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607" codeName="{B1BEFC71-4687-E4F5-767E-874F2C426654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/Users/matthias/Dropbox/Research/Ulupono/Enovation Model/pbr_scenario/"/>
    </mc:Choice>
  </mc:AlternateContent>
  <xr:revisionPtr revIDLastSave="0" documentId="13_ncr:1_{F73959C1-2E6B-494F-BCB2-6C96C9D26EF0}" xr6:coauthVersionLast="45" xr6:coauthVersionMax="45" xr10:uidLastSave="{00000000-0000-0000-0000-000000000000}"/>
  <bookViews>
    <workbookView xWindow="2660" yWindow="1900" windowWidth="25040" windowHeight="18040" tabRatio="500" activeTab="2" xr2:uid="{00000000-000D-0000-FFFF-FFFF00000000}"/>
  </bookViews>
  <sheets>
    <sheet name="data" sheetId="5" r:id="rId1"/>
    <sheet name="filtered" sheetId="1" r:id="rId2"/>
    <sheet name="graphs" sheetId="11" r:id="rId3"/>
  </sheets>
  <definedNames>
    <definedName name="_xlnm._FilterDatabase" localSheetId="0" hidden="1">data!$A$1:$AD$1249</definedName>
    <definedName name="_xlnm._FilterDatabase" localSheetId="1" hidden="1">filtered!$A$2:$AU$2305</definedName>
    <definedName name="energy_sources" localSheetId="0">data!$A$1:$AO$1249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1" l="1"/>
  <c r="A6" i="1" s="1"/>
  <c r="B1" i="1"/>
  <c r="B7" i="1" s="1"/>
  <c r="C1" i="1"/>
  <c r="D1" i="1"/>
  <c r="E1" i="1"/>
  <c r="E9" i="1" s="1"/>
  <c r="F1" i="1"/>
  <c r="G1" i="1"/>
  <c r="G51" i="1" s="1"/>
  <c r="H1" i="1"/>
  <c r="H13" i="1" s="1"/>
  <c r="I1" i="1"/>
  <c r="I5" i="1" s="1"/>
  <c r="J1" i="1"/>
  <c r="J6" i="1" s="1"/>
  <c r="K1" i="1"/>
  <c r="L1" i="1"/>
  <c r="L35" i="1" s="1"/>
  <c r="M1" i="1"/>
  <c r="M9" i="1" s="1"/>
  <c r="N1" i="1"/>
  <c r="O1" i="1"/>
  <c r="O69" i="1" s="1"/>
  <c r="P1" i="1"/>
  <c r="Q1" i="1"/>
  <c r="R1" i="1"/>
  <c r="R6" i="1" s="1"/>
  <c r="S1" i="1"/>
  <c r="T1" i="1"/>
  <c r="U1" i="1"/>
  <c r="U9" i="1" s="1"/>
  <c r="V1" i="1"/>
  <c r="V1727" i="1" s="1"/>
  <c r="W1" i="1"/>
  <c r="W12" i="1" s="1"/>
  <c r="X1" i="1"/>
  <c r="X5" i="1" s="1"/>
  <c r="Y1" i="1"/>
  <c r="Y5" i="1" s="1"/>
  <c r="Z1" i="1"/>
  <c r="Z6" i="1" s="1"/>
  <c r="AA1" i="1"/>
  <c r="AB1" i="1"/>
  <c r="AC1" i="1"/>
  <c r="AD1" i="1"/>
  <c r="AE1" i="1"/>
  <c r="AE36" i="1" s="1"/>
  <c r="AL36" i="1" s="1"/>
  <c r="AF1" i="1"/>
  <c r="AF7" i="1" s="1"/>
  <c r="A5" i="1"/>
  <c r="B5" i="1"/>
  <c r="E5" i="1"/>
  <c r="H5" i="1"/>
  <c r="J5" i="1"/>
  <c r="M5" i="1"/>
  <c r="R5" i="1"/>
  <c r="U5" i="1"/>
  <c r="B6" i="1"/>
  <c r="E6" i="1"/>
  <c r="I6" i="1"/>
  <c r="M6" i="1"/>
  <c r="U6" i="1"/>
  <c r="Y6" i="1"/>
  <c r="A7" i="1"/>
  <c r="E7" i="1"/>
  <c r="H7" i="1"/>
  <c r="I7" i="1"/>
  <c r="J7" i="1"/>
  <c r="M7" i="1"/>
  <c r="R7" i="1"/>
  <c r="U7" i="1"/>
  <c r="X7" i="1"/>
  <c r="Z7" i="1"/>
  <c r="A8" i="1"/>
  <c r="B8" i="1"/>
  <c r="E8" i="1"/>
  <c r="I8" i="1"/>
  <c r="J8" i="1"/>
  <c r="M8" i="1"/>
  <c r="R8" i="1"/>
  <c r="S8" i="1"/>
  <c r="U8" i="1"/>
  <c r="Y8" i="1"/>
  <c r="Z8" i="1"/>
  <c r="AA8" i="1"/>
  <c r="A9" i="1"/>
  <c r="B9" i="1"/>
  <c r="D9" i="1"/>
  <c r="F9" i="1"/>
  <c r="I9" i="1"/>
  <c r="J9" i="1"/>
  <c r="L9" i="1"/>
  <c r="N9" i="1"/>
  <c r="R9" i="1"/>
  <c r="T9" i="1"/>
  <c r="Y9" i="1"/>
  <c r="Z9" i="1"/>
  <c r="AB9" i="1"/>
  <c r="A10" i="1"/>
  <c r="B10" i="1"/>
  <c r="E10" i="1"/>
  <c r="I10" i="1"/>
  <c r="J10" i="1"/>
  <c r="M10" i="1"/>
  <c r="R10" i="1"/>
  <c r="S10" i="1"/>
  <c r="U10" i="1"/>
  <c r="Y10" i="1"/>
  <c r="Z10" i="1"/>
  <c r="AA10" i="1"/>
  <c r="A11" i="1"/>
  <c r="B11" i="1"/>
  <c r="D11" i="1"/>
  <c r="E11" i="1"/>
  <c r="I11" i="1"/>
  <c r="J11" i="1"/>
  <c r="L11" i="1"/>
  <c r="M11" i="1"/>
  <c r="R11" i="1"/>
  <c r="T11" i="1"/>
  <c r="U11" i="1"/>
  <c r="Y11" i="1"/>
  <c r="Z11" i="1"/>
  <c r="AB11" i="1"/>
  <c r="A12" i="1"/>
  <c r="B12" i="1"/>
  <c r="E12" i="1"/>
  <c r="I12" i="1"/>
  <c r="J12" i="1"/>
  <c r="M12" i="1"/>
  <c r="Q12" i="1"/>
  <c r="R12" i="1"/>
  <c r="U12" i="1"/>
  <c r="Y12" i="1"/>
  <c r="Z12" i="1"/>
  <c r="A13" i="1"/>
  <c r="B13" i="1"/>
  <c r="E13" i="1"/>
  <c r="J13" i="1"/>
  <c r="M13" i="1"/>
  <c r="P13" i="1"/>
  <c r="R13" i="1"/>
  <c r="U13" i="1"/>
  <c r="X13" i="1"/>
  <c r="Z13" i="1"/>
  <c r="AF13" i="1"/>
  <c r="B14" i="1"/>
  <c r="E14" i="1"/>
  <c r="I14" i="1"/>
  <c r="M14" i="1"/>
  <c r="U14" i="1"/>
  <c r="Y14" i="1"/>
  <c r="A15" i="1"/>
  <c r="B15" i="1"/>
  <c r="E15" i="1"/>
  <c r="H15" i="1"/>
  <c r="I15" i="1"/>
  <c r="J15" i="1"/>
  <c r="M15" i="1"/>
  <c r="R15" i="1"/>
  <c r="U15" i="1"/>
  <c r="X15" i="1"/>
  <c r="Y15" i="1"/>
  <c r="Z15" i="1"/>
  <c r="AF15" i="1"/>
  <c r="A16" i="1"/>
  <c r="B16" i="1"/>
  <c r="E16" i="1"/>
  <c r="I16" i="1"/>
  <c r="J16" i="1"/>
  <c r="M16" i="1"/>
  <c r="R16" i="1"/>
  <c r="S16" i="1"/>
  <c r="U16" i="1"/>
  <c r="Y16" i="1"/>
  <c r="Z16" i="1"/>
  <c r="AA16" i="1"/>
  <c r="A17" i="1"/>
  <c r="B17" i="1"/>
  <c r="D17" i="1"/>
  <c r="E17" i="1"/>
  <c r="I17" i="1"/>
  <c r="J17" i="1"/>
  <c r="L17" i="1"/>
  <c r="M17" i="1"/>
  <c r="Q17" i="1"/>
  <c r="R17" i="1"/>
  <c r="T17" i="1"/>
  <c r="U17" i="1"/>
  <c r="Y17" i="1"/>
  <c r="Z17" i="1"/>
  <c r="AB17" i="1"/>
  <c r="A18" i="1"/>
  <c r="B18" i="1"/>
  <c r="E18" i="1"/>
  <c r="I18" i="1"/>
  <c r="J18" i="1"/>
  <c r="M18" i="1"/>
  <c r="R18" i="1"/>
  <c r="S18" i="1"/>
  <c r="U18" i="1"/>
  <c r="Y18" i="1"/>
  <c r="Z18" i="1"/>
  <c r="AA18" i="1"/>
  <c r="A19" i="1"/>
  <c r="B19" i="1"/>
  <c r="D19" i="1"/>
  <c r="E19" i="1"/>
  <c r="F19" i="1"/>
  <c r="I19" i="1"/>
  <c r="J19" i="1"/>
  <c r="M19" i="1"/>
  <c r="R19" i="1"/>
  <c r="T19" i="1"/>
  <c r="U19" i="1"/>
  <c r="Y19" i="1"/>
  <c r="Z19" i="1"/>
  <c r="AB19" i="1"/>
  <c r="A20" i="1"/>
  <c r="B20" i="1"/>
  <c r="E20" i="1"/>
  <c r="I20" i="1"/>
  <c r="J20" i="1"/>
  <c r="M20" i="1"/>
  <c r="Q20" i="1"/>
  <c r="R20" i="1"/>
  <c r="U20" i="1"/>
  <c r="Y20" i="1"/>
  <c r="Z20" i="1"/>
  <c r="AC20" i="1"/>
  <c r="A21" i="1"/>
  <c r="B21" i="1"/>
  <c r="E21" i="1"/>
  <c r="H21" i="1"/>
  <c r="I21" i="1"/>
  <c r="J21" i="1"/>
  <c r="M21" i="1"/>
  <c r="R21" i="1"/>
  <c r="U21" i="1"/>
  <c r="X21" i="1"/>
  <c r="Y21" i="1"/>
  <c r="Z21" i="1"/>
  <c r="AF21" i="1"/>
  <c r="A22" i="1"/>
  <c r="B22" i="1"/>
  <c r="E22" i="1"/>
  <c r="F22" i="1"/>
  <c r="I22" i="1"/>
  <c r="J22" i="1"/>
  <c r="M22" i="1"/>
  <c r="Q22" i="1"/>
  <c r="R22" i="1"/>
  <c r="U22" i="1"/>
  <c r="Y22" i="1"/>
  <c r="Z22" i="1"/>
  <c r="A23" i="1"/>
  <c r="B23" i="1"/>
  <c r="E23" i="1"/>
  <c r="H23" i="1"/>
  <c r="I23" i="1"/>
  <c r="J23" i="1"/>
  <c r="M23" i="1"/>
  <c r="R23" i="1"/>
  <c r="U23" i="1"/>
  <c r="X23" i="1"/>
  <c r="Y23" i="1"/>
  <c r="Z23" i="1"/>
  <c r="AF23" i="1"/>
  <c r="A24" i="1"/>
  <c r="B24" i="1"/>
  <c r="E24" i="1"/>
  <c r="F24" i="1"/>
  <c r="I24" i="1"/>
  <c r="J24" i="1"/>
  <c r="M24" i="1"/>
  <c r="R24" i="1"/>
  <c r="S24" i="1"/>
  <c r="U24" i="1"/>
  <c r="Y24" i="1"/>
  <c r="Z24" i="1"/>
  <c r="AA24" i="1"/>
  <c r="A25" i="1"/>
  <c r="B25" i="1"/>
  <c r="D25" i="1"/>
  <c r="E25" i="1"/>
  <c r="I25" i="1"/>
  <c r="J25" i="1"/>
  <c r="M25" i="1"/>
  <c r="Q25" i="1"/>
  <c r="R25" i="1"/>
  <c r="T25" i="1"/>
  <c r="U25" i="1"/>
  <c r="Y25" i="1"/>
  <c r="Z25" i="1"/>
  <c r="AB25" i="1"/>
  <c r="A26" i="1"/>
  <c r="B26" i="1"/>
  <c r="E26" i="1"/>
  <c r="I26" i="1"/>
  <c r="J26" i="1"/>
  <c r="K26" i="1"/>
  <c r="M26" i="1"/>
  <c r="R26" i="1"/>
  <c r="S26" i="1"/>
  <c r="U26" i="1"/>
  <c r="Y26" i="1"/>
  <c r="Z26" i="1"/>
  <c r="AA26" i="1"/>
  <c r="A27" i="1"/>
  <c r="B27" i="1"/>
  <c r="D27" i="1"/>
  <c r="E27" i="1"/>
  <c r="F27" i="1"/>
  <c r="I27" i="1"/>
  <c r="J27" i="1"/>
  <c r="M27" i="1"/>
  <c r="R27" i="1"/>
  <c r="T27" i="1"/>
  <c r="U27" i="1"/>
  <c r="Y27" i="1"/>
  <c r="Z27" i="1"/>
  <c r="AB27" i="1"/>
  <c r="A28" i="1"/>
  <c r="B28" i="1"/>
  <c r="E28" i="1"/>
  <c r="I28" i="1"/>
  <c r="J28" i="1"/>
  <c r="M28" i="1"/>
  <c r="R28" i="1"/>
  <c r="U28" i="1"/>
  <c r="Y28" i="1"/>
  <c r="Z28" i="1"/>
  <c r="A29" i="1"/>
  <c r="B29" i="1"/>
  <c r="E29" i="1"/>
  <c r="H29" i="1"/>
  <c r="I29" i="1"/>
  <c r="J29" i="1"/>
  <c r="M29" i="1"/>
  <c r="R29" i="1"/>
  <c r="U29" i="1"/>
  <c r="X29" i="1"/>
  <c r="Y29" i="1"/>
  <c r="Z29" i="1"/>
  <c r="AF29" i="1"/>
  <c r="A30" i="1"/>
  <c r="B30" i="1"/>
  <c r="E30" i="1"/>
  <c r="F30" i="1"/>
  <c r="I30" i="1"/>
  <c r="J30" i="1"/>
  <c r="M30" i="1"/>
  <c r="N30" i="1"/>
  <c r="Q30" i="1"/>
  <c r="R30" i="1"/>
  <c r="U30" i="1"/>
  <c r="Y30" i="1"/>
  <c r="Z30" i="1"/>
  <c r="A31" i="1"/>
  <c r="B31" i="1"/>
  <c r="E31" i="1"/>
  <c r="H31" i="1"/>
  <c r="I31" i="1"/>
  <c r="J31" i="1"/>
  <c r="M31" i="1"/>
  <c r="R31" i="1"/>
  <c r="U31" i="1"/>
  <c r="X31" i="1"/>
  <c r="Y31" i="1"/>
  <c r="Z31" i="1"/>
  <c r="AC31" i="1"/>
  <c r="AF31" i="1"/>
  <c r="A32" i="1"/>
  <c r="B32" i="1"/>
  <c r="E32" i="1"/>
  <c r="I32" i="1"/>
  <c r="J32" i="1"/>
  <c r="M32" i="1"/>
  <c r="R32" i="1"/>
  <c r="S32" i="1"/>
  <c r="U32" i="1"/>
  <c r="Y32" i="1"/>
  <c r="Z32" i="1"/>
  <c r="AA32" i="1"/>
  <c r="A33" i="1"/>
  <c r="B33" i="1"/>
  <c r="D33" i="1"/>
  <c r="E33" i="1"/>
  <c r="I33" i="1"/>
  <c r="J33" i="1"/>
  <c r="M33" i="1"/>
  <c r="Q33" i="1"/>
  <c r="R33" i="1"/>
  <c r="T33" i="1"/>
  <c r="U33" i="1"/>
  <c r="Y33" i="1"/>
  <c r="Z33" i="1"/>
  <c r="AB33" i="1"/>
  <c r="A34" i="1"/>
  <c r="B34" i="1"/>
  <c r="E34" i="1"/>
  <c r="I34" i="1"/>
  <c r="J34" i="1"/>
  <c r="M34" i="1"/>
  <c r="R34" i="1"/>
  <c r="S34" i="1"/>
  <c r="U34" i="1"/>
  <c r="Y34" i="1"/>
  <c r="Z34" i="1"/>
  <c r="AA34" i="1"/>
  <c r="A35" i="1"/>
  <c r="B35" i="1"/>
  <c r="D35" i="1"/>
  <c r="E35" i="1"/>
  <c r="F35" i="1"/>
  <c r="I35" i="1"/>
  <c r="J35" i="1"/>
  <c r="M35" i="1"/>
  <c r="R35" i="1"/>
  <c r="T35" i="1"/>
  <c r="U35" i="1"/>
  <c r="Y35" i="1"/>
  <c r="Z35" i="1"/>
  <c r="AB35" i="1"/>
  <c r="A36" i="1"/>
  <c r="B36" i="1"/>
  <c r="E36" i="1"/>
  <c r="I36" i="1"/>
  <c r="J36" i="1"/>
  <c r="M36" i="1"/>
  <c r="Q36" i="1"/>
  <c r="R36" i="1"/>
  <c r="U36" i="1"/>
  <c r="Y36" i="1"/>
  <c r="Z36" i="1"/>
  <c r="A37" i="1"/>
  <c r="B37" i="1"/>
  <c r="E37" i="1"/>
  <c r="H37" i="1"/>
  <c r="I37" i="1"/>
  <c r="J37" i="1"/>
  <c r="M37" i="1"/>
  <c r="R37" i="1"/>
  <c r="U37" i="1"/>
  <c r="X37" i="1"/>
  <c r="Y37" i="1"/>
  <c r="Z37" i="1"/>
  <c r="AF37" i="1"/>
  <c r="A38" i="1"/>
  <c r="B38" i="1"/>
  <c r="E38" i="1"/>
  <c r="I38" i="1"/>
  <c r="J38" i="1"/>
  <c r="M38" i="1"/>
  <c r="R38" i="1"/>
  <c r="U38" i="1"/>
  <c r="Y38" i="1"/>
  <c r="Z38" i="1"/>
  <c r="A39" i="1"/>
  <c r="B39" i="1"/>
  <c r="E39" i="1"/>
  <c r="F39" i="1"/>
  <c r="H39" i="1"/>
  <c r="I39" i="1"/>
  <c r="J39" i="1"/>
  <c r="M39" i="1"/>
  <c r="R39" i="1"/>
  <c r="U39" i="1"/>
  <c r="X39" i="1"/>
  <c r="Y39" i="1"/>
  <c r="Z39" i="1"/>
  <c r="AF39" i="1"/>
  <c r="A40" i="1"/>
  <c r="B40" i="1"/>
  <c r="E40" i="1"/>
  <c r="I40" i="1"/>
  <c r="J40" i="1"/>
  <c r="M40" i="1"/>
  <c r="Q40" i="1"/>
  <c r="R40" i="1"/>
  <c r="S40" i="1"/>
  <c r="U40" i="1"/>
  <c r="Y40" i="1"/>
  <c r="Z40" i="1"/>
  <c r="AA40" i="1"/>
  <c r="A41" i="1"/>
  <c r="B41" i="1"/>
  <c r="D41" i="1"/>
  <c r="E41" i="1"/>
  <c r="I41" i="1"/>
  <c r="J41" i="1"/>
  <c r="L41" i="1"/>
  <c r="M41" i="1"/>
  <c r="R41" i="1"/>
  <c r="T41" i="1"/>
  <c r="U41" i="1"/>
  <c r="Y41" i="1"/>
  <c r="Z41" i="1"/>
  <c r="AB41" i="1"/>
  <c r="A42" i="1"/>
  <c r="B42" i="1"/>
  <c r="E42" i="1"/>
  <c r="I42" i="1"/>
  <c r="J42" i="1"/>
  <c r="M42" i="1"/>
  <c r="R42" i="1"/>
  <c r="S42" i="1"/>
  <c r="U42" i="1"/>
  <c r="Y42" i="1"/>
  <c r="Z42" i="1"/>
  <c r="AA42" i="1"/>
  <c r="A43" i="1"/>
  <c r="B43" i="1"/>
  <c r="D43" i="1"/>
  <c r="E43" i="1"/>
  <c r="I43" i="1"/>
  <c r="J43" i="1"/>
  <c r="L43" i="1"/>
  <c r="M43" i="1"/>
  <c r="R43" i="1"/>
  <c r="T43" i="1"/>
  <c r="U43" i="1"/>
  <c r="X43" i="1"/>
  <c r="Y43" i="1"/>
  <c r="Z43" i="1"/>
  <c r="AB43" i="1"/>
  <c r="AF43" i="1"/>
  <c r="A44" i="1"/>
  <c r="B44" i="1"/>
  <c r="E44" i="1"/>
  <c r="I44" i="1"/>
  <c r="J44" i="1"/>
  <c r="M44" i="1"/>
  <c r="Q44" i="1"/>
  <c r="R44" i="1"/>
  <c r="S44" i="1"/>
  <c r="U44" i="1"/>
  <c r="Y44" i="1"/>
  <c r="Z44" i="1"/>
  <c r="AA44" i="1"/>
  <c r="A45" i="1"/>
  <c r="B45" i="1"/>
  <c r="D45" i="1"/>
  <c r="E45" i="1"/>
  <c r="F45" i="1"/>
  <c r="H45" i="1"/>
  <c r="I45" i="1"/>
  <c r="J45" i="1"/>
  <c r="L45" i="1"/>
  <c r="M45" i="1"/>
  <c r="R45" i="1"/>
  <c r="S45" i="1"/>
  <c r="T45" i="1"/>
  <c r="U45" i="1"/>
  <c r="X45" i="1"/>
  <c r="Y45" i="1"/>
  <c r="Z45" i="1"/>
  <c r="AA45" i="1"/>
  <c r="AB45" i="1"/>
  <c r="AF45" i="1"/>
  <c r="A46" i="1"/>
  <c r="B46" i="1"/>
  <c r="D46" i="1"/>
  <c r="E46" i="1"/>
  <c r="H46" i="1"/>
  <c r="I46" i="1"/>
  <c r="J46" i="1"/>
  <c r="M46" i="1"/>
  <c r="R46" i="1"/>
  <c r="S46" i="1"/>
  <c r="T46" i="1"/>
  <c r="U46" i="1"/>
  <c r="X46" i="1"/>
  <c r="Y46" i="1"/>
  <c r="Z46" i="1"/>
  <c r="AA46" i="1"/>
  <c r="AB46" i="1"/>
  <c r="AF46" i="1"/>
  <c r="A47" i="1"/>
  <c r="B47" i="1"/>
  <c r="D47" i="1"/>
  <c r="E47" i="1"/>
  <c r="H47" i="1"/>
  <c r="I47" i="1"/>
  <c r="J47" i="1"/>
  <c r="M47" i="1"/>
  <c r="R47" i="1"/>
  <c r="T47" i="1"/>
  <c r="U47" i="1"/>
  <c r="X47" i="1"/>
  <c r="Y47" i="1"/>
  <c r="Z47" i="1"/>
  <c r="AB47" i="1"/>
  <c r="AC47" i="1"/>
  <c r="AF47" i="1"/>
  <c r="A48" i="1"/>
  <c r="B48" i="1"/>
  <c r="E48" i="1"/>
  <c r="H48" i="1"/>
  <c r="I48" i="1"/>
  <c r="J48" i="1"/>
  <c r="M48" i="1"/>
  <c r="R48" i="1"/>
  <c r="S48" i="1"/>
  <c r="U48" i="1"/>
  <c r="X48" i="1"/>
  <c r="Y48" i="1"/>
  <c r="Z48" i="1"/>
  <c r="AA48" i="1"/>
  <c r="AF48" i="1"/>
  <c r="A49" i="1"/>
  <c r="B49" i="1"/>
  <c r="D49" i="1"/>
  <c r="E49" i="1"/>
  <c r="H49" i="1"/>
  <c r="I49" i="1"/>
  <c r="J49" i="1"/>
  <c r="M49" i="1"/>
  <c r="O49" i="1"/>
  <c r="R49" i="1"/>
  <c r="S49" i="1"/>
  <c r="T49" i="1"/>
  <c r="U49" i="1"/>
  <c r="X49" i="1"/>
  <c r="Y49" i="1"/>
  <c r="Z49" i="1"/>
  <c r="AA49" i="1"/>
  <c r="AB49" i="1"/>
  <c r="AF49" i="1"/>
  <c r="A50" i="1"/>
  <c r="B50" i="1"/>
  <c r="D50" i="1"/>
  <c r="E50" i="1"/>
  <c r="F50" i="1"/>
  <c r="H50" i="1"/>
  <c r="I50" i="1"/>
  <c r="J50" i="1"/>
  <c r="L50" i="1"/>
  <c r="M50" i="1"/>
  <c r="N50" i="1"/>
  <c r="R50" i="1"/>
  <c r="S50" i="1"/>
  <c r="T50" i="1"/>
  <c r="U50" i="1"/>
  <c r="X50" i="1"/>
  <c r="Y50" i="1"/>
  <c r="Z50" i="1"/>
  <c r="AA50" i="1"/>
  <c r="AB50" i="1"/>
  <c r="AF50" i="1"/>
  <c r="A51" i="1"/>
  <c r="B51" i="1"/>
  <c r="D51" i="1"/>
  <c r="E51" i="1"/>
  <c r="H51" i="1"/>
  <c r="I51" i="1"/>
  <c r="J51" i="1"/>
  <c r="L51" i="1"/>
  <c r="M51" i="1"/>
  <c r="O51" i="1"/>
  <c r="R51" i="1"/>
  <c r="S51" i="1"/>
  <c r="T51" i="1"/>
  <c r="U51" i="1"/>
  <c r="X51" i="1"/>
  <c r="Y51" i="1"/>
  <c r="Z51" i="1"/>
  <c r="AA51" i="1"/>
  <c r="AB51" i="1"/>
  <c r="AF51" i="1"/>
  <c r="A52" i="1"/>
  <c r="B52" i="1"/>
  <c r="D52" i="1"/>
  <c r="E52" i="1"/>
  <c r="F52" i="1"/>
  <c r="H52" i="1"/>
  <c r="I52" i="1"/>
  <c r="J52" i="1"/>
  <c r="L52" i="1"/>
  <c r="M52" i="1"/>
  <c r="O52" i="1"/>
  <c r="R52" i="1"/>
  <c r="S52" i="1"/>
  <c r="T52" i="1"/>
  <c r="U52" i="1"/>
  <c r="X52" i="1"/>
  <c r="Y52" i="1"/>
  <c r="Z52" i="1"/>
  <c r="AA52" i="1"/>
  <c r="AB52" i="1"/>
  <c r="AF52" i="1"/>
  <c r="A53" i="1"/>
  <c r="B53" i="1"/>
  <c r="D53" i="1"/>
  <c r="E53" i="1"/>
  <c r="H53" i="1"/>
  <c r="I53" i="1"/>
  <c r="J53" i="1"/>
  <c r="M53" i="1"/>
  <c r="O53" i="1"/>
  <c r="R53" i="1"/>
  <c r="S53" i="1"/>
  <c r="T53" i="1"/>
  <c r="U53" i="1"/>
  <c r="W53" i="1"/>
  <c r="X53" i="1"/>
  <c r="Y53" i="1"/>
  <c r="Z53" i="1"/>
  <c r="AA53" i="1"/>
  <c r="AB53" i="1"/>
  <c r="AC53" i="1"/>
  <c r="AF53" i="1"/>
  <c r="A54" i="1"/>
  <c r="B54" i="1"/>
  <c r="D54" i="1"/>
  <c r="E54" i="1"/>
  <c r="F54" i="1"/>
  <c r="H54" i="1"/>
  <c r="I54" i="1"/>
  <c r="J54" i="1"/>
  <c r="M54" i="1"/>
  <c r="Q54" i="1"/>
  <c r="R54" i="1"/>
  <c r="S54" i="1"/>
  <c r="T54" i="1"/>
  <c r="U54" i="1"/>
  <c r="W54" i="1"/>
  <c r="X54" i="1"/>
  <c r="Y54" i="1"/>
  <c r="Z54" i="1"/>
  <c r="AA54" i="1"/>
  <c r="AB54" i="1"/>
  <c r="AF54" i="1"/>
  <c r="A55" i="1"/>
  <c r="B55" i="1"/>
  <c r="D55" i="1"/>
  <c r="E55" i="1"/>
  <c r="H55" i="1"/>
  <c r="I55" i="1"/>
  <c r="J55" i="1"/>
  <c r="M55" i="1"/>
  <c r="O55" i="1"/>
  <c r="R55" i="1"/>
  <c r="S55" i="1"/>
  <c r="T55" i="1"/>
  <c r="U55" i="1"/>
  <c r="X55" i="1"/>
  <c r="Y55" i="1"/>
  <c r="Z55" i="1"/>
  <c r="AA55" i="1"/>
  <c r="AB55" i="1"/>
  <c r="AE55" i="1"/>
  <c r="AL55" i="1" s="1"/>
  <c r="AF55" i="1"/>
  <c r="A56" i="1"/>
  <c r="B56" i="1"/>
  <c r="D56" i="1"/>
  <c r="E56" i="1"/>
  <c r="F56" i="1"/>
  <c r="H56" i="1"/>
  <c r="I56" i="1"/>
  <c r="J56" i="1"/>
  <c r="M56" i="1"/>
  <c r="P56" i="1"/>
  <c r="R56" i="1"/>
  <c r="S56" i="1"/>
  <c r="T56" i="1"/>
  <c r="U56" i="1"/>
  <c r="X56" i="1"/>
  <c r="Y56" i="1"/>
  <c r="Z56" i="1"/>
  <c r="AA56" i="1"/>
  <c r="AB56" i="1"/>
  <c r="AF56" i="1"/>
  <c r="A57" i="1"/>
  <c r="B57" i="1"/>
  <c r="D57" i="1"/>
  <c r="E57" i="1"/>
  <c r="H57" i="1"/>
  <c r="I57" i="1"/>
  <c r="J57" i="1"/>
  <c r="M57" i="1"/>
  <c r="R57" i="1"/>
  <c r="S57" i="1"/>
  <c r="T57" i="1"/>
  <c r="U57" i="1"/>
  <c r="X57" i="1"/>
  <c r="Y57" i="1"/>
  <c r="Z57" i="1"/>
  <c r="AA57" i="1"/>
  <c r="AB57" i="1"/>
  <c r="AF57" i="1"/>
  <c r="A58" i="1"/>
  <c r="B58" i="1"/>
  <c r="D58" i="1"/>
  <c r="E58" i="1"/>
  <c r="H58" i="1"/>
  <c r="I58" i="1"/>
  <c r="J58" i="1"/>
  <c r="L58" i="1"/>
  <c r="M58" i="1"/>
  <c r="Q58" i="1"/>
  <c r="R58" i="1"/>
  <c r="S58" i="1"/>
  <c r="T58" i="1"/>
  <c r="U58" i="1"/>
  <c r="X58" i="1"/>
  <c r="Y58" i="1"/>
  <c r="Z58" i="1"/>
  <c r="AA58" i="1"/>
  <c r="AB58" i="1"/>
  <c r="AF58" i="1"/>
  <c r="A59" i="1"/>
  <c r="B59" i="1"/>
  <c r="D59" i="1"/>
  <c r="E59" i="1"/>
  <c r="H59" i="1"/>
  <c r="I59" i="1"/>
  <c r="J59" i="1"/>
  <c r="L59" i="1"/>
  <c r="M59" i="1"/>
  <c r="R59" i="1"/>
  <c r="S59" i="1"/>
  <c r="T59" i="1"/>
  <c r="U59" i="1"/>
  <c r="X59" i="1"/>
  <c r="Y59" i="1"/>
  <c r="Z59" i="1"/>
  <c r="AA59" i="1"/>
  <c r="AB59" i="1"/>
  <c r="AF59" i="1"/>
  <c r="A60" i="1"/>
  <c r="B60" i="1"/>
  <c r="D60" i="1"/>
  <c r="E60" i="1"/>
  <c r="H60" i="1"/>
  <c r="I60" i="1"/>
  <c r="J60" i="1"/>
  <c r="L60" i="1"/>
  <c r="M60" i="1"/>
  <c r="O60" i="1"/>
  <c r="R60" i="1"/>
  <c r="S60" i="1"/>
  <c r="T60" i="1"/>
  <c r="U60" i="1"/>
  <c r="X60" i="1"/>
  <c r="Y60" i="1"/>
  <c r="Z60" i="1"/>
  <c r="AA60" i="1"/>
  <c r="AB60" i="1"/>
  <c r="AF60" i="1"/>
  <c r="A61" i="1"/>
  <c r="B61" i="1"/>
  <c r="D61" i="1"/>
  <c r="E61" i="1"/>
  <c r="F61" i="1"/>
  <c r="H61" i="1"/>
  <c r="I61" i="1"/>
  <c r="J61" i="1"/>
  <c r="M61" i="1"/>
  <c r="Q61" i="1"/>
  <c r="R61" i="1"/>
  <c r="S61" i="1"/>
  <c r="T61" i="1"/>
  <c r="U61" i="1"/>
  <c r="X61" i="1"/>
  <c r="Y61" i="1"/>
  <c r="Z61" i="1"/>
  <c r="AA61" i="1"/>
  <c r="AB61" i="1"/>
  <c r="AE61" i="1"/>
  <c r="AL61" i="1" s="1"/>
  <c r="AF61" i="1"/>
  <c r="A62" i="1"/>
  <c r="B62" i="1"/>
  <c r="D62" i="1"/>
  <c r="E62" i="1"/>
  <c r="H62" i="1"/>
  <c r="I62" i="1"/>
  <c r="J62" i="1"/>
  <c r="M62" i="1"/>
  <c r="R62" i="1"/>
  <c r="S62" i="1"/>
  <c r="T62" i="1"/>
  <c r="U62" i="1"/>
  <c r="X62" i="1"/>
  <c r="Y62" i="1"/>
  <c r="Z62" i="1"/>
  <c r="AA62" i="1"/>
  <c r="AB62" i="1"/>
  <c r="AF62" i="1"/>
  <c r="A63" i="1"/>
  <c r="B63" i="1"/>
  <c r="D63" i="1"/>
  <c r="E63" i="1"/>
  <c r="F63" i="1"/>
  <c r="H63" i="1"/>
  <c r="I63" i="1"/>
  <c r="J63" i="1"/>
  <c r="M63" i="1"/>
  <c r="O63" i="1"/>
  <c r="P63" i="1"/>
  <c r="R63" i="1"/>
  <c r="S63" i="1"/>
  <c r="T63" i="1"/>
  <c r="U63" i="1"/>
  <c r="X63" i="1"/>
  <c r="Y63" i="1"/>
  <c r="Z63" i="1"/>
  <c r="AA63" i="1"/>
  <c r="AB63" i="1"/>
  <c r="AF63" i="1"/>
  <c r="A64" i="1"/>
  <c r="B64" i="1"/>
  <c r="D64" i="1"/>
  <c r="E64" i="1"/>
  <c r="H64" i="1"/>
  <c r="I64" i="1"/>
  <c r="J64" i="1"/>
  <c r="M64" i="1"/>
  <c r="R64" i="1"/>
  <c r="S64" i="1"/>
  <c r="T64" i="1"/>
  <c r="U64" i="1"/>
  <c r="X64" i="1"/>
  <c r="Y64" i="1"/>
  <c r="Z64" i="1"/>
  <c r="AA64" i="1"/>
  <c r="AB64" i="1"/>
  <c r="AF64" i="1"/>
  <c r="A65" i="1"/>
  <c r="B65" i="1"/>
  <c r="D65" i="1"/>
  <c r="E65" i="1"/>
  <c r="F65" i="1"/>
  <c r="H65" i="1"/>
  <c r="I65" i="1"/>
  <c r="J65" i="1"/>
  <c r="M65" i="1"/>
  <c r="Q65" i="1"/>
  <c r="R65" i="1"/>
  <c r="S65" i="1"/>
  <c r="T65" i="1"/>
  <c r="U65" i="1"/>
  <c r="X65" i="1"/>
  <c r="Y65" i="1"/>
  <c r="Z65" i="1"/>
  <c r="AA65" i="1"/>
  <c r="AB65" i="1"/>
  <c r="AF65" i="1"/>
  <c r="A66" i="1"/>
  <c r="B66" i="1"/>
  <c r="D66" i="1"/>
  <c r="E66" i="1"/>
  <c r="H66" i="1"/>
  <c r="I66" i="1"/>
  <c r="J66" i="1"/>
  <c r="K66" i="1"/>
  <c r="L66" i="1"/>
  <c r="M66" i="1"/>
  <c r="O66" i="1"/>
  <c r="R66" i="1"/>
  <c r="S66" i="1"/>
  <c r="T66" i="1"/>
  <c r="U66" i="1"/>
  <c r="X66" i="1"/>
  <c r="Y66" i="1"/>
  <c r="Z66" i="1"/>
  <c r="AA66" i="1"/>
  <c r="AB66" i="1"/>
  <c r="AF66" i="1"/>
  <c r="A67" i="1"/>
  <c r="B67" i="1"/>
  <c r="D67" i="1"/>
  <c r="E67" i="1"/>
  <c r="H67" i="1"/>
  <c r="I67" i="1"/>
  <c r="J67" i="1"/>
  <c r="L67" i="1"/>
  <c r="M67" i="1"/>
  <c r="Q67" i="1"/>
  <c r="R67" i="1"/>
  <c r="S67" i="1"/>
  <c r="T67" i="1"/>
  <c r="U67" i="1"/>
  <c r="X67" i="1"/>
  <c r="Y67" i="1"/>
  <c r="Z67" i="1"/>
  <c r="AA67" i="1"/>
  <c r="AB67" i="1"/>
  <c r="AF67" i="1"/>
  <c r="A68" i="1"/>
  <c r="B68" i="1"/>
  <c r="D68" i="1"/>
  <c r="E68" i="1"/>
  <c r="H68" i="1"/>
  <c r="I68" i="1"/>
  <c r="J68" i="1"/>
  <c r="L68" i="1"/>
  <c r="M68" i="1"/>
  <c r="R68" i="1"/>
  <c r="S68" i="1"/>
  <c r="T68" i="1"/>
  <c r="U68" i="1"/>
  <c r="X68" i="1"/>
  <c r="Y68" i="1"/>
  <c r="Z68" i="1"/>
  <c r="AA68" i="1"/>
  <c r="AB68" i="1"/>
  <c r="AF68" i="1"/>
  <c r="A69" i="1"/>
  <c r="B69" i="1"/>
  <c r="D69" i="1"/>
  <c r="E69" i="1"/>
  <c r="H69" i="1"/>
  <c r="I69" i="1"/>
  <c r="J69" i="1"/>
  <c r="M69" i="1"/>
  <c r="R69" i="1"/>
  <c r="S69" i="1"/>
  <c r="T69" i="1"/>
  <c r="U69" i="1"/>
  <c r="X69" i="1"/>
  <c r="Y69" i="1"/>
  <c r="Z69" i="1"/>
  <c r="AA69" i="1"/>
  <c r="AB69" i="1"/>
  <c r="AE69" i="1"/>
  <c r="AL69" i="1" s="1"/>
  <c r="AF69" i="1"/>
  <c r="A70" i="1"/>
  <c r="B70" i="1"/>
  <c r="D70" i="1"/>
  <c r="E70" i="1"/>
  <c r="H70" i="1"/>
  <c r="I70" i="1"/>
  <c r="J70" i="1"/>
  <c r="M70" i="1"/>
  <c r="R70" i="1"/>
  <c r="S70" i="1"/>
  <c r="T70" i="1"/>
  <c r="U70" i="1"/>
  <c r="X70" i="1"/>
  <c r="Y70" i="1"/>
  <c r="Z70" i="1"/>
  <c r="AA70" i="1"/>
  <c r="AB70" i="1"/>
  <c r="AF70" i="1"/>
  <c r="A71" i="1"/>
  <c r="B71" i="1"/>
  <c r="D71" i="1"/>
  <c r="E71" i="1"/>
  <c r="H71" i="1"/>
  <c r="I71" i="1"/>
  <c r="J71" i="1"/>
  <c r="M71" i="1"/>
  <c r="R71" i="1"/>
  <c r="S71" i="1"/>
  <c r="T71" i="1"/>
  <c r="U71" i="1"/>
  <c r="X71" i="1"/>
  <c r="Y71" i="1"/>
  <c r="Z71" i="1"/>
  <c r="AA71" i="1"/>
  <c r="AB71" i="1"/>
  <c r="AF71" i="1"/>
  <c r="A72" i="1"/>
  <c r="B72" i="1"/>
  <c r="D72" i="1"/>
  <c r="E72" i="1"/>
  <c r="H72" i="1"/>
  <c r="I72" i="1"/>
  <c r="J72" i="1"/>
  <c r="M72" i="1"/>
  <c r="N72" i="1"/>
  <c r="R72" i="1"/>
  <c r="S72" i="1"/>
  <c r="T72" i="1"/>
  <c r="U72" i="1"/>
  <c r="X72" i="1"/>
  <c r="Y72" i="1"/>
  <c r="Z72" i="1"/>
  <c r="AA72" i="1"/>
  <c r="AB72" i="1"/>
  <c r="AF72" i="1"/>
  <c r="A73" i="1"/>
  <c r="B73" i="1"/>
  <c r="D73" i="1"/>
  <c r="E73" i="1"/>
  <c r="H73" i="1"/>
  <c r="I73" i="1"/>
  <c r="J73" i="1"/>
  <c r="M73" i="1"/>
  <c r="O73" i="1"/>
  <c r="R73" i="1"/>
  <c r="S73" i="1"/>
  <c r="T73" i="1"/>
  <c r="U73" i="1"/>
  <c r="X73" i="1"/>
  <c r="Y73" i="1"/>
  <c r="Z73" i="1"/>
  <c r="AA73" i="1"/>
  <c r="AB73" i="1"/>
  <c r="AF73" i="1"/>
  <c r="A74" i="1"/>
  <c r="B74" i="1"/>
  <c r="D74" i="1"/>
  <c r="E74" i="1"/>
  <c r="F74" i="1"/>
  <c r="H74" i="1"/>
  <c r="I74" i="1"/>
  <c r="J74" i="1"/>
  <c r="L74" i="1"/>
  <c r="M74" i="1"/>
  <c r="R74" i="1"/>
  <c r="S74" i="1"/>
  <c r="T74" i="1"/>
  <c r="U74" i="1"/>
  <c r="X74" i="1"/>
  <c r="Y74" i="1"/>
  <c r="Z74" i="1"/>
  <c r="AA74" i="1"/>
  <c r="AB74" i="1"/>
  <c r="AF74" i="1"/>
  <c r="A75" i="1"/>
  <c r="B75" i="1"/>
  <c r="D75" i="1"/>
  <c r="E75" i="1"/>
  <c r="H75" i="1"/>
  <c r="I75" i="1"/>
  <c r="J75" i="1"/>
  <c r="K75" i="1"/>
  <c r="L75" i="1"/>
  <c r="M75" i="1"/>
  <c r="R75" i="1"/>
  <c r="S75" i="1"/>
  <c r="T75" i="1"/>
  <c r="U75" i="1"/>
  <c r="X75" i="1"/>
  <c r="Y75" i="1"/>
  <c r="Z75" i="1"/>
  <c r="AA75" i="1"/>
  <c r="AB75" i="1"/>
  <c r="AF75" i="1"/>
  <c r="A76" i="1"/>
  <c r="B76" i="1"/>
  <c r="D76" i="1"/>
  <c r="E76" i="1"/>
  <c r="F76" i="1"/>
  <c r="H76" i="1"/>
  <c r="I76" i="1"/>
  <c r="J76" i="1"/>
  <c r="L76" i="1"/>
  <c r="M76" i="1"/>
  <c r="Q76" i="1"/>
  <c r="R76" i="1"/>
  <c r="S76" i="1"/>
  <c r="T76" i="1"/>
  <c r="U76" i="1"/>
  <c r="X76" i="1"/>
  <c r="Y76" i="1"/>
  <c r="Z76" i="1"/>
  <c r="AA76" i="1"/>
  <c r="AB76" i="1"/>
  <c r="AF76" i="1"/>
  <c r="A77" i="1"/>
  <c r="B77" i="1"/>
  <c r="D77" i="1"/>
  <c r="E77" i="1"/>
  <c r="H77" i="1"/>
  <c r="I77" i="1"/>
  <c r="J77" i="1"/>
  <c r="M77" i="1"/>
  <c r="O77" i="1"/>
  <c r="R77" i="1"/>
  <c r="S77" i="1"/>
  <c r="T77" i="1"/>
  <c r="U77" i="1"/>
  <c r="W77" i="1"/>
  <c r="X77" i="1"/>
  <c r="Y77" i="1"/>
  <c r="Z77" i="1"/>
  <c r="AA77" i="1"/>
  <c r="AB77" i="1"/>
  <c r="AF77" i="1"/>
  <c r="A78" i="1"/>
  <c r="B78" i="1"/>
  <c r="D78" i="1"/>
  <c r="E78" i="1"/>
  <c r="H78" i="1"/>
  <c r="I78" i="1"/>
  <c r="J78" i="1"/>
  <c r="M78" i="1"/>
  <c r="N78" i="1"/>
  <c r="R78" i="1"/>
  <c r="S78" i="1"/>
  <c r="T78" i="1"/>
  <c r="U78" i="1"/>
  <c r="X78" i="1"/>
  <c r="Y78" i="1"/>
  <c r="Z78" i="1"/>
  <c r="AA78" i="1"/>
  <c r="AB78" i="1"/>
  <c r="AF78" i="1"/>
  <c r="A79" i="1"/>
  <c r="B79" i="1"/>
  <c r="D79" i="1"/>
  <c r="E79" i="1"/>
  <c r="H79" i="1"/>
  <c r="I79" i="1"/>
  <c r="J79" i="1"/>
  <c r="M79" i="1"/>
  <c r="R79" i="1"/>
  <c r="S79" i="1"/>
  <c r="T79" i="1"/>
  <c r="U79" i="1"/>
  <c r="W79" i="1"/>
  <c r="X79" i="1"/>
  <c r="Y79" i="1"/>
  <c r="Z79" i="1"/>
  <c r="AA79" i="1"/>
  <c r="AB79" i="1"/>
  <c r="AF79" i="1"/>
  <c r="A80" i="1"/>
  <c r="B80" i="1"/>
  <c r="D80" i="1"/>
  <c r="E80" i="1"/>
  <c r="F80" i="1"/>
  <c r="H80" i="1"/>
  <c r="I80" i="1"/>
  <c r="J80" i="1"/>
  <c r="M80" i="1"/>
  <c r="P80" i="1"/>
  <c r="Q80" i="1"/>
  <c r="R80" i="1"/>
  <c r="S80" i="1"/>
  <c r="T80" i="1"/>
  <c r="U80" i="1"/>
  <c r="X80" i="1"/>
  <c r="Y80" i="1"/>
  <c r="Z80" i="1"/>
  <c r="AA80" i="1"/>
  <c r="AB80" i="1"/>
  <c r="AF80" i="1"/>
  <c r="A81" i="1"/>
  <c r="B81" i="1"/>
  <c r="D81" i="1"/>
  <c r="E81" i="1"/>
  <c r="H81" i="1"/>
  <c r="I81" i="1"/>
  <c r="J81" i="1"/>
  <c r="M81" i="1"/>
  <c r="R81" i="1"/>
  <c r="S81" i="1"/>
  <c r="T81" i="1"/>
  <c r="U81" i="1"/>
  <c r="X81" i="1"/>
  <c r="Y81" i="1"/>
  <c r="Z81" i="1"/>
  <c r="AA81" i="1"/>
  <c r="AB81" i="1"/>
  <c r="AF81" i="1"/>
  <c r="A82" i="1"/>
  <c r="B82" i="1"/>
  <c r="D82" i="1"/>
  <c r="E82" i="1"/>
  <c r="H82" i="1"/>
  <c r="I82" i="1"/>
  <c r="J82" i="1"/>
  <c r="L82" i="1"/>
  <c r="M82" i="1"/>
  <c r="R82" i="1"/>
  <c r="S82" i="1"/>
  <c r="T82" i="1"/>
  <c r="U82" i="1"/>
  <c r="X82" i="1"/>
  <c r="Y82" i="1"/>
  <c r="Z82" i="1"/>
  <c r="AA82" i="1"/>
  <c r="AB82" i="1"/>
  <c r="AF82" i="1"/>
  <c r="A83" i="1"/>
  <c r="B83" i="1"/>
  <c r="D83" i="1"/>
  <c r="E83" i="1"/>
  <c r="F83" i="1"/>
  <c r="H83" i="1"/>
  <c r="I83" i="1"/>
  <c r="J83" i="1"/>
  <c r="L83" i="1"/>
  <c r="M83" i="1"/>
  <c r="R83" i="1"/>
  <c r="S83" i="1"/>
  <c r="T83" i="1"/>
  <c r="U83" i="1"/>
  <c r="X83" i="1"/>
  <c r="Y83" i="1"/>
  <c r="Z83" i="1"/>
  <c r="AA83" i="1"/>
  <c r="AB83" i="1"/>
  <c r="AF83" i="1"/>
  <c r="A84" i="1"/>
  <c r="B84" i="1"/>
  <c r="D84" i="1"/>
  <c r="E84" i="1"/>
  <c r="H84" i="1"/>
  <c r="I84" i="1"/>
  <c r="J84" i="1"/>
  <c r="L84" i="1"/>
  <c r="M84" i="1"/>
  <c r="R84" i="1"/>
  <c r="S84" i="1"/>
  <c r="T84" i="1"/>
  <c r="U84" i="1"/>
  <c r="X84" i="1"/>
  <c r="Y84" i="1"/>
  <c r="Z84" i="1"/>
  <c r="AA84" i="1"/>
  <c r="AB84" i="1"/>
  <c r="AF84" i="1"/>
  <c r="A85" i="1"/>
  <c r="B85" i="1"/>
  <c r="D85" i="1"/>
  <c r="E85" i="1"/>
  <c r="F85" i="1"/>
  <c r="H85" i="1"/>
  <c r="I85" i="1"/>
  <c r="J85" i="1"/>
  <c r="M85" i="1"/>
  <c r="Q85" i="1"/>
  <c r="R85" i="1"/>
  <c r="S85" i="1"/>
  <c r="T85" i="1"/>
  <c r="U85" i="1"/>
  <c r="W85" i="1"/>
  <c r="X85" i="1"/>
  <c r="Y85" i="1"/>
  <c r="Z85" i="1"/>
  <c r="AA85" i="1"/>
  <c r="AB85" i="1"/>
  <c r="AF85" i="1"/>
  <c r="A86" i="1"/>
  <c r="B86" i="1"/>
  <c r="D86" i="1"/>
  <c r="E86" i="1"/>
  <c r="H86" i="1"/>
  <c r="I86" i="1"/>
  <c r="J86" i="1"/>
  <c r="M86" i="1"/>
  <c r="O86" i="1"/>
  <c r="R86" i="1"/>
  <c r="S86" i="1"/>
  <c r="T86" i="1"/>
  <c r="U86" i="1"/>
  <c r="X86" i="1"/>
  <c r="Y86" i="1"/>
  <c r="Z86" i="1"/>
  <c r="AA86" i="1"/>
  <c r="AB86" i="1"/>
  <c r="AE86" i="1"/>
  <c r="AL86" i="1" s="1"/>
  <c r="AF86" i="1"/>
  <c r="A87" i="1"/>
  <c r="B87" i="1"/>
  <c r="D87" i="1"/>
  <c r="E87" i="1"/>
  <c r="F87" i="1"/>
  <c r="H87" i="1"/>
  <c r="I87" i="1"/>
  <c r="J87" i="1"/>
  <c r="M87" i="1"/>
  <c r="P87" i="1"/>
  <c r="Q87" i="1"/>
  <c r="R87" i="1"/>
  <c r="S87" i="1"/>
  <c r="T87" i="1"/>
  <c r="U87" i="1"/>
  <c r="X87" i="1"/>
  <c r="Y87" i="1"/>
  <c r="Z87" i="1"/>
  <c r="AA87" i="1"/>
  <c r="AB87" i="1"/>
  <c r="AE87" i="1"/>
  <c r="AL87" i="1" s="1"/>
  <c r="AF87" i="1"/>
  <c r="A88" i="1"/>
  <c r="B88" i="1"/>
  <c r="D88" i="1"/>
  <c r="E88" i="1"/>
  <c r="H88" i="1"/>
  <c r="I88" i="1"/>
  <c r="J88" i="1"/>
  <c r="M88" i="1"/>
  <c r="N88" i="1"/>
  <c r="R88" i="1"/>
  <c r="S88" i="1"/>
  <c r="T88" i="1"/>
  <c r="U88" i="1"/>
  <c r="X88" i="1"/>
  <c r="Y88" i="1"/>
  <c r="Z88" i="1"/>
  <c r="AA88" i="1"/>
  <c r="AB88" i="1"/>
  <c r="AF88" i="1"/>
  <c r="A89" i="1"/>
  <c r="B89" i="1"/>
  <c r="D89" i="1"/>
  <c r="E89" i="1"/>
  <c r="F89" i="1"/>
  <c r="H89" i="1"/>
  <c r="I89" i="1"/>
  <c r="J89" i="1"/>
  <c r="M89" i="1"/>
  <c r="Q89" i="1"/>
  <c r="R89" i="1"/>
  <c r="S89" i="1"/>
  <c r="T89" i="1"/>
  <c r="U89" i="1"/>
  <c r="X89" i="1"/>
  <c r="Y89" i="1"/>
  <c r="Z89" i="1"/>
  <c r="AA89" i="1"/>
  <c r="AB89" i="1"/>
  <c r="AF89" i="1"/>
  <c r="A90" i="1"/>
  <c r="B90" i="1"/>
  <c r="D90" i="1"/>
  <c r="E90" i="1"/>
  <c r="H90" i="1"/>
  <c r="I90" i="1"/>
  <c r="J90" i="1"/>
  <c r="L90" i="1"/>
  <c r="M90" i="1"/>
  <c r="R90" i="1"/>
  <c r="S90" i="1"/>
  <c r="T90" i="1"/>
  <c r="U90" i="1"/>
  <c r="X90" i="1"/>
  <c r="Y90" i="1"/>
  <c r="Z90" i="1"/>
  <c r="AA90" i="1"/>
  <c r="AB90" i="1"/>
  <c r="AF90" i="1"/>
  <c r="A91" i="1"/>
  <c r="B91" i="1"/>
  <c r="D91" i="1"/>
  <c r="E91" i="1"/>
  <c r="H91" i="1"/>
  <c r="I91" i="1"/>
  <c r="J91" i="1"/>
  <c r="L91" i="1"/>
  <c r="M91" i="1"/>
  <c r="O91" i="1"/>
  <c r="Q91" i="1"/>
  <c r="R91" i="1"/>
  <c r="S91" i="1"/>
  <c r="T91" i="1"/>
  <c r="U91" i="1"/>
  <c r="X91" i="1"/>
  <c r="Y91" i="1"/>
  <c r="Z91" i="1"/>
  <c r="AA91" i="1"/>
  <c r="AB91" i="1"/>
  <c r="AF91" i="1"/>
  <c r="A92" i="1"/>
  <c r="B92" i="1"/>
  <c r="D92" i="1"/>
  <c r="E92" i="1"/>
  <c r="H92" i="1"/>
  <c r="I92" i="1"/>
  <c r="J92" i="1"/>
  <c r="L92" i="1"/>
  <c r="M92" i="1"/>
  <c r="O92" i="1"/>
  <c r="R92" i="1"/>
  <c r="S92" i="1"/>
  <c r="T92" i="1"/>
  <c r="U92" i="1"/>
  <c r="X92" i="1"/>
  <c r="Y92" i="1"/>
  <c r="Z92" i="1"/>
  <c r="AA92" i="1"/>
  <c r="AB92" i="1"/>
  <c r="AF92" i="1"/>
  <c r="A93" i="1"/>
  <c r="B93" i="1"/>
  <c r="D93" i="1"/>
  <c r="E93" i="1"/>
  <c r="H93" i="1"/>
  <c r="I93" i="1"/>
  <c r="J93" i="1"/>
  <c r="M93" i="1"/>
  <c r="O93" i="1"/>
  <c r="R93" i="1"/>
  <c r="S93" i="1"/>
  <c r="T93" i="1"/>
  <c r="U93" i="1"/>
  <c r="W93" i="1"/>
  <c r="X93" i="1"/>
  <c r="Y93" i="1"/>
  <c r="Z93" i="1"/>
  <c r="AA93" i="1"/>
  <c r="AB93" i="1"/>
  <c r="AF93" i="1"/>
  <c r="A94" i="1"/>
  <c r="B94" i="1"/>
  <c r="D94" i="1"/>
  <c r="E94" i="1"/>
  <c r="F94" i="1"/>
  <c r="H94" i="1"/>
  <c r="I94" i="1"/>
  <c r="J94" i="1"/>
  <c r="M94" i="1"/>
  <c r="Q94" i="1"/>
  <c r="R94" i="1"/>
  <c r="S94" i="1"/>
  <c r="T94" i="1"/>
  <c r="U94" i="1"/>
  <c r="X94" i="1"/>
  <c r="Y94" i="1"/>
  <c r="Z94" i="1"/>
  <c r="AA94" i="1"/>
  <c r="AB94" i="1"/>
  <c r="AF94" i="1"/>
  <c r="A95" i="1"/>
  <c r="B95" i="1"/>
  <c r="D95" i="1"/>
  <c r="E95" i="1"/>
  <c r="H95" i="1"/>
  <c r="I95" i="1"/>
  <c r="J95" i="1"/>
  <c r="M95" i="1"/>
  <c r="R95" i="1"/>
  <c r="S95" i="1"/>
  <c r="T95" i="1"/>
  <c r="U95" i="1"/>
  <c r="X95" i="1"/>
  <c r="Y95" i="1"/>
  <c r="Z95" i="1"/>
  <c r="AA95" i="1"/>
  <c r="AB95" i="1"/>
  <c r="AF95" i="1"/>
  <c r="A96" i="1"/>
  <c r="B96" i="1"/>
  <c r="D96" i="1"/>
  <c r="E96" i="1"/>
  <c r="H96" i="1"/>
  <c r="I96" i="1"/>
  <c r="J96" i="1"/>
  <c r="M96" i="1"/>
  <c r="R96" i="1"/>
  <c r="S96" i="1"/>
  <c r="T96" i="1"/>
  <c r="U96" i="1"/>
  <c r="X96" i="1"/>
  <c r="Y96" i="1"/>
  <c r="Z96" i="1"/>
  <c r="AA96" i="1"/>
  <c r="AB96" i="1"/>
  <c r="AF96" i="1"/>
  <c r="A97" i="1"/>
  <c r="B97" i="1"/>
  <c r="D97" i="1"/>
  <c r="E97" i="1"/>
  <c r="H97" i="1"/>
  <c r="I97" i="1"/>
  <c r="J97" i="1"/>
  <c r="M97" i="1"/>
  <c r="R97" i="1"/>
  <c r="S97" i="1"/>
  <c r="T97" i="1"/>
  <c r="U97" i="1"/>
  <c r="X97" i="1"/>
  <c r="Y97" i="1"/>
  <c r="Z97" i="1"/>
  <c r="AA97" i="1"/>
  <c r="AB97" i="1"/>
  <c r="AF97" i="1"/>
  <c r="A98" i="1"/>
  <c r="B98" i="1"/>
  <c r="D98" i="1"/>
  <c r="E98" i="1"/>
  <c r="H98" i="1"/>
  <c r="I98" i="1"/>
  <c r="J98" i="1"/>
  <c r="L98" i="1"/>
  <c r="M98" i="1"/>
  <c r="O98" i="1"/>
  <c r="Q98" i="1"/>
  <c r="R98" i="1"/>
  <c r="S98" i="1"/>
  <c r="T98" i="1"/>
  <c r="U98" i="1"/>
  <c r="X98" i="1"/>
  <c r="Y98" i="1"/>
  <c r="Z98" i="1"/>
  <c r="AA98" i="1"/>
  <c r="AB98" i="1"/>
  <c r="AF98" i="1"/>
  <c r="A99" i="1"/>
  <c r="B99" i="1"/>
  <c r="D99" i="1"/>
  <c r="E99" i="1"/>
  <c r="H99" i="1"/>
  <c r="I99" i="1"/>
  <c r="J99" i="1"/>
  <c r="K99" i="1"/>
  <c r="L99" i="1"/>
  <c r="M99" i="1"/>
  <c r="R99" i="1"/>
  <c r="S99" i="1"/>
  <c r="T99" i="1"/>
  <c r="U99" i="1"/>
  <c r="X99" i="1"/>
  <c r="Y99" i="1"/>
  <c r="Z99" i="1"/>
  <c r="AA99" i="1"/>
  <c r="AB99" i="1"/>
  <c r="AF99" i="1"/>
  <c r="A100" i="1"/>
  <c r="B100" i="1"/>
  <c r="D100" i="1"/>
  <c r="E100" i="1"/>
  <c r="H100" i="1"/>
  <c r="I100" i="1"/>
  <c r="J100" i="1"/>
  <c r="L100" i="1"/>
  <c r="M100" i="1"/>
  <c r="Q100" i="1"/>
  <c r="R100" i="1"/>
  <c r="S100" i="1"/>
  <c r="T100" i="1"/>
  <c r="U100" i="1"/>
  <c r="X100" i="1"/>
  <c r="Y100" i="1"/>
  <c r="Z100" i="1"/>
  <c r="AA100" i="1"/>
  <c r="AB100" i="1"/>
  <c r="AF100" i="1"/>
  <c r="A101" i="1"/>
  <c r="B101" i="1"/>
  <c r="D101" i="1"/>
  <c r="E101" i="1"/>
  <c r="H101" i="1"/>
  <c r="I101" i="1"/>
  <c r="J101" i="1"/>
  <c r="M101" i="1"/>
  <c r="R101" i="1"/>
  <c r="S101" i="1"/>
  <c r="T101" i="1"/>
  <c r="U101" i="1"/>
  <c r="X101" i="1"/>
  <c r="Y101" i="1"/>
  <c r="Z101" i="1"/>
  <c r="AA101" i="1"/>
  <c r="AB101" i="1"/>
  <c r="AF101" i="1"/>
  <c r="A102" i="1"/>
  <c r="B102" i="1"/>
  <c r="D102" i="1"/>
  <c r="E102" i="1"/>
  <c r="H102" i="1"/>
  <c r="I102" i="1"/>
  <c r="J102" i="1"/>
  <c r="M102" i="1"/>
  <c r="R102" i="1"/>
  <c r="S102" i="1"/>
  <c r="T102" i="1"/>
  <c r="U102" i="1"/>
  <c r="W102" i="1"/>
  <c r="X102" i="1"/>
  <c r="Y102" i="1"/>
  <c r="Z102" i="1"/>
  <c r="AA102" i="1"/>
  <c r="AB102" i="1"/>
  <c r="AF102" i="1"/>
  <c r="A103" i="1"/>
  <c r="B103" i="1"/>
  <c r="D103" i="1"/>
  <c r="E103" i="1"/>
  <c r="H103" i="1"/>
  <c r="I103" i="1"/>
  <c r="J103" i="1"/>
  <c r="M103" i="1"/>
  <c r="R103" i="1"/>
  <c r="S103" i="1"/>
  <c r="T103" i="1"/>
  <c r="U103" i="1"/>
  <c r="X103" i="1"/>
  <c r="Y103" i="1"/>
  <c r="Z103" i="1"/>
  <c r="AA103" i="1"/>
  <c r="AB103" i="1"/>
  <c r="AF103" i="1"/>
  <c r="A104" i="1"/>
  <c r="B104" i="1"/>
  <c r="D104" i="1"/>
  <c r="E104" i="1"/>
  <c r="H104" i="1"/>
  <c r="I104" i="1"/>
  <c r="J104" i="1"/>
  <c r="M104" i="1"/>
  <c r="Q104" i="1"/>
  <c r="R104" i="1"/>
  <c r="S104" i="1"/>
  <c r="T104" i="1"/>
  <c r="U104" i="1"/>
  <c r="X104" i="1"/>
  <c r="Y104" i="1"/>
  <c r="Z104" i="1"/>
  <c r="AA104" i="1"/>
  <c r="AB104" i="1"/>
  <c r="AF104" i="1"/>
  <c r="A105" i="1"/>
  <c r="B105" i="1"/>
  <c r="D105" i="1"/>
  <c r="E105" i="1"/>
  <c r="H105" i="1"/>
  <c r="I105" i="1"/>
  <c r="J105" i="1"/>
  <c r="M105" i="1"/>
  <c r="R105" i="1"/>
  <c r="S105" i="1"/>
  <c r="T105" i="1"/>
  <c r="U105" i="1"/>
  <c r="X105" i="1"/>
  <c r="Y105" i="1"/>
  <c r="Z105" i="1"/>
  <c r="AA105" i="1"/>
  <c r="AB105" i="1"/>
  <c r="AF105" i="1"/>
  <c r="A106" i="1"/>
  <c r="B106" i="1"/>
  <c r="D106" i="1"/>
  <c r="E106" i="1"/>
  <c r="H106" i="1"/>
  <c r="I106" i="1"/>
  <c r="J106" i="1"/>
  <c r="K106" i="1"/>
  <c r="L106" i="1"/>
  <c r="M106" i="1"/>
  <c r="R106" i="1"/>
  <c r="S106" i="1"/>
  <c r="T106" i="1"/>
  <c r="U106" i="1"/>
  <c r="X106" i="1"/>
  <c r="Y106" i="1"/>
  <c r="Z106" i="1"/>
  <c r="AA106" i="1"/>
  <c r="AB106" i="1"/>
  <c r="AC106" i="1"/>
  <c r="AF106" i="1"/>
  <c r="A107" i="1"/>
  <c r="B107" i="1"/>
  <c r="D107" i="1"/>
  <c r="E107" i="1"/>
  <c r="F107" i="1"/>
  <c r="H107" i="1"/>
  <c r="I107" i="1"/>
  <c r="J107" i="1"/>
  <c r="L107" i="1"/>
  <c r="M107" i="1"/>
  <c r="O107" i="1"/>
  <c r="R107" i="1"/>
  <c r="S107" i="1"/>
  <c r="T107" i="1"/>
  <c r="U107" i="1"/>
  <c r="X107" i="1"/>
  <c r="Y107" i="1"/>
  <c r="Z107" i="1"/>
  <c r="AA107" i="1"/>
  <c r="AB107" i="1"/>
  <c r="AF107" i="1"/>
  <c r="A108" i="1"/>
  <c r="B108" i="1"/>
  <c r="D108" i="1"/>
  <c r="E108" i="1"/>
  <c r="H108" i="1"/>
  <c r="I108" i="1"/>
  <c r="J108" i="1"/>
  <c r="L108" i="1"/>
  <c r="M108" i="1"/>
  <c r="R108" i="1"/>
  <c r="S108" i="1"/>
  <c r="T108" i="1"/>
  <c r="U108" i="1"/>
  <c r="X108" i="1"/>
  <c r="Y108" i="1"/>
  <c r="Z108" i="1"/>
  <c r="AA108" i="1"/>
  <c r="AB108" i="1"/>
  <c r="AF108" i="1"/>
  <c r="A109" i="1"/>
  <c r="B109" i="1"/>
  <c r="D109" i="1"/>
  <c r="E109" i="1"/>
  <c r="G109" i="1"/>
  <c r="H109" i="1"/>
  <c r="I109" i="1"/>
  <c r="J109" i="1"/>
  <c r="M109" i="1"/>
  <c r="O109" i="1"/>
  <c r="R109" i="1"/>
  <c r="S109" i="1"/>
  <c r="T109" i="1"/>
  <c r="U109" i="1"/>
  <c r="X109" i="1"/>
  <c r="Y109" i="1"/>
  <c r="Z109" i="1"/>
  <c r="AA109" i="1"/>
  <c r="AB109" i="1"/>
  <c r="AE109" i="1"/>
  <c r="AL109" i="1" s="1"/>
  <c r="AF109" i="1"/>
  <c r="A110" i="1"/>
  <c r="B110" i="1"/>
  <c r="D110" i="1"/>
  <c r="E110" i="1"/>
  <c r="H110" i="1"/>
  <c r="I110" i="1"/>
  <c r="J110" i="1"/>
  <c r="M110" i="1"/>
  <c r="R110" i="1"/>
  <c r="S110" i="1"/>
  <c r="T110" i="1"/>
  <c r="U110" i="1"/>
  <c r="X110" i="1"/>
  <c r="Y110" i="1"/>
  <c r="Z110" i="1"/>
  <c r="AA110" i="1"/>
  <c r="AB110" i="1"/>
  <c r="AE110" i="1"/>
  <c r="AL110" i="1" s="1"/>
  <c r="AF110" i="1"/>
  <c r="A111" i="1"/>
  <c r="B111" i="1"/>
  <c r="D111" i="1"/>
  <c r="E111" i="1"/>
  <c r="H111" i="1"/>
  <c r="I111" i="1"/>
  <c r="J111" i="1"/>
  <c r="M111" i="1"/>
  <c r="Q111" i="1"/>
  <c r="R111" i="1"/>
  <c r="S111" i="1"/>
  <c r="T111" i="1"/>
  <c r="U111" i="1"/>
  <c r="W111" i="1"/>
  <c r="X111" i="1"/>
  <c r="Y111" i="1"/>
  <c r="Z111" i="1"/>
  <c r="AA111" i="1"/>
  <c r="AB111" i="1"/>
  <c r="AF111" i="1"/>
  <c r="A112" i="1"/>
  <c r="B112" i="1"/>
  <c r="D112" i="1"/>
  <c r="E112" i="1"/>
  <c r="H112" i="1"/>
  <c r="I112" i="1"/>
  <c r="J112" i="1"/>
  <c r="M112" i="1"/>
  <c r="O112" i="1"/>
  <c r="R112" i="1"/>
  <c r="S112" i="1"/>
  <c r="T112" i="1"/>
  <c r="U112" i="1"/>
  <c r="X112" i="1"/>
  <c r="Y112" i="1"/>
  <c r="Z112" i="1"/>
  <c r="AA112" i="1"/>
  <c r="AB112" i="1"/>
  <c r="AF112" i="1"/>
  <c r="A113" i="1"/>
  <c r="B113" i="1"/>
  <c r="D113" i="1"/>
  <c r="E113" i="1"/>
  <c r="H113" i="1"/>
  <c r="I113" i="1"/>
  <c r="J113" i="1"/>
  <c r="M113" i="1"/>
  <c r="N113" i="1"/>
  <c r="R113" i="1"/>
  <c r="S113" i="1"/>
  <c r="T113" i="1"/>
  <c r="U113" i="1"/>
  <c r="X113" i="1"/>
  <c r="Y113" i="1"/>
  <c r="Z113" i="1"/>
  <c r="AA113" i="1"/>
  <c r="AB113" i="1"/>
  <c r="AF113" i="1"/>
  <c r="A114" i="1"/>
  <c r="B114" i="1"/>
  <c r="D114" i="1"/>
  <c r="E114" i="1"/>
  <c r="F114" i="1"/>
  <c r="H114" i="1"/>
  <c r="I114" i="1"/>
  <c r="J114" i="1"/>
  <c r="L114" i="1"/>
  <c r="M114" i="1"/>
  <c r="R114" i="1"/>
  <c r="S114" i="1"/>
  <c r="T114" i="1"/>
  <c r="U114" i="1"/>
  <c r="X114" i="1"/>
  <c r="Y114" i="1"/>
  <c r="Z114" i="1"/>
  <c r="AA114" i="1"/>
  <c r="AB114" i="1"/>
  <c r="AF114" i="1"/>
  <c r="A115" i="1"/>
  <c r="B115" i="1"/>
  <c r="D115" i="1"/>
  <c r="E115" i="1"/>
  <c r="H115" i="1"/>
  <c r="I115" i="1"/>
  <c r="J115" i="1"/>
  <c r="L115" i="1"/>
  <c r="M115" i="1"/>
  <c r="R115" i="1"/>
  <c r="S115" i="1"/>
  <c r="T115" i="1"/>
  <c r="U115" i="1"/>
  <c r="X115" i="1"/>
  <c r="Y115" i="1"/>
  <c r="Z115" i="1"/>
  <c r="AA115" i="1"/>
  <c r="AB115" i="1"/>
  <c r="AF115" i="1"/>
  <c r="A116" i="1"/>
  <c r="B116" i="1"/>
  <c r="D116" i="1"/>
  <c r="E116" i="1"/>
  <c r="F116" i="1"/>
  <c r="H116" i="1"/>
  <c r="I116" i="1"/>
  <c r="J116" i="1"/>
  <c r="L116" i="1"/>
  <c r="M116" i="1"/>
  <c r="R116" i="1"/>
  <c r="S116" i="1"/>
  <c r="T116" i="1"/>
  <c r="U116" i="1"/>
  <c r="X116" i="1"/>
  <c r="Y116" i="1"/>
  <c r="Z116" i="1"/>
  <c r="AA116" i="1"/>
  <c r="AB116" i="1"/>
  <c r="AF116" i="1"/>
  <c r="A117" i="1"/>
  <c r="B117" i="1"/>
  <c r="D117" i="1"/>
  <c r="E117" i="1"/>
  <c r="F117" i="1"/>
  <c r="H117" i="1"/>
  <c r="I117" i="1"/>
  <c r="J117" i="1"/>
  <c r="M117" i="1"/>
  <c r="Q117" i="1"/>
  <c r="R117" i="1"/>
  <c r="S117" i="1"/>
  <c r="T117" i="1"/>
  <c r="U117" i="1"/>
  <c r="X117" i="1"/>
  <c r="Y117" i="1"/>
  <c r="Z117" i="1"/>
  <c r="AA117" i="1"/>
  <c r="AB117" i="1"/>
  <c r="AF117" i="1"/>
  <c r="A118" i="1"/>
  <c r="B118" i="1"/>
  <c r="D118" i="1"/>
  <c r="E118" i="1"/>
  <c r="F118" i="1"/>
  <c r="H118" i="1"/>
  <c r="I118" i="1"/>
  <c r="J118" i="1"/>
  <c r="M118" i="1"/>
  <c r="Q118" i="1"/>
  <c r="R118" i="1"/>
  <c r="S118" i="1"/>
  <c r="T118" i="1"/>
  <c r="U118" i="1"/>
  <c r="W118" i="1"/>
  <c r="X118" i="1"/>
  <c r="Y118" i="1"/>
  <c r="Z118" i="1"/>
  <c r="AA118" i="1"/>
  <c r="AB118" i="1"/>
  <c r="AF118" i="1"/>
  <c r="A119" i="1"/>
  <c r="B119" i="1"/>
  <c r="D119" i="1"/>
  <c r="E119" i="1"/>
  <c r="F119" i="1"/>
  <c r="H119" i="1"/>
  <c r="I119" i="1"/>
  <c r="J119" i="1"/>
  <c r="M119" i="1"/>
  <c r="P119" i="1"/>
  <c r="R119" i="1"/>
  <c r="S119" i="1"/>
  <c r="T119" i="1"/>
  <c r="U119" i="1"/>
  <c r="X119" i="1"/>
  <c r="Y119" i="1"/>
  <c r="Z119" i="1"/>
  <c r="AA119" i="1"/>
  <c r="AB119" i="1"/>
  <c r="AC119" i="1"/>
  <c r="AF119" i="1"/>
  <c r="A120" i="1"/>
  <c r="B120" i="1"/>
  <c r="D120" i="1"/>
  <c r="E120" i="1"/>
  <c r="F120" i="1"/>
  <c r="H120" i="1"/>
  <c r="I120" i="1"/>
  <c r="J120" i="1"/>
  <c r="M120" i="1"/>
  <c r="P120" i="1"/>
  <c r="Q120" i="1"/>
  <c r="R120" i="1"/>
  <c r="S120" i="1"/>
  <c r="T120" i="1"/>
  <c r="U120" i="1"/>
  <c r="X120" i="1"/>
  <c r="Y120" i="1"/>
  <c r="Z120" i="1"/>
  <c r="AA120" i="1"/>
  <c r="AB120" i="1"/>
  <c r="AF120" i="1"/>
  <c r="A121" i="1"/>
  <c r="B121" i="1"/>
  <c r="D121" i="1"/>
  <c r="E121" i="1"/>
  <c r="F121" i="1"/>
  <c r="H121" i="1"/>
  <c r="I121" i="1"/>
  <c r="J121" i="1"/>
  <c r="M121" i="1"/>
  <c r="Q121" i="1"/>
  <c r="R121" i="1"/>
  <c r="S121" i="1"/>
  <c r="T121" i="1"/>
  <c r="U121" i="1"/>
  <c r="X121" i="1"/>
  <c r="Y121" i="1"/>
  <c r="Z121" i="1"/>
  <c r="AA121" i="1"/>
  <c r="AB121" i="1"/>
  <c r="AF121" i="1"/>
  <c r="A122" i="1"/>
  <c r="B122" i="1"/>
  <c r="D122" i="1"/>
  <c r="E122" i="1"/>
  <c r="F122" i="1"/>
  <c r="H122" i="1"/>
  <c r="I122" i="1"/>
  <c r="J122" i="1"/>
  <c r="K122" i="1"/>
  <c r="L122" i="1"/>
  <c r="M122" i="1"/>
  <c r="N122" i="1"/>
  <c r="Q122" i="1"/>
  <c r="R122" i="1"/>
  <c r="S122" i="1"/>
  <c r="T122" i="1"/>
  <c r="U122" i="1"/>
  <c r="X122" i="1"/>
  <c r="Y122" i="1"/>
  <c r="Z122" i="1"/>
  <c r="AA122" i="1"/>
  <c r="AB122" i="1"/>
  <c r="AF122" i="1"/>
  <c r="A123" i="1"/>
  <c r="B123" i="1"/>
  <c r="D123" i="1"/>
  <c r="E123" i="1"/>
  <c r="F123" i="1"/>
  <c r="H123" i="1"/>
  <c r="I123" i="1"/>
  <c r="J123" i="1"/>
  <c r="K123" i="1"/>
  <c r="L123" i="1"/>
  <c r="M123" i="1"/>
  <c r="Q123" i="1"/>
  <c r="R123" i="1"/>
  <c r="S123" i="1"/>
  <c r="T123" i="1"/>
  <c r="U123" i="1"/>
  <c r="X123" i="1"/>
  <c r="Y123" i="1"/>
  <c r="Z123" i="1"/>
  <c r="AA123" i="1"/>
  <c r="AB123" i="1"/>
  <c r="AF123" i="1"/>
  <c r="A124" i="1"/>
  <c r="B124" i="1"/>
  <c r="D124" i="1"/>
  <c r="E124" i="1"/>
  <c r="F124" i="1"/>
  <c r="H124" i="1"/>
  <c r="I124" i="1"/>
  <c r="J124" i="1"/>
  <c r="L124" i="1"/>
  <c r="M124" i="1"/>
  <c r="Q124" i="1"/>
  <c r="R124" i="1"/>
  <c r="S124" i="1"/>
  <c r="T124" i="1"/>
  <c r="U124" i="1"/>
  <c r="X124" i="1"/>
  <c r="Y124" i="1"/>
  <c r="Z124" i="1"/>
  <c r="AA124" i="1"/>
  <c r="AB124" i="1"/>
  <c r="AF124" i="1"/>
  <c r="A125" i="1"/>
  <c r="B125" i="1"/>
  <c r="D125" i="1"/>
  <c r="E125" i="1"/>
  <c r="F125" i="1"/>
  <c r="H125" i="1"/>
  <c r="I125" i="1"/>
  <c r="J125" i="1"/>
  <c r="M125" i="1"/>
  <c r="Q125" i="1"/>
  <c r="R125" i="1"/>
  <c r="S125" i="1"/>
  <c r="T125" i="1"/>
  <c r="U125" i="1"/>
  <c r="X125" i="1"/>
  <c r="Y125" i="1"/>
  <c r="Z125" i="1"/>
  <c r="AA125" i="1"/>
  <c r="AB125" i="1"/>
  <c r="AE125" i="1"/>
  <c r="AL125" i="1" s="1"/>
  <c r="AF125" i="1"/>
  <c r="A126" i="1"/>
  <c r="B126" i="1"/>
  <c r="D126" i="1"/>
  <c r="E126" i="1"/>
  <c r="F126" i="1"/>
  <c r="H126" i="1"/>
  <c r="I126" i="1"/>
  <c r="J126" i="1"/>
  <c r="M126" i="1"/>
  <c r="O126" i="1"/>
  <c r="Q126" i="1"/>
  <c r="R126" i="1"/>
  <c r="S126" i="1"/>
  <c r="T126" i="1"/>
  <c r="U126" i="1"/>
  <c r="X126" i="1"/>
  <c r="Y126" i="1"/>
  <c r="Z126" i="1"/>
  <c r="AA126" i="1"/>
  <c r="AB126" i="1"/>
  <c r="AC126" i="1"/>
  <c r="AE126" i="1"/>
  <c r="AL126" i="1" s="1"/>
  <c r="AF126" i="1"/>
  <c r="A127" i="1"/>
  <c r="B127" i="1"/>
  <c r="D127" i="1"/>
  <c r="E127" i="1"/>
  <c r="F127" i="1"/>
  <c r="H127" i="1"/>
  <c r="I127" i="1"/>
  <c r="J127" i="1"/>
  <c r="M127" i="1"/>
  <c r="O127" i="1"/>
  <c r="P127" i="1"/>
  <c r="Q127" i="1"/>
  <c r="R127" i="1"/>
  <c r="S127" i="1"/>
  <c r="T127" i="1"/>
  <c r="U127" i="1"/>
  <c r="W127" i="1"/>
  <c r="X127" i="1"/>
  <c r="Y127" i="1"/>
  <c r="Z127" i="1"/>
  <c r="AA127" i="1"/>
  <c r="AB127" i="1"/>
  <c r="AE127" i="1"/>
  <c r="AF127" i="1"/>
  <c r="A128" i="1"/>
  <c r="B128" i="1"/>
  <c r="D128" i="1"/>
  <c r="E128" i="1"/>
  <c r="F128" i="1"/>
  <c r="H128" i="1"/>
  <c r="I128" i="1"/>
  <c r="J128" i="1"/>
  <c r="M128" i="1"/>
  <c r="O128" i="1"/>
  <c r="P128" i="1"/>
  <c r="Q128" i="1"/>
  <c r="R128" i="1"/>
  <c r="S128" i="1"/>
  <c r="T128" i="1"/>
  <c r="U128" i="1"/>
  <c r="X128" i="1"/>
  <c r="Y128" i="1"/>
  <c r="Z128" i="1"/>
  <c r="AA128" i="1"/>
  <c r="AB128" i="1"/>
  <c r="AF128" i="1"/>
  <c r="A129" i="1"/>
  <c r="B129" i="1"/>
  <c r="D129" i="1"/>
  <c r="E129" i="1"/>
  <c r="F129" i="1"/>
  <c r="H129" i="1"/>
  <c r="I129" i="1"/>
  <c r="J129" i="1"/>
  <c r="M129" i="1"/>
  <c r="O129" i="1"/>
  <c r="Q129" i="1"/>
  <c r="R129" i="1"/>
  <c r="S129" i="1"/>
  <c r="T129" i="1"/>
  <c r="U129" i="1"/>
  <c r="X129" i="1"/>
  <c r="Y129" i="1"/>
  <c r="Z129" i="1"/>
  <c r="AA129" i="1"/>
  <c r="AB129" i="1"/>
  <c r="AF129" i="1"/>
  <c r="A130" i="1"/>
  <c r="B130" i="1"/>
  <c r="D130" i="1"/>
  <c r="E130" i="1"/>
  <c r="F130" i="1"/>
  <c r="G130" i="1"/>
  <c r="H130" i="1"/>
  <c r="I130" i="1"/>
  <c r="J130" i="1"/>
  <c r="K130" i="1"/>
  <c r="L130" i="1"/>
  <c r="M130" i="1"/>
  <c r="O130" i="1"/>
  <c r="Q130" i="1"/>
  <c r="R130" i="1"/>
  <c r="S130" i="1"/>
  <c r="T130" i="1"/>
  <c r="U130" i="1"/>
  <c r="X130" i="1"/>
  <c r="Y130" i="1"/>
  <c r="Z130" i="1"/>
  <c r="AA130" i="1"/>
  <c r="AB130" i="1"/>
  <c r="AC130" i="1"/>
  <c r="AF130" i="1"/>
  <c r="A131" i="1"/>
  <c r="B131" i="1"/>
  <c r="D131" i="1"/>
  <c r="E131" i="1"/>
  <c r="F131" i="1"/>
  <c r="H131" i="1"/>
  <c r="I131" i="1"/>
  <c r="J131" i="1"/>
  <c r="K131" i="1"/>
  <c r="L131" i="1"/>
  <c r="M131" i="1"/>
  <c r="O131" i="1"/>
  <c r="Q131" i="1"/>
  <c r="R131" i="1"/>
  <c r="S131" i="1"/>
  <c r="T131" i="1"/>
  <c r="U131" i="1"/>
  <c r="X131" i="1"/>
  <c r="Y131" i="1"/>
  <c r="Z131" i="1"/>
  <c r="AA131" i="1"/>
  <c r="AB131" i="1"/>
  <c r="AF131" i="1"/>
  <c r="A132" i="1"/>
  <c r="B132" i="1"/>
  <c r="D132" i="1"/>
  <c r="E132" i="1"/>
  <c r="F132" i="1"/>
  <c r="H132" i="1"/>
  <c r="I132" i="1"/>
  <c r="J132" i="1"/>
  <c r="L132" i="1"/>
  <c r="M132" i="1"/>
  <c r="O132" i="1"/>
  <c r="Q132" i="1"/>
  <c r="R132" i="1"/>
  <c r="S132" i="1"/>
  <c r="T132" i="1"/>
  <c r="U132" i="1"/>
  <c r="X132" i="1"/>
  <c r="Y132" i="1"/>
  <c r="Z132" i="1"/>
  <c r="AA132" i="1"/>
  <c r="AB132" i="1"/>
  <c r="AF132" i="1"/>
  <c r="A133" i="1"/>
  <c r="B133" i="1"/>
  <c r="D133" i="1"/>
  <c r="E133" i="1"/>
  <c r="F133" i="1"/>
  <c r="H133" i="1"/>
  <c r="I133" i="1"/>
  <c r="J133" i="1"/>
  <c r="M133" i="1"/>
  <c r="O133" i="1"/>
  <c r="Q133" i="1"/>
  <c r="R133" i="1"/>
  <c r="S133" i="1"/>
  <c r="T133" i="1"/>
  <c r="U133" i="1"/>
  <c r="W133" i="1"/>
  <c r="X133" i="1"/>
  <c r="Y133" i="1"/>
  <c r="Z133" i="1"/>
  <c r="AA133" i="1"/>
  <c r="AB133" i="1"/>
  <c r="AE133" i="1"/>
  <c r="AL133" i="1" s="1"/>
  <c r="AF133" i="1"/>
  <c r="A134" i="1"/>
  <c r="B134" i="1"/>
  <c r="D134" i="1"/>
  <c r="E134" i="1"/>
  <c r="F134" i="1"/>
  <c r="H134" i="1"/>
  <c r="I134" i="1"/>
  <c r="J134" i="1"/>
  <c r="M134" i="1"/>
  <c r="O134" i="1"/>
  <c r="Q134" i="1"/>
  <c r="R134" i="1"/>
  <c r="S134" i="1"/>
  <c r="T134" i="1"/>
  <c r="U134" i="1"/>
  <c r="W134" i="1"/>
  <c r="X134" i="1"/>
  <c r="Y134" i="1"/>
  <c r="Z134" i="1"/>
  <c r="AA134" i="1"/>
  <c r="AB134" i="1"/>
  <c r="AE134" i="1"/>
  <c r="AL134" i="1" s="1"/>
  <c r="AF134" i="1"/>
  <c r="A135" i="1"/>
  <c r="B135" i="1"/>
  <c r="D135" i="1"/>
  <c r="E135" i="1"/>
  <c r="F135" i="1"/>
  <c r="H135" i="1"/>
  <c r="I135" i="1"/>
  <c r="J135" i="1"/>
  <c r="M135" i="1"/>
  <c r="O135" i="1"/>
  <c r="P135" i="1"/>
  <c r="Q135" i="1"/>
  <c r="R135" i="1"/>
  <c r="S135" i="1"/>
  <c r="T135" i="1"/>
  <c r="U135" i="1"/>
  <c r="W135" i="1"/>
  <c r="X135" i="1"/>
  <c r="Y135" i="1"/>
  <c r="Z135" i="1"/>
  <c r="AA135" i="1"/>
  <c r="AB135" i="1"/>
  <c r="AE135" i="1"/>
  <c r="AL135" i="1" s="1"/>
  <c r="AF135" i="1"/>
  <c r="A136" i="1"/>
  <c r="B136" i="1"/>
  <c r="D136" i="1"/>
  <c r="E136" i="1"/>
  <c r="F136" i="1"/>
  <c r="H136" i="1"/>
  <c r="I136" i="1"/>
  <c r="J136" i="1"/>
  <c r="M136" i="1"/>
  <c r="O136" i="1"/>
  <c r="P136" i="1"/>
  <c r="Q136" i="1"/>
  <c r="R136" i="1"/>
  <c r="S136" i="1"/>
  <c r="T136" i="1"/>
  <c r="U136" i="1"/>
  <c r="X136" i="1"/>
  <c r="Y136" i="1"/>
  <c r="Z136" i="1"/>
  <c r="AA136" i="1"/>
  <c r="AB136" i="1"/>
  <c r="AF136" i="1"/>
  <c r="A137" i="1"/>
  <c r="B137" i="1"/>
  <c r="D137" i="1"/>
  <c r="E137" i="1"/>
  <c r="F137" i="1"/>
  <c r="H137" i="1"/>
  <c r="I137" i="1"/>
  <c r="J137" i="1"/>
  <c r="M137" i="1"/>
  <c r="O137" i="1"/>
  <c r="Q137" i="1"/>
  <c r="R137" i="1"/>
  <c r="S137" i="1"/>
  <c r="T137" i="1"/>
  <c r="U137" i="1"/>
  <c r="X137" i="1"/>
  <c r="Y137" i="1"/>
  <c r="Z137" i="1"/>
  <c r="AA137" i="1"/>
  <c r="AB137" i="1"/>
  <c r="AC137" i="1"/>
  <c r="AF137" i="1"/>
  <c r="A138" i="1"/>
  <c r="B138" i="1"/>
  <c r="D138" i="1"/>
  <c r="E138" i="1"/>
  <c r="F138" i="1"/>
  <c r="H138" i="1"/>
  <c r="I138" i="1"/>
  <c r="J138" i="1"/>
  <c r="K138" i="1"/>
  <c r="L138" i="1"/>
  <c r="M138" i="1"/>
  <c r="O138" i="1"/>
  <c r="Q138" i="1"/>
  <c r="R138" i="1"/>
  <c r="S138" i="1"/>
  <c r="T138" i="1"/>
  <c r="U138" i="1"/>
  <c r="X138" i="1"/>
  <c r="Y138" i="1"/>
  <c r="Z138" i="1"/>
  <c r="AA138" i="1"/>
  <c r="AB138" i="1"/>
  <c r="AF138" i="1"/>
  <c r="A139" i="1"/>
  <c r="B139" i="1"/>
  <c r="D139" i="1"/>
  <c r="E139" i="1"/>
  <c r="F139" i="1"/>
  <c r="H139" i="1"/>
  <c r="I139" i="1"/>
  <c r="J139" i="1"/>
  <c r="K139" i="1"/>
  <c r="L139" i="1"/>
  <c r="M139" i="1"/>
  <c r="O139" i="1"/>
  <c r="Q139" i="1"/>
  <c r="R139" i="1"/>
  <c r="S139" i="1"/>
  <c r="T139" i="1"/>
  <c r="U139" i="1"/>
  <c r="X139" i="1"/>
  <c r="Y139" i="1"/>
  <c r="Z139" i="1"/>
  <c r="AA139" i="1"/>
  <c r="AB139" i="1"/>
  <c r="AC139" i="1"/>
  <c r="AF139" i="1"/>
  <c r="A140" i="1"/>
  <c r="B140" i="1"/>
  <c r="D140" i="1"/>
  <c r="E140" i="1"/>
  <c r="F140" i="1"/>
  <c r="H140" i="1"/>
  <c r="I140" i="1"/>
  <c r="J140" i="1"/>
  <c r="L140" i="1"/>
  <c r="M140" i="1"/>
  <c r="O140" i="1"/>
  <c r="Q140" i="1"/>
  <c r="R140" i="1"/>
  <c r="S140" i="1"/>
  <c r="T140" i="1"/>
  <c r="U140" i="1"/>
  <c r="X140" i="1"/>
  <c r="Y140" i="1"/>
  <c r="Z140" i="1"/>
  <c r="AA140" i="1"/>
  <c r="AB140" i="1"/>
  <c r="AF140" i="1"/>
  <c r="A141" i="1"/>
  <c r="B141" i="1"/>
  <c r="D141" i="1"/>
  <c r="E141" i="1"/>
  <c r="F141" i="1"/>
  <c r="H141" i="1"/>
  <c r="I141" i="1"/>
  <c r="J141" i="1"/>
  <c r="M141" i="1"/>
  <c r="O141" i="1"/>
  <c r="Q141" i="1"/>
  <c r="R141" i="1"/>
  <c r="S141" i="1"/>
  <c r="T141" i="1"/>
  <c r="U141" i="1"/>
  <c r="W141" i="1"/>
  <c r="X141" i="1"/>
  <c r="Y141" i="1"/>
  <c r="Z141" i="1"/>
  <c r="AA141" i="1"/>
  <c r="AB141" i="1"/>
  <c r="AE141" i="1"/>
  <c r="AL141" i="1" s="1"/>
  <c r="AF141" i="1"/>
  <c r="A142" i="1"/>
  <c r="B142" i="1"/>
  <c r="D142" i="1"/>
  <c r="E142" i="1"/>
  <c r="F142" i="1"/>
  <c r="H142" i="1"/>
  <c r="I142" i="1"/>
  <c r="J142" i="1"/>
  <c r="M142" i="1"/>
  <c r="O142" i="1"/>
  <c r="Q142" i="1"/>
  <c r="R142" i="1"/>
  <c r="S142" i="1"/>
  <c r="T142" i="1"/>
  <c r="U142" i="1"/>
  <c r="W142" i="1"/>
  <c r="X142" i="1"/>
  <c r="Y142" i="1"/>
  <c r="Z142" i="1"/>
  <c r="AA142" i="1"/>
  <c r="AB142" i="1"/>
  <c r="AE142" i="1"/>
  <c r="AF142" i="1"/>
  <c r="A143" i="1"/>
  <c r="B143" i="1"/>
  <c r="D143" i="1"/>
  <c r="E143" i="1"/>
  <c r="F143" i="1"/>
  <c r="G143" i="1"/>
  <c r="H143" i="1"/>
  <c r="I143" i="1"/>
  <c r="J143" i="1"/>
  <c r="M143" i="1"/>
  <c r="O143" i="1"/>
  <c r="P143" i="1"/>
  <c r="Q143" i="1"/>
  <c r="R143" i="1"/>
  <c r="S143" i="1"/>
  <c r="T143" i="1"/>
  <c r="U143" i="1"/>
  <c r="W143" i="1"/>
  <c r="X143" i="1"/>
  <c r="Y143" i="1"/>
  <c r="Z143" i="1"/>
  <c r="AA143" i="1"/>
  <c r="AB143" i="1"/>
  <c r="AC143" i="1"/>
  <c r="AE143" i="1"/>
  <c r="AL143" i="1" s="1"/>
  <c r="AF143" i="1"/>
  <c r="A144" i="1"/>
  <c r="B144" i="1"/>
  <c r="D144" i="1"/>
  <c r="E144" i="1"/>
  <c r="F144" i="1"/>
  <c r="H144" i="1"/>
  <c r="I144" i="1"/>
  <c r="J144" i="1"/>
  <c r="M144" i="1"/>
  <c r="O144" i="1"/>
  <c r="P144" i="1"/>
  <c r="Q144" i="1"/>
  <c r="R144" i="1"/>
  <c r="S144" i="1"/>
  <c r="T144" i="1"/>
  <c r="U144" i="1"/>
  <c r="X144" i="1"/>
  <c r="Y144" i="1"/>
  <c r="Z144" i="1"/>
  <c r="AA144" i="1"/>
  <c r="AB144" i="1"/>
  <c r="AF144" i="1"/>
  <c r="A145" i="1"/>
  <c r="B145" i="1"/>
  <c r="D145" i="1"/>
  <c r="E145" i="1"/>
  <c r="F145" i="1"/>
  <c r="H145" i="1"/>
  <c r="I145" i="1"/>
  <c r="J145" i="1"/>
  <c r="M145" i="1"/>
  <c r="O145" i="1"/>
  <c r="Q145" i="1"/>
  <c r="R145" i="1"/>
  <c r="S145" i="1"/>
  <c r="T145" i="1"/>
  <c r="U145" i="1"/>
  <c r="X145" i="1"/>
  <c r="Y145" i="1"/>
  <c r="Z145" i="1"/>
  <c r="AA145" i="1"/>
  <c r="AB145" i="1"/>
  <c r="AF145" i="1"/>
  <c r="A146" i="1"/>
  <c r="B146" i="1"/>
  <c r="D146" i="1"/>
  <c r="E146" i="1"/>
  <c r="F146" i="1"/>
  <c r="H146" i="1"/>
  <c r="I146" i="1"/>
  <c r="J146" i="1"/>
  <c r="K146" i="1"/>
  <c r="L146" i="1"/>
  <c r="M146" i="1"/>
  <c r="O146" i="1"/>
  <c r="Q146" i="1"/>
  <c r="R146" i="1"/>
  <c r="S146" i="1"/>
  <c r="T146" i="1"/>
  <c r="U146" i="1"/>
  <c r="X146" i="1"/>
  <c r="Y146" i="1"/>
  <c r="Z146" i="1"/>
  <c r="AA146" i="1"/>
  <c r="AB146" i="1"/>
  <c r="AF146" i="1"/>
  <c r="A147" i="1"/>
  <c r="B147" i="1"/>
  <c r="D147" i="1"/>
  <c r="E147" i="1"/>
  <c r="F147" i="1"/>
  <c r="H147" i="1"/>
  <c r="I147" i="1"/>
  <c r="J147" i="1"/>
  <c r="K147" i="1"/>
  <c r="L147" i="1"/>
  <c r="M147" i="1"/>
  <c r="O147" i="1"/>
  <c r="Q147" i="1"/>
  <c r="R147" i="1"/>
  <c r="S147" i="1"/>
  <c r="T147" i="1"/>
  <c r="U147" i="1"/>
  <c r="X147" i="1"/>
  <c r="Y147" i="1"/>
  <c r="Z147" i="1"/>
  <c r="AA147" i="1"/>
  <c r="AB147" i="1"/>
  <c r="AF147" i="1"/>
  <c r="A148" i="1"/>
  <c r="B148" i="1"/>
  <c r="D148" i="1"/>
  <c r="E148" i="1"/>
  <c r="F148" i="1"/>
  <c r="H148" i="1"/>
  <c r="I148" i="1"/>
  <c r="J148" i="1"/>
  <c r="L148" i="1"/>
  <c r="M148" i="1"/>
  <c r="O148" i="1"/>
  <c r="Q148" i="1"/>
  <c r="R148" i="1"/>
  <c r="S148" i="1"/>
  <c r="T148" i="1"/>
  <c r="U148" i="1"/>
  <c r="X148" i="1"/>
  <c r="Y148" i="1"/>
  <c r="Z148" i="1"/>
  <c r="AA148" i="1"/>
  <c r="AB148" i="1"/>
  <c r="AC148" i="1"/>
  <c r="AF148" i="1"/>
  <c r="A149" i="1"/>
  <c r="B149" i="1"/>
  <c r="D149" i="1"/>
  <c r="E149" i="1"/>
  <c r="F149" i="1"/>
  <c r="H149" i="1"/>
  <c r="I149" i="1"/>
  <c r="J149" i="1"/>
  <c r="M149" i="1"/>
  <c r="O149" i="1"/>
  <c r="Q149" i="1"/>
  <c r="R149" i="1"/>
  <c r="S149" i="1"/>
  <c r="T149" i="1"/>
  <c r="U149" i="1"/>
  <c r="W149" i="1"/>
  <c r="X149" i="1"/>
  <c r="Y149" i="1"/>
  <c r="Z149" i="1"/>
  <c r="AA149" i="1"/>
  <c r="AB149" i="1"/>
  <c r="AE149" i="1"/>
  <c r="AL149" i="1" s="1"/>
  <c r="AF149" i="1"/>
  <c r="A150" i="1"/>
  <c r="B150" i="1"/>
  <c r="D150" i="1"/>
  <c r="E150" i="1"/>
  <c r="F150" i="1"/>
  <c r="H150" i="1"/>
  <c r="I150" i="1"/>
  <c r="J150" i="1"/>
  <c r="M150" i="1"/>
  <c r="O150" i="1"/>
  <c r="Q150" i="1"/>
  <c r="R150" i="1"/>
  <c r="S150" i="1"/>
  <c r="T150" i="1"/>
  <c r="U150" i="1"/>
  <c r="W150" i="1"/>
  <c r="X150" i="1"/>
  <c r="Y150" i="1"/>
  <c r="Z150" i="1"/>
  <c r="AA150" i="1"/>
  <c r="AB150" i="1"/>
  <c r="AC150" i="1"/>
  <c r="AE150" i="1"/>
  <c r="AL150" i="1" s="1"/>
  <c r="AF150" i="1"/>
  <c r="A151" i="1"/>
  <c r="B151" i="1"/>
  <c r="D151" i="1"/>
  <c r="E151" i="1"/>
  <c r="F151" i="1"/>
  <c r="H151" i="1"/>
  <c r="I151" i="1"/>
  <c r="J151" i="1"/>
  <c r="M151" i="1"/>
  <c r="O151" i="1"/>
  <c r="P151" i="1"/>
  <c r="Q151" i="1"/>
  <c r="R151" i="1"/>
  <c r="S151" i="1"/>
  <c r="T151" i="1"/>
  <c r="U151" i="1"/>
  <c r="W151" i="1"/>
  <c r="X151" i="1"/>
  <c r="Y151" i="1"/>
  <c r="Z151" i="1"/>
  <c r="AA151" i="1"/>
  <c r="AB151" i="1"/>
  <c r="AE151" i="1"/>
  <c r="AL151" i="1" s="1"/>
  <c r="AF151" i="1"/>
  <c r="A152" i="1"/>
  <c r="B152" i="1"/>
  <c r="D152" i="1"/>
  <c r="E152" i="1"/>
  <c r="F152" i="1"/>
  <c r="H152" i="1"/>
  <c r="I152" i="1"/>
  <c r="J152" i="1"/>
  <c r="M152" i="1"/>
  <c r="O152" i="1"/>
  <c r="P152" i="1"/>
  <c r="Q152" i="1"/>
  <c r="R152" i="1"/>
  <c r="S152" i="1"/>
  <c r="T152" i="1"/>
  <c r="U152" i="1"/>
  <c r="X152" i="1"/>
  <c r="Y152" i="1"/>
  <c r="Z152" i="1"/>
  <c r="AA152" i="1"/>
  <c r="AB152" i="1"/>
  <c r="AC152" i="1"/>
  <c r="AF152" i="1"/>
  <c r="A153" i="1"/>
  <c r="B153" i="1"/>
  <c r="D153" i="1"/>
  <c r="E153" i="1"/>
  <c r="F153" i="1"/>
  <c r="H153" i="1"/>
  <c r="I153" i="1"/>
  <c r="J153" i="1"/>
  <c r="M153" i="1"/>
  <c r="O153" i="1"/>
  <c r="Q153" i="1"/>
  <c r="R153" i="1"/>
  <c r="S153" i="1"/>
  <c r="T153" i="1"/>
  <c r="U153" i="1"/>
  <c r="X153" i="1"/>
  <c r="Y153" i="1"/>
  <c r="Z153" i="1"/>
  <c r="AA153" i="1"/>
  <c r="AB153" i="1"/>
  <c r="AF153" i="1"/>
  <c r="A154" i="1"/>
  <c r="B154" i="1"/>
  <c r="D154" i="1"/>
  <c r="E154" i="1"/>
  <c r="F154" i="1"/>
  <c r="H154" i="1"/>
  <c r="I154" i="1"/>
  <c r="J154" i="1"/>
  <c r="K154" i="1"/>
  <c r="L154" i="1"/>
  <c r="M154" i="1"/>
  <c r="O154" i="1"/>
  <c r="Q154" i="1"/>
  <c r="R154" i="1"/>
  <c r="S154" i="1"/>
  <c r="T154" i="1"/>
  <c r="U154" i="1"/>
  <c r="X154" i="1"/>
  <c r="Y154" i="1"/>
  <c r="Z154" i="1"/>
  <c r="AA154" i="1"/>
  <c r="AB154" i="1"/>
  <c r="AF154" i="1"/>
  <c r="A155" i="1"/>
  <c r="B155" i="1"/>
  <c r="D155" i="1"/>
  <c r="E155" i="1"/>
  <c r="F155" i="1"/>
  <c r="H155" i="1"/>
  <c r="I155" i="1"/>
  <c r="J155" i="1"/>
  <c r="K155" i="1"/>
  <c r="L155" i="1"/>
  <c r="M155" i="1"/>
  <c r="O155" i="1"/>
  <c r="Q155" i="1"/>
  <c r="R155" i="1"/>
  <c r="S155" i="1"/>
  <c r="T155" i="1"/>
  <c r="U155" i="1"/>
  <c r="W155" i="1"/>
  <c r="X155" i="1"/>
  <c r="Y155" i="1"/>
  <c r="Z155" i="1"/>
  <c r="AA155" i="1"/>
  <c r="AB155" i="1"/>
  <c r="AE155" i="1"/>
  <c r="AL155" i="1" s="1"/>
  <c r="AF155" i="1"/>
  <c r="A156" i="1"/>
  <c r="B156" i="1"/>
  <c r="D156" i="1"/>
  <c r="E156" i="1"/>
  <c r="F156" i="1"/>
  <c r="H156" i="1"/>
  <c r="I156" i="1"/>
  <c r="J156" i="1"/>
  <c r="L156" i="1"/>
  <c r="M156" i="1"/>
  <c r="O156" i="1"/>
  <c r="Q156" i="1"/>
  <c r="R156" i="1"/>
  <c r="S156" i="1"/>
  <c r="T156" i="1"/>
  <c r="U156" i="1"/>
  <c r="X156" i="1"/>
  <c r="Y156" i="1"/>
  <c r="Z156" i="1"/>
  <c r="AA156" i="1"/>
  <c r="AB156" i="1"/>
  <c r="AC156" i="1"/>
  <c r="AF156" i="1"/>
  <c r="A157" i="1"/>
  <c r="B157" i="1"/>
  <c r="D157" i="1"/>
  <c r="E157" i="1"/>
  <c r="F157" i="1"/>
  <c r="H157" i="1"/>
  <c r="I157" i="1"/>
  <c r="J157" i="1"/>
  <c r="M157" i="1"/>
  <c r="N157" i="1"/>
  <c r="O157" i="1"/>
  <c r="Q157" i="1"/>
  <c r="R157" i="1"/>
  <c r="S157" i="1"/>
  <c r="T157" i="1"/>
  <c r="U157" i="1"/>
  <c r="W157" i="1"/>
  <c r="X157" i="1"/>
  <c r="Y157" i="1"/>
  <c r="Z157" i="1"/>
  <c r="AA157" i="1"/>
  <c r="AB157" i="1"/>
  <c r="AE157" i="1"/>
  <c r="AL157" i="1" s="1"/>
  <c r="AF157" i="1"/>
  <c r="A158" i="1"/>
  <c r="B158" i="1"/>
  <c r="D158" i="1"/>
  <c r="E158" i="1"/>
  <c r="F158" i="1"/>
  <c r="H158" i="1"/>
  <c r="I158" i="1"/>
  <c r="J158" i="1"/>
  <c r="M158" i="1"/>
  <c r="O158" i="1"/>
  <c r="Q158" i="1"/>
  <c r="R158" i="1"/>
  <c r="S158" i="1"/>
  <c r="T158" i="1"/>
  <c r="U158" i="1"/>
  <c r="W158" i="1"/>
  <c r="X158" i="1"/>
  <c r="Y158" i="1"/>
  <c r="Z158" i="1"/>
  <c r="AA158" i="1"/>
  <c r="AB158" i="1"/>
  <c r="AE158" i="1"/>
  <c r="AL158" i="1" s="1"/>
  <c r="AF158" i="1"/>
  <c r="A159" i="1"/>
  <c r="B159" i="1"/>
  <c r="D159" i="1"/>
  <c r="E159" i="1"/>
  <c r="F159" i="1"/>
  <c r="H159" i="1"/>
  <c r="I159" i="1"/>
  <c r="J159" i="1"/>
  <c r="M159" i="1"/>
  <c r="O159" i="1"/>
  <c r="P159" i="1"/>
  <c r="Q159" i="1"/>
  <c r="R159" i="1"/>
  <c r="S159" i="1"/>
  <c r="T159" i="1"/>
  <c r="U159" i="1"/>
  <c r="W159" i="1"/>
  <c r="X159" i="1"/>
  <c r="Y159" i="1"/>
  <c r="Z159" i="1"/>
  <c r="AA159" i="1"/>
  <c r="AB159" i="1"/>
  <c r="AE159" i="1"/>
  <c r="AL159" i="1" s="1"/>
  <c r="AF159" i="1"/>
  <c r="A160" i="1"/>
  <c r="B160" i="1"/>
  <c r="D160" i="1"/>
  <c r="E160" i="1"/>
  <c r="F160" i="1"/>
  <c r="G160" i="1"/>
  <c r="H160" i="1"/>
  <c r="I160" i="1"/>
  <c r="J160" i="1"/>
  <c r="L160" i="1"/>
  <c r="M160" i="1"/>
  <c r="O160" i="1"/>
  <c r="P160" i="1"/>
  <c r="Q160" i="1"/>
  <c r="R160" i="1"/>
  <c r="S160" i="1"/>
  <c r="T160" i="1"/>
  <c r="U160" i="1"/>
  <c r="X160" i="1"/>
  <c r="Y160" i="1"/>
  <c r="Z160" i="1"/>
  <c r="AA160" i="1"/>
  <c r="AB160" i="1"/>
  <c r="AC160" i="1"/>
  <c r="AF160" i="1"/>
  <c r="A161" i="1"/>
  <c r="B161" i="1"/>
  <c r="D161" i="1"/>
  <c r="E161" i="1"/>
  <c r="F161" i="1"/>
  <c r="H161" i="1"/>
  <c r="I161" i="1"/>
  <c r="J161" i="1"/>
  <c r="M161" i="1"/>
  <c r="O161" i="1"/>
  <c r="Q161" i="1"/>
  <c r="R161" i="1"/>
  <c r="S161" i="1"/>
  <c r="T161" i="1"/>
  <c r="U161" i="1"/>
  <c r="X161" i="1"/>
  <c r="Y161" i="1"/>
  <c r="Z161" i="1"/>
  <c r="AA161" i="1"/>
  <c r="AB161" i="1"/>
  <c r="AF161" i="1"/>
  <c r="A162" i="1"/>
  <c r="B162" i="1"/>
  <c r="D162" i="1"/>
  <c r="E162" i="1"/>
  <c r="F162" i="1"/>
  <c r="H162" i="1"/>
  <c r="I162" i="1"/>
  <c r="J162" i="1"/>
  <c r="K162" i="1"/>
  <c r="L162" i="1"/>
  <c r="M162" i="1"/>
  <c r="N162" i="1"/>
  <c r="O162" i="1"/>
  <c r="Q162" i="1"/>
  <c r="R162" i="1"/>
  <c r="S162" i="1"/>
  <c r="T162" i="1"/>
  <c r="U162" i="1"/>
  <c r="X162" i="1"/>
  <c r="Y162" i="1"/>
  <c r="Z162" i="1"/>
  <c r="AA162" i="1"/>
  <c r="AB162" i="1"/>
  <c r="AF162" i="1"/>
  <c r="A163" i="1"/>
  <c r="B163" i="1"/>
  <c r="D163" i="1"/>
  <c r="E163" i="1"/>
  <c r="F163" i="1"/>
  <c r="H163" i="1"/>
  <c r="I163" i="1"/>
  <c r="J163" i="1"/>
  <c r="K163" i="1"/>
  <c r="L163" i="1"/>
  <c r="M163" i="1"/>
  <c r="O163" i="1"/>
  <c r="Q163" i="1"/>
  <c r="R163" i="1"/>
  <c r="S163" i="1"/>
  <c r="T163" i="1"/>
  <c r="U163" i="1"/>
  <c r="W163" i="1"/>
  <c r="X163" i="1"/>
  <c r="Y163" i="1"/>
  <c r="Z163" i="1"/>
  <c r="AA163" i="1"/>
  <c r="AB163" i="1"/>
  <c r="AE163" i="1"/>
  <c r="AL163" i="1" s="1"/>
  <c r="AF163" i="1"/>
  <c r="A164" i="1"/>
  <c r="B164" i="1"/>
  <c r="D164" i="1"/>
  <c r="E164" i="1"/>
  <c r="F164" i="1"/>
  <c r="H164" i="1"/>
  <c r="I164" i="1"/>
  <c r="J164" i="1"/>
  <c r="L164" i="1"/>
  <c r="M164" i="1"/>
  <c r="O164" i="1"/>
  <c r="Q164" i="1"/>
  <c r="R164" i="1"/>
  <c r="S164" i="1"/>
  <c r="T164" i="1"/>
  <c r="U164" i="1"/>
  <c r="X164" i="1"/>
  <c r="Y164" i="1"/>
  <c r="Z164" i="1"/>
  <c r="AA164" i="1"/>
  <c r="AB164" i="1"/>
  <c r="AC164" i="1"/>
  <c r="AF164" i="1"/>
  <c r="A165" i="1"/>
  <c r="B165" i="1"/>
  <c r="D165" i="1"/>
  <c r="E165" i="1"/>
  <c r="F165" i="1"/>
  <c r="G165" i="1"/>
  <c r="H165" i="1"/>
  <c r="I165" i="1"/>
  <c r="J165" i="1"/>
  <c r="M165" i="1"/>
  <c r="O165" i="1"/>
  <c r="Q165" i="1"/>
  <c r="R165" i="1"/>
  <c r="S165" i="1"/>
  <c r="T165" i="1"/>
  <c r="U165" i="1"/>
  <c r="W165" i="1"/>
  <c r="X165" i="1"/>
  <c r="Y165" i="1"/>
  <c r="Z165" i="1"/>
  <c r="AA165" i="1"/>
  <c r="AB165" i="1"/>
  <c r="AE165" i="1"/>
  <c r="AF165" i="1"/>
  <c r="A166" i="1"/>
  <c r="B166" i="1"/>
  <c r="D166" i="1"/>
  <c r="E166" i="1"/>
  <c r="F166" i="1"/>
  <c r="H166" i="1"/>
  <c r="I166" i="1"/>
  <c r="J166" i="1"/>
  <c r="M166" i="1"/>
  <c r="O166" i="1"/>
  <c r="Q166" i="1"/>
  <c r="R166" i="1"/>
  <c r="S166" i="1"/>
  <c r="T166" i="1"/>
  <c r="U166" i="1"/>
  <c r="W166" i="1"/>
  <c r="X166" i="1"/>
  <c r="Y166" i="1"/>
  <c r="Z166" i="1"/>
  <c r="AA166" i="1"/>
  <c r="AB166" i="1"/>
  <c r="AE166" i="1"/>
  <c r="AL166" i="1" s="1"/>
  <c r="AF166" i="1"/>
  <c r="A167" i="1"/>
  <c r="B167" i="1"/>
  <c r="D167" i="1"/>
  <c r="E167" i="1"/>
  <c r="F167" i="1"/>
  <c r="H167" i="1"/>
  <c r="I167" i="1"/>
  <c r="J167" i="1"/>
  <c r="M167" i="1"/>
  <c r="N167" i="1"/>
  <c r="O167" i="1"/>
  <c r="P167" i="1"/>
  <c r="Q167" i="1"/>
  <c r="R167" i="1"/>
  <c r="S167" i="1"/>
  <c r="T167" i="1"/>
  <c r="U167" i="1"/>
  <c r="W167" i="1"/>
  <c r="X167" i="1"/>
  <c r="Y167" i="1"/>
  <c r="Z167" i="1"/>
  <c r="AA167" i="1"/>
  <c r="AB167" i="1"/>
  <c r="AE167" i="1"/>
  <c r="AL167" i="1" s="1"/>
  <c r="AF167" i="1"/>
  <c r="A168" i="1"/>
  <c r="B168" i="1"/>
  <c r="D168" i="1"/>
  <c r="E168" i="1"/>
  <c r="F168" i="1"/>
  <c r="H168" i="1"/>
  <c r="I168" i="1"/>
  <c r="J168" i="1"/>
  <c r="L168" i="1"/>
  <c r="M168" i="1"/>
  <c r="O168" i="1"/>
  <c r="P168" i="1"/>
  <c r="Q168" i="1"/>
  <c r="R168" i="1"/>
  <c r="S168" i="1"/>
  <c r="T168" i="1"/>
  <c r="U168" i="1"/>
  <c r="X168" i="1"/>
  <c r="Y168" i="1"/>
  <c r="Z168" i="1"/>
  <c r="AA168" i="1"/>
  <c r="AB168" i="1"/>
  <c r="AC168" i="1"/>
  <c r="AF168" i="1"/>
  <c r="A169" i="1"/>
  <c r="B169" i="1"/>
  <c r="D169" i="1"/>
  <c r="E169" i="1"/>
  <c r="F169" i="1"/>
  <c r="H169" i="1"/>
  <c r="I169" i="1"/>
  <c r="J169" i="1"/>
  <c r="M169" i="1"/>
  <c r="O169" i="1"/>
  <c r="Q169" i="1"/>
  <c r="R169" i="1"/>
  <c r="S169" i="1"/>
  <c r="T169" i="1"/>
  <c r="U169" i="1"/>
  <c r="X169" i="1"/>
  <c r="Y169" i="1"/>
  <c r="Z169" i="1"/>
  <c r="AA169" i="1"/>
  <c r="AB169" i="1"/>
  <c r="AF169" i="1"/>
  <c r="A170" i="1"/>
  <c r="B170" i="1"/>
  <c r="D170" i="1"/>
  <c r="E170" i="1"/>
  <c r="F170" i="1"/>
  <c r="H170" i="1"/>
  <c r="I170" i="1"/>
  <c r="J170" i="1"/>
  <c r="K170" i="1"/>
  <c r="L170" i="1"/>
  <c r="M170" i="1"/>
  <c r="O170" i="1"/>
  <c r="Q170" i="1"/>
  <c r="R170" i="1"/>
  <c r="S170" i="1"/>
  <c r="T170" i="1"/>
  <c r="U170" i="1"/>
  <c r="X170" i="1"/>
  <c r="Y170" i="1"/>
  <c r="Z170" i="1"/>
  <c r="AA170" i="1"/>
  <c r="AB170" i="1"/>
  <c r="AF170" i="1"/>
  <c r="A171" i="1"/>
  <c r="B171" i="1"/>
  <c r="D171" i="1"/>
  <c r="E171" i="1"/>
  <c r="F171" i="1"/>
  <c r="G171" i="1"/>
  <c r="H171" i="1"/>
  <c r="I171" i="1"/>
  <c r="J171" i="1"/>
  <c r="K171" i="1"/>
  <c r="L171" i="1"/>
  <c r="M171" i="1"/>
  <c r="O171" i="1"/>
  <c r="Q171" i="1"/>
  <c r="R171" i="1"/>
  <c r="S171" i="1"/>
  <c r="T171" i="1"/>
  <c r="U171" i="1"/>
  <c r="W171" i="1"/>
  <c r="X171" i="1"/>
  <c r="Y171" i="1"/>
  <c r="Z171" i="1"/>
  <c r="AA171" i="1"/>
  <c r="AB171" i="1"/>
  <c r="AE171" i="1"/>
  <c r="AL171" i="1" s="1"/>
  <c r="AF171" i="1"/>
  <c r="A172" i="1"/>
  <c r="B172" i="1"/>
  <c r="D172" i="1"/>
  <c r="E172" i="1"/>
  <c r="F172" i="1"/>
  <c r="H172" i="1"/>
  <c r="I172" i="1"/>
  <c r="J172" i="1"/>
  <c r="L172" i="1"/>
  <c r="M172" i="1"/>
  <c r="O172" i="1"/>
  <c r="Q172" i="1"/>
  <c r="R172" i="1"/>
  <c r="S172" i="1"/>
  <c r="T172" i="1"/>
  <c r="U172" i="1"/>
  <c r="X172" i="1"/>
  <c r="Y172" i="1"/>
  <c r="Z172" i="1"/>
  <c r="AA172" i="1"/>
  <c r="AB172" i="1"/>
  <c r="AC172" i="1"/>
  <c r="AF172" i="1"/>
  <c r="A173" i="1"/>
  <c r="B173" i="1"/>
  <c r="D173" i="1"/>
  <c r="E173" i="1"/>
  <c r="F173" i="1"/>
  <c r="H173" i="1"/>
  <c r="I173" i="1"/>
  <c r="J173" i="1"/>
  <c r="M173" i="1"/>
  <c r="O173" i="1"/>
  <c r="Q173" i="1"/>
  <c r="R173" i="1"/>
  <c r="S173" i="1"/>
  <c r="T173" i="1"/>
  <c r="U173" i="1"/>
  <c r="W173" i="1"/>
  <c r="X173" i="1"/>
  <c r="Y173" i="1"/>
  <c r="Z173" i="1"/>
  <c r="AA173" i="1"/>
  <c r="AB173" i="1"/>
  <c r="AE173" i="1"/>
  <c r="AL173" i="1" s="1"/>
  <c r="AF173" i="1"/>
  <c r="A174" i="1"/>
  <c r="B174" i="1"/>
  <c r="D174" i="1"/>
  <c r="E174" i="1"/>
  <c r="F174" i="1"/>
  <c r="H174" i="1"/>
  <c r="I174" i="1"/>
  <c r="J174" i="1"/>
  <c r="M174" i="1"/>
  <c r="O174" i="1"/>
  <c r="Q174" i="1"/>
  <c r="R174" i="1"/>
  <c r="S174" i="1"/>
  <c r="T174" i="1"/>
  <c r="U174" i="1"/>
  <c r="W174" i="1"/>
  <c r="X174" i="1"/>
  <c r="Y174" i="1"/>
  <c r="Z174" i="1"/>
  <c r="AA174" i="1"/>
  <c r="AB174" i="1"/>
  <c r="AD174" i="1"/>
  <c r="AE174" i="1"/>
  <c r="AL174" i="1" s="1"/>
  <c r="AF174" i="1"/>
  <c r="A175" i="1"/>
  <c r="B175" i="1"/>
  <c r="D175" i="1"/>
  <c r="E175" i="1"/>
  <c r="F175" i="1"/>
  <c r="G175" i="1"/>
  <c r="H175" i="1"/>
  <c r="I175" i="1"/>
  <c r="J175" i="1"/>
  <c r="M175" i="1"/>
  <c r="O175" i="1"/>
  <c r="P175" i="1"/>
  <c r="Q175" i="1"/>
  <c r="R175" i="1"/>
  <c r="S175" i="1"/>
  <c r="T175" i="1"/>
  <c r="U175" i="1"/>
  <c r="W175" i="1"/>
  <c r="X175" i="1"/>
  <c r="Y175" i="1"/>
  <c r="Z175" i="1"/>
  <c r="AA175" i="1"/>
  <c r="AB175" i="1"/>
  <c r="AE175" i="1"/>
  <c r="AL175" i="1" s="1"/>
  <c r="AF175" i="1"/>
  <c r="A176" i="1"/>
  <c r="B176" i="1"/>
  <c r="D176" i="1"/>
  <c r="E176" i="1"/>
  <c r="F176" i="1"/>
  <c r="H176" i="1"/>
  <c r="I176" i="1"/>
  <c r="J176" i="1"/>
  <c r="L176" i="1"/>
  <c r="M176" i="1"/>
  <c r="N176" i="1"/>
  <c r="O176" i="1"/>
  <c r="P176" i="1"/>
  <c r="Q176" i="1"/>
  <c r="R176" i="1"/>
  <c r="S176" i="1"/>
  <c r="T176" i="1"/>
  <c r="U176" i="1"/>
  <c r="X176" i="1"/>
  <c r="Y176" i="1"/>
  <c r="Z176" i="1"/>
  <c r="AA176" i="1"/>
  <c r="AB176" i="1"/>
  <c r="AC176" i="1"/>
  <c r="AF176" i="1"/>
  <c r="A177" i="1"/>
  <c r="B177" i="1"/>
  <c r="D177" i="1"/>
  <c r="E177" i="1"/>
  <c r="F177" i="1"/>
  <c r="H177" i="1"/>
  <c r="I177" i="1"/>
  <c r="J177" i="1"/>
  <c r="M177" i="1"/>
  <c r="O177" i="1"/>
  <c r="Q177" i="1"/>
  <c r="R177" i="1"/>
  <c r="S177" i="1"/>
  <c r="T177" i="1"/>
  <c r="U177" i="1"/>
  <c r="X177" i="1"/>
  <c r="Y177" i="1"/>
  <c r="Z177" i="1"/>
  <c r="AA177" i="1"/>
  <c r="AB177" i="1"/>
  <c r="AF177" i="1"/>
  <c r="A178" i="1"/>
  <c r="B178" i="1"/>
  <c r="D178" i="1"/>
  <c r="E178" i="1"/>
  <c r="F178" i="1"/>
  <c r="H178" i="1"/>
  <c r="I178" i="1"/>
  <c r="J178" i="1"/>
  <c r="K178" i="1"/>
  <c r="L178" i="1"/>
  <c r="M178" i="1"/>
  <c r="O178" i="1"/>
  <c r="Q178" i="1"/>
  <c r="R178" i="1"/>
  <c r="S178" i="1"/>
  <c r="T178" i="1"/>
  <c r="U178" i="1"/>
  <c r="X178" i="1"/>
  <c r="Y178" i="1"/>
  <c r="Z178" i="1"/>
  <c r="AA178" i="1"/>
  <c r="AB178" i="1"/>
  <c r="AF178" i="1"/>
  <c r="A179" i="1"/>
  <c r="B179" i="1"/>
  <c r="D179" i="1"/>
  <c r="E179" i="1"/>
  <c r="F179" i="1"/>
  <c r="H179" i="1"/>
  <c r="I179" i="1"/>
  <c r="J179" i="1"/>
  <c r="K179" i="1"/>
  <c r="L179" i="1"/>
  <c r="M179" i="1"/>
  <c r="O179" i="1"/>
  <c r="Q179" i="1"/>
  <c r="R179" i="1"/>
  <c r="S179" i="1"/>
  <c r="T179" i="1"/>
  <c r="U179" i="1"/>
  <c r="W179" i="1"/>
  <c r="X179" i="1"/>
  <c r="Y179" i="1"/>
  <c r="Z179" i="1"/>
  <c r="AA179" i="1"/>
  <c r="AB179" i="1"/>
  <c r="AE179" i="1"/>
  <c r="AL179" i="1" s="1"/>
  <c r="AF179" i="1"/>
  <c r="A180" i="1"/>
  <c r="B180" i="1"/>
  <c r="D180" i="1"/>
  <c r="E180" i="1"/>
  <c r="F180" i="1"/>
  <c r="G180" i="1"/>
  <c r="H180" i="1"/>
  <c r="I180" i="1"/>
  <c r="J180" i="1"/>
  <c r="L180" i="1"/>
  <c r="M180" i="1"/>
  <c r="O180" i="1"/>
  <c r="Q180" i="1"/>
  <c r="R180" i="1"/>
  <c r="S180" i="1"/>
  <c r="T180" i="1"/>
  <c r="U180" i="1"/>
  <c r="X180" i="1"/>
  <c r="Y180" i="1"/>
  <c r="Z180" i="1"/>
  <c r="AA180" i="1"/>
  <c r="AB180" i="1"/>
  <c r="AC180" i="1"/>
  <c r="AF180" i="1"/>
  <c r="A181" i="1"/>
  <c r="B181" i="1"/>
  <c r="D181" i="1"/>
  <c r="E181" i="1"/>
  <c r="F181" i="1"/>
  <c r="H181" i="1"/>
  <c r="I181" i="1"/>
  <c r="J181" i="1"/>
  <c r="M181" i="1"/>
  <c r="O181" i="1"/>
  <c r="Q181" i="1"/>
  <c r="R181" i="1"/>
  <c r="S181" i="1"/>
  <c r="T181" i="1"/>
  <c r="U181" i="1"/>
  <c r="W181" i="1"/>
  <c r="X181" i="1"/>
  <c r="Y181" i="1"/>
  <c r="Z181" i="1"/>
  <c r="AA181" i="1"/>
  <c r="AB181" i="1"/>
  <c r="AE181" i="1"/>
  <c r="AL181" i="1" s="1"/>
  <c r="AF181" i="1"/>
  <c r="A182" i="1"/>
  <c r="B182" i="1"/>
  <c r="D182" i="1"/>
  <c r="E182" i="1"/>
  <c r="F182" i="1"/>
  <c r="H182" i="1"/>
  <c r="I182" i="1"/>
  <c r="J182" i="1"/>
  <c r="M182" i="1"/>
  <c r="N182" i="1"/>
  <c r="O182" i="1"/>
  <c r="Q182" i="1"/>
  <c r="R182" i="1"/>
  <c r="S182" i="1"/>
  <c r="T182" i="1"/>
  <c r="U182" i="1"/>
  <c r="W182" i="1"/>
  <c r="X182" i="1"/>
  <c r="Y182" i="1"/>
  <c r="Z182" i="1"/>
  <c r="AA182" i="1"/>
  <c r="AB182" i="1"/>
  <c r="AE182" i="1"/>
  <c r="AL182" i="1" s="1"/>
  <c r="AF182" i="1"/>
  <c r="A183" i="1"/>
  <c r="B183" i="1"/>
  <c r="D183" i="1"/>
  <c r="E183" i="1"/>
  <c r="F183" i="1"/>
  <c r="H183" i="1"/>
  <c r="I183" i="1"/>
  <c r="J183" i="1"/>
  <c r="L183" i="1"/>
  <c r="M183" i="1"/>
  <c r="O183" i="1"/>
  <c r="P183" i="1"/>
  <c r="Q183" i="1"/>
  <c r="R183" i="1"/>
  <c r="S183" i="1"/>
  <c r="T183" i="1"/>
  <c r="U183" i="1"/>
  <c r="W183" i="1"/>
  <c r="X183" i="1"/>
  <c r="Y183" i="1"/>
  <c r="Z183" i="1"/>
  <c r="AA183" i="1"/>
  <c r="AB183" i="1"/>
  <c r="AE183" i="1"/>
  <c r="AL183" i="1" s="1"/>
  <c r="AF183" i="1"/>
  <c r="A184" i="1"/>
  <c r="B184" i="1"/>
  <c r="D184" i="1"/>
  <c r="E184" i="1"/>
  <c r="F184" i="1"/>
  <c r="G184" i="1"/>
  <c r="H184" i="1"/>
  <c r="I184" i="1"/>
  <c r="J184" i="1"/>
  <c r="L184" i="1"/>
  <c r="M184" i="1"/>
  <c r="O184" i="1"/>
  <c r="P184" i="1"/>
  <c r="Q184" i="1"/>
  <c r="R184" i="1"/>
  <c r="S184" i="1"/>
  <c r="T184" i="1"/>
  <c r="U184" i="1"/>
  <c r="W184" i="1"/>
  <c r="X184" i="1"/>
  <c r="Y184" i="1"/>
  <c r="Z184" i="1"/>
  <c r="AA184" i="1"/>
  <c r="AB184" i="1"/>
  <c r="AE184" i="1"/>
  <c r="AL184" i="1" s="1"/>
  <c r="AF184" i="1"/>
  <c r="A185" i="1"/>
  <c r="B185" i="1"/>
  <c r="D185" i="1"/>
  <c r="E185" i="1"/>
  <c r="F185" i="1"/>
  <c r="H185" i="1"/>
  <c r="I185" i="1"/>
  <c r="J185" i="1"/>
  <c r="L185" i="1"/>
  <c r="M185" i="1"/>
  <c r="O185" i="1"/>
  <c r="Q185" i="1"/>
  <c r="R185" i="1"/>
  <c r="S185" i="1"/>
  <c r="T185" i="1"/>
  <c r="U185" i="1"/>
  <c r="W185" i="1"/>
  <c r="X185" i="1"/>
  <c r="Y185" i="1"/>
  <c r="Z185" i="1"/>
  <c r="AA185" i="1"/>
  <c r="AB185" i="1"/>
  <c r="AC185" i="1"/>
  <c r="AE185" i="1"/>
  <c r="AL185" i="1" s="1"/>
  <c r="AF185" i="1"/>
  <c r="A186" i="1"/>
  <c r="B186" i="1"/>
  <c r="D186" i="1"/>
  <c r="E186" i="1"/>
  <c r="F186" i="1"/>
  <c r="H186" i="1"/>
  <c r="I186" i="1"/>
  <c r="J186" i="1"/>
  <c r="K186" i="1"/>
  <c r="L186" i="1"/>
  <c r="M186" i="1"/>
  <c r="O186" i="1"/>
  <c r="Q186" i="1"/>
  <c r="R186" i="1"/>
  <c r="S186" i="1"/>
  <c r="T186" i="1"/>
  <c r="U186" i="1"/>
  <c r="W186" i="1"/>
  <c r="X186" i="1"/>
  <c r="Y186" i="1"/>
  <c r="Z186" i="1"/>
  <c r="AA186" i="1"/>
  <c r="AB186" i="1"/>
  <c r="AE186" i="1"/>
  <c r="AF186" i="1"/>
  <c r="A187" i="1"/>
  <c r="B187" i="1"/>
  <c r="D187" i="1"/>
  <c r="E187" i="1"/>
  <c r="F187" i="1"/>
  <c r="H187" i="1"/>
  <c r="I187" i="1"/>
  <c r="J187" i="1"/>
  <c r="K187" i="1"/>
  <c r="L187" i="1"/>
  <c r="M187" i="1"/>
  <c r="O187" i="1"/>
  <c r="Q187" i="1"/>
  <c r="R187" i="1"/>
  <c r="S187" i="1"/>
  <c r="T187" i="1"/>
  <c r="U187" i="1"/>
  <c r="W187" i="1"/>
  <c r="X187" i="1"/>
  <c r="Y187" i="1"/>
  <c r="Z187" i="1"/>
  <c r="AA187" i="1"/>
  <c r="AB187" i="1"/>
  <c r="AE187" i="1"/>
  <c r="AL187" i="1" s="1"/>
  <c r="AF187" i="1"/>
  <c r="A188" i="1"/>
  <c r="B188" i="1"/>
  <c r="D188" i="1"/>
  <c r="E188" i="1"/>
  <c r="F188" i="1"/>
  <c r="H188" i="1"/>
  <c r="I188" i="1"/>
  <c r="J188" i="1"/>
  <c r="L188" i="1"/>
  <c r="M188" i="1"/>
  <c r="O188" i="1"/>
  <c r="Q188" i="1"/>
  <c r="R188" i="1"/>
  <c r="S188" i="1"/>
  <c r="T188" i="1"/>
  <c r="U188" i="1"/>
  <c r="W188" i="1"/>
  <c r="X188" i="1"/>
  <c r="Y188" i="1"/>
  <c r="Z188" i="1"/>
  <c r="AA188" i="1"/>
  <c r="AB188" i="1"/>
  <c r="AC188" i="1"/>
  <c r="AE188" i="1"/>
  <c r="AL188" i="1" s="1"/>
  <c r="AF188" i="1"/>
  <c r="A189" i="1"/>
  <c r="B189" i="1"/>
  <c r="D189" i="1"/>
  <c r="E189" i="1"/>
  <c r="F189" i="1"/>
  <c r="G189" i="1"/>
  <c r="H189" i="1"/>
  <c r="I189" i="1"/>
  <c r="J189" i="1"/>
  <c r="L189" i="1"/>
  <c r="M189" i="1"/>
  <c r="O189" i="1"/>
  <c r="Q189" i="1"/>
  <c r="R189" i="1"/>
  <c r="S189" i="1"/>
  <c r="T189" i="1"/>
  <c r="U189" i="1"/>
  <c r="W189" i="1"/>
  <c r="X189" i="1"/>
  <c r="Y189" i="1"/>
  <c r="Z189" i="1"/>
  <c r="AA189" i="1"/>
  <c r="AB189" i="1"/>
  <c r="AE189" i="1"/>
  <c r="AF189" i="1"/>
  <c r="A190" i="1"/>
  <c r="B190" i="1"/>
  <c r="D190" i="1"/>
  <c r="E190" i="1"/>
  <c r="F190" i="1"/>
  <c r="H190" i="1"/>
  <c r="I190" i="1"/>
  <c r="J190" i="1"/>
  <c r="L190" i="1"/>
  <c r="M190" i="1"/>
  <c r="N190" i="1"/>
  <c r="O190" i="1"/>
  <c r="Q190" i="1"/>
  <c r="R190" i="1"/>
  <c r="S190" i="1"/>
  <c r="T190" i="1"/>
  <c r="U190" i="1"/>
  <c r="W190" i="1"/>
  <c r="X190" i="1"/>
  <c r="Y190" i="1"/>
  <c r="Z190" i="1"/>
  <c r="AA190" i="1"/>
  <c r="AB190" i="1"/>
  <c r="AE190" i="1"/>
  <c r="AL190" i="1" s="1"/>
  <c r="AF190" i="1"/>
  <c r="A191" i="1"/>
  <c r="B191" i="1"/>
  <c r="D191" i="1"/>
  <c r="E191" i="1"/>
  <c r="F191" i="1"/>
  <c r="H191" i="1"/>
  <c r="I191" i="1"/>
  <c r="J191" i="1"/>
  <c r="L191" i="1"/>
  <c r="M191" i="1"/>
  <c r="O191" i="1"/>
  <c r="P191" i="1"/>
  <c r="Q191" i="1"/>
  <c r="R191" i="1"/>
  <c r="S191" i="1"/>
  <c r="T191" i="1"/>
  <c r="U191" i="1"/>
  <c r="W191" i="1"/>
  <c r="X191" i="1"/>
  <c r="Y191" i="1"/>
  <c r="Z191" i="1"/>
  <c r="AA191" i="1"/>
  <c r="AB191" i="1"/>
  <c r="AC191" i="1"/>
  <c r="AE191" i="1"/>
  <c r="AL191" i="1" s="1"/>
  <c r="AF191" i="1"/>
  <c r="A192" i="1"/>
  <c r="B192" i="1"/>
  <c r="D192" i="1"/>
  <c r="E192" i="1"/>
  <c r="F192" i="1"/>
  <c r="G192" i="1"/>
  <c r="H192" i="1"/>
  <c r="I192" i="1"/>
  <c r="J192" i="1"/>
  <c r="L192" i="1"/>
  <c r="M192" i="1"/>
  <c r="O192" i="1"/>
  <c r="P192" i="1"/>
  <c r="Q192" i="1"/>
  <c r="R192" i="1"/>
  <c r="S192" i="1"/>
  <c r="T192" i="1"/>
  <c r="U192" i="1"/>
  <c r="W192" i="1"/>
  <c r="X192" i="1"/>
  <c r="Y192" i="1"/>
  <c r="Z192" i="1"/>
  <c r="AA192" i="1"/>
  <c r="AB192" i="1"/>
  <c r="AE192" i="1"/>
  <c r="AF192" i="1"/>
  <c r="A193" i="1"/>
  <c r="B193" i="1"/>
  <c r="D193" i="1"/>
  <c r="E193" i="1"/>
  <c r="F193" i="1"/>
  <c r="H193" i="1"/>
  <c r="I193" i="1"/>
  <c r="J193" i="1"/>
  <c r="L193" i="1"/>
  <c r="M193" i="1"/>
  <c r="O193" i="1"/>
  <c r="Q193" i="1"/>
  <c r="R193" i="1"/>
  <c r="S193" i="1"/>
  <c r="T193" i="1"/>
  <c r="U193" i="1"/>
  <c r="W193" i="1"/>
  <c r="X193" i="1"/>
  <c r="Y193" i="1"/>
  <c r="Z193" i="1"/>
  <c r="AA193" i="1"/>
  <c r="AB193" i="1"/>
  <c r="AE193" i="1"/>
  <c r="AL193" i="1" s="1"/>
  <c r="AF193" i="1"/>
  <c r="A194" i="1"/>
  <c r="B194" i="1"/>
  <c r="D194" i="1"/>
  <c r="E194" i="1"/>
  <c r="F194" i="1"/>
  <c r="H194" i="1"/>
  <c r="I194" i="1"/>
  <c r="J194" i="1"/>
  <c r="K194" i="1"/>
  <c r="L194" i="1"/>
  <c r="M194" i="1"/>
  <c r="O194" i="1"/>
  <c r="Q194" i="1"/>
  <c r="R194" i="1"/>
  <c r="S194" i="1"/>
  <c r="T194" i="1"/>
  <c r="U194" i="1"/>
  <c r="W194" i="1"/>
  <c r="X194" i="1"/>
  <c r="Y194" i="1"/>
  <c r="Z194" i="1"/>
  <c r="AA194" i="1"/>
  <c r="AB194" i="1"/>
  <c r="AE194" i="1"/>
  <c r="AL194" i="1" s="1"/>
  <c r="AF194" i="1"/>
  <c r="A195" i="1"/>
  <c r="B195" i="1"/>
  <c r="D195" i="1"/>
  <c r="E195" i="1"/>
  <c r="F195" i="1"/>
  <c r="H195" i="1"/>
  <c r="I195" i="1"/>
  <c r="J195" i="1"/>
  <c r="K195" i="1"/>
  <c r="L195" i="1"/>
  <c r="M195" i="1"/>
  <c r="N195" i="1"/>
  <c r="O195" i="1"/>
  <c r="Q195" i="1"/>
  <c r="R195" i="1"/>
  <c r="S195" i="1"/>
  <c r="T195" i="1"/>
  <c r="U195" i="1"/>
  <c r="W195" i="1"/>
  <c r="X195" i="1"/>
  <c r="Y195" i="1"/>
  <c r="Z195" i="1"/>
  <c r="AA195" i="1"/>
  <c r="AB195" i="1"/>
  <c r="AC195" i="1"/>
  <c r="AE195" i="1"/>
  <c r="AL195" i="1" s="1"/>
  <c r="AF195" i="1"/>
  <c r="A196" i="1"/>
  <c r="B196" i="1"/>
  <c r="D196" i="1"/>
  <c r="E196" i="1"/>
  <c r="F196" i="1"/>
  <c r="H196" i="1"/>
  <c r="I196" i="1"/>
  <c r="J196" i="1"/>
  <c r="L196" i="1"/>
  <c r="M196" i="1"/>
  <c r="O196" i="1"/>
  <c r="Q196" i="1"/>
  <c r="R196" i="1"/>
  <c r="S196" i="1"/>
  <c r="T196" i="1"/>
  <c r="U196" i="1"/>
  <c r="W196" i="1"/>
  <c r="X196" i="1"/>
  <c r="Y196" i="1"/>
  <c r="Z196" i="1"/>
  <c r="AA196" i="1"/>
  <c r="AB196" i="1"/>
  <c r="AE196" i="1"/>
  <c r="AL196" i="1" s="1"/>
  <c r="AF196" i="1"/>
  <c r="A197" i="1"/>
  <c r="B197" i="1"/>
  <c r="D197" i="1"/>
  <c r="E197" i="1"/>
  <c r="F197" i="1"/>
  <c r="G197" i="1"/>
  <c r="H197" i="1"/>
  <c r="I197" i="1"/>
  <c r="J197" i="1"/>
  <c r="L197" i="1"/>
  <c r="M197" i="1"/>
  <c r="O197" i="1"/>
  <c r="Q197" i="1"/>
  <c r="R197" i="1"/>
  <c r="S197" i="1"/>
  <c r="T197" i="1"/>
  <c r="U197" i="1"/>
  <c r="W197" i="1"/>
  <c r="X197" i="1"/>
  <c r="Y197" i="1"/>
  <c r="Z197" i="1"/>
  <c r="AA197" i="1"/>
  <c r="AB197" i="1"/>
  <c r="AE197" i="1"/>
  <c r="AL197" i="1" s="1"/>
  <c r="AF197" i="1"/>
  <c r="A198" i="1"/>
  <c r="B198" i="1"/>
  <c r="D198" i="1"/>
  <c r="E198" i="1"/>
  <c r="F198" i="1"/>
  <c r="H198" i="1"/>
  <c r="I198" i="1"/>
  <c r="J198" i="1"/>
  <c r="L198" i="1"/>
  <c r="M198" i="1"/>
  <c r="N198" i="1"/>
  <c r="O198" i="1"/>
  <c r="Q198" i="1"/>
  <c r="R198" i="1"/>
  <c r="S198" i="1"/>
  <c r="T198" i="1"/>
  <c r="U198" i="1"/>
  <c r="W198" i="1"/>
  <c r="X198" i="1"/>
  <c r="Y198" i="1"/>
  <c r="Z198" i="1"/>
  <c r="AA198" i="1"/>
  <c r="AB198" i="1"/>
  <c r="AE198" i="1"/>
  <c r="AL198" i="1" s="1"/>
  <c r="AF198" i="1"/>
  <c r="A199" i="1"/>
  <c r="B199" i="1"/>
  <c r="D199" i="1"/>
  <c r="E199" i="1"/>
  <c r="F199" i="1"/>
  <c r="H199" i="1"/>
  <c r="I199" i="1"/>
  <c r="J199" i="1"/>
  <c r="L199" i="1"/>
  <c r="M199" i="1"/>
  <c r="O199" i="1"/>
  <c r="P199" i="1"/>
  <c r="Q199" i="1"/>
  <c r="R199" i="1"/>
  <c r="S199" i="1"/>
  <c r="T199" i="1"/>
  <c r="U199" i="1"/>
  <c r="W199" i="1"/>
  <c r="X199" i="1"/>
  <c r="Y199" i="1"/>
  <c r="Z199" i="1"/>
  <c r="AA199" i="1"/>
  <c r="AB199" i="1"/>
  <c r="AE199" i="1"/>
  <c r="AL199" i="1" s="1"/>
  <c r="AF199" i="1"/>
  <c r="A200" i="1"/>
  <c r="B200" i="1"/>
  <c r="D200" i="1"/>
  <c r="E200" i="1"/>
  <c r="F200" i="1"/>
  <c r="G200" i="1"/>
  <c r="H200" i="1"/>
  <c r="I200" i="1"/>
  <c r="J200" i="1"/>
  <c r="L200" i="1"/>
  <c r="M200" i="1"/>
  <c r="O200" i="1"/>
  <c r="P200" i="1"/>
  <c r="Q200" i="1"/>
  <c r="R200" i="1"/>
  <c r="S200" i="1"/>
  <c r="T200" i="1"/>
  <c r="U200" i="1"/>
  <c r="W200" i="1"/>
  <c r="X200" i="1"/>
  <c r="Y200" i="1"/>
  <c r="Z200" i="1"/>
  <c r="AA200" i="1"/>
  <c r="AB200" i="1"/>
  <c r="AE200" i="1"/>
  <c r="AL200" i="1" s="1"/>
  <c r="AF200" i="1"/>
  <c r="A201" i="1"/>
  <c r="B201" i="1"/>
  <c r="D201" i="1"/>
  <c r="E201" i="1"/>
  <c r="F201" i="1"/>
  <c r="H201" i="1"/>
  <c r="I201" i="1"/>
  <c r="J201" i="1"/>
  <c r="L201" i="1"/>
  <c r="M201" i="1"/>
  <c r="O201" i="1"/>
  <c r="Q201" i="1"/>
  <c r="R201" i="1"/>
  <c r="S201" i="1"/>
  <c r="T201" i="1"/>
  <c r="U201" i="1"/>
  <c r="W201" i="1"/>
  <c r="X201" i="1"/>
  <c r="Y201" i="1"/>
  <c r="Z201" i="1"/>
  <c r="AA201" i="1"/>
  <c r="AB201" i="1"/>
  <c r="AC201" i="1"/>
  <c r="AE201" i="1"/>
  <c r="AL201" i="1" s="1"/>
  <c r="AF201" i="1"/>
  <c r="A202" i="1"/>
  <c r="B202" i="1"/>
  <c r="D202" i="1"/>
  <c r="E202" i="1"/>
  <c r="F202" i="1"/>
  <c r="H202" i="1"/>
  <c r="I202" i="1"/>
  <c r="J202" i="1"/>
  <c r="K202" i="1"/>
  <c r="L202" i="1"/>
  <c r="M202" i="1"/>
  <c r="O202" i="1"/>
  <c r="Q202" i="1"/>
  <c r="R202" i="1"/>
  <c r="S202" i="1"/>
  <c r="T202" i="1"/>
  <c r="U202" i="1"/>
  <c r="W202" i="1"/>
  <c r="X202" i="1"/>
  <c r="Y202" i="1"/>
  <c r="Z202" i="1"/>
  <c r="AA202" i="1"/>
  <c r="AB202" i="1"/>
  <c r="AE202" i="1"/>
  <c r="AL202" i="1" s="1"/>
  <c r="AF202" i="1"/>
  <c r="A203" i="1"/>
  <c r="B203" i="1"/>
  <c r="D203" i="1"/>
  <c r="E203" i="1"/>
  <c r="F203" i="1"/>
  <c r="H203" i="1"/>
  <c r="I203" i="1"/>
  <c r="J203" i="1"/>
  <c r="K203" i="1"/>
  <c r="L203" i="1"/>
  <c r="M203" i="1"/>
  <c r="O203" i="1"/>
  <c r="Q203" i="1"/>
  <c r="R203" i="1"/>
  <c r="S203" i="1"/>
  <c r="T203" i="1"/>
  <c r="U203" i="1"/>
  <c r="W203" i="1"/>
  <c r="X203" i="1"/>
  <c r="Y203" i="1"/>
  <c r="Z203" i="1"/>
  <c r="AA203" i="1"/>
  <c r="AB203" i="1"/>
  <c r="AE203" i="1"/>
  <c r="AL203" i="1" s="1"/>
  <c r="AF203" i="1"/>
  <c r="A204" i="1"/>
  <c r="B204" i="1"/>
  <c r="D204" i="1"/>
  <c r="E204" i="1"/>
  <c r="F204" i="1"/>
  <c r="H204" i="1"/>
  <c r="I204" i="1"/>
  <c r="J204" i="1"/>
  <c r="L204" i="1"/>
  <c r="M204" i="1"/>
  <c r="O204" i="1"/>
  <c r="Q204" i="1"/>
  <c r="R204" i="1"/>
  <c r="S204" i="1"/>
  <c r="T204" i="1"/>
  <c r="U204" i="1"/>
  <c r="W204" i="1"/>
  <c r="X204" i="1"/>
  <c r="Y204" i="1"/>
  <c r="Z204" i="1"/>
  <c r="AA204" i="1"/>
  <c r="AB204" i="1"/>
  <c r="AC204" i="1"/>
  <c r="AE204" i="1"/>
  <c r="AL204" i="1" s="1"/>
  <c r="AF204" i="1"/>
  <c r="A205" i="1"/>
  <c r="B205" i="1"/>
  <c r="D205" i="1"/>
  <c r="E205" i="1"/>
  <c r="F205" i="1"/>
  <c r="G205" i="1"/>
  <c r="H205" i="1"/>
  <c r="I205" i="1"/>
  <c r="J205" i="1"/>
  <c r="L205" i="1"/>
  <c r="M205" i="1"/>
  <c r="O205" i="1"/>
  <c r="Q205" i="1"/>
  <c r="R205" i="1"/>
  <c r="S205" i="1"/>
  <c r="T205" i="1"/>
  <c r="U205" i="1"/>
  <c r="W205" i="1"/>
  <c r="X205" i="1"/>
  <c r="Y205" i="1"/>
  <c r="Z205" i="1"/>
  <c r="AA205" i="1"/>
  <c r="AB205" i="1"/>
  <c r="AE205" i="1"/>
  <c r="AL205" i="1" s="1"/>
  <c r="AF205" i="1"/>
  <c r="A206" i="1"/>
  <c r="B206" i="1"/>
  <c r="D206" i="1"/>
  <c r="E206" i="1"/>
  <c r="F206" i="1"/>
  <c r="H206" i="1"/>
  <c r="I206" i="1"/>
  <c r="J206" i="1"/>
  <c r="L206" i="1"/>
  <c r="M206" i="1"/>
  <c r="N206" i="1"/>
  <c r="O206" i="1"/>
  <c r="Q206" i="1"/>
  <c r="R206" i="1"/>
  <c r="S206" i="1"/>
  <c r="T206" i="1"/>
  <c r="U206" i="1"/>
  <c r="W206" i="1"/>
  <c r="X206" i="1"/>
  <c r="Y206" i="1"/>
  <c r="Z206" i="1"/>
  <c r="AA206" i="1"/>
  <c r="AB206" i="1"/>
  <c r="AE206" i="1"/>
  <c r="AL206" i="1" s="1"/>
  <c r="AF206" i="1"/>
  <c r="A207" i="1"/>
  <c r="B207" i="1"/>
  <c r="D207" i="1"/>
  <c r="E207" i="1"/>
  <c r="F207" i="1"/>
  <c r="H207" i="1"/>
  <c r="I207" i="1"/>
  <c r="J207" i="1"/>
  <c r="L207" i="1"/>
  <c r="M207" i="1"/>
  <c r="O207" i="1"/>
  <c r="P207" i="1"/>
  <c r="Q207" i="1"/>
  <c r="R207" i="1"/>
  <c r="S207" i="1"/>
  <c r="T207" i="1"/>
  <c r="U207" i="1"/>
  <c r="W207" i="1"/>
  <c r="X207" i="1"/>
  <c r="Y207" i="1"/>
  <c r="Z207" i="1"/>
  <c r="AA207" i="1"/>
  <c r="AB207" i="1"/>
  <c r="AC207" i="1"/>
  <c r="AE207" i="1"/>
  <c r="AL207" i="1" s="1"/>
  <c r="AF207" i="1"/>
  <c r="A208" i="1"/>
  <c r="B208" i="1"/>
  <c r="D208" i="1"/>
  <c r="E208" i="1"/>
  <c r="F208" i="1"/>
  <c r="G208" i="1"/>
  <c r="H208" i="1"/>
  <c r="I208" i="1"/>
  <c r="J208" i="1"/>
  <c r="L208" i="1"/>
  <c r="M208" i="1"/>
  <c r="O208" i="1"/>
  <c r="P208" i="1"/>
  <c r="Q208" i="1"/>
  <c r="R208" i="1"/>
  <c r="S208" i="1"/>
  <c r="T208" i="1"/>
  <c r="U208" i="1"/>
  <c r="W208" i="1"/>
  <c r="X208" i="1"/>
  <c r="Y208" i="1"/>
  <c r="Z208" i="1"/>
  <c r="AA208" i="1"/>
  <c r="AB208" i="1"/>
  <c r="AE208" i="1"/>
  <c r="AL208" i="1" s="1"/>
  <c r="AF208" i="1"/>
  <c r="A209" i="1"/>
  <c r="B209" i="1"/>
  <c r="D209" i="1"/>
  <c r="E209" i="1"/>
  <c r="F209" i="1"/>
  <c r="H209" i="1"/>
  <c r="I209" i="1"/>
  <c r="J209" i="1"/>
  <c r="L209" i="1"/>
  <c r="M209" i="1"/>
  <c r="O209" i="1"/>
  <c r="Q209" i="1"/>
  <c r="R209" i="1"/>
  <c r="S209" i="1"/>
  <c r="T209" i="1"/>
  <c r="U209" i="1"/>
  <c r="W209" i="1"/>
  <c r="X209" i="1"/>
  <c r="Y209" i="1"/>
  <c r="Z209" i="1"/>
  <c r="AA209" i="1"/>
  <c r="AB209" i="1"/>
  <c r="AE209" i="1"/>
  <c r="AL209" i="1" s="1"/>
  <c r="AF209" i="1"/>
  <c r="A210" i="1"/>
  <c r="B210" i="1"/>
  <c r="D210" i="1"/>
  <c r="E210" i="1"/>
  <c r="F210" i="1"/>
  <c r="H210" i="1"/>
  <c r="I210" i="1"/>
  <c r="J210" i="1"/>
  <c r="K210" i="1"/>
  <c r="L210" i="1"/>
  <c r="M210" i="1"/>
  <c r="O210" i="1"/>
  <c r="Q210" i="1"/>
  <c r="R210" i="1"/>
  <c r="S210" i="1"/>
  <c r="T210" i="1"/>
  <c r="U210" i="1"/>
  <c r="W210" i="1"/>
  <c r="X210" i="1"/>
  <c r="Y210" i="1"/>
  <c r="Z210" i="1"/>
  <c r="AA210" i="1"/>
  <c r="AB210" i="1"/>
  <c r="AE210" i="1"/>
  <c r="AL210" i="1" s="1"/>
  <c r="AF210" i="1"/>
  <c r="A211" i="1"/>
  <c r="B211" i="1"/>
  <c r="D211" i="1"/>
  <c r="E211" i="1"/>
  <c r="F211" i="1"/>
  <c r="H211" i="1"/>
  <c r="I211" i="1"/>
  <c r="J211" i="1"/>
  <c r="K211" i="1"/>
  <c r="L211" i="1"/>
  <c r="M211" i="1"/>
  <c r="N211" i="1"/>
  <c r="O211" i="1"/>
  <c r="Q211" i="1"/>
  <c r="R211" i="1"/>
  <c r="S211" i="1"/>
  <c r="T211" i="1"/>
  <c r="U211" i="1"/>
  <c r="W211" i="1"/>
  <c r="X211" i="1"/>
  <c r="Y211" i="1"/>
  <c r="Z211" i="1"/>
  <c r="AA211" i="1"/>
  <c r="AB211" i="1"/>
  <c r="AC211" i="1"/>
  <c r="AE211" i="1"/>
  <c r="AL211" i="1" s="1"/>
  <c r="AF211" i="1"/>
  <c r="A212" i="1"/>
  <c r="B212" i="1"/>
  <c r="D212" i="1"/>
  <c r="E212" i="1"/>
  <c r="F212" i="1"/>
  <c r="H212" i="1"/>
  <c r="I212" i="1"/>
  <c r="J212" i="1"/>
  <c r="L212" i="1"/>
  <c r="M212" i="1"/>
  <c r="O212" i="1"/>
  <c r="Q212" i="1"/>
  <c r="R212" i="1"/>
  <c r="S212" i="1"/>
  <c r="T212" i="1"/>
  <c r="U212" i="1"/>
  <c r="W212" i="1"/>
  <c r="X212" i="1"/>
  <c r="Y212" i="1"/>
  <c r="Z212" i="1"/>
  <c r="AA212" i="1"/>
  <c r="AB212" i="1"/>
  <c r="AE212" i="1"/>
  <c r="AL212" i="1" s="1"/>
  <c r="AF212" i="1"/>
  <c r="A213" i="1"/>
  <c r="B213" i="1"/>
  <c r="D213" i="1"/>
  <c r="E213" i="1"/>
  <c r="F213" i="1"/>
  <c r="G213" i="1"/>
  <c r="H213" i="1"/>
  <c r="I213" i="1"/>
  <c r="J213" i="1"/>
  <c r="L213" i="1"/>
  <c r="M213" i="1"/>
  <c r="O213" i="1"/>
  <c r="Q213" i="1"/>
  <c r="R213" i="1"/>
  <c r="S213" i="1"/>
  <c r="T213" i="1"/>
  <c r="U213" i="1"/>
  <c r="W213" i="1"/>
  <c r="X213" i="1"/>
  <c r="Y213" i="1"/>
  <c r="Z213" i="1"/>
  <c r="AA213" i="1"/>
  <c r="AB213" i="1"/>
  <c r="AE213" i="1"/>
  <c r="AF213" i="1"/>
  <c r="A214" i="1"/>
  <c r="B214" i="1"/>
  <c r="D214" i="1"/>
  <c r="E214" i="1"/>
  <c r="F214" i="1"/>
  <c r="H214" i="1"/>
  <c r="I214" i="1"/>
  <c r="J214" i="1"/>
  <c r="L214" i="1"/>
  <c r="M214" i="1"/>
  <c r="N214" i="1"/>
  <c r="O214" i="1"/>
  <c r="Q214" i="1"/>
  <c r="R214" i="1"/>
  <c r="S214" i="1"/>
  <c r="T214" i="1"/>
  <c r="U214" i="1"/>
  <c r="W214" i="1"/>
  <c r="X214" i="1"/>
  <c r="Y214" i="1"/>
  <c r="Z214" i="1"/>
  <c r="AA214" i="1"/>
  <c r="AB214" i="1"/>
  <c r="AE214" i="1"/>
  <c r="AL214" i="1" s="1"/>
  <c r="AF214" i="1"/>
  <c r="A215" i="1"/>
  <c r="B215" i="1"/>
  <c r="D215" i="1"/>
  <c r="E215" i="1"/>
  <c r="F215" i="1"/>
  <c r="H215" i="1"/>
  <c r="I215" i="1"/>
  <c r="J215" i="1"/>
  <c r="L215" i="1"/>
  <c r="M215" i="1"/>
  <c r="O215" i="1"/>
  <c r="P215" i="1"/>
  <c r="Q215" i="1"/>
  <c r="R215" i="1"/>
  <c r="S215" i="1"/>
  <c r="T215" i="1"/>
  <c r="U215" i="1"/>
  <c r="W215" i="1"/>
  <c r="X215" i="1"/>
  <c r="Y215" i="1"/>
  <c r="Z215" i="1"/>
  <c r="AA215" i="1"/>
  <c r="AB215" i="1"/>
  <c r="AE215" i="1"/>
  <c r="AL215" i="1" s="1"/>
  <c r="AF215" i="1"/>
  <c r="A216" i="1"/>
  <c r="B216" i="1"/>
  <c r="D216" i="1"/>
  <c r="E216" i="1"/>
  <c r="F216" i="1"/>
  <c r="G216" i="1"/>
  <c r="H216" i="1"/>
  <c r="I216" i="1"/>
  <c r="J216" i="1"/>
  <c r="L216" i="1"/>
  <c r="M216" i="1"/>
  <c r="O216" i="1"/>
  <c r="P216" i="1"/>
  <c r="Q216" i="1"/>
  <c r="R216" i="1"/>
  <c r="S216" i="1"/>
  <c r="T216" i="1"/>
  <c r="U216" i="1"/>
  <c r="W216" i="1"/>
  <c r="X216" i="1"/>
  <c r="Y216" i="1"/>
  <c r="Z216" i="1"/>
  <c r="AA216" i="1"/>
  <c r="AB216" i="1"/>
  <c r="AE216" i="1"/>
  <c r="AL216" i="1" s="1"/>
  <c r="AF216" i="1"/>
  <c r="A217" i="1"/>
  <c r="B217" i="1"/>
  <c r="D217" i="1"/>
  <c r="E217" i="1"/>
  <c r="F217" i="1"/>
  <c r="H217" i="1"/>
  <c r="I217" i="1"/>
  <c r="J217" i="1"/>
  <c r="L217" i="1"/>
  <c r="M217" i="1"/>
  <c r="O217" i="1"/>
  <c r="Q217" i="1"/>
  <c r="R217" i="1"/>
  <c r="S217" i="1"/>
  <c r="T217" i="1"/>
  <c r="U217" i="1"/>
  <c r="W217" i="1"/>
  <c r="X217" i="1"/>
  <c r="Y217" i="1"/>
  <c r="Z217" i="1"/>
  <c r="AA217" i="1"/>
  <c r="AB217" i="1"/>
  <c r="AC217" i="1"/>
  <c r="AE217" i="1"/>
  <c r="AL217" i="1" s="1"/>
  <c r="AF217" i="1"/>
  <c r="A218" i="1"/>
  <c r="B218" i="1"/>
  <c r="D218" i="1"/>
  <c r="E218" i="1"/>
  <c r="F218" i="1"/>
  <c r="H218" i="1"/>
  <c r="I218" i="1"/>
  <c r="J218" i="1"/>
  <c r="K218" i="1"/>
  <c r="L218" i="1"/>
  <c r="M218" i="1"/>
  <c r="O218" i="1"/>
  <c r="Q218" i="1"/>
  <c r="R218" i="1"/>
  <c r="S218" i="1"/>
  <c r="T218" i="1"/>
  <c r="U218" i="1"/>
  <c r="W218" i="1"/>
  <c r="X218" i="1"/>
  <c r="Y218" i="1"/>
  <c r="Z218" i="1"/>
  <c r="AA218" i="1"/>
  <c r="AB218" i="1"/>
  <c r="AE218" i="1"/>
  <c r="AL218" i="1" s="1"/>
  <c r="AF218" i="1"/>
  <c r="A219" i="1"/>
  <c r="B219" i="1"/>
  <c r="D219" i="1"/>
  <c r="E219" i="1"/>
  <c r="F219" i="1"/>
  <c r="H219" i="1"/>
  <c r="I219" i="1"/>
  <c r="J219" i="1"/>
  <c r="K219" i="1"/>
  <c r="L219" i="1"/>
  <c r="M219" i="1"/>
  <c r="O219" i="1"/>
  <c r="Q219" i="1"/>
  <c r="R219" i="1"/>
  <c r="S219" i="1"/>
  <c r="T219" i="1"/>
  <c r="U219" i="1"/>
  <c r="W219" i="1"/>
  <c r="X219" i="1"/>
  <c r="Y219" i="1"/>
  <c r="Z219" i="1"/>
  <c r="AA219" i="1"/>
  <c r="AB219" i="1"/>
  <c r="AE219" i="1"/>
  <c r="AL219" i="1" s="1"/>
  <c r="AF219" i="1"/>
  <c r="A220" i="1"/>
  <c r="B220" i="1"/>
  <c r="D220" i="1"/>
  <c r="E220" i="1"/>
  <c r="F220" i="1"/>
  <c r="H220" i="1"/>
  <c r="I220" i="1"/>
  <c r="J220" i="1"/>
  <c r="L220" i="1"/>
  <c r="M220" i="1"/>
  <c r="O220" i="1"/>
  <c r="Q220" i="1"/>
  <c r="R220" i="1"/>
  <c r="S220" i="1"/>
  <c r="T220" i="1"/>
  <c r="U220" i="1"/>
  <c r="W220" i="1"/>
  <c r="X220" i="1"/>
  <c r="Y220" i="1"/>
  <c r="Z220" i="1"/>
  <c r="AA220" i="1"/>
  <c r="AB220" i="1"/>
  <c r="AC220" i="1"/>
  <c r="AE220" i="1"/>
  <c r="AF220" i="1"/>
  <c r="A221" i="1"/>
  <c r="B221" i="1"/>
  <c r="D221" i="1"/>
  <c r="E221" i="1"/>
  <c r="F221" i="1"/>
  <c r="G221" i="1"/>
  <c r="H221" i="1"/>
  <c r="I221" i="1"/>
  <c r="J221" i="1"/>
  <c r="L221" i="1"/>
  <c r="M221" i="1"/>
  <c r="O221" i="1"/>
  <c r="Q221" i="1"/>
  <c r="R221" i="1"/>
  <c r="S221" i="1"/>
  <c r="T221" i="1"/>
  <c r="U221" i="1"/>
  <c r="W221" i="1"/>
  <c r="X221" i="1"/>
  <c r="Y221" i="1"/>
  <c r="Z221" i="1"/>
  <c r="AA221" i="1"/>
  <c r="AB221" i="1"/>
  <c r="AE221" i="1"/>
  <c r="AL221" i="1" s="1"/>
  <c r="AF221" i="1"/>
  <c r="A222" i="1"/>
  <c r="B222" i="1"/>
  <c r="D222" i="1"/>
  <c r="E222" i="1"/>
  <c r="F222" i="1"/>
  <c r="H222" i="1"/>
  <c r="I222" i="1"/>
  <c r="J222" i="1"/>
  <c r="L222" i="1"/>
  <c r="M222" i="1"/>
  <c r="N222" i="1"/>
  <c r="O222" i="1"/>
  <c r="Q222" i="1"/>
  <c r="R222" i="1"/>
  <c r="S222" i="1"/>
  <c r="T222" i="1"/>
  <c r="U222" i="1"/>
  <c r="W222" i="1"/>
  <c r="X222" i="1"/>
  <c r="Y222" i="1"/>
  <c r="Z222" i="1"/>
  <c r="AA222" i="1"/>
  <c r="AB222" i="1"/>
  <c r="AE222" i="1"/>
  <c r="AF222" i="1"/>
  <c r="A223" i="1"/>
  <c r="B223" i="1"/>
  <c r="D223" i="1"/>
  <c r="E223" i="1"/>
  <c r="F223" i="1"/>
  <c r="H223" i="1"/>
  <c r="I223" i="1"/>
  <c r="J223" i="1"/>
  <c r="L223" i="1"/>
  <c r="M223" i="1"/>
  <c r="O223" i="1"/>
  <c r="P223" i="1"/>
  <c r="Q223" i="1"/>
  <c r="R223" i="1"/>
  <c r="S223" i="1"/>
  <c r="T223" i="1"/>
  <c r="U223" i="1"/>
  <c r="W223" i="1"/>
  <c r="X223" i="1"/>
  <c r="Y223" i="1"/>
  <c r="Z223" i="1"/>
  <c r="AA223" i="1"/>
  <c r="AB223" i="1"/>
  <c r="AC223" i="1"/>
  <c r="AE223" i="1"/>
  <c r="AL223" i="1" s="1"/>
  <c r="AF223" i="1"/>
  <c r="A224" i="1"/>
  <c r="B224" i="1"/>
  <c r="D224" i="1"/>
  <c r="E224" i="1"/>
  <c r="F224" i="1"/>
  <c r="G224" i="1"/>
  <c r="H224" i="1"/>
  <c r="I224" i="1"/>
  <c r="J224" i="1"/>
  <c r="L224" i="1"/>
  <c r="M224" i="1"/>
  <c r="O224" i="1"/>
  <c r="P224" i="1"/>
  <c r="Q224" i="1"/>
  <c r="R224" i="1"/>
  <c r="S224" i="1"/>
  <c r="T224" i="1"/>
  <c r="U224" i="1"/>
  <c r="W224" i="1"/>
  <c r="X224" i="1"/>
  <c r="Y224" i="1"/>
  <c r="Z224" i="1"/>
  <c r="AA224" i="1"/>
  <c r="AB224" i="1"/>
  <c r="AE224" i="1"/>
  <c r="AL224" i="1" s="1"/>
  <c r="AF224" i="1"/>
  <c r="A225" i="1"/>
  <c r="B225" i="1"/>
  <c r="D225" i="1"/>
  <c r="E225" i="1"/>
  <c r="F225" i="1"/>
  <c r="H225" i="1"/>
  <c r="I225" i="1"/>
  <c r="J225" i="1"/>
  <c r="L225" i="1"/>
  <c r="M225" i="1"/>
  <c r="O225" i="1"/>
  <c r="Q225" i="1"/>
  <c r="R225" i="1"/>
  <c r="S225" i="1"/>
  <c r="T225" i="1"/>
  <c r="U225" i="1"/>
  <c r="W225" i="1"/>
  <c r="X225" i="1"/>
  <c r="Y225" i="1"/>
  <c r="Z225" i="1"/>
  <c r="AA225" i="1"/>
  <c r="AB225" i="1"/>
  <c r="AE225" i="1"/>
  <c r="AL225" i="1" s="1"/>
  <c r="AF225" i="1"/>
  <c r="A226" i="1"/>
  <c r="B226" i="1"/>
  <c r="D226" i="1"/>
  <c r="E226" i="1"/>
  <c r="F226" i="1"/>
  <c r="H226" i="1"/>
  <c r="I226" i="1"/>
  <c r="J226" i="1"/>
  <c r="K226" i="1"/>
  <c r="L226" i="1"/>
  <c r="M226" i="1"/>
  <c r="O226" i="1"/>
  <c r="Q226" i="1"/>
  <c r="R226" i="1"/>
  <c r="S226" i="1"/>
  <c r="T226" i="1"/>
  <c r="U226" i="1"/>
  <c r="W226" i="1"/>
  <c r="X226" i="1"/>
  <c r="Y226" i="1"/>
  <c r="Z226" i="1"/>
  <c r="AA226" i="1"/>
  <c r="AB226" i="1"/>
  <c r="AE226" i="1"/>
  <c r="AL226" i="1" s="1"/>
  <c r="AF226" i="1"/>
  <c r="A227" i="1"/>
  <c r="B227" i="1"/>
  <c r="D227" i="1"/>
  <c r="E227" i="1"/>
  <c r="F227" i="1"/>
  <c r="H227" i="1"/>
  <c r="I227" i="1"/>
  <c r="J227" i="1"/>
  <c r="K227" i="1"/>
  <c r="L227" i="1"/>
  <c r="M227" i="1"/>
  <c r="N227" i="1"/>
  <c r="O227" i="1"/>
  <c r="Q227" i="1"/>
  <c r="R227" i="1"/>
  <c r="S227" i="1"/>
  <c r="T227" i="1"/>
  <c r="U227" i="1"/>
  <c r="W227" i="1"/>
  <c r="X227" i="1"/>
  <c r="Y227" i="1"/>
  <c r="Z227" i="1"/>
  <c r="AA227" i="1"/>
  <c r="AB227" i="1"/>
  <c r="AC227" i="1"/>
  <c r="AE227" i="1"/>
  <c r="AL227" i="1" s="1"/>
  <c r="AF227" i="1"/>
  <c r="A228" i="1"/>
  <c r="B228" i="1"/>
  <c r="D228" i="1"/>
  <c r="E228" i="1"/>
  <c r="F228" i="1"/>
  <c r="H228" i="1"/>
  <c r="I228" i="1"/>
  <c r="J228" i="1"/>
  <c r="L228" i="1"/>
  <c r="M228" i="1"/>
  <c r="O228" i="1"/>
  <c r="Q228" i="1"/>
  <c r="R228" i="1"/>
  <c r="S228" i="1"/>
  <c r="T228" i="1"/>
  <c r="U228" i="1"/>
  <c r="W228" i="1"/>
  <c r="X228" i="1"/>
  <c r="Y228" i="1"/>
  <c r="Z228" i="1"/>
  <c r="AA228" i="1"/>
  <c r="AB228" i="1"/>
  <c r="AE228" i="1"/>
  <c r="AL228" i="1" s="1"/>
  <c r="AF228" i="1"/>
  <c r="A229" i="1"/>
  <c r="B229" i="1"/>
  <c r="D229" i="1"/>
  <c r="E229" i="1"/>
  <c r="F229" i="1"/>
  <c r="G229" i="1"/>
  <c r="H229" i="1"/>
  <c r="I229" i="1"/>
  <c r="J229" i="1"/>
  <c r="L229" i="1"/>
  <c r="M229" i="1"/>
  <c r="O229" i="1"/>
  <c r="Q229" i="1"/>
  <c r="R229" i="1"/>
  <c r="S229" i="1"/>
  <c r="T229" i="1"/>
  <c r="U229" i="1"/>
  <c r="W229" i="1"/>
  <c r="X229" i="1"/>
  <c r="Y229" i="1"/>
  <c r="Z229" i="1"/>
  <c r="AA229" i="1"/>
  <c r="AB229" i="1"/>
  <c r="AE229" i="1"/>
  <c r="AL229" i="1" s="1"/>
  <c r="AF229" i="1"/>
  <c r="A230" i="1"/>
  <c r="B230" i="1"/>
  <c r="D230" i="1"/>
  <c r="E230" i="1"/>
  <c r="F230" i="1"/>
  <c r="H230" i="1"/>
  <c r="I230" i="1"/>
  <c r="J230" i="1"/>
  <c r="L230" i="1"/>
  <c r="M230" i="1"/>
  <c r="N230" i="1"/>
  <c r="O230" i="1"/>
  <c r="Q230" i="1"/>
  <c r="R230" i="1"/>
  <c r="S230" i="1"/>
  <c r="T230" i="1"/>
  <c r="U230" i="1"/>
  <c r="W230" i="1"/>
  <c r="X230" i="1"/>
  <c r="Y230" i="1"/>
  <c r="Z230" i="1"/>
  <c r="AA230" i="1"/>
  <c r="AB230" i="1"/>
  <c r="AE230" i="1"/>
  <c r="AL230" i="1" s="1"/>
  <c r="AF230" i="1"/>
  <c r="A231" i="1"/>
  <c r="B231" i="1"/>
  <c r="D231" i="1"/>
  <c r="E231" i="1"/>
  <c r="F231" i="1"/>
  <c r="H231" i="1"/>
  <c r="I231" i="1"/>
  <c r="J231" i="1"/>
  <c r="L231" i="1"/>
  <c r="M231" i="1"/>
  <c r="O231" i="1"/>
  <c r="P231" i="1"/>
  <c r="Q231" i="1"/>
  <c r="R231" i="1"/>
  <c r="S231" i="1"/>
  <c r="T231" i="1"/>
  <c r="U231" i="1"/>
  <c r="W231" i="1"/>
  <c r="X231" i="1"/>
  <c r="Y231" i="1"/>
  <c r="Z231" i="1"/>
  <c r="AA231" i="1"/>
  <c r="AB231" i="1"/>
  <c r="AE231" i="1"/>
  <c r="AL231" i="1" s="1"/>
  <c r="AF231" i="1"/>
  <c r="A232" i="1"/>
  <c r="B232" i="1"/>
  <c r="D232" i="1"/>
  <c r="E232" i="1"/>
  <c r="F232" i="1"/>
  <c r="G232" i="1"/>
  <c r="H232" i="1"/>
  <c r="I232" i="1"/>
  <c r="J232" i="1"/>
  <c r="L232" i="1"/>
  <c r="M232" i="1"/>
  <c r="O232" i="1"/>
  <c r="P232" i="1"/>
  <c r="Q232" i="1"/>
  <c r="R232" i="1"/>
  <c r="S232" i="1"/>
  <c r="T232" i="1"/>
  <c r="U232" i="1"/>
  <c r="W232" i="1"/>
  <c r="X232" i="1"/>
  <c r="Y232" i="1"/>
  <c r="Z232" i="1"/>
  <c r="AA232" i="1"/>
  <c r="AB232" i="1"/>
  <c r="AE232" i="1"/>
  <c r="AL232" i="1" s="1"/>
  <c r="AF232" i="1"/>
  <c r="A233" i="1"/>
  <c r="B233" i="1"/>
  <c r="D233" i="1"/>
  <c r="E233" i="1"/>
  <c r="F233" i="1"/>
  <c r="H233" i="1"/>
  <c r="I233" i="1"/>
  <c r="J233" i="1"/>
  <c r="L233" i="1"/>
  <c r="M233" i="1"/>
  <c r="O233" i="1"/>
  <c r="Q233" i="1"/>
  <c r="R233" i="1"/>
  <c r="S233" i="1"/>
  <c r="T233" i="1"/>
  <c r="U233" i="1"/>
  <c r="W233" i="1"/>
  <c r="X233" i="1"/>
  <c r="Y233" i="1"/>
  <c r="Z233" i="1"/>
  <c r="AA233" i="1"/>
  <c r="AB233" i="1"/>
  <c r="AC233" i="1"/>
  <c r="AE233" i="1"/>
  <c r="AL233" i="1" s="1"/>
  <c r="AF233" i="1"/>
  <c r="A234" i="1"/>
  <c r="B234" i="1"/>
  <c r="D234" i="1"/>
  <c r="E234" i="1"/>
  <c r="F234" i="1"/>
  <c r="H234" i="1"/>
  <c r="I234" i="1"/>
  <c r="J234" i="1"/>
  <c r="K234" i="1"/>
  <c r="L234" i="1"/>
  <c r="M234" i="1"/>
  <c r="O234" i="1"/>
  <c r="Q234" i="1"/>
  <c r="R234" i="1"/>
  <c r="S234" i="1"/>
  <c r="T234" i="1"/>
  <c r="U234" i="1"/>
  <c r="W234" i="1"/>
  <c r="X234" i="1"/>
  <c r="Y234" i="1"/>
  <c r="Z234" i="1"/>
  <c r="AA234" i="1"/>
  <c r="AB234" i="1"/>
  <c r="AE234" i="1"/>
  <c r="AL234" i="1" s="1"/>
  <c r="AF234" i="1"/>
  <c r="A235" i="1"/>
  <c r="B235" i="1"/>
  <c r="D235" i="1"/>
  <c r="E235" i="1"/>
  <c r="F235" i="1"/>
  <c r="H235" i="1"/>
  <c r="I235" i="1"/>
  <c r="J235" i="1"/>
  <c r="K235" i="1"/>
  <c r="L235" i="1"/>
  <c r="M235" i="1"/>
  <c r="O235" i="1"/>
  <c r="Q235" i="1"/>
  <c r="R235" i="1"/>
  <c r="S235" i="1"/>
  <c r="T235" i="1"/>
  <c r="U235" i="1"/>
  <c r="W235" i="1"/>
  <c r="X235" i="1"/>
  <c r="Y235" i="1"/>
  <c r="Z235" i="1"/>
  <c r="AA235" i="1"/>
  <c r="AB235" i="1"/>
  <c r="AE235" i="1"/>
  <c r="AL235" i="1" s="1"/>
  <c r="AF235" i="1"/>
  <c r="A236" i="1"/>
  <c r="B236" i="1"/>
  <c r="D236" i="1"/>
  <c r="E236" i="1"/>
  <c r="F236" i="1"/>
  <c r="H236" i="1"/>
  <c r="I236" i="1"/>
  <c r="J236" i="1"/>
  <c r="L236" i="1"/>
  <c r="M236" i="1"/>
  <c r="O236" i="1"/>
  <c r="Q236" i="1"/>
  <c r="R236" i="1"/>
  <c r="S236" i="1"/>
  <c r="T236" i="1"/>
  <c r="U236" i="1"/>
  <c r="W236" i="1"/>
  <c r="X236" i="1"/>
  <c r="Y236" i="1"/>
  <c r="Z236" i="1"/>
  <c r="AA236" i="1"/>
  <c r="AB236" i="1"/>
  <c r="AC236" i="1"/>
  <c r="AE236" i="1"/>
  <c r="AL236" i="1" s="1"/>
  <c r="AF236" i="1"/>
  <c r="A237" i="1"/>
  <c r="B237" i="1"/>
  <c r="D237" i="1"/>
  <c r="E237" i="1"/>
  <c r="F237" i="1"/>
  <c r="G237" i="1"/>
  <c r="H237" i="1"/>
  <c r="I237" i="1"/>
  <c r="J237" i="1"/>
  <c r="L237" i="1"/>
  <c r="M237" i="1"/>
  <c r="O237" i="1"/>
  <c r="Q237" i="1"/>
  <c r="R237" i="1"/>
  <c r="S237" i="1"/>
  <c r="T237" i="1"/>
  <c r="U237" i="1"/>
  <c r="W237" i="1"/>
  <c r="X237" i="1"/>
  <c r="Y237" i="1"/>
  <c r="Z237" i="1"/>
  <c r="AA237" i="1"/>
  <c r="AB237" i="1"/>
  <c r="AE237" i="1"/>
  <c r="AL237" i="1" s="1"/>
  <c r="AF237" i="1"/>
  <c r="A238" i="1"/>
  <c r="B238" i="1"/>
  <c r="D238" i="1"/>
  <c r="E238" i="1"/>
  <c r="F238" i="1"/>
  <c r="H238" i="1"/>
  <c r="I238" i="1"/>
  <c r="J238" i="1"/>
  <c r="L238" i="1"/>
  <c r="M238" i="1"/>
  <c r="N238" i="1"/>
  <c r="O238" i="1"/>
  <c r="Q238" i="1"/>
  <c r="R238" i="1"/>
  <c r="S238" i="1"/>
  <c r="T238" i="1"/>
  <c r="U238" i="1"/>
  <c r="W238" i="1"/>
  <c r="X238" i="1"/>
  <c r="Y238" i="1"/>
  <c r="Z238" i="1"/>
  <c r="AA238" i="1"/>
  <c r="AB238" i="1"/>
  <c r="AE238" i="1"/>
  <c r="AL238" i="1" s="1"/>
  <c r="AF238" i="1"/>
  <c r="A239" i="1"/>
  <c r="B239" i="1"/>
  <c r="D239" i="1"/>
  <c r="E239" i="1"/>
  <c r="F239" i="1"/>
  <c r="H239" i="1"/>
  <c r="I239" i="1"/>
  <c r="J239" i="1"/>
  <c r="L239" i="1"/>
  <c r="M239" i="1"/>
  <c r="O239" i="1"/>
  <c r="P239" i="1"/>
  <c r="Q239" i="1"/>
  <c r="R239" i="1"/>
  <c r="S239" i="1"/>
  <c r="T239" i="1"/>
  <c r="U239" i="1"/>
  <c r="W239" i="1"/>
  <c r="X239" i="1"/>
  <c r="Y239" i="1"/>
  <c r="Z239" i="1"/>
  <c r="AA239" i="1"/>
  <c r="AB239" i="1"/>
  <c r="AC239" i="1"/>
  <c r="AE239" i="1"/>
  <c r="AL239" i="1" s="1"/>
  <c r="AF239" i="1"/>
  <c r="A240" i="1"/>
  <c r="B240" i="1"/>
  <c r="D240" i="1"/>
  <c r="E240" i="1"/>
  <c r="F240" i="1"/>
  <c r="G240" i="1"/>
  <c r="H240" i="1"/>
  <c r="I240" i="1"/>
  <c r="J240" i="1"/>
  <c r="L240" i="1"/>
  <c r="M240" i="1"/>
  <c r="O240" i="1"/>
  <c r="P240" i="1"/>
  <c r="Q240" i="1"/>
  <c r="R240" i="1"/>
  <c r="S240" i="1"/>
  <c r="T240" i="1"/>
  <c r="U240" i="1"/>
  <c r="W240" i="1"/>
  <c r="X240" i="1"/>
  <c r="Y240" i="1"/>
  <c r="Z240" i="1"/>
  <c r="AA240" i="1"/>
  <c r="AB240" i="1"/>
  <c r="AE240" i="1"/>
  <c r="AL240" i="1" s="1"/>
  <c r="AF240" i="1"/>
  <c r="A241" i="1"/>
  <c r="B241" i="1"/>
  <c r="D241" i="1"/>
  <c r="E241" i="1"/>
  <c r="F241" i="1"/>
  <c r="H241" i="1"/>
  <c r="I241" i="1"/>
  <c r="J241" i="1"/>
  <c r="L241" i="1"/>
  <c r="M241" i="1"/>
  <c r="O241" i="1"/>
  <c r="Q241" i="1"/>
  <c r="R241" i="1"/>
  <c r="S241" i="1"/>
  <c r="T241" i="1"/>
  <c r="U241" i="1"/>
  <c r="W241" i="1"/>
  <c r="X241" i="1"/>
  <c r="Y241" i="1"/>
  <c r="Z241" i="1"/>
  <c r="AA241" i="1"/>
  <c r="AB241" i="1"/>
  <c r="AE241" i="1"/>
  <c r="AL241" i="1" s="1"/>
  <c r="AF241" i="1"/>
  <c r="A242" i="1"/>
  <c r="B242" i="1"/>
  <c r="D242" i="1"/>
  <c r="E242" i="1"/>
  <c r="F242" i="1"/>
  <c r="H242" i="1"/>
  <c r="I242" i="1"/>
  <c r="J242" i="1"/>
  <c r="K242" i="1"/>
  <c r="L242" i="1"/>
  <c r="M242" i="1"/>
  <c r="O242" i="1"/>
  <c r="Q242" i="1"/>
  <c r="R242" i="1"/>
  <c r="S242" i="1"/>
  <c r="T242" i="1"/>
  <c r="U242" i="1"/>
  <c r="W242" i="1"/>
  <c r="X242" i="1"/>
  <c r="Y242" i="1"/>
  <c r="Z242" i="1"/>
  <c r="AA242" i="1"/>
  <c r="AB242" i="1"/>
  <c r="AE242" i="1"/>
  <c r="AL242" i="1" s="1"/>
  <c r="AF242" i="1"/>
  <c r="A243" i="1"/>
  <c r="B243" i="1"/>
  <c r="D243" i="1"/>
  <c r="E243" i="1"/>
  <c r="F243" i="1"/>
  <c r="H243" i="1"/>
  <c r="I243" i="1"/>
  <c r="J243" i="1"/>
  <c r="K243" i="1"/>
  <c r="L243" i="1"/>
  <c r="M243" i="1"/>
  <c r="N243" i="1"/>
  <c r="O243" i="1"/>
  <c r="Q243" i="1"/>
  <c r="R243" i="1"/>
  <c r="S243" i="1"/>
  <c r="T243" i="1"/>
  <c r="U243" i="1"/>
  <c r="W243" i="1"/>
  <c r="X243" i="1"/>
  <c r="Y243" i="1"/>
  <c r="Z243" i="1"/>
  <c r="AA243" i="1"/>
  <c r="AB243" i="1"/>
  <c r="AC243" i="1"/>
  <c r="AE243" i="1"/>
  <c r="AL243" i="1" s="1"/>
  <c r="AF243" i="1"/>
  <c r="A244" i="1"/>
  <c r="B244" i="1"/>
  <c r="D244" i="1"/>
  <c r="E244" i="1"/>
  <c r="F244" i="1"/>
  <c r="H244" i="1"/>
  <c r="I244" i="1"/>
  <c r="J244" i="1"/>
  <c r="L244" i="1"/>
  <c r="M244" i="1"/>
  <c r="O244" i="1"/>
  <c r="Q244" i="1"/>
  <c r="R244" i="1"/>
  <c r="S244" i="1"/>
  <c r="T244" i="1"/>
  <c r="U244" i="1"/>
  <c r="W244" i="1"/>
  <c r="X244" i="1"/>
  <c r="Y244" i="1"/>
  <c r="Z244" i="1"/>
  <c r="AA244" i="1"/>
  <c r="AB244" i="1"/>
  <c r="AE244" i="1"/>
  <c r="AL244" i="1" s="1"/>
  <c r="AF244" i="1"/>
  <c r="A245" i="1"/>
  <c r="B245" i="1"/>
  <c r="D245" i="1"/>
  <c r="E245" i="1"/>
  <c r="F245" i="1"/>
  <c r="G245" i="1"/>
  <c r="H245" i="1"/>
  <c r="I245" i="1"/>
  <c r="J245" i="1"/>
  <c r="L245" i="1"/>
  <c r="M245" i="1"/>
  <c r="O245" i="1"/>
  <c r="Q245" i="1"/>
  <c r="R245" i="1"/>
  <c r="S245" i="1"/>
  <c r="T245" i="1"/>
  <c r="U245" i="1"/>
  <c r="W245" i="1"/>
  <c r="X245" i="1"/>
  <c r="Y245" i="1"/>
  <c r="Z245" i="1"/>
  <c r="AA245" i="1"/>
  <c r="AB245" i="1"/>
  <c r="AE245" i="1"/>
  <c r="AL245" i="1" s="1"/>
  <c r="AF245" i="1"/>
  <c r="A246" i="1"/>
  <c r="B246" i="1"/>
  <c r="D246" i="1"/>
  <c r="E246" i="1"/>
  <c r="F246" i="1"/>
  <c r="H246" i="1"/>
  <c r="I246" i="1"/>
  <c r="J246" i="1"/>
  <c r="L246" i="1"/>
  <c r="M246" i="1"/>
  <c r="N246" i="1"/>
  <c r="O246" i="1"/>
  <c r="Q246" i="1"/>
  <c r="R246" i="1"/>
  <c r="S246" i="1"/>
  <c r="T246" i="1"/>
  <c r="U246" i="1"/>
  <c r="W246" i="1"/>
  <c r="X246" i="1"/>
  <c r="Y246" i="1"/>
  <c r="Z246" i="1"/>
  <c r="AA246" i="1"/>
  <c r="AB246" i="1"/>
  <c r="AE246" i="1"/>
  <c r="AL246" i="1" s="1"/>
  <c r="AF246" i="1"/>
  <c r="A247" i="1"/>
  <c r="B247" i="1"/>
  <c r="D247" i="1"/>
  <c r="E247" i="1"/>
  <c r="F247" i="1"/>
  <c r="H247" i="1"/>
  <c r="I247" i="1"/>
  <c r="J247" i="1"/>
  <c r="L247" i="1"/>
  <c r="M247" i="1"/>
  <c r="O247" i="1"/>
  <c r="P247" i="1"/>
  <c r="Q247" i="1"/>
  <c r="R247" i="1"/>
  <c r="S247" i="1"/>
  <c r="T247" i="1"/>
  <c r="U247" i="1"/>
  <c r="W247" i="1"/>
  <c r="X247" i="1"/>
  <c r="Y247" i="1"/>
  <c r="Z247" i="1"/>
  <c r="AA247" i="1"/>
  <c r="AB247" i="1"/>
  <c r="AE247" i="1"/>
  <c r="AF247" i="1"/>
  <c r="A248" i="1"/>
  <c r="B248" i="1"/>
  <c r="D248" i="1"/>
  <c r="E248" i="1"/>
  <c r="F248" i="1"/>
  <c r="G248" i="1"/>
  <c r="H248" i="1"/>
  <c r="I248" i="1"/>
  <c r="J248" i="1"/>
  <c r="L248" i="1"/>
  <c r="M248" i="1"/>
  <c r="O248" i="1"/>
  <c r="P248" i="1"/>
  <c r="Q248" i="1"/>
  <c r="R248" i="1"/>
  <c r="S248" i="1"/>
  <c r="T248" i="1"/>
  <c r="U248" i="1"/>
  <c r="W248" i="1"/>
  <c r="X248" i="1"/>
  <c r="Y248" i="1"/>
  <c r="Z248" i="1"/>
  <c r="AA248" i="1"/>
  <c r="AB248" i="1"/>
  <c r="AE248" i="1"/>
  <c r="AF248" i="1"/>
  <c r="A249" i="1"/>
  <c r="B249" i="1"/>
  <c r="D249" i="1"/>
  <c r="E249" i="1"/>
  <c r="F249" i="1"/>
  <c r="H249" i="1"/>
  <c r="I249" i="1"/>
  <c r="J249" i="1"/>
  <c r="L249" i="1"/>
  <c r="M249" i="1"/>
  <c r="O249" i="1"/>
  <c r="Q249" i="1"/>
  <c r="R249" i="1"/>
  <c r="S249" i="1"/>
  <c r="T249" i="1"/>
  <c r="U249" i="1"/>
  <c r="W249" i="1"/>
  <c r="X249" i="1"/>
  <c r="Y249" i="1"/>
  <c r="Z249" i="1"/>
  <c r="AA249" i="1"/>
  <c r="AB249" i="1"/>
  <c r="AC249" i="1"/>
  <c r="AE249" i="1"/>
  <c r="AL249" i="1" s="1"/>
  <c r="AF249" i="1"/>
  <c r="A250" i="1"/>
  <c r="B250" i="1"/>
  <c r="D250" i="1"/>
  <c r="E250" i="1"/>
  <c r="F250" i="1"/>
  <c r="H250" i="1"/>
  <c r="I250" i="1"/>
  <c r="J250" i="1"/>
  <c r="K250" i="1"/>
  <c r="L250" i="1"/>
  <c r="M250" i="1"/>
  <c r="N250" i="1"/>
  <c r="O250" i="1"/>
  <c r="Q250" i="1"/>
  <c r="R250" i="1"/>
  <c r="S250" i="1"/>
  <c r="T250" i="1"/>
  <c r="U250" i="1"/>
  <c r="W250" i="1"/>
  <c r="X250" i="1"/>
  <c r="Y250" i="1"/>
  <c r="Z250" i="1"/>
  <c r="AA250" i="1"/>
  <c r="AB250" i="1"/>
  <c r="AE250" i="1"/>
  <c r="AL250" i="1" s="1"/>
  <c r="AF250" i="1"/>
  <c r="A251" i="1"/>
  <c r="B251" i="1"/>
  <c r="D251" i="1"/>
  <c r="E251" i="1"/>
  <c r="F251" i="1"/>
  <c r="H251" i="1"/>
  <c r="I251" i="1"/>
  <c r="J251" i="1"/>
  <c r="K251" i="1"/>
  <c r="L251" i="1"/>
  <c r="M251" i="1"/>
  <c r="O251" i="1"/>
  <c r="Q251" i="1"/>
  <c r="R251" i="1"/>
  <c r="S251" i="1"/>
  <c r="T251" i="1"/>
  <c r="U251" i="1"/>
  <c r="W251" i="1"/>
  <c r="X251" i="1"/>
  <c r="Y251" i="1"/>
  <c r="Z251" i="1"/>
  <c r="AA251" i="1"/>
  <c r="AB251" i="1"/>
  <c r="AE251" i="1"/>
  <c r="AL251" i="1" s="1"/>
  <c r="AF251" i="1"/>
  <c r="A252" i="1"/>
  <c r="B252" i="1"/>
  <c r="D252" i="1"/>
  <c r="E252" i="1"/>
  <c r="F252" i="1"/>
  <c r="G252" i="1"/>
  <c r="H252" i="1"/>
  <c r="I252" i="1"/>
  <c r="J252" i="1"/>
  <c r="L252" i="1"/>
  <c r="M252" i="1"/>
  <c r="O252" i="1"/>
  <c r="Q252" i="1"/>
  <c r="R252" i="1"/>
  <c r="S252" i="1"/>
  <c r="T252" i="1"/>
  <c r="U252" i="1"/>
  <c r="W252" i="1"/>
  <c r="X252" i="1"/>
  <c r="Y252" i="1"/>
  <c r="Z252" i="1"/>
  <c r="AA252" i="1"/>
  <c r="AB252" i="1"/>
  <c r="AC252" i="1"/>
  <c r="AE252" i="1"/>
  <c r="AF252" i="1"/>
  <c r="A253" i="1"/>
  <c r="B253" i="1"/>
  <c r="D253" i="1"/>
  <c r="E253" i="1"/>
  <c r="F253" i="1"/>
  <c r="G253" i="1"/>
  <c r="H253" i="1"/>
  <c r="I253" i="1"/>
  <c r="J253" i="1"/>
  <c r="L253" i="1"/>
  <c r="M253" i="1"/>
  <c r="N253" i="1"/>
  <c r="O253" i="1"/>
  <c r="Q253" i="1"/>
  <c r="R253" i="1"/>
  <c r="S253" i="1"/>
  <c r="T253" i="1"/>
  <c r="U253" i="1"/>
  <c r="W253" i="1"/>
  <c r="X253" i="1"/>
  <c r="Y253" i="1"/>
  <c r="Z253" i="1"/>
  <c r="AA253" i="1"/>
  <c r="AB253" i="1"/>
  <c r="AE253" i="1"/>
  <c r="AL253" i="1" s="1"/>
  <c r="AF253" i="1"/>
  <c r="A254" i="1"/>
  <c r="B254" i="1"/>
  <c r="D254" i="1"/>
  <c r="E254" i="1"/>
  <c r="F254" i="1"/>
  <c r="G254" i="1"/>
  <c r="H254" i="1"/>
  <c r="I254" i="1"/>
  <c r="J254" i="1"/>
  <c r="L254" i="1"/>
  <c r="M254" i="1"/>
  <c r="N254" i="1"/>
  <c r="O254" i="1"/>
  <c r="Q254" i="1"/>
  <c r="R254" i="1"/>
  <c r="S254" i="1"/>
  <c r="T254" i="1"/>
  <c r="U254" i="1"/>
  <c r="W254" i="1"/>
  <c r="X254" i="1"/>
  <c r="Y254" i="1"/>
  <c r="Z254" i="1"/>
  <c r="AA254" i="1"/>
  <c r="AB254" i="1"/>
  <c r="AE254" i="1"/>
  <c r="AL254" i="1" s="1"/>
  <c r="AF254" i="1"/>
  <c r="A255" i="1"/>
  <c r="B255" i="1"/>
  <c r="D255" i="1"/>
  <c r="E255" i="1"/>
  <c r="F255" i="1"/>
  <c r="G255" i="1"/>
  <c r="H255" i="1"/>
  <c r="I255" i="1"/>
  <c r="J255" i="1"/>
  <c r="L255" i="1"/>
  <c r="M255" i="1"/>
  <c r="N255" i="1"/>
  <c r="O255" i="1"/>
  <c r="P255" i="1"/>
  <c r="Q255" i="1"/>
  <c r="R255" i="1"/>
  <c r="S255" i="1"/>
  <c r="T255" i="1"/>
  <c r="U255" i="1"/>
  <c r="W255" i="1"/>
  <c r="X255" i="1"/>
  <c r="Y255" i="1"/>
  <c r="Z255" i="1"/>
  <c r="AA255" i="1"/>
  <c r="AB255" i="1"/>
  <c r="AC255" i="1"/>
  <c r="AE255" i="1"/>
  <c r="AF255" i="1"/>
  <c r="A256" i="1"/>
  <c r="B256" i="1"/>
  <c r="D256" i="1"/>
  <c r="E256" i="1"/>
  <c r="F256" i="1"/>
  <c r="G256" i="1"/>
  <c r="H256" i="1"/>
  <c r="I256" i="1"/>
  <c r="J256" i="1"/>
  <c r="L256" i="1"/>
  <c r="M256" i="1"/>
  <c r="N256" i="1"/>
  <c r="O256" i="1"/>
  <c r="P256" i="1"/>
  <c r="Q256" i="1"/>
  <c r="R256" i="1"/>
  <c r="S256" i="1"/>
  <c r="T256" i="1"/>
  <c r="U256" i="1"/>
  <c r="W256" i="1"/>
  <c r="X256" i="1"/>
  <c r="Y256" i="1"/>
  <c r="Z256" i="1"/>
  <c r="AA256" i="1"/>
  <c r="AB256" i="1"/>
  <c r="AD256" i="1"/>
  <c r="AE256" i="1"/>
  <c r="AL256" i="1" s="1"/>
  <c r="AF256" i="1"/>
  <c r="A257" i="1"/>
  <c r="B257" i="1"/>
  <c r="D257" i="1"/>
  <c r="E257" i="1"/>
  <c r="F257" i="1"/>
  <c r="G257" i="1"/>
  <c r="H257" i="1"/>
  <c r="I257" i="1"/>
  <c r="J257" i="1"/>
  <c r="L257" i="1"/>
  <c r="M257" i="1"/>
  <c r="N257" i="1"/>
  <c r="O257" i="1"/>
  <c r="Q257" i="1"/>
  <c r="R257" i="1"/>
  <c r="S257" i="1"/>
  <c r="T257" i="1"/>
  <c r="U257" i="1"/>
  <c r="W257" i="1"/>
  <c r="X257" i="1"/>
  <c r="Y257" i="1"/>
  <c r="Z257" i="1"/>
  <c r="AA257" i="1"/>
  <c r="AB257" i="1"/>
  <c r="AE257" i="1"/>
  <c r="AL257" i="1" s="1"/>
  <c r="AF257" i="1"/>
  <c r="A258" i="1"/>
  <c r="B258" i="1"/>
  <c r="D258" i="1"/>
  <c r="E258" i="1"/>
  <c r="F258" i="1"/>
  <c r="G258" i="1"/>
  <c r="H258" i="1"/>
  <c r="I258" i="1"/>
  <c r="J258" i="1"/>
  <c r="K258" i="1"/>
  <c r="L258" i="1"/>
  <c r="M258" i="1"/>
  <c r="N258" i="1"/>
  <c r="O258" i="1"/>
  <c r="Q258" i="1"/>
  <c r="R258" i="1"/>
  <c r="S258" i="1"/>
  <c r="T258" i="1"/>
  <c r="U258" i="1"/>
  <c r="W258" i="1"/>
  <c r="X258" i="1"/>
  <c r="Y258" i="1"/>
  <c r="Z258" i="1"/>
  <c r="AA258" i="1"/>
  <c r="AB258" i="1"/>
  <c r="AE258" i="1"/>
  <c r="AL258" i="1" s="1"/>
  <c r="AF258" i="1"/>
  <c r="A259" i="1"/>
  <c r="B259" i="1"/>
  <c r="D259" i="1"/>
  <c r="E259" i="1"/>
  <c r="F259" i="1"/>
  <c r="G259" i="1"/>
  <c r="H259" i="1"/>
  <c r="I259" i="1"/>
  <c r="J259" i="1"/>
  <c r="K259" i="1"/>
  <c r="L259" i="1"/>
  <c r="M259" i="1"/>
  <c r="N259" i="1"/>
  <c r="O259" i="1"/>
  <c r="Q259" i="1"/>
  <c r="R259" i="1"/>
  <c r="S259" i="1"/>
  <c r="T259" i="1"/>
  <c r="U259" i="1"/>
  <c r="W259" i="1"/>
  <c r="X259" i="1"/>
  <c r="Y259" i="1"/>
  <c r="Z259" i="1"/>
  <c r="AA259" i="1"/>
  <c r="AB259" i="1"/>
  <c r="AC259" i="1"/>
  <c r="AD259" i="1"/>
  <c r="AE259" i="1"/>
  <c r="AL259" i="1" s="1"/>
  <c r="AF259" i="1"/>
  <c r="A260" i="1"/>
  <c r="B260" i="1"/>
  <c r="D260" i="1"/>
  <c r="E260" i="1"/>
  <c r="F260" i="1"/>
  <c r="G260" i="1"/>
  <c r="H260" i="1"/>
  <c r="I260" i="1"/>
  <c r="J260" i="1"/>
  <c r="L260" i="1"/>
  <c r="M260" i="1"/>
  <c r="N260" i="1"/>
  <c r="O260" i="1"/>
  <c r="Q260" i="1"/>
  <c r="R260" i="1"/>
  <c r="S260" i="1"/>
  <c r="T260" i="1"/>
  <c r="U260" i="1"/>
  <c r="W260" i="1"/>
  <c r="X260" i="1"/>
  <c r="Y260" i="1"/>
  <c r="Z260" i="1"/>
  <c r="AA260" i="1"/>
  <c r="AB260" i="1"/>
  <c r="AE260" i="1"/>
  <c r="AF260" i="1"/>
  <c r="A261" i="1"/>
  <c r="B261" i="1"/>
  <c r="D261" i="1"/>
  <c r="E261" i="1"/>
  <c r="F261" i="1"/>
  <c r="G261" i="1"/>
  <c r="H261" i="1"/>
  <c r="I261" i="1"/>
  <c r="J261" i="1"/>
  <c r="L261" i="1"/>
  <c r="M261" i="1"/>
  <c r="N261" i="1"/>
  <c r="O261" i="1"/>
  <c r="Q261" i="1"/>
  <c r="R261" i="1"/>
  <c r="S261" i="1"/>
  <c r="T261" i="1"/>
  <c r="U261" i="1"/>
  <c r="W261" i="1"/>
  <c r="X261" i="1"/>
  <c r="Y261" i="1"/>
  <c r="Z261" i="1"/>
  <c r="AA261" i="1"/>
  <c r="AB261" i="1"/>
  <c r="AE261" i="1"/>
  <c r="AL261" i="1" s="1"/>
  <c r="AF261" i="1"/>
  <c r="A262" i="1"/>
  <c r="B262" i="1"/>
  <c r="D262" i="1"/>
  <c r="E262" i="1"/>
  <c r="F262" i="1"/>
  <c r="G262" i="1"/>
  <c r="H262" i="1"/>
  <c r="I262" i="1"/>
  <c r="J262" i="1"/>
  <c r="L262" i="1"/>
  <c r="M262" i="1"/>
  <c r="N262" i="1"/>
  <c r="O262" i="1"/>
  <c r="P262" i="1"/>
  <c r="Q262" i="1"/>
  <c r="R262" i="1"/>
  <c r="S262" i="1"/>
  <c r="T262" i="1"/>
  <c r="U262" i="1"/>
  <c r="W262" i="1"/>
  <c r="X262" i="1"/>
  <c r="Y262" i="1"/>
  <c r="Z262" i="1"/>
  <c r="AA262" i="1"/>
  <c r="AB262" i="1"/>
  <c r="AC262" i="1"/>
  <c r="AD262" i="1"/>
  <c r="AE262" i="1"/>
  <c r="AL262" i="1" s="1"/>
  <c r="AF262" i="1"/>
  <c r="A263" i="1"/>
  <c r="B263" i="1"/>
  <c r="D263" i="1"/>
  <c r="E263" i="1"/>
  <c r="F263" i="1"/>
  <c r="G263" i="1"/>
  <c r="H263" i="1"/>
  <c r="I263" i="1"/>
  <c r="J263" i="1"/>
  <c r="L263" i="1"/>
  <c r="M263" i="1"/>
  <c r="N263" i="1"/>
  <c r="O263" i="1"/>
  <c r="P263" i="1"/>
  <c r="Q263" i="1"/>
  <c r="R263" i="1"/>
  <c r="S263" i="1"/>
  <c r="T263" i="1"/>
  <c r="U263" i="1"/>
  <c r="W263" i="1"/>
  <c r="X263" i="1"/>
  <c r="Y263" i="1"/>
  <c r="Z263" i="1"/>
  <c r="AA263" i="1"/>
  <c r="AB263" i="1"/>
  <c r="AE263" i="1"/>
  <c r="AF263" i="1"/>
  <c r="A264" i="1"/>
  <c r="B264" i="1"/>
  <c r="D264" i="1"/>
  <c r="E264" i="1"/>
  <c r="F264" i="1"/>
  <c r="G264" i="1"/>
  <c r="H264" i="1"/>
  <c r="I264" i="1"/>
  <c r="J264" i="1"/>
  <c r="L264" i="1"/>
  <c r="M264" i="1"/>
  <c r="N264" i="1"/>
  <c r="O264" i="1"/>
  <c r="P264" i="1"/>
  <c r="Q264" i="1"/>
  <c r="R264" i="1"/>
  <c r="S264" i="1"/>
  <c r="T264" i="1"/>
  <c r="U264" i="1"/>
  <c r="W264" i="1"/>
  <c r="X264" i="1"/>
  <c r="Y264" i="1"/>
  <c r="Z264" i="1"/>
  <c r="AA264" i="1"/>
  <c r="AB264" i="1"/>
  <c r="AE264" i="1"/>
  <c r="AL264" i="1" s="1"/>
  <c r="AF264" i="1"/>
  <c r="A265" i="1"/>
  <c r="B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Q265" i="1"/>
  <c r="R265" i="1"/>
  <c r="S265" i="1"/>
  <c r="T265" i="1"/>
  <c r="U265" i="1"/>
  <c r="W265" i="1"/>
  <c r="X265" i="1"/>
  <c r="Y265" i="1"/>
  <c r="Z265" i="1"/>
  <c r="AA265" i="1"/>
  <c r="AB265" i="1"/>
  <c r="AE265" i="1"/>
  <c r="AF265" i="1"/>
  <c r="A266" i="1"/>
  <c r="B266" i="1"/>
  <c r="D266" i="1"/>
  <c r="E266" i="1"/>
  <c r="F266" i="1"/>
  <c r="G266" i="1"/>
  <c r="H266" i="1"/>
  <c r="I266" i="1"/>
  <c r="J266" i="1"/>
  <c r="K266" i="1"/>
  <c r="L266" i="1"/>
  <c r="M266" i="1"/>
  <c r="N266" i="1"/>
  <c r="O266" i="1"/>
  <c r="Q266" i="1"/>
  <c r="R266" i="1"/>
  <c r="S266" i="1"/>
  <c r="T266" i="1"/>
  <c r="U266" i="1"/>
  <c r="W266" i="1"/>
  <c r="X266" i="1"/>
  <c r="Y266" i="1"/>
  <c r="Z266" i="1"/>
  <c r="AA266" i="1"/>
  <c r="AB266" i="1"/>
  <c r="AC266" i="1"/>
  <c r="AD266" i="1"/>
  <c r="AE266" i="1"/>
  <c r="AL266" i="1" s="1"/>
  <c r="AF266" i="1"/>
  <c r="A267" i="1"/>
  <c r="B267" i="1"/>
  <c r="D267" i="1"/>
  <c r="E267" i="1"/>
  <c r="F267" i="1"/>
  <c r="G267" i="1"/>
  <c r="H267" i="1"/>
  <c r="I267" i="1"/>
  <c r="J267" i="1"/>
  <c r="K267" i="1"/>
  <c r="L267" i="1"/>
  <c r="M267" i="1"/>
  <c r="N267" i="1"/>
  <c r="O267" i="1"/>
  <c r="Q267" i="1"/>
  <c r="R267" i="1"/>
  <c r="S267" i="1"/>
  <c r="T267" i="1"/>
  <c r="U267" i="1"/>
  <c r="W267" i="1"/>
  <c r="X267" i="1"/>
  <c r="Y267" i="1"/>
  <c r="Z267" i="1"/>
  <c r="AA267" i="1"/>
  <c r="AB267" i="1"/>
  <c r="AE267" i="1"/>
  <c r="AF267" i="1"/>
  <c r="A268" i="1"/>
  <c r="B268" i="1"/>
  <c r="D268" i="1"/>
  <c r="E268" i="1"/>
  <c r="F268" i="1"/>
  <c r="G268" i="1"/>
  <c r="H268" i="1"/>
  <c r="I268" i="1"/>
  <c r="J268" i="1"/>
  <c r="L268" i="1"/>
  <c r="M268" i="1"/>
  <c r="N268" i="1"/>
  <c r="O268" i="1"/>
  <c r="Q268" i="1"/>
  <c r="R268" i="1"/>
  <c r="S268" i="1"/>
  <c r="T268" i="1"/>
  <c r="U268" i="1"/>
  <c r="W268" i="1"/>
  <c r="X268" i="1"/>
  <c r="Y268" i="1"/>
  <c r="Z268" i="1"/>
  <c r="AA268" i="1"/>
  <c r="AB268" i="1"/>
  <c r="AE268" i="1"/>
  <c r="AL268" i="1" s="1"/>
  <c r="AF268" i="1"/>
  <c r="A269" i="1"/>
  <c r="B269" i="1"/>
  <c r="D269" i="1"/>
  <c r="E269" i="1"/>
  <c r="F269" i="1"/>
  <c r="G269" i="1"/>
  <c r="H269" i="1"/>
  <c r="I269" i="1"/>
  <c r="J269" i="1"/>
  <c r="L269" i="1"/>
  <c r="M269" i="1"/>
  <c r="N269" i="1"/>
  <c r="O269" i="1"/>
  <c r="Q269" i="1"/>
  <c r="R269" i="1"/>
  <c r="S269" i="1"/>
  <c r="T269" i="1"/>
  <c r="U269" i="1"/>
  <c r="W269" i="1"/>
  <c r="X269" i="1"/>
  <c r="Y269" i="1"/>
  <c r="Z269" i="1"/>
  <c r="AA269" i="1"/>
  <c r="AB269" i="1"/>
  <c r="AC269" i="1"/>
  <c r="AD269" i="1"/>
  <c r="AE269" i="1"/>
  <c r="AL269" i="1" s="1"/>
  <c r="AF269" i="1"/>
  <c r="A270" i="1"/>
  <c r="B270" i="1"/>
  <c r="D270" i="1"/>
  <c r="E270" i="1"/>
  <c r="F270" i="1"/>
  <c r="G270" i="1"/>
  <c r="H270" i="1"/>
  <c r="I270" i="1"/>
  <c r="J270" i="1"/>
  <c r="L270" i="1"/>
  <c r="M270" i="1"/>
  <c r="N270" i="1"/>
  <c r="O270" i="1"/>
  <c r="P270" i="1"/>
  <c r="Q270" i="1"/>
  <c r="R270" i="1"/>
  <c r="S270" i="1"/>
  <c r="T270" i="1"/>
  <c r="U270" i="1"/>
  <c r="W270" i="1"/>
  <c r="X270" i="1"/>
  <c r="Y270" i="1"/>
  <c r="Z270" i="1"/>
  <c r="AA270" i="1"/>
  <c r="AB270" i="1"/>
  <c r="AE270" i="1"/>
  <c r="AL270" i="1" s="1"/>
  <c r="AF270" i="1"/>
  <c r="A271" i="1"/>
  <c r="B271" i="1"/>
  <c r="D271" i="1"/>
  <c r="E271" i="1"/>
  <c r="F271" i="1"/>
  <c r="G271" i="1"/>
  <c r="H271" i="1"/>
  <c r="I271" i="1"/>
  <c r="J271" i="1"/>
  <c r="L271" i="1"/>
  <c r="M271" i="1"/>
  <c r="N271" i="1"/>
  <c r="O271" i="1"/>
  <c r="P271" i="1"/>
  <c r="Q271" i="1"/>
  <c r="R271" i="1"/>
  <c r="S271" i="1"/>
  <c r="T271" i="1"/>
  <c r="U271" i="1"/>
  <c r="W271" i="1"/>
  <c r="X271" i="1"/>
  <c r="Y271" i="1"/>
  <c r="Z271" i="1"/>
  <c r="AA271" i="1"/>
  <c r="AB271" i="1"/>
  <c r="AE271" i="1"/>
  <c r="AL271" i="1" s="1"/>
  <c r="AF271" i="1"/>
  <c r="A272" i="1"/>
  <c r="B272" i="1"/>
  <c r="D272" i="1"/>
  <c r="E272" i="1"/>
  <c r="F272" i="1"/>
  <c r="G272" i="1"/>
  <c r="H272" i="1"/>
  <c r="I272" i="1"/>
  <c r="J272" i="1"/>
  <c r="L272" i="1"/>
  <c r="M272" i="1"/>
  <c r="N272" i="1"/>
  <c r="O272" i="1"/>
  <c r="P272" i="1"/>
  <c r="Q272" i="1"/>
  <c r="R272" i="1"/>
  <c r="S272" i="1"/>
  <c r="T272" i="1"/>
  <c r="U272" i="1"/>
  <c r="W272" i="1"/>
  <c r="X272" i="1"/>
  <c r="Y272" i="1"/>
  <c r="Z272" i="1"/>
  <c r="AA272" i="1"/>
  <c r="AB272" i="1"/>
  <c r="AC272" i="1"/>
  <c r="AE272" i="1"/>
  <c r="AF272" i="1"/>
  <c r="A273" i="1"/>
  <c r="B273" i="1"/>
  <c r="D273" i="1"/>
  <c r="E273" i="1"/>
  <c r="F273" i="1"/>
  <c r="G273" i="1"/>
  <c r="H273" i="1"/>
  <c r="I273" i="1"/>
  <c r="J273" i="1"/>
  <c r="K273" i="1"/>
  <c r="L273" i="1"/>
  <c r="M273" i="1"/>
  <c r="N273" i="1"/>
  <c r="O273" i="1"/>
  <c r="Q273" i="1"/>
  <c r="R273" i="1"/>
  <c r="S273" i="1"/>
  <c r="T273" i="1"/>
  <c r="U273" i="1"/>
  <c r="W273" i="1"/>
  <c r="X273" i="1"/>
  <c r="Y273" i="1"/>
  <c r="Z273" i="1"/>
  <c r="AA273" i="1"/>
  <c r="AB273" i="1"/>
  <c r="AC273" i="1"/>
  <c r="AD273" i="1"/>
  <c r="AE273" i="1"/>
  <c r="AL273" i="1" s="1"/>
  <c r="AF273" i="1"/>
  <c r="A274" i="1"/>
  <c r="B274" i="1"/>
  <c r="D274" i="1"/>
  <c r="E274" i="1"/>
  <c r="F274" i="1"/>
  <c r="G274" i="1"/>
  <c r="H274" i="1"/>
  <c r="I274" i="1"/>
  <c r="J274" i="1"/>
  <c r="K274" i="1"/>
  <c r="L274" i="1"/>
  <c r="M274" i="1"/>
  <c r="N274" i="1"/>
  <c r="O274" i="1"/>
  <c r="Q274" i="1"/>
  <c r="R274" i="1"/>
  <c r="S274" i="1"/>
  <c r="T274" i="1"/>
  <c r="U274" i="1"/>
  <c r="W274" i="1"/>
  <c r="X274" i="1"/>
  <c r="Y274" i="1"/>
  <c r="Z274" i="1"/>
  <c r="AA274" i="1"/>
  <c r="AB274" i="1"/>
  <c r="AE274" i="1"/>
  <c r="AF274" i="1"/>
  <c r="A275" i="1"/>
  <c r="B275" i="1"/>
  <c r="D275" i="1"/>
  <c r="E275" i="1"/>
  <c r="F275" i="1"/>
  <c r="G275" i="1"/>
  <c r="H275" i="1"/>
  <c r="I275" i="1"/>
  <c r="J275" i="1"/>
  <c r="K275" i="1"/>
  <c r="L275" i="1"/>
  <c r="M275" i="1"/>
  <c r="N275" i="1"/>
  <c r="O275" i="1"/>
  <c r="Q275" i="1"/>
  <c r="R275" i="1"/>
  <c r="S275" i="1"/>
  <c r="T275" i="1"/>
  <c r="U275" i="1"/>
  <c r="W275" i="1"/>
  <c r="X275" i="1"/>
  <c r="Y275" i="1"/>
  <c r="Z275" i="1"/>
  <c r="AA275" i="1"/>
  <c r="AB275" i="1"/>
  <c r="AE275" i="1"/>
  <c r="AF275" i="1"/>
  <c r="A276" i="1"/>
  <c r="B276" i="1"/>
  <c r="D276" i="1"/>
  <c r="E276" i="1"/>
  <c r="F276" i="1"/>
  <c r="G276" i="1"/>
  <c r="H276" i="1"/>
  <c r="I276" i="1"/>
  <c r="J276" i="1"/>
  <c r="L276" i="1"/>
  <c r="M276" i="1"/>
  <c r="N276" i="1"/>
  <c r="O276" i="1"/>
  <c r="Q276" i="1"/>
  <c r="R276" i="1"/>
  <c r="S276" i="1"/>
  <c r="T276" i="1"/>
  <c r="U276" i="1"/>
  <c r="W276" i="1"/>
  <c r="X276" i="1"/>
  <c r="Y276" i="1"/>
  <c r="Z276" i="1"/>
  <c r="AA276" i="1"/>
  <c r="AB276" i="1"/>
  <c r="AC276" i="1"/>
  <c r="AD276" i="1"/>
  <c r="AE276" i="1"/>
  <c r="AL276" i="1" s="1"/>
  <c r="AF276" i="1"/>
  <c r="A277" i="1"/>
  <c r="B277" i="1"/>
  <c r="D277" i="1"/>
  <c r="E277" i="1"/>
  <c r="F277" i="1"/>
  <c r="G277" i="1"/>
  <c r="H277" i="1"/>
  <c r="I277" i="1"/>
  <c r="J277" i="1"/>
  <c r="L277" i="1"/>
  <c r="M277" i="1"/>
  <c r="N277" i="1"/>
  <c r="O277" i="1"/>
  <c r="Q277" i="1"/>
  <c r="R277" i="1"/>
  <c r="S277" i="1"/>
  <c r="T277" i="1"/>
  <c r="U277" i="1"/>
  <c r="W277" i="1"/>
  <c r="X277" i="1"/>
  <c r="Y277" i="1"/>
  <c r="Z277" i="1"/>
  <c r="AA277" i="1"/>
  <c r="AB277" i="1"/>
  <c r="AC277" i="1"/>
  <c r="AE277" i="1"/>
  <c r="AF277" i="1"/>
  <c r="A278" i="1"/>
  <c r="B278" i="1"/>
  <c r="D278" i="1"/>
  <c r="E278" i="1"/>
  <c r="F278" i="1"/>
  <c r="G278" i="1"/>
  <c r="H278" i="1"/>
  <c r="I278" i="1"/>
  <c r="J278" i="1"/>
  <c r="L278" i="1"/>
  <c r="M278" i="1"/>
  <c r="N278" i="1"/>
  <c r="O278" i="1"/>
  <c r="P278" i="1"/>
  <c r="Q278" i="1"/>
  <c r="R278" i="1"/>
  <c r="S278" i="1"/>
  <c r="T278" i="1"/>
  <c r="U278" i="1"/>
  <c r="W278" i="1"/>
  <c r="X278" i="1"/>
  <c r="Y278" i="1"/>
  <c r="Z278" i="1"/>
  <c r="AA278" i="1"/>
  <c r="AB278" i="1"/>
  <c r="AC278" i="1"/>
  <c r="AD278" i="1"/>
  <c r="AE278" i="1"/>
  <c r="AL278" i="1" s="1"/>
  <c r="AF278" i="1"/>
  <c r="A279" i="1"/>
  <c r="B279" i="1"/>
  <c r="D279" i="1"/>
  <c r="E279" i="1"/>
  <c r="F279" i="1"/>
  <c r="G279" i="1"/>
  <c r="H279" i="1"/>
  <c r="I279" i="1"/>
  <c r="J279" i="1"/>
  <c r="L279" i="1"/>
  <c r="M279" i="1"/>
  <c r="N279" i="1"/>
  <c r="O279" i="1"/>
  <c r="P279" i="1"/>
  <c r="Q279" i="1"/>
  <c r="R279" i="1"/>
  <c r="S279" i="1"/>
  <c r="T279" i="1"/>
  <c r="U279" i="1"/>
  <c r="W279" i="1"/>
  <c r="X279" i="1"/>
  <c r="Y279" i="1"/>
  <c r="Z279" i="1"/>
  <c r="AA279" i="1"/>
  <c r="AB279" i="1"/>
  <c r="AC279" i="1"/>
  <c r="AD279" i="1"/>
  <c r="AE279" i="1"/>
  <c r="AL279" i="1" s="1"/>
  <c r="AF279" i="1"/>
  <c r="A280" i="1"/>
  <c r="B280" i="1"/>
  <c r="D280" i="1"/>
  <c r="E280" i="1"/>
  <c r="F280" i="1"/>
  <c r="G280" i="1"/>
  <c r="H280" i="1"/>
  <c r="I280" i="1"/>
  <c r="J280" i="1"/>
  <c r="L280" i="1"/>
  <c r="M280" i="1"/>
  <c r="N280" i="1"/>
  <c r="O280" i="1"/>
  <c r="P280" i="1"/>
  <c r="Q280" i="1"/>
  <c r="R280" i="1"/>
  <c r="S280" i="1"/>
  <c r="T280" i="1"/>
  <c r="U280" i="1"/>
  <c r="W280" i="1"/>
  <c r="X280" i="1"/>
  <c r="Y280" i="1"/>
  <c r="Z280" i="1"/>
  <c r="AA280" i="1"/>
  <c r="AB280" i="1"/>
  <c r="AC280" i="1"/>
  <c r="AD280" i="1"/>
  <c r="AE280" i="1"/>
  <c r="AF280" i="1"/>
  <c r="A281" i="1"/>
  <c r="B281" i="1"/>
  <c r="D281" i="1"/>
  <c r="E281" i="1"/>
  <c r="F281" i="1"/>
  <c r="G281" i="1"/>
  <c r="H281" i="1"/>
  <c r="I281" i="1"/>
  <c r="J281" i="1"/>
  <c r="K281" i="1"/>
  <c r="L281" i="1"/>
  <c r="M281" i="1"/>
  <c r="N281" i="1"/>
  <c r="O281" i="1"/>
  <c r="Q281" i="1"/>
  <c r="R281" i="1"/>
  <c r="S281" i="1"/>
  <c r="T281" i="1"/>
  <c r="U281" i="1"/>
  <c r="W281" i="1"/>
  <c r="X281" i="1"/>
  <c r="Y281" i="1"/>
  <c r="Z281" i="1"/>
  <c r="AA281" i="1"/>
  <c r="AB281" i="1"/>
  <c r="AC281" i="1"/>
  <c r="AD281" i="1"/>
  <c r="AE281" i="1"/>
  <c r="AL281" i="1" s="1"/>
  <c r="AF281" i="1"/>
  <c r="A282" i="1"/>
  <c r="B282" i="1"/>
  <c r="D282" i="1"/>
  <c r="E282" i="1"/>
  <c r="F282" i="1"/>
  <c r="G282" i="1"/>
  <c r="H282" i="1"/>
  <c r="I282" i="1"/>
  <c r="J282" i="1"/>
  <c r="K282" i="1"/>
  <c r="L282" i="1"/>
  <c r="M282" i="1"/>
  <c r="N282" i="1"/>
  <c r="O282" i="1"/>
  <c r="Q282" i="1"/>
  <c r="R282" i="1"/>
  <c r="S282" i="1"/>
  <c r="T282" i="1"/>
  <c r="U282" i="1"/>
  <c r="W282" i="1"/>
  <c r="X282" i="1"/>
  <c r="Y282" i="1"/>
  <c r="Z282" i="1"/>
  <c r="AA282" i="1"/>
  <c r="AB282" i="1"/>
  <c r="AC282" i="1"/>
  <c r="AD282" i="1"/>
  <c r="AE282" i="1"/>
  <c r="AL282" i="1" s="1"/>
  <c r="AF282" i="1"/>
  <c r="A283" i="1"/>
  <c r="B283" i="1"/>
  <c r="D283" i="1"/>
  <c r="E283" i="1"/>
  <c r="F283" i="1"/>
  <c r="G283" i="1"/>
  <c r="H283" i="1"/>
  <c r="I283" i="1"/>
  <c r="J283" i="1"/>
  <c r="K283" i="1"/>
  <c r="L283" i="1"/>
  <c r="M283" i="1"/>
  <c r="N283" i="1"/>
  <c r="O283" i="1"/>
  <c r="Q283" i="1"/>
  <c r="R283" i="1"/>
  <c r="S283" i="1"/>
  <c r="T283" i="1"/>
  <c r="U283" i="1"/>
  <c r="W283" i="1"/>
  <c r="X283" i="1"/>
  <c r="Y283" i="1"/>
  <c r="Z283" i="1"/>
  <c r="AA283" i="1"/>
  <c r="AB283" i="1"/>
  <c r="AC283" i="1"/>
  <c r="AD283" i="1"/>
  <c r="AE283" i="1"/>
  <c r="AF283" i="1"/>
  <c r="A284" i="1"/>
  <c r="B284" i="1"/>
  <c r="D284" i="1"/>
  <c r="E284" i="1"/>
  <c r="F284" i="1"/>
  <c r="G284" i="1"/>
  <c r="H284" i="1"/>
  <c r="I284" i="1"/>
  <c r="J284" i="1"/>
  <c r="L284" i="1"/>
  <c r="M284" i="1"/>
  <c r="N284" i="1"/>
  <c r="O284" i="1"/>
  <c r="Q284" i="1"/>
  <c r="R284" i="1"/>
  <c r="S284" i="1"/>
  <c r="T284" i="1"/>
  <c r="U284" i="1"/>
  <c r="W284" i="1"/>
  <c r="X284" i="1"/>
  <c r="Y284" i="1"/>
  <c r="Z284" i="1"/>
  <c r="AA284" i="1"/>
  <c r="AB284" i="1"/>
  <c r="AC284" i="1"/>
  <c r="AD284" i="1"/>
  <c r="AE284" i="1"/>
  <c r="AL284" i="1" s="1"/>
  <c r="AF284" i="1"/>
  <c r="A285" i="1"/>
  <c r="B285" i="1"/>
  <c r="D285" i="1"/>
  <c r="E285" i="1"/>
  <c r="F285" i="1"/>
  <c r="G285" i="1"/>
  <c r="H285" i="1"/>
  <c r="I285" i="1"/>
  <c r="J285" i="1"/>
  <c r="L285" i="1"/>
  <c r="M285" i="1"/>
  <c r="N285" i="1"/>
  <c r="O285" i="1"/>
  <c r="Q285" i="1"/>
  <c r="R285" i="1"/>
  <c r="S285" i="1"/>
  <c r="T285" i="1"/>
  <c r="U285" i="1"/>
  <c r="W285" i="1"/>
  <c r="X285" i="1"/>
  <c r="Y285" i="1"/>
  <c r="Z285" i="1"/>
  <c r="AA285" i="1"/>
  <c r="AB285" i="1"/>
  <c r="AC285" i="1"/>
  <c r="AD285" i="1"/>
  <c r="AE285" i="1"/>
  <c r="AF285" i="1"/>
  <c r="A286" i="1"/>
  <c r="B286" i="1"/>
  <c r="D286" i="1"/>
  <c r="E286" i="1"/>
  <c r="F286" i="1"/>
  <c r="G286" i="1"/>
  <c r="H286" i="1"/>
  <c r="I286" i="1"/>
  <c r="J286" i="1"/>
  <c r="L286" i="1"/>
  <c r="M286" i="1"/>
  <c r="N286" i="1"/>
  <c r="O286" i="1"/>
  <c r="P286" i="1"/>
  <c r="Q286" i="1"/>
  <c r="R286" i="1"/>
  <c r="S286" i="1"/>
  <c r="T286" i="1"/>
  <c r="U286" i="1"/>
  <c r="W286" i="1"/>
  <c r="X286" i="1"/>
  <c r="Y286" i="1"/>
  <c r="Z286" i="1"/>
  <c r="AA286" i="1"/>
  <c r="AB286" i="1"/>
  <c r="AC286" i="1"/>
  <c r="AD286" i="1"/>
  <c r="AE286" i="1"/>
  <c r="AL286" i="1" s="1"/>
  <c r="AF286" i="1"/>
  <c r="A287" i="1"/>
  <c r="B287" i="1"/>
  <c r="D287" i="1"/>
  <c r="E287" i="1"/>
  <c r="F287" i="1"/>
  <c r="G287" i="1"/>
  <c r="H287" i="1"/>
  <c r="I287" i="1"/>
  <c r="J287" i="1"/>
  <c r="L287" i="1"/>
  <c r="M287" i="1"/>
  <c r="N287" i="1"/>
  <c r="O287" i="1"/>
  <c r="AQ287" i="1" s="1"/>
  <c r="P287" i="1"/>
  <c r="Q287" i="1"/>
  <c r="R287" i="1"/>
  <c r="S287" i="1"/>
  <c r="T287" i="1"/>
  <c r="U287" i="1"/>
  <c r="W287" i="1"/>
  <c r="X287" i="1"/>
  <c r="Y287" i="1"/>
  <c r="Z287" i="1"/>
  <c r="AA287" i="1"/>
  <c r="AB287" i="1"/>
  <c r="AC287" i="1"/>
  <c r="AD287" i="1"/>
  <c r="AE287" i="1"/>
  <c r="AL287" i="1" s="1"/>
  <c r="AF287" i="1"/>
  <c r="A288" i="1"/>
  <c r="B288" i="1"/>
  <c r="D288" i="1"/>
  <c r="E288" i="1"/>
  <c r="F288" i="1"/>
  <c r="G288" i="1"/>
  <c r="H288" i="1"/>
  <c r="I288" i="1"/>
  <c r="J288" i="1"/>
  <c r="L288" i="1"/>
  <c r="M288" i="1"/>
  <c r="N288" i="1"/>
  <c r="O288" i="1"/>
  <c r="P288" i="1"/>
  <c r="Q288" i="1"/>
  <c r="R288" i="1"/>
  <c r="S288" i="1"/>
  <c r="T288" i="1"/>
  <c r="U288" i="1"/>
  <c r="W288" i="1"/>
  <c r="X288" i="1"/>
  <c r="Y288" i="1"/>
  <c r="Z288" i="1"/>
  <c r="AA288" i="1"/>
  <c r="AB288" i="1"/>
  <c r="AC288" i="1"/>
  <c r="AD288" i="1"/>
  <c r="AE288" i="1"/>
  <c r="AL288" i="1" s="1"/>
  <c r="AF288" i="1"/>
  <c r="A289" i="1"/>
  <c r="B289" i="1"/>
  <c r="D289" i="1"/>
  <c r="E289" i="1"/>
  <c r="F289" i="1"/>
  <c r="G289" i="1"/>
  <c r="H289" i="1"/>
  <c r="I289" i="1"/>
  <c r="J289" i="1"/>
  <c r="K289" i="1"/>
  <c r="L289" i="1"/>
  <c r="M289" i="1"/>
  <c r="N289" i="1"/>
  <c r="O289" i="1"/>
  <c r="Q289" i="1"/>
  <c r="R289" i="1"/>
  <c r="S289" i="1"/>
  <c r="T289" i="1"/>
  <c r="U289" i="1"/>
  <c r="W289" i="1"/>
  <c r="X289" i="1"/>
  <c r="Y289" i="1"/>
  <c r="Z289" i="1"/>
  <c r="AA289" i="1"/>
  <c r="AB289" i="1"/>
  <c r="AC289" i="1"/>
  <c r="AD289" i="1"/>
  <c r="AE289" i="1"/>
  <c r="AL289" i="1" s="1"/>
  <c r="AF289" i="1"/>
  <c r="A290" i="1"/>
  <c r="B290" i="1"/>
  <c r="D290" i="1"/>
  <c r="E290" i="1"/>
  <c r="F290" i="1"/>
  <c r="G290" i="1"/>
  <c r="H290" i="1"/>
  <c r="I290" i="1"/>
  <c r="J290" i="1"/>
  <c r="K290" i="1"/>
  <c r="L290" i="1"/>
  <c r="M290" i="1"/>
  <c r="N290" i="1"/>
  <c r="O290" i="1"/>
  <c r="Q290" i="1"/>
  <c r="R290" i="1"/>
  <c r="S290" i="1"/>
  <c r="T290" i="1"/>
  <c r="U290" i="1"/>
  <c r="W290" i="1"/>
  <c r="X290" i="1"/>
  <c r="Y290" i="1"/>
  <c r="Z290" i="1"/>
  <c r="AA290" i="1"/>
  <c r="AB290" i="1"/>
  <c r="AC290" i="1"/>
  <c r="AD290" i="1"/>
  <c r="AE290" i="1"/>
  <c r="AL290" i="1" s="1"/>
  <c r="AF290" i="1"/>
  <c r="A291" i="1"/>
  <c r="B291" i="1"/>
  <c r="D291" i="1"/>
  <c r="E291" i="1"/>
  <c r="F291" i="1"/>
  <c r="G291" i="1"/>
  <c r="H291" i="1"/>
  <c r="I291" i="1"/>
  <c r="J291" i="1"/>
  <c r="K291" i="1"/>
  <c r="L291" i="1"/>
  <c r="M291" i="1"/>
  <c r="N291" i="1"/>
  <c r="O291" i="1"/>
  <c r="Q291" i="1"/>
  <c r="R291" i="1"/>
  <c r="S291" i="1"/>
  <c r="T291" i="1"/>
  <c r="U291" i="1"/>
  <c r="W291" i="1"/>
  <c r="X291" i="1"/>
  <c r="Y291" i="1"/>
  <c r="Z291" i="1"/>
  <c r="AA291" i="1"/>
  <c r="AB291" i="1"/>
  <c r="AC291" i="1"/>
  <c r="AD291" i="1"/>
  <c r="AE291" i="1"/>
  <c r="AL291" i="1" s="1"/>
  <c r="AF291" i="1"/>
  <c r="A292" i="1"/>
  <c r="B292" i="1"/>
  <c r="D292" i="1"/>
  <c r="E292" i="1"/>
  <c r="F292" i="1"/>
  <c r="G292" i="1"/>
  <c r="H292" i="1"/>
  <c r="I292" i="1"/>
  <c r="J292" i="1"/>
  <c r="L292" i="1"/>
  <c r="M292" i="1"/>
  <c r="N292" i="1"/>
  <c r="O292" i="1"/>
  <c r="Q292" i="1"/>
  <c r="R292" i="1"/>
  <c r="S292" i="1"/>
  <c r="T292" i="1"/>
  <c r="U292" i="1"/>
  <c r="W292" i="1"/>
  <c r="X292" i="1"/>
  <c r="Y292" i="1"/>
  <c r="Z292" i="1"/>
  <c r="AA292" i="1"/>
  <c r="AB292" i="1"/>
  <c r="AC292" i="1"/>
  <c r="AD292" i="1"/>
  <c r="AE292" i="1"/>
  <c r="AF292" i="1"/>
  <c r="A293" i="1"/>
  <c r="B293" i="1"/>
  <c r="D293" i="1"/>
  <c r="E293" i="1"/>
  <c r="F293" i="1"/>
  <c r="G293" i="1"/>
  <c r="H293" i="1"/>
  <c r="I293" i="1"/>
  <c r="J293" i="1"/>
  <c r="L293" i="1"/>
  <c r="M293" i="1"/>
  <c r="N293" i="1"/>
  <c r="O293" i="1"/>
  <c r="Q293" i="1"/>
  <c r="R293" i="1"/>
  <c r="S293" i="1"/>
  <c r="T293" i="1"/>
  <c r="U293" i="1"/>
  <c r="W293" i="1"/>
  <c r="X293" i="1"/>
  <c r="Y293" i="1"/>
  <c r="Z293" i="1"/>
  <c r="AA293" i="1"/>
  <c r="AB293" i="1"/>
  <c r="AC293" i="1"/>
  <c r="AD293" i="1"/>
  <c r="AE293" i="1"/>
  <c r="AL293" i="1" s="1"/>
  <c r="AF293" i="1"/>
  <c r="A294" i="1"/>
  <c r="B294" i="1"/>
  <c r="D294" i="1"/>
  <c r="E294" i="1"/>
  <c r="F294" i="1"/>
  <c r="G294" i="1"/>
  <c r="H294" i="1"/>
  <c r="I294" i="1"/>
  <c r="J294" i="1"/>
  <c r="L294" i="1"/>
  <c r="M294" i="1"/>
  <c r="N294" i="1"/>
  <c r="O294" i="1"/>
  <c r="P294" i="1"/>
  <c r="Q294" i="1"/>
  <c r="R294" i="1"/>
  <c r="S294" i="1"/>
  <c r="T294" i="1"/>
  <c r="U294" i="1"/>
  <c r="W294" i="1"/>
  <c r="X294" i="1"/>
  <c r="Y294" i="1"/>
  <c r="Z294" i="1"/>
  <c r="AA294" i="1"/>
  <c r="AB294" i="1"/>
  <c r="AC294" i="1"/>
  <c r="AD294" i="1"/>
  <c r="AE294" i="1"/>
  <c r="AL294" i="1" s="1"/>
  <c r="AF294" i="1"/>
  <c r="A295" i="1"/>
  <c r="B295" i="1"/>
  <c r="D295" i="1"/>
  <c r="E295" i="1"/>
  <c r="F295" i="1"/>
  <c r="G295" i="1"/>
  <c r="H295" i="1"/>
  <c r="I295" i="1"/>
  <c r="J295" i="1"/>
  <c r="L295" i="1"/>
  <c r="M295" i="1"/>
  <c r="N295" i="1"/>
  <c r="O295" i="1"/>
  <c r="P295" i="1"/>
  <c r="Q295" i="1"/>
  <c r="R295" i="1"/>
  <c r="S295" i="1"/>
  <c r="T295" i="1"/>
  <c r="U295" i="1"/>
  <c r="W295" i="1"/>
  <c r="X295" i="1"/>
  <c r="Y295" i="1"/>
  <c r="Z295" i="1"/>
  <c r="AA295" i="1"/>
  <c r="AB295" i="1"/>
  <c r="AC295" i="1"/>
  <c r="AD295" i="1"/>
  <c r="AE295" i="1"/>
  <c r="AF295" i="1"/>
  <c r="A296" i="1"/>
  <c r="B296" i="1"/>
  <c r="D296" i="1"/>
  <c r="E296" i="1"/>
  <c r="F296" i="1"/>
  <c r="G296" i="1"/>
  <c r="H296" i="1"/>
  <c r="I296" i="1"/>
  <c r="J296" i="1"/>
  <c r="L296" i="1"/>
  <c r="M296" i="1"/>
  <c r="N296" i="1"/>
  <c r="O296" i="1"/>
  <c r="P296" i="1"/>
  <c r="Q296" i="1"/>
  <c r="R296" i="1"/>
  <c r="S296" i="1"/>
  <c r="T296" i="1"/>
  <c r="U296" i="1"/>
  <c r="W296" i="1"/>
  <c r="X296" i="1"/>
  <c r="Y296" i="1"/>
  <c r="Z296" i="1"/>
  <c r="AA296" i="1"/>
  <c r="AB296" i="1"/>
  <c r="AC296" i="1"/>
  <c r="AD296" i="1"/>
  <c r="AE296" i="1"/>
  <c r="AL296" i="1" s="1"/>
  <c r="AF296" i="1"/>
  <c r="A297" i="1"/>
  <c r="B297" i="1"/>
  <c r="D297" i="1"/>
  <c r="E297" i="1"/>
  <c r="F297" i="1"/>
  <c r="G297" i="1"/>
  <c r="H297" i="1"/>
  <c r="I297" i="1"/>
  <c r="J297" i="1"/>
  <c r="K297" i="1"/>
  <c r="L297" i="1"/>
  <c r="M297" i="1"/>
  <c r="N297" i="1"/>
  <c r="O297" i="1"/>
  <c r="Q297" i="1"/>
  <c r="R297" i="1"/>
  <c r="S297" i="1"/>
  <c r="T297" i="1"/>
  <c r="U297" i="1"/>
  <c r="W297" i="1"/>
  <c r="X297" i="1"/>
  <c r="Y297" i="1"/>
  <c r="Z297" i="1"/>
  <c r="AA297" i="1"/>
  <c r="AB297" i="1"/>
  <c r="AC297" i="1"/>
  <c r="AD297" i="1"/>
  <c r="AE297" i="1"/>
  <c r="AF297" i="1"/>
  <c r="A298" i="1"/>
  <c r="B298" i="1"/>
  <c r="D298" i="1"/>
  <c r="E298" i="1"/>
  <c r="F298" i="1"/>
  <c r="G298" i="1"/>
  <c r="H298" i="1"/>
  <c r="I298" i="1"/>
  <c r="J298" i="1"/>
  <c r="K298" i="1"/>
  <c r="L298" i="1"/>
  <c r="M298" i="1"/>
  <c r="N298" i="1"/>
  <c r="O298" i="1"/>
  <c r="Q298" i="1"/>
  <c r="R298" i="1"/>
  <c r="S298" i="1"/>
  <c r="T298" i="1"/>
  <c r="U298" i="1"/>
  <c r="W298" i="1"/>
  <c r="X298" i="1"/>
  <c r="Y298" i="1"/>
  <c r="Z298" i="1"/>
  <c r="AA298" i="1"/>
  <c r="AB298" i="1"/>
  <c r="AC298" i="1"/>
  <c r="AD298" i="1"/>
  <c r="AE298" i="1"/>
  <c r="AL298" i="1" s="1"/>
  <c r="AF298" i="1"/>
  <c r="A299" i="1"/>
  <c r="B299" i="1"/>
  <c r="D299" i="1"/>
  <c r="E299" i="1"/>
  <c r="F299" i="1"/>
  <c r="G299" i="1"/>
  <c r="H299" i="1"/>
  <c r="I299" i="1"/>
  <c r="J299" i="1"/>
  <c r="K299" i="1"/>
  <c r="L299" i="1"/>
  <c r="M299" i="1"/>
  <c r="N299" i="1"/>
  <c r="O299" i="1"/>
  <c r="Q299" i="1"/>
  <c r="R299" i="1"/>
  <c r="S299" i="1"/>
  <c r="T299" i="1"/>
  <c r="U299" i="1"/>
  <c r="W299" i="1"/>
  <c r="X299" i="1"/>
  <c r="Y299" i="1"/>
  <c r="Z299" i="1"/>
  <c r="AA299" i="1"/>
  <c r="AB299" i="1"/>
  <c r="AC299" i="1"/>
  <c r="AD299" i="1"/>
  <c r="AE299" i="1"/>
  <c r="AL299" i="1" s="1"/>
  <c r="AF299" i="1"/>
  <c r="A300" i="1"/>
  <c r="B300" i="1"/>
  <c r="D300" i="1"/>
  <c r="E300" i="1"/>
  <c r="F300" i="1"/>
  <c r="G300" i="1"/>
  <c r="H300" i="1"/>
  <c r="I300" i="1"/>
  <c r="J300" i="1"/>
  <c r="L300" i="1"/>
  <c r="M300" i="1"/>
  <c r="N300" i="1"/>
  <c r="O300" i="1"/>
  <c r="Q300" i="1"/>
  <c r="R300" i="1"/>
  <c r="S300" i="1"/>
  <c r="T300" i="1"/>
  <c r="U300" i="1"/>
  <c r="W300" i="1"/>
  <c r="X300" i="1"/>
  <c r="Y300" i="1"/>
  <c r="Z300" i="1"/>
  <c r="AA300" i="1"/>
  <c r="AB300" i="1"/>
  <c r="AC300" i="1"/>
  <c r="AD300" i="1"/>
  <c r="AE300" i="1"/>
  <c r="AF300" i="1"/>
  <c r="A301" i="1"/>
  <c r="B301" i="1"/>
  <c r="D301" i="1"/>
  <c r="E301" i="1"/>
  <c r="F301" i="1"/>
  <c r="G301" i="1"/>
  <c r="H301" i="1"/>
  <c r="I301" i="1"/>
  <c r="J301" i="1"/>
  <c r="L301" i="1"/>
  <c r="M301" i="1"/>
  <c r="N301" i="1"/>
  <c r="O301" i="1"/>
  <c r="Q301" i="1"/>
  <c r="R301" i="1"/>
  <c r="S301" i="1"/>
  <c r="T301" i="1"/>
  <c r="U301" i="1"/>
  <c r="W301" i="1"/>
  <c r="X301" i="1"/>
  <c r="Y301" i="1"/>
  <c r="Z301" i="1"/>
  <c r="AA301" i="1"/>
  <c r="AB301" i="1"/>
  <c r="AC301" i="1"/>
  <c r="AD301" i="1"/>
  <c r="AE301" i="1"/>
  <c r="AL301" i="1" s="1"/>
  <c r="AF301" i="1"/>
  <c r="A302" i="1"/>
  <c r="B302" i="1"/>
  <c r="D302" i="1"/>
  <c r="E302" i="1"/>
  <c r="F302" i="1"/>
  <c r="G302" i="1"/>
  <c r="H302" i="1"/>
  <c r="I302" i="1"/>
  <c r="J302" i="1"/>
  <c r="L302" i="1"/>
  <c r="M302" i="1"/>
  <c r="N302" i="1"/>
  <c r="O302" i="1"/>
  <c r="P302" i="1"/>
  <c r="Q302" i="1"/>
  <c r="R302" i="1"/>
  <c r="S302" i="1"/>
  <c r="T302" i="1"/>
  <c r="U302" i="1"/>
  <c r="W302" i="1"/>
  <c r="X302" i="1"/>
  <c r="Y302" i="1"/>
  <c r="Z302" i="1"/>
  <c r="AA302" i="1"/>
  <c r="AB302" i="1"/>
  <c r="AC302" i="1"/>
  <c r="AD302" i="1"/>
  <c r="AE302" i="1"/>
  <c r="AL302" i="1" s="1"/>
  <c r="AF302" i="1"/>
  <c r="A303" i="1"/>
  <c r="B303" i="1"/>
  <c r="D303" i="1"/>
  <c r="E303" i="1"/>
  <c r="F303" i="1"/>
  <c r="G303" i="1"/>
  <c r="H303" i="1"/>
  <c r="I303" i="1"/>
  <c r="J303" i="1"/>
  <c r="L303" i="1"/>
  <c r="M303" i="1"/>
  <c r="N303" i="1"/>
  <c r="O303" i="1"/>
  <c r="P303" i="1"/>
  <c r="Q303" i="1"/>
  <c r="R303" i="1"/>
  <c r="S303" i="1"/>
  <c r="T303" i="1"/>
  <c r="U303" i="1"/>
  <c r="W303" i="1"/>
  <c r="X303" i="1"/>
  <c r="Y303" i="1"/>
  <c r="Z303" i="1"/>
  <c r="AA303" i="1"/>
  <c r="AB303" i="1"/>
  <c r="AC303" i="1"/>
  <c r="AD303" i="1"/>
  <c r="AE303" i="1"/>
  <c r="AL303" i="1" s="1"/>
  <c r="AF303" i="1"/>
  <c r="A304" i="1"/>
  <c r="B304" i="1"/>
  <c r="D304" i="1"/>
  <c r="E304" i="1"/>
  <c r="F304" i="1"/>
  <c r="G304" i="1"/>
  <c r="H304" i="1"/>
  <c r="I304" i="1"/>
  <c r="J304" i="1"/>
  <c r="L304" i="1"/>
  <c r="M304" i="1"/>
  <c r="N304" i="1"/>
  <c r="O304" i="1"/>
  <c r="P304" i="1"/>
  <c r="Q304" i="1"/>
  <c r="R304" i="1"/>
  <c r="S304" i="1"/>
  <c r="T304" i="1"/>
  <c r="U304" i="1"/>
  <c r="W304" i="1"/>
  <c r="X304" i="1"/>
  <c r="Y304" i="1"/>
  <c r="Z304" i="1"/>
  <c r="AA304" i="1"/>
  <c r="AB304" i="1"/>
  <c r="AC304" i="1"/>
  <c r="AD304" i="1"/>
  <c r="AE304" i="1"/>
  <c r="AL304" i="1" s="1"/>
  <c r="AF304" i="1"/>
  <c r="A305" i="1"/>
  <c r="B305" i="1"/>
  <c r="D305" i="1"/>
  <c r="E305" i="1"/>
  <c r="F305" i="1"/>
  <c r="G305" i="1"/>
  <c r="H305" i="1"/>
  <c r="I305" i="1"/>
  <c r="J305" i="1"/>
  <c r="K305" i="1"/>
  <c r="L305" i="1"/>
  <c r="M305" i="1"/>
  <c r="N305" i="1"/>
  <c r="O305" i="1"/>
  <c r="Q305" i="1"/>
  <c r="R305" i="1"/>
  <c r="S305" i="1"/>
  <c r="T305" i="1"/>
  <c r="U305" i="1"/>
  <c r="W305" i="1"/>
  <c r="X305" i="1"/>
  <c r="Y305" i="1"/>
  <c r="Z305" i="1"/>
  <c r="AA305" i="1"/>
  <c r="AB305" i="1"/>
  <c r="AC305" i="1"/>
  <c r="AD305" i="1"/>
  <c r="AE305" i="1"/>
  <c r="AF305" i="1"/>
  <c r="A306" i="1"/>
  <c r="B306" i="1"/>
  <c r="D306" i="1"/>
  <c r="E306" i="1"/>
  <c r="F306" i="1"/>
  <c r="G306" i="1"/>
  <c r="H306" i="1"/>
  <c r="I306" i="1"/>
  <c r="J306" i="1"/>
  <c r="K306" i="1"/>
  <c r="L306" i="1"/>
  <c r="M306" i="1"/>
  <c r="N306" i="1"/>
  <c r="O306" i="1"/>
  <c r="Q306" i="1"/>
  <c r="R306" i="1"/>
  <c r="S306" i="1"/>
  <c r="T306" i="1"/>
  <c r="U306" i="1"/>
  <c r="W306" i="1"/>
  <c r="X306" i="1"/>
  <c r="Y306" i="1"/>
  <c r="Z306" i="1"/>
  <c r="AA306" i="1"/>
  <c r="AB306" i="1"/>
  <c r="AC306" i="1"/>
  <c r="AD306" i="1"/>
  <c r="AE306" i="1"/>
  <c r="AL306" i="1" s="1"/>
  <c r="AF306" i="1"/>
  <c r="A307" i="1"/>
  <c r="B307" i="1"/>
  <c r="D307" i="1"/>
  <c r="E307" i="1"/>
  <c r="F307" i="1"/>
  <c r="G307" i="1"/>
  <c r="H307" i="1"/>
  <c r="I307" i="1"/>
  <c r="J307" i="1"/>
  <c r="K307" i="1"/>
  <c r="L307" i="1"/>
  <c r="M307" i="1"/>
  <c r="N307" i="1"/>
  <c r="O307" i="1"/>
  <c r="Q307" i="1"/>
  <c r="R307" i="1"/>
  <c r="S307" i="1"/>
  <c r="T307" i="1"/>
  <c r="U307" i="1"/>
  <c r="W307" i="1"/>
  <c r="X307" i="1"/>
  <c r="Y307" i="1"/>
  <c r="Z307" i="1"/>
  <c r="AA307" i="1"/>
  <c r="AB307" i="1"/>
  <c r="AC307" i="1"/>
  <c r="AD307" i="1"/>
  <c r="AE307" i="1"/>
  <c r="AL307" i="1" s="1"/>
  <c r="AF307" i="1"/>
  <c r="A308" i="1"/>
  <c r="B308" i="1"/>
  <c r="D308" i="1"/>
  <c r="E308" i="1"/>
  <c r="F308" i="1"/>
  <c r="G308" i="1"/>
  <c r="H308" i="1"/>
  <c r="I308" i="1"/>
  <c r="J308" i="1"/>
  <c r="L308" i="1"/>
  <c r="M308" i="1"/>
  <c r="N308" i="1"/>
  <c r="O308" i="1"/>
  <c r="Q308" i="1"/>
  <c r="R308" i="1"/>
  <c r="S308" i="1"/>
  <c r="T308" i="1"/>
  <c r="U308" i="1"/>
  <c r="W308" i="1"/>
  <c r="X308" i="1"/>
  <c r="Y308" i="1"/>
  <c r="Z308" i="1"/>
  <c r="AA308" i="1"/>
  <c r="AB308" i="1"/>
  <c r="AC308" i="1"/>
  <c r="AD308" i="1"/>
  <c r="AE308" i="1"/>
  <c r="AL308" i="1" s="1"/>
  <c r="AF308" i="1"/>
  <c r="A309" i="1"/>
  <c r="B309" i="1"/>
  <c r="D309" i="1"/>
  <c r="E309" i="1"/>
  <c r="F309" i="1"/>
  <c r="G309" i="1"/>
  <c r="H309" i="1"/>
  <c r="I309" i="1"/>
  <c r="J309" i="1"/>
  <c r="L309" i="1"/>
  <c r="M309" i="1"/>
  <c r="N309" i="1"/>
  <c r="O309" i="1"/>
  <c r="Q309" i="1"/>
  <c r="R309" i="1"/>
  <c r="S309" i="1"/>
  <c r="T309" i="1"/>
  <c r="U309" i="1"/>
  <c r="W309" i="1"/>
  <c r="X309" i="1"/>
  <c r="Y309" i="1"/>
  <c r="Z309" i="1"/>
  <c r="AA309" i="1"/>
  <c r="AB309" i="1"/>
  <c r="AC309" i="1"/>
  <c r="AD309" i="1"/>
  <c r="AE309" i="1"/>
  <c r="AL309" i="1" s="1"/>
  <c r="AF309" i="1"/>
  <c r="A310" i="1"/>
  <c r="B310" i="1"/>
  <c r="D310" i="1"/>
  <c r="E310" i="1"/>
  <c r="F310" i="1"/>
  <c r="G310" i="1"/>
  <c r="H310" i="1"/>
  <c r="I310" i="1"/>
  <c r="J310" i="1"/>
  <c r="L310" i="1"/>
  <c r="M310" i="1"/>
  <c r="N310" i="1"/>
  <c r="O310" i="1"/>
  <c r="P310" i="1"/>
  <c r="Q310" i="1"/>
  <c r="R310" i="1"/>
  <c r="S310" i="1"/>
  <c r="T310" i="1"/>
  <c r="U310" i="1"/>
  <c r="W310" i="1"/>
  <c r="X310" i="1"/>
  <c r="Y310" i="1"/>
  <c r="Z310" i="1"/>
  <c r="AA310" i="1"/>
  <c r="AB310" i="1"/>
  <c r="AC310" i="1"/>
  <c r="AD310" i="1"/>
  <c r="AE310" i="1"/>
  <c r="AL310" i="1" s="1"/>
  <c r="AF310" i="1"/>
  <c r="A311" i="1"/>
  <c r="B311" i="1"/>
  <c r="D311" i="1"/>
  <c r="E311" i="1"/>
  <c r="F311" i="1"/>
  <c r="G311" i="1"/>
  <c r="H311" i="1"/>
  <c r="I311" i="1"/>
  <c r="J311" i="1"/>
  <c r="L311" i="1"/>
  <c r="M311" i="1"/>
  <c r="N311" i="1"/>
  <c r="O311" i="1"/>
  <c r="P311" i="1"/>
  <c r="Q311" i="1"/>
  <c r="R311" i="1"/>
  <c r="S311" i="1"/>
  <c r="T311" i="1"/>
  <c r="U311" i="1"/>
  <c r="W311" i="1"/>
  <c r="X311" i="1"/>
  <c r="Y311" i="1"/>
  <c r="Z311" i="1"/>
  <c r="AA311" i="1"/>
  <c r="AB311" i="1"/>
  <c r="AC311" i="1"/>
  <c r="AD311" i="1"/>
  <c r="AE311" i="1"/>
  <c r="AL311" i="1" s="1"/>
  <c r="AF311" i="1"/>
  <c r="A312" i="1"/>
  <c r="B312" i="1"/>
  <c r="D312" i="1"/>
  <c r="E312" i="1"/>
  <c r="F312" i="1"/>
  <c r="G312" i="1"/>
  <c r="H312" i="1"/>
  <c r="I312" i="1"/>
  <c r="J312" i="1"/>
  <c r="L312" i="1"/>
  <c r="M312" i="1"/>
  <c r="N312" i="1"/>
  <c r="O312" i="1"/>
  <c r="P312" i="1"/>
  <c r="Q312" i="1"/>
  <c r="R312" i="1"/>
  <c r="S312" i="1"/>
  <c r="T312" i="1"/>
  <c r="U312" i="1"/>
  <c r="W312" i="1"/>
  <c r="X312" i="1"/>
  <c r="Y312" i="1"/>
  <c r="Z312" i="1"/>
  <c r="AA312" i="1"/>
  <c r="AB312" i="1"/>
  <c r="AC312" i="1"/>
  <c r="AD312" i="1"/>
  <c r="AE312" i="1"/>
  <c r="AF312" i="1"/>
  <c r="A313" i="1"/>
  <c r="B313" i="1"/>
  <c r="D313" i="1"/>
  <c r="E313" i="1"/>
  <c r="F313" i="1"/>
  <c r="G313" i="1"/>
  <c r="H313" i="1"/>
  <c r="I313" i="1"/>
  <c r="J313" i="1"/>
  <c r="K313" i="1"/>
  <c r="L313" i="1"/>
  <c r="M313" i="1"/>
  <c r="N313" i="1"/>
  <c r="O313" i="1"/>
  <c r="Q313" i="1"/>
  <c r="R313" i="1"/>
  <c r="S313" i="1"/>
  <c r="T313" i="1"/>
  <c r="U313" i="1"/>
  <c r="W313" i="1"/>
  <c r="X313" i="1"/>
  <c r="Y313" i="1"/>
  <c r="Z313" i="1"/>
  <c r="AA313" i="1"/>
  <c r="AB313" i="1"/>
  <c r="AC313" i="1"/>
  <c r="AD313" i="1"/>
  <c r="AE313" i="1"/>
  <c r="AL313" i="1" s="1"/>
  <c r="AF313" i="1"/>
  <c r="A314" i="1"/>
  <c r="B314" i="1"/>
  <c r="D314" i="1"/>
  <c r="E314" i="1"/>
  <c r="F314" i="1"/>
  <c r="G314" i="1"/>
  <c r="H314" i="1"/>
  <c r="I314" i="1"/>
  <c r="J314" i="1"/>
  <c r="K314" i="1"/>
  <c r="L314" i="1"/>
  <c r="M314" i="1"/>
  <c r="N314" i="1"/>
  <c r="O314" i="1"/>
  <c r="Q314" i="1"/>
  <c r="R314" i="1"/>
  <c r="S314" i="1"/>
  <c r="T314" i="1"/>
  <c r="U314" i="1"/>
  <c r="W314" i="1"/>
  <c r="X314" i="1"/>
  <c r="Y314" i="1"/>
  <c r="Z314" i="1"/>
  <c r="AA314" i="1"/>
  <c r="AB314" i="1"/>
  <c r="AC314" i="1"/>
  <c r="AD314" i="1"/>
  <c r="AE314" i="1"/>
  <c r="AL314" i="1" s="1"/>
  <c r="AF314" i="1"/>
  <c r="A315" i="1"/>
  <c r="B315" i="1"/>
  <c r="D315" i="1"/>
  <c r="E315" i="1"/>
  <c r="F315" i="1"/>
  <c r="G315" i="1"/>
  <c r="H315" i="1"/>
  <c r="I315" i="1"/>
  <c r="J315" i="1"/>
  <c r="K315" i="1"/>
  <c r="L315" i="1"/>
  <c r="M315" i="1"/>
  <c r="N315" i="1"/>
  <c r="O315" i="1"/>
  <c r="Q315" i="1"/>
  <c r="R315" i="1"/>
  <c r="S315" i="1"/>
  <c r="T315" i="1"/>
  <c r="U315" i="1"/>
  <c r="W315" i="1"/>
  <c r="X315" i="1"/>
  <c r="Y315" i="1"/>
  <c r="Z315" i="1"/>
  <c r="AA315" i="1"/>
  <c r="AB315" i="1"/>
  <c r="AC315" i="1"/>
  <c r="AD315" i="1"/>
  <c r="AE315" i="1"/>
  <c r="AF315" i="1"/>
  <c r="A316" i="1"/>
  <c r="B316" i="1"/>
  <c r="D316" i="1"/>
  <c r="E316" i="1"/>
  <c r="F316" i="1"/>
  <c r="G316" i="1"/>
  <c r="H316" i="1"/>
  <c r="I316" i="1"/>
  <c r="J316" i="1"/>
  <c r="L316" i="1"/>
  <c r="M316" i="1"/>
  <c r="N316" i="1"/>
  <c r="O316" i="1"/>
  <c r="Q316" i="1"/>
  <c r="R316" i="1"/>
  <c r="S316" i="1"/>
  <c r="T316" i="1"/>
  <c r="U316" i="1"/>
  <c r="W316" i="1"/>
  <c r="X316" i="1"/>
  <c r="Y316" i="1"/>
  <c r="Z316" i="1"/>
  <c r="AA316" i="1"/>
  <c r="AB316" i="1"/>
  <c r="AC316" i="1"/>
  <c r="AD316" i="1"/>
  <c r="AE316" i="1"/>
  <c r="AL316" i="1" s="1"/>
  <c r="AF316" i="1"/>
  <c r="A317" i="1"/>
  <c r="B317" i="1"/>
  <c r="D317" i="1"/>
  <c r="E317" i="1"/>
  <c r="F317" i="1"/>
  <c r="G317" i="1"/>
  <c r="H317" i="1"/>
  <c r="I317" i="1"/>
  <c r="J317" i="1"/>
  <c r="L317" i="1"/>
  <c r="M317" i="1"/>
  <c r="N317" i="1"/>
  <c r="O317" i="1"/>
  <c r="Q317" i="1"/>
  <c r="R317" i="1"/>
  <c r="S317" i="1"/>
  <c r="T317" i="1"/>
  <c r="U317" i="1"/>
  <c r="W317" i="1"/>
  <c r="X317" i="1"/>
  <c r="Y317" i="1"/>
  <c r="Z317" i="1"/>
  <c r="AA317" i="1"/>
  <c r="AB317" i="1"/>
  <c r="AC317" i="1"/>
  <c r="AD317" i="1"/>
  <c r="AE317" i="1"/>
  <c r="AF317" i="1"/>
  <c r="A318" i="1"/>
  <c r="B318" i="1"/>
  <c r="D318" i="1"/>
  <c r="E318" i="1"/>
  <c r="F318" i="1"/>
  <c r="G318" i="1"/>
  <c r="H318" i="1"/>
  <c r="I318" i="1"/>
  <c r="J318" i="1"/>
  <c r="L318" i="1"/>
  <c r="M318" i="1"/>
  <c r="N318" i="1"/>
  <c r="O318" i="1"/>
  <c r="P318" i="1"/>
  <c r="Q318" i="1"/>
  <c r="R318" i="1"/>
  <c r="S318" i="1"/>
  <c r="T318" i="1"/>
  <c r="U318" i="1"/>
  <c r="W318" i="1"/>
  <c r="X318" i="1"/>
  <c r="Y318" i="1"/>
  <c r="Z318" i="1"/>
  <c r="AA318" i="1"/>
  <c r="AB318" i="1"/>
  <c r="AC318" i="1"/>
  <c r="AD318" i="1"/>
  <c r="AE318" i="1"/>
  <c r="AL318" i="1" s="1"/>
  <c r="AF318" i="1"/>
  <c r="A319" i="1"/>
  <c r="B319" i="1"/>
  <c r="D319" i="1"/>
  <c r="E319" i="1"/>
  <c r="F319" i="1"/>
  <c r="G319" i="1"/>
  <c r="H319" i="1"/>
  <c r="I319" i="1"/>
  <c r="J319" i="1"/>
  <c r="L319" i="1"/>
  <c r="M319" i="1"/>
  <c r="N319" i="1"/>
  <c r="O319" i="1"/>
  <c r="P319" i="1"/>
  <c r="Q319" i="1"/>
  <c r="R319" i="1"/>
  <c r="S319" i="1"/>
  <c r="T319" i="1"/>
  <c r="U319" i="1"/>
  <c r="W319" i="1"/>
  <c r="X319" i="1"/>
  <c r="Y319" i="1"/>
  <c r="Z319" i="1"/>
  <c r="AA319" i="1"/>
  <c r="AB319" i="1"/>
  <c r="AC319" i="1"/>
  <c r="AD319" i="1"/>
  <c r="AE319" i="1"/>
  <c r="AL319" i="1" s="1"/>
  <c r="AF319" i="1"/>
  <c r="A320" i="1"/>
  <c r="B320" i="1"/>
  <c r="D320" i="1"/>
  <c r="E320" i="1"/>
  <c r="F320" i="1"/>
  <c r="G320" i="1"/>
  <c r="H320" i="1"/>
  <c r="I320" i="1"/>
  <c r="J320" i="1"/>
  <c r="L320" i="1"/>
  <c r="M320" i="1"/>
  <c r="N320" i="1"/>
  <c r="O320" i="1"/>
  <c r="P320" i="1"/>
  <c r="Q320" i="1"/>
  <c r="R320" i="1"/>
  <c r="S320" i="1"/>
  <c r="T320" i="1"/>
  <c r="U320" i="1"/>
  <c r="W320" i="1"/>
  <c r="X320" i="1"/>
  <c r="Y320" i="1"/>
  <c r="Z320" i="1"/>
  <c r="AA320" i="1"/>
  <c r="AB320" i="1"/>
  <c r="AC320" i="1"/>
  <c r="AD320" i="1"/>
  <c r="AE320" i="1"/>
  <c r="AL320" i="1" s="1"/>
  <c r="AF320" i="1"/>
  <c r="A321" i="1"/>
  <c r="B321" i="1"/>
  <c r="D321" i="1"/>
  <c r="E321" i="1"/>
  <c r="F321" i="1"/>
  <c r="G321" i="1"/>
  <c r="H321" i="1"/>
  <c r="I321" i="1"/>
  <c r="J321" i="1"/>
  <c r="K321" i="1"/>
  <c r="L321" i="1"/>
  <c r="M321" i="1"/>
  <c r="N321" i="1"/>
  <c r="O321" i="1"/>
  <c r="Q321" i="1"/>
  <c r="R321" i="1"/>
  <c r="S321" i="1"/>
  <c r="T321" i="1"/>
  <c r="U321" i="1"/>
  <c r="W321" i="1"/>
  <c r="X321" i="1"/>
  <c r="Y321" i="1"/>
  <c r="Z321" i="1"/>
  <c r="AA321" i="1"/>
  <c r="AB321" i="1"/>
  <c r="AC321" i="1"/>
  <c r="AD321" i="1"/>
  <c r="AE321" i="1"/>
  <c r="AL321" i="1" s="1"/>
  <c r="AF321" i="1"/>
  <c r="A322" i="1"/>
  <c r="B322" i="1"/>
  <c r="D322" i="1"/>
  <c r="E322" i="1"/>
  <c r="F322" i="1"/>
  <c r="G322" i="1"/>
  <c r="H322" i="1"/>
  <c r="I322" i="1"/>
  <c r="J322" i="1"/>
  <c r="K322" i="1"/>
  <c r="L322" i="1"/>
  <c r="M322" i="1"/>
  <c r="N322" i="1"/>
  <c r="O322" i="1"/>
  <c r="Q322" i="1"/>
  <c r="R322" i="1"/>
  <c r="S322" i="1"/>
  <c r="T322" i="1"/>
  <c r="U322" i="1"/>
  <c r="W322" i="1"/>
  <c r="X322" i="1"/>
  <c r="Y322" i="1"/>
  <c r="Z322" i="1"/>
  <c r="AA322" i="1"/>
  <c r="AB322" i="1"/>
  <c r="AC322" i="1"/>
  <c r="AD322" i="1"/>
  <c r="AE322" i="1"/>
  <c r="AL322" i="1" s="1"/>
  <c r="AF322" i="1"/>
  <c r="A323" i="1"/>
  <c r="B323" i="1"/>
  <c r="D323" i="1"/>
  <c r="E323" i="1"/>
  <c r="F323" i="1"/>
  <c r="G323" i="1"/>
  <c r="H323" i="1"/>
  <c r="I323" i="1"/>
  <c r="J323" i="1"/>
  <c r="K323" i="1"/>
  <c r="L323" i="1"/>
  <c r="M323" i="1"/>
  <c r="N323" i="1"/>
  <c r="O323" i="1"/>
  <c r="Q323" i="1"/>
  <c r="R323" i="1"/>
  <c r="S323" i="1"/>
  <c r="T323" i="1"/>
  <c r="U323" i="1"/>
  <c r="W323" i="1"/>
  <c r="X323" i="1"/>
  <c r="Y323" i="1"/>
  <c r="Z323" i="1"/>
  <c r="AA323" i="1"/>
  <c r="AB323" i="1"/>
  <c r="AC323" i="1"/>
  <c r="AD323" i="1"/>
  <c r="AE323" i="1"/>
  <c r="AL323" i="1" s="1"/>
  <c r="AF323" i="1"/>
  <c r="A324" i="1"/>
  <c r="B324" i="1"/>
  <c r="D324" i="1"/>
  <c r="E324" i="1"/>
  <c r="F324" i="1"/>
  <c r="G324" i="1"/>
  <c r="H324" i="1"/>
  <c r="I324" i="1"/>
  <c r="J324" i="1"/>
  <c r="L324" i="1"/>
  <c r="M324" i="1"/>
  <c r="N324" i="1"/>
  <c r="O324" i="1"/>
  <c r="Q324" i="1"/>
  <c r="R324" i="1"/>
  <c r="S324" i="1"/>
  <c r="T324" i="1"/>
  <c r="U324" i="1"/>
  <c r="W324" i="1"/>
  <c r="X324" i="1"/>
  <c r="Y324" i="1"/>
  <c r="Z324" i="1"/>
  <c r="AA324" i="1"/>
  <c r="AB324" i="1"/>
  <c r="AC324" i="1"/>
  <c r="AD324" i="1"/>
  <c r="AE324" i="1"/>
  <c r="AL324" i="1" s="1"/>
  <c r="AF324" i="1"/>
  <c r="A325" i="1"/>
  <c r="B325" i="1"/>
  <c r="D325" i="1"/>
  <c r="E325" i="1"/>
  <c r="F325" i="1"/>
  <c r="G325" i="1"/>
  <c r="H325" i="1"/>
  <c r="I325" i="1"/>
  <c r="J325" i="1"/>
  <c r="L325" i="1"/>
  <c r="M325" i="1"/>
  <c r="N325" i="1"/>
  <c r="O325" i="1"/>
  <c r="Q325" i="1"/>
  <c r="R325" i="1"/>
  <c r="S325" i="1"/>
  <c r="T325" i="1"/>
  <c r="U325" i="1"/>
  <c r="W325" i="1"/>
  <c r="X325" i="1"/>
  <c r="Y325" i="1"/>
  <c r="Z325" i="1"/>
  <c r="AA325" i="1"/>
  <c r="AB325" i="1"/>
  <c r="AC325" i="1"/>
  <c r="AD325" i="1"/>
  <c r="AE325" i="1"/>
  <c r="AL325" i="1" s="1"/>
  <c r="AF325" i="1"/>
  <c r="A326" i="1"/>
  <c r="B326" i="1"/>
  <c r="D326" i="1"/>
  <c r="E326" i="1"/>
  <c r="F326" i="1"/>
  <c r="G326" i="1"/>
  <c r="H326" i="1"/>
  <c r="I326" i="1"/>
  <c r="J326" i="1"/>
  <c r="L326" i="1"/>
  <c r="M326" i="1"/>
  <c r="N326" i="1"/>
  <c r="O326" i="1"/>
  <c r="P326" i="1"/>
  <c r="Q326" i="1"/>
  <c r="R326" i="1"/>
  <c r="S326" i="1"/>
  <c r="T326" i="1"/>
  <c r="U326" i="1"/>
  <c r="W326" i="1"/>
  <c r="X326" i="1"/>
  <c r="Y326" i="1"/>
  <c r="Z326" i="1"/>
  <c r="AA326" i="1"/>
  <c r="AB326" i="1"/>
  <c r="AC326" i="1"/>
  <c r="AD326" i="1"/>
  <c r="AE326" i="1"/>
  <c r="AL326" i="1" s="1"/>
  <c r="AF326" i="1"/>
  <c r="A327" i="1"/>
  <c r="B327" i="1"/>
  <c r="D327" i="1"/>
  <c r="E327" i="1"/>
  <c r="F327" i="1"/>
  <c r="G327" i="1"/>
  <c r="H327" i="1"/>
  <c r="I327" i="1"/>
  <c r="J327" i="1"/>
  <c r="L327" i="1"/>
  <c r="M327" i="1"/>
  <c r="N327" i="1"/>
  <c r="O327" i="1"/>
  <c r="P327" i="1"/>
  <c r="Q327" i="1"/>
  <c r="R327" i="1"/>
  <c r="S327" i="1"/>
  <c r="T327" i="1"/>
  <c r="U327" i="1"/>
  <c r="W327" i="1"/>
  <c r="X327" i="1"/>
  <c r="Y327" i="1"/>
  <c r="Z327" i="1"/>
  <c r="AA327" i="1"/>
  <c r="AB327" i="1"/>
  <c r="AC327" i="1"/>
  <c r="AD327" i="1"/>
  <c r="AE327" i="1"/>
  <c r="AF327" i="1"/>
  <c r="A328" i="1"/>
  <c r="B328" i="1"/>
  <c r="D328" i="1"/>
  <c r="E328" i="1"/>
  <c r="F328" i="1"/>
  <c r="G328" i="1"/>
  <c r="H328" i="1"/>
  <c r="I328" i="1"/>
  <c r="J328" i="1"/>
  <c r="L328" i="1"/>
  <c r="M328" i="1"/>
  <c r="N328" i="1"/>
  <c r="O328" i="1"/>
  <c r="P328" i="1"/>
  <c r="Q328" i="1"/>
  <c r="R328" i="1"/>
  <c r="S328" i="1"/>
  <c r="T328" i="1"/>
  <c r="U328" i="1"/>
  <c r="W328" i="1"/>
  <c r="X328" i="1"/>
  <c r="Y328" i="1"/>
  <c r="Z328" i="1"/>
  <c r="AA328" i="1"/>
  <c r="AB328" i="1"/>
  <c r="AC328" i="1"/>
  <c r="AD328" i="1"/>
  <c r="AE328" i="1"/>
  <c r="AL328" i="1" s="1"/>
  <c r="AF328" i="1"/>
  <c r="A329" i="1"/>
  <c r="B329" i="1"/>
  <c r="D329" i="1"/>
  <c r="E329" i="1"/>
  <c r="F329" i="1"/>
  <c r="G329" i="1"/>
  <c r="H329" i="1"/>
  <c r="I329" i="1"/>
  <c r="J329" i="1"/>
  <c r="K329" i="1"/>
  <c r="L329" i="1"/>
  <c r="M329" i="1"/>
  <c r="N329" i="1"/>
  <c r="O329" i="1"/>
  <c r="Q329" i="1"/>
  <c r="R329" i="1"/>
  <c r="S329" i="1"/>
  <c r="T329" i="1"/>
  <c r="U329" i="1"/>
  <c r="W329" i="1"/>
  <c r="X329" i="1"/>
  <c r="Y329" i="1"/>
  <c r="Z329" i="1"/>
  <c r="AA329" i="1"/>
  <c r="AB329" i="1"/>
  <c r="AC329" i="1"/>
  <c r="AD329" i="1"/>
  <c r="AE329" i="1"/>
  <c r="AL329" i="1" s="1"/>
  <c r="AF329" i="1"/>
  <c r="A330" i="1"/>
  <c r="B330" i="1"/>
  <c r="D330" i="1"/>
  <c r="E330" i="1"/>
  <c r="F330" i="1"/>
  <c r="G330" i="1"/>
  <c r="H330" i="1"/>
  <c r="I330" i="1"/>
  <c r="J330" i="1"/>
  <c r="K330" i="1"/>
  <c r="L330" i="1"/>
  <c r="M330" i="1"/>
  <c r="N330" i="1"/>
  <c r="O330" i="1"/>
  <c r="Q330" i="1"/>
  <c r="R330" i="1"/>
  <c r="S330" i="1"/>
  <c r="T330" i="1"/>
  <c r="U330" i="1"/>
  <c r="W330" i="1"/>
  <c r="X330" i="1"/>
  <c r="Y330" i="1"/>
  <c r="Z330" i="1"/>
  <c r="AA330" i="1"/>
  <c r="AB330" i="1"/>
  <c r="AC330" i="1"/>
  <c r="AD330" i="1"/>
  <c r="AE330" i="1"/>
  <c r="AL330" i="1" s="1"/>
  <c r="AF330" i="1"/>
  <c r="A331" i="1"/>
  <c r="B331" i="1"/>
  <c r="D331" i="1"/>
  <c r="E331" i="1"/>
  <c r="F331" i="1"/>
  <c r="G331" i="1"/>
  <c r="H331" i="1"/>
  <c r="I331" i="1"/>
  <c r="J331" i="1"/>
  <c r="K331" i="1"/>
  <c r="L331" i="1"/>
  <c r="M331" i="1"/>
  <c r="N331" i="1"/>
  <c r="O331" i="1"/>
  <c r="Q331" i="1"/>
  <c r="R331" i="1"/>
  <c r="S331" i="1"/>
  <c r="T331" i="1"/>
  <c r="U331" i="1"/>
  <c r="W331" i="1"/>
  <c r="X331" i="1"/>
  <c r="Y331" i="1"/>
  <c r="Z331" i="1"/>
  <c r="AA331" i="1"/>
  <c r="AB331" i="1"/>
  <c r="AC331" i="1"/>
  <c r="AD331" i="1"/>
  <c r="AE331" i="1"/>
  <c r="AL331" i="1" s="1"/>
  <c r="AF331" i="1"/>
  <c r="A332" i="1"/>
  <c r="B332" i="1"/>
  <c r="D332" i="1"/>
  <c r="E332" i="1"/>
  <c r="F332" i="1"/>
  <c r="G332" i="1"/>
  <c r="H332" i="1"/>
  <c r="I332" i="1"/>
  <c r="J332" i="1"/>
  <c r="L332" i="1"/>
  <c r="M332" i="1"/>
  <c r="N332" i="1"/>
  <c r="O332" i="1"/>
  <c r="Q332" i="1"/>
  <c r="R332" i="1"/>
  <c r="S332" i="1"/>
  <c r="T332" i="1"/>
  <c r="U332" i="1"/>
  <c r="W332" i="1"/>
  <c r="X332" i="1"/>
  <c r="Y332" i="1"/>
  <c r="Z332" i="1"/>
  <c r="AA332" i="1"/>
  <c r="AB332" i="1"/>
  <c r="AC332" i="1"/>
  <c r="AD332" i="1"/>
  <c r="AE332" i="1"/>
  <c r="AF332" i="1"/>
  <c r="A333" i="1"/>
  <c r="B333" i="1"/>
  <c r="D333" i="1"/>
  <c r="E333" i="1"/>
  <c r="F333" i="1"/>
  <c r="G333" i="1"/>
  <c r="H333" i="1"/>
  <c r="I333" i="1"/>
  <c r="J333" i="1"/>
  <c r="L333" i="1"/>
  <c r="M333" i="1"/>
  <c r="N333" i="1"/>
  <c r="O333" i="1"/>
  <c r="Q333" i="1"/>
  <c r="R333" i="1"/>
  <c r="S333" i="1"/>
  <c r="T333" i="1"/>
  <c r="U333" i="1"/>
  <c r="W333" i="1"/>
  <c r="X333" i="1"/>
  <c r="Y333" i="1"/>
  <c r="Z333" i="1"/>
  <c r="AA333" i="1"/>
  <c r="AB333" i="1"/>
  <c r="AC333" i="1"/>
  <c r="AD333" i="1"/>
  <c r="AE333" i="1"/>
  <c r="AL333" i="1" s="1"/>
  <c r="AF333" i="1"/>
  <c r="A334" i="1"/>
  <c r="B334" i="1"/>
  <c r="D334" i="1"/>
  <c r="E334" i="1"/>
  <c r="F334" i="1"/>
  <c r="G334" i="1"/>
  <c r="H334" i="1"/>
  <c r="I334" i="1"/>
  <c r="J334" i="1"/>
  <c r="L334" i="1"/>
  <c r="M334" i="1"/>
  <c r="N334" i="1"/>
  <c r="O334" i="1"/>
  <c r="P334" i="1"/>
  <c r="Q334" i="1"/>
  <c r="R334" i="1"/>
  <c r="S334" i="1"/>
  <c r="T334" i="1"/>
  <c r="U334" i="1"/>
  <c r="W334" i="1"/>
  <c r="X334" i="1"/>
  <c r="Y334" i="1"/>
  <c r="Z334" i="1"/>
  <c r="AA334" i="1"/>
  <c r="AB334" i="1"/>
  <c r="AC334" i="1"/>
  <c r="AD334" i="1"/>
  <c r="AE334" i="1"/>
  <c r="AL334" i="1" s="1"/>
  <c r="AF334" i="1"/>
  <c r="A335" i="1"/>
  <c r="B335" i="1"/>
  <c r="D335" i="1"/>
  <c r="E335" i="1"/>
  <c r="F335" i="1"/>
  <c r="G335" i="1"/>
  <c r="H335" i="1"/>
  <c r="I335" i="1"/>
  <c r="J335" i="1"/>
  <c r="L335" i="1"/>
  <c r="M335" i="1"/>
  <c r="N335" i="1"/>
  <c r="O335" i="1"/>
  <c r="P335" i="1"/>
  <c r="Q335" i="1"/>
  <c r="R335" i="1"/>
  <c r="S335" i="1"/>
  <c r="T335" i="1"/>
  <c r="U335" i="1"/>
  <c r="W335" i="1"/>
  <c r="X335" i="1"/>
  <c r="Y335" i="1"/>
  <c r="Z335" i="1"/>
  <c r="AA335" i="1"/>
  <c r="AB335" i="1"/>
  <c r="AC335" i="1"/>
  <c r="AD335" i="1"/>
  <c r="AE335" i="1"/>
  <c r="AL335" i="1" s="1"/>
  <c r="AF335" i="1"/>
  <c r="A336" i="1"/>
  <c r="B336" i="1"/>
  <c r="D336" i="1"/>
  <c r="E336" i="1"/>
  <c r="F336" i="1"/>
  <c r="G336" i="1"/>
  <c r="H336" i="1"/>
  <c r="I336" i="1"/>
  <c r="J336" i="1"/>
  <c r="L336" i="1"/>
  <c r="M336" i="1"/>
  <c r="N336" i="1"/>
  <c r="O336" i="1"/>
  <c r="P336" i="1"/>
  <c r="Q336" i="1"/>
  <c r="R336" i="1"/>
  <c r="S336" i="1"/>
  <c r="T336" i="1"/>
  <c r="U336" i="1"/>
  <c r="W336" i="1"/>
  <c r="X336" i="1"/>
  <c r="Y336" i="1"/>
  <c r="Z336" i="1"/>
  <c r="AA336" i="1"/>
  <c r="AB336" i="1"/>
  <c r="AC336" i="1"/>
  <c r="AD336" i="1"/>
  <c r="AE336" i="1"/>
  <c r="AL336" i="1" s="1"/>
  <c r="AF336" i="1"/>
  <c r="A337" i="1"/>
  <c r="B337" i="1"/>
  <c r="D337" i="1"/>
  <c r="E337" i="1"/>
  <c r="F337" i="1"/>
  <c r="G337" i="1"/>
  <c r="H337" i="1"/>
  <c r="I337" i="1"/>
  <c r="J337" i="1"/>
  <c r="K337" i="1"/>
  <c r="L337" i="1"/>
  <c r="M337" i="1"/>
  <c r="N337" i="1"/>
  <c r="O337" i="1"/>
  <c r="Q337" i="1"/>
  <c r="R337" i="1"/>
  <c r="S337" i="1"/>
  <c r="T337" i="1"/>
  <c r="U337" i="1"/>
  <c r="W337" i="1"/>
  <c r="X337" i="1"/>
  <c r="Y337" i="1"/>
  <c r="Z337" i="1"/>
  <c r="AA337" i="1"/>
  <c r="AB337" i="1"/>
  <c r="AC337" i="1"/>
  <c r="AD337" i="1"/>
  <c r="AE337" i="1"/>
  <c r="AF337" i="1"/>
  <c r="A338" i="1"/>
  <c r="B338" i="1"/>
  <c r="D338" i="1"/>
  <c r="E338" i="1"/>
  <c r="F338" i="1"/>
  <c r="G338" i="1"/>
  <c r="H338" i="1"/>
  <c r="I338" i="1"/>
  <c r="J338" i="1"/>
  <c r="K338" i="1"/>
  <c r="L338" i="1"/>
  <c r="M338" i="1"/>
  <c r="N338" i="1"/>
  <c r="O338" i="1"/>
  <c r="Q338" i="1"/>
  <c r="R338" i="1"/>
  <c r="S338" i="1"/>
  <c r="T338" i="1"/>
  <c r="U338" i="1"/>
  <c r="W338" i="1"/>
  <c r="X338" i="1"/>
  <c r="Y338" i="1"/>
  <c r="Z338" i="1"/>
  <c r="AA338" i="1"/>
  <c r="AB338" i="1"/>
  <c r="AC338" i="1"/>
  <c r="AD338" i="1"/>
  <c r="AE338" i="1"/>
  <c r="AL338" i="1" s="1"/>
  <c r="AF338" i="1"/>
  <c r="A339" i="1"/>
  <c r="B339" i="1"/>
  <c r="D339" i="1"/>
  <c r="E339" i="1"/>
  <c r="F339" i="1"/>
  <c r="G339" i="1"/>
  <c r="H339" i="1"/>
  <c r="I339" i="1"/>
  <c r="J339" i="1"/>
  <c r="K339" i="1"/>
  <c r="L339" i="1"/>
  <c r="M339" i="1"/>
  <c r="N339" i="1"/>
  <c r="O339" i="1"/>
  <c r="Q339" i="1"/>
  <c r="R339" i="1"/>
  <c r="S339" i="1"/>
  <c r="T339" i="1"/>
  <c r="U339" i="1"/>
  <c r="W339" i="1"/>
  <c r="X339" i="1"/>
  <c r="Y339" i="1"/>
  <c r="Z339" i="1"/>
  <c r="AA339" i="1"/>
  <c r="AB339" i="1"/>
  <c r="AC339" i="1"/>
  <c r="AD339" i="1"/>
  <c r="AE339" i="1"/>
  <c r="AL339" i="1" s="1"/>
  <c r="AF339" i="1"/>
  <c r="A340" i="1"/>
  <c r="B340" i="1"/>
  <c r="D340" i="1"/>
  <c r="E340" i="1"/>
  <c r="F340" i="1"/>
  <c r="G340" i="1"/>
  <c r="H340" i="1"/>
  <c r="I340" i="1"/>
  <c r="J340" i="1"/>
  <c r="L340" i="1"/>
  <c r="M340" i="1"/>
  <c r="N340" i="1"/>
  <c r="O340" i="1"/>
  <c r="Q340" i="1"/>
  <c r="R340" i="1"/>
  <c r="S340" i="1"/>
  <c r="T340" i="1"/>
  <c r="U340" i="1"/>
  <c r="W340" i="1"/>
  <c r="X340" i="1"/>
  <c r="Y340" i="1"/>
  <c r="Z340" i="1"/>
  <c r="AA340" i="1"/>
  <c r="AB340" i="1"/>
  <c r="AC340" i="1"/>
  <c r="AD340" i="1"/>
  <c r="AE340" i="1"/>
  <c r="AL340" i="1" s="1"/>
  <c r="AF340" i="1"/>
  <c r="A341" i="1"/>
  <c r="B341" i="1"/>
  <c r="D341" i="1"/>
  <c r="E341" i="1"/>
  <c r="F341" i="1"/>
  <c r="G341" i="1"/>
  <c r="H341" i="1"/>
  <c r="I341" i="1"/>
  <c r="J341" i="1"/>
  <c r="L341" i="1"/>
  <c r="M341" i="1"/>
  <c r="N341" i="1"/>
  <c r="O341" i="1"/>
  <c r="Q341" i="1"/>
  <c r="R341" i="1"/>
  <c r="S341" i="1"/>
  <c r="T341" i="1"/>
  <c r="U341" i="1"/>
  <c r="W341" i="1"/>
  <c r="X341" i="1"/>
  <c r="Y341" i="1"/>
  <c r="Z341" i="1"/>
  <c r="AA341" i="1"/>
  <c r="AB341" i="1"/>
  <c r="AC341" i="1"/>
  <c r="AD341" i="1"/>
  <c r="AE341" i="1"/>
  <c r="AL341" i="1" s="1"/>
  <c r="AF341" i="1"/>
  <c r="A342" i="1"/>
  <c r="B342" i="1"/>
  <c r="D342" i="1"/>
  <c r="E342" i="1"/>
  <c r="F342" i="1"/>
  <c r="G342" i="1"/>
  <c r="H342" i="1"/>
  <c r="I342" i="1"/>
  <c r="J342" i="1"/>
  <c r="L342" i="1"/>
  <c r="M342" i="1"/>
  <c r="N342" i="1"/>
  <c r="O342" i="1"/>
  <c r="P342" i="1"/>
  <c r="Q342" i="1"/>
  <c r="R342" i="1"/>
  <c r="S342" i="1"/>
  <c r="T342" i="1"/>
  <c r="U342" i="1"/>
  <c r="W342" i="1"/>
  <c r="X342" i="1"/>
  <c r="Y342" i="1"/>
  <c r="Z342" i="1"/>
  <c r="AA342" i="1"/>
  <c r="AB342" i="1"/>
  <c r="AC342" i="1"/>
  <c r="AD342" i="1"/>
  <c r="AE342" i="1"/>
  <c r="AL342" i="1" s="1"/>
  <c r="AF342" i="1"/>
  <c r="A343" i="1"/>
  <c r="B343" i="1"/>
  <c r="D343" i="1"/>
  <c r="E343" i="1"/>
  <c r="F343" i="1"/>
  <c r="G343" i="1"/>
  <c r="H343" i="1"/>
  <c r="I343" i="1"/>
  <c r="J343" i="1"/>
  <c r="L343" i="1"/>
  <c r="M343" i="1"/>
  <c r="N343" i="1"/>
  <c r="O343" i="1"/>
  <c r="P343" i="1"/>
  <c r="Q343" i="1"/>
  <c r="R343" i="1"/>
  <c r="S343" i="1"/>
  <c r="T343" i="1"/>
  <c r="U343" i="1"/>
  <c r="W343" i="1"/>
  <c r="X343" i="1"/>
  <c r="Y343" i="1"/>
  <c r="Z343" i="1"/>
  <c r="AA343" i="1"/>
  <c r="AB343" i="1"/>
  <c r="AC343" i="1"/>
  <c r="AD343" i="1"/>
  <c r="AE343" i="1"/>
  <c r="AL343" i="1" s="1"/>
  <c r="AF343" i="1"/>
  <c r="A344" i="1"/>
  <c r="B344" i="1"/>
  <c r="D344" i="1"/>
  <c r="E344" i="1"/>
  <c r="F344" i="1"/>
  <c r="G344" i="1"/>
  <c r="H344" i="1"/>
  <c r="I344" i="1"/>
  <c r="J344" i="1"/>
  <c r="L344" i="1"/>
  <c r="M344" i="1"/>
  <c r="N344" i="1"/>
  <c r="O344" i="1"/>
  <c r="P344" i="1"/>
  <c r="Q344" i="1"/>
  <c r="R344" i="1"/>
  <c r="S344" i="1"/>
  <c r="T344" i="1"/>
  <c r="U344" i="1"/>
  <c r="W344" i="1"/>
  <c r="X344" i="1"/>
  <c r="Y344" i="1"/>
  <c r="Z344" i="1"/>
  <c r="AA344" i="1"/>
  <c r="AB344" i="1"/>
  <c r="AC344" i="1"/>
  <c r="AD344" i="1"/>
  <c r="AE344" i="1"/>
  <c r="AL344" i="1" s="1"/>
  <c r="AF344" i="1"/>
  <c r="A345" i="1"/>
  <c r="B345" i="1"/>
  <c r="D345" i="1"/>
  <c r="E345" i="1"/>
  <c r="F345" i="1"/>
  <c r="G345" i="1"/>
  <c r="H345" i="1"/>
  <c r="I345" i="1"/>
  <c r="J345" i="1"/>
  <c r="K345" i="1"/>
  <c r="L345" i="1"/>
  <c r="M345" i="1"/>
  <c r="N345" i="1"/>
  <c r="O345" i="1"/>
  <c r="Q345" i="1"/>
  <c r="R345" i="1"/>
  <c r="S345" i="1"/>
  <c r="T345" i="1"/>
  <c r="U345" i="1"/>
  <c r="W345" i="1"/>
  <c r="X345" i="1"/>
  <c r="Y345" i="1"/>
  <c r="Z345" i="1"/>
  <c r="AA345" i="1"/>
  <c r="AB345" i="1"/>
  <c r="AC345" i="1"/>
  <c r="AD345" i="1"/>
  <c r="AE345" i="1"/>
  <c r="AL345" i="1" s="1"/>
  <c r="AF345" i="1"/>
  <c r="A346" i="1"/>
  <c r="B346" i="1"/>
  <c r="D346" i="1"/>
  <c r="E346" i="1"/>
  <c r="F346" i="1"/>
  <c r="G346" i="1"/>
  <c r="H346" i="1"/>
  <c r="I346" i="1"/>
  <c r="J346" i="1"/>
  <c r="K346" i="1"/>
  <c r="L346" i="1"/>
  <c r="M346" i="1"/>
  <c r="N346" i="1"/>
  <c r="O346" i="1"/>
  <c r="Q346" i="1"/>
  <c r="R346" i="1"/>
  <c r="S346" i="1"/>
  <c r="T346" i="1"/>
  <c r="U346" i="1"/>
  <c r="W346" i="1"/>
  <c r="X346" i="1"/>
  <c r="Y346" i="1"/>
  <c r="Z346" i="1"/>
  <c r="AA346" i="1"/>
  <c r="AB346" i="1"/>
  <c r="AC346" i="1"/>
  <c r="AD346" i="1"/>
  <c r="AE346" i="1"/>
  <c r="AF346" i="1"/>
  <c r="A347" i="1"/>
  <c r="B347" i="1"/>
  <c r="D347" i="1"/>
  <c r="E347" i="1"/>
  <c r="F347" i="1"/>
  <c r="G347" i="1"/>
  <c r="H347" i="1"/>
  <c r="I347" i="1"/>
  <c r="J347" i="1"/>
  <c r="K347" i="1"/>
  <c r="L347" i="1"/>
  <c r="M347" i="1"/>
  <c r="N347" i="1"/>
  <c r="O347" i="1"/>
  <c r="Q347" i="1"/>
  <c r="R347" i="1"/>
  <c r="S347" i="1"/>
  <c r="T347" i="1"/>
  <c r="U347" i="1"/>
  <c r="W347" i="1"/>
  <c r="X347" i="1"/>
  <c r="Y347" i="1"/>
  <c r="Z347" i="1"/>
  <c r="AA347" i="1"/>
  <c r="AB347" i="1"/>
  <c r="AC347" i="1"/>
  <c r="AD347" i="1"/>
  <c r="AE347" i="1"/>
  <c r="AF347" i="1"/>
  <c r="A348" i="1"/>
  <c r="B348" i="1"/>
  <c r="D348" i="1"/>
  <c r="E348" i="1"/>
  <c r="F348" i="1"/>
  <c r="G348" i="1"/>
  <c r="H348" i="1"/>
  <c r="I348" i="1"/>
  <c r="J348" i="1"/>
  <c r="L348" i="1"/>
  <c r="M348" i="1"/>
  <c r="N348" i="1"/>
  <c r="O348" i="1"/>
  <c r="Q348" i="1"/>
  <c r="R348" i="1"/>
  <c r="S348" i="1"/>
  <c r="T348" i="1"/>
  <c r="U348" i="1"/>
  <c r="W348" i="1"/>
  <c r="X348" i="1"/>
  <c r="Y348" i="1"/>
  <c r="Z348" i="1"/>
  <c r="AA348" i="1"/>
  <c r="AB348" i="1"/>
  <c r="AC348" i="1"/>
  <c r="AD348" i="1"/>
  <c r="AE348" i="1"/>
  <c r="AL348" i="1" s="1"/>
  <c r="AF348" i="1"/>
  <c r="A349" i="1"/>
  <c r="B349" i="1"/>
  <c r="D349" i="1"/>
  <c r="E349" i="1"/>
  <c r="F349" i="1"/>
  <c r="G349" i="1"/>
  <c r="H349" i="1"/>
  <c r="I349" i="1"/>
  <c r="J349" i="1"/>
  <c r="L349" i="1"/>
  <c r="M349" i="1"/>
  <c r="N349" i="1"/>
  <c r="O349" i="1"/>
  <c r="Q349" i="1"/>
  <c r="R349" i="1"/>
  <c r="S349" i="1"/>
  <c r="T349" i="1"/>
  <c r="U349" i="1"/>
  <c r="W349" i="1"/>
  <c r="X349" i="1"/>
  <c r="Y349" i="1"/>
  <c r="Z349" i="1"/>
  <c r="AA349" i="1"/>
  <c r="AB349" i="1"/>
  <c r="AC349" i="1"/>
  <c r="AD349" i="1"/>
  <c r="AE349" i="1"/>
  <c r="AF349" i="1"/>
  <c r="A350" i="1"/>
  <c r="B350" i="1"/>
  <c r="D350" i="1"/>
  <c r="E350" i="1"/>
  <c r="F350" i="1"/>
  <c r="G350" i="1"/>
  <c r="H350" i="1"/>
  <c r="I350" i="1"/>
  <c r="J350" i="1"/>
  <c r="L350" i="1"/>
  <c r="M350" i="1"/>
  <c r="N350" i="1"/>
  <c r="O350" i="1"/>
  <c r="P350" i="1"/>
  <c r="Q350" i="1"/>
  <c r="R350" i="1"/>
  <c r="S350" i="1"/>
  <c r="T350" i="1"/>
  <c r="U350" i="1"/>
  <c r="W350" i="1"/>
  <c r="X350" i="1"/>
  <c r="Y350" i="1"/>
  <c r="Z350" i="1"/>
  <c r="AA350" i="1"/>
  <c r="AB350" i="1"/>
  <c r="AC350" i="1"/>
  <c r="AD350" i="1"/>
  <c r="AE350" i="1"/>
  <c r="AL350" i="1" s="1"/>
  <c r="AF350" i="1"/>
  <c r="A351" i="1"/>
  <c r="B351" i="1"/>
  <c r="D351" i="1"/>
  <c r="E351" i="1"/>
  <c r="F351" i="1"/>
  <c r="G351" i="1"/>
  <c r="H351" i="1"/>
  <c r="I351" i="1"/>
  <c r="J351" i="1"/>
  <c r="L351" i="1"/>
  <c r="M351" i="1"/>
  <c r="N351" i="1"/>
  <c r="O351" i="1"/>
  <c r="P351" i="1"/>
  <c r="Q351" i="1"/>
  <c r="R351" i="1"/>
  <c r="S351" i="1"/>
  <c r="T351" i="1"/>
  <c r="U351" i="1"/>
  <c r="W351" i="1"/>
  <c r="X351" i="1"/>
  <c r="Y351" i="1"/>
  <c r="Z351" i="1"/>
  <c r="AA351" i="1"/>
  <c r="AB351" i="1"/>
  <c r="AC351" i="1"/>
  <c r="AD351" i="1"/>
  <c r="AE351" i="1"/>
  <c r="AF351" i="1"/>
  <c r="A352" i="1"/>
  <c r="B352" i="1"/>
  <c r="D352" i="1"/>
  <c r="E352" i="1"/>
  <c r="F352" i="1"/>
  <c r="G352" i="1"/>
  <c r="H352" i="1"/>
  <c r="I352" i="1"/>
  <c r="J352" i="1"/>
  <c r="L352" i="1"/>
  <c r="M352" i="1"/>
  <c r="N352" i="1"/>
  <c r="O352" i="1"/>
  <c r="P352" i="1"/>
  <c r="Q352" i="1"/>
  <c r="R352" i="1"/>
  <c r="S352" i="1"/>
  <c r="T352" i="1"/>
  <c r="U352" i="1"/>
  <c r="W352" i="1"/>
  <c r="X352" i="1"/>
  <c r="Y352" i="1"/>
  <c r="Z352" i="1"/>
  <c r="AA352" i="1"/>
  <c r="AB352" i="1"/>
  <c r="AC352" i="1"/>
  <c r="AD352" i="1"/>
  <c r="AE352" i="1"/>
  <c r="AL352" i="1" s="1"/>
  <c r="AF352" i="1"/>
  <c r="A353" i="1"/>
  <c r="B353" i="1"/>
  <c r="D353" i="1"/>
  <c r="E353" i="1"/>
  <c r="F353" i="1"/>
  <c r="G353" i="1"/>
  <c r="H353" i="1"/>
  <c r="I353" i="1"/>
  <c r="J353" i="1"/>
  <c r="K353" i="1"/>
  <c r="L353" i="1"/>
  <c r="M353" i="1"/>
  <c r="N353" i="1"/>
  <c r="O353" i="1"/>
  <c r="Q353" i="1"/>
  <c r="R353" i="1"/>
  <c r="S353" i="1"/>
  <c r="T353" i="1"/>
  <c r="U353" i="1"/>
  <c r="W353" i="1"/>
  <c r="X353" i="1"/>
  <c r="Y353" i="1"/>
  <c r="Z353" i="1"/>
  <c r="AA353" i="1"/>
  <c r="AB353" i="1"/>
  <c r="AC353" i="1"/>
  <c r="AD353" i="1"/>
  <c r="AE353" i="1"/>
  <c r="AL353" i="1" s="1"/>
  <c r="AF353" i="1"/>
  <c r="A354" i="1"/>
  <c r="B354" i="1"/>
  <c r="D354" i="1"/>
  <c r="E354" i="1"/>
  <c r="F354" i="1"/>
  <c r="G354" i="1"/>
  <c r="H354" i="1"/>
  <c r="I354" i="1"/>
  <c r="J354" i="1"/>
  <c r="K354" i="1"/>
  <c r="L354" i="1"/>
  <c r="M354" i="1"/>
  <c r="N354" i="1"/>
  <c r="O354" i="1"/>
  <c r="Q354" i="1"/>
  <c r="R354" i="1"/>
  <c r="S354" i="1"/>
  <c r="T354" i="1"/>
  <c r="U354" i="1"/>
  <c r="W354" i="1"/>
  <c r="X354" i="1"/>
  <c r="Y354" i="1"/>
  <c r="Z354" i="1"/>
  <c r="AA354" i="1"/>
  <c r="AB354" i="1"/>
  <c r="AC354" i="1"/>
  <c r="AD354" i="1"/>
  <c r="AE354" i="1"/>
  <c r="AL354" i="1" s="1"/>
  <c r="AF354" i="1"/>
  <c r="A355" i="1"/>
  <c r="B355" i="1"/>
  <c r="D355" i="1"/>
  <c r="E355" i="1"/>
  <c r="F355" i="1"/>
  <c r="G355" i="1"/>
  <c r="H355" i="1"/>
  <c r="I355" i="1"/>
  <c r="J355" i="1"/>
  <c r="K355" i="1"/>
  <c r="L355" i="1"/>
  <c r="M355" i="1"/>
  <c r="N355" i="1"/>
  <c r="O355" i="1"/>
  <c r="Q355" i="1"/>
  <c r="R355" i="1"/>
  <c r="S355" i="1"/>
  <c r="T355" i="1"/>
  <c r="U355" i="1"/>
  <c r="W355" i="1"/>
  <c r="X355" i="1"/>
  <c r="Y355" i="1"/>
  <c r="Z355" i="1"/>
  <c r="AA355" i="1"/>
  <c r="AB355" i="1"/>
  <c r="AC355" i="1"/>
  <c r="AD355" i="1"/>
  <c r="AE355" i="1"/>
  <c r="AL355" i="1" s="1"/>
  <c r="AF355" i="1"/>
  <c r="A356" i="1"/>
  <c r="B356" i="1"/>
  <c r="D356" i="1"/>
  <c r="E356" i="1"/>
  <c r="F356" i="1"/>
  <c r="G356" i="1"/>
  <c r="H356" i="1"/>
  <c r="I356" i="1"/>
  <c r="J356" i="1"/>
  <c r="L356" i="1"/>
  <c r="M356" i="1"/>
  <c r="N356" i="1"/>
  <c r="O356" i="1"/>
  <c r="Q356" i="1"/>
  <c r="R356" i="1"/>
  <c r="S356" i="1"/>
  <c r="T356" i="1"/>
  <c r="U356" i="1"/>
  <c r="W356" i="1"/>
  <c r="X356" i="1"/>
  <c r="Y356" i="1"/>
  <c r="Z356" i="1"/>
  <c r="AA356" i="1"/>
  <c r="AB356" i="1"/>
  <c r="AC356" i="1"/>
  <c r="AD356" i="1"/>
  <c r="AE356" i="1"/>
  <c r="AL356" i="1" s="1"/>
  <c r="AF356" i="1"/>
  <c r="A357" i="1"/>
  <c r="B357" i="1"/>
  <c r="D357" i="1"/>
  <c r="E357" i="1"/>
  <c r="F357" i="1"/>
  <c r="G357" i="1"/>
  <c r="H357" i="1"/>
  <c r="I357" i="1"/>
  <c r="J357" i="1"/>
  <c r="L357" i="1"/>
  <c r="M357" i="1"/>
  <c r="N357" i="1"/>
  <c r="O357" i="1"/>
  <c r="Q357" i="1"/>
  <c r="R357" i="1"/>
  <c r="S357" i="1"/>
  <c r="T357" i="1"/>
  <c r="U357" i="1"/>
  <c r="W357" i="1"/>
  <c r="X357" i="1"/>
  <c r="Y357" i="1"/>
  <c r="Z357" i="1"/>
  <c r="AA357" i="1"/>
  <c r="AB357" i="1"/>
  <c r="AC357" i="1"/>
  <c r="AD357" i="1"/>
  <c r="AE357" i="1"/>
  <c r="AL357" i="1" s="1"/>
  <c r="AF357" i="1"/>
  <c r="A358" i="1"/>
  <c r="B358" i="1"/>
  <c r="D358" i="1"/>
  <c r="E358" i="1"/>
  <c r="F358" i="1"/>
  <c r="G358" i="1"/>
  <c r="H358" i="1"/>
  <c r="I358" i="1"/>
  <c r="J358" i="1"/>
  <c r="L358" i="1"/>
  <c r="M358" i="1"/>
  <c r="N358" i="1"/>
  <c r="O358" i="1"/>
  <c r="P358" i="1"/>
  <c r="Q358" i="1"/>
  <c r="R358" i="1"/>
  <c r="S358" i="1"/>
  <c r="T358" i="1"/>
  <c r="U358" i="1"/>
  <c r="W358" i="1"/>
  <c r="X358" i="1"/>
  <c r="Y358" i="1"/>
  <c r="Z358" i="1"/>
  <c r="AA358" i="1"/>
  <c r="AB358" i="1"/>
  <c r="AC358" i="1"/>
  <c r="AD358" i="1"/>
  <c r="AE358" i="1"/>
  <c r="AL358" i="1" s="1"/>
  <c r="AF358" i="1"/>
  <c r="A359" i="1"/>
  <c r="B359" i="1"/>
  <c r="D359" i="1"/>
  <c r="E359" i="1"/>
  <c r="F359" i="1"/>
  <c r="G359" i="1"/>
  <c r="H359" i="1"/>
  <c r="I359" i="1"/>
  <c r="J359" i="1"/>
  <c r="L359" i="1"/>
  <c r="M359" i="1"/>
  <c r="N359" i="1"/>
  <c r="O359" i="1"/>
  <c r="P359" i="1"/>
  <c r="Q359" i="1"/>
  <c r="R359" i="1"/>
  <c r="S359" i="1"/>
  <c r="T359" i="1"/>
  <c r="U359" i="1"/>
  <c r="W359" i="1"/>
  <c r="X359" i="1"/>
  <c r="Y359" i="1"/>
  <c r="Z359" i="1"/>
  <c r="AA359" i="1"/>
  <c r="AB359" i="1"/>
  <c r="AC359" i="1"/>
  <c r="AD359" i="1"/>
  <c r="AE359" i="1"/>
  <c r="AF359" i="1"/>
  <c r="A360" i="1"/>
  <c r="B360" i="1"/>
  <c r="D360" i="1"/>
  <c r="E360" i="1"/>
  <c r="F360" i="1"/>
  <c r="G360" i="1"/>
  <c r="H360" i="1"/>
  <c r="I360" i="1"/>
  <c r="J360" i="1"/>
  <c r="L360" i="1"/>
  <c r="M360" i="1"/>
  <c r="N360" i="1"/>
  <c r="O360" i="1"/>
  <c r="P360" i="1"/>
  <c r="Q360" i="1"/>
  <c r="R360" i="1"/>
  <c r="S360" i="1"/>
  <c r="T360" i="1"/>
  <c r="U360" i="1"/>
  <c r="W360" i="1"/>
  <c r="X360" i="1"/>
  <c r="Y360" i="1"/>
  <c r="Z360" i="1"/>
  <c r="AA360" i="1"/>
  <c r="AB360" i="1"/>
  <c r="AC360" i="1"/>
  <c r="AD360" i="1"/>
  <c r="AE360" i="1"/>
  <c r="AL360" i="1" s="1"/>
  <c r="AF360" i="1"/>
  <c r="A361" i="1"/>
  <c r="B361" i="1"/>
  <c r="D361" i="1"/>
  <c r="E361" i="1"/>
  <c r="F361" i="1"/>
  <c r="G361" i="1"/>
  <c r="H361" i="1"/>
  <c r="I361" i="1"/>
  <c r="J361" i="1"/>
  <c r="K361" i="1"/>
  <c r="L361" i="1"/>
  <c r="M361" i="1"/>
  <c r="N361" i="1"/>
  <c r="O361" i="1"/>
  <c r="Q361" i="1"/>
  <c r="R361" i="1"/>
  <c r="S361" i="1"/>
  <c r="T361" i="1"/>
  <c r="U361" i="1"/>
  <c r="W361" i="1"/>
  <c r="X361" i="1"/>
  <c r="Y361" i="1"/>
  <c r="Z361" i="1"/>
  <c r="AA361" i="1"/>
  <c r="AB361" i="1"/>
  <c r="AC361" i="1"/>
  <c r="AD361" i="1"/>
  <c r="AE361" i="1"/>
  <c r="AL361" i="1" s="1"/>
  <c r="AF361" i="1"/>
  <c r="A362" i="1"/>
  <c r="B362" i="1"/>
  <c r="D362" i="1"/>
  <c r="E362" i="1"/>
  <c r="F362" i="1"/>
  <c r="G362" i="1"/>
  <c r="H362" i="1"/>
  <c r="I362" i="1"/>
  <c r="J362" i="1"/>
  <c r="K362" i="1"/>
  <c r="L362" i="1"/>
  <c r="M362" i="1"/>
  <c r="N362" i="1"/>
  <c r="O362" i="1"/>
  <c r="Q362" i="1"/>
  <c r="R362" i="1"/>
  <c r="S362" i="1"/>
  <c r="T362" i="1"/>
  <c r="U362" i="1"/>
  <c r="W362" i="1"/>
  <c r="X362" i="1"/>
  <c r="Y362" i="1"/>
  <c r="Z362" i="1"/>
  <c r="AA362" i="1"/>
  <c r="AB362" i="1"/>
  <c r="AC362" i="1"/>
  <c r="AD362" i="1"/>
  <c r="AE362" i="1"/>
  <c r="AL362" i="1" s="1"/>
  <c r="AF362" i="1"/>
  <c r="A363" i="1"/>
  <c r="B363" i="1"/>
  <c r="D363" i="1"/>
  <c r="E363" i="1"/>
  <c r="F363" i="1"/>
  <c r="G363" i="1"/>
  <c r="H363" i="1"/>
  <c r="I363" i="1"/>
  <c r="J363" i="1"/>
  <c r="K363" i="1"/>
  <c r="L363" i="1"/>
  <c r="M363" i="1"/>
  <c r="N363" i="1"/>
  <c r="O363" i="1"/>
  <c r="Q363" i="1"/>
  <c r="R363" i="1"/>
  <c r="S363" i="1"/>
  <c r="T363" i="1"/>
  <c r="U363" i="1"/>
  <c r="W363" i="1"/>
  <c r="X363" i="1"/>
  <c r="Y363" i="1"/>
  <c r="Z363" i="1"/>
  <c r="AA363" i="1"/>
  <c r="AB363" i="1"/>
  <c r="AC363" i="1"/>
  <c r="AD363" i="1"/>
  <c r="AE363" i="1"/>
  <c r="AL363" i="1" s="1"/>
  <c r="AF363" i="1"/>
  <c r="A364" i="1"/>
  <c r="B364" i="1"/>
  <c r="D364" i="1"/>
  <c r="E364" i="1"/>
  <c r="F364" i="1"/>
  <c r="G364" i="1"/>
  <c r="H364" i="1"/>
  <c r="I364" i="1"/>
  <c r="J364" i="1"/>
  <c r="L364" i="1"/>
  <c r="M364" i="1"/>
  <c r="N364" i="1"/>
  <c r="O364" i="1"/>
  <c r="Q364" i="1"/>
  <c r="R364" i="1"/>
  <c r="S364" i="1"/>
  <c r="T364" i="1"/>
  <c r="U364" i="1"/>
  <c r="W364" i="1"/>
  <c r="X364" i="1"/>
  <c r="Y364" i="1"/>
  <c r="Z364" i="1"/>
  <c r="AA364" i="1"/>
  <c r="AB364" i="1"/>
  <c r="AC364" i="1"/>
  <c r="AD364" i="1"/>
  <c r="AE364" i="1"/>
  <c r="AF364" i="1"/>
  <c r="A365" i="1"/>
  <c r="B365" i="1"/>
  <c r="D365" i="1"/>
  <c r="E365" i="1"/>
  <c r="F365" i="1"/>
  <c r="G365" i="1"/>
  <c r="H365" i="1"/>
  <c r="I365" i="1"/>
  <c r="J365" i="1"/>
  <c r="L365" i="1"/>
  <c r="M365" i="1"/>
  <c r="N365" i="1"/>
  <c r="O365" i="1"/>
  <c r="Q365" i="1"/>
  <c r="R365" i="1"/>
  <c r="S365" i="1"/>
  <c r="T365" i="1"/>
  <c r="U365" i="1"/>
  <c r="W365" i="1"/>
  <c r="X365" i="1"/>
  <c r="Y365" i="1"/>
  <c r="Z365" i="1"/>
  <c r="AA365" i="1"/>
  <c r="AB365" i="1"/>
  <c r="AC365" i="1"/>
  <c r="AD365" i="1"/>
  <c r="AE365" i="1"/>
  <c r="AL365" i="1" s="1"/>
  <c r="AF365" i="1"/>
  <c r="A366" i="1"/>
  <c r="B366" i="1"/>
  <c r="D366" i="1"/>
  <c r="E366" i="1"/>
  <c r="F366" i="1"/>
  <c r="G366" i="1"/>
  <c r="H366" i="1"/>
  <c r="I366" i="1"/>
  <c r="J366" i="1"/>
  <c r="L366" i="1"/>
  <c r="M366" i="1"/>
  <c r="N366" i="1"/>
  <c r="O366" i="1"/>
  <c r="P366" i="1"/>
  <c r="Q366" i="1"/>
  <c r="R366" i="1"/>
  <c r="S366" i="1"/>
  <c r="T366" i="1"/>
  <c r="U366" i="1"/>
  <c r="W366" i="1"/>
  <c r="X366" i="1"/>
  <c r="Y366" i="1"/>
  <c r="Z366" i="1"/>
  <c r="AA366" i="1"/>
  <c r="AB366" i="1"/>
  <c r="AC366" i="1"/>
  <c r="AD366" i="1"/>
  <c r="AE366" i="1"/>
  <c r="AL366" i="1" s="1"/>
  <c r="AF366" i="1"/>
  <c r="A367" i="1"/>
  <c r="B367" i="1"/>
  <c r="D367" i="1"/>
  <c r="E367" i="1"/>
  <c r="F367" i="1"/>
  <c r="G367" i="1"/>
  <c r="H367" i="1"/>
  <c r="I367" i="1"/>
  <c r="J367" i="1"/>
  <c r="L367" i="1"/>
  <c r="M367" i="1"/>
  <c r="N367" i="1"/>
  <c r="O367" i="1"/>
  <c r="P367" i="1"/>
  <c r="Q367" i="1"/>
  <c r="R367" i="1"/>
  <c r="S367" i="1"/>
  <c r="T367" i="1"/>
  <c r="U367" i="1"/>
  <c r="W367" i="1"/>
  <c r="X367" i="1"/>
  <c r="Y367" i="1"/>
  <c r="Z367" i="1"/>
  <c r="AA367" i="1"/>
  <c r="AB367" i="1"/>
  <c r="AC367" i="1"/>
  <c r="AD367" i="1"/>
  <c r="AE367" i="1"/>
  <c r="AL367" i="1" s="1"/>
  <c r="AF367" i="1"/>
  <c r="A368" i="1"/>
  <c r="B368" i="1"/>
  <c r="D368" i="1"/>
  <c r="E368" i="1"/>
  <c r="F368" i="1"/>
  <c r="G368" i="1"/>
  <c r="H368" i="1"/>
  <c r="I368" i="1"/>
  <c r="J368" i="1"/>
  <c r="L368" i="1"/>
  <c r="M368" i="1"/>
  <c r="N368" i="1"/>
  <c r="O368" i="1"/>
  <c r="P368" i="1"/>
  <c r="Q368" i="1"/>
  <c r="R368" i="1"/>
  <c r="S368" i="1"/>
  <c r="T368" i="1"/>
  <c r="U368" i="1"/>
  <c r="W368" i="1"/>
  <c r="X368" i="1"/>
  <c r="Y368" i="1"/>
  <c r="Z368" i="1"/>
  <c r="AA368" i="1"/>
  <c r="AB368" i="1"/>
  <c r="AC368" i="1"/>
  <c r="AD368" i="1"/>
  <c r="AE368" i="1"/>
  <c r="AL368" i="1" s="1"/>
  <c r="AF368" i="1"/>
  <c r="A369" i="1"/>
  <c r="B369" i="1"/>
  <c r="D369" i="1"/>
  <c r="E369" i="1"/>
  <c r="F369" i="1"/>
  <c r="G369" i="1"/>
  <c r="H369" i="1"/>
  <c r="I369" i="1"/>
  <c r="J369" i="1"/>
  <c r="K369" i="1"/>
  <c r="L369" i="1"/>
  <c r="M369" i="1"/>
  <c r="N369" i="1"/>
  <c r="O369" i="1"/>
  <c r="Q369" i="1"/>
  <c r="R369" i="1"/>
  <c r="S369" i="1"/>
  <c r="T369" i="1"/>
  <c r="U369" i="1"/>
  <c r="W369" i="1"/>
  <c r="X369" i="1"/>
  <c r="Y369" i="1"/>
  <c r="Z369" i="1"/>
  <c r="AA369" i="1"/>
  <c r="AB369" i="1"/>
  <c r="AC369" i="1"/>
  <c r="AD369" i="1"/>
  <c r="AE369" i="1"/>
  <c r="AF369" i="1"/>
  <c r="A370" i="1"/>
  <c r="B370" i="1"/>
  <c r="D370" i="1"/>
  <c r="E370" i="1"/>
  <c r="F370" i="1"/>
  <c r="G370" i="1"/>
  <c r="H370" i="1"/>
  <c r="I370" i="1"/>
  <c r="J370" i="1"/>
  <c r="K370" i="1"/>
  <c r="L370" i="1"/>
  <c r="M370" i="1"/>
  <c r="N370" i="1"/>
  <c r="O370" i="1"/>
  <c r="Q370" i="1"/>
  <c r="R370" i="1"/>
  <c r="S370" i="1"/>
  <c r="T370" i="1"/>
  <c r="U370" i="1"/>
  <c r="W370" i="1"/>
  <c r="X370" i="1"/>
  <c r="Y370" i="1"/>
  <c r="Z370" i="1"/>
  <c r="AA370" i="1"/>
  <c r="AB370" i="1"/>
  <c r="AC370" i="1"/>
  <c r="AD370" i="1"/>
  <c r="AE370" i="1"/>
  <c r="AL370" i="1" s="1"/>
  <c r="AF370" i="1"/>
  <c r="A371" i="1"/>
  <c r="B371" i="1"/>
  <c r="D371" i="1"/>
  <c r="E371" i="1"/>
  <c r="F371" i="1"/>
  <c r="G371" i="1"/>
  <c r="H371" i="1"/>
  <c r="I371" i="1"/>
  <c r="J371" i="1"/>
  <c r="K371" i="1"/>
  <c r="L371" i="1"/>
  <c r="M371" i="1"/>
  <c r="N371" i="1"/>
  <c r="O371" i="1"/>
  <c r="Q371" i="1"/>
  <c r="R371" i="1"/>
  <c r="S371" i="1"/>
  <c r="T371" i="1"/>
  <c r="U371" i="1"/>
  <c r="W371" i="1"/>
  <c r="X371" i="1"/>
  <c r="Y371" i="1"/>
  <c r="Z371" i="1"/>
  <c r="AA371" i="1"/>
  <c r="AB371" i="1"/>
  <c r="AC371" i="1"/>
  <c r="AD371" i="1"/>
  <c r="AE371" i="1"/>
  <c r="AF371" i="1"/>
  <c r="A372" i="1"/>
  <c r="B372" i="1"/>
  <c r="D372" i="1"/>
  <c r="E372" i="1"/>
  <c r="F372" i="1"/>
  <c r="G372" i="1"/>
  <c r="H372" i="1"/>
  <c r="I372" i="1"/>
  <c r="J372" i="1"/>
  <c r="L372" i="1"/>
  <c r="M372" i="1"/>
  <c r="N372" i="1"/>
  <c r="O372" i="1"/>
  <c r="Q372" i="1"/>
  <c r="R372" i="1"/>
  <c r="S372" i="1"/>
  <c r="T372" i="1"/>
  <c r="U372" i="1"/>
  <c r="W372" i="1"/>
  <c r="X372" i="1"/>
  <c r="Y372" i="1"/>
  <c r="Z372" i="1"/>
  <c r="AA372" i="1"/>
  <c r="AB372" i="1"/>
  <c r="AC372" i="1"/>
  <c r="AD372" i="1"/>
  <c r="AE372" i="1"/>
  <c r="AL372" i="1" s="1"/>
  <c r="AF372" i="1"/>
  <c r="A373" i="1"/>
  <c r="B373" i="1"/>
  <c r="D373" i="1"/>
  <c r="E373" i="1"/>
  <c r="F373" i="1"/>
  <c r="G373" i="1"/>
  <c r="H373" i="1"/>
  <c r="I373" i="1"/>
  <c r="J373" i="1"/>
  <c r="L373" i="1"/>
  <c r="M373" i="1"/>
  <c r="N373" i="1"/>
  <c r="O373" i="1"/>
  <c r="Q373" i="1"/>
  <c r="R373" i="1"/>
  <c r="S373" i="1"/>
  <c r="T373" i="1"/>
  <c r="U373" i="1"/>
  <c r="W373" i="1"/>
  <c r="X373" i="1"/>
  <c r="Y373" i="1"/>
  <c r="Z373" i="1"/>
  <c r="AA373" i="1"/>
  <c r="AB373" i="1"/>
  <c r="AC373" i="1"/>
  <c r="AD373" i="1"/>
  <c r="AE373" i="1"/>
  <c r="AF373" i="1"/>
  <c r="A374" i="1"/>
  <c r="B374" i="1"/>
  <c r="D374" i="1"/>
  <c r="E374" i="1"/>
  <c r="F374" i="1"/>
  <c r="G374" i="1"/>
  <c r="H374" i="1"/>
  <c r="I374" i="1"/>
  <c r="J374" i="1"/>
  <c r="L374" i="1"/>
  <c r="M374" i="1"/>
  <c r="N374" i="1"/>
  <c r="O374" i="1"/>
  <c r="P374" i="1"/>
  <c r="Q374" i="1"/>
  <c r="R374" i="1"/>
  <c r="S374" i="1"/>
  <c r="T374" i="1"/>
  <c r="U374" i="1"/>
  <c r="W374" i="1"/>
  <c r="X374" i="1"/>
  <c r="Y374" i="1"/>
  <c r="Z374" i="1"/>
  <c r="AA374" i="1"/>
  <c r="AB374" i="1"/>
  <c r="AC374" i="1"/>
  <c r="AD374" i="1"/>
  <c r="AE374" i="1"/>
  <c r="AL374" i="1" s="1"/>
  <c r="AF374" i="1"/>
  <c r="A375" i="1"/>
  <c r="B375" i="1"/>
  <c r="D375" i="1"/>
  <c r="E375" i="1"/>
  <c r="F375" i="1"/>
  <c r="G375" i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W375" i="1"/>
  <c r="X375" i="1"/>
  <c r="Y375" i="1"/>
  <c r="Z375" i="1"/>
  <c r="AA375" i="1"/>
  <c r="AB375" i="1"/>
  <c r="AC375" i="1"/>
  <c r="AD375" i="1"/>
  <c r="AE375" i="1"/>
  <c r="AL375" i="1" s="1"/>
  <c r="AF375" i="1"/>
  <c r="A376" i="1"/>
  <c r="B376" i="1"/>
  <c r="D376" i="1"/>
  <c r="E376" i="1"/>
  <c r="F376" i="1"/>
  <c r="G376" i="1"/>
  <c r="H376" i="1"/>
  <c r="I376" i="1"/>
  <c r="J376" i="1"/>
  <c r="L376" i="1"/>
  <c r="M376" i="1"/>
  <c r="N376" i="1"/>
  <c r="O376" i="1"/>
  <c r="P376" i="1"/>
  <c r="Q376" i="1"/>
  <c r="R376" i="1"/>
  <c r="S376" i="1"/>
  <c r="T376" i="1"/>
  <c r="U376" i="1"/>
  <c r="W376" i="1"/>
  <c r="X376" i="1"/>
  <c r="Y376" i="1"/>
  <c r="Z376" i="1"/>
  <c r="AA376" i="1"/>
  <c r="AB376" i="1"/>
  <c r="AC376" i="1"/>
  <c r="AD376" i="1"/>
  <c r="AE376" i="1"/>
  <c r="AL376" i="1" s="1"/>
  <c r="AF376" i="1"/>
  <c r="A377" i="1"/>
  <c r="B377" i="1"/>
  <c r="D377" i="1"/>
  <c r="E377" i="1"/>
  <c r="F377" i="1"/>
  <c r="G377" i="1"/>
  <c r="H377" i="1"/>
  <c r="I377" i="1"/>
  <c r="J377" i="1"/>
  <c r="K377" i="1"/>
  <c r="L377" i="1"/>
  <c r="M377" i="1"/>
  <c r="N377" i="1"/>
  <c r="O377" i="1"/>
  <c r="Q377" i="1"/>
  <c r="R377" i="1"/>
  <c r="S377" i="1"/>
  <c r="T377" i="1"/>
  <c r="U377" i="1"/>
  <c r="W377" i="1"/>
  <c r="X377" i="1"/>
  <c r="Y377" i="1"/>
  <c r="Z377" i="1"/>
  <c r="AA377" i="1"/>
  <c r="AB377" i="1"/>
  <c r="AC377" i="1"/>
  <c r="AD377" i="1"/>
  <c r="AE377" i="1"/>
  <c r="AL377" i="1" s="1"/>
  <c r="AF377" i="1"/>
  <c r="A378" i="1"/>
  <c r="B378" i="1"/>
  <c r="D378" i="1"/>
  <c r="E378" i="1"/>
  <c r="F378" i="1"/>
  <c r="G378" i="1"/>
  <c r="H378" i="1"/>
  <c r="I378" i="1"/>
  <c r="J378" i="1"/>
  <c r="K378" i="1"/>
  <c r="L378" i="1"/>
  <c r="M378" i="1"/>
  <c r="N378" i="1"/>
  <c r="O378" i="1"/>
  <c r="Q378" i="1"/>
  <c r="R378" i="1"/>
  <c r="S378" i="1"/>
  <c r="T378" i="1"/>
  <c r="U378" i="1"/>
  <c r="W378" i="1"/>
  <c r="X378" i="1"/>
  <c r="Y378" i="1"/>
  <c r="Z378" i="1"/>
  <c r="AA378" i="1"/>
  <c r="AB378" i="1"/>
  <c r="AC378" i="1"/>
  <c r="AD378" i="1"/>
  <c r="AE378" i="1"/>
  <c r="AL378" i="1" s="1"/>
  <c r="AF378" i="1"/>
  <c r="A379" i="1"/>
  <c r="B379" i="1"/>
  <c r="D379" i="1"/>
  <c r="E379" i="1"/>
  <c r="F379" i="1"/>
  <c r="G379" i="1"/>
  <c r="H379" i="1"/>
  <c r="I379" i="1"/>
  <c r="J379" i="1"/>
  <c r="K379" i="1"/>
  <c r="L379" i="1"/>
  <c r="M379" i="1"/>
  <c r="N379" i="1"/>
  <c r="O379" i="1"/>
  <c r="Q379" i="1"/>
  <c r="R379" i="1"/>
  <c r="S379" i="1"/>
  <c r="T379" i="1"/>
  <c r="U379" i="1"/>
  <c r="W379" i="1"/>
  <c r="X379" i="1"/>
  <c r="Y379" i="1"/>
  <c r="Z379" i="1"/>
  <c r="AA379" i="1"/>
  <c r="AB379" i="1"/>
  <c r="AC379" i="1"/>
  <c r="AD379" i="1"/>
  <c r="AE379" i="1"/>
  <c r="AL379" i="1" s="1"/>
  <c r="AF379" i="1"/>
  <c r="A380" i="1"/>
  <c r="B380" i="1"/>
  <c r="D380" i="1"/>
  <c r="E380" i="1"/>
  <c r="F380" i="1"/>
  <c r="G380" i="1"/>
  <c r="H380" i="1"/>
  <c r="I380" i="1"/>
  <c r="J380" i="1"/>
  <c r="L380" i="1"/>
  <c r="M380" i="1"/>
  <c r="N380" i="1"/>
  <c r="O380" i="1"/>
  <c r="P380" i="1"/>
  <c r="Q380" i="1"/>
  <c r="R380" i="1"/>
  <c r="S380" i="1"/>
  <c r="T380" i="1"/>
  <c r="U380" i="1"/>
  <c r="W380" i="1"/>
  <c r="X380" i="1"/>
  <c r="Y380" i="1"/>
  <c r="Z380" i="1"/>
  <c r="AA380" i="1"/>
  <c r="AB380" i="1"/>
  <c r="AC380" i="1"/>
  <c r="AD380" i="1"/>
  <c r="AE380" i="1"/>
  <c r="AL380" i="1" s="1"/>
  <c r="AF380" i="1"/>
  <c r="A381" i="1"/>
  <c r="B381" i="1"/>
  <c r="D381" i="1"/>
  <c r="E381" i="1"/>
  <c r="F381" i="1"/>
  <c r="G381" i="1"/>
  <c r="H381" i="1"/>
  <c r="I381" i="1"/>
  <c r="J381" i="1"/>
  <c r="L381" i="1"/>
  <c r="M381" i="1"/>
  <c r="N381" i="1"/>
  <c r="O381" i="1"/>
  <c r="Q381" i="1"/>
  <c r="R381" i="1"/>
  <c r="S381" i="1"/>
  <c r="T381" i="1"/>
  <c r="U381" i="1"/>
  <c r="W381" i="1"/>
  <c r="X381" i="1"/>
  <c r="Y381" i="1"/>
  <c r="Z381" i="1"/>
  <c r="AA381" i="1"/>
  <c r="AB381" i="1"/>
  <c r="AC381" i="1"/>
  <c r="AD381" i="1"/>
  <c r="AE381" i="1"/>
  <c r="AL381" i="1" s="1"/>
  <c r="AF381" i="1"/>
  <c r="A382" i="1"/>
  <c r="B382" i="1"/>
  <c r="D382" i="1"/>
  <c r="E382" i="1"/>
  <c r="F382" i="1"/>
  <c r="G382" i="1"/>
  <c r="H382" i="1"/>
  <c r="I382" i="1"/>
  <c r="J382" i="1"/>
  <c r="L382" i="1"/>
  <c r="M382" i="1"/>
  <c r="N382" i="1"/>
  <c r="O382" i="1"/>
  <c r="P382" i="1"/>
  <c r="Q382" i="1"/>
  <c r="R382" i="1"/>
  <c r="S382" i="1"/>
  <c r="T382" i="1"/>
  <c r="U382" i="1"/>
  <c r="W382" i="1"/>
  <c r="X382" i="1"/>
  <c r="Y382" i="1"/>
  <c r="Z382" i="1"/>
  <c r="AA382" i="1"/>
  <c r="AB382" i="1"/>
  <c r="AC382" i="1"/>
  <c r="AD382" i="1"/>
  <c r="AE382" i="1"/>
  <c r="AL382" i="1" s="1"/>
  <c r="AF382" i="1"/>
  <c r="A383" i="1"/>
  <c r="B383" i="1"/>
  <c r="D383" i="1"/>
  <c r="E383" i="1"/>
  <c r="F383" i="1"/>
  <c r="G383" i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W383" i="1"/>
  <c r="X383" i="1"/>
  <c r="Y383" i="1"/>
  <c r="Z383" i="1"/>
  <c r="AA383" i="1"/>
  <c r="AB383" i="1"/>
  <c r="AC383" i="1"/>
  <c r="AD383" i="1"/>
  <c r="AE383" i="1"/>
  <c r="AL383" i="1" s="1"/>
  <c r="AF383" i="1"/>
  <c r="A384" i="1"/>
  <c r="B384" i="1"/>
  <c r="D384" i="1"/>
  <c r="E384" i="1"/>
  <c r="F384" i="1"/>
  <c r="G384" i="1"/>
  <c r="H384" i="1"/>
  <c r="I384" i="1"/>
  <c r="J384" i="1"/>
  <c r="L384" i="1"/>
  <c r="M384" i="1"/>
  <c r="N384" i="1"/>
  <c r="O384" i="1"/>
  <c r="P384" i="1"/>
  <c r="Q384" i="1"/>
  <c r="R384" i="1"/>
  <c r="S384" i="1"/>
  <c r="T384" i="1"/>
  <c r="U384" i="1"/>
  <c r="W384" i="1"/>
  <c r="X384" i="1"/>
  <c r="Y384" i="1"/>
  <c r="Z384" i="1"/>
  <c r="AA384" i="1"/>
  <c r="AB384" i="1"/>
  <c r="AC384" i="1"/>
  <c r="AD384" i="1"/>
  <c r="AE384" i="1"/>
  <c r="AL384" i="1" s="1"/>
  <c r="AF384" i="1"/>
  <c r="A385" i="1"/>
  <c r="B385" i="1"/>
  <c r="D385" i="1"/>
  <c r="E385" i="1"/>
  <c r="F385" i="1"/>
  <c r="G385" i="1"/>
  <c r="H385" i="1"/>
  <c r="I385" i="1"/>
  <c r="J385" i="1"/>
  <c r="K385" i="1"/>
  <c r="L385" i="1"/>
  <c r="M385" i="1"/>
  <c r="N385" i="1"/>
  <c r="O385" i="1"/>
  <c r="Q385" i="1"/>
  <c r="R385" i="1"/>
  <c r="S385" i="1"/>
  <c r="T385" i="1"/>
  <c r="U385" i="1"/>
  <c r="W385" i="1"/>
  <c r="X385" i="1"/>
  <c r="Y385" i="1"/>
  <c r="Z385" i="1"/>
  <c r="AA385" i="1"/>
  <c r="AB385" i="1"/>
  <c r="AC385" i="1"/>
  <c r="AD385" i="1"/>
  <c r="AE385" i="1"/>
  <c r="AL385" i="1" s="1"/>
  <c r="AF385" i="1"/>
  <c r="A386" i="1"/>
  <c r="B386" i="1"/>
  <c r="D386" i="1"/>
  <c r="E386" i="1"/>
  <c r="F386" i="1"/>
  <c r="G386" i="1"/>
  <c r="H386" i="1"/>
  <c r="I386" i="1"/>
  <c r="J386" i="1"/>
  <c r="K386" i="1"/>
  <c r="L386" i="1"/>
  <c r="M386" i="1"/>
  <c r="N386" i="1"/>
  <c r="O386" i="1"/>
  <c r="Q386" i="1"/>
  <c r="R386" i="1"/>
  <c r="S386" i="1"/>
  <c r="T386" i="1"/>
  <c r="U386" i="1"/>
  <c r="W386" i="1"/>
  <c r="X386" i="1"/>
  <c r="Y386" i="1"/>
  <c r="Z386" i="1"/>
  <c r="AA386" i="1"/>
  <c r="AB386" i="1"/>
  <c r="AC386" i="1"/>
  <c r="AD386" i="1"/>
  <c r="AE386" i="1"/>
  <c r="AL386" i="1" s="1"/>
  <c r="AF386" i="1"/>
  <c r="A387" i="1"/>
  <c r="B387" i="1"/>
  <c r="D387" i="1"/>
  <c r="E387" i="1"/>
  <c r="F387" i="1"/>
  <c r="G387" i="1"/>
  <c r="H387" i="1"/>
  <c r="I387" i="1"/>
  <c r="J387" i="1"/>
  <c r="K387" i="1"/>
  <c r="L387" i="1"/>
  <c r="M387" i="1"/>
  <c r="N387" i="1"/>
  <c r="O387" i="1"/>
  <c r="Q387" i="1"/>
  <c r="R387" i="1"/>
  <c r="S387" i="1"/>
  <c r="T387" i="1"/>
  <c r="U387" i="1"/>
  <c r="W387" i="1"/>
  <c r="X387" i="1"/>
  <c r="Y387" i="1"/>
  <c r="Z387" i="1"/>
  <c r="AA387" i="1"/>
  <c r="AB387" i="1"/>
  <c r="AC387" i="1"/>
  <c r="AD387" i="1"/>
  <c r="AE387" i="1"/>
  <c r="AL387" i="1" s="1"/>
  <c r="AF387" i="1"/>
  <c r="A388" i="1"/>
  <c r="B388" i="1"/>
  <c r="D388" i="1"/>
  <c r="E388" i="1"/>
  <c r="F388" i="1"/>
  <c r="G388" i="1"/>
  <c r="H388" i="1"/>
  <c r="I388" i="1"/>
  <c r="J388" i="1"/>
  <c r="L388" i="1"/>
  <c r="M388" i="1"/>
  <c r="N388" i="1"/>
  <c r="O388" i="1"/>
  <c r="P388" i="1"/>
  <c r="Q388" i="1"/>
  <c r="R388" i="1"/>
  <c r="S388" i="1"/>
  <c r="T388" i="1"/>
  <c r="U388" i="1"/>
  <c r="W388" i="1"/>
  <c r="X388" i="1"/>
  <c r="Y388" i="1"/>
  <c r="Z388" i="1"/>
  <c r="AA388" i="1"/>
  <c r="AB388" i="1"/>
  <c r="AC388" i="1"/>
  <c r="AD388" i="1"/>
  <c r="AE388" i="1"/>
  <c r="AL388" i="1" s="1"/>
  <c r="AF388" i="1"/>
  <c r="A389" i="1"/>
  <c r="B389" i="1"/>
  <c r="D389" i="1"/>
  <c r="E389" i="1"/>
  <c r="F389" i="1"/>
  <c r="G389" i="1"/>
  <c r="H389" i="1"/>
  <c r="I389" i="1"/>
  <c r="J389" i="1"/>
  <c r="L389" i="1"/>
  <c r="M389" i="1"/>
  <c r="N389" i="1"/>
  <c r="O389" i="1"/>
  <c r="Q389" i="1"/>
  <c r="R389" i="1"/>
  <c r="S389" i="1"/>
  <c r="T389" i="1"/>
  <c r="U389" i="1"/>
  <c r="W389" i="1"/>
  <c r="X389" i="1"/>
  <c r="Y389" i="1"/>
  <c r="Z389" i="1"/>
  <c r="AA389" i="1"/>
  <c r="AB389" i="1"/>
  <c r="AC389" i="1"/>
  <c r="AD389" i="1"/>
  <c r="AE389" i="1"/>
  <c r="AL389" i="1" s="1"/>
  <c r="AF389" i="1"/>
  <c r="A390" i="1"/>
  <c r="B390" i="1"/>
  <c r="D390" i="1"/>
  <c r="E390" i="1"/>
  <c r="F390" i="1"/>
  <c r="G390" i="1"/>
  <c r="H390" i="1"/>
  <c r="I390" i="1"/>
  <c r="J390" i="1"/>
  <c r="L390" i="1"/>
  <c r="M390" i="1"/>
  <c r="N390" i="1"/>
  <c r="O390" i="1"/>
  <c r="P390" i="1"/>
  <c r="Q390" i="1"/>
  <c r="R390" i="1"/>
  <c r="S390" i="1"/>
  <c r="T390" i="1"/>
  <c r="U390" i="1"/>
  <c r="W390" i="1"/>
  <c r="X390" i="1"/>
  <c r="Y390" i="1"/>
  <c r="Z390" i="1"/>
  <c r="AA390" i="1"/>
  <c r="AB390" i="1"/>
  <c r="AC390" i="1"/>
  <c r="AD390" i="1"/>
  <c r="AE390" i="1"/>
  <c r="AL390" i="1" s="1"/>
  <c r="AF390" i="1"/>
  <c r="A391" i="1"/>
  <c r="B391" i="1"/>
  <c r="D391" i="1"/>
  <c r="E391" i="1"/>
  <c r="F391" i="1"/>
  <c r="G391" i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W391" i="1"/>
  <c r="X391" i="1"/>
  <c r="Y391" i="1"/>
  <c r="Z391" i="1"/>
  <c r="AA391" i="1"/>
  <c r="AB391" i="1"/>
  <c r="AC391" i="1"/>
  <c r="AD391" i="1"/>
  <c r="AE391" i="1"/>
  <c r="AL391" i="1" s="1"/>
  <c r="AF391" i="1"/>
  <c r="A392" i="1"/>
  <c r="B392" i="1"/>
  <c r="D392" i="1"/>
  <c r="E392" i="1"/>
  <c r="F392" i="1"/>
  <c r="G392" i="1"/>
  <c r="H392" i="1"/>
  <c r="I392" i="1"/>
  <c r="J392" i="1"/>
  <c r="L392" i="1"/>
  <c r="M392" i="1"/>
  <c r="N392" i="1"/>
  <c r="O392" i="1"/>
  <c r="P392" i="1"/>
  <c r="Q392" i="1"/>
  <c r="R392" i="1"/>
  <c r="S392" i="1"/>
  <c r="T392" i="1"/>
  <c r="U392" i="1"/>
  <c r="W392" i="1"/>
  <c r="X392" i="1"/>
  <c r="Y392" i="1"/>
  <c r="Z392" i="1"/>
  <c r="AA392" i="1"/>
  <c r="AB392" i="1"/>
  <c r="AC392" i="1"/>
  <c r="AD392" i="1"/>
  <c r="AE392" i="1"/>
  <c r="AF392" i="1"/>
  <c r="A393" i="1"/>
  <c r="B393" i="1"/>
  <c r="D393" i="1"/>
  <c r="E393" i="1"/>
  <c r="F393" i="1"/>
  <c r="G393" i="1"/>
  <c r="H393" i="1"/>
  <c r="I393" i="1"/>
  <c r="J393" i="1"/>
  <c r="K393" i="1"/>
  <c r="L393" i="1"/>
  <c r="M393" i="1"/>
  <c r="N393" i="1"/>
  <c r="O393" i="1"/>
  <c r="Q393" i="1"/>
  <c r="R393" i="1"/>
  <c r="S393" i="1"/>
  <c r="T393" i="1"/>
  <c r="U393" i="1"/>
  <c r="W393" i="1"/>
  <c r="X393" i="1"/>
  <c r="Y393" i="1"/>
  <c r="Z393" i="1"/>
  <c r="AA393" i="1"/>
  <c r="AB393" i="1"/>
  <c r="AC393" i="1"/>
  <c r="AD393" i="1"/>
  <c r="AE393" i="1"/>
  <c r="AL393" i="1" s="1"/>
  <c r="AF393" i="1"/>
  <c r="A394" i="1"/>
  <c r="B394" i="1"/>
  <c r="D394" i="1"/>
  <c r="E394" i="1"/>
  <c r="F394" i="1"/>
  <c r="G394" i="1"/>
  <c r="H394" i="1"/>
  <c r="I394" i="1"/>
  <c r="J394" i="1"/>
  <c r="K394" i="1"/>
  <c r="L394" i="1"/>
  <c r="M394" i="1"/>
  <c r="N394" i="1"/>
  <c r="O394" i="1"/>
  <c r="Q394" i="1"/>
  <c r="R394" i="1"/>
  <c r="S394" i="1"/>
  <c r="T394" i="1"/>
  <c r="U394" i="1"/>
  <c r="W394" i="1"/>
  <c r="X394" i="1"/>
  <c r="Y394" i="1"/>
  <c r="Z394" i="1"/>
  <c r="AA394" i="1"/>
  <c r="AB394" i="1"/>
  <c r="AC394" i="1"/>
  <c r="AD394" i="1"/>
  <c r="AE394" i="1"/>
  <c r="AL394" i="1" s="1"/>
  <c r="AF394" i="1"/>
  <c r="A395" i="1"/>
  <c r="B395" i="1"/>
  <c r="D395" i="1"/>
  <c r="E395" i="1"/>
  <c r="F395" i="1"/>
  <c r="G395" i="1"/>
  <c r="H395" i="1"/>
  <c r="I395" i="1"/>
  <c r="J395" i="1"/>
  <c r="K395" i="1"/>
  <c r="L395" i="1"/>
  <c r="M395" i="1"/>
  <c r="N395" i="1"/>
  <c r="O395" i="1"/>
  <c r="Q395" i="1"/>
  <c r="R395" i="1"/>
  <c r="S395" i="1"/>
  <c r="T395" i="1"/>
  <c r="U395" i="1"/>
  <c r="W395" i="1"/>
  <c r="X395" i="1"/>
  <c r="Y395" i="1"/>
  <c r="Z395" i="1"/>
  <c r="AA395" i="1"/>
  <c r="AB395" i="1"/>
  <c r="AC395" i="1"/>
  <c r="AD395" i="1"/>
  <c r="AE395" i="1"/>
  <c r="AL395" i="1" s="1"/>
  <c r="AF395" i="1"/>
  <c r="A396" i="1"/>
  <c r="B396" i="1"/>
  <c r="D396" i="1"/>
  <c r="E396" i="1"/>
  <c r="F396" i="1"/>
  <c r="G396" i="1"/>
  <c r="H396" i="1"/>
  <c r="I396" i="1"/>
  <c r="J396" i="1"/>
  <c r="L396" i="1"/>
  <c r="M396" i="1"/>
  <c r="N396" i="1"/>
  <c r="O396" i="1"/>
  <c r="P396" i="1"/>
  <c r="Q396" i="1"/>
  <c r="R396" i="1"/>
  <c r="S396" i="1"/>
  <c r="T396" i="1"/>
  <c r="U396" i="1"/>
  <c r="W396" i="1"/>
  <c r="X396" i="1"/>
  <c r="Y396" i="1"/>
  <c r="Z396" i="1"/>
  <c r="AA396" i="1"/>
  <c r="AB396" i="1"/>
  <c r="AC396" i="1"/>
  <c r="AD396" i="1"/>
  <c r="AE396" i="1"/>
  <c r="AL396" i="1" s="1"/>
  <c r="AF396" i="1"/>
  <c r="A397" i="1"/>
  <c r="B397" i="1"/>
  <c r="D397" i="1"/>
  <c r="E397" i="1"/>
  <c r="F397" i="1"/>
  <c r="G397" i="1"/>
  <c r="H397" i="1"/>
  <c r="I397" i="1"/>
  <c r="J397" i="1"/>
  <c r="L397" i="1"/>
  <c r="M397" i="1"/>
  <c r="N397" i="1"/>
  <c r="O397" i="1"/>
  <c r="Q397" i="1"/>
  <c r="R397" i="1"/>
  <c r="S397" i="1"/>
  <c r="T397" i="1"/>
  <c r="U397" i="1"/>
  <c r="W397" i="1"/>
  <c r="X397" i="1"/>
  <c r="Y397" i="1"/>
  <c r="Z397" i="1"/>
  <c r="AA397" i="1"/>
  <c r="AB397" i="1"/>
  <c r="AC397" i="1"/>
  <c r="AD397" i="1"/>
  <c r="AE397" i="1"/>
  <c r="AL397" i="1" s="1"/>
  <c r="AF397" i="1"/>
  <c r="A398" i="1"/>
  <c r="B398" i="1"/>
  <c r="D398" i="1"/>
  <c r="E398" i="1"/>
  <c r="F398" i="1"/>
  <c r="G398" i="1"/>
  <c r="H398" i="1"/>
  <c r="I398" i="1"/>
  <c r="J398" i="1"/>
  <c r="L398" i="1"/>
  <c r="M398" i="1"/>
  <c r="N398" i="1"/>
  <c r="O398" i="1"/>
  <c r="P398" i="1"/>
  <c r="Q398" i="1"/>
  <c r="R398" i="1"/>
  <c r="S398" i="1"/>
  <c r="T398" i="1"/>
  <c r="U398" i="1"/>
  <c r="W398" i="1"/>
  <c r="X398" i="1"/>
  <c r="Y398" i="1"/>
  <c r="Z398" i="1"/>
  <c r="AA398" i="1"/>
  <c r="AB398" i="1"/>
  <c r="AC398" i="1"/>
  <c r="AD398" i="1"/>
  <c r="AE398" i="1"/>
  <c r="AL398" i="1" s="1"/>
  <c r="AF398" i="1"/>
  <c r="A399" i="1"/>
  <c r="B399" i="1"/>
  <c r="D399" i="1"/>
  <c r="E399" i="1"/>
  <c r="F399" i="1"/>
  <c r="G399" i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W399" i="1"/>
  <c r="X399" i="1"/>
  <c r="Y399" i="1"/>
  <c r="Z399" i="1"/>
  <c r="AA399" i="1"/>
  <c r="AB399" i="1"/>
  <c r="AC399" i="1"/>
  <c r="AD399" i="1"/>
  <c r="AE399" i="1"/>
  <c r="AL399" i="1" s="1"/>
  <c r="AF399" i="1"/>
  <c r="A400" i="1"/>
  <c r="B400" i="1"/>
  <c r="D400" i="1"/>
  <c r="E400" i="1"/>
  <c r="F400" i="1"/>
  <c r="G400" i="1"/>
  <c r="H400" i="1"/>
  <c r="I400" i="1"/>
  <c r="J400" i="1"/>
  <c r="L400" i="1"/>
  <c r="M400" i="1"/>
  <c r="N400" i="1"/>
  <c r="O400" i="1"/>
  <c r="P400" i="1"/>
  <c r="Q400" i="1"/>
  <c r="R400" i="1"/>
  <c r="S400" i="1"/>
  <c r="T400" i="1"/>
  <c r="U400" i="1"/>
  <c r="W400" i="1"/>
  <c r="X400" i="1"/>
  <c r="Y400" i="1"/>
  <c r="Z400" i="1"/>
  <c r="AA400" i="1"/>
  <c r="AB400" i="1"/>
  <c r="AC400" i="1"/>
  <c r="AD400" i="1"/>
  <c r="AE400" i="1"/>
  <c r="AL400" i="1" s="1"/>
  <c r="AF400" i="1"/>
  <c r="A401" i="1"/>
  <c r="B401" i="1"/>
  <c r="D401" i="1"/>
  <c r="E401" i="1"/>
  <c r="F401" i="1"/>
  <c r="G401" i="1"/>
  <c r="H401" i="1"/>
  <c r="I401" i="1"/>
  <c r="J401" i="1"/>
  <c r="K401" i="1"/>
  <c r="L401" i="1"/>
  <c r="M401" i="1"/>
  <c r="N401" i="1"/>
  <c r="O401" i="1"/>
  <c r="Q401" i="1"/>
  <c r="R401" i="1"/>
  <c r="S401" i="1"/>
  <c r="T401" i="1"/>
  <c r="U401" i="1"/>
  <c r="W401" i="1"/>
  <c r="X401" i="1"/>
  <c r="Y401" i="1"/>
  <c r="Z401" i="1"/>
  <c r="AA401" i="1"/>
  <c r="AB401" i="1"/>
  <c r="AC401" i="1"/>
  <c r="AD401" i="1"/>
  <c r="AE401" i="1"/>
  <c r="AL401" i="1" s="1"/>
  <c r="AF401" i="1"/>
  <c r="A402" i="1"/>
  <c r="B402" i="1"/>
  <c r="D402" i="1"/>
  <c r="E402" i="1"/>
  <c r="F402" i="1"/>
  <c r="G402" i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W402" i="1"/>
  <c r="X402" i="1"/>
  <c r="Y402" i="1"/>
  <c r="Z402" i="1"/>
  <c r="AA402" i="1"/>
  <c r="AB402" i="1"/>
  <c r="AC402" i="1"/>
  <c r="AD402" i="1"/>
  <c r="AE402" i="1"/>
  <c r="AL402" i="1" s="1"/>
  <c r="AF402" i="1"/>
  <c r="A403" i="1"/>
  <c r="B403" i="1"/>
  <c r="D403" i="1"/>
  <c r="E403" i="1"/>
  <c r="F403" i="1"/>
  <c r="G403" i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W403" i="1"/>
  <c r="X403" i="1"/>
  <c r="Y403" i="1"/>
  <c r="Z403" i="1"/>
  <c r="AA403" i="1"/>
  <c r="AB403" i="1"/>
  <c r="AC403" i="1"/>
  <c r="AD403" i="1"/>
  <c r="AE403" i="1"/>
  <c r="AL403" i="1" s="1"/>
  <c r="AF403" i="1"/>
  <c r="A404" i="1"/>
  <c r="B404" i="1"/>
  <c r="D404" i="1"/>
  <c r="E404" i="1"/>
  <c r="F404" i="1"/>
  <c r="G404" i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W404" i="1"/>
  <c r="X404" i="1"/>
  <c r="Y404" i="1"/>
  <c r="Z404" i="1"/>
  <c r="AA404" i="1"/>
  <c r="AB404" i="1"/>
  <c r="AC404" i="1"/>
  <c r="AD404" i="1"/>
  <c r="AE404" i="1"/>
  <c r="AL404" i="1" s="1"/>
  <c r="AF404" i="1"/>
  <c r="A405" i="1"/>
  <c r="B405" i="1"/>
  <c r="D405" i="1"/>
  <c r="E405" i="1"/>
  <c r="F405" i="1"/>
  <c r="G405" i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W405" i="1"/>
  <c r="X405" i="1"/>
  <c r="Y405" i="1"/>
  <c r="Z405" i="1"/>
  <c r="AA405" i="1"/>
  <c r="AB405" i="1"/>
  <c r="AC405" i="1"/>
  <c r="AD405" i="1"/>
  <c r="AE405" i="1"/>
  <c r="AL405" i="1" s="1"/>
  <c r="AF405" i="1"/>
  <c r="A406" i="1"/>
  <c r="B406" i="1"/>
  <c r="D406" i="1"/>
  <c r="E406" i="1"/>
  <c r="F406" i="1"/>
  <c r="G406" i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W406" i="1"/>
  <c r="X406" i="1"/>
  <c r="Y406" i="1"/>
  <c r="Z406" i="1"/>
  <c r="AA406" i="1"/>
  <c r="AB406" i="1"/>
  <c r="AC406" i="1"/>
  <c r="AD406" i="1"/>
  <c r="AE406" i="1"/>
  <c r="AL406" i="1" s="1"/>
  <c r="AF406" i="1"/>
  <c r="A407" i="1"/>
  <c r="B407" i="1"/>
  <c r="D407" i="1"/>
  <c r="E407" i="1"/>
  <c r="F407" i="1"/>
  <c r="G407" i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W407" i="1"/>
  <c r="X407" i="1"/>
  <c r="Y407" i="1"/>
  <c r="Z407" i="1"/>
  <c r="AA407" i="1"/>
  <c r="AB407" i="1"/>
  <c r="AC407" i="1"/>
  <c r="AD407" i="1"/>
  <c r="AE407" i="1"/>
  <c r="AL407" i="1" s="1"/>
  <c r="AF407" i="1"/>
  <c r="A408" i="1"/>
  <c r="B408" i="1"/>
  <c r="D408" i="1"/>
  <c r="E408" i="1"/>
  <c r="F408" i="1"/>
  <c r="G408" i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W408" i="1"/>
  <c r="X408" i="1"/>
  <c r="Y408" i="1"/>
  <c r="Z408" i="1"/>
  <c r="AA408" i="1"/>
  <c r="AB408" i="1"/>
  <c r="AC408" i="1"/>
  <c r="AD408" i="1"/>
  <c r="AE408" i="1"/>
  <c r="AL408" i="1" s="1"/>
  <c r="AF408" i="1"/>
  <c r="A409" i="1"/>
  <c r="B409" i="1"/>
  <c r="D409" i="1"/>
  <c r="E409" i="1"/>
  <c r="F409" i="1"/>
  <c r="G409" i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W409" i="1"/>
  <c r="X409" i="1"/>
  <c r="Y409" i="1"/>
  <c r="Z409" i="1"/>
  <c r="AA409" i="1"/>
  <c r="AB409" i="1"/>
  <c r="AC409" i="1"/>
  <c r="AD409" i="1"/>
  <c r="AE409" i="1"/>
  <c r="AL409" i="1" s="1"/>
  <c r="AF409" i="1"/>
  <c r="A410" i="1"/>
  <c r="B410" i="1"/>
  <c r="D410" i="1"/>
  <c r="E410" i="1"/>
  <c r="F410" i="1"/>
  <c r="G410" i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W410" i="1"/>
  <c r="X410" i="1"/>
  <c r="Y410" i="1"/>
  <c r="Z410" i="1"/>
  <c r="AA410" i="1"/>
  <c r="AB410" i="1"/>
  <c r="AC410" i="1"/>
  <c r="AD410" i="1"/>
  <c r="AE410" i="1"/>
  <c r="AL410" i="1" s="1"/>
  <c r="AF410" i="1"/>
  <c r="A411" i="1"/>
  <c r="B411" i="1"/>
  <c r="D411" i="1"/>
  <c r="E411" i="1"/>
  <c r="F411" i="1"/>
  <c r="G411" i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W411" i="1"/>
  <c r="X411" i="1"/>
  <c r="Y411" i="1"/>
  <c r="Z411" i="1"/>
  <c r="AA411" i="1"/>
  <c r="AB411" i="1"/>
  <c r="AC411" i="1"/>
  <c r="AD411" i="1"/>
  <c r="AE411" i="1"/>
  <c r="AL411" i="1" s="1"/>
  <c r="AF411" i="1"/>
  <c r="A412" i="1"/>
  <c r="B412" i="1"/>
  <c r="D412" i="1"/>
  <c r="E412" i="1"/>
  <c r="F412" i="1"/>
  <c r="G412" i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W412" i="1"/>
  <c r="X412" i="1"/>
  <c r="Y412" i="1"/>
  <c r="Z412" i="1"/>
  <c r="AA412" i="1"/>
  <c r="AB412" i="1"/>
  <c r="AC412" i="1"/>
  <c r="AD412" i="1"/>
  <c r="AE412" i="1"/>
  <c r="AL412" i="1" s="1"/>
  <c r="AF412" i="1"/>
  <c r="A413" i="1"/>
  <c r="B413" i="1"/>
  <c r="D413" i="1"/>
  <c r="E413" i="1"/>
  <c r="F413" i="1"/>
  <c r="G413" i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W413" i="1"/>
  <c r="X413" i="1"/>
  <c r="Y413" i="1"/>
  <c r="Z413" i="1"/>
  <c r="AA413" i="1"/>
  <c r="AB413" i="1"/>
  <c r="AC413" i="1"/>
  <c r="AD413" i="1"/>
  <c r="AE413" i="1"/>
  <c r="AL413" i="1" s="1"/>
  <c r="AF413" i="1"/>
  <c r="A414" i="1"/>
  <c r="B414" i="1"/>
  <c r="D414" i="1"/>
  <c r="E414" i="1"/>
  <c r="F414" i="1"/>
  <c r="G414" i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W414" i="1"/>
  <c r="X414" i="1"/>
  <c r="Y414" i="1"/>
  <c r="Z414" i="1"/>
  <c r="AA414" i="1"/>
  <c r="AB414" i="1"/>
  <c r="AC414" i="1"/>
  <c r="AD414" i="1"/>
  <c r="AE414" i="1"/>
  <c r="AL414" i="1" s="1"/>
  <c r="AF414" i="1"/>
  <c r="A415" i="1"/>
  <c r="B415" i="1"/>
  <c r="D415" i="1"/>
  <c r="E415" i="1"/>
  <c r="F415" i="1"/>
  <c r="G415" i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W415" i="1"/>
  <c r="X415" i="1"/>
  <c r="Y415" i="1"/>
  <c r="Z415" i="1"/>
  <c r="AA415" i="1"/>
  <c r="AB415" i="1"/>
  <c r="AC415" i="1"/>
  <c r="AD415" i="1"/>
  <c r="AE415" i="1"/>
  <c r="AL415" i="1" s="1"/>
  <c r="AF415" i="1"/>
  <c r="A416" i="1"/>
  <c r="B416" i="1"/>
  <c r="D416" i="1"/>
  <c r="E416" i="1"/>
  <c r="F416" i="1"/>
  <c r="G416" i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W416" i="1"/>
  <c r="X416" i="1"/>
  <c r="Y416" i="1"/>
  <c r="Z416" i="1"/>
  <c r="AA416" i="1"/>
  <c r="AB416" i="1"/>
  <c r="AC416" i="1"/>
  <c r="AD416" i="1"/>
  <c r="AE416" i="1"/>
  <c r="AF416" i="1"/>
  <c r="A417" i="1"/>
  <c r="B417" i="1"/>
  <c r="D417" i="1"/>
  <c r="E417" i="1"/>
  <c r="F417" i="1"/>
  <c r="G417" i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W417" i="1"/>
  <c r="X417" i="1"/>
  <c r="Y417" i="1"/>
  <c r="Z417" i="1"/>
  <c r="AA417" i="1"/>
  <c r="AB417" i="1"/>
  <c r="AC417" i="1"/>
  <c r="AD417" i="1"/>
  <c r="AE417" i="1"/>
  <c r="AL417" i="1" s="1"/>
  <c r="AF417" i="1"/>
  <c r="A418" i="1"/>
  <c r="B418" i="1"/>
  <c r="D418" i="1"/>
  <c r="E418" i="1"/>
  <c r="F418" i="1"/>
  <c r="G418" i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W418" i="1"/>
  <c r="X418" i="1"/>
  <c r="Y418" i="1"/>
  <c r="Z418" i="1"/>
  <c r="AA418" i="1"/>
  <c r="AB418" i="1"/>
  <c r="AC418" i="1"/>
  <c r="AD418" i="1"/>
  <c r="AE418" i="1"/>
  <c r="AL418" i="1" s="1"/>
  <c r="AF418" i="1"/>
  <c r="A419" i="1"/>
  <c r="B419" i="1"/>
  <c r="D419" i="1"/>
  <c r="E419" i="1"/>
  <c r="F419" i="1"/>
  <c r="G419" i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W419" i="1"/>
  <c r="X419" i="1"/>
  <c r="Y419" i="1"/>
  <c r="Z419" i="1"/>
  <c r="AA419" i="1"/>
  <c r="AB419" i="1"/>
  <c r="AC419" i="1"/>
  <c r="AD419" i="1"/>
  <c r="AE419" i="1"/>
  <c r="AL419" i="1" s="1"/>
  <c r="AF419" i="1"/>
  <c r="A420" i="1"/>
  <c r="B420" i="1"/>
  <c r="D420" i="1"/>
  <c r="E420" i="1"/>
  <c r="F420" i="1"/>
  <c r="G420" i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W420" i="1"/>
  <c r="X420" i="1"/>
  <c r="Y420" i="1"/>
  <c r="Z420" i="1"/>
  <c r="AA420" i="1"/>
  <c r="AB420" i="1"/>
  <c r="AC420" i="1"/>
  <c r="AD420" i="1"/>
  <c r="AE420" i="1"/>
  <c r="AL420" i="1" s="1"/>
  <c r="AF420" i="1"/>
  <c r="A421" i="1"/>
  <c r="B421" i="1"/>
  <c r="D421" i="1"/>
  <c r="E421" i="1"/>
  <c r="F421" i="1"/>
  <c r="G421" i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W421" i="1"/>
  <c r="X421" i="1"/>
  <c r="Y421" i="1"/>
  <c r="Z421" i="1"/>
  <c r="AA421" i="1"/>
  <c r="AB421" i="1"/>
  <c r="AC421" i="1"/>
  <c r="AD421" i="1"/>
  <c r="AE421" i="1"/>
  <c r="AL421" i="1" s="1"/>
  <c r="AF421" i="1"/>
  <c r="A422" i="1"/>
  <c r="B422" i="1"/>
  <c r="D422" i="1"/>
  <c r="E422" i="1"/>
  <c r="F422" i="1"/>
  <c r="G422" i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W422" i="1"/>
  <c r="X422" i="1"/>
  <c r="Y422" i="1"/>
  <c r="Z422" i="1"/>
  <c r="AA422" i="1"/>
  <c r="AB422" i="1"/>
  <c r="AC422" i="1"/>
  <c r="AD422" i="1"/>
  <c r="AE422" i="1"/>
  <c r="AL422" i="1" s="1"/>
  <c r="AF422" i="1"/>
  <c r="A423" i="1"/>
  <c r="B423" i="1"/>
  <c r="D423" i="1"/>
  <c r="E423" i="1"/>
  <c r="F423" i="1"/>
  <c r="G423" i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W423" i="1"/>
  <c r="X423" i="1"/>
  <c r="Y423" i="1"/>
  <c r="Z423" i="1"/>
  <c r="AA423" i="1"/>
  <c r="AB423" i="1"/>
  <c r="AC423" i="1"/>
  <c r="AD423" i="1"/>
  <c r="AE423" i="1"/>
  <c r="AL423" i="1" s="1"/>
  <c r="AF423" i="1"/>
  <c r="A424" i="1"/>
  <c r="B424" i="1"/>
  <c r="D424" i="1"/>
  <c r="E424" i="1"/>
  <c r="F424" i="1"/>
  <c r="G424" i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W424" i="1"/>
  <c r="X424" i="1"/>
  <c r="Y424" i="1"/>
  <c r="Z424" i="1"/>
  <c r="AA424" i="1"/>
  <c r="AB424" i="1"/>
  <c r="AC424" i="1"/>
  <c r="AD424" i="1"/>
  <c r="AE424" i="1"/>
  <c r="AL424" i="1" s="1"/>
  <c r="AF424" i="1"/>
  <c r="A425" i="1"/>
  <c r="B425" i="1"/>
  <c r="D425" i="1"/>
  <c r="E425" i="1"/>
  <c r="F425" i="1"/>
  <c r="G425" i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W425" i="1"/>
  <c r="X425" i="1"/>
  <c r="Y425" i="1"/>
  <c r="Z425" i="1"/>
  <c r="AA425" i="1"/>
  <c r="AB425" i="1"/>
  <c r="AC425" i="1"/>
  <c r="AD425" i="1"/>
  <c r="AE425" i="1"/>
  <c r="AL425" i="1" s="1"/>
  <c r="AF425" i="1"/>
  <c r="A426" i="1"/>
  <c r="B426" i="1"/>
  <c r="D426" i="1"/>
  <c r="E426" i="1"/>
  <c r="F426" i="1"/>
  <c r="G426" i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W426" i="1"/>
  <c r="X426" i="1"/>
  <c r="Y426" i="1"/>
  <c r="Z426" i="1"/>
  <c r="AA426" i="1"/>
  <c r="AB426" i="1"/>
  <c r="AC426" i="1"/>
  <c r="AD426" i="1"/>
  <c r="AE426" i="1"/>
  <c r="AL426" i="1" s="1"/>
  <c r="AF426" i="1"/>
  <c r="A427" i="1"/>
  <c r="B427" i="1"/>
  <c r="D427" i="1"/>
  <c r="E427" i="1"/>
  <c r="F427" i="1"/>
  <c r="G427" i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W427" i="1"/>
  <c r="X427" i="1"/>
  <c r="Y427" i="1"/>
  <c r="Z427" i="1"/>
  <c r="AA427" i="1"/>
  <c r="AB427" i="1"/>
  <c r="AC427" i="1"/>
  <c r="AD427" i="1"/>
  <c r="AE427" i="1"/>
  <c r="AL427" i="1" s="1"/>
  <c r="AF427" i="1"/>
  <c r="A428" i="1"/>
  <c r="B428" i="1"/>
  <c r="D428" i="1"/>
  <c r="E428" i="1"/>
  <c r="F428" i="1"/>
  <c r="G428" i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W428" i="1"/>
  <c r="X428" i="1"/>
  <c r="Y428" i="1"/>
  <c r="Z428" i="1"/>
  <c r="AA428" i="1"/>
  <c r="AB428" i="1"/>
  <c r="AC428" i="1"/>
  <c r="AD428" i="1"/>
  <c r="AE428" i="1"/>
  <c r="AL428" i="1" s="1"/>
  <c r="AF428" i="1"/>
  <c r="A429" i="1"/>
  <c r="B429" i="1"/>
  <c r="D429" i="1"/>
  <c r="E429" i="1"/>
  <c r="F429" i="1"/>
  <c r="G429" i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W429" i="1"/>
  <c r="X429" i="1"/>
  <c r="Y429" i="1"/>
  <c r="Z429" i="1"/>
  <c r="AA429" i="1"/>
  <c r="AB429" i="1"/>
  <c r="AC429" i="1"/>
  <c r="AD429" i="1"/>
  <c r="AE429" i="1"/>
  <c r="AL429" i="1" s="1"/>
  <c r="AF429" i="1"/>
  <c r="A430" i="1"/>
  <c r="B430" i="1"/>
  <c r="D430" i="1"/>
  <c r="E430" i="1"/>
  <c r="F430" i="1"/>
  <c r="G430" i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W430" i="1"/>
  <c r="X430" i="1"/>
  <c r="Y430" i="1"/>
  <c r="Z430" i="1"/>
  <c r="AA430" i="1"/>
  <c r="AB430" i="1"/>
  <c r="AC430" i="1"/>
  <c r="AD430" i="1"/>
  <c r="AE430" i="1"/>
  <c r="AL430" i="1" s="1"/>
  <c r="AF430" i="1"/>
  <c r="A431" i="1"/>
  <c r="B431" i="1"/>
  <c r="D431" i="1"/>
  <c r="E431" i="1"/>
  <c r="F431" i="1"/>
  <c r="G431" i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W431" i="1"/>
  <c r="X431" i="1"/>
  <c r="Y431" i="1"/>
  <c r="Z431" i="1"/>
  <c r="AA431" i="1"/>
  <c r="AB431" i="1"/>
  <c r="AC431" i="1"/>
  <c r="AD431" i="1"/>
  <c r="AE431" i="1"/>
  <c r="AL431" i="1" s="1"/>
  <c r="AF431" i="1"/>
  <c r="A432" i="1"/>
  <c r="B432" i="1"/>
  <c r="D432" i="1"/>
  <c r="E432" i="1"/>
  <c r="F432" i="1"/>
  <c r="G432" i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W432" i="1"/>
  <c r="X432" i="1"/>
  <c r="Y432" i="1"/>
  <c r="Z432" i="1"/>
  <c r="AA432" i="1"/>
  <c r="AB432" i="1"/>
  <c r="AC432" i="1"/>
  <c r="AD432" i="1"/>
  <c r="AE432" i="1"/>
  <c r="AL432" i="1" s="1"/>
  <c r="AF432" i="1"/>
  <c r="A433" i="1"/>
  <c r="B433" i="1"/>
  <c r="D433" i="1"/>
  <c r="E433" i="1"/>
  <c r="F433" i="1"/>
  <c r="G433" i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W433" i="1"/>
  <c r="X433" i="1"/>
  <c r="Y433" i="1"/>
  <c r="Z433" i="1"/>
  <c r="AA433" i="1"/>
  <c r="AB433" i="1"/>
  <c r="AC433" i="1"/>
  <c r="AD433" i="1"/>
  <c r="AE433" i="1"/>
  <c r="AL433" i="1" s="1"/>
  <c r="AF433" i="1"/>
  <c r="A434" i="1"/>
  <c r="B434" i="1"/>
  <c r="D434" i="1"/>
  <c r="E434" i="1"/>
  <c r="F434" i="1"/>
  <c r="G434" i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W434" i="1"/>
  <c r="X434" i="1"/>
  <c r="Y434" i="1"/>
  <c r="Z434" i="1"/>
  <c r="AA434" i="1"/>
  <c r="AB434" i="1"/>
  <c r="AC434" i="1"/>
  <c r="AD434" i="1"/>
  <c r="AE434" i="1"/>
  <c r="AL434" i="1" s="1"/>
  <c r="AF434" i="1"/>
  <c r="A435" i="1"/>
  <c r="B435" i="1"/>
  <c r="D435" i="1"/>
  <c r="E435" i="1"/>
  <c r="F435" i="1"/>
  <c r="G435" i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W435" i="1"/>
  <c r="X435" i="1"/>
  <c r="Y435" i="1"/>
  <c r="Z435" i="1"/>
  <c r="AA435" i="1"/>
  <c r="AB435" i="1"/>
  <c r="AC435" i="1"/>
  <c r="AD435" i="1"/>
  <c r="AE435" i="1"/>
  <c r="AL435" i="1" s="1"/>
  <c r="AF435" i="1"/>
  <c r="A436" i="1"/>
  <c r="B436" i="1"/>
  <c r="D436" i="1"/>
  <c r="E436" i="1"/>
  <c r="F436" i="1"/>
  <c r="G436" i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W436" i="1"/>
  <c r="X436" i="1"/>
  <c r="Y436" i="1"/>
  <c r="Z436" i="1"/>
  <c r="AA436" i="1"/>
  <c r="AB436" i="1"/>
  <c r="AC436" i="1"/>
  <c r="AD436" i="1"/>
  <c r="AE436" i="1"/>
  <c r="AL436" i="1" s="1"/>
  <c r="AF436" i="1"/>
  <c r="A437" i="1"/>
  <c r="B437" i="1"/>
  <c r="D437" i="1"/>
  <c r="E437" i="1"/>
  <c r="F437" i="1"/>
  <c r="G437" i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W437" i="1"/>
  <c r="X437" i="1"/>
  <c r="Y437" i="1"/>
  <c r="Z437" i="1"/>
  <c r="AA437" i="1"/>
  <c r="AB437" i="1"/>
  <c r="AC437" i="1"/>
  <c r="AD437" i="1"/>
  <c r="AE437" i="1"/>
  <c r="AL437" i="1" s="1"/>
  <c r="AF437" i="1"/>
  <c r="A438" i="1"/>
  <c r="B438" i="1"/>
  <c r="D438" i="1"/>
  <c r="E438" i="1"/>
  <c r="F438" i="1"/>
  <c r="G438" i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W438" i="1"/>
  <c r="X438" i="1"/>
  <c r="Y438" i="1"/>
  <c r="Z438" i="1"/>
  <c r="AA438" i="1"/>
  <c r="AB438" i="1"/>
  <c r="AC438" i="1"/>
  <c r="AD438" i="1"/>
  <c r="AE438" i="1"/>
  <c r="AL438" i="1" s="1"/>
  <c r="AF438" i="1"/>
  <c r="A439" i="1"/>
  <c r="B439" i="1"/>
  <c r="D439" i="1"/>
  <c r="E439" i="1"/>
  <c r="F439" i="1"/>
  <c r="G439" i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W439" i="1"/>
  <c r="X439" i="1"/>
  <c r="Y439" i="1"/>
  <c r="Z439" i="1"/>
  <c r="AA439" i="1"/>
  <c r="AB439" i="1"/>
  <c r="AC439" i="1"/>
  <c r="AD439" i="1"/>
  <c r="AE439" i="1"/>
  <c r="AL439" i="1" s="1"/>
  <c r="AF439" i="1"/>
  <c r="A440" i="1"/>
  <c r="B440" i="1"/>
  <c r="D440" i="1"/>
  <c r="E440" i="1"/>
  <c r="F440" i="1"/>
  <c r="G440" i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W440" i="1"/>
  <c r="X440" i="1"/>
  <c r="Y440" i="1"/>
  <c r="Z440" i="1"/>
  <c r="AA440" i="1"/>
  <c r="AB440" i="1"/>
  <c r="AC440" i="1"/>
  <c r="AD440" i="1"/>
  <c r="AE440" i="1"/>
  <c r="AF440" i="1"/>
  <c r="A441" i="1"/>
  <c r="B441" i="1"/>
  <c r="D441" i="1"/>
  <c r="E441" i="1"/>
  <c r="F441" i="1"/>
  <c r="G441" i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W441" i="1"/>
  <c r="X441" i="1"/>
  <c r="Y441" i="1"/>
  <c r="Z441" i="1"/>
  <c r="AA441" i="1"/>
  <c r="AB441" i="1"/>
  <c r="AC441" i="1"/>
  <c r="AD441" i="1"/>
  <c r="AE441" i="1"/>
  <c r="AL441" i="1" s="1"/>
  <c r="AF441" i="1"/>
  <c r="A442" i="1"/>
  <c r="B442" i="1"/>
  <c r="D442" i="1"/>
  <c r="E442" i="1"/>
  <c r="F442" i="1"/>
  <c r="G442" i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W442" i="1"/>
  <c r="X442" i="1"/>
  <c r="Y442" i="1"/>
  <c r="Z442" i="1"/>
  <c r="AA442" i="1"/>
  <c r="AB442" i="1"/>
  <c r="AC442" i="1"/>
  <c r="AD442" i="1"/>
  <c r="AE442" i="1"/>
  <c r="AL442" i="1" s="1"/>
  <c r="AF442" i="1"/>
  <c r="A443" i="1"/>
  <c r="B443" i="1"/>
  <c r="D443" i="1"/>
  <c r="E443" i="1"/>
  <c r="F443" i="1"/>
  <c r="G443" i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W443" i="1"/>
  <c r="X443" i="1"/>
  <c r="Y443" i="1"/>
  <c r="Z443" i="1"/>
  <c r="AA443" i="1"/>
  <c r="AB443" i="1"/>
  <c r="AC443" i="1"/>
  <c r="AD443" i="1"/>
  <c r="AE443" i="1"/>
  <c r="AF443" i="1"/>
  <c r="A444" i="1"/>
  <c r="B444" i="1"/>
  <c r="D444" i="1"/>
  <c r="E444" i="1"/>
  <c r="F444" i="1"/>
  <c r="G444" i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W444" i="1"/>
  <c r="X444" i="1"/>
  <c r="Y444" i="1"/>
  <c r="Z444" i="1"/>
  <c r="AA444" i="1"/>
  <c r="AB444" i="1"/>
  <c r="AC444" i="1"/>
  <c r="AD444" i="1"/>
  <c r="AE444" i="1"/>
  <c r="AF444" i="1"/>
  <c r="A445" i="1"/>
  <c r="B445" i="1"/>
  <c r="D445" i="1"/>
  <c r="E445" i="1"/>
  <c r="F445" i="1"/>
  <c r="G445" i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W445" i="1"/>
  <c r="X445" i="1"/>
  <c r="Y445" i="1"/>
  <c r="Z445" i="1"/>
  <c r="AA445" i="1"/>
  <c r="AB445" i="1"/>
  <c r="AC445" i="1"/>
  <c r="AD445" i="1"/>
  <c r="AE445" i="1"/>
  <c r="AL445" i="1" s="1"/>
  <c r="AF445" i="1"/>
  <c r="A446" i="1"/>
  <c r="B446" i="1"/>
  <c r="D446" i="1"/>
  <c r="E446" i="1"/>
  <c r="F446" i="1"/>
  <c r="G446" i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W446" i="1"/>
  <c r="X446" i="1"/>
  <c r="Y446" i="1"/>
  <c r="Z446" i="1"/>
  <c r="AA446" i="1"/>
  <c r="AB446" i="1"/>
  <c r="AC446" i="1"/>
  <c r="AD446" i="1"/>
  <c r="AE446" i="1"/>
  <c r="AL446" i="1" s="1"/>
  <c r="AF446" i="1"/>
  <c r="A447" i="1"/>
  <c r="B447" i="1"/>
  <c r="D447" i="1"/>
  <c r="E447" i="1"/>
  <c r="F447" i="1"/>
  <c r="G447" i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W447" i="1"/>
  <c r="X447" i="1"/>
  <c r="Y447" i="1"/>
  <c r="Z447" i="1"/>
  <c r="AA447" i="1"/>
  <c r="AB447" i="1"/>
  <c r="AC447" i="1"/>
  <c r="AD447" i="1"/>
  <c r="AE447" i="1"/>
  <c r="AL447" i="1" s="1"/>
  <c r="AF447" i="1"/>
  <c r="A448" i="1"/>
  <c r="B448" i="1"/>
  <c r="D448" i="1"/>
  <c r="E448" i="1"/>
  <c r="F448" i="1"/>
  <c r="G448" i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W448" i="1"/>
  <c r="X448" i="1"/>
  <c r="Y448" i="1"/>
  <c r="Z448" i="1"/>
  <c r="AA448" i="1"/>
  <c r="AB448" i="1"/>
  <c r="AC448" i="1"/>
  <c r="AD448" i="1"/>
  <c r="AE448" i="1"/>
  <c r="AL448" i="1" s="1"/>
  <c r="AF448" i="1"/>
  <c r="A449" i="1"/>
  <c r="B449" i="1"/>
  <c r="D449" i="1"/>
  <c r="E449" i="1"/>
  <c r="F449" i="1"/>
  <c r="G449" i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W449" i="1"/>
  <c r="X449" i="1"/>
  <c r="Y449" i="1"/>
  <c r="Z449" i="1"/>
  <c r="AA449" i="1"/>
  <c r="AB449" i="1"/>
  <c r="AC449" i="1"/>
  <c r="AD449" i="1"/>
  <c r="AE449" i="1"/>
  <c r="AL449" i="1" s="1"/>
  <c r="AF449" i="1"/>
  <c r="A450" i="1"/>
  <c r="B450" i="1"/>
  <c r="D450" i="1"/>
  <c r="E450" i="1"/>
  <c r="F450" i="1"/>
  <c r="G450" i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W450" i="1"/>
  <c r="X450" i="1"/>
  <c r="Y450" i="1"/>
  <c r="Z450" i="1"/>
  <c r="AA450" i="1"/>
  <c r="AB450" i="1"/>
  <c r="AC450" i="1"/>
  <c r="AD450" i="1"/>
  <c r="AE450" i="1"/>
  <c r="AL450" i="1" s="1"/>
  <c r="AF450" i="1"/>
  <c r="A451" i="1"/>
  <c r="B451" i="1"/>
  <c r="D451" i="1"/>
  <c r="E451" i="1"/>
  <c r="F451" i="1"/>
  <c r="G451" i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W451" i="1"/>
  <c r="X451" i="1"/>
  <c r="Y451" i="1"/>
  <c r="Z451" i="1"/>
  <c r="AA451" i="1"/>
  <c r="AB451" i="1"/>
  <c r="AC451" i="1"/>
  <c r="AD451" i="1"/>
  <c r="AE451" i="1"/>
  <c r="AL451" i="1" s="1"/>
  <c r="AF451" i="1"/>
  <c r="A452" i="1"/>
  <c r="B452" i="1"/>
  <c r="D452" i="1"/>
  <c r="E452" i="1"/>
  <c r="F452" i="1"/>
  <c r="G452" i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W452" i="1"/>
  <c r="X452" i="1"/>
  <c r="Y452" i="1"/>
  <c r="Z452" i="1"/>
  <c r="AA452" i="1"/>
  <c r="AB452" i="1"/>
  <c r="AC452" i="1"/>
  <c r="AD452" i="1"/>
  <c r="AE452" i="1"/>
  <c r="AL452" i="1" s="1"/>
  <c r="AF452" i="1"/>
  <c r="A453" i="1"/>
  <c r="B453" i="1"/>
  <c r="D453" i="1"/>
  <c r="E453" i="1"/>
  <c r="F453" i="1"/>
  <c r="G453" i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W453" i="1"/>
  <c r="X453" i="1"/>
  <c r="Y453" i="1"/>
  <c r="Z453" i="1"/>
  <c r="AA453" i="1"/>
  <c r="AB453" i="1"/>
  <c r="AC453" i="1"/>
  <c r="AD453" i="1"/>
  <c r="AE453" i="1"/>
  <c r="AL453" i="1" s="1"/>
  <c r="AF453" i="1"/>
  <c r="A454" i="1"/>
  <c r="B454" i="1"/>
  <c r="D454" i="1"/>
  <c r="E454" i="1"/>
  <c r="F454" i="1"/>
  <c r="G454" i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W454" i="1"/>
  <c r="X454" i="1"/>
  <c r="Y454" i="1"/>
  <c r="Z454" i="1"/>
  <c r="AA454" i="1"/>
  <c r="AB454" i="1"/>
  <c r="AC454" i="1"/>
  <c r="AD454" i="1"/>
  <c r="AE454" i="1"/>
  <c r="AL454" i="1" s="1"/>
  <c r="AF454" i="1"/>
  <c r="A455" i="1"/>
  <c r="B455" i="1"/>
  <c r="D455" i="1"/>
  <c r="E455" i="1"/>
  <c r="F455" i="1"/>
  <c r="G455" i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W455" i="1"/>
  <c r="X455" i="1"/>
  <c r="Y455" i="1"/>
  <c r="Z455" i="1"/>
  <c r="AA455" i="1"/>
  <c r="AB455" i="1"/>
  <c r="AC455" i="1"/>
  <c r="AD455" i="1"/>
  <c r="AE455" i="1"/>
  <c r="AL455" i="1" s="1"/>
  <c r="AF455" i="1"/>
  <c r="A456" i="1"/>
  <c r="B456" i="1"/>
  <c r="D456" i="1"/>
  <c r="E456" i="1"/>
  <c r="F456" i="1"/>
  <c r="G456" i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W456" i="1"/>
  <c r="X456" i="1"/>
  <c r="Y456" i="1"/>
  <c r="Z456" i="1"/>
  <c r="AA456" i="1"/>
  <c r="AB456" i="1"/>
  <c r="AC456" i="1"/>
  <c r="AD456" i="1"/>
  <c r="AE456" i="1"/>
  <c r="AL456" i="1" s="1"/>
  <c r="AF456" i="1"/>
  <c r="A457" i="1"/>
  <c r="B457" i="1"/>
  <c r="D457" i="1"/>
  <c r="E457" i="1"/>
  <c r="F457" i="1"/>
  <c r="G457" i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W457" i="1"/>
  <c r="X457" i="1"/>
  <c r="Y457" i="1"/>
  <c r="Z457" i="1"/>
  <c r="AA457" i="1"/>
  <c r="AB457" i="1"/>
  <c r="AC457" i="1"/>
  <c r="AD457" i="1"/>
  <c r="AE457" i="1"/>
  <c r="AL457" i="1" s="1"/>
  <c r="AF457" i="1"/>
  <c r="A458" i="1"/>
  <c r="B458" i="1"/>
  <c r="D458" i="1"/>
  <c r="E458" i="1"/>
  <c r="F458" i="1"/>
  <c r="G458" i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W458" i="1"/>
  <c r="X458" i="1"/>
  <c r="Y458" i="1"/>
  <c r="Z458" i="1"/>
  <c r="AA458" i="1"/>
  <c r="AB458" i="1"/>
  <c r="AC458" i="1"/>
  <c r="AD458" i="1"/>
  <c r="AE458" i="1"/>
  <c r="AL458" i="1" s="1"/>
  <c r="AF458" i="1"/>
  <c r="A459" i="1"/>
  <c r="B459" i="1"/>
  <c r="D459" i="1"/>
  <c r="E459" i="1"/>
  <c r="F459" i="1"/>
  <c r="G459" i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W459" i="1"/>
  <c r="X459" i="1"/>
  <c r="Y459" i="1"/>
  <c r="Z459" i="1"/>
  <c r="AA459" i="1"/>
  <c r="AB459" i="1"/>
  <c r="AC459" i="1"/>
  <c r="AD459" i="1"/>
  <c r="AE459" i="1"/>
  <c r="AL459" i="1" s="1"/>
  <c r="AF459" i="1"/>
  <c r="A460" i="1"/>
  <c r="B460" i="1"/>
  <c r="D460" i="1"/>
  <c r="E460" i="1"/>
  <c r="F460" i="1"/>
  <c r="G460" i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W460" i="1"/>
  <c r="X460" i="1"/>
  <c r="Y460" i="1"/>
  <c r="Z460" i="1"/>
  <c r="AA460" i="1"/>
  <c r="AB460" i="1"/>
  <c r="AC460" i="1"/>
  <c r="AD460" i="1"/>
  <c r="AE460" i="1"/>
  <c r="AL460" i="1" s="1"/>
  <c r="AF460" i="1"/>
  <c r="A461" i="1"/>
  <c r="B461" i="1"/>
  <c r="D461" i="1"/>
  <c r="E461" i="1"/>
  <c r="F461" i="1"/>
  <c r="G461" i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W461" i="1"/>
  <c r="X461" i="1"/>
  <c r="Y461" i="1"/>
  <c r="Z461" i="1"/>
  <c r="AA461" i="1"/>
  <c r="AB461" i="1"/>
  <c r="AC461" i="1"/>
  <c r="AD461" i="1"/>
  <c r="AE461" i="1"/>
  <c r="AL461" i="1" s="1"/>
  <c r="AF461" i="1"/>
  <c r="A462" i="1"/>
  <c r="B462" i="1"/>
  <c r="D462" i="1"/>
  <c r="E462" i="1"/>
  <c r="F462" i="1"/>
  <c r="G462" i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W462" i="1"/>
  <c r="X462" i="1"/>
  <c r="Y462" i="1"/>
  <c r="Z462" i="1"/>
  <c r="AA462" i="1"/>
  <c r="AB462" i="1"/>
  <c r="AC462" i="1"/>
  <c r="AD462" i="1"/>
  <c r="AE462" i="1"/>
  <c r="AL462" i="1" s="1"/>
  <c r="AF462" i="1"/>
  <c r="A463" i="1"/>
  <c r="B463" i="1"/>
  <c r="D463" i="1"/>
  <c r="E463" i="1"/>
  <c r="F463" i="1"/>
  <c r="G463" i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W463" i="1"/>
  <c r="X463" i="1"/>
  <c r="Y463" i="1"/>
  <c r="Z463" i="1"/>
  <c r="AA463" i="1"/>
  <c r="AB463" i="1"/>
  <c r="AC463" i="1"/>
  <c r="AD463" i="1"/>
  <c r="AE463" i="1"/>
  <c r="AL463" i="1" s="1"/>
  <c r="AF463" i="1"/>
  <c r="A464" i="1"/>
  <c r="B464" i="1"/>
  <c r="D464" i="1"/>
  <c r="E464" i="1"/>
  <c r="F464" i="1"/>
  <c r="G464" i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W464" i="1"/>
  <c r="X464" i="1"/>
  <c r="Y464" i="1"/>
  <c r="Z464" i="1"/>
  <c r="AA464" i="1"/>
  <c r="AB464" i="1"/>
  <c r="AC464" i="1"/>
  <c r="AD464" i="1"/>
  <c r="AE464" i="1"/>
  <c r="AL464" i="1" s="1"/>
  <c r="AF464" i="1"/>
  <c r="A465" i="1"/>
  <c r="B465" i="1"/>
  <c r="D465" i="1"/>
  <c r="E465" i="1"/>
  <c r="F465" i="1"/>
  <c r="G465" i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W465" i="1"/>
  <c r="X465" i="1"/>
  <c r="Y465" i="1"/>
  <c r="Z465" i="1"/>
  <c r="AA465" i="1"/>
  <c r="AB465" i="1"/>
  <c r="AC465" i="1"/>
  <c r="AD465" i="1"/>
  <c r="AE465" i="1"/>
  <c r="AL465" i="1" s="1"/>
  <c r="AF465" i="1"/>
  <c r="A466" i="1"/>
  <c r="B466" i="1"/>
  <c r="D466" i="1"/>
  <c r="E466" i="1"/>
  <c r="F466" i="1"/>
  <c r="G466" i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W466" i="1"/>
  <c r="X466" i="1"/>
  <c r="Y466" i="1"/>
  <c r="Z466" i="1"/>
  <c r="AA466" i="1"/>
  <c r="AB466" i="1"/>
  <c r="AC466" i="1"/>
  <c r="AD466" i="1"/>
  <c r="AE466" i="1"/>
  <c r="AL466" i="1" s="1"/>
  <c r="AF466" i="1"/>
  <c r="A467" i="1"/>
  <c r="B467" i="1"/>
  <c r="D467" i="1"/>
  <c r="E467" i="1"/>
  <c r="F467" i="1"/>
  <c r="G467" i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W467" i="1"/>
  <c r="X467" i="1"/>
  <c r="Y467" i="1"/>
  <c r="Z467" i="1"/>
  <c r="AA467" i="1"/>
  <c r="AB467" i="1"/>
  <c r="AC467" i="1"/>
  <c r="AD467" i="1"/>
  <c r="AE467" i="1"/>
  <c r="AL467" i="1" s="1"/>
  <c r="AF467" i="1"/>
  <c r="A468" i="1"/>
  <c r="B468" i="1"/>
  <c r="D468" i="1"/>
  <c r="E468" i="1"/>
  <c r="F468" i="1"/>
  <c r="G468" i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W468" i="1"/>
  <c r="X468" i="1"/>
  <c r="Y468" i="1"/>
  <c r="Z468" i="1"/>
  <c r="AA468" i="1"/>
  <c r="AB468" i="1"/>
  <c r="AC468" i="1"/>
  <c r="AD468" i="1"/>
  <c r="AE468" i="1"/>
  <c r="AL468" i="1" s="1"/>
  <c r="AF468" i="1"/>
  <c r="A469" i="1"/>
  <c r="B469" i="1"/>
  <c r="D469" i="1"/>
  <c r="E469" i="1"/>
  <c r="F469" i="1"/>
  <c r="G469" i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W469" i="1"/>
  <c r="X469" i="1"/>
  <c r="Y469" i="1"/>
  <c r="Z469" i="1"/>
  <c r="AA469" i="1"/>
  <c r="AB469" i="1"/>
  <c r="AC469" i="1"/>
  <c r="AD469" i="1"/>
  <c r="AE469" i="1"/>
  <c r="AL469" i="1" s="1"/>
  <c r="AF469" i="1"/>
  <c r="A470" i="1"/>
  <c r="B470" i="1"/>
  <c r="D470" i="1"/>
  <c r="E470" i="1"/>
  <c r="F470" i="1"/>
  <c r="G470" i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W470" i="1"/>
  <c r="X470" i="1"/>
  <c r="Y470" i="1"/>
  <c r="Z470" i="1"/>
  <c r="AA470" i="1"/>
  <c r="AB470" i="1"/>
  <c r="AC470" i="1"/>
  <c r="AD470" i="1"/>
  <c r="AE470" i="1"/>
  <c r="AL470" i="1" s="1"/>
  <c r="AF470" i="1"/>
  <c r="A471" i="1"/>
  <c r="B471" i="1"/>
  <c r="D471" i="1"/>
  <c r="E471" i="1"/>
  <c r="F471" i="1"/>
  <c r="G471" i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W471" i="1"/>
  <c r="X471" i="1"/>
  <c r="Y471" i="1"/>
  <c r="Z471" i="1"/>
  <c r="AA471" i="1"/>
  <c r="AB471" i="1"/>
  <c r="AC471" i="1"/>
  <c r="AD471" i="1"/>
  <c r="AE471" i="1"/>
  <c r="AL471" i="1" s="1"/>
  <c r="AF471" i="1"/>
  <c r="A472" i="1"/>
  <c r="B472" i="1"/>
  <c r="D472" i="1"/>
  <c r="E472" i="1"/>
  <c r="F472" i="1"/>
  <c r="G472" i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W472" i="1"/>
  <c r="X472" i="1"/>
  <c r="Y472" i="1"/>
  <c r="Z472" i="1"/>
  <c r="AA472" i="1"/>
  <c r="AB472" i="1"/>
  <c r="AC472" i="1"/>
  <c r="AD472" i="1"/>
  <c r="AE472" i="1"/>
  <c r="AL472" i="1" s="1"/>
  <c r="AF472" i="1"/>
  <c r="A473" i="1"/>
  <c r="B473" i="1"/>
  <c r="D473" i="1"/>
  <c r="E473" i="1"/>
  <c r="F473" i="1"/>
  <c r="G473" i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W473" i="1"/>
  <c r="X473" i="1"/>
  <c r="Y473" i="1"/>
  <c r="Z473" i="1"/>
  <c r="AA473" i="1"/>
  <c r="AB473" i="1"/>
  <c r="AC473" i="1"/>
  <c r="AD473" i="1"/>
  <c r="AE473" i="1"/>
  <c r="AL473" i="1" s="1"/>
  <c r="AF473" i="1"/>
  <c r="A474" i="1"/>
  <c r="B474" i="1"/>
  <c r="D474" i="1"/>
  <c r="E474" i="1"/>
  <c r="F474" i="1"/>
  <c r="G474" i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W474" i="1"/>
  <c r="X474" i="1"/>
  <c r="Y474" i="1"/>
  <c r="Z474" i="1"/>
  <c r="AA474" i="1"/>
  <c r="AB474" i="1"/>
  <c r="AC474" i="1"/>
  <c r="AD474" i="1"/>
  <c r="AE474" i="1"/>
  <c r="AL474" i="1" s="1"/>
  <c r="AF474" i="1"/>
  <c r="A475" i="1"/>
  <c r="B475" i="1"/>
  <c r="D475" i="1"/>
  <c r="E475" i="1"/>
  <c r="F475" i="1"/>
  <c r="G475" i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W475" i="1"/>
  <c r="X475" i="1"/>
  <c r="Y475" i="1"/>
  <c r="Z475" i="1"/>
  <c r="AA475" i="1"/>
  <c r="AB475" i="1"/>
  <c r="AC475" i="1"/>
  <c r="AD475" i="1"/>
  <c r="AE475" i="1"/>
  <c r="AL475" i="1" s="1"/>
  <c r="AF475" i="1"/>
  <c r="A476" i="1"/>
  <c r="B476" i="1"/>
  <c r="D476" i="1"/>
  <c r="E476" i="1"/>
  <c r="F476" i="1"/>
  <c r="G476" i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W476" i="1"/>
  <c r="X476" i="1"/>
  <c r="Y476" i="1"/>
  <c r="Z476" i="1"/>
  <c r="AA476" i="1"/>
  <c r="AB476" i="1"/>
  <c r="AC476" i="1"/>
  <c r="AD476" i="1"/>
  <c r="AE476" i="1"/>
  <c r="AL476" i="1" s="1"/>
  <c r="AF476" i="1"/>
  <c r="A477" i="1"/>
  <c r="B477" i="1"/>
  <c r="D477" i="1"/>
  <c r="E477" i="1"/>
  <c r="F477" i="1"/>
  <c r="G477" i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W477" i="1"/>
  <c r="X477" i="1"/>
  <c r="Y477" i="1"/>
  <c r="Z477" i="1"/>
  <c r="AA477" i="1"/>
  <c r="AB477" i="1"/>
  <c r="AC477" i="1"/>
  <c r="AD477" i="1"/>
  <c r="AE477" i="1"/>
  <c r="AL477" i="1" s="1"/>
  <c r="AF477" i="1"/>
  <c r="A478" i="1"/>
  <c r="B478" i="1"/>
  <c r="D478" i="1"/>
  <c r="E478" i="1"/>
  <c r="F478" i="1"/>
  <c r="G478" i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W478" i="1"/>
  <c r="X478" i="1"/>
  <c r="Y478" i="1"/>
  <c r="Z478" i="1"/>
  <c r="AA478" i="1"/>
  <c r="AB478" i="1"/>
  <c r="AC478" i="1"/>
  <c r="AD478" i="1"/>
  <c r="AE478" i="1"/>
  <c r="AL478" i="1" s="1"/>
  <c r="AF478" i="1"/>
  <c r="A479" i="1"/>
  <c r="B479" i="1"/>
  <c r="D479" i="1"/>
  <c r="E479" i="1"/>
  <c r="F479" i="1"/>
  <c r="G479" i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W479" i="1"/>
  <c r="X479" i="1"/>
  <c r="Y479" i="1"/>
  <c r="Z479" i="1"/>
  <c r="AA479" i="1"/>
  <c r="AB479" i="1"/>
  <c r="AC479" i="1"/>
  <c r="AD479" i="1"/>
  <c r="AE479" i="1"/>
  <c r="AL479" i="1" s="1"/>
  <c r="AF479" i="1"/>
  <c r="A480" i="1"/>
  <c r="B480" i="1"/>
  <c r="D480" i="1"/>
  <c r="E480" i="1"/>
  <c r="F480" i="1"/>
  <c r="G480" i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W480" i="1"/>
  <c r="X480" i="1"/>
  <c r="Y480" i="1"/>
  <c r="Z480" i="1"/>
  <c r="AA480" i="1"/>
  <c r="AB480" i="1"/>
  <c r="AC480" i="1"/>
  <c r="AD480" i="1"/>
  <c r="AE480" i="1"/>
  <c r="AL480" i="1" s="1"/>
  <c r="AF480" i="1"/>
  <c r="A481" i="1"/>
  <c r="B481" i="1"/>
  <c r="D481" i="1"/>
  <c r="E481" i="1"/>
  <c r="F481" i="1"/>
  <c r="G481" i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W481" i="1"/>
  <c r="X481" i="1"/>
  <c r="Y481" i="1"/>
  <c r="Z481" i="1"/>
  <c r="AA481" i="1"/>
  <c r="AB481" i="1"/>
  <c r="AC481" i="1"/>
  <c r="AD481" i="1"/>
  <c r="AE481" i="1"/>
  <c r="AL481" i="1" s="1"/>
  <c r="AF481" i="1"/>
  <c r="A482" i="1"/>
  <c r="B482" i="1"/>
  <c r="D482" i="1"/>
  <c r="E482" i="1"/>
  <c r="F482" i="1"/>
  <c r="G482" i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W482" i="1"/>
  <c r="X482" i="1"/>
  <c r="Y482" i="1"/>
  <c r="Z482" i="1"/>
  <c r="AA482" i="1"/>
  <c r="AB482" i="1"/>
  <c r="AC482" i="1"/>
  <c r="AD482" i="1"/>
  <c r="AE482" i="1"/>
  <c r="AL482" i="1" s="1"/>
  <c r="AF482" i="1"/>
  <c r="A483" i="1"/>
  <c r="B483" i="1"/>
  <c r="D483" i="1"/>
  <c r="E483" i="1"/>
  <c r="F483" i="1"/>
  <c r="G483" i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W483" i="1"/>
  <c r="X483" i="1"/>
  <c r="Y483" i="1"/>
  <c r="Z483" i="1"/>
  <c r="AA483" i="1"/>
  <c r="AB483" i="1"/>
  <c r="AC483" i="1"/>
  <c r="AD483" i="1"/>
  <c r="AE483" i="1"/>
  <c r="AL483" i="1" s="1"/>
  <c r="AF483" i="1"/>
  <c r="A484" i="1"/>
  <c r="B484" i="1"/>
  <c r="D484" i="1"/>
  <c r="E484" i="1"/>
  <c r="F484" i="1"/>
  <c r="G484" i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W484" i="1"/>
  <c r="X484" i="1"/>
  <c r="Y484" i="1"/>
  <c r="Z484" i="1"/>
  <c r="AA484" i="1"/>
  <c r="AB484" i="1"/>
  <c r="AC484" i="1"/>
  <c r="AD484" i="1"/>
  <c r="AE484" i="1"/>
  <c r="AL484" i="1" s="1"/>
  <c r="AF484" i="1"/>
  <c r="A485" i="1"/>
  <c r="B485" i="1"/>
  <c r="D485" i="1"/>
  <c r="E485" i="1"/>
  <c r="F485" i="1"/>
  <c r="G485" i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W485" i="1"/>
  <c r="X485" i="1"/>
  <c r="Y485" i="1"/>
  <c r="Z485" i="1"/>
  <c r="AA485" i="1"/>
  <c r="AB485" i="1"/>
  <c r="AC485" i="1"/>
  <c r="AD485" i="1"/>
  <c r="AE485" i="1"/>
  <c r="AL485" i="1" s="1"/>
  <c r="AF485" i="1"/>
  <c r="A486" i="1"/>
  <c r="B486" i="1"/>
  <c r="D486" i="1"/>
  <c r="E486" i="1"/>
  <c r="F486" i="1"/>
  <c r="G486" i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W486" i="1"/>
  <c r="X486" i="1"/>
  <c r="Y486" i="1"/>
  <c r="Z486" i="1"/>
  <c r="AA486" i="1"/>
  <c r="AB486" i="1"/>
  <c r="AC486" i="1"/>
  <c r="AD486" i="1"/>
  <c r="AE486" i="1"/>
  <c r="AL486" i="1" s="1"/>
  <c r="AF486" i="1"/>
  <c r="A487" i="1"/>
  <c r="B487" i="1"/>
  <c r="D487" i="1"/>
  <c r="E487" i="1"/>
  <c r="F487" i="1"/>
  <c r="G487" i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W487" i="1"/>
  <c r="X487" i="1"/>
  <c r="Y487" i="1"/>
  <c r="Z487" i="1"/>
  <c r="AA487" i="1"/>
  <c r="AB487" i="1"/>
  <c r="AC487" i="1"/>
  <c r="AD487" i="1"/>
  <c r="AE487" i="1"/>
  <c r="AL487" i="1" s="1"/>
  <c r="AF487" i="1"/>
  <c r="A488" i="1"/>
  <c r="B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W488" i="1"/>
  <c r="X488" i="1"/>
  <c r="Y488" i="1"/>
  <c r="Z488" i="1"/>
  <c r="AA488" i="1"/>
  <c r="AB488" i="1"/>
  <c r="AC488" i="1"/>
  <c r="AD488" i="1"/>
  <c r="AE488" i="1"/>
  <c r="AL488" i="1" s="1"/>
  <c r="AF488" i="1"/>
  <c r="A489" i="1"/>
  <c r="B489" i="1"/>
  <c r="D489" i="1"/>
  <c r="E489" i="1"/>
  <c r="F489" i="1"/>
  <c r="G489" i="1"/>
  <c r="H489" i="1"/>
  <c r="I489" i="1"/>
  <c r="J489" i="1"/>
  <c r="K489" i="1"/>
  <c r="L489" i="1"/>
  <c r="M489" i="1"/>
  <c r="N489" i="1"/>
  <c r="O489" i="1"/>
  <c r="P489" i="1"/>
  <c r="Q489" i="1"/>
  <c r="R489" i="1"/>
  <c r="S489" i="1"/>
  <c r="T489" i="1"/>
  <c r="U489" i="1"/>
  <c r="W489" i="1"/>
  <c r="X489" i="1"/>
  <c r="Y489" i="1"/>
  <c r="Z489" i="1"/>
  <c r="AA489" i="1"/>
  <c r="AB489" i="1"/>
  <c r="AC489" i="1"/>
  <c r="AD489" i="1"/>
  <c r="AE489" i="1"/>
  <c r="AL489" i="1" s="1"/>
  <c r="AF489" i="1"/>
  <c r="A490" i="1"/>
  <c r="B490" i="1"/>
  <c r="D490" i="1"/>
  <c r="E490" i="1"/>
  <c r="F490" i="1"/>
  <c r="G490" i="1"/>
  <c r="H490" i="1"/>
  <c r="I490" i="1"/>
  <c r="J490" i="1"/>
  <c r="K490" i="1"/>
  <c r="L490" i="1"/>
  <c r="M490" i="1"/>
  <c r="N490" i="1"/>
  <c r="O490" i="1"/>
  <c r="P490" i="1"/>
  <c r="Q490" i="1"/>
  <c r="R490" i="1"/>
  <c r="S490" i="1"/>
  <c r="T490" i="1"/>
  <c r="U490" i="1"/>
  <c r="W490" i="1"/>
  <c r="X490" i="1"/>
  <c r="Y490" i="1"/>
  <c r="Z490" i="1"/>
  <c r="AA490" i="1"/>
  <c r="AB490" i="1"/>
  <c r="AC490" i="1"/>
  <c r="AD490" i="1"/>
  <c r="AE490" i="1"/>
  <c r="AL490" i="1" s="1"/>
  <c r="AF490" i="1"/>
  <c r="A491" i="1"/>
  <c r="B491" i="1"/>
  <c r="D491" i="1"/>
  <c r="E491" i="1"/>
  <c r="F491" i="1"/>
  <c r="G491" i="1"/>
  <c r="H491" i="1"/>
  <c r="I491" i="1"/>
  <c r="J491" i="1"/>
  <c r="K491" i="1"/>
  <c r="L491" i="1"/>
  <c r="M491" i="1"/>
  <c r="N491" i="1"/>
  <c r="O491" i="1"/>
  <c r="P491" i="1"/>
  <c r="Q491" i="1"/>
  <c r="R491" i="1"/>
  <c r="S491" i="1"/>
  <c r="T491" i="1"/>
  <c r="U491" i="1"/>
  <c r="W491" i="1"/>
  <c r="X491" i="1"/>
  <c r="Y491" i="1"/>
  <c r="Z491" i="1"/>
  <c r="AA491" i="1"/>
  <c r="AB491" i="1"/>
  <c r="AC491" i="1"/>
  <c r="AD491" i="1"/>
  <c r="AE491" i="1"/>
  <c r="AL491" i="1" s="1"/>
  <c r="AF491" i="1"/>
  <c r="A492" i="1"/>
  <c r="B492" i="1"/>
  <c r="D492" i="1"/>
  <c r="E492" i="1"/>
  <c r="F492" i="1"/>
  <c r="G492" i="1"/>
  <c r="H492" i="1"/>
  <c r="I492" i="1"/>
  <c r="J492" i="1"/>
  <c r="K492" i="1"/>
  <c r="L492" i="1"/>
  <c r="M492" i="1"/>
  <c r="N492" i="1"/>
  <c r="O492" i="1"/>
  <c r="P492" i="1"/>
  <c r="Q492" i="1"/>
  <c r="R492" i="1"/>
  <c r="S492" i="1"/>
  <c r="T492" i="1"/>
  <c r="U492" i="1"/>
  <c r="W492" i="1"/>
  <c r="X492" i="1"/>
  <c r="Y492" i="1"/>
  <c r="Z492" i="1"/>
  <c r="AA492" i="1"/>
  <c r="AB492" i="1"/>
  <c r="AC492" i="1"/>
  <c r="AD492" i="1"/>
  <c r="AE492" i="1"/>
  <c r="AL492" i="1" s="1"/>
  <c r="AF492" i="1"/>
  <c r="A493" i="1"/>
  <c r="B493" i="1"/>
  <c r="D493" i="1"/>
  <c r="E493" i="1"/>
  <c r="F493" i="1"/>
  <c r="G493" i="1"/>
  <c r="H493" i="1"/>
  <c r="I493" i="1"/>
  <c r="J493" i="1"/>
  <c r="K493" i="1"/>
  <c r="L493" i="1"/>
  <c r="M493" i="1"/>
  <c r="N493" i="1"/>
  <c r="O493" i="1"/>
  <c r="P493" i="1"/>
  <c r="Q493" i="1"/>
  <c r="R493" i="1"/>
  <c r="S493" i="1"/>
  <c r="T493" i="1"/>
  <c r="U493" i="1"/>
  <c r="W493" i="1"/>
  <c r="X493" i="1"/>
  <c r="Y493" i="1"/>
  <c r="Z493" i="1"/>
  <c r="AA493" i="1"/>
  <c r="AB493" i="1"/>
  <c r="AC493" i="1"/>
  <c r="AD493" i="1"/>
  <c r="AE493" i="1"/>
  <c r="AL493" i="1" s="1"/>
  <c r="AF493" i="1"/>
  <c r="A494" i="1"/>
  <c r="B494" i="1"/>
  <c r="D494" i="1"/>
  <c r="E494" i="1"/>
  <c r="F494" i="1"/>
  <c r="G494" i="1"/>
  <c r="H494" i="1"/>
  <c r="I494" i="1"/>
  <c r="J494" i="1"/>
  <c r="K494" i="1"/>
  <c r="L494" i="1"/>
  <c r="M494" i="1"/>
  <c r="N494" i="1"/>
  <c r="O494" i="1"/>
  <c r="P494" i="1"/>
  <c r="Q494" i="1"/>
  <c r="R494" i="1"/>
  <c r="S494" i="1"/>
  <c r="T494" i="1"/>
  <c r="U494" i="1"/>
  <c r="W494" i="1"/>
  <c r="X494" i="1"/>
  <c r="Y494" i="1"/>
  <c r="Z494" i="1"/>
  <c r="AA494" i="1"/>
  <c r="AB494" i="1"/>
  <c r="AC494" i="1"/>
  <c r="AD494" i="1"/>
  <c r="AE494" i="1"/>
  <c r="AL494" i="1" s="1"/>
  <c r="AF494" i="1"/>
  <c r="A495" i="1"/>
  <c r="B495" i="1"/>
  <c r="D495" i="1"/>
  <c r="E495" i="1"/>
  <c r="F495" i="1"/>
  <c r="G495" i="1"/>
  <c r="H495" i="1"/>
  <c r="I495" i="1"/>
  <c r="J495" i="1"/>
  <c r="K495" i="1"/>
  <c r="L495" i="1"/>
  <c r="M495" i="1"/>
  <c r="N495" i="1"/>
  <c r="O495" i="1"/>
  <c r="P495" i="1"/>
  <c r="Q495" i="1"/>
  <c r="R495" i="1"/>
  <c r="S495" i="1"/>
  <c r="T495" i="1"/>
  <c r="U495" i="1"/>
  <c r="W495" i="1"/>
  <c r="X495" i="1"/>
  <c r="Y495" i="1"/>
  <c r="Z495" i="1"/>
  <c r="AA495" i="1"/>
  <c r="AB495" i="1"/>
  <c r="AC495" i="1"/>
  <c r="AD495" i="1"/>
  <c r="AE495" i="1"/>
  <c r="AL495" i="1" s="1"/>
  <c r="AF495" i="1"/>
  <c r="A496" i="1"/>
  <c r="B496" i="1"/>
  <c r="D496" i="1"/>
  <c r="E496" i="1"/>
  <c r="F496" i="1"/>
  <c r="G496" i="1"/>
  <c r="H496" i="1"/>
  <c r="I496" i="1"/>
  <c r="J496" i="1"/>
  <c r="K496" i="1"/>
  <c r="L496" i="1"/>
  <c r="M496" i="1"/>
  <c r="N496" i="1"/>
  <c r="O496" i="1"/>
  <c r="P496" i="1"/>
  <c r="Q496" i="1"/>
  <c r="R496" i="1"/>
  <c r="S496" i="1"/>
  <c r="T496" i="1"/>
  <c r="U496" i="1"/>
  <c r="W496" i="1"/>
  <c r="X496" i="1"/>
  <c r="Y496" i="1"/>
  <c r="Z496" i="1"/>
  <c r="AA496" i="1"/>
  <c r="AB496" i="1"/>
  <c r="AC496" i="1"/>
  <c r="AD496" i="1"/>
  <c r="AE496" i="1"/>
  <c r="AL496" i="1" s="1"/>
  <c r="AF496" i="1"/>
  <c r="A497" i="1"/>
  <c r="B497" i="1"/>
  <c r="D497" i="1"/>
  <c r="E497" i="1"/>
  <c r="F497" i="1"/>
  <c r="G497" i="1"/>
  <c r="H497" i="1"/>
  <c r="I497" i="1"/>
  <c r="J497" i="1"/>
  <c r="K497" i="1"/>
  <c r="L497" i="1"/>
  <c r="M497" i="1"/>
  <c r="N497" i="1"/>
  <c r="O497" i="1"/>
  <c r="P497" i="1"/>
  <c r="Q497" i="1"/>
  <c r="R497" i="1"/>
  <c r="S497" i="1"/>
  <c r="T497" i="1"/>
  <c r="U497" i="1"/>
  <c r="W497" i="1"/>
  <c r="X497" i="1"/>
  <c r="Y497" i="1"/>
  <c r="Z497" i="1"/>
  <c r="AA497" i="1"/>
  <c r="AB497" i="1"/>
  <c r="AC497" i="1"/>
  <c r="AD497" i="1"/>
  <c r="AE497" i="1"/>
  <c r="AL497" i="1" s="1"/>
  <c r="AF497" i="1"/>
  <c r="A498" i="1"/>
  <c r="B498" i="1"/>
  <c r="D498" i="1"/>
  <c r="E498" i="1"/>
  <c r="F498" i="1"/>
  <c r="G498" i="1"/>
  <c r="H498" i="1"/>
  <c r="I498" i="1"/>
  <c r="J498" i="1"/>
  <c r="K498" i="1"/>
  <c r="L498" i="1"/>
  <c r="M498" i="1"/>
  <c r="N498" i="1"/>
  <c r="O498" i="1"/>
  <c r="P498" i="1"/>
  <c r="Q498" i="1"/>
  <c r="R498" i="1"/>
  <c r="S498" i="1"/>
  <c r="T498" i="1"/>
  <c r="U498" i="1"/>
  <c r="W498" i="1"/>
  <c r="X498" i="1"/>
  <c r="Y498" i="1"/>
  <c r="Z498" i="1"/>
  <c r="AA498" i="1"/>
  <c r="AB498" i="1"/>
  <c r="AC498" i="1"/>
  <c r="AD498" i="1"/>
  <c r="AE498" i="1"/>
  <c r="AL498" i="1" s="1"/>
  <c r="AF498" i="1"/>
  <c r="A499" i="1"/>
  <c r="B499" i="1"/>
  <c r="D499" i="1"/>
  <c r="E499" i="1"/>
  <c r="F499" i="1"/>
  <c r="G499" i="1"/>
  <c r="H499" i="1"/>
  <c r="I499" i="1"/>
  <c r="J499" i="1"/>
  <c r="K499" i="1"/>
  <c r="L499" i="1"/>
  <c r="M499" i="1"/>
  <c r="N499" i="1"/>
  <c r="O499" i="1"/>
  <c r="P499" i="1"/>
  <c r="Q499" i="1"/>
  <c r="R499" i="1"/>
  <c r="S499" i="1"/>
  <c r="T499" i="1"/>
  <c r="U499" i="1"/>
  <c r="W499" i="1"/>
  <c r="X499" i="1"/>
  <c r="Y499" i="1"/>
  <c r="Z499" i="1"/>
  <c r="AA499" i="1"/>
  <c r="AB499" i="1"/>
  <c r="AC499" i="1"/>
  <c r="AD499" i="1"/>
  <c r="AE499" i="1"/>
  <c r="AL499" i="1" s="1"/>
  <c r="AF499" i="1"/>
  <c r="A500" i="1"/>
  <c r="B500" i="1"/>
  <c r="D500" i="1"/>
  <c r="E500" i="1"/>
  <c r="F500" i="1"/>
  <c r="G500" i="1"/>
  <c r="H500" i="1"/>
  <c r="I500" i="1"/>
  <c r="J500" i="1"/>
  <c r="K500" i="1"/>
  <c r="L500" i="1"/>
  <c r="M500" i="1"/>
  <c r="N500" i="1"/>
  <c r="O500" i="1"/>
  <c r="P500" i="1"/>
  <c r="Q500" i="1"/>
  <c r="R500" i="1"/>
  <c r="S500" i="1"/>
  <c r="T500" i="1"/>
  <c r="U500" i="1"/>
  <c r="W500" i="1"/>
  <c r="X500" i="1"/>
  <c r="Y500" i="1"/>
  <c r="Z500" i="1"/>
  <c r="AA500" i="1"/>
  <c r="AB500" i="1"/>
  <c r="AC500" i="1"/>
  <c r="AD500" i="1"/>
  <c r="AE500" i="1"/>
  <c r="AF500" i="1"/>
  <c r="A501" i="1"/>
  <c r="B501" i="1"/>
  <c r="D501" i="1"/>
  <c r="E501" i="1"/>
  <c r="F501" i="1"/>
  <c r="G501" i="1"/>
  <c r="H501" i="1"/>
  <c r="I501" i="1"/>
  <c r="J501" i="1"/>
  <c r="K501" i="1"/>
  <c r="L501" i="1"/>
  <c r="M501" i="1"/>
  <c r="N501" i="1"/>
  <c r="O501" i="1"/>
  <c r="P501" i="1"/>
  <c r="Q501" i="1"/>
  <c r="R501" i="1"/>
  <c r="S501" i="1"/>
  <c r="T501" i="1"/>
  <c r="U501" i="1"/>
  <c r="W501" i="1"/>
  <c r="X501" i="1"/>
  <c r="Y501" i="1"/>
  <c r="Z501" i="1"/>
  <c r="AA501" i="1"/>
  <c r="AB501" i="1"/>
  <c r="AC501" i="1"/>
  <c r="AD501" i="1"/>
  <c r="AE501" i="1"/>
  <c r="AL501" i="1" s="1"/>
  <c r="AF501" i="1"/>
  <c r="A502" i="1"/>
  <c r="B502" i="1"/>
  <c r="D502" i="1"/>
  <c r="E502" i="1"/>
  <c r="F502" i="1"/>
  <c r="G502" i="1"/>
  <c r="H502" i="1"/>
  <c r="I502" i="1"/>
  <c r="J502" i="1"/>
  <c r="K502" i="1"/>
  <c r="L502" i="1"/>
  <c r="M502" i="1"/>
  <c r="N502" i="1"/>
  <c r="O502" i="1"/>
  <c r="P502" i="1"/>
  <c r="Q502" i="1"/>
  <c r="R502" i="1"/>
  <c r="S502" i="1"/>
  <c r="T502" i="1"/>
  <c r="U502" i="1"/>
  <c r="W502" i="1"/>
  <c r="X502" i="1"/>
  <c r="Y502" i="1"/>
  <c r="Z502" i="1"/>
  <c r="AA502" i="1"/>
  <c r="AB502" i="1"/>
  <c r="AC502" i="1"/>
  <c r="AD502" i="1"/>
  <c r="AE502" i="1"/>
  <c r="AL502" i="1" s="1"/>
  <c r="AF502" i="1"/>
  <c r="A503" i="1"/>
  <c r="B503" i="1"/>
  <c r="D503" i="1"/>
  <c r="E503" i="1"/>
  <c r="F503" i="1"/>
  <c r="G503" i="1"/>
  <c r="H503" i="1"/>
  <c r="I503" i="1"/>
  <c r="J503" i="1"/>
  <c r="K503" i="1"/>
  <c r="L503" i="1"/>
  <c r="M503" i="1"/>
  <c r="N503" i="1"/>
  <c r="O503" i="1"/>
  <c r="P503" i="1"/>
  <c r="Q503" i="1"/>
  <c r="R503" i="1"/>
  <c r="S503" i="1"/>
  <c r="T503" i="1"/>
  <c r="U503" i="1"/>
  <c r="W503" i="1"/>
  <c r="X503" i="1"/>
  <c r="Y503" i="1"/>
  <c r="Z503" i="1"/>
  <c r="AA503" i="1"/>
  <c r="AB503" i="1"/>
  <c r="AC503" i="1"/>
  <c r="AD503" i="1"/>
  <c r="AE503" i="1"/>
  <c r="AL503" i="1" s="1"/>
  <c r="AF503" i="1"/>
  <c r="A504" i="1"/>
  <c r="B504" i="1"/>
  <c r="D504" i="1"/>
  <c r="E504" i="1"/>
  <c r="F504" i="1"/>
  <c r="G504" i="1"/>
  <c r="H504" i="1"/>
  <c r="I504" i="1"/>
  <c r="J504" i="1"/>
  <c r="K504" i="1"/>
  <c r="L504" i="1"/>
  <c r="M504" i="1"/>
  <c r="N504" i="1"/>
  <c r="O504" i="1"/>
  <c r="P504" i="1"/>
  <c r="Q504" i="1"/>
  <c r="R504" i="1"/>
  <c r="S504" i="1"/>
  <c r="T504" i="1"/>
  <c r="U504" i="1"/>
  <c r="W504" i="1"/>
  <c r="X504" i="1"/>
  <c r="Y504" i="1"/>
  <c r="Z504" i="1"/>
  <c r="AA504" i="1"/>
  <c r="AB504" i="1"/>
  <c r="AC504" i="1"/>
  <c r="AD504" i="1"/>
  <c r="AE504" i="1"/>
  <c r="AL504" i="1" s="1"/>
  <c r="AF504" i="1"/>
  <c r="A505" i="1"/>
  <c r="B505" i="1"/>
  <c r="D505" i="1"/>
  <c r="E505" i="1"/>
  <c r="F505" i="1"/>
  <c r="G505" i="1"/>
  <c r="H505" i="1"/>
  <c r="I505" i="1"/>
  <c r="J505" i="1"/>
  <c r="K505" i="1"/>
  <c r="L505" i="1"/>
  <c r="M505" i="1"/>
  <c r="N505" i="1"/>
  <c r="O505" i="1"/>
  <c r="P505" i="1"/>
  <c r="Q505" i="1"/>
  <c r="R505" i="1"/>
  <c r="S505" i="1"/>
  <c r="T505" i="1"/>
  <c r="U505" i="1"/>
  <c r="W505" i="1"/>
  <c r="X505" i="1"/>
  <c r="Y505" i="1"/>
  <c r="Z505" i="1"/>
  <c r="AA505" i="1"/>
  <c r="AB505" i="1"/>
  <c r="AC505" i="1"/>
  <c r="AD505" i="1"/>
  <c r="AE505" i="1"/>
  <c r="AL505" i="1" s="1"/>
  <c r="AF505" i="1"/>
  <c r="A506" i="1"/>
  <c r="B506" i="1"/>
  <c r="D506" i="1"/>
  <c r="E506" i="1"/>
  <c r="F506" i="1"/>
  <c r="G506" i="1"/>
  <c r="H506" i="1"/>
  <c r="I506" i="1"/>
  <c r="J506" i="1"/>
  <c r="K506" i="1"/>
  <c r="L506" i="1"/>
  <c r="M506" i="1"/>
  <c r="N506" i="1"/>
  <c r="O506" i="1"/>
  <c r="P506" i="1"/>
  <c r="Q506" i="1"/>
  <c r="R506" i="1"/>
  <c r="S506" i="1"/>
  <c r="T506" i="1"/>
  <c r="U506" i="1"/>
  <c r="W506" i="1"/>
  <c r="X506" i="1"/>
  <c r="Y506" i="1"/>
  <c r="Z506" i="1"/>
  <c r="AA506" i="1"/>
  <c r="AB506" i="1"/>
  <c r="AC506" i="1"/>
  <c r="AD506" i="1"/>
  <c r="AE506" i="1"/>
  <c r="AL506" i="1" s="1"/>
  <c r="AF506" i="1"/>
  <c r="A507" i="1"/>
  <c r="B507" i="1"/>
  <c r="D507" i="1"/>
  <c r="E507" i="1"/>
  <c r="F507" i="1"/>
  <c r="G507" i="1"/>
  <c r="H507" i="1"/>
  <c r="I507" i="1"/>
  <c r="J507" i="1"/>
  <c r="K507" i="1"/>
  <c r="L507" i="1"/>
  <c r="M507" i="1"/>
  <c r="N507" i="1"/>
  <c r="O507" i="1"/>
  <c r="P507" i="1"/>
  <c r="Q507" i="1"/>
  <c r="R507" i="1"/>
  <c r="S507" i="1"/>
  <c r="T507" i="1"/>
  <c r="U507" i="1"/>
  <c r="W507" i="1"/>
  <c r="X507" i="1"/>
  <c r="Y507" i="1"/>
  <c r="Z507" i="1"/>
  <c r="AA507" i="1"/>
  <c r="AB507" i="1"/>
  <c r="AC507" i="1"/>
  <c r="AD507" i="1"/>
  <c r="AE507" i="1"/>
  <c r="AL507" i="1" s="1"/>
  <c r="AF507" i="1"/>
  <c r="A508" i="1"/>
  <c r="B508" i="1"/>
  <c r="D508" i="1"/>
  <c r="E508" i="1"/>
  <c r="F508" i="1"/>
  <c r="G508" i="1"/>
  <c r="H508" i="1"/>
  <c r="I508" i="1"/>
  <c r="J508" i="1"/>
  <c r="K508" i="1"/>
  <c r="L508" i="1"/>
  <c r="M508" i="1"/>
  <c r="N508" i="1"/>
  <c r="O508" i="1"/>
  <c r="P508" i="1"/>
  <c r="Q508" i="1"/>
  <c r="R508" i="1"/>
  <c r="S508" i="1"/>
  <c r="T508" i="1"/>
  <c r="U508" i="1"/>
  <c r="W508" i="1"/>
  <c r="X508" i="1"/>
  <c r="Y508" i="1"/>
  <c r="Z508" i="1"/>
  <c r="AA508" i="1"/>
  <c r="AB508" i="1"/>
  <c r="AC508" i="1"/>
  <c r="AD508" i="1"/>
  <c r="AE508" i="1"/>
  <c r="AL508" i="1" s="1"/>
  <c r="AF508" i="1"/>
  <c r="A509" i="1"/>
  <c r="B509" i="1"/>
  <c r="D509" i="1"/>
  <c r="E509" i="1"/>
  <c r="F509" i="1"/>
  <c r="G509" i="1"/>
  <c r="H509" i="1"/>
  <c r="I509" i="1"/>
  <c r="J509" i="1"/>
  <c r="K509" i="1"/>
  <c r="L509" i="1"/>
  <c r="M509" i="1"/>
  <c r="N509" i="1"/>
  <c r="O509" i="1"/>
  <c r="P509" i="1"/>
  <c r="Q509" i="1"/>
  <c r="R509" i="1"/>
  <c r="S509" i="1"/>
  <c r="T509" i="1"/>
  <c r="U509" i="1"/>
  <c r="W509" i="1"/>
  <c r="X509" i="1"/>
  <c r="Y509" i="1"/>
  <c r="Z509" i="1"/>
  <c r="AA509" i="1"/>
  <c r="AB509" i="1"/>
  <c r="AC509" i="1"/>
  <c r="AD509" i="1"/>
  <c r="AE509" i="1"/>
  <c r="AL509" i="1" s="1"/>
  <c r="AF509" i="1"/>
  <c r="A510" i="1"/>
  <c r="B510" i="1"/>
  <c r="D510" i="1"/>
  <c r="E510" i="1"/>
  <c r="F510" i="1"/>
  <c r="G510" i="1"/>
  <c r="H510" i="1"/>
  <c r="I510" i="1"/>
  <c r="J510" i="1"/>
  <c r="K510" i="1"/>
  <c r="L510" i="1"/>
  <c r="M510" i="1"/>
  <c r="N510" i="1"/>
  <c r="O510" i="1"/>
  <c r="P510" i="1"/>
  <c r="Q510" i="1"/>
  <c r="R510" i="1"/>
  <c r="S510" i="1"/>
  <c r="T510" i="1"/>
  <c r="U510" i="1"/>
  <c r="W510" i="1"/>
  <c r="X510" i="1"/>
  <c r="Y510" i="1"/>
  <c r="Z510" i="1"/>
  <c r="AA510" i="1"/>
  <c r="AB510" i="1"/>
  <c r="AC510" i="1"/>
  <c r="AD510" i="1"/>
  <c r="AE510" i="1"/>
  <c r="AL510" i="1" s="1"/>
  <c r="AF510" i="1"/>
  <c r="A511" i="1"/>
  <c r="B511" i="1"/>
  <c r="D511" i="1"/>
  <c r="E511" i="1"/>
  <c r="F511" i="1"/>
  <c r="G511" i="1"/>
  <c r="H511" i="1"/>
  <c r="I511" i="1"/>
  <c r="J511" i="1"/>
  <c r="K511" i="1"/>
  <c r="L511" i="1"/>
  <c r="M511" i="1"/>
  <c r="N511" i="1"/>
  <c r="O511" i="1"/>
  <c r="P511" i="1"/>
  <c r="Q511" i="1"/>
  <c r="R511" i="1"/>
  <c r="S511" i="1"/>
  <c r="T511" i="1"/>
  <c r="U511" i="1"/>
  <c r="W511" i="1"/>
  <c r="X511" i="1"/>
  <c r="Y511" i="1"/>
  <c r="Z511" i="1"/>
  <c r="AA511" i="1"/>
  <c r="AB511" i="1"/>
  <c r="AC511" i="1"/>
  <c r="AD511" i="1"/>
  <c r="AE511" i="1"/>
  <c r="AL511" i="1" s="1"/>
  <c r="AF511" i="1"/>
  <c r="A512" i="1"/>
  <c r="B512" i="1"/>
  <c r="D512" i="1"/>
  <c r="E512" i="1"/>
  <c r="F512" i="1"/>
  <c r="G512" i="1"/>
  <c r="H512" i="1"/>
  <c r="I512" i="1"/>
  <c r="J512" i="1"/>
  <c r="K512" i="1"/>
  <c r="L512" i="1"/>
  <c r="M512" i="1"/>
  <c r="N512" i="1"/>
  <c r="O512" i="1"/>
  <c r="P512" i="1"/>
  <c r="Q512" i="1"/>
  <c r="R512" i="1"/>
  <c r="S512" i="1"/>
  <c r="T512" i="1"/>
  <c r="U512" i="1"/>
  <c r="W512" i="1"/>
  <c r="X512" i="1"/>
  <c r="Y512" i="1"/>
  <c r="Z512" i="1"/>
  <c r="AA512" i="1"/>
  <c r="AB512" i="1"/>
  <c r="AC512" i="1"/>
  <c r="AD512" i="1"/>
  <c r="AE512" i="1"/>
  <c r="AL512" i="1" s="1"/>
  <c r="AF512" i="1"/>
  <c r="A513" i="1"/>
  <c r="B513" i="1"/>
  <c r="D513" i="1"/>
  <c r="E513" i="1"/>
  <c r="F513" i="1"/>
  <c r="G513" i="1"/>
  <c r="H513" i="1"/>
  <c r="I513" i="1"/>
  <c r="J513" i="1"/>
  <c r="K513" i="1"/>
  <c r="L513" i="1"/>
  <c r="M513" i="1"/>
  <c r="N513" i="1"/>
  <c r="O513" i="1"/>
  <c r="P513" i="1"/>
  <c r="Q513" i="1"/>
  <c r="R513" i="1"/>
  <c r="S513" i="1"/>
  <c r="T513" i="1"/>
  <c r="U513" i="1"/>
  <c r="W513" i="1"/>
  <c r="X513" i="1"/>
  <c r="Y513" i="1"/>
  <c r="Z513" i="1"/>
  <c r="AA513" i="1"/>
  <c r="AB513" i="1"/>
  <c r="AC513" i="1"/>
  <c r="AD513" i="1"/>
  <c r="AE513" i="1"/>
  <c r="AL513" i="1" s="1"/>
  <c r="AF513" i="1"/>
  <c r="A514" i="1"/>
  <c r="B514" i="1"/>
  <c r="D514" i="1"/>
  <c r="E514" i="1"/>
  <c r="F514" i="1"/>
  <c r="G514" i="1"/>
  <c r="H514" i="1"/>
  <c r="I514" i="1"/>
  <c r="J514" i="1"/>
  <c r="K514" i="1"/>
  <c r="L514" i="1"/>
  <c r="M514" i="1"/>
  <c r="N514" i="1"/>
  <c r="O514" i="1"/>
  <c r="P514" i="1"/>
  <c r="Q514" i="1"/>
  <c r="R514" i="1"/>
  <c r="S514" i="1"/>
  <c r="T514" i="1"/>
  <c r="U514" i="1"/>
  <c r="W514" i="1"/>
  <c r="X514" i="1"/>
  <c r="Y514" i="1"/>
  <c r="Z514" i="1"/>
  <c r="AA514" i="1"/>
  <c r="AB514" i="1"/>
  <c r="AC514" i="1"/>
  <c r="AD514" i="1"/>
  <c r="AE514" i="1"/>
  <c r="AL514" i="1" s="1"/>
  <c r="AF514" i="1"/>
  <c r="A515" i="1"/>
  <c r="B515" i="1"/>
  <c r="D515" i="1"/>
  <c r="E515" i="1"/>
  <c r="F515" i="1"/>
  <c r="G515" i="1"/>
  <c r="H515" i="1"/>
  <c r="I515" i="1"/>
  <c r="J515" i="1"/>
  <c r="K515" i="1"/>
  <c r="L515" i="1"/>
  <c r="M515" i="1"/>
  <c r="N515" i="1"/>
  <c r="O515" i="1"/>
  <c r="P515" i="1"/>
  <c r="Q515" i="1"/>
  <c r="R515" i="1"/>
  <c r="S515" i="1"/>
  <c r="T515" i="1"/>
  <c r="U515" i="1"/>
  <c r="W515" i="1"/>
  <c r="X515" i="1"/>
  <c r="Y515" i="1"/>
  <c r="Z515" i="1"/>
  <c r="AA515" i="1"/>
  <c r="AB515" i="1"/>
  <c r="AC515" i="1"/>
  <c r="AD515" i="1"/>
  <c r="AE515" i="1"/>
  <c r="AF515" i="1"/>
  <c r="A516" i="1"/>
  <c r="B516" i="1"/>
  <c r="D516" i="1"/>
  <c r="E516" i="1"/>
  <c r="F516" i="1"/>
  <c r="G516" i="1"/>
  <c r="H516" i="1"/>
  <c r="I516" i="1"/>
  <c r="J516" i="1"/>
  <c r="K516" i="1"/>
  <c r="L516" i="1"/>
  <c r="M516" i="1"/>
  <c r="N516" i="1"/>
  <c r="O516" i="1"/>
  <c r="P516" i="1"/>
  <c r="Q516" i="1"/>
  <c r="R516" i="1"/>
  <c r="S516" i="1"/>
  <c r="T516" i="1"/>
  <c r="U516" i="1"/>
  <c r="W516" i="1"/>
  <c r="X516" i="1"/>
  <c r="Y516" i="1"/>
  <c r="Z516" i="1"/>
  <c r="AA516" i="1"/>
  <c r="AB516" i="1"/>
  <c r="AC516" i="1"/>
  <c r="AD516" i="1"/>
  <c r="AE516" i="1"/>
  <c r="AL516" i="1" s="1"/>
  <c r="AF516" i="1"/>
  <c r="A517" i="1"/>
  <c r="B517" i="1"/>
  <c r="D517" i="1"/>
  <c r="E517" i="1"/>
  <c r="F517" i="1"/>
  <c r="G517" i="1"/>
  <c r="H517" i="1"/>
  <c r="I517" i="1"/>
  <c r="J517" i="1"/>
  <c r="K517" i="1"/>
  <c r="L517" i="1"/>
  <c r="M517" i="1"/>
  <c r="N517" i="1"/>
  <c r="O517" i="1"/>
  <c r="P517" i="1"/>
  <c r="Q517" i="1"/>
  <c r="R517" i="1"/>
  <c r="S517" i="1"/>
  <c r="T517" i="1"/>
  <c r="U517" i="1"/>
  <c r="W517" i="1"/>
  <c r="X517" i="1"/>
  <c r="Y517" i="1"/>
  <c r="Z517" i="1"/>
  <c r="AA517" i="1"/>
  <c r="AB517" i="1"/>
  <c r="AC517" i="1"/>
  <c r="AD517" i="1"/>
  <c r="AE517" i="1"/>
  <c r="AL517" i="1" s="1"/>
  <c r="AF517" i="1"/>
  <c r="A518" i="1"/>
  <c r="B518" i="1"/>
  <c r="D518" i="1"/>
  <c r="E518" i="1"/>
  <c r="F518" i="1"/>
  <c r="G518" i="1"/>
  <c r="H518" i="1"/>
  <c r="I518" i="1"/>
  <c r="J518" i="1"/>
  <c r="K518" i="1"/>
  <c r="L518" i="1"/>
  <c r="M518" i="1"/>
  <c r="N518" i="1"/>
  <c r="O518" i="1"/>
  <c r="P518" i="1"/>
  <c r="Q518" i="1"/>
  <c r="R518" i="1"/>
  <c r="S518" i="1"/>
  <c r="T518" i="1"/>
  <c r="U518" i="1"/>
  <c r="W518" i="1"/>
  <c r="X518" i="1"/>
  <c r="Y518" i="1"/>
  <c r="Z518" i="1"/>
  <c r="AA518" i="1"/>
  <c r="AB518" i="1"/>
  <c r="AC518" i="1"/>
  <c r="AD518" i="1"/>
  <c r="AE518" i="1"/>
  <c r="AL518" i="1" s="1"/>
  <c r="AF518" i="1"/>
  <c r="A519" i="1"/>
  <c r="B519" i="1"/>
  <c r="D519" i="1"/>
  <c r="E519" i="1"/>
  <c r="F519" i="1"/>
  <c r="G519" i="1"/>
  <c r="H519" i="1"/>
  <c r="I519" i="1"/>
  <c r="J519" i="1"/>
  <c r="K519" i="1"/>
  <c r="L519" i="1"/>
  <c r="M519" i="1"/>
  <c r="N519" i="1"/>
  <c r="O519" i="1"/>
  <c r="P519" i="1"/>
  <c r="Q519" i="1"/>
  <c r="R519" i="1"/>
  <c r="S519" i="1"/>
  <c r="T519" i="1"/>
  <c r="U519" i="1"/>
  <c r="W519" i="1"/>
  <c r="X519" i="1"/>
  <c r="Y519" i="1"/>
  <c r="Z519" i="1"/>
  <c r="AA519" i="1"/>
  <c r="AB519" i="1"/>
  <c r="AC519" i="1"/>
  <c r="AD519" i="1"/>
  <c r="AE519" i="1"/>
  <c r="AL519" i="1" s="1"/>
  <c r="AF519" i="1"/>
  <c r="A520" i="1"/>
  <c r="B520" i="1"/>
  <c r="D520" i="1"/>
  <c r="E520" i="1"/>
  <c r="F520" i="1"/>
  <c r="G520" i="1"/>
  <c r="H520" i="1"/>
  <c r="I520" i="1"/>
  <c r="J520" i="1"/>
  <c r="K520" i="1"/>
  <c r="L520" i="1"/>
  <c r="M520" i="1"/>
  <c r="N520" i="1"/>
  <c r="O520" i="1"/>
  <c r="P520" i="1"/>
  <c r="Q520" i="1"/>
  <c r="R520" i="1"/>
  <c r="S520" i="1"/>
  <c r="T520" i="1"/>
  <c r="U520" i="1"/>
  <c r="W520" i="1"/>
  <c r="X520" i="1"/>
  <c r="Y520" i="1"/>
  <c r="Z520" i="1"/>
  <c r="AA520" i="1"/>
  <c r="AB520" i="1"/>
  <c r="AC520" i="1"/>
  <c r="AD520" i="1"/>
  <c r="AE520" i="1"/>
  <c r="AL520" i="1" s="1"/>
  <c r="AF520" i="1"/>
  <c r="A521" i="1"/>
  <c r="B521" i="1"/>
  <c r="D521" i="1"/>
  <c r="E521" i="1"/>
  <c r="F521" i="1"/>
  <c r="G521" i="1"/>
  <c r="H521" i="1"/>
  <c r="I521" i="1"/>
  <c r="J521" i="1"/>
  <c r="K521" i="1"/>
  <c r="L521" i="1"/>
  <c r="M521" i="1"/>
  <c r="N521" i="1"/>
  <c r="O521" i="1"/>
  <c r="P521" i="1"/>
  <c r="Q521" i="1"/>
  <c r="R521" i="1"/>
  <c r="S521" i="1"/>
  <c r="T521" i="1"/>
  <c r="U521" i="1"/>
  <c r="W521" i="1"/>
  <c r="X521" i="1"/>
  <c r="Y521" i="1"/>
  <c r="Z521" i="1"/>
  <c r="AA521" i="1"/>
  <c r="AB521" i="1"/>
  <c r="AC521" i="1"/>
  <c r="AD521" i="1"/>
  <c r="AE521" i="1"/>
  <c r="AL521" i="1" s="1"/>
  <c r="AF521" i="1"/>
  <c r="A522" i="1"/>
  <c r="B522" i="1"/>
  <c r="D522" i="1"/>
  <c r="E522" i="1"/>
  <c r="F522" i="1"/>
  <c r="G522" i="1"/>
  <c r="H522" i="1"/>
  <c r="I522" i="1"/>
  <c r="J522" i="1"/>
  <c r="K522" i="1"/>
  <c r="L522" i="1"/>
  <c r="M522" i="1"/>
  <c r="N522" i="1"/>
  <c r="O522" i="1"/>
  <c r="P522" i="1"/>
  <c r="Q522" i="1"/>
  <c r="R522" i="1"/>
  <c r="S522" i="1"/>
  <c r="T522" i="1"/>
  <c r="U522" i="1"/>
  <c r="W522" i="1"/>
  <c r="X522" i="1"/>
  <c r="Y522" i="1"/>
  <c r="Z522" i="1"/>
  <c r="AA522" i="1"/>
  <c r="AB522" i="1"/>
  <c r="AC522" i="1"/>
  <c r="AD522" i="1"/>
  <c r="AE522" i="1"/>
  <c r="AL522" i="1" s="1"/>
  <c r="AF522" i="1"/>
  <c r="A523" i="1"/>
  <c r="B523" i="1"/>
  <c r="D523" i="1"/>
  <c r="E523" i="1"/>
  <c r="F523" i="1"/>
  <c r="G523" i="1"/>
  <c r="H523" i="1"/>
  <c r="I523" i="1"/>
  <c r="J523" i="1"/>
  <c r="K523" i="1"/>
  <c r="L523" i="1"/>
  <c r="M523" i="1"/>
  <c r="N523" i="1"/>
  <c r="O523" i="1"/>
  <c r="P523" i="1"/>
  <c r="Q523" i="1"/>
  <c r="R523" i="1"/>
  <c r="S523" i="1"/>
  <c r="T523" i="1"/>
  <c r="U523" i="1"/>
  <c r="W523" i="1"/>
  <c r="X523" i="1"/>
  <c r="Y523" i="1"/>
  <c r="Z523" i="1"/>
  <c r="AA523" i="1"/>
  <c r="AB523" i="1"/>
  <c r="AC523" i="1"/>
  <c r="AD523" i="1"/>
  <c r="AE523" i="1"/>
  <c r="AL523" i="1" s="1"/>
  <c r="AF523" i="1"/>
  <c r="A524" i="1"/>
  <c r="B524" i="1"/>
  <c r="D524" i="1"/>
  <c r="E524" i="1"/>
  <c r="F524" i="1"/>
  <c r="G524" i="1"/>
  <c r="H524" i="1"/>
  <c r="I524" i="1"/>
  <c r="J524" i="1"/>
  <c r="K524" i="1"/>
  <c r="L524" i="1"/>
  <c r="M524" i="1"/>
  <c r="N524" i="1"/>
  <c r="O524" i="1"/>
  <c r="P524" i="1"/>
  <c r="Q524" i="1"/>
  <c r="R524" i="1"/>
  <c r="S524" i="1"/>
  <c r="T524" i="1"/>
  <c r="U524" i="1"/>
  <c r="W524" i="1"/>
  <c r="X524" i="1"/>
  <c r="Y524" i="1"/>
  <c r="Z524" i="1"/>
  <c r="AA524" i="1"/>
  <c r="AB524" i="1"/>
  <c r="AC524" i="1"/>
  <c r="AD524" i="1"/>
  <c r="AE524" i="1"/>
  <c r="AL524" i="1" s="1"/>
  <c r="AF524" i="1"/>
  <c r="A525" i="1"/>
  <c r="B525" i="1"/>
  <c r="D525" i="1"/>
  <c r="E525" i="1"/>
  <c r="F525" i="1"/>
  <c r="G525" i="1"/>
  <c r="H525" i="1"/>
  <c r="I525" i="1"/>
  <c r="J525" i="1"/>
  <c r="K525" i="1"/>
  <c r="L525" i="1"/>
  <c r="M525" i="1"/>
  <c r="N525" i="1"/>
  <c r="O525" i="1"/>
  <c r="P525" i="1"/>
  <c r="Q525" i="1"/>
  <c r="R525" i="1"/>
  <c r="S525" i="1"/>
  <c r="T525" i="1"/>
  <c r="U525" i="1"/>
  <c r="W525" i="1"/>
  <c r="X525" i="1"/>
  <c r="Y525" i="1"/>
  <c r="Z525" i="1"/>
  <c r="AA525" i="1"/>
  <c r="AB525" i="1"/>
  <c r="AC525" i="1"/>
  <c r="AD525" i="1"/>
  <c r="AE525" i="1"/>
  <c r="AL525" i="1" s="1"/>
  <c r="AF525" i="1"/>
  <c r="A526" i="1"/>
  <c r="B526" i="1"/>
  <c r="D526" i="1"/>
  <c r="E526" i="1"/>
  <c r="F526" i="1"/>
  <c r="G526" i="1"/>
  <c r="H526" i="1"/>
  <c r="I526" i="1"/>
  <c r="J526" i="1"/>
  <c r="K526" i="1"/>
  <c r="L526" i="1"/>
  <c r="M526" i="1"/>
  <c r="N526" i="1"/>
  <c r="O526" i="1"/>
  <c r="P526" i="1"/>
  <c r="Q526" i="1"/>
  <c r="R526" i="1"/>
  <c r="S526" i="1"/>
  <c r="T526" i="1"/>
  <c r="U526" i="1"/>
  <c r="W526" i="1"/>
  <c r="X526" i="1"/>
  <c r="Y526" i="1"/>
  <c r="Z526" i="1"/>
  <c r="AA526" i="1"/>
  <c r="AB526" i="1"/>
  <c r="AC526" i="1"/>
  <c r="AD526" i="1"/>
  <c r="AE526" i="1"/>
  <c r="AL526" i="1" s="1"/>
  <c r="AF526" i="1"/>
  <c r="A527" i="1"/>
  <c r="B527" i="1"/>
  <c r="D527" i="1"/>
  <c r="E527" i="1"/>
  <c r="F527" i="1"/>
  <c r="G527" i="1"/>
  <c r="H527" i="1"/>
  <c r="I527" i="1"/>
  <c r="J527" i="1"/>
  <c r="K527" i="1"/>
  <c r="L527" i="1"/>
  <c r="M527" i="1"/>
  <c r="N527" i="1"/>
  <c r="O527" i="1"/>
  <c r="P527" i="1"/>
  <c r="Q527" i="1"/>
  <c r="R527" i="1"/>
  <c r="S527" i="1"/>
  <c r="T527" i="1"/>
  <c r="U527" i="1"/>
  <c r="W527" i="1"/>
  <c r="X527" i="1"/>
  <c r="Y527" i="1"/>
  <c r="Z527" i="1"/>
  <c r="AA527" i="1"/>
  <c r="AB527" i="1"/>
  <c r="AC527" i="1"/>
  <c r="AD527" i="1"/>
  <c r="AE527" i="1"/>
  <c r="AL527" i="1" s="1"/>
  <c r="AF527" i="1"/>
  <c r="A528" i="1"/>
  <c r="B528" i="1"/>
  <c r="D528" i="1"/>
  <c r="E528" i="1"/>
  <c r="F528" i="1"/>
  <c r="G528" i="1"/>
  <c r="H528" i="1"/>
  <c r="I528" i="1"/>
  <c r="J528" i="1"/>
  <c r="K528" i="1"/>
  <c r="L528" i="1"/>
  <c r="M528" i="1"/>
  <c r="N528" i="1"/>
  <c r="O528" i="1"/>
  <c r="P528" i="1"/>
  <c r="Q528" i="1"/>
  <c r="R528" i="1"/>
  <c r="S528" i="1"/>
  <c r="T528" i="1"/>
  <c r="U528" i="1"/>
  <c r="W528" i="1"/>
  <c r="X528" i="1"/>
  <c r="Y528" i="1"/>
  <c r="Z528" i="1"/>
  <c r="AA528" i="1"/>
  <c r="AB528" i="1"/>
  <c r="AC528" i="1"/>
  <c r="AD528" i="1"/>
  <c r="AE528" i="1"/>
  <c r="AL528" i="1" s="1"/>
  <c r="AF528" i="1"/>
  <c r="A529" i="1"/>
  <c r="B529" i="1"/>
  <c r="D529" i="1"/>
  <c r="E529" i="1"/>
  <c r="F529" i="1"/>
  <c r="G529" i="1"/>
  <c r="H529" i="1"/>
  <c r="I529" i="1"/>
  <c r="J529" i="1"/>
  <c r="K529" i="1"/>
  <c r="L529" i="1"/>
  <c r="M529" i="1"/>
  <c r="N529" i="1"/>
  <c r="O529" i="1"/>
  <c r="P529" i="1"/>
  <c r="Q529" i="1"/>
  <c r="R529" i="1"/>
  <c r="S529" i="1"/>
  <c r="T529" i="1"/>
  <c r="U529" i="1"/>
  <c r="W529" i="1"/>
  <c r="X529" i="1"/>
  <c r="Y529" i="1"/>
  <c r="Z529" i="1"/>
  <c r="AA529" i="1"/>
  <c r="AB529" i="1"/>
  <c r="AC529" i="1"/>
  <c r="AD529" i="1"/>
  <c r="AE529" i="1"/>
  <c r="AL529" i="1" s="1"/>
  <c r="AF529" i="1"/>
  <c r="A530" i="1"/>
  <c r="B530" i="1"/>
  <c r="D530" i="1"/>
  <c r="E530" i="1"/>
  <c r="F530" i="1"/>
  <c r="G530" i="1"/>
  <c r="H530" i="1"/>
  <c r="I530" i="1"/>
  <c r="J530" i="1"/>
  <c r="K530" i="1"/>
  <c r="L530" i="1"/>
  <c r="M530" i="1"/>
  <c r="N530" i="1"/>
  <c r="O530" i="1"/>
  <c r="P530" i="1"/>
  <c r="Q530" i="1"/>
  <c r="R530" i="1"/>
  <c r="S530" i="1"/>
  <c r="T530" i="1"/>
  <c r="U530" i="1"/>
  <c r="W530" i="1"/>
  <c r="X530" i="1"/>
  <c r="Y530" i="1"/>
  <c r="Z530" i="1"/>
  <c r="AA530" i="1"/>
  <c r="AB530" i="1"/>
  <c r="AC530" i="1"/>
  <c r="AD530" i="1"/>
  <c r="AE530" i="1"/>
  <c r="AL530" i="1" s="1"/>
  <c r="AF530" i="1"/>
  <c r="A531" i="1"/>
  <c r="B531" i="1"/>
  <c r="D531" i="1"/>
  <c r="E531" i="1"/>
  <c r="F531" i="1"/>
  <c r="G531" i="1"/>
  <c r="H531" i="1"/>
  <c r="I531" i="1"/>
  <c r="J531" i="1"/>
  <c r="K531" i="1"/>
  <c r="L531" i="1"/>
  <c r="M531" i="1"/>
  <c r="N531" i="1"/>
  <c r="O531" i="1"/>
  <c r="P531" i="1"/>
  <c r="Q531" i="1"/>
  <c r="R531" i="1"/>
  <c r="S531" i="1"/>
  <c r="T531" i="1"/>
  <c r="U531" i="1"/>
  <c r="W531" i="1"/>
  <c r="X531" i="1"/>
  <c r="Y531" i="1"/>
  <c r="Z531" i="1"/>
  <c r="AA531" i="1"/>
  <c r="AB531" i="1"/>
  <c r="AC531" i="1"/>
  <c r="AD531" i="1"/>
  <c r="AE531" i="1"/>
  <c r="AL531" i="1" s="1"/>
  <c r="AF531" i="1"/>
  <c r="A532" i="1"/>
  <c r="B532" i="1"/>
  <c r="D532" i="1"/>
  <c r="E532" i="1"/>
  <c r="F532" i="1"/>
  <c r="G532" i="1"/>
  <c r="H532" i="1"/>
  <c r="I532" i="1"/>
  <c r="J532" i="1"/>
  <c r="K532" i="1"/>
  <c r="L532" i="1"/>
  <c r="M532" i="1"/>
  <c r="N532" i="1"/>
  <c r="O532" i="1"/>
  <c r="P532" i="1"/>
  <c r="Q532" i="1"/>
  <c r="R532" i="1"/>
  <c r="S532" i="1"/>
  <c r="T532" i="1"/>
  <c r="U532" i="1"/>
  <c r="W532" i="1"/>
  <c r="X532" i="1"/>
  <c r="Y532" i="1"/>
  <c r="Z532" i="1"/>
  <c r="AA532" i="1"/>
  <c r="AB532" i="1"/>
  <c r="AC532" i="1"/>
  <c r="AD532" i="1"/>
  <c r="AE532" i="1"/>
  <c r="AL532" i="1" s="1"/>
  <c r="AF532" i="1"/>
  <c r="A533" i="1"/>
  <c r="B533" i="1"/>
  <c r="D533" i="1"/>
  <c r="E533" i="1"/>
  <c r="F533" i="1"/>
  <c r="G533" i="1"/>
  <c r="H533" i="1"/>
  <c r="I533" i="1"/>
  <c r="J533" i="1"/>
  <c r="K533" i="1"/>
  <c r="L533" i="1"/>
  <c r="M533" i="1"/>
  <c r="N533" i="1"/>
  <c r="O533" i="1"/>
  <c r="P533" i="1"/>
  <c r="Q533" i="1"/>
  <c r="R533" i="1"/>
  <c r="S533" i="1"/>
  <c r="T533" i="1"/>
  <c r="U533" i="1"/>
  <c r="W533" i="1"/>
  <c r="X533" i="1"/>
  <c r="Y533" i="1"/>
  <c r="Z533" i="1"/>
  <c r="AA533" i="1"/>
  <c r="AB533" i="1"/>
  <c r="AC533" i="1"/>
  <c r="AD533" i="1"/>
  <c r="AE533" i="1"/>
  <c r="AL533" i="1" s="1"/>
  <c r="AF533" i="1"/>
  <c r="A534" i="1"/>
  <c r="B534" i="1"/>
  <c r="D534" i="1"/>
  <c r="E534" i="1"/>
  <c r="F534" i="1"/>
  <c r="G534" i="1"/>
  <c r="H534" i="1"/>
  <c r="I534" i="1"/>
  <c r="J534" i="1"/>
  <c r="K534" i="1"/>
  <c r="L534" i="1"/>
  <c r="M534" i="1"/>
  <c r="N534" i="1"/>
  <c r="O534" i="1"/>
  <c r="P534" i="1"/>
  <c r="Q534" i="1"/>
  <c r="R534" i="1"/>
  <c r="S534" i="1"/>
  <c r="T534" i="1"/>
  <c r="U534" i="1"/>
  <c r="W534" i="1"/>
  <c r="X534" i="1"/>
  <c r="Y534" i="1"/>
  <c r="Z534" i="1"/>
  <c r="AA534" i="1"/>
  <c r="AB534" i="1"/>
  <c r="AC534" i="1"/>
  <c r="AD534" i="1"/>
  <c r="AE534" i="1"/>
  <c r="AL534" i="1" s="1"/>
  <c r="AF534" i="1"/>
  <c r="A535" i="1"/>
  <c r="B535" i="1"/>
  <c r="D535" i="1"/>
  <c r="E535" i="1"/>
  <c r="F535" i="1"/>
  <c r="G535" i="1"/>
  <c r="H535" i="1"/>
  <c r="I535" i="1"/>
  <c r="J535" i="1"/>
  <c r="K535" i="1"/>
  <c r="L535" i="1"/>
  <c r="M535" i="1"/>
  <c r="N535" i="1"/>
  <c r="O535" i="1"/>
  <c r="P535" i="1"/>
  <c r="Q535" i="1"/>
  <c r="R535" i="1"/>
  <c r="S535" i="1"/>
  <c r="T535" i="1"/>
  <c r="U535" i="1"/>
  <c r="W535" i="1"/>
  <c r="X535" i="1"/>
  <c r="Y535" i="1"/>
  <c r="Z535" i="1"/>
  <c r="AA535" i="1"/>
  <c r="AB535" i="1"/>
  <c r="AC535" i="1"/>
  <c r="AD535" i="1"/>
  <c r="AE535" i="1"/>
  <c r="AL535" i="1" s="1"/>
  <c r="AF535" i="1"/>
  <c r="A536" i="1"/>
  <c r="B536" i="1"/>
  <c r="D536" i="1"/>
  <c r="E536" i="1"/>
  <c r="F536" i="1"/>
  <c r="G536" i="1"/>
  <c r="H536" i="1"/>
  <c r="I536" i="1"/>
  <c r="J536" i="1"/>
  <c r="K536" i="1"/>
  <c r="L536" i="1"/>
  <c r="M536" i="1"/>
  <c r="N536" i="1"/>
  <c r="O536" i="1"/>
  <c r="P536" i="1"/>
  <c r="Q536" i="1"/>
  <c r="R536" i="1"/>
  <c r="S536" i="1"/>
  <c r="T536" i="1"/>
  <c r="U536" i="1"/>
  <c r="W536" i="1"/>
  <c r="X536" i="1"/>
  <c r="Y536" i="1"/>
  <c r="Z536" i="1"/>
  <c r="AA536" i="1"/>
  <c r="AB536" i="1"/>
  <c r="AC536" i="1"/>
  <c r="AD536" i="1"/>
  <c r="AE536" i="1"/>
  <c r="AL536" i="1" s="1"/>
  <c r="AF536" i="1"/>
  <c r="A537" i="1"/>
  <c r="B537" i="1"/>
  <c r="D537" i="1"/>
  <c r="E537" i="1"/>
  <c r="F537" i="1"/>
  <c r="G537" i="1"/>
  <c r="H537" i="1"/>
  <c r="I537" i="1"/>
  <c r="J537" i="1"/>
  <c r="K537" i="1"/>
  <c r="L537" i="1"/>
  <c r="M537" i="1"/>
  <c r="N537" i="1"/>
  <c r="O537" i="1"/>
  <c r="P537" i="1"/>
  <c r="Q537" i="1"/>
  <c r="R537" i="1"/>
  <c r="S537" i="1"/>
  <c r="T537" i="1"/>
  <c r="U537" i="1"/>
  <c r="W537" i="1"/>
  <c r="X537" i="1"/>
  <c r="Y537" i="1"/>
  <c r="Z537" i="1"/>
  <c r="AA537" i="1"/>
  <c r="AB537" i="1"/>
  <c r="AC537" i="1"/>
  <c r="AD537" i="1"/>
  <c r="AE537" i="1"/>
  <c r="AL537" i="1" s="1"/>
  <c r="AF537" i="1"/>
  <c r="A538" i="1"/>
  <c r="B538" i="1"/>
  <c r="D538" i="1"/>
  <c r="E538" i="1"/>
  <c r="F538" i="1"/>
  <c r="G538" i="1"/>
  <c r="H538" i="1"/>
  <c r="I538" i="1"/>
  <c r="J538" i="1"/>
  <c r="K538" i="1"/>
  <c r="L538" i="1"/>
  <c r="M538" i="1"/>
  <c r="N538" i="1"/>
  <c r="O538" i="1"/>
  <c r="P538" i="1"/>
  <c r="Q538" i="1"/>
  <c r="R538" i="1"/>
  <c r="S538" i="1"/>
  <c r="T538" i="1"/>
  <c r="U538" i="1"/>
  <c r="W538" i="1"/>
  <c r="X538" i="1"/>
  <c r="Y538" i="1"/>
  <c r="Z538" i="1"/>
  <c r="AA538" i="1"/>
  <c r="AB538" i="1"/>
  <c r="AC538" i="1"/>
  <c r="AD538" i="1"/>
  <c r="AE538" i="1"/>
  <c r="AL538" i="1" s="1"/>
  <c r="AF538" i="1"/>
  <c r="A539" i="1"/>
  <c r="B539" i="1"/>
  <c r="D539" i="1"/>
  <c r="E539" i="1"/>
  <c r="F539" i="1"/>
  <c r="G539" i="1"/>
  <c r="H539" i="1"/>
  <c r="I539" i="1"/>
  <c r="J539" i="1"/>
  <c r="K539" i="1"/>
  <c r="L539" i="1"/>
  <c r="M539" i="1"/>
  <c r="N539" i="1"/>
  <c r="O539" i="1"/>
  <c r="P539" i="1"/>
  <c r="Q539" i="1"/>
  <c r="R539" i="1"/>
  <c r="S539" i="1"/>
  <c r="T539" i="1"/>
  <c r="U539" i="1"/>
  <c r="W539" i="1"/>
  <c r="X539" i="1"/>
  <c r="Y539" i="1"/>
  <c r="Z539" i="1"/>
  <c r="AA539" i="1"/>
  <c r="AB539" i="1"/>
  <c r="AC539" i="1"/>
  <c r="AD539" i="1"/>
  <c r="AE539" i="1"/>
  <c r="AL539" i="1" s="1"/>
  <c r="AF539" i="1"/>
  <c r="A540" i="1"/>
  <c r="B540" i="1"/>
  <c r="D540" i="1"/>
  <c r="E540" i="1"/>
  <c r="F540" i="1"/>
  <c r="G540" i="1"/>
  <c r="H540" i="1"/>
  <c r="I540" i="1"/>
  <c r="J540" i="1"/>
  <c r="K540" i="1"/>
  <c r="L540" i="1"/>
  <c r="M540" i="1"/>
  <c r="N540" i="1"/>
  <c r="O540" i="1"/>
  <c r="P540" i="1"/>
  <c r="Q540" i="1"/>
  <c r="R540" i="1"/>
  <c r="S540" i="1"/>
  <c r="T540" i="1"/>
  <c r="U540" i="1"/>
  <c r="W540" i="1"/>
  <c r="X540" i="1"/>
  <c r="Y540" i="1"/>
  <c r="Z540" i="1"/>
  <c r="AA540" i="1"/>
  <c r="AB540" i="1"/>
  <c r="AC540" i="1"/>
  <c r="AD540" i="1"/>
  <c r="AE540" i="1"/>
  <c r="AL540" i="1" s="1"/>
  <c r="AF540" i="1"/>
  <c r="A541" i="1"/>
  <c r="B541" i="1"/>
  <c r="D541" i="1"/>
  <c r="E541" i="1"/>
  <c r="F541" i="1"/>
  <c r="G541" i="1"/>
  <c r="H541" i="1"/>
  <c r="I541" i="1"/>
  <c r="J541" i="1"/>
  <c r="K541" i="1"/>
  <c r="L541" i="1"/>
  <c r="M541" i="1"/>
  <c r="N541" i="1"/>
  <c r="O541" i="1"/>
  <c r="P541" i="1"/>
  <c r="Q541" i="1"/>
  <c r="R541" i="1"/>
  <c r="S541" i="1"/>
  <c r="T541" i="1"/>
  <c r="U541" i="1"/>
  <c r="W541" i="1"/>
  <c r="X541" i="1"/>
  <c r="Y541" i="1"/>
  <c r="Z541" i="1"/>
  <c r="AA541" i="1"/>
  <c r="AB541" i="1"/>
  <c r="AC541" i="1"/>
  <c r="AD541" i="1"/>
  <c r="AE541" i="1"/>
  <c r="AL541" i="1" s="1"/>
  <c r="AF541" i="1"/>
  <c r="A542" i="1"/>
  <c r="B542" i="1"/>
  <c r="D542" i="1"/>
  <c r="E542" i="1"/>
  <c r="F542" i="1"/>
  <c r="G542" i="1"/>
  <c r="H542" i="1"/>
  <c r="I542" i="1"/>
  <c r="J542" i="1"/>
  <c r="K542" i="1"/>
  <c r="L542" i="1"/>
  <c r="M542" i="1"/>
  <c r="N542" i="1"/>
  <c r="O542" i="1"/>
  <c r="P542" i="1"/>
  <c r="Q542" i="1"/>
  <c r="R542" i="1"/>
  <c r="S542" i="1"/>
  <c r="T542" i="1"/>
  <c r="U542" i="1"/>
  <c r="W542" i="1"/>
  <c r="X542" i="1"/>
  <c r="Y542" i="1"/>
  <c r="Z542" i="1"/>
  <c r="AA542" i="1"/>
  <c r="AB542" i="1"/>
  <c r="AC542" i="1"/>
  <c r="AD542" i="1"/>
  <c r="AE542" i="1"/>
  <c r="AL542" i="1" s="1"/>
  <c r="AF542" i="1"/>
  <c r="A543" i="1"/>
  <c r="B543" i="1"/>
  <c r="D543" i="1"/>
  <c r="E543" i="1"/>
  <c r="F543" i="1"/>
  <c r="G543" i="1"/>
  <c r="H543" i="1"/>
  <c r="I543" i="1"/>
  <c r="J543" i="1"/>
  <c r="K543" i="1"/>
  <c r="L543" i="1"/>
  <c r="M543" i="1"/>
  <c r="N543" i="1"/>
  <c r="O543" i="1"/>
  <c r="P543" i="1"/>
  <c r="Q543" i="1"/>
  <c r="R543" i="1"/>
  <c r="S543" i="1"/>
  <c r="T543" i="1"/>
  <c r="U543" i="1"/>
  <c r="W543" i="1"/>
  <c r="X543" i="1"/>
  <c r="Y543" i="1"/>
  <c r="Z543" i="1"/>
  <c r="AA543" i="1"/>
  <c r="AB543" i="1"/>
  <c r="AC543" i="1"/>
  <c r="AD543" i="1"/>
  <c r="AE543" i="1"/>
  <c r="AL543" i="1" s="1"/>
  <c r="AF543" i="1"/>
  <c r="A544" i="1"/>
  <c r="B544" i="1"/>
  <c r="D544" i="1"/>
  <c r="E544" i="1"/>
  <c r="F544" i="1"/>
  <c r="G544" i="1"/>
  <c r="H544" i="1"/>
  <c r="I544" i="1"/>
  <c r="J544" i="1"/>
  <c r="K544" i="1"/>
  <c r="L544" i="1"/>
  <c r="M544" i="1"/>
  <c r="N544" i="1"/>
  <c r="O544" i="1"/>
  <c r="P544" i="1"/>
  <c r="Q544" i="1"/>
  <c r="R544" i="1"/>
  <c r="S544" i="1"/>
  <c r="T544" i="1"/>
  <c r="U544" i="1"/>
  <c r="W544" i="1"/>
  <c r="X544" i="1"/>
  <c r="Y544" i="1"/>
  <c r="Z544" i="1"/>
  <c r="AA544" i="1"/>
  <c r="AB544" i="1"/>
  <c r="AC544" i="1"/>
  <c r="AD544" i="1"/>
  <c r="AE544" i="1"/>
  <c r="AL544" i="1" s="1"/>
  <c r="AF544" i="1"/>
  <c r="A545" i="1"/>
  <c r="B545" i="1"/>
  <c r="D545" i="1"/>
  <c r="E545" i="1"/>
  <c r="F545" i="1"/>
  <c r="G545" i="1"/>
  <c r="H545" i="1"/>
  <c r="I545" i="1"/>
  <c r="J545" i="1"/>
  <c r="K545" i="1"/>
  <c r="L545" i="1"/>
  <c r="M545" i="1"/>
  <c r="N545" i="1"/>
  <c r="O545" i="1"/>
  <c r="P545" i="1"/>
  <c r="Q545" i="1"/>
  <c r="R545" i="1"/>
  <c r="S545" i="1"/>
  <c r="T545" i="1"/>
  <c r="U545" i="1"/>
  <c r="W545" i="1"/>
  <c r="X545" i="1"/>
  <c r="Y545" i="1"/>
  <c r="Z545" i="1"/>
  <c r="AA545" i="1"/>
  <c r="AB545" i="1"/>
  <c r="AC545" i="1"/>
  <c r="AD545" i="1"/>
  <c r="AE545" i="1"/>
  <c r="AL545" i="1" s="1"/>
  <c r="AF545" i="1"/>
  <c r="A546" i="1"/>
  <c r="B546" i="1"/>
  <c r="D546" i="1"/>
  <c r="E546" i="1"/>
  <c r="F546" i="1"/>
  <c r="G546" i="1"/>
  <c r="H546" i="1"/>
  <c r="I546" i="1"/>
  <c r="J546" i="1"/>
  <c r="K546" i="1"/>
  <c r="L546" i="1"/>
  <c r="M546" i="1"/>
  <c r="N546" i="1"/>
  <c r="O546" i="1"/>
  <c r="P546" i="1"/>
  <c r="Q546" i="1"/>
  <c r="R546" i="1"/>
  <c r="S546" i="1"/>
  <c r="T546" i="1"/>
  <c r="U546" i="1"/>
  <c r="W546" i="1"/>
  <c r="X546" i="1"/>
  <c r="Y546" i="1"/>
  <c r="Z546" i="1"/>
  <c r="AA546" i="1"/>
  <c r="AB546" i="1"/>
  <c r="AC546" i="1"/>
  <c r="AD546" i="1"/>
  <c r="AE546" i="1"/>
  <c r="AL546" i="1" s="1"/>
  <c r="AF546" i="1"/>
  <c r="A547" i="1"/>
  <c r="B547" i="1"/>
  <c r="D547" i="1"/>
  <c r="E547" i="1"/>
  <c r="F547" i="1"/>
  <c r="G547" i="1"/>
  <c r="H547" i="1"/>
  <c r="I547" i="1"/>
  <c r="J547" i="1"/>
  <c r="K547" i="1"/>
  <c r="L547" i="1"/>
  <c r="M547" i="1"/>
  <c r="N547" i="1"/>
  <c r="O547" i="1"/>
  <c r="P547" i="1"/>
  <c r="Q547" i="1"/>
  <c r="R547" i="1"/>
  <c r="S547" i="1"/>
  <c r="T547" i="1"/>
  <c r="U547" i="1"/>
  <c r="W547" i="1"/>
  <c r="X547" i="1"/>
  <c r="Y547" i="1"/>
  <c r="Z547" i="1"/>
  <c r="AA547" i="1"/>
  <c r="AB547" i="1"/>
  <c r="AC547" i="1"/>
  <c r="AD547" i="1"/>
  <c r="AE547" i="1"/>
  <c r="AF547" i="1"/>
  <c r="A548" i="1"/>
  <c r="B548" i="1"/>
  <c r="D548" i="1"/>
  <c r="E548" i="1"/>
  <c r="F548" i="1"/>
  <c r="G548" i="1"/>
  <c r="H548" i="1"/>
  <c r="I548" i="1"/>
  <c r="J548" i="1"/>
  <c r="K548" i="1"/>
  <c r="L548" i="1"/>
  <c r="M548" i="1"/>
  <c r="N548" i="1"/>
  <c r="O548" i="1"/>
  <c r="P548" i="1"/>
  <c r="Q548" i="1"/>
  <c r="R548" i="1"/>
  <c r="S548" i="1"/>
  <c r="T548" i="1"/>
  <c r="U548" i="1"/>
  <c r="W548" i="1"/>
  <c r="X548" i="1"/>
  <c r="Y548" i="1"/>
  <c r="Z548" i="1"/>
  <c r="AA548" i="1"/>
  <c r="AB548" i="1"/>
  <c r="AC548" i="1"/>
  <c r="AD548" i="1"/>
  <c r="AE548" i="1"/>
  <c r="AL548" i="1" s="1"/>
  <c r="AF548" i="1"/>
  <c r="A549" i="1"/>
  <c r="B549" i="1"/>
  <c r="D549" i="1"/>
  <c r="E549" i="1"/>
  <c r="F549" i="1"/>
  <c r="G549" i="1"/>
  <c r="H549" i="1"/>
  <c r="I549" i="1"/>
  <c r="J549" i="1"/>
  <c r="K549" i="1"/>
  <c r="L549" i="1"/>
  <c r="M549" i="1"/>
  <c r="N549" i="1"/>
  <c r="O549" i="1"/>
  <c r="P549" i="1"/>
  <c r="Q549" i="1"/>
  <c r="R549" i="1"/>
  <c r="S549" i="1"/>
  <c r="T549" i="1"/>
  <c r="U549" i="1"/>
  <c r="W549" i="1"/>
  <c r="X549" i="1"/>
  <c r="Y549" i="1"/>
  <c r="Z549" i="1"/>
  <c r="AA549" i="1"/>
  <c r="AB549" i="1"/>
  <c r="AC549" i="1"/>
  <c r="AD549" i="1"/>
  <c r="AE549" i="1"/>
  <c r="AL549" i="1" s="1"/>
  <c r="AF549" i="1"/>
  <c r="A550" i="1"/>
  <c r="B550" i="1"/>
  <c r="D550" i="1"/>
  <c r="E550" i="1"/>
  <c r="F550" i="1"/>
  <c r="G550" i="1"/>
  <c r="H550" i="1"/>
  <c r="I550" i="1"/>
  <c r="J550" i="1"/>
  <c r="K550" i="1"/>
  <c r="L550" i="1"/>
  <c r="M550" i="1"/>
  <c r="N550" i="1"/>
  <c r="O550" i="1"/>
  <c r="P550" i="1"/>
  <c r="Q550" i="1"/>
  <c r="R550" i="1"/>
  <c r="S550" i="1"/>
  <c r="T550" i="1"/>
  <c r="U550" i="1"/>
  <c r="W550" i="1"/>
  <c r="X550" i="1"/>
  <c r="Y550" i="1"/>
  <c r="Z550" i="1"/>
  <c r="AA550" i="1"/>
  <c r="AB550" i="1"/>
  <c r="AC550" i="1"/>
  <c r="AD550" i="1"/>
  <c r="AE550" i="1"/>
  <c r="AL550" i="1" s="1"/>
  <c r="AF550" i="1"/>
  <c r="A551" i="1"/>
  <c r="B551" i="1"/>
  <c r="D551" i="1"/>
  <c r="E551" i="1"/>
  <c r="F551" i="1"/>
  <c r="G551" i="1"/>
  <c r="H551" i="1"/>
  <c r="I551" i="1"/>
  <c r="J551" i="1"/>
  <c r="K551" i="1"/>
  <c r="L551" i="1"/>
  <c r="M551" i="1"/>
  <c r="N551" i="1"/>
  <c r="O551" i="1"/>
  <c r="P551" i="1"/>
  <c r="Q551" i="1"/>
  <c r="R551" i="1"/>
  <c r="S551" i="1"/>
  <c r="T551" i="1"/>
  <c r="U551" i="1"/>
  <c r="W551" i="1"/>
  <c r="X551" i="1"/>
  <c r="Y551" i="1"/>
  <c r="Z551" i="1"/>
  <c r="AA551" i="1"/>
  <c r="AB551" i="1"/>
  <c r="AC551" i="1"/>
  <c r="AD551" i="1"/>
  <c r="AE551" i="1"/>
  <c r="AL551" i="1" s="1"/>
  <c r="AF551" i="1"/>
  <c r="A552" i="1"/>
  <c r="B552" i="1"/>
  <c r="D552" i="1"/>
  <c r="E552" i="1"/>
  <c r="F552" i="1"/>
  <c r="G552" i="1"/>
  <c r="H552" i="1"/>
  <c r="I552" i="1"/>
  <c r="J552" i="1"/>
  <c r="K552" i="1"/>
  <c r="L552" i="1"/>
  <c r="M552" i="1"/>
  <c r="N552" i="1"/>
  <c r="O552" i="1"/>
  <c r="P552" i="1"/>
  <c r="Q552" i="1"/>
  <c r="R552" i="1"/>
  <c r="S552" i="1"/>
  <c r="T552" i="1"/>
  <c r="U552" i="1"/>
  <c r="W552" i="1"/>
  <c r="X552" i="1"/>
  <c r="Y552" i="1"/>
  <c r="Z552" i="1"/>
  <c r="AA552" i="1"/>
  <c r="AB552" i="1"/>
  <c r="AC552" i="1"/>
  <c r="AD552" i="1"/>
  <c r="AE552" i="1"/>
  <c r="AL552" i="1" s="1"/>
  <c r="AF552" i="1"/>
  <c r="A553" i="1"/>
  <c r="B553" i="1"/>
  <c r="D553" i="1"/>
  <c r="E553" i="1"/>
  <c r="F553" i="1"/>
  <c r="G553" i="1"/>
  <c r="H553" i="1"/>
  <c r="I553" i="1"/>
  <c r="J553" i="1"/>
  <c r="K553" i="1"/>
  <c r="L553" i="1"/>
  <c r="M553" i="1"/>
  <c r="N553" i="1"/>
  <c r="O553" i="1"/>
  <c r="P553" i="1"/>
  <c r="Q553" i="1"/>
  <c r="R553" i="1"/>
  <c r="S553" i="1"/>
  <c r="T553" i="1"/>
  <c r="U553" i="1"/>
  <c r="W553" i="1"/>
  <c r="X553" i="1"/>
  <c r="Y553" i="1"/>
  <c r="Z553" i="1"/>
  <c r="AA553" i="1"/>
  <c r="AB553" i="1"/>
  <c r="AC553" i="1"/>
  <c r="AD553" i="1"/>
  <c r="AE553" i="1"/>
  <c r="AL553" i="1" s="1"/>
  <c r="AF553" i="1"/>
  <c r="A554" i="1"/>
  <c r="B554" i="1"/>
  <c r="D554" i="1"/>
  <c r="E554" i="1"/>
  <c r="F554" i="1"/>
  <c r="G554" i="1"/>
  <c r="H554" i="1"/>
  <c r="I554" i="1"/>
  <c r="J554" i="1"/>
  <c r="K554" i="1"/>
  <c r="L554" i="1"/>
  <c r="M554" i="1"/>
  <c r="N554" i="1"/>
  <c r="O554" i="1"/>
  <c r="P554" i="1"/>
  <c r="Q554" i="1"/>
  <c r="R554" i="1"/>
  <c r="S554" i="1"/>
  <c r="T554" i="1"/>
  <c r="U554" i="1"/>
  <c r="W554" i="1"/>
  <c r="X554" i="1"/>
  <c r="Y554" i="1"/>
  <c r="Z554" i="1"/>
  <c r="AA554" i="1"/>
  <c r="AB554" i="1"/>
  <c r="AC554" i="1"/>
  <c r="AD554" i="1"/>
  <c r="AE554" i="1"/>
  <c r="AL554" i="1" s="1"/>
  <c r="AF554" i="1"/>
  <c r="A555" i="1"/>
  <c r="B555" i="1"/>
  <c r="D555" i="1"/>
  <c r="E555" i="1"/>
  <c r="F555" i="1"/>
  <c r="G555" i="1"/>
  <c r="H555" i="1"/>
  <c r="I555" i="1"/>
  <c r="J555" i="1"/>
  <c r="K555" i="1"/>
  <c r="L555" i="1"/>
  <c r="M555" i="1"/>
  <c r="N555" i="1"/>
  <c r="O555" i="1"/>
  <c r="P555" i="1"/>
  <c r="Q555" i="1"/>
  <c r="R555" i="1"/>
  <c r="S555" i="1"/>
  <c r="T555" i="1"/>
  <c r="U555" i="1"/>
  <c r="W555" i="1"/>
  <c r="X555" i="1"/>
  <c r="Y555" i="1"/>
  <c r="Z555" i="1"/>
  <c r="AA555" i="1"/>
  <c r="AB555" i="1"/>
  <c r="AC555" i="1"/>
  <c r="AD555" i="1"/>
  <c r="AE555" i="1"/>
  <c r="AL555" i="1" s="1"/>
  <c r="AF555" i="1"/>
  <c r="A556" i="1"/>
  <c r="B556" i="1"/>
  <c r="D556" i="1"/>
  <c r="E556" i="1"/>
  <c r="F556" i="1"/>
  <c r="G556" i="1"/>
  <c r="H556" i="1"/>
  <c r="I556" i="1"/>
  <c r="J556" i="1"/>
  <c r="K556" i="1"/>
  <c r="L556" i="1"/>
  <c r="M556" i="1"/>
  <c r="N556" i="1"/>
  <c r="O556" i="1"/>
  <c r="P556" i="1"/>
  <c r="Q556" i="1"/>
  <c r="R556" i="1"/>
  <c r="S556" i="1"/>
  <c r="T556" i="1"/>
  <c r="U556" i="1"/>
  <c r="W556" i="1"/>
  <c r="X556" i="1"/>
  <c r="Y556" i="1"/>
  <c r="Z556" i="1"/>
  <c r="AA556" i="1"/>
  <c r="AB556" i="1"/>
  <c r="AC556" i="1"/>
  <c r="AD556" i="1"/>
  <c r="AE556" i="1"/>
  <c r="AL556" i="1" s="1"/>
  <c r="AF556" i="1"/>
  <c r="A557" i="1"/>
  <c r="B557" i="1"/>
  <c r="D557" i="1"/>
  <c r="E557" i="1"/>
  <c r="F557" i="1"/>
  <c r="G557" i="1"/>
  <c r="H557" i="1"/>
  <c r="I557" i="1"/>
  <c r="J557" i="1"/>
  <c r="K557" i="1"/>
  <c r="L557" i="1"/>
  <c r="M557" i="1"/>
  <c r="N557" i="1"/>
  <c r="O557" i="1"/>
  <c r="P557" i="1"/>
  <c r="Q557" i="1"/>
  <c r="R557" i="1"/>
  <c r="S557" i="1"/>
  <c r="T557" i="1"/>
  <c r="U557" i="1"/>
  <c r="W557" i="1"/>
  <c r="X557" i="1"/>
  <c r="Y557" i="1"/>
  <c r="Z557" i="1"/>
  <c r="AA557" i="1"/>
  <c r="AB557" i="1"/>
  <c r="AC557" i="1"/>
  <c r="AD557" i="1"/>
  <c r="AE557" i="1"/>
  <c r="AL557" i="1" s="1"/>
  <c r="AF557" i="1"/>
  <c r="A558" i="1"/>
  <c r="B558" i="1"/>
  <c r="D558" i="1"/>
  <c r="E558" i="1"/>
  <c r="F558" i="1"/>
  <c r="G558" i="1"/>
  <c r="H558" i="1"/>
  <c r="I558" i="1"/>
  <c r="J558" i="1"/>
  <c r="K558" i="1"/>
  <c r="L558" i="1"/>
  <c r="M558" i="1"/>
  <c r="N558" i="1"/>
  <c r="O558" i="1"/>
  <c r="P558" i="1"/>
  <c r="Q558" i="1"/>
  <c r="R558" i="1"/>
  <c r="S558" i="1"/>
  <c r="T558" i="1"/>
  <c r="U558" i="1"/>
  <c r="W558" i="1"/>
  <c r="X558" i="1"/>
  <c r="Y558" i="1"/>
  <c r="Z558" i="1"/>
  <c r="AA558" i="1"/>
  <c r="AB558" i="1"/>
  <c r="AC558" i="1"/>
  <c r="AD558" i="1"/>
  <c r="AE558" i="1"/>
  <c r="AL558" i="1" s="1"/>
  <c r="AF558" i="1"/>
  <c r="A559" i="1"/>
  <c r="B559" i="1"/>
  <c r="D559" i="1"/>
  <c r="E559" i="1"/>
  <c r="F559" i="1"/>
  <c r="G559" i="1"/>
  <c r="H559" i="1"/>
  <c r="I559" i="1"/>
  <c r="J559" i="1"/>
  <c r="K559" i="1"/>
  <c r="L559" i="1"/>
  <c r="M559" i="1"/>
  <c r="N559" i="1"/>
  <c r="O559" i="1"/>
  <c r="P559" i="1"/>
  <c r="Q559" i="1"/>
  <c r="R559" i="1"/>
  <c r="S559" i="1"/>
  <c r="T559" i="1"/>
  <c r="U559" i="1"/>
  <c r="W559" i="1"/>
  <c r="X559" i="1"/>
  <c r="Y559" i="1"/>
  <c r="Z559" i="1"/>
  <c r="AA559" i="1"/>
  <c r="AB559" i="1"/>
  <c r="AC559" i="1"/>
  <c r="AD559" i="1"/>
  <c r="AE559" i="1"/>
  <c r="AL559" i="1" s="1"/>
  <c r="AF559" i="1"/>
  <c r="A560" i="1"/>
  <c r="B560" i="1"/>
  <c r="D560" i="1"/>
  <c r="E560" i="1"/>
  <c r="F560" i="1"/>
  <c r="G560" i="1"/>
  <c r="H560" i="1"/>
  <c r="I560" i="1"/>
  <c r="J560" i="1"/>
  <c r="K560" i="1"/>
  <c r="L560" i="1"/>
  <c r="M560" i="1"/>
  <c r="N560" i="1"/>
  <c r="O560" i="1"/>
  <c r="P560" i="1"/>
  <c r="Q560" i="1"/>
  <c r="R560" i="1"/>
  <c r="S560" i="1"/>
  <c r="T560" i="1"/>
  <c r="U560" i="1"/>
  <c r="W560" i="1"/>
  <c r="X560" i="1"/>
  <c r="Y560" i="1"/>
  <c r="Z560" i="1"/>
  <c r="AA560" i="1"/>
  <c r="AB560" i="1"/>
  <c r="AC560" i="1"/>
  <c r="AD560" i="1"/>
  <c r="AE560" i="1"/>
  <c r="AL560" i="1" s="1"/>
  <c r="AF560" i="1"/>
  <c r="A561" i="1"/>
  <c r="B561" i="1"/>
  <c r="D561" i="1"/>
  <c r="E561" i="1"/>
  <c r="F561" i="1"/>
  <c r="G561" i="1"/>
  <c r="H561" i="1"/>
  <c r="I561" i="1"/>
  <c r="J561" i="1"/>
  <c r="K561" i="1"/>
  <c r="L561" i="1"/>
  <c r="M561" i="1"/>
  <c r="N561" i="1"/>
  <c r="O561" i="1"/>
  <c r="P561" i="1"/>
  <c r="Q561" i="1"/>
  <c r="R561" i="1"/>
  <c r="S561" i="1"/>
  <c r="T561" i="1"/>
  <c r="U561" i="1"/>
  <c r="W561" i="1"/>
  <c r="X561" i="1"/>
  <c r="Y561" i="1"/>
  <c r="Z561" i="1"/>
  <c r="AA561" i="1"/>
  <c r="AB561" i="1"/>
  <c r="AC561" i="1"/>
  <c r="AD561" i="1"/>
  <c r="AE561" i="1"/>
  <c r="AL561" i="1" s="1"/>
  <c r="AF561" i="1"/>
  <c r="A562" i="1"/>
  <c r="B562" i="1"/>
  <c r="D562" i="1"/>
  <c r="E562" i="1"/>
  <c r="F562" i="1"/>
  <c r="G562" i="1"/>
  <c r="H562" i="1"/>
  <c r="I562" i="1"/>
  <c r="J562" i="1"/>
  <c r="K562" i="1"/>
  <c r="L562" i="1"/>
  <c r="M562" i="1"/>
  <c r="N562" i="1"/>
  <c r="O562" i="1"/>
  <c r="P562" i="1"/>
  <c r="Q562" i="1"/>
  <c r="R562" i="1"/>
  <c r="S562" i="1"/>
  <c r="T562" i="1"/>
  <c r="U562" i="1"/>
  <c r="W562" i="1"/>
  <c r="X562" i="1"/>
  <c r="Y562" i="1"/>
  <c r="Z562" i="1"/>
  <c r="AA562" i="1"/>
  <c r="AB562" i="1"/>
  <c r="AC562" i="1"/>
  <c r="AD562" i="1"/>
  <c r="AE562" i="1"/>
  <c r="AL562" i="1" s="1"/>
  <c r="AF562" i="1"/>
  <c r="A563" i="1"/>
  <c r="B563" i="1"/>
  <c r="D563" i="1"/>
  <c r="E563" i="1"/>
  <c r="F563" i="1"/>
  <c r="G563" i="1"/>
  <c r="H563" i="1"/>
  <c r="I563" i="1"/>
  <c r="J563" i="1"/>
  <c r="K563" i="1"/>
  <c r="L563" i="1"/>
  <c r="M563" i="1"/>
  <c r="N563" i="1"/>
  <c r="O563" i="1"/>
  <c r="P563" i="1"/>
  <c r="Q563" i="1"/>
  <c r="R563" i="1"/>
  <c r="S563" i="1"/>
  <c r="T563" i="1"/>
  <c r="U563" i="1"/>
  <c r="W563" i="1"/>
  <c r="X563" i="1"/>
  <c r="Y563" i="1"/>
  <c r="Z563" i="1"/>
  <c r="AA563" i="1"/>
  <c r="AB563" i="1"/>
  <c r="AC563" i="1"/>
  <c r="AD563" i="1"/>
  <c r="AE563" i="1"/>
  <c r="AL563" i="1" s="1"/>
  <c r="AF563" i="1"/>
  <c r="A564" i="1"/>
  <c r="B564" i="1"/>
  <c r="D564" i="1"/>
  <c r="E564" i="1"/>
  <c r="F564" i="1"/>
  <c r="G564" i="1"/>
  <c r="H564" i="1"/>
  <c r="I564" i="1"/>
  <c r="J564" i="1"/>
  <c r="K564" i="1"/>
  <c r="L564" i="1"/>
  <c r="M564" i="1"/>
  <c r="N564" i="1"/>
  <c r="O564" i="1"/>
  <c r="P564" i="1"/>
  <c r="Q564" i="1"/>
  <c r="R564" i="1"/>
  <c r="S564" i="1"/>
  <c r="T564" i="1"/>
  <c r="U564" i="1"/>
  <c r="W564" i="1"/>
  <c r="X564" i="1"/>
  <c r="Y564" i="1"/>
  <c r="Z564" i="1"/>
  <c r="AA564" i="1"/>
  <c r="AB564" i="1"/>
  <c r="AC564" i="1"/>
  <c r="AD564" i="1"/>
  <c r="AE564" i="1"/>
  <c r="AL564" i="1" s="1"/>
  <c r="AF564" i="1"/>
  <c r="A565" i="1"/>
  <c r="B565" i="1"/>
  <c r="D565" i="1"/>
  <c r="E565" i="1"/>
  <c r="F565" i="1"/>
  <c r="G565" i="1"/>
  <c r="H565" i="1"/>
  <c r="I565" i="1"/>
  <c r="J565" i="1"/>
  <c r="K565" i="1"/>
  <c r="L565" i="1"/>
  <c r="M565" i="1"/>
  <c r="N565" i="1"/>
  <c r="O565" i="1"/>
  <c r="P565" i="1"/>
  <c r="Q565" i="1"/>
  <c r="R565" i="1"/>
  <c r="S565" i="1"/>
  <c r="T565" i="1"/>
  <c r="U565" i="1"/>
  <c r="W565" i="1"/>
  <c r="X565" i="1"/>
  <c r="Y565" i="1"/>
  <c r="Z565" i="1"/>
  <c r="AA565" i="1"/>
  <c r="AB565" i="1"/>
  <c r="AC565" i="1"/>
  <c r="AD565" i="1"/>
  <c r="AE565" i="1"/>
  <c r="AL565" i="1" s="1"/>
  <c r="AF565" i="1"/>
  <c r="A566" i="1"/>
  <c r="B566" i="1"/>
  <c r="D566" i="1"/>
  <c r="E566" i="1"/>
  <c r="F566" i="1"/>
  <c r="G566" i="1"/>
  <c r="H566" i="1"/>
  <c r="I566" i="1"/>
  <c r="J566" i="1"/>
  <c r="K566" i="1"/>
  <c r="L566" i="1"/>
  <c r="M566" i="1"/>
  <c r="N566" i="1"/>
  <c r="O566" i="1"/>
  <c r="P566" i="1"/>
  <c r="Q566" i="1"/>
  <c r="R566" i="1"/>
  <c r="S566" i="1"/>
  <c r="T566" i="1"/>
  <c r="U566" i="1"/>
  <c r="W566" i="1"/>
  <c r="X566" i="1"/>
  <c r="Y566" i="1"/>
  <c r="Z566" i="1"/>
  <c r="AA566" i="1"/>
  <c r="AB566" i="1"/>
  <c r="AC566" i="1"/>
  <c r="AD566" i="1"/>
  <c r="AE566" i="1"/>
  <c r="AL566" i="1" s="1"/>
  <c r="AF566" i="1"/>
  <c r="A567" i="1"/>
  <c r="B567" i="1"/>
  <c r="D567" i="1"/>
  <c r="E567" i="1"/>
  <c r="F567" i="1"/>
  <c r="G567" i="1"/>
  <c r="H567" i="1"/>
  <c r="I567" i="1"/>
  <c r="J567" i="1"/>
  <c r="K567" i="1"/>
  <c r="L567" i="1"/>
  <c r="M567" i="1"/>
  <c r="N567" i="1"/>
  <c r="O567" i="1"/>
  <c r="P567" i="1"/>
  <c r="Q567" i="1"/>
  <c r="R567" i="1"/>
  <c r="S567" i="1"/>
  <c r="T567" i="1"/>
  <c r="U567" i="1"/>
  <c r="W567" i="1"/>
  <c r="X567" i="1"/>
  <c r="Y567" i="1"/>
  <c r="Z567" i="1"/>
  <c r="AA567" i="1"/>
  <c r="AB567" i="1"/>
  <c r="AC567" i="1"/>
  <c r="AD567" i="1"/>
  <c r="AE567" i="1"/>
  <c r="AL567" i="1" s="1"/>
  <c r="AF567" i="1"/>
  <c r="A568" i="1"/>
  <c r="B568" i="1"/>
  <c r="D568" i="1"/>
  <c r="E568" i="1"/>
  <c r="F568" i="1"/>
  <c r="G568" i="1"/>
  <c r="H568" i="1"/>
  <c r="I568" i="1"/>
  <c r="J568" i="1"/>
  <c r="K568" i="1"/>
  <c r="L568" i="1"/>
  <c r="M568" i="1"/>
  <c r="N568" i="1"/>
  <c r="O568" i="1"/>
  <c r="P568" i="1"/>
  <c r="Q568" i="1"/>
  <c r="R568" i="1"/>
  <c r="S568" i="1"/>
  <c r="T568" i="1"/>
  <c r="U568" i="1"/>
  <c r="W568" i="1"/>
  <c r="X568" i="1"/>
  <c r="Y568" i="1"/>
  <c r="Z568" i="1"/>
  <c r="AA568" i="1"/>
  <c r="AB568" i="1"/>
  <c r="AC568" i="1"/>
  <c r="AD568" i="1"/>
  <c r="AE568" i="1"/>
  <c r="AL568" i="1" s="1"/>
  <c r="AF568" i="1"/>
  <c r="A569" i="1"/>
  <c r="B569" i="1"/>
  <c r="D569" i="1"/>
  <c r="E569" i="1"/>
  <c r="F569" i="1"/>
  <c r="G569" i="1"/>
  <c r="H569" i="1"/>
  <c r="I569" i="1"/>
  <c r="J569" i="1"/>
  <c r="K569" i="1"/>
  <c r="L569" i="1"/>
  <c r="M569" i="1"/>
  <c r="N569" i="1"/>
  <c r="O569" i="1"/>
  <c r="P569" i="1"/>
  <c r="Q569" i="1"/>
  <c r="R569" i="1"/>
  <c r="S569" i="1"/>
  <c r="T569" i="1"/>
  <c r="U569" i="1"/>
  <c r="W569" i="1"/>
  <c r="X569" i="1"/>
  <c r="Y569" i="1"/>
  <c r="Z569" i="1"/>
  <c r="AA569" i="1"/>
  <c r="AB569" i="1"/>
  <c r="AC569" i="1"/>
  <c r="AD569" i="1"/>
  <c r="AE569" i="1"/>
  <c r="AL569" i="1" s="1"/>
  <c r="AF569" i="1"/>
  <c r="A570" i="1"/>
  <c r="B570" i="1"/>
  <c r="D570" i="1"/>
  <c r="E570" i="1"/>
  <c r="F570" i="1"/>
  <c r="G570" i="1"/>
  <c r="H570" i="1"/>
  <c r="I570" i="1"/>
  <c r="J570" i="1"/>
  <c r="K570" i="1"/>
  <c r="L570" i="1"/>
  <c r="M570" i="1"/>
  <c r="N570" i="1"/>
  <c r="O570" i="1"/>
  <c r="P570" i="1"/>
  <c r="Q570" i="1"/>
  <c r="R570" i="1"/>
  <c r="S570" i="1"/>
  <c r="T570" i="1"/>
  <c r="U570" i="1"/>
  <c r="W570" i="1"/>
  <c r="X570" i="1"/>
  <c r="Y570" i="1"/>
  <c r="Z570" i="1"/>
  <c r="AA570" i="1"/>
  <c r="AB570" i="1"/>
  <c r="AC570" i="1"/>
  <c r="AD570" i="1"/>
  <c r="AE570" i="1"/>
  <c r="AL570" i="1" s="1"/>
  <c r="AF570" i="1"/>
  <c r="A571" i="1"/>
  <c r="B571" i="1"/>
  <c r="D571" i="1"/>
  <c r="E571" i="1"/>
  <c r="F571" i="1"/>
  <c r="G571" i="1"/>
  <c r="H571" i="1"/>
  <c r="I571" i="1"/>
  <c r="J571" i="1"/>
  <c r="K571" i="1"/>
  <c r="L571" i="1"/>
  <c r="M571" i="1"/>
  <c r="N571" i="1"/>
  <c r="O571" i="1"/>
  <c r="P571" i="1"/>
  <c r="Q571" i="1"/>
  <c r="R571" i="1"/>
  <c r="S571" i="1"/>
  <c r="T571" i="1"/>
  <c r="U571" i="1"/>
  <c r="W571" i="1"/>
  <c r="X571" i="1"/>
  <c r="Y571" i="1"/>
  <c r="Z571" i="1"/>
  <c r="AA571" i="1"/>
  <c r="AB571" i="1"/>
  <c r="AC571" i="1"/>
  <c r="AD571" i="1"/>
  <c r="AE571" i="1"/>
  <c r="AL571" i="1" s="1"/>
  <c r="AF571" i="1"/>
  <c r="A572" i="1"/>
  <c r="B572" i="1"/>
  <c r="D572" i="1"/>
  <c r="E572" i="1"/>
  <c r="F572" i="1"/>
  <c r="G572" i="1"/>
  <c r="H572" i="1"/>
  <c r="I572" i="1"/>
  <c r="J572" i="1"/>
  <c r="K572" i="1"/>
  <c r="L572" i="1"/>
  <c r="M572" i="1"/>
  <c r="N572" i="1"/>
  <c r="O572" i="1"/>
  <c r="P572" i="1"/>
  <c r="Q572" i="1"/>
  <c r="R572" i="1"/>
  <c r="S572" i="1"/>
  <c r="T572" i="1"/>
  <c r="U572" i="1"/>
  <c r="W572" i="1"/>
  <c r="X572" i="1"/>
  <c r="Y572" i="1"/>
  <c r="Z572" i="1"/>
  <c r="AA572" i="1"/>
  <c r="AB572" i="1"/>
  <c r="AC572" i="1"/>
  <c r="AD572" i="1"/>
  <c r="AE572" i="1"/>
  <c r="AL572" i="1" s="1"/>
  <c r="AF572" i="1"/>
  <c r="A573" i="1"/>
  <c r="B573" i="1"/>
  <c r="D573" i="1"/>
  <c r="E573" i="1"/>
  <c r="F573" i="1"/>
  <c r="G573" i="1"/>
  <c r="H573" i="1"/>
  <c r="I573" i="1"/>
  <c r="J573" i="1"/>
  <c r="K573" i="1"/>
  <c r="L573" i="1"/>
  <c r="M573" i="1"/>
  <c r="N573" i="1"/>
  <c r="O573" i="1"/>
  <c r="P573" i="1"/>
  <c r="Q573" i="1"/>
  <c r="R573" i="1"/>
  <c r="S573" i="1"/>
  <c r="T573" i="1"/>
  <c r="U573" i="1"/>
  <c r="W573" i="1"/>
  <c r="X573" i="1"/>
  <c r="Y573" i="1"/>
  <c r="Z573" i="1"/>
  <c r="AA573" i="1"/>
  <c r="AB573" i="1"/>
  <c r="AC573" i="1"/>
  <c r="AD573" i="1"/>
  <c r="AE573" i="1"/>
  <c r="AL573" i="1" s="1"/>
  <c r="AF573" i="1"/>
  <c r="A574" i="1"/>
  <c r="B574" i="1"/>
  <c r="D574" i="1"/>
  <c r="E574" i="1"/>
  <c r="F574" i="1"/>
  <c r="G574" i="1"/>
  <c r="H574" i="1"/>
  <c r="I574" i="1"/>
  <c r="J574" i="1"/>
  <c r="K574" i="1"/>
  <c r="L574" i="1"/>
  <c r="M574" i="1"/>
  <c r="N574" i="1"/>
  <c r="O574" i="1"/>
  <c r="P574" i="1"/>
  <c r="Q574" i="1"/>
  <c r="R574" i="1"/>
  <c r="S574" i="1"/>
  <c r="T574" i="1"/>
  <c r="U574" i="1"/>
  <c r="W574" i="1"/>
  <c r="X574" i="1"/>
  <c r="Y574" i="1"/>
  <c r="Z574" i="1"/>
  <c r="AA574" i="1"/>
  <c r="AB574" i="1"/>
  <c r="AC574" i="1"/>
  <c r="AD574" i="1"/>
  <c r="AE574" i="1"/>
  <c r="AL574" i="1" s="1"/>
  <c r="AF574" i="1"/>
  <c r="A575" i="1"/>
  <c r="B575" i="1"/>
  <c r="D575" i="1"/>
  <c r="E575" i="1"/>
  <c r="F575" i="1"/>
  <c r="G575" i="1"/>
  <c r="H575" i="1"/>
  <c r="I575" i="1"/>
  <c r="J575" i="1"/>
  <c r="K575" i="1"/>
  <c r="L575" i="1"/>
  <c r="M575" i="1"/>
  <c r="N575" i="1"/>
  <c r="O575" i="1"/>
  <c r="P575" i="1"/>
  <c r="Q575" i="1"/>
  <c r="R575" i="1"/>
  <c r="S575" i="1"/>
  <c r="T575" i="1"/>
  <c r="U575" i="1"/>
  <c r="W575" i="1"/>
  <c r="X575" i="1"/>
  <c r="Y575" i="1"/>
  <c r="Z575" i="1"/>
  <c r="AA575" i="1"/>
  <c r="AB575" i="1"/>
  <c r="AC575" i="1"/>
  <c r="AD575" i="1"/>
  <c r="AE575" i="1"/>
  <c r="AL575" i="1" s="1"/>
  <c r="AF575" i="1"/>
  <c r="A576" i="1"/>
  <c r="B576" i="1"/>
  <c r="D576" i="1"/>
  <c r="E576" i="1"/>
  <c r="F576" i="1"/>
  <c r="G576" i="1"/>
  <c r="H576" i="1"/>
  <c r="I576" i="1"/>
  <c r="J576" i="1"/>
  <c r="K576" i="1"/>
  <c r="L576" i="1"/>
  <c r="M576" i="1"/>
  <c r="N576" i="1"/>
  <c r="O576" i="1"/>
  <c r="P576" i="1"/>
  <c r="Q576" i="1"/>
  <c r="R576" i="1"/>
  <c r="S576" i="1"/>
  <c r="T576" i="1"/>
  <c r="U576" i="1"/>
  <c r="W576" i="1"/>
  <c r="X576" i="1"/>
  <c r="Y576" i="1"/>
  <c r="Z576" i="1"/>
  <c r="AA576" i="1"/>
  <c r="AB576" i="1"/>
  <c r="AC576" i="1"/>
  <c r="AD576" i="1"/>
  <c r="AE576" i="1"/>
  <c r="AL576" i="1" s="1"/>
  <c r="AF576" i="1"/>
  <c r="A577" i="1"/>
  <c r="B577" i="1"/>
  <c r="D577" i="1"/>
  <c r="E577" i="1"/>
  <c r="F577" i="1"/>
  <c r="G577" i="1"/>
  <c r="H577" i="1"/>
  <c r="I577" i="1"/>
  <c r="J577" i="1"/>
  <c r="K577" i="1"/>
  <c r="L577" i="1"/>
  <c r="M577" i="1"/>
  <c r="N577" i="1"/>
  <c r="O577" i="1"/>
  <c r="P577" i="1"/>
  <c r="Q577" i="1"/>
  <c r="R577" i="1"/>
  <c r="S577" i="1"/>
  <c r="T577" i="1"/>
  <c r="U577" i="1"/>
  <c r="W577" i="1"/>
  <c r="X577" i="1"/>
  <c r="Y577" i="1"/>
  <c r="Z577" i="1"/>
  <c r="AA577" i="1"/>
  <c r="AB577" i="1"/>
  <c r="AC577" i="1"/>
  <c r="AD577" i="1"/>
  <c r="AE577" i="1"/>
  <c r="AL577" i="1" s="1"/>
  <c r="AF577" i="1"/>
  <c r="A578" i="1"/>
  <c r="B578" i="1"/>
  <c r="D578" i="1"/>
  <c r="E578" i="1"/>
  <c r="F578" i="1"/>
  <c r="G578" i="1"/>
  <c r="H578" i="1"/>
  <c r="I578" i="1"/>
  <c r="J578" i="1"/>
  <c r="K578" i="1"/>
  <c r="L578" i="1"/>
  <c r="M578" i="1"/>
  <c r="N578" i="1"/>
  <c r="O578" i="1"/>
  <c r="P578" i="1"/>
  <c r="Q578" i="1"/>
  <c r="R578" i="1"/>
  <c r="S578" i="1"/>
  <c r="T578" i="1"/>
  <c r="U578" i="1"/>
  <c r="W578" i="1"/>
  <c r="X578" i="1"/>
  <c r="Y578" i="1"/>
  <c r="Z578" i="1"/>
  <c r="AA578" i="1"/>
  <c r="AB578" i="1"/>
  <c r="AC578" i="1"/>
  <c r="AD578" i="1"/>
  <c r="AE578" i="1"/>
  <c r="AL578" i="1" s="1"/>
  <c r="AF578" i="1"/>
  <c r="A579" i="1"/>
  <c r="B579" i="1"/>
  <c r="D579" i="1"/>
  <c r="E579" i="1"/>
  <c r="F579" i="1"/>
  <c r="G579" i="1"/>
  <c r="H579" i="1"/>
  <c r="I579" i="1"/>
  <c r="J579" i="1"/>
  <c r="K579" i="1"/>
  <c r="L579" i="1"/>
  <c r="M579" i="1"/>
  <c r="N579" i="1"/>
  <c r="O579" i="1"/>
  <c r="P579" i="1"/>
  <c r="Q579" i="1"/>
  <c r="R579" i="1"/>
  <c r="S579" i="1"/>
  <c r="T579" i="1"/>
  <c r="U579" i="1"/>
  <c r="W579" i="1"/>
  <c r="X579" i="1"/>
  <c r="Y579" i="1"/>
  <c r="Z579" i="1"/>
  <c r="AA579" i="1"/>
  <c r="AB579" i="1"/>
  <c r="AC579" i="1"/>
  <c r="AD579" i="1"/>
  <c r="AE579" i="1"/>
  <c r="AL579" i="1" s="1"/>
  <c r="AF579" i="1"/>
  <c r="A580" i="1"/>
  <c r="B580" i="1"/>
  <c r="D580" i="1"/>
  <c r="E580" i="1"/>
  <c r="F580" i="1"/>
  <c r="G580" i="1"/>
  <c r="H580" i="1"/>
  <c r="I580" i="1"/>
  <c r="J580" i="1"/>
  <c r="K580" i="1"/>
  <c r="L580" i="1"/>
  <c r="M580" i="1"/>
  <c r="N580" i="1"/>
  <c r="O580" i="1"/>
  <c r="P580" i="1"/>
  <c r="Q580" i="1"/>
  <c r="R580" i="1"/>
  <c r="S580" i="1"/>
  <c r="T580" i="1"/>
  <c r="U580" i="1"/>
  <c r="W580" i="1"/>
  <c r="X580" i="1"/>
  <c r="Y580" i="1"/>
  <c r="Z580" i="1"/>
  <c r="AA580" i="1"/>
  <c r="AB580" i="1"/>
  <c r="AC580" i="1"/>
  <c r="AD580" i="1"/>
  <c r="AE580" i="1"/>
  <c r="AL580" i="1" s="1"/>
  <c r="AF580" i="1"/>
  <c r="A581" i="1"/>
  <c r="B581" i="1"/>
  <c r="D581" i="1"/>
  <c r="E581" i="1"/>
  <c r="F581" i="1"/>
  <c r="G581" i="1"/>
  <c r="H581" i="1"/>
  <c r="I581" i="1"/>
  <c r="J581" i="1"/>
  <c r="K581" i="1"/>
  <c r="L581" i="1"/>
  <c r="M581" i="1"/>
  <c r="N581" i="1"/>
  <c r="O581" i="1"/>
  <c r="P581" i="1"/>
  <c r="Q581" i="1"/>
  <c r="R581" i="1"/>
  <c r="S581" i="1"/>
  <c r="T581" i="1"/>
  <c r="U581" i="1"/>
  <c r="W581" i="1"/>
  <c r="X581" i="1"/>
  <c r="Y581" i="1"/>
  <c r="Z581" i="1"/>
  <c r="AA581" i="1"/>
  <c r="AB581" i="1"/>
  <c r="AC581" i="1"/>
  <c r="AD581" i="1"/>
  <c r="AE581" i="1"/>
  <c r="AL581" i="1" s="1"/>
  <c r="AF581" i="1"/>
  <c r="A582" i="1"/>
  <c r="B582" i="1"/>
  <c r="D582" i="1"/>
  <c r="E582" i="1"/>
  <c r="F582" i="1"/>
  <c r="G582" i="1"/>
  <c r="H582" i="1"/>
  <c r="I582" i="1"/>
  <c r="J582" i="1"/>
  <c r="K582" i="1"/>
  <c r="L582" i="1"/>
  <c r="M582" i="1"/>
  <c r="N582" i="1"/>
  <c r="O582" i="1"/>
  <c r="P582" i="1"/>
  <c r="Q582" i="1"/>
  <c r="R582" i="1"/>
  <c r="S582" i="1"/>
  <c r="T582" i="1"/>
  <c r="U582" i="1"/>
  <c r="W582" i="1"/>
  <c r="X582" i="1"/>
  <c r="Y582" i="1"/>
  <c r="Z582" i="1"/>
  <c r="AA582" i="1"/>
  <c r="AB582" i="1"/>
  <c r="AC582" i="1"/>
  <c r="AD582" i="1"/>
  <c r="AE582" i="1"/>
  <c r="AL582" i="1" s="1"/>
  <c r="AF582" i="1"/>
  <c r="A583" i="1"/>
  <c r="B583" i="1"/>
  <c r="D583" i="1"/>
  <c r="E583" i="1"/>
  <c r="F583" i="1"/>
  <c r="G583" i="1"/>
  <c r="H583" i="1"/>
  <c r="I583" i="1"/>
  <c r="J583" i="1"/>
  <c r="K583" i="1"/>
  <c r="L583" i="1"/>
  <c r="M583" i="1"/>
  <c r="N583" i="1"/>
  <c r="O583" i="1"/>
  <c r="P583" i="1"/>
  <c r="Q583" i="1"/>
  <c r="R583" i="1"/>
  <c r="S583" i="1"/>
  <c r="T583" i="1"/>
  <c r="U583" i="1"/>
  <c r="W583" i="1"/>
  <c r="X583" i="1"/>
  <c r="Y583" i="1"/>
  <c r="Z583" i="1"/>
  <c r="AA583" i="1"/>
  <c r="AB583" i="1"/>
  <c r="AC583" i="1"/>
  <c r="AD583" i="1"/>
  <c r="AE583" i="1"/>
  <c r="AL583" i="1" s="1"/>
  <c r="AF583" i="1"/>
  <c r="A584" i="1"/>
  <c r="B584" i="1"/>
  <c r="D584" i="1"/>
  <c r="E584" i="1"/>
  <c r="F584" i="1"/>
  <c r="G584" i="1"/>
  <c r="H584" i="1"/>
  <c r="I584" i="1"/>
  <c r="J584" i="1"/>
  <c r="K584" i="1"/>
  <c r="L584" i="1"/>
  <c r="M584" i="1"/>
  <c r="N584" i="1"/>
  <c r="O584" i="1"/>
  <c r="P584" i="1"/>
  <c r="Q584" i="1"/>
  <c r="R584" i="1"/>
  <c r="S584" i="1"/>
  <c r="T584" i="1"/>
  <c r="U584" i="1"/>
  <c r="W584" i="1"/>
  <c r="X584" i="1"/>
  <c r="Y584" i="1"/>
  <c r="Z584" i="1"/>
  <c r="AA584" i="1"/>
  <c r="AB584" i="1"/>
  <c r="AC584" i="1"/>
  <c r="AD584" i="1"/>
  <c r="AE584" i="1"/>
  <c r="AL584" i="1" s="1"/>
  <c r="AF584" i="1"/>
  <c r="A585" i="1"/>
  <c r="B585" i="1"/>
  <c r="D585" i="1"/>
  <c r="E585" i="1"/>
  <c r="F585" i="1"/>
  <c r="G585" i="1"/>
  <c r="H585" i="1"/>
  <c r="I585" i="1"/>
  <c r="J585" i="1"/>
  <c r="K585" i="1"/>
  <c r="L585" i="1"/>
  <c r="M585" i="1"/>
  <c r="N585" i="1"/>
  <c r="O585" i="1"/>
  <c r="P585" i="1"/>
  <c r="Q585" i="1"/>
  <c r="R585" i="1"/>
  <c r="S585" i="1"/>
  <c r="T585" i="1"/>
  <c r="U585" i="1"/>
  <c r="W585" i="1"/>
  <c r="X585" i="1"/>
  <c r="Y585" i="1"/>
  <c r="Z585" i="1"/>
  <c r="AA585" i="1"/>
  <c r="AB585" i="1"/>
  <c r="AC585" i="1"/>
  <c r="AD585" i="1"/>
  <c r="AE585" i="1"/>
  <c r="AL585" i="1" s="1"/>
  <c r="AF585" i="1"/>
  <c r="A586" i="1"/>
  <c r="B586" i="1"/>
  <c r="D586" i="1"/>
  <c r="E586" i="1"/>
  <c r="F586" i="1"/>
  <c r="G586" i="1"/>
  <c r="H586" i="1"/>
  <c r="I586" i="1"/>
  <c r="J586" i="1"/>
  <c r="K586" i="1"/>
  <c r="L586" i="1"/>
  <c r="M586" i="1"/>
  <c r="N586" i="1"/>
  <c r="O586" i="1"/>
  <c r="P586" i="1"/>
  <c r="Q586" i="1"/>
  <c r="R586" i="1"/>
  <c r="S586" i="1"/>
  <c r="T586" i="1"/>
  <c r="U586" i="1"/>
  <c r="W586" i="1"/>
  <c r="X586" i="1"/>
  <c r="Y586" i="1"/>
  <c r="Z586" i="1"/>
  <c r="AA586" i="1"/>
  <c r="AB586" i="1"/>
  <c r="AC586" i="1"/>
  <c r="AD586" i="1"/>
  <c r="AE586" i="1"/>
  <c r="AL586" i="1" s="1"/>
  <c r="AF586" i="1"/>
  <c r="A587" i="1"/>
  <c r="B587" i="1"/>
  <c r="D587" i="1"/>
  <c r="E587" i="1"/>
  <c r="F587" i="1"/>
  <c r="G587" i="1"/>
  <c r="H587" i="1"/>
  <c r="I587" i="1"/>
  <c r="J587" i="1"/>
  <c r="K587" i="1"/>
  <c r="L587" i="1"/>
  <c r="M587" i="1"/>
  <c r="N587" i="1"/>
  <c r="O587" i="1"/>
  <c r="P587" i="1"/>
  <c r="Q587" i="1"/>
  <c r="R587" i="1"/>
  <c r="S587" i="1"/>
  <c r="T587" i="1"/>
  <c r="U587" i="1"/>
  <c r="W587" i="1"/>
  <c r="X587" i="1"/>
  <c r="Y587" i="1"/>
  <c r="Z587" i="1"/>
  <c r="AA587" i="1"/>
  <c r="AB587" i="1"/>
  <c r="AC587" i="1"/>
  <c r="AD587" i="1"/>
  <c r="AE587" i="1"/>
  <c r="AL587" i="1" s="1"/>
  <c r="AF587" i="1"/>
  <c r="A588" i="1"/>
  <c r="B588" i="1"/>
  <c r="D588" i="1"/>
  <c r="E588" i="1"/>
  <c r="F588" i="1"/>
  <c r="G588" i="1"/>
  <c r="H588" i="1"/>
  <c r="I588" i="1"/>
  <c r="J588" i="1"/>
  <c r="K588" i="1"/>
  <c r="L588" i="1"/>
  <c r="M588" i="1"/>
  <c r="N588" i="1"/>
  <c r="O588" i="1"/>
  <c r="P588" i="1"/>
  <c r="Q588" i="1"/>
  <c r="R588" i="1"/>
  <c r="S588" i="1"/>
  <c r="T588" i="1"/>
  <c r="U588" i="1"/>
  <c r="W588" i="1"/>
  <c r="X588" i="1"/>
  <c r="Y588" i="1"/>
  <c r="Z588" i="1"/>
  <c r="AA588" i="1"/>
  <c r="AB588" i="1"/>
  <c r="AC588" i="1"/>
  <c r="AD588" i="1"/>
  <c r="AE588" i="1"/>
  <c r="AL588" i="1" s="1"/>
  <c r="AF588" i="1"/>
  <c r="A589" i="1"/>
  <c r="B589" i="1"/>
  <c r="D589" i="1"/>
  <c r="E589" i="1"/>
  <c r="F589" i="1"/>
  <c r="G589" i="1"/>
  <c r="H589" i="1"/>
  <c r="I589" i="1"/>
  <c r="J589" i="1"/>
  <c r="K589" i="1"/>
  <c r="L589" i="1"/>
  <c r="M589" i="1"/>
  <c r="N589" i="1"/>
  <c r="O589" i="1"/>
  <c r="P589" i="1"/>
  <c r="Q589" i="1"/>
  <c r="R589" i="1"/>
  <c r="S589" i="1"/>
  <c r="T589" i="1"/>
  <c r="U589" i="1"/>
  <c r="W589" i="1"/>
  <c r="X589" i="1"/>
  <c r="Y589" i="1"/>
  <c r="Z589" i="1"/>
  <c r="AA589" i="1"/>
  <c r="AB589" i="1"/>
  <c r="AC589" i="1"/>
  <c r="AD589" i="1"/>
  <c r="AE589" i="1"/>
  <c r="AL589" i="1" s="1"/>
  <c r="AF589" i="1"/>
  <c r="A590" i="1"/>
  <c r="B590" i="1"/>
  <c r="D590" i="1"/>
  <c r="E590" i="1"/>
  <c r="F590" i="1"/>
  <c r="G590" i="1"/>
  <c r="H590" i="1"/>
  <c r="I590" i="1"/>
  <c r="J590" i="1"/>
  <c r="K590" i="1"/>
  <c r="L590" i="1"/>
  <c r="M590" i="1"/>
  <c r="N590" i="1"/>
  <c r="O590" i="1"/>
  <c r="P590" i="1"/>
  <c r="Q590" i="1"/>
  <c r="R590" i="1"/>
  <c r="S590" i="1"/>
  <c r="T590" i="1"/>
  <c r="U590" i="1"/>
  <c r="W590" i="1"/>
  <c r="X590" i="1"/>
  <c r="Y590" i="1"/>
  <c r="Z590" i="1"/>
  <c r="AA590" i="1"/>
  <c r="AB590" i="1"/>
  <c r="AC590" i="1"/>
  <c r="AD590" i="1"/>
  <c r="AE590" i="1"/>
  <c r="AL590" i="1" s="1"/>
  <c r="AF590" i="1"/>
  <c r="A591" i="1"/>
  <c r="B591" i="1"/>
  <c r="D591" i="1"/>
  <c r="E591" i="1"/>
  <c r="F591" i="1"/>
  <c r="G591" i="1"/>
  <c r="H591" i="1"/>
  <c r="I591" i="1"/>
  <c r="J591" i="1"/>
  <c r="K591" i="1"/>
  <c r="L591" i="1"/>
  <c r="M591" i="1"/>
  <c r="N591" i="1"/>
  <c r="O591" i="1"/>
  <c r="P591" i="1"/>
  <c r="Q591" i="1"/>
  <c r="R591" i="1"/>
  <c r="S591" i="1"/>
  <c r="T591" i="1"/>
  <c r="U591" i="1"/>
  <c r="W591" i="1"/>
  <c r="X591" i="1"/>
  <c r="Y591" i="1"/>
  <c r="Z591" i="1"/>
  <c r="AA591" i="1"/>
  <c r="AB591" i="1"/>
  <c r="AC591" i="1"/>
  <c r="AD591" i="1"/>
  <c r="AE591" i="1"/>
  <c r="AL591" i="1" s="1"/>
  <c r="AF591" i="1"/>
  <c r="A592" i="1"/>
  <c r="B592" i="1"/>
  <c r="D592" i="1"/>
  <c r="E592" i="1"/>
  <c r="F592" i="1"/>
  <c r="G592" i="1"/>
  <c r="H592" i="1"/>
  <c r="I592" i="1"/>
  <c r="J592" i="1"/>
  <c r="K592" i="1"/>
  <c r="L592" i="1"/>
  <c r="M592" i="1"/>
  <c r="N592" i="1"/>
  <c r="O592" i="1"/>
  <c r="P592" i="1"/>
  <c r="Q592" i="1"/>
  <c r="R592" i="1"/>
  <c r="S592" i="1"/>
  <c r="T592" i="1"/>
  <c r="U592" i="1"/>
  <c r="W592" i="1"/>
  <c r="X592" i="1"/>
  <c r="Y592" i="1"/>
  <c r="Z592" i="1"/>
  <c r="AA592" i="1"/>
  <c r="AB592" i="1"/>
  <c r="AC592" i="1"/>
  <c r="AD592" i="1"/>
  <c r="AE592" i="1"/>
  <c r="AL592" i="1" s="1"/>
  <c r="AF592" i="1"/>
  <c r="A593" i="1"/>
  <c r="B593" i="1"/>
  <c r="D593" i="1"/>
  <c r="E593" i="1"/>
  <c r="F593" i="1"/>
  <c r="G593" i="1"/>
  <c r="H593" i="1"/>
  <c r="I593" i="1"/>
  <c r="J593" i="1"/>
  <c r="K593" i="1"/>
  <c r="L593" i="1"/>
  <c r="M593" i="1"/>
  <c r="N593" i="1"/>
  <c r="O593" i="1"/>
  <c r="P593" i="1"/>
  <c r="Q593" i="1"/>
  <c r="R593" i="1"/>
  <c r="S593" i="1"/>
  <c r="T593" i="1"/>
  <c r="U593" i="1"/>
  <c r="W593" i="1"/>
  <c r="X593" i="1"/>
  <c r="Y593" i="1"/>
  <c r="Z593" i="1"/>
  <c r="AA593" i="1"/>
  <c r="AB593" i="1"/>
  <c r="AC593" i="1"/>
  <c r="AD593" i="1"/>
  <c r="AE593" i="1"/>
  <c r="AL593" i="1" s="1"/>
  <c r="AF593" i="1"/>
  <c r="A594" i="1"/>
  <c r="B594" i="1"/>
  <c r="D594" i="1"/>
  <c r="E594" i="1"/>
  <c r="F594" i="1"/>
  <c r="G594" i="1"/>
  <c r="H594" i="1"/>
  <c r="I594" i="1"/>
  <c r="J594" i="1"/>
  <c r="K594" i="1"/>
  <c r="L594" i="1"/>
  <c r="M594" i="1"/>
  <c r="N594" i="1"/>
  <c r="O594" i="1"/>
  <c r="P594" i="1"/>
  <c r="Q594" i="1"/>
  <c r="R594" i="1"/>
  <c r="S594" i="1"/>
  <c r="T594" i="1"/>
  <c r="U594" i="1"/>
  <c r="W594" i="1"/>
  <c r="X594" i="1"/>
  <c r="Y594" i="1"/>
  <c r="Z594" i="1"/>
  <c r="AA594" i="1"/>
  <c r="AB594" i="1"/>
  <c r="AC594" i="1"/>
  <c r="AD594" i="1"/>
  <c r="AE594" i="1"/>
  <c r="AL594" i="1" s="1"/>
  <c r="AF594" i="1"/>
  <c r="A595" i="1"/>
  <c r="B595" i="1"/>
  <c r="D595" i="1"/>
  <c r="E595" i="1"/>
  <c r="F595" i="1"/>
  <c r="G595" i="1"/>
  <c r="H595" i="1"/>
  <c r="I595" i="1"/>
  <c r="J595" i="1"/>
  <c r="K595" i="1"/>
  <c r="L595" i="1"/>
  <c r="M595" i="1"/>
  <c r="N595" i="1"/>
  <c r="O595" i="1"/>
  <c r="P595" i="1"/>
  <c r="Q595" i="1"/>
  <c r="R595" i="1"/>
  <c r="S595" i="1"/>
  <c r="T595" i="1"/>
  <c r="U595" i="1"/>
  <c r="W595" i="1"/>
  <c r="X595" i="1"/>
  <c r="Y595" i="1"/>
  <c r="Z595" i="1"/>
  <c r="AA595" i="1"/>
  <c r="AB595" i="1"/>
  <c r="AC595" i="1"/>
  <c r="AD595" i="1"/>
  <c r="AE595" i="1"/>
  <c r="AL595" i="1" s="1"/>
  <c r="AF595" i="1"/>
  <c r="A596" i="1"/>
  <c r="B596" i="1"/>
  <c r="D596" i="1"/>
  <c r="E596" i="1"/>
  <c r="F596" i="1"/>
  <c r="G596" i="1"/>
  <c r="H596" i="1"/>
  <c r="I596" i="1"/>
  <c r="J596" i="1"/>
  <c r="K596" i="1"/>
  <c r="L596" i="1"/>
  <c r="M596" i="1"/>
  <c r="N596" i="1"/>
  <c r="O596" i="1"/>
  <c r="P596" i="1"/>
  <c r="Q596" i="1"/>
  <c r="R596" i="1"/>
  <c r="S596" i="1"/>
  <c r="T596" i="1"/>
  <c r="U596" i="1"/>
  <c r="W596" i="1"/>
  <c r="X596" i="1"/>
  <c r="Y596" i="1"/>
  <c r="Z596" i="1"/>
  <c r="AA596" i="1"/>
  <c r="AB596" i="1"/>
  <c r="AC596" i="1"/>
  <c r="AD596" i="1"/>
  <c r="AE596" i="1"/>
  <c r="AL596" i="1" s="1"/>
  <c r="AF596" i="1"/>
  <c r="A597" i="1"/>
  <c r="B597" i="1"/>
  <c r="D597" i="1"/>
  <c r="E597" i="1"/>
  <c r="F597" i="1"/>
  <c r="G597" i="1"/>
  <c r="H597" i="1"/>
  <c r="I597" i="1"/>
  <c r="J597" i="1"/>
  <c r="K597" i="1"/>
  <c r="L597" i="1"/>
  <c r="M597" i="1"/>
  <c r="N597" i="1"/>
  <c r="O597" i="1"/>
  <c r="P597" i="1"/>
  <c r="Q597" i="1"/>
  <c r="R597" i="1"/>
  <c r="S597" i="1"/>
  <c r="T597" i="1"/>
  <c r="U597" i="1"/>
  <c r="W597" i="1"/>
  <c r="X597" i="1"/>
  <c r="Y597" i="1"/>
  <c r="Z597" i="1"/>
  <c r="AA597" i="1"/>
  <c r="AB597" i="1"/>
  <c r="AC597" i="1"/>
  <c r="AD597" i="1"/>
  <c r="AE597" i="1"/>
  <c r="AL597" i="1" s="1"/>
  <c r="AF597" i="1"/>
  <c r="A598" i="1"/>
  <c r="B598" i="1"/>
  <c r="D598" i="1"/>
  <c r="E598" i="1"/>
  <c r="F598" i="1"/>
  <c r="G598" i="1"/>
  <c r="H598" i="1"/>
  <c r="I598" i="1"/>
  <c r="J598" i="1"/>
  <c r="K598" i="1"/>
  <c r="L598" i="1"/>
  <c r="M598" i="1"/>
  <c r="N598" i="1"/>
  <c r="O598" i="1"/>
  <c r="P598" i="1"/>
  <c r="Q598" i="1"/>
  <c r="R598" i="1"/>
  <c r="S598" i="1"/>
  <c r="T598" i="1"/>
  <c r="U598" i="1"/>
  <c r="W598" i="1"/>
  <c r="X598" i="1"/>
  <c r="Y598" i="1"/>
  <c r="Z598" i="1"/>
  <c r="AA598" i="1"/>
  <c r="AB598" i="1"/>
  <c r="AC598" i="1"/>
  <c r="AD598" i="1"/>
  <c r="AE598" i="1"/>
  <c r="AL598" i="1" s="1"/>
  <c r="AF598" i="1"/>
  <c r="A599" i="1"/>
  <c r="B599" i="1"/>
  <c r="D599" i="1"/>
  <c r="E599" i="1"/>
  <c r="F599" i="1"/>
  <c r="G599" i="1"/>
  <c r="H599" i="1"/>
  <c r="I599" i="1"/>
  <c r="J599" i="1"/>
  <c r="K599" i="1"/>
  <c r="L599" i="1"/>
  <c r="M599" i="1"/>
  <c r="N599" i="1"/>
  <c r="O599" i="1"/>
  <c r="P599" i="1"/>
  <c r="Q599" i="1"/>
  <c r="R599" i="1"/>
  <c r="S599" i="1"/>
  <c r="T599" i="1"/>
  <c r="U599" i="1"/>
  <c r="W599" i="1"/>
  <c r="X599" i="1"/>
  <c r="Y599" i="1"/>
  <c r="Z599" i="1"/>
  <c r="AA599" i="1"/>
  <c r="AB599" i="1"/>
  <c r="AC599" i="1"/>
  <c r="AD599" i="1"/>
  <c r="AE599" i="1"/>
  <c r="AL599" i="1" s="1"/>
  <c r="AF599" i="1"/>
  <c r="A600" i="1"/>
  <c r="B600" i="1"/>
  <c r="D600" i="1"/>
  <c r="E600" i="1"/>
  <c r="F600" i="1"/>
  <c r="G600" i="1"/>
  <c r="H600" i="1"/>
  <c r="I600" i="1"/>
  <c r="J600" i="1"/>
  <c r="K600" i="1"/>
  <c r="L600" i="1"/>
  <c r="M600" i="1"/>
  <c r="N600" i="1"/>
  <c r="O600" i="1"/>
  <c r="P600" i="1"/>
  <c r="Q600" i="1"/>
  <c r="R600" i="1"/>
  <c r="S600" i="1"/>
  <c r="T600" i="1"/>
  <c r="U600" i="1"/>
  <c r="W600" i="1"/>
  <c r="X600" i="1"/>
  <c r="Y600" i="1"/>
  <c r="Z600" i="1"/>
  <c r="AA600" i="1"/>
  <c r="AB600" i="1"/>
  <c r="AC600" i="1"/>
  <c r="AD600" i="1"/>
  <c r="AE600" i="1"/>
  <c r="AL600" i="1" s="1"/>
  <c r="AF600" i="1"/>
  <c r="A601" i="1"/>
  <c r="B601" i="1"/>
  <c r="D601" i="1"/>
  <c r="E601" i="1"/>
  <c r="F601" i="1"/>
  <c r="G601" i="1"/>
  <c r="H601" i="1"/>
  <c r="I601" i="1"/>
  <c r="J601" i="1"/>
  <c r="K601" i="1"/>
  <c r="L601" i="1"/>
  <c r="M601" i="1"/>
  <c r="N601" i="1"/>
  <c r="O601" i="1"/>
  <c r="P601" i="1"/>
  <c r="Q601" i="1"/>
  <c r="R601" i="1"/>
  <c r="S601" i="1"/>
  <c r="T601" i="1"/>
  <c r="U601" i="1"/>
  <c r="W601" i="1"/>
  <c r="X601" i="1"/>
  <c r="Y601" i="1"/>
  <c r="Z601" i="1"/>
  <c r="AA601" i="1"/>
  <c r="AB601" i="1"/>
  <c r="AC601" i="1"/>
  <c r="AD601" i="1"/>
  <c r="AE601" i="1"/>
  <c r="AL601" i="1" s="1"/>
  <c r="AF601" i="1"/>
  <c r="A602" i="1"/>
  <c r="B602" i="1"/>
  <c r="D602" i="1"/>
  <c r="E602" i="1"/>
  <c r="F602" i="1"/>
  <c r="G602" i="1"/>
  <c r="H602" i="1"/>
  <c r="I602" i="1"/>
  <c r="J602" i="1"/>
  <c r="K602" i="1"/>
  <c r="L602" i="1"/>
  <c r="M602" i="1"/>
  <c r="N602" i="1"/>
  <c r="O602" i="1"/>
  <c r="P602" i="1"/>
  <c r="Q602" i="1"/>
  <c r="R602" i="1"/>
  <c r="S602" i="1"/>
  <c r="T602" i="1"/>
  <c r="U602" i="1"/>
  <c r="W602" i="1"/>
  <c r="X602" i="1"/>
  <c r="Y602" i="1"/>
  <c r="Z602" i="1"/>
  <c r="AA602" i="1"/>
  <c r="AB602" i="1"/>
  <c r="AC602" i="1"/>
  <c r="AD602" i="1"/>
  <c r="AE602" i="1"/>
  <c r="AL602" i="1" s="1"/>
  <c r="AF602" i="1"/>
  <c r="A603" i="1"/>
  <c r="B603" i="1"/>
  <c r="D603" i="1"/>
  <c r="E603" i="1"/>
  <c r="F603" i="1"/>
  <c r="G603" i="1"/>
  <c r="H603" i="1"/>
  <c r="I603" i="1"/>
  <c r="J603" i="1"/>
  <c r="K603" i="1"/>
  <c r="L603" i="1"/>
  <c r="M603" i="1"/>
  <c r="N603" i="1"/>
  <c r="O603" i="1"/>
  <c r="P603" i="1"/>
  <c r="Q603" i="1"/>
  <c r="R603" i="1"/>
  <c r="S603" i="1"/>
  <c r="T603" i="1"/>
  <c r="U603" i="1"/>
  <c r="W603" i="1"/>
  <c r="X603" i="1"/>
  <c r="Y603" i="1"/>
  <c r="Z603" i="1"/>
  <c r="AA603" i="1"/>
  <c r="AB603" i="1"/>
  <c r="AC603" i="1"/>
  <c r="AD603" i="1"/>
  <c r="AE603" i="1"/>
  <c r="AL603" i="1" s="1"/>
  <c r="AF603" i="1"/>
  <c r="A604" i="1"/>
  <c r="B604" i="1"/>
  <c r="D604" i="1"/>
  <c r="E604" i="1"/>
  <c r="F604" i="1"/>
  <c r="G604" i="1"/>
  <c r="H604" i="1"/>
  <c r="I604" i="1"/>
  <c r="J604" i="1"/>
  <c r="K604" i="1"/>
  <c r="L604" i="1"/>
  <c r="M604" i="1"/>
  <c r="N604" i="1"/>
  <c r="O604" i="1"/>
  <c r="P604" i="1"/>
  <c r="Q604" i="1"/>
  <c r="R604" i="1"/>
  <c r="S604" i="1"/>
  <c r="T604" i="1"/>
  <c r="U604" i="1"/>
  <c r="W604" i="1"/>
  <c r="X604" i="1"/>
  <c r="Y604" i="1"/>
  <c r="Z604" i="1"/>
  <c r="AA604" i="1"/>
  <c r="AB604" i="1"/>
  <c r="AC604" i="1"/>
  <c r="AD604" i="1"/>
  <c r="AE604" i="1"/>
  <c r="AL604" i="1" s="1"/>
  <c r="AF604" i="1"/>
  <c r="A605" i="1"/>
  <c r="B605" i="1"/>
  <c r="D605" i="1"/>
  <c r="E605" i="1"/>
  <c r="F605" i="1"/>
  <c r="G605" i="1"/>
  <c r="H605" i="1"/>
  <c r="I605" i="1"/>
  <c r="J605" i="1"/>
  <c r="K605" i="1"/>
  <c r="L605" i="1"/>
  <c r="M605" i="1"/>
  <c r="N605" i="1"/>
  <c r="O605" i="1"/>
  <c r="P605" i="1"/>
  <c r="Q605" i="1"/>
  <c r="R605" i="1"/>
  <c r="S605" i="1"/>
  <c r="T605" i="1"/>
  <c r="U605" i="1"/>
  <c r="W605" i="1"/>
  <c r="X605" i="1"/>
  <c r="Y605" i="1"/>
  <c r="Z605" i="1"/>
  <c r="AA605" i="1"/>
  <c r="AB605" i="1"/>
  <c r="AC605" i="1"/>
  <c r="AD605" i="1"/>
  <c r="AE605" i="1"/>
  <c r="AL605" i="1" s="1"/>
  <c r="AF605" i="1"/>
  <c r="A606" i="1"/>
  <c r="B606" i="1"/>
  <c r="D606" i="1"/>
  <c r="E606" i="1"/>
  <c r="F606" i="1"/>
  <c r="G606" i="1"/>
  <c r="H606" i="1"/>
  <c r="I606" i="1"/>
  <c r="J606" i="1"/>
  <c r="K606" i="1"/>
  <c r="L606" i="1"/>
  <c r="M606" i="1"/>
  <c r="N606" i="1"/>
  <c r="O606" i="1"/>
  <c r="P606" i="1"/>
  <c r="Q606" i="1"/>
  <c r="R606" i="1"/>
  <c r="S606" i="1"/>
  <c r="T606" i="1"/>
  <c r="U606" i="1"/>
  <c r="W606" i="1"/>
  <c r="X606" i="1"/>
  <c r="Y606" i="1"/>
  <c r="Z606" i="1"/>
  <c r="AA606" i="1"/>
  <c r="AB606" i="1"/>
  <c r="AC606" i="1"/>
  <c r="AD606" i="1"/>
  <c r="AE606" i="1"/>
  <c r="AL606" i="1" s="1"/>
  <c r="AF606" i="1"/>
  <c r="A607" i="1"/>
  <c r="B607" i="1"/>
  <c r="D607" i="1"/>
  <c r="E607" i="1"/>
  <c r="F607" i="1"/>
  <c r="G607" i="1"/>
  <c r="H607" i="1"/>
  <c r="I607" i="1"/>
  <c r="J607" i="1"/>
  <c r="K607" i="1"/>
  <c r="L607" i="1"/>
  <c r="M607" i="1"/>
  <c r="N607" i="1"/>
  <c r="O607" i="1"/>
  <c r="P607" i="1"/>
  <c r="Q607" i="1"/>
  <c r="R607" i="1"/>
  <c r="S607" i="1"/>
  <c r="T607" i="1"/>
  <c r="U607" i="1"/>
  <c r="W607" i="1"/>
  <c r="X607" i="1"/>
  <c r="Y607" i="1"/>
  <c r="Z607" i="1"/>
  <c r="AA607" i="1"/>
  <c r="AB607" i="1"/>
  <c r="AC607" i="1"/>
  <c r="AD607" i="1"/>
  <c r="AE607" i="1"/>
  <c r="AL607" i="1" s="1"/>
  <c r="AF607" i="1"/>
  <c r="A608" i="1"/>
  <c r="B608" i="1"/>
  <c r="D608" i="1"/>
  <c r="E608" i="1"/>
  <c r="F608" i="1"/>
  <c r="G608" i="1"/>
  <c r="H608" i="1"/>
  <c r="I608" i="1"/>
  <c r="J608" i="1"/>
  <c r="K608" i="1"/>
  <c r="L608" i="1"/>
  <c r="M608" i="1"/>
  <c r="N608" i="1"/>
  <c r="O608" i="1"/>
  <c r="P608" i="1"/>
  <c r="Q608" i="1"/>
  <c r="R608" i="1"/>
  <c r="S608" i="1"/>
  <c r="T608" i="1"/>
  <c r="U608" i="1"/>
  <c r="W608" i="1"/>
  <c r="X608" i="1"/>
  <c r="Y608" i="1"/>
  <c r="Z608" i="1"/>
  <c r="AA608" i="1"/>
  <c r="AB608" i="1"/>
  <c r="AC608" i="1"/>
  <c r="AD608" i="1"/>
  <c r="AE608" i="1"/>
  <c r="AL608" i="1" s="1"/>
  <c r="AF608" i="1"/>
  <c r="A609" i="1"/>
  <c r="B609" i="1"/>
  <c r="D609" i="1"/>
  <c r="E609" i="1"/>
  <c r="F609" i="1"/>
  <c r="G609" i="1"/>
  <c r="H609" i="1"/>
  <c r="I609" i="1"/>
  <c r="J609" i="1"/>
  <c r="K609" i="1"/>
  <c r="L609" i="1"/>
  <c r="M609" i="1"/>
  <c r="N609" i="1"/>
  <c r="O609" i="1"/>
  <c r="P609" i="1"/>
  <c r="Q609" i="1"/>
  <c r="R609" i="1"/>
  <c r="S609" i="1"/>
  <c r="T609" i="1"/>
  <c r="U609" i="1"/>
  <c r="W609" i="1"/>
  <c r="X609" i="1"/>
  <c r="Y609" i="1"/>
  <c r="Z609" i="1"/>
  <c r="AA609" i="1"/>
  <c r="AB609" i="1"/>
  <c r="AC609" i="1"/>
  <c r="AD609" i="1"/>
  <c r="AE609" i="1"/>
  <c r="AL609" i="1" s="1"/>
  <c r="AF609" i="1"/>
  <c r="A610" i="1"/>
  <c r="B610" i="1"/>
  <c r="D610" i="1"/>
  <c r="E610" i="1"/>
  <c r="F610" i="1"/>
  <c r="G610" i="1"/>
  <c r="H610" i="1"/>
  <c r="I610" i="1"/>
  <c r="J610" i="1"/>
  <c r="K610" i="1"/>
  <c r="L610" i="1"/>
  <c r="M610" i="1"/>
  <c r="N610" i="1"/>
  <c r="O610" i="1"/>
  <c r="P610" i="1"/>
  <c r="Q610" i="1"/>
  <c r="R610" i="1"/>
  <c r="S610" i="1"/>
  <c r="T610" i="1"/>
  <c r="U610" i="1"/>
  <c r="W610" i="1"/>
  <c r="X610" i="1"/>
  <c r="Y610" i="1"/>
  <c r="Z610" i="1"/>
  <c r="AA610" i="1"/>
  <c r="AB610" i="1"/>
  <c r="AC610" i="1"/>
  <c r="AD610" i="1"/>
  <c r="AE610" i="1"/>
  <c r="AL610" i="1" s="1"/>
  <c r="AF610" i="1"/>
  <c r="A611" i="1"/>
  <c r="B611" i="1"/>
  <c r="D611" i="1"/>
  <c r="E611" i="1"/>
  <c r="F611" i="1"/>
  <c r="G611" i="1"/>
  <c r="H611" i="1"/>
  <c r="I611" i="1"/>
  <c r="J611" i="1"/>
  <c r="K611" i="1"/>
  <c r="L611" i="1"/>
  <c r="M611" i="1"/>
  <c r="N611" i="1"/>
  <c r="O611" i="1"/>
  <c r="P611" i="1"/>
  <c r="Q611" i="1"/>
  <c r="R611" i="1"/>
  <c r="S611" i="1"/>
  <c r="T611" i="1"/>
  <c r="U611" i="1"/>
  <c r="W611" i="1"/>
  <c r="X611" i="1"/>
  <c r="Y611" i="1"/>
  <c r="Z611" i="1"/>
  <c r="AA611" i="1"/>
  <c r="AB611" i="1"/>
  <c r="AC611" i="1"/>
  <c r="AD611" i="1"/>
  <c r="AE611" i="1"/>
  <c r="AL611" i="1" s="1"/>
  <c r="AF611" i="1"/>
  <c r="A612" i="1"/>
  <c r="B612" i="1"/>
  <c r="D612" i="1"/>
  <c r="E612" i="1"/>
  <c r="F612" i="1"/>
  <c r="G612" i="1"/>
  <c r="H612" i="1"/>
  <c r="I612" i="1"/>
  <c r="J612" i="1"/>
  <c r="K612" i="1"/>
  <c r="L612" i="1"/>
  <c r="M612" i="1"/>
  <c r="N612" i="1"/>
  <c r="O612" i="1"/>
  <c r="P612" i="1"/>
  <c r="Q612" i="1"/>
  <c r="R612" i="1"/>
  <c r="S612" i="1"/>
  <c r="T612" i="1"/>
  <c r="U612" i="1"/>
  <c r="W612" i="1"/>
  <c r="X612" i="1"/>
  <c r="Y612" i="1"/>
  <c r="Z612" i="1"/>
  <c r="AA612" i="1"/>
  <c r="AB612" i="1"/>
  <c r="AC612" i="1"/>
  <c r="AD612" i="1"/>
  <c r="AE612" i="1"/>
  <c r="AL612" i="1" s="1"/>
  <c r="AF612" i="1"/>
  <c r="A613" i="1"/>
  <c r="B613" i="1"/>
  <c r="D613" i="1"/>
  <c r="E613" i="1"/>
  <c r="F613" i="1"/>
  <c r="G613" i="1"/>
  <c r="H613" i="1"/>
  <c r="I613" i="1"/>
  <c r="J613" i="1"/>
  <c r="K613" i="1"/>
  <c r="L613" i="1"/>
  <c r="M613" i="1"/>
  <c r="N613" i="1"/>
  <c r="O613" i="1"/>
  <c r="P613" i="1"/>
  <c r="Q613" i="1"/>
  <c r="R613" i="1"/>
  <c r="S613" i="1"/>
  <c r="T613" i="1"/>
  <c r="U613" i="1"/>
  <c r="W613" i="1"/>
  <c r="X613" i="1"/>
  <c r="Y613" i="1"/>
  <c r="Z613" i="1"/>
  <c r="AA613" i="1"/>
  <c r="AB613" i="1"/>
  <c r="AC613" i="1"/>
  <c r="AD613" i="1"/>
  <c r="AE613" i="1"/>
  <c r="AL613" i="1" s="1"/>
  <c r="AF613" i="1"/>
  <c r="A614" i="1"/>
  <c r="B614" i="1"/>
  <c r="D614" i="1"/>
  <c r="E614" i="1"/>
  <c r="F614" i="1"/>
  <c r="G614" i="1"/>
  <c r="H614" i="1"/>
  <c r="I614" i="1"/>
  <c r="J614" i="1"/>
  <c r="K614" i="1"/>
  <c r="L614" i="1"/>
  <c r="M614" i="1"/>
  <c r="N614" i="1"/>
  <c r="O614" i="1"/>
  <c r="P614" i="1"/>
  <c r="Q614" i="1"/>
  <c r="R614" i="1"/>
  <c r="S614" i="1"/>
  <c r="T614" i="1"/>
  <c r="U614" i="1"/>
  <c r="W614" i="1"/>
  <c r="X614" i="1"/>
  <c r="Y614" i="1"/>
  <c r="Z614" i="1"/>
  <c r="AA614" i="1"/>
  <c r="AB614" i="1"/>
  <c r="AC614" i="1"/>
  <c r="AD614" i="1"/>
  <c r="AE614" i="1"/>
  <c r="AL614" i="1" s="1"/>
  <c r="AF614" i="1"/>
  <c r="A615" i="1"/>
  <c r="B615" i="1"/>
  <c r="D615" i="1"/>
  <c r="E615" i="1"/>
  <c r="F615" i="1"/>
  <c r="G615" i="1"/>
  <c r="H615" i="1"/>
  <c r="I615" i="1"/>
  <c r="J615" i="1"/>
  <c r="K615" i="1"/>
  <c r="L615" i="1"/>
  <c r="M615" i="1"/>
  <c r="N615" i="1"/>
  <c r="O615" i="1"/>
  <c r="P615" i="1"/>
  <c r="Q615" i="1"/>
  <c r="R615" i="1"/>
  <c r="S615" i="1"/>
  <c r="T615" i="1"/>
  <c r="U615" i="1"/>
  <c r="W615" i="1"/>
  <c r="X615" i="1"/>
  <c r="Y615" i="1"/>
  <c r="Z615" i="1"/>
  <c r="AA615" i="1"/>
  <c r="AB615" i="1"/>
  <c r="AC615" i="1"/>
  <c r="AD615" i="1"/>
  <c r="AE615" i="1"/>
  <c r="AL615" i="1" s="1"/>
  <c r="AF615" i="1"/>
  <c r="A616" i="1"/>
  <c r="B616" i="1"/>
  <c r="D616" i="1"/>
  <c r="E616" i="1"/>
  <c r="F616" i="1"/>
  <c r="G616" i="1"/>
  <c r="H616" i="1"/>
  <c r="I616" i="1"/>
  <c r="J616" i="1"/>
  <c r="K616" i="1"/>
  <c r="L616" i="1"/>
  <c r="M616" i="1"/>
  <c r="N616" i="1"/>
  <c r="O616" i="1"/>
  <c r="P616" i="1"/>
  <c r="Q616" i="1"/>
  <c r="R616" i="1"/>
  <c r="S616" i="1"/>
  <c r="T616" i="1"/>
  <c r="U616" i="1"/>
  <c r="W616" i="1"/>
  <c r="X616" i="1"/>
  <c r="Y616" i="1"/>
  <c r="Z616" i="1"/>
  <c r="AA616" i="1"/>
  <c r="AB616" i="1"/>
  <c r="AC616" i="1"/>
  <c r="AD616" i="1"/>
  <c r="AE616" i="1"/>
  <c r="AL616" i="1" s="1"/>
  <c r="AF616" i="1"/>
  <c r="A617" i="1"/>
  <c r="B617" i="1"/>
  <c r="D617" i="1"/>
  <c r="E617" i="1"/>
  <c r="F617" i="1"/>
  <c r="G617" i="1"/>
  <c r="H617" i="1"/>
  <c r="I617" i="1"/>
  <c r="J617" i="1"/>
  <c r="K617" i="1"/>
  <c r="L617" i="1"/>
  <c r="M617" i="1"/>
  <c r="N617" i="1"/>
  <c r="O617" i="1"/>
  <c r="P617" i="1"/>
  <c r="Q617" i="1"/>
  <c r="R617" i="1"/>
  <c r="S617" i="1"/>
  <c r="T617" i="1"/>
  <c r="U617" i="1"/>
  <c r="W617" i="1"/>
  <c r="X617" i="1"/>
  <c r="Y617" i="1"/>
  <c r="Z617" i="1"/>
  <c r="AA617" i="1"/>
  <c r="AB617" i="1"/>
  <c r="AC617" i="1"/>
  <c r="AD617" i="1"/>
  <c r="AE617" i="1"/>
  <c r="AL617" i="1" s="1"/>
  <c r="AF617" i="1"/>
  <c r="A618" i="1"/>
  <c r="B618" i="1"/>
  <c r="D618" i="1"/>
  <c r="E618" i="1"/>
  <c r="F618" i="1"/>
  <c r="G618" i="1"/>
  <c r="H618" i="1"/>
  <c r="I618" i="1"/>
  <c r="J618" i="1"/>
  <c r="K618" i="1"/>
  <c r="L618" i="1"/>
  <c r="M618" i="1"/>
  <c r="N618" i="1"/>
  <c r="O618" i="1"/>
  <c r="P618" i="1"/>
  <c r="Q618" i="1"/>
  <c r="R618" i="1"/>
  <c r="S618" i="1"/>
  <c r="T618" i="1"/>
  <c r="U618" i="1"/>
  <c r="W618" i="1"/>
  <c r="X618" i="1"/>
  <c r="Y618" i="1"/>
  <c r="Z618" i="1"/>
  <c r="AA618" i="1"/>
  <c r="AB618" i="1"/>
  <c r="AC618" i="1"/>
  <c r="AD618" i="1"/>
  <c r="AE618" i="1"/>
  <c r="AL618" i="1" s="1"/>
  <c r="AF618" i="1"/>
  <c r="A619" i="1"/>
  <c r="B619" i="1"/>
  <c r="D619" i="1"/>
  <c r="E619" i="1"/>
  <c r="F619" i="1"/>
  <c r="G619" i="1"/>
  <c r="H619" i="1"/>
  <c r="I619" i="1"/>
  <c r="J619" i="1"/>
  <c r="K619" i="1"/>
  <c r="L619" i="1"/>
  <c r="M619" i="1"/>
  <c r="N619" i="1"/>
  <c r="O619" i="1"/>
  <c r="P619" i="1"/>
  <c r="Q619" i="1"/>
  <c r="R619" i="1"/>
  <c r="S619" i="1"/>
  <c r="T619" i="1"/>
  <c r="U619" i="1"/>
  <c r="W619" i="1"/>
  <c r="X619" i="1"/>
  <c r="Y619" i="1"/>
  <c r="Z619" i="1"/>
  <c r="AA619" i="1"/>
  <c r="AB619" i="1"/>
  <c r="AC619" i="1"/>
  <c r="AD619" i="1"/>
  <c r="AE619" i="1"/>
  <c r="AL619" i="1" s="1"/>
  <c r="AF619" i="1"/>
  <c r="A620" i="1"/>
  <c r="B620" i="1"/>
  <c r="D620" i="1"/>
  <c r="E620" i="1"/>
  <c r="F620" i="1"/>
  <c r="G620" i="1"/>
  <c r="H620" i="1"/>
  <c r="I620" i="1"/>
  <c r="J620" i="1"/>
  <c r="K620" i="1"/>
  <c r="L620" i="1"/>
  <c r="M620" i="1"/>
  <c r="N620" i="1"/>
  <c r="O620" i="1"/>
  <c r="P620" i="1"/>
  <c r="Q620" i="1"/>
  <c r="R620" i="1"/>
  <c r="S620" i="1"/>
  <c r="T620" i="1"/>
  <c r="U620" i="1"/>
  <c r="W620" i="1"/>
  <c r="X620" i="1"/>
  <c r="Y620" i="1"/>
  <c r="Z620" i="1"/>
  <c r="AA620" i="1"/>
  <c r="AB620" i="1"/>
  <c r="AC620" i="1"/>
  <c r="AD620" i="1"/>
  <c r="AE620" i="1"/>
  <c r="AL620" i="1" s="1"/>
  <c r="AF620" i="1"/>
  <c r="A621" i="1"/>
  <c r="B621" i="1"/>
  <c r="D621" i="1"/>
  <c r="E621" i="1"/>
  <c r="F621" i="1"/>
  <c r="G621" i="1"/>
  <c r="H621" i="1"/>
  <c r="I621" i="1"/>
  <c r="J621" i="1"/>
  <c r="K621" i="1"/>
  <c r="L621" i="1"/>
  <c r="M621" i="1"/>
  <c r="N621" i="1"/>
  <c r="O621" i="1"/>
  <c r="P621" i="1"/>
  <c r="Q621" i="1"/>
  <c r="R621" i="1"/>
  <c r="S621" i="1"/>
  <c r="T621" i="1"/>
  <c r="U621" i="1"/>
  <c r="W621" i="1"/>
  <c r="X621" i="1"/>
  <c r="Y621" i="1"/>
  <c r="Z621" i="1"/>
  <c r="AA621" i="1"/>
  <c r="AB621" i="1"/>
  <c r="AC621" i="1"/>
  <c r="AD621" i="1"/>
  <c r="AE621" i="1"/>
  <c r="AL621" i="1" s="1"/>
  <c r="AF621" i="1"/>
  <c r="A622" i="1"/>
  <c r="B622" i="1"/>
  <c r="D622" i="1"/>
  <c r="E622" i="1"/>
  <c r="F622" i="1"/>
  <c r="G622" i="1"/>
  <c r="H622" i="1"/>
  <c r="I622" i="1"/>
  <c r="J622" i="1"/>
  <c r="K622" i="1"/>
  <c r="L622" i="1"/>
  <c r="M622" i="1"/>
  <c r="N622" i="1"/>
  <c r="O622" i="1"/>
  <c r="P622" i="1"/>
  <c r="Q622" i="1"/>
  <c r="R622" i="1"/>
  <c r="S622" i="1"/>
  <c r="T622" i="1"/>
  <c r="U622" i="1"/>
  <c r="W622" i="1"/>
  <c r="X622" i="1"/>
  <c r="Y622" i="1"/>
  <c r="Z622" i="1"/>
  <c r="AA622" i="1"/>
  <c r="AB622" i="1"/>
  <c r="AC622" i="1"/>
  <c r="AD622" i="1"/>
  <c r="AE622" i="1"/>
  <c r="AL622" i="1" s="1"/>
  <c r="AF622" i="1"/>
  <c r="A623" i="1"/>
  <c r="B623" i="1"/>
  <c r="D623" i="1"/>
  <c r="E623" i="1"/>
  <c r="F623" i="1"/>
  <c r="G623" i="1"/>
  <c r="H623" i="1"/>
  <c r="I623" i="1"/>
  <c r="J623" i="1"/>
  <c r="K623" i="1"/>
  <c r="L623" i="1"/>
  <c r="M623" i="1"/>
  <c r="N623" i="1"/>
  <c r="O623" i="1"/>
  <c r="P623" i="1"/>
  <c r="Q623" i="1"/>
  <c r="R623" i="1"/>
  <c r="S623" i="1"/>
  <c r="T623" i="1"/>
  <c r="U623" i="1"/>
  <c r="W623" i="1"/>
  <c r="X623" i="1"/>
  <c r="Y623" i="1"/>
  <c r="Z623" i="1"/>
  <c r="AA623" i="1"/>
  <c r="AB623" i="1"/>
  <c r="AC623" i="1"/>
  <c r="AD623" i="1"/>
  <c r="AE623" i="1"/>
  <c r="AL623" i="1" s="1"/>
  <c r="AF623" i="1"/>
  <c r="A624" i="1"/>
  <c r="B624" i="1"/>
  <c r="D624" i="1"/>
  <c r="E624" i="1"/>
  <c r="F624" i="1"/>
  <c r="G624" i="1"/>
  <c r="H624" i="1"/>
  <c r="I624" i="1"/>
  <c r="J624" i="1"/>
  <c r="K624" i="1"/>
  <c r="L624" i="1"/>
  <c r="M624" i="1"/>
  <c r="N624" i="1"/>
  <c r="O624" i="1"/>
  <c r="P624" i="1"/>
  <c r="Q624" i="1"/>
  <c r="R624" i="1"/>
  <c r="S624" i="1"/>
  <c r="T624" i="1"/>
  <c r="U624" i="1"/>
  <c r="W624" i="1"/>
  <c r="X624" i="1"/>
  <c r="Y624" i="1"/>
  <c r="Z624" i="1"/>
  <c r="AA624" i="1"/>
  <c r="AB624" i="1"/>
  <c r="AC624" i="1"/>
  <c r="AD624" i="1"/>
  <c r="AE624" i="1"/>
  <c r="AL624" i="1" s="1"/>
  <c r="AF624" i="1"/>
  <c r="A625" i="1"/>
  <c r="B625" i="1"/>
  <c r="D625" i="1"/>
  <c r="E625" i="1"/>
  <c r="F625" i="1"/>
  <c r="G625" i="1"/>
  <c r="H625" i="1"/>
  <c r="I625" i="1"/>
  <c r="J625" i="1"/>
  <c r="K625" i="1"/>
  <c r="L625" i="1"/>
  <c r="M625" i="1"/>
  <c r="N625" i="1"/>
  <c r="O625" i="1"/>
  <c r="P625" i="1"/>
  <c r="Q625" i="1"/>
  <c r="R625" i="1"/>
  <c r="S625" i="1"/>
  <c r="T625" i="1"/>
  <c r="U625" i="1"/>
  <c r="W625" i="1"/>
  <c r="X625" i="1"/>
  <c r="Y625" i="1"/>
  <c r="Z625" i="1"/>
  <c r="AA625" i="1"/>
  <c r="AB625" i="1"/>
  <c r="AC625" i="1"/>
  <c r="AD625" i="1"/>
  <c r="AE625" i="1"/>
  <c r="AL625" i="1" s="1"/>
  <c r="AF625" i="1"/>
  <c r="A626" i="1"/>
  <c r="B626" i="1"/>
  <c r="D626" i="1"/>
  <c r="E626" i="1"/>
  <c r="F626" i="1"/>
  <c r="G626" i="1"/>
  <c r="H626" i="1"/>
  <c r="I626" i="1"/>
  <c r="J626" i="1"/>
  <c r="K626" i="1"/>
  <c r="L626" i="1"/>
  <c r="M626" i="1"/>
  <c r="N626" i="1"/>
  <c r="O626" i="1"/>
  <c r="P626" i="1"/>
  <c r="Q626" i="1"/>
  <c r="R626" i="1"/>
  <c r="S626" i="1"/>
  <c r="T626" i="1"/>
  <c r="U626" i="1"/>
  <c r="W626" i="1"/>
  <c r="X626" i="1"/>
  <c r="Y626" i="1"/>
  <c r="Z626" i="1"/>
  <c r="AA626" i="1"/>
  <c r="AB626" i="1"/>
  <c r="AC626" i="1"/>
  <c r="AD626" i="1"/>
  <c r="AE626" i="1"/>
  <c r="AL626" i="1" s="1"/>
  <c r="AF626" i="1"/>
  <c r="A627" i="1"/>
  <c r="B627" i="1"/>
  <c r="D627" i="1"/>
  <c r="E627" i="1"/>
  <c r="F627" i="1"/>
  <c r="G627" i="1"/>
  <c r="H627" i="1"/>
  <c r="I627" i="1"/>
  <c r="J627" i="1"/>
  <c r="K627" i="1"/>
  <c r="L627" i="1"/>
  <c r="M627" i="1"/>
  <c r="N627" i="1"/>
  <c r="O627" i="1"/>
  <c r="P627" i="1"/>
  <c r="Q627" i="1"/>
  <c r="R627" i="1"/>
  <c r="S627" i="1"/>
  <c r="T627" i="1"/>
  <c r="U627" i="1"/>
  <c r="W627" i="1"/>
  <c r="X627" i="1"/>
  <c r="Y627" i="1"/>
  <c r="Z627" i="1"/>
  <c r="AA627" i="1"/>
  <c r="AB627" i="1"/>
  <c r="AC627" i="1"/>
  <c r="AD627" i="1"/>
  <c r="AE627" i="1"/>
  <c r="AL627" i="1" s="1"/>
  <c r="AF627" i="1"/>
  <c r="A628" i="1"/>
  <c r="B628" i="1"/>
  <c r="D628" i="1"/>
  <c r="E628" i="1"/>
  <c r="F628" i="1"/>
  <c r="G628" i="1"/>
  <c r="H628" i="1"/>
  <c r="I628" i="1"/>
  <c r="J628" i="1"/>
  <c r="K628" i="1"/>
  <c r="L628" i="1"/>
  <c r="M628" i="1"/>
  <c r="N628" i="1"/>
  <c r="O628" i="1"/>
  <c r="P628" i="1"/>
  <c r="Q628" i="1"/>
  <c r="R628" i="1"/>
  <c r="S628" i="1"/>
  <c r="T628" i="1"/>
  <c r="U628" i="1"/>
  <c r="W628" i="1"/>
  <c r="X628" i="1"/>
  <c r="Y628" i="1"/>
  <c r="Z628" i="1"/>
  <c r="AA628" i="1"/>
  <c r="AB628" i="1"/>
  <c r="AC628" i="1"/>
  <c r="AD628" i="1"/>
  <c r="AE628" i="1"/>
  <c r="AL628" i="1" s="1"/>
  <c r="AF628" i="1"/>
  <c r="A629" i="1"/>
  <c r="B629" i="1"/>
  <c r="D629" i="1"/>
  <c r="E629" i="1"/>
  <c r="F629" i="1"/>
  <c r="G629" i="1"/>
  <c r="H629" i="1"/>
  <c r="I629" i="1"/>
  <c r="J629" i="1"/>
  <c r="K629" i="1"/>
  <c r="L629" i="1"/>
  <c r="M629" i="1"/>
  <c r="N629" i="1"/>
  <c r="O629" i="1"/>
  <c r="P629" i="1"/>
  <c r="Q629" i="1"/>
  <c r="R629" i="1"/>
  <c r="S629" i="1"/>
  <c r="T629" i="1"/>
  <c r="U629" i="1"/>
  <c r="W629" i="1"/>
  <c r="X629" i="1"/>
  <c r="Y629" i="1"/>
  <c r="Z629" i="1"/>
  <c r="AA629" i="1"/>
  <c r="AB629" i="1"/>
  <c r="AC629" i="1"/>
  <c r="AD629" i="1"/>
  <c r="AE629" i="1"/>
  <c r="AL629" i="1" s="1"/>
  <c r="AF629" i="1"/>
  <c r="A630" i="1"/>
  <c r="B630" i="1"/>
  <c r="D630" i="1"/>
  <c r="E630" i="1"/>
  <c r="F630" i="1"/>
  <c r="G630" i="1"/>
  <c r="H630" i="1"/>
  <c r="I630" i="1"/>
  <c r="J630" i="1"/>
  <c r="K630" i="1"/>
  <c r="L630" i="1"/>
  <c r="M630" i="1"/>
  <c r="N630" i="1"/>
  <c r="O630" i="1"/>
  <c r="P630" i="1"/>
  <c r="Q630" i="1"/>
  <c r="R630" i="1"/>
  <c r="S630" i="1"/>
  <c r="T630" i="1"/>
  <c r="U630" i="1"/>
  <c r="W630" i="1"/>
  <c r="X630" i="1"/>
  <c r="Y630" i="1"/>
  <c r="Z630" i="1"/>
  <c r="AA630" i="1"/>
  <c r="AB630" i="1"/>
  <c r="AC630" i="1"/>
  <c r="AD630" i="1"/>
  <c r="AE630" i="1"/>
  <c r="AL630" i="1" s="1"/>
  <c r="AF630" i="1"/>
  <c r="A631" i="1"/>
  <c r="B631" i="1"/>
  <c r="D631" i="1"/>
  <c r="E631" i="1"/>
  <c r="F631" i="1"/>
  <c r="G631" i="1"/>
  <c r="H631" i="1"/>
  <c r="I631" i="1"/>
  <c r="J631" i="1"/>
  <c r="K631" i="1"/>
  <c r="L631" i="1"/>
  <c r="M631" i="1"/>
  <c r="N631" i="1"/>
  <c r="O631" i="1"/>
  <c r="P631" i="1"/>
  <c r="Q631" i="1"/>
  <c r="R631" i="1"/>
  <c r="S631" i="1"/>
  <c r="T631" i="1"/>
  <c r="U631" i="1"/>
  <c r="W631" i="1"/>
  <c r="X631" i="1"/>
  <c r="Y631" i="1"/>
  <c r="Z631" i="1"/>
  <c r="AA631" i="1"/>
  <c r="AB631" i="1"/>
  <c r="AC631" i="1"/>
  <c r="AD631" i="1"/>
  <c r="AE631" i="1"/>
  <c r="AL631" i="1" s="1"/>
  <c r="AF631" i="1"/>
  <c r="A632" i="1"/>
  <c r="B632" i="1"/>
  <c r="D632" i="1"/>
  <c r="E632" i="1"/>
  <c r="F632" i="1"/>
  <c r="G632" i="1"/>
  <c r="H632" i="1"/>
  <c r="I632" i="1"/>
  <c r="J632" i="1"/>
  <c r="K632" i="1"/>
  <c r="L632" i="1"/>
  <c r="M632" i="1"/>
  <c r="N632" i="1"/>
  <c r="O632" i="1"/>
  <c r="P632" i="1"/>
  <c r="Q632" i="1"/>
  <c r="R632" i="1"/>
  <c r="S632" i="1"/>
  <c r="T632" i="1"/>
  <c r="U632" i="1"/>
  <c r="W632" i="1"/>
  <c r="X632" i="1"/>
  <c r="Y632" i="1"/>
  <c r="Z632" i="1"/>
  <c r="AA632" i="1"/>
  <c r="AB632" i="1"/>
  <c r="AC632" i="1"/>
  <c r="AD632" i="1"/>
  <c r="AE632" i="1"/>
  <c r="AL632" i="1" s="1"/>
  <c r="AF632" i="1"/>
  <c r="A633" i="1"/>
  <c r="B633" i="1"/>
  <c r="D633" i="1"/>
  <c r="E633" i="1"/>
  <c r="F633" i="1"/>
  <c r="G633" i="1"/>
  <c r="H633" i="1"/>
  <c r="I633" i="1"/>
  <c r="J633" i="1"/>
  <c r="K633" i="1"/>
  <c r="L633" i="1"/>
  <c r="M633" i="1"/>
  <c r="N633" i="1"/>
  <c r="O633" i="1"/>
  <c r="P633" i="1"/>
  <c r="Q633" i="1"/>
  <c r="R633" i="1"/>
  <c r="S633" i="1"/>
  <c r="T633" i="1"/>
  <c r="U633" i="1"/>
  <c r="W633" i="1"/>
  <c r="X633" i="1"/>
  <c r="Y633" i="1"/>
  <c r="Z633" i="1"/>
  <c r="AA633" i="1"/>
  <c r="AB633" i="1"/>
  <c r="AC633" i="1"/>
  <c r="AD633" i="1"/>
  <c r="AE633" i="1"/>
  <c r="AL633" i="1" s="1"/>
  <c r="AF633" i="1"/>
  <c r="A634" i="1"/>
  <c r="B634" i="1"/>
  <c r="D634" i="1"/>
  <c r="E634" i="1"/>
  <c r="F634" i="1"/>
  <c r="G634" i="1"/>
  <c r="H634" i="1"/>
  <c r="I634" i="1"/>
  <c r="J634" i="1"/>
  <c r="K634" i="1"/>
  <c r="L634" i="1"/>
  <c r="M634" i="1"/>
  <c r="N634" i="1"/>
  <c r="O634" i="1"/>
  <c r="P634" i="1"/>
  <c r="Q634" i="1"/>
  <c r="R634" i="1"/>
  <c r="S634" i="1"/>
  <c r="T634" i="1"/>
  <c r="U634" i="1"/>
  <c r="W634" i="1"/>
  <c r="X634" i="1"/>
  <c r="Y634" i="1"/>
  <c r="Z634" i="1"/>
  <c r="AA634" i="1"/>
  <c r="AB634" i="1"/>
  <c r="AC634" i="1"/>
  <c r="AD634" i="1"/>
  <c r="AE634" i="1"/>
  <c r="AL634" i="1" s="1"/>
  <c r="AF634" i="1"/>
  <c r="A635" i="1"/>
  <c r="B635" i="1"/>
  <c r="D635" i="1"/>
  <c r="E635" i="1"/>
  <c r="F635" i="1"/>
  <c r="G635" i="1"/>
  <c r="H635" i="1"/>
  <c r="I635" i="1"/>
  <c r="J635" i="1"/>
  <c r="K635" i="1"/>
  <c r="L635" i="1"/>
  <c r="M635" i="1"/>
  <c r="N635" i="1"/>
  <c r="O635" i="1"/>
  <c r="P635" i="1"/>
  <c r="Q635" i="1"/>
  <c r="R635" i="1"/>
  <c r="S635" i="1"/>
  <c r="T635" i="1"/>
  <c r="U635" i="1"/>
  <c r="W635" i="1"/>
  <c r="X635" i="1"/>
  <c r="Y635" i="1"/>
  <c r="Z635" i="1"/>
  <c r="AA635" i="1"/>
  <c r="AB635" i="1"/>
  <c r="AC635" i="1"/>
  <c r="AD635" i="1"/>
  <c r="AE635" i="1"/>
  <c r="AL635" i="1" s="1"/>
  <c r="AF635" i="1"/>
  <c r="A636" i="1"/>
  <c r="B636" i="1"/>
  <c r="D636" i="1"/>
  <c r="E636" i="1"/>
  <c r="F636" i="1"/>
  <c r="G636" i="1"/>
  <c r="H636" i="1"/>
  <c r="I636" i="1"/>
  <c r="J636" i="1"/>
  <c r="K636" i="1"/>
  <c r="L636" i="1"/>
  <c r="M636" i="1"/>
  <c r="N636" i="1"/>
  <c r="O636" i="1"/>
  <c r="P636" i="1"/>
  <c r="Q636" i="1"/>
  <c r="R636" i="1"/>
  <c r="S636" i="1"/>
  <c r="T636" i="1"/>
  <c r="U636" i="1"/>
  <c r="W636" i="1"/>
  <c r="X636" i="1"/>
  <c r="Y636" i="1"/>
  <c r="Z636" i="1"/>
  <c r="AA636" i="1"/>
  <c r="AB636" i="1"/>
  <c r="AC636" i="1"/>
  <c r="AD636" i="1"/>
  <c r="AE636" i="1"/>
  <c r="AL636" i="1" s="1"/>
  <c r="AF636" i="1"/>
  <c r="A637" i="1"/>
  <c r="B637" i="1"/>
  <c r="D637" i="1"/>
  <c r="E637" i="1"/>
  <c r="F637" i="1"/>
  <c r="G637" i="1"/>
  <c r="H637" i="1"/>
  <c r="I637" i="1"/>
  <c r="J637" i="1"/>
  <c r="K637" i="1"/>
  <c r="L637" i="1"/>
  <c r="M637" i="1"/>
  <c r="N637" i="1"/>
  <c r="O637" i="1"/>
  <c r="P637" i="1"/>
  <c r="Q637" i="1"/>
  <c r="R637" i="1"/>
  <c r="S637" i="1"/>
  <c r="T637" i="1"/>
  <c r="U637" i="1"/>
  <c r="W637" i="1"/>
  <c r="X637" i="1"/>
  <c r="Y637" i="1"/>
  <c r="Z637" i="1"/>
  <c r="AA637" i="1"/>
  <c r="AB637" i="1"/>
  <c r="AC637" i="1"/>
  <c r="AD637" i="1"/>
  <c r="AE637" i="1"/>
  <c r="AL637" i="1" s="1"/>
  <c r="AF637" i="1"/>
  <c r="A638" i="1"/>
  <c r="B638" i="1"/>
  <c r="D638" i="1"/>
  <c r="E638" i="1"/>
  <c r="F638" i="1"/>
  <c r="G638" i="1"/>
  <c r="H638" i="1"/>
  <c r="I638" i="1"/>
  <c r="J638" i="1"/>
  <c r="K638" i="1"/>
  <c r="L638" i="1"/>
  <c r="M638" i="1"/>
  <c r="N638" i="1"/>
  <c r="O638" i="1"/>
  <c r="P638" i="1"/>
  <c r="Q638" i="1"/>
  <c r="R638" i="1"/>
  <c r="S638" i="1"/>
  <c r="T638" i="1"/>
  <c r="U638" i="1"/>
  <c r="W638" i="1"/>
  <c r="X638" i="1"/>
  <c r="Y638" i="1"/>
  <c r="Z638" i="1"/>
  <c r="AA638" i="1"/>
  <c r="AB638" i="1"/>
  <c r="AC638" i="1"/>
  <c r="AD638" i="1"/>
  <c r="AE638" i="1"/>
  <c r="AL638" i="1" s="1"/>
  <c r="AF638" i="1"/>
  <c r="A639" i="1"/>
  <c r="B639" i="1"/>
  <c r="D639" i="1"/>
  <c r="E639" i="1"/>
  <c r="F639" i="1"/>
  <c r="G639" i="1"/>
  <c r="H639" i="1"/>
  <c r="I639" i="1"/>
  <c r="J639" i="1"/>
  <c r="K639" i="1"/>
  <c r="L639" i="1"/>
  <c r="M639" i="1"/>
  <c r="N639" i="1"/>
  <c r="O639" i="1"/>
  <c r="P639" i="1"/>
  <c r="Q639" i="1"/>
  <c r="R639" i="1"/>
  <c r="S639" i="1"/>
  <c r="T639" i="1"/>
  <c r="U639" i="1"/>
  <c r="W639" i="1"/>
  <c r="X639" i="1"/>
  <c r="Y639" i="1"/>
  <c r="Z639" i="1"/>
  <c r="AA639" i="1"/>
  <c r="AB639" i="1"/>
  <c r="AC639" i="1"/>
  <c r="AD639" i="1"/>
  <c r="AE639" i="1"/>
  <c r="AL639" i="1" s="1"/>
  <c r="AF639" i="1"/>
  <c r="A640" i="1"/>
  <c r="B640" i="1"/>
  <c r="D640" i="1"/>
  <c r="E640" i="1"/>
  <c r="F640" i="1"/>
  <c r="G640" i="1"/>
  <c r="H640" i="1"/>
  <c r="I640" i="1"/>
  <c r="J640" i="1"/>
  <c r="K640" i="1"/>
  <c r="L640" i="1"/>
  <c r="M640" i="1"/>
  <c r="N640" i="1"/>
  <c r="O640" i="1"/>
  <c r="P640" i="1"/>
  <c r="Q640" i="1"/>
  <c r="R640" i="1"/>
  <c r="S640" i="1"/>
  <c r="T640" i="1"/>
  <c r="U640" i="1"/>
  <c r="W640" i="1"/>
  <c r="X640" i="1"/>
  <c r="Y640" i="1"/>
  <c r="Z640" i="1"/>
  <c r="AA640" i="1"/>
  <c r="AB640" i="1"/>
  <c r="AC640" i="1"/>
  <c r="AD640" i="1"/>
  <c r="AE640" i="1"/>
  <c r="AL640" i="1" s="1"/>
  <c r="AF640" i="1"/>
  <c r="A641" i="1"/>
  <c r="B641" i="1"/>
  <c r="D641" i="1"/>
  <c r="E641" i="1"/>
  <c r="F641" i="1"/>
  <c r="G641" i="1"/>
  <c r="H641" i="1"/>
  <c r="I641" i="1"/>
  <c r="J641" i="1"/>
  <c r="K641" i="1"/>
  <c r="L641" i="1"/>
  <c r="M641" i="1"/>
  <c r="N641" i="1"/>
  <c r="O641" i="1"/>
  <c r="P641" i="1"/>
  <c r="Q641" i="1"/>
  <c r="R641" i="1"/>
  <c r="S641" i="1"/>
  <c r="T641" i="1"/>
  <c r="U641" i="1"/>
  <c r="W641" i="1"/>
  <c r="X641" i="1"/>
  <c r="Y641" i="1"/>
  <c r="Z641" i="1"/>
  <c r="AA641" i="1"/>
  <c r="AB641" i="1"/>
  <c r="AC641" i="1"/>
  <c r="AD641" i="1"/>
  <c r="AE641" i="1"/>
  <c r="AL641" i="1" s="1"/>
  <c r="AF641" i="1"/>
  <c r="A642" i="1"/>
  <c r="B642" i="1"/>
  <c r="D642" i="1"/>
  <c r="E642" i="1"/>
  <c r="F642" i="1"/>
  <c r="G642" i="1"/>
  <c r="H642" i="1"/>
  <c r="I642" i="1"/>
  <c r="J642" i="1"/>
  <c r="K642" i="1"/>
  <c r="L642" i="1"/>
  <c r="M642" i="1"/>
  <c r="N642" i="1"/>
  <c r="O642" i="1"/>
  <c r="P642" i="1"/>
  <c r="Q642" i="1"/>
  <c r="R642" i="1"/>
  <c r="S642" i="1"/>
  <c r="T642" i="1"/>
  <c r="U642" i="1"/>
  <c r="W642" i="1"/>
  <c r="X642" i="1"/>
  <c r="Y642" i="1"/>
  <c r="Z642" i="1"/>
  <c r="AA642" i="1"/>
  <c r="AB642" i="1"/>
  <c r="AC642" i="1"/>
  <c r="AD642" i="1"/>
  <c r="AE642" i="1"/>
  <c r="AL642" i="1" s="1"/>
  <c r="AF642" i="1"/>
  <c r="A643" i="1"/>
  <c r="B643" i="1"/>
  <c r="D643" i="1"/>
  <c r="E643" i="1"/>
  <c r="F643" i="1"/>
  <c r="G643" i="1"/>
  <c r="H643" i="1"/>
  <c r="I643" i="1"/>
  <c r="J643" i="1"/>
  <c r="K643" i="1"/>
  <c r="L643" i="1"/>
  <c r="M643" i="1"/>
  <c r="N643" i="1"/>
  <c r="O643" i="1"/>
  <c r="P643" i="1"/>
  <c r="Q643" i="1"/>
  <c r="R643" i="1"/>
  <c r="S643" i="1"/>
  <c r="T643" i="1"/>
  <c r="U643" i="1"/>
  <c r="W643" i="1"/>
  <c r="X643" i="1"/>
  <c r="Y643" i="1"/>
  <c r="Z643" i="1"/>
  <c r="AA643" i="1"/>
  <c r="AB643" i="1"/>
  <c r="AC643" i="1"/>
  <c r="AD643" i="1"/>
  <c r="AE643" i="1"/>
  <c r="AL643" i="1" s="1"/>
  <c r="AF643" i="1"/>
  <c r="A644" i="1"/>
  <c r="B644" i="1"/>
  <c r="D644" i="1"/>
  <c r="E644" i="1"/>
  <c r="F644" i="1"/>
  <c r="G644" i="1"/>
  <c r="H644" i="1"/>
  <c r="I644" i="1"/>
  <c r="J644" i="1"/>
  <c r="K644" i="1"/>
  <c r="L644" i="1"/>
  <c r="M644" i="1"/>
  <c r="N644" i="1"/>
  <c r="O644" i="1"/>
  <c r="P644" i="1"/>
  <c r="Q644" i="1"/>
  <c r="R644" i="1"/>
  <c r="S644" i="1"/>
  <c r="T644" i="1"/>
  <c r="U644" i="1"/>
  <c r="W644" i="1"/>
  <c r="X644" i="1"/>
  <c r="Y644" i="1"/>
  <c r="Z644" i="1"/>
  <c r="AA644" i="1"/>
  <c r="AB644" i="1"/>
  <c r="AC644" i="1"/>
  <c r="AD644" i="1"/>
  <c r="AE644" i="1"/>
  <c r="AL644" i="1" s="1"/>
  <c r="AF644" i="1"/>
  <c r="A645" i="1"/>
  <c r="B645" i="1"/>
  <c r="D645" i="1"/>
  <c r="E645" i="1"/>
  <c r="F645" i="1"/>
  <c r="G645" i="1"/>
  <c r="H645" i="1"/>
  <c r="I645" i="1"/>
  <c r="J645" i="1"/>
  <c r="K645" i="1"/>
  <c r="L645" i="1"/>
  <c r="M645" i="1"/>
  <c r="N645" i="1"/>
  <c r="O645" i="1"/>
  <c r="P645" i="1"/>
  <c r="Q645" i="1"/>
  <c r="R645" i="1"/>
  <c r="S645" i="1"/>
  <c r="T645" i="1"/>
  <c r="U645" i="1"/>
  <c r="W645" i="1"/>
  <c r="X645" i="1"/>
  <c r="Y645" i="1"/>
  <c r="Z645" i="1"/>
  <c r="AA645" i="1"/>
  <c r="AB645" i="1"/>
  <c r="AC645" i="1"/>
  <c r="AD645" i="1"/>
  <c r="AE645" i="1"/>
  <c r="AL645" i="1" s="1"/>
  <c r="AF645" i="1"/>
  <c r="A646" i="1"/>
  <c r="B646" i="1"/>
  <c r="D646" i="1"/>
  <c r="E646" i="1"/>
  <c r="F646" i="1"/>
  <c r="G646" i="1"/>
  <c r="H646" i="1"/>
  <c r="I646" i="1"/>
  <c r="J646" i="1"/>
  <c r="K646" i="1"/>
  <c r="L646" i="1"/>
  <c r="M646" i="1"/>
  <c r="N646" i="1"/>
  <c r="O646" i="1"/>
  <c r="P646" i="1"/>
  <c r="Q646" i="1"/>
  <c r="R646" i="1"/>
  <c r="S646" i="1"/>
  <c r="T646" i="1"/>
  <c r="U646" i="1"/>
  <c r="W646" i="1"/>
  <c r="X646" i="1"/>
  <c r="Y646" i="1"/>
  <c r="Z646" i="1"/>
  <c r="AA646" i="1"/>
  <c r="AB646" i="1"/>
  <c r="AC646" i="1"/>
  <c r="AD646" i="1"/>
  <c r="AE646" i="1"/>
  <c r="AL646" i="1" s="1"/>
  <c r="AF646" i="1"/>
  <c r="A647" i="1"/>
  <c r="B647" i="1"/>
  <c r="D647" i="1"/>
  <c r="E647" i="1"/>
  <c r="F647" i="1"/>
  <c r="G647" i="1"/>
  <c r="H647" i="1"/>
  <c r="I647" i="1"/>
  <c r="J647" i="1"/>
  <c r="K647" i="1"/>
  <c r="L647" i="1"/>
  <c r="M647" i="1"/>
  <c r="N647" i="1"/>
  <c r="O647" i="1"/>
  <c r="P647" i="1"/>
  <c r="Q647" i="1"/>
  <c r="R647" i="1"/>
  <c r="S647" i="1"/>
  <c r="T647" i="1"/>
  <c r="U647" i="1"/>
  <c r="W647" i="1"/>
  <c r="X647" i="1"/>
  <c r="Y647" i="1"/>
  <c r="Z647" i="1"/>
  <c r="AA647" i="1"/>
  <c r="AB647" i="1"/>
  <c r="AC647" i="1"/>
  <c r="AD647" i="1"/>
  <c r="AE647" i="1"/>
  <c r="AL647" i="1" s="1"/>
  <c r="AF647" i="1"/>
  <c r="A648" i="1"/>
  <c r="B648" i="1"/>
  <c r="D648" i="1"/>
  <c r="E648" i="1"/>
  <c r="F648" i="1"/>
  <c r="G648" i="1"/>
  <c r="H648" i="1"/>
  <c r="I648" i="1"/>
  <c r="J648" i="1"/>
  <c r="K648" i="1"/>
  <c r="L648" i="1"/>
  <c r="M648" i="1"/>
  <c r="N648" i="1"/>
  <c r="O648" i="1"/>
  <c r="P648" i="1"/>
  <c r="Q648" i="1"/>
  <c r="R648" i="1"/>
  <c r="S648" i="1"/>
  <c r="T648" i="1"/>
  <c r="U648" i="1"/>
  <c r="W648" i="1"/>
  <c r="X648" i="1"/>
  <c r="Y648" i="1"/>
  <c r="Z648" i="1"/>
  <c r="AA648" i="1"/>
  <c r="AB648" i="1"/>
  <c r="AC648" i="1"/>
  <c r="AD648" i="1"/>
  <c r="AE648" i="1"/>
  <c r="AL648" i="1" s="1"/>
  <c r="AF648" i="1"/>
  <c r="A649" i="1"/>
  <c r="B649" i="1"/>
  <c r="D649" i="1"/>
  <c r="E649" i="1"/>
  <c r="F649" i="1"/>
  <c r="G649" i="1"/>
  <c r="H649" i="1"/>
  <c r="I649" i="1"/>
  <c r="J649" i="1"/>
  <c r="K649" i="1"/>
  <c r="L649" i="1"/>
  <c r="M649" i="1"/>
  <c r="N649" i="1"/>
  <c r="O649" i="1"/>
  <c r="P649" i="1"/>
  <c r="Q649" i="1"/>
  <c r="R649" i="1"/>
  <c r="S649" i="1"/>
  <c r="T649" i="1"/>
  <c r="U649" i="1"/>
  <c r="W649" i="1"/>
  <c r="X649" i="1"/>
  <c r="Y649" i="1"/>
  <c r="Z649" i="1"/>
  <c r="AA649" i="1"/>
  <c r="AB649" i="1"/>
  <c r="AC649" i="1"/>
  <c r="AD649" i="1"/>
  <c r="AE649" i="1"/>
  <c r="AL649" i="1" s="1"/>
  <c r="AF649" i="1"/>
  <c r="A650" i="1"/>
  <c r="B650" i="1"/>
  <c r="D650" i="1"/>
  <c r="E650" i="1"/>
  <c r="F650" i="1"/>
  <c r="G650" i="1"/>
  <c r="H650" i="1"/>
  <c r="I650" i="1"/>
  <c r="J650" i="1"/>
  <c r="K650" i="1"/>
  <c r="L650" i="1"/>
  <c r="M650" i="1"/>
  <c r="N650" i="1"/>
  <c r="O650" i="1"/>
  <c r="P650" i="1"/>
  <c r="Q650" i="1"/>
  <c r="R650" i="1"/>
  <c r="S650" i="1"/>
  <c r="T650" i="1"/>
  <c r="U650" i="1"/>
  <c r="W650" i="1"/>
  <c r="X650" i="1"/>
  <c r="Y650" i="1"/>
  <c r="Z650" i="1"/>
  <c r="AA650" i="1"/>
  <c r="AB650" i="1"/>
  <c r="AC650" i="1"/>
  <c r="AD650" i="1"/>
  <c r="AE650" i="1"/>
  <c r="AL650" i="1" s="1"/>
  <c r="AF650" i="1"/>
  <c r="A651" i="1"/>
  <c r="B651" i="1"/>
  <c r="D651" i="1"/>
  <c r="E651" i="1"/>
  <c r="F651" i="1"/>
  <c r="G651" i="1"/>
  <c r="H651" i="1"/>
  <c r="I651" i="1"/>
  <c r="J651" i="1"/>
  <c r="K651" i="1"/>
  <c r="L651" i="1"/>
  <c r="M651" i="1"/>
  <c r="N651" i="1"/>
  <c r="O651" i="1"/>
  <c r="P651" i="1"/>
  <c r="Q651" i="1"/>
  <c r="R651" i="1"/>
  <c r="S651" i="1"/>
  <c r="T651" i="1"/>
  <c r="U651" i="1"/>
  <c r="W651" i="1"/>
  <c r="X651" i="1"/>
  <c r="Y651" i="1"/>
  <c r="Z651" i="1"/>
  <c r="AA651" i="1"/>
  <c r="AB651" i="1"/>
  <c r="AC651" i="1"/>
  <c r="AD651" i="1"/>
  <c r="AE651" i="1"/>
  <c r="AL651" i="1" s="1"/>
  <c r="AF651" i="1"/>
  <c r="A652" i="1"/>
  <c r="B652" i="1"/>
  <c r="D652" i="1"/>
  <c r="E652" i="1"/>
  <c r="F652" i="1"/>
  <c r="G652" i="1"/>
  <c r="H652" i="1"/>
  <c r="I652" i="1"/>
  <c r="J652" i="1"/>
  <c r="K652" i="1"/>
  <c r="L652" i="1"/>
  <c r="M652" i="1"/>
  <c r="N652" i="1"/>
  <c r="O652" i="1"/>
  <c r="P652" i="1"/>
  <c r="Q652" i="1"/>
  <c r="R652" i="1"/>
  <c r="S652" i="1"/>
  <c r="T652" i="1"/>
  <c r="U652" i="1"/>
  <c r="W652" i="1"/>
  <c r="X652" i="1"/>
  <c r="Y652" i="1"/>
  <c r="Z652" i="1"/>
  <c r="AA652" i="1"/>
  <c r="AB652" i="1"/>
  <c r="AC652" i="1"/>
  <c r="AD652" i="1"/>
  <c r="AE652" i="1"/>
  <c r="AL652" i="1" s="1"/>
  <c r="AF652" i="1"/>
  <c r="A653" i="1"/>
  <c r="B653" i="1"/>
  <c r="D653" i="1"/>
  <c r="E653" i="1"/>
  <c r="F653" i="1"/>
  <c r="G653" i="1"/>
  <c r="H653" i="1"/>
  <c r="I653" i="1"/>
  <c r="J653" i="1"/>
  <c r="K653" i="1"/>
  <c r="L653" i="1"/>
  <c r="M653" i="1"/>
  <c r="N653" i="1"/>
  <c r="O653" i="1"/>
  <c r="P653" i="1"/>
  <c r="Q653" i="1"/>
  <c r="R653" i="1"/>
  <c r="S653" i="1"/>
  <c r="T653" i="1"/>
  <c r="U653" i="1"/>
  <c r="W653" i="1"/>
  <c r="X653" i="1"/>
  <c r="Y653" i="1"/>
  <c r="Z653" i="1"/>
  <c r="AA653" i="1"/>
  <c r="AB653" i="1"/>
  <c r="AC653" i="1"/>
  <c r="AD653" i="1"/>
  <c r="AE653" i="1"/>
  <c r="AL653" i="1" s="1"/>
  <c r="AF653" i="1"/>
  <c r="A654" i="1"/>
  <c r="B654" i="1"/>
  <c r="D654" i="1"/>
  <c r="E654" i="1"/>
  <c r="F654" i="1"/>
  <c r="G654" i="1"/>
  <c r="H654" i="1"/>
  <c r="I654" i="1"/>
  <c r="J654" i="1"/>
  <c r="K654" i="1"/>
  <c r="L654" i="1"/>
  <c r="M654" i="1"/>
  <c r="N654" i="1"/>
  <c r="O654" i="1"/>
  <c r="P654" i="1"/>
  <c r="Q654" i="1"/>
  <c r="R654" i="1"/>
  <c r="S654" i="1"/>
  <c r="T654" i="1"/>
  <c r="U654" i="1"/>
  <c r="W654" i="1"/>
  <c r="X654" i="1"/>
  <c r="Y654" i="1"/>
  <c r="Z654" i="1"/>
  <c r="AA654" i="1"/>
  <c r="AB654" i="1"/>
  <c r="AC654" i="1"/>
  <c r="AD654" i="1"/>
  <c r="AE654" i="1"/>
  <c r="AL654" i="1" s="1"/>
  <c r="AF654" i="1"/>
  <c r="A655" i="1"/>
  <c r="B655" i="1"/>
  <c r="D655" i="1"/>
  <c r="E655" i="1"/>
  <c r="F655" i="1"/>
  <c r="G655" i="1"/>
  <c r="H655" i="1"/>
  <c r="I655" i="1"/>
  <c r="J655" i="1"/>
  <c r="K655" i="1"/>
  <c r="L655" i="1"/>
  <c r="M655" i="1"/>
  <c r="N655" i="1"/>
  <c r="O655" i="1"/>
  <c r="P655" i="1"/>
  <c r="Q655" i="1"/>
  <c r="R655" i="1"/>
  <c r="S655" i="1"/>
  <c r="T655" i="1"/>
  <c r="U655" i="1"/>
  <c r="W655" i="1"/>
  <c r="X655" i="1"/>
  <c r="Y655" i="1"/>
  <c r="Z655" i="1"/>
  <c r="AA655" i="1"/>
  <c r="AB655" i="1"/>
  <c r="AC655" i="1"/>
  <c r="AD655" i="1"/>
  <c r="AE655" i="1"/>
  <c r="AL655" i="1" s="1"/>
  <c r="AF655" i="1"/>
  <c r="A656" i="1"/>
  <c r="B656" i="1"/>
  <c r="D656" i="1"/>
  <c r="E656" i="1"/>
  <c r="F656" i="1"/>
  <c r="G656" i="1"/>
  <c r="H656" i="1"/>
  <c r="I656" i="1"/>
  <c r="J656" i="1"/>
  <c r="K656" i="1"/>
  <c r="L656" i="1"/>
  <c r="M656" i="1"/>
  <c r="N656" i="1"/>
  <c r="O656" i="1"/>
  <c r="P656" i="1"/>
  <c r="Q656" i="1"/>
  <c r="R656" i="1"/>
  <c r="S656" i="1"/>
  <c r="T656" i="1"/>
  <c r="U656" i="1"/>
  <c r="W656" i="1"/>
  <c r="X656" i="1"/>
  <c r="Y656" i="1"/>
  <c r="Z656" i="1"/>
  <c r="AA656" i="1"/>
  <c r="AB656" i="1"/>
  <c r="AC656" i="1"/>
  <c r="AD656" i="1"/>
  <c r="AE656" i="1"/>
  <c r="AL656" i="1" s="1"/>
  <c r="AF656" i="1"/>
  <c r="A657" i="1"/>
  <c r="B657" i="1"/>
  <c r="D657" i="1"/>
  <c r="E657" i="1"/>
  <c r="F657" i="1"/>
  <c r="G657" i="1"/>
  <c r="H657" i="1"/>
  <c r="I657" i="1"/>
  <c r="J657" i="1"/>
  <c r="K657" i="1"/>
  <c r="L657" i="1"/>
  <c r="M657" i="1"/>
  <c r="N657" i="1"/>
  <c r="O657" i="1"/>
  <c r="P657" i="1"/>
  <c r="Q657" i="1"/>
  <c r="R657" i="1"/>
  <c r="S657" i="1"/>
  <c r="T657" i="1"/>
  <c r="U657" i="1"/>
  <c r="W657" i="1"/>
  <c r="X657" i="1"/>
  <c r="Y657" i="1"/>
  <c r="Z657" i="1"/>
  <c r="AA657" i="1"/>
  <c r="AB657" i="1"/>
  <c r="AC657" i="1"/>
  <c r="AD657" i="1"/>
  <c r="AE657" i="1"/>
  <c r="AL657" i="1" s="1"/>
  <c r="AF657" i="1"/>
  <c r="A658" i="1"/>
  <c r="B658" i="1"/>
  <c r="D658" i="1"/>
  <c r="E658" i="1"/>
  <c r="F658" i="1"/>
  <c r="G658" i="1"/>
  <c r="H658" i="1"/>
  <c r="I658" i="1"/>
  <c r="J658" i="1"/>
  <c r="K658" i="1"/>
  <c r="L658" i="1"/>
  <c r="M658" i="1"/>
  <c r="N658" i="1"/>
  <c r="O658" i="1"/>
  <c r="P658" i="1"/>
  <c r="Q658" i="1"/>
  <c r="R658" i="1"/>
  <c r="S658" i="1"/>
  <c r="T658" i="1"/>
  <c r="U658" i="1"/>
  <c r="W658" i="1"/>
  <c r="X658" i="1"/>
  <c r="Y658" i="1"/>
  <c r="Z658" i="1"/>
  <c r="AA658" i="1"/>
  <c r="AB658" i="1"/>
  <c r="AC658" i="1"/>
  <c r="AD658" i="1"/>
  <c r="AE658" i="1"/>
  <c r="AL658" i="1" s="1"/>
  <c r="AF658" i="1"/>
  <c r="A659" i="1"/>
  <c r="B659" i="1"/>
  <c r="D659" i="1"/>
  <c r="E659" i="1"/>
  <c r="F659" i="1"/>
  <c r="G659" i="1"/>
  <c r="H659" i="1"/>
  <c r="I659" i="1"/>
  <c r="J659" i="1"/>
  <c r="K659" i="1"/>
  <c r="L659" i="1"/>
  <c r="M659" i="1"/>
  <c r="N659" i="1"/>
  <c r="O659" i="1"/>
  <c r="P659" i="1"/>
  <c r="Q659" i="1"/>
  <c r="R659" i="1"/>
  <c r="S659" i="1"/>
  <c r="T659" i="1"/>
  <c r="U659" i="1"/>
  <c r="W659" i="1"/>
  <c r="X659" i="1"/>
  <c r="Y659" i="1"/>
  <c r="Z659" i="1"/>
  <c r="AA659" i="1"/>
  <c r="AB659" i="1"/>
  <c r="AC659" i="1"/>
  <c r="AD659" i="1"/>
  <c r="AE659" i="1"/>
  <c r="AL659" i="1" s="1"/>
  <c r="AF659" i="1"/>
  <c r="A660" i="1"/>
  <c r="B660" i="1"/>
  <c r="D660" i="1"/>
  <c r="E660" i="1"/>
  <c r="F660" i="1"/>
  <c r="G660" i="1"/>
  <c r="H660" i="1"/>
  <c r="I660" i="1"/>
  <c r="J660" i="1"/>
  <c r="K660" i="1"/>
  <c r="L660" i="1"/>
  <c r="M660" i="1"/>
  <c r="N660" i="1"/>
  <c r="O660" i="1"/>
  <c r="P660" i="1"/>
  <c r="Q660" i="1"/>
  <c r="R660" i="1"/>
  <c r="S660" i="1"/>
  <c r="T660" i="1"/>
  <c r="U660" i="1"/>
  <c r="W660" i="1"/>
  <c r="X660" i="1"/>
  <c r="Y660" i="1"/>
  <c r="Z660" i="1"/>
  <c r="AA660" i="1"/>
  <c r="AB660" i="1"/>
  <c r="AC660" i="1"/>
  <c r="AD660" i="1"/>
  <c r="AE660" i="1"/>
  <c r="AL660" i="1" s="1"/>
  <c r="AF660" i="1"/>
  <c r="A661" i="1"/>
  <c r="B661" i="1"/>
  <c r="D661" i="1"/>
  <c r="E661" i="1"/>
  <c r="F661" i="1"/>
  <c r="G661" i="1"/>
  <c r="H661" i="1"/>
  <c r="I661" i="1"/>
  <c r="J661" i="1"/>
  <c r="K661" i="1"/>
  <c r="L661" i="1"/>
  <c r="M661" i="1"/>
  <c r="N661" i="1"/>
  <c r="O661" i="1"/>
  <c r="P661" i="1"/>
  <c r="Q661" i="1"/>
  <c r="R661" i="1"/>
  <c r="S661" i="1"/>
  <c r="T661" i="1"/>
  <c r="U661" i="1"/>
  <c r="W661" i="1"/>
  <c r="X661" i="1"/>
  <c r="Y661" i="1"/>
  <c r="Z661" i="1"/>
  <c r="AA661" i="1"/>
  <c r="AB661" i="1"/>
  <c r="AC661" i="1"/>
  <c r="AD661" i="1"/>
  <c r="AE661" i="1"/>
  <c r="AL661" i="1" s="1"/>
  <c r="AF661" i="1"/>
  <c r="A662" i="1"/>
  <c r="B662" i="1"/>
  <c r="D662" i="1"/>
  <c r="E662" i="1"/>
  <c r="F662" i="1"/>
  <c r="G662" i="1"/>
  <c r="H662" i="1"/>
  <c r="I662" i="1"/>
  <c r="J662" i="1"/>
  <c r="K662" i="1"/>
  <c r="L662" i="1"/>
  <c r="M662" i="1"/>
  <c r="N662" i="1"/>
  <c r="O662" i="1"/>
  <c r="P662" i="1"/>
  <c r="Q662" i="1"/>
  <c r="R662" i="1"/>
  <c r="S662" i="1"/>
  <c r="T662" i="1"/>
  <c r="U662" i="1"/>
  <c r="W662" i="1"/>
  <c r="X662" i="1"/>
  <c r="Y662" i="1"/>
  <c r="Z662" i="1"/>
  <c r="AA662" i="1"/>
  <c r="AB662" i="1"/>
  <c r="AC662" i="1"/>
  <c r="AD662" i="1"/>
  <c r="AE662" i="1"/>
  <c r="AL662" i="1" s="1"/>
  <c r="AF662" i="1"/>
  <c r="A663" i="1"/>
  <c r="B663" i="1"/>
  <c r="D663" i="1"/>
  <c r="E663" i="1"/>
  <c r="F663" i="1"/>
  <c r="G663" i="1"/>
  <c r="H663" i="1"/>
  <c r="I663" i="1"/>
  <c r="J663" i="1"/>
  <c r="K663" i="1"/>
  <c r="L663" i="1"/>
  <c r="M663" i="1"/>
  <c r="N663" i="1"/>
  <c r="O663" i="1"/>
  <c r="P663" i="1"/>
  <c r="Q663" i="1"/>
  <c r="R663" i="1"/>
  <c r="S663" i="1"/>
  <c r="T663" i="1"/>
  <c r="U663" i="1"/>
  <c r="W663" i="1"/>
  <c r="X663" i="1"/>
  <c r="Y663" i="1"/>
  <c r="Z663" i="1"/>
  <c r="AA663" i="1"/>
  <c r="AB663" i="1"/>
  <c r="AC663" i="1"/>
  <c r="AD663" i="1"/>
  <c r="AE663" i="1"/>
  <c r="AL663" i="1" s="1"/>
  <c r="AF663" i="1"/>
  <c r="A664" i="1"/>
  <c r="B664" i="1"/>
  <c r="D664" i="1"/>
  <c r="E664" i="1"/>
  <c r="F664" i="1"/>
  <c r="G664" i="1"/>
  <c r="H664" i="1"/>
  <c r="I664" i="1"/>
  <c r="J664" i="1"/>
  <c r="K664" i="1"/>
  <c r="L664" i="1"/>
  <c r="M664" i="1"/>
  <c r="N664" i="1"/>
  <c r="O664" i="1"/>
  <c r="P664" i="1"/>
  <c r="Q664" i="1"/>
  <c r="R664" i="1"/>
  <c r="S664" i="1"/>
  <c r="T664" i="1"/>
  <c r="U664" i="1"/>
  <c r="W664" i="1"/>
  <c r="X664" i="1"/>
  <c r="Y664" i="1"/>
  <c r="Z664" i="1"/>
  <c r="AA664" i="1"/>
  <c r="AB664" i="1"/>
  <c r="AC664" i="1"/>
  <c r="AD664" i="1"/>
  <c r="AE664" i="1"/>
  <c r="AL664" i="1" s="1"/>
  <c r="AF664" i="1"/>
  <c r="A665" i="1"/>
  <c r="B665" i="1"/>
  <c r="D665" i="1"/>
  <c r="E665" i="1"/>
  <c r="F665" i="1"/>
  <c r="G665" i="1"/>
  <c r="H665" i="1"/>
  <c r="I665" i="1"/>
  <c r="J665" i="1"/>
  <c r="K665" i="1"/>
  <c r="L665" i="1"/>
  <c r="M665" i="1"/>
  <c r="N665" i="1"/>
  <c r="O665" i="1"/>
  <c r="P665" i="1"/>
  <c r="Q665" i="1"/>
  <c r="R665" i="1"/>
  <c r="S665" i="1"/>
  <c r="T665" i="1"/>
  <c r="U665" i="1"/>
  <c r="W665" i="1"/>
  <c r="X665" i="1"/>
  <c r="Y665" i="1"/>
  <c r="Z665" i="1"/>
  <c r="AA665" i="1"/>
  <c r="AB665" i="1"/>
  <c r="AC665" i="1"/>
  <c r="AD665" i="1"/>
  <c r="AE665" i="1"/>
  <c r="AL665" i="1" s="1"/>
  <c r="AF665" i="1"/>
  <c r="A666" i="1"/>
  <c r="B666" i="1"/>
  <c r="D666" i="1"/>
  <c r="E666" i="1"/>
  <c r="F666" i="1"/>
  <c r="G666" i="1"/>
  <c r="H666" i="1"/>
  <c r="I666" i="1"/>
  <c r="J666" i="1"/>
  <c r="K666" i="1"/>
  <c r="L666" i="1"/>
  <c r="M666" i="1"/>
  <c r="N666" i="1"/>
  <c r="O666" i="1"/>
  <c r="P666" i="1"/>
  <c r="Q666" i="1"/>
  <c r="R666" i="1"/>
  <c r="S666" i="1"/>
  <c r="T666" i="1"/>
  <c r="U666" i="1"/>
  <c r="W666" i="1"/>
  <c r="X666" i="1"/>
  <c r="Y666" i="1"/>
  <c r="Z666" i="1"/>
  <c r="AA666" i="1"/>
  <c r="AB666" i="1"/>
  <c r="AC666" i="1"/>
  <c r="AD666" i="1"/>
  <c r="AE666" i="1"/>
  <c r="AL666" i="1" s="1"/>
  <c r="AF666" i="1"/>
  <c r="A667" i="1"/>
  <c r="B667" i="1"/>
  <c r="D667" i="1"/>
  <c r="E667" i="1"/>
  <c r="F667" i="1"/>
  <c r="G667" i="1"/>
  <c r="H667" i="1"/>
  <c r="I667" i="1"/>
  <c r="J667" i="1"/>
  <c r="K667" i="1"/>
  <c r="L667" i="1"/>
  <c r="M667" i="1"/>
  <c r="N667" i="1"/>
  <c r="O667" i="1"/>
  <c r="P667" i="1"/>
  <c r="Q667" i="1"/>
  <c r="R667" i="1"/>
  <c r="S667" i="1"/>
  <c r="T667" i="1"/>
  <c r="U667" i="1"/>
  <c r="W667" i="1"/>
  <c r="X667" i="1"/>
  <c r="Y667" i="1"/>
  <c r="Z667" i="1"/>
  <c r="AA667" i="1"/>
  <c r="AB667" i="1"/>
  <c r="AC667" i="1"/>
  <c r="AD667" i="1"/>
  <c r="AE667" i="1"/>
  <c r="AL667" i="1" s="1"/>
  <c r="AF667" i="1"/>
  <c r="A668" i="1"/>
  <c r="B668" i="1"/>
  <c r="D668" i="1"/>
  <c r="E668" i="1"/>
  <c r="F668" i="1"/>
  <c r="G668" i="1"/>
  <c r="H668" i="1"/>
  <c r="I668" i="1"/>
  <c r="J668" i="1"/>
  <c r="K668" i="1"/>
  <c r="L668" i="1"/>
  <c r="M668" i="1"/>
  <c r="N668" i="1"/>
  <c r="O668" i="1"/>
  <c r="P668" i="1"/>
  <c r="Q668" i="1"/>
  <c r="R668" i="1"/>
  <c r="S668" i="1"/>
  <c r="T668" i="1"/>
  <c r="U668" i="1"/>
  <c r="W668" i="1"/>
  <c r="X668" i="1"/>
  <c r="Y668" i="1"/>
  <c r="Z668" i="1"/>
  <c r="AA668" i="1"/>
  <c r="AB668" i="1"/>
  <c r="AC668" i="1"/>
  <c r="AD668" i="1"/>
  <c r="AE668" i="1"/>
  <c r="AL668" i="1" s="1"/>
  <c r="AF668" i="1"/>
  <c r="A669" i="1"/>
  <c r="B669" i="1"/>
  <c r="D669" i="1"/>
  <c r="E669" i="1"/>
  <c r="F669" i="1"/>
  <c r="G669" i="1"/>
  <c r="H669" i="1"/>
  <c r="I669" i="1"/>
  <c r="J669" i="1"/>
  <c r="K669" i="1"/>
  <c r="L669" i="1"/>
  <c r="M669" i="1"/>
  <c r="N669" i="1"/>
  <c r="O669" i="1"/>
  <c r="P669" i="1"/>
  <c r="Q669" i="1"/>
  <c r="R669" i="1"/>
  <c r="S669" i="1"/>
  <c r="T669" i="1"/>
  <c r="U669" i="1"/>
  <c r="W669" i="1"/>
  <c r="X669" i="1"/>
  <c r="Y669" i="1"/>
  <c r="Z669" i="1"/>
  <c r="AA669" i="1"/>
  <c r="AB669" i="1"/>
  <c r="AC669" i="1"/>
  <c r="AD669" i="1"/>
  <c r="AE669" i="1"/>
  <c r="AL669" i="1" s="1"/>
  <c r="AF669" i="1"/>
  <c r="A670" i="1"/>
  <c r="B670" i="1"/>
  <c r="D670" i="1"/>
  <c r="E670" i="1"/>
  <c r="F670" i="1"/>
  <c r="G670" i="1"/>
  <c r="H670" i="1"/>
  <c r="I670" i="1"/>
  <c r="J670" i="1"/>
  <c r="K670" i="1"/>
  <c r="L670" i="1"/>
  <c r="M670" i="1"/>
  <c r="N670" i="1"/>
  <c r="O670" i="1"/>
  <c r="P670" i="1"/>
  <c r="Q670" i="1"/>
  <c r="R670" i="1"/>
  <c r="S670" i="1"/>
  <c r="T670" i="1"/>
  <c r="U670" i="1"/>
  <c r="W670" i="1"/>
  <c r="X670" i="1"/>
  <c r="Y670" i="1"/>
  <c r="Z670" i="1"/>
  <c r="AA670" i="1"/>
  <c r="AB670" i="1"/>
  <c r="AC670" i="1"/>
  <c r="AD670" i="1"/>
  <c r="AE670" i="1"/>
  <c r="AL670" i="1" s="1"/>
  <c r="AF670" i="1"/>
  <c r="A671" i="1"/>
  <c r="B671" i="1"/>
  <c r="D671" i="1"/>
  <c r="E671" i="1"/>
  <c r="F671" i="1"/>
  <c r="G671" i="1"/>
  <c r="H671" i="1"/>
  <c r="I671" i="1"/>
  <c r="J671" i="1"/>
  <c r="K671" i="1"/>
  <c r="L671" i="1"/>
  <c r="M671" i="1"/>
  <c r="N671" i="1"/>
  <c r="O671" i="1"/>
  <c r="P671" i="1"/>
  <c r="Q671" i="1"/>
  <c r="R671" i="1"/>
  <c r="S671" i="1"/>
  <c r="T671" i="1"/>
  <c r="U671" i="1"/>
  <c r="W671" i="1"/>
  <c r="X671" i="1"/>
  <c r="Y671" i="1"/>
  <c r="Z671" i="1"/>
  <c r="AA671" i="1"/>
  <c r="AB671" i="1"/>
  <c r="AC671" i="1"/>
  <c r="AD671" i="1"/>
  <c r="AE671" i="1"/>
  <c r="AL671" i="1" s="1"/>
  <c r="AF671" i="1"/>
  <c r="A672" i="1"/>
  <c r="B672" i="1"/>
  <c r="D672" i="1"/>
  <c r="E672" i="1"/>
  <c r="F672" i="1"/>
  <c r="G672" i="1"/>
  <c r="H672" i="1"/>
  <c r="I672" i="1"/>
  <c r="J672" i="1"/>
  <c r="K672" i="1"/>
  <c r="L672" i="1"/>
  <c r="M672" i="1"/>
  <c r="N672" i="1"/>
  <c r="O672" i="1"/>
  <c r="P672" i="1"/>
  <c r="Q672" i="1"/>
  <c r="R672" i="1"/>
  <c r="S672" i="1"/>
  <c r="T672" i="1"/>
  <c r="U672" i="1"/>
  <c r="W672" i="1"/>
  <c r="X672" i="1"/>
  <c r="Y672" i="1"/>
  <c r="Z672" i="1"/>
  <c r="AA672" i="1"/>
  <c r="AB672" i="1"/>
  <c r="AC672" i="1"/>
  <c r="AD672" i="1"/>
  <c r="AE672" i="1"/>
  <c r="AL672" i="1" s="1"/>
  <c r="AF672" i="1"/>
  <c r="A673" i="1"/>
  <c r="B673" i="1"/>
  <c r="D673" i="1"/>
  <c r="E673" i="1"/>
  <c r="F673" i="1"/>
  <c r="G673" i="1"/>
  <c r="H673" i="1"/>
  <c r="I673" i="1"/>
  <c r="J673" i="1"/>
  <c r="K673" i="1"/>
  <c r="L673" i="1"/>
  <c r="M673" i="1"/>
  <c r="N673" i="1"/>
  <c r="O673" i="1"/>
  <c r="P673" i="1"/>
  <c r="Q673" i="1"/>
  <c r="R673" i="1"/>
  <c r="S673" i="1"/>
  <c r="T673" i="1"/>
  <c r="U673" i="1"/>
  <c r="W673" i="1"/>
  <c r="X673" i="1"/>
  <c r="Y673" i="1"/>
  <c r="Z673" i="1"/>
  <c r="AA673" i="1"/>
  <c r="AB673" i="1"/>
  <c r="AC673" i="1"/>
  <c r="AD673" i="1"/>
  <c r="AE673" i="1"/>
  <c r="AL673" i="1" s="1"/>
  <c r="AF673" i="1"/>
  <c r="A674" i="1"/>
  <c r="B674" i="1"/>
  <c r="D674" i="1"/>
  <c r="E674" i="1"/>
  <c r="F674" i="1"/>
  <c r="G674" i="1"/>
  <c r="H674" i="1"/>
  <c r="I674" i="1"/>
  <c r="J674" i="1"/>
  <c r="K674" i="1"/>
  <c r="L674" i="1"/>
  <c r="M674" i="1"/>
  <c r="N674" i="1"/>
  <c r="O674" i="1"/>
  <c r="P674" i="1"/>
  <c r="Q674" i="1"/>
  <c r="R674" i="1"/>
  <c r="S674" i="1"/>
  <c r="T674" i="1"/>
  <c r="U674" i="1"/>
  <c r="W674" i="1"/>
  <c r="X674" i="1"/>
  <c r="Y674" i="1"/>
  <c r="Z674" i="1"/>
  <c r="AA674" i="1"/>
  <c r="AB674" i="1"/>
  <c r="AC674" i="1"/>
  <c r="AD674" i="1"/>
  <c r="AE674" i="1"/>
  <c r="AL674" i="1" s="1"/>
  <c r="AF674" i="1"/>
  <c r="A675" i="1"/>
  <c r="B675" i="1"/>
  <c r="D675" i="1"/>
  <c r="E675" i="1"/>
  <c r="F675" i="1"/>
  <c r="G675" i="1"/>
  <c r="H675" i="1"/>
  <c r="I675" i="1"/>
  <c r="J675" i="1"/>
  <c r="K675" i="1"/>
  <c r="L675" i="1"/>
  <c r="M675" i="1"/>
  <c r="N675" i="1"/>
  <c r="O675" i="1"/>
  <c r="P675" i="1"/>
  <c r="Q675" i="1"/>
  <c r="R675" i="1"/>
  <c r="S675" i="1"/>
  <c r="T675" i="1"/>
  <c r="U675" i="1"/>
  <c r="W675" i="1"/>
  <c r="X675" i="1"/>
  <c r="Y675" i="1"/>
  <c r="Z675" i="1"/>
  <c r="AA675" i="1"/>
  <c r="AB675" i="1"/>
  <c r="AC675" i="1"/>
  <c r="AD675" i="1"/>
  <c r="AE675" i="1"/>
  <c r="AL675" i="1" s="1"/>
  <c r="AF675" i="1"/>
  <c r="A676" i="1"/>
  <c r="B676" i="1"/>
  <c r="D676" i="1"/>
  <c r="E676" i="1"/>
  <c r="F676" i="1"/>
  <c r="G676" i="1"/>
  <c r="H676" i="1"/>
  <c r="I676" i="1"/>
  <c r="J676" i="1"/>
  <c r="K676" i="1"/>
  <c r="L676" i="1"/>
  <c r="M676" i="1"/>
  <c r="N676" i="1"/>
  <c r="O676" i="1"/>
  <c r="P676" i="1"/>
  <c r="Q676" i="1"/>
  <c r="R676" i="1"/>
  <c r="S676" i="1"/>
  <c r="T676" i="1"/>
  <c r="U676" i="1"/>
  <c r="W676" i="1"/>
  <c r="X676" i="1"/>
  <c r="Y676" i="1"/>
  <c r="Z676" i="1"/>
  <c r="AA676" i="1"/>
  <c r="AB676" i="1"/>
  <c r="AC676" i="1"/>
  <c r="AD676" i="1"/>
  <c r="AE676" i="1"/>
  <c r="AL676" i="1" s="1"/>
  <c r="AF676" i="1"/>
  <c r="A677" i="1"/>
  <c r="B677" i="1"/>
  <c r="D677" i="1"/>
  <c r="E677" i="1"/>
  <c r="F677" i="1"/>
  <c r="G677" i="1"/>
  <c r="H677" i="1"/>
  <c r="I677" i="1"/>
  <c r="J677" i="1"/>
  <c r="K677" i="1"/>
  <c r="L677" i="1"/>
  <c r="M677" i="1"/>
  <c r="N677" i="1"/>
  <c r="O677" i="1"/>
  <c r="P677" i="1"/>
  <c r="Q677" i="1"/>
  <c r="R677" i="1"/>
  <c r="S677" i="1"/>
  <c r="T677" i="1"/>
  <c r="U677" i="1"/>
  <c r="W677" i="1"/>
  <c r="X677" i="1"/>
  <c r="Y677" i="1"/>
  <c r="Z677" i="1"/>
  <c r="AA677" i="1"/>
  <c r="AB677" i="1"/>
  <c r="AC677" i="1"/>
  <c r="AD677" i="1"/>
  <c r="AE677" i="1"/>
  <c r="AL677" i="1" s="1"/>
  <c r="AF677" i="1"/>
  <c r="A678" i="1"/>
  <c r="B678" i="1"/>
  <c r="D678" i="1"/>
  <c r="E678" i="1"/>
  <c r="F678" i="1"/>
  <c r="G678" i="1"/>
  <c r="H678" i="1"/>
  <c r="I678" i="1"/>
  <c r="J678" i="1"/>
  <c r="K678" i="1"/>
  <c r="L678" i="1"/>
  <c r="M678" i="1"/>
  <c r="N678" i="1"/>
  <c r="O678" i="1"/>
  <c r="P678" i="1"/>
  <c r="Q678" i="1"/>
  <c r="R678" i="1"/>
  <c r="S678" i="1"/>
  <c r="T678" i="1"/>
  <c r="U678" i="1"/>
  <c r="W678" i="1"/>
  <c r="X678" i="1"/>
  <c r="Y678" i="1"/>
  <c r="Z678" i="1"/>
  <c r="AA678" i="1"/>
  <c r="AB678" i="1"/>
  <c r="AC678" i="1"/>
  <c r="AD678" i="1"/>
  <c r="AE678" i="1"/>
  <c r="AL678" i="1" s="1"/>
  <c r="AF678" i="1"/>
  <c r="A679" i="1"/>
  <c r="B679" i="1"/>
  <c r="D679" i="1"/>
  <c r="E679" i="1"/>
  <c r="F679" i="1"/>
  <c r="G679" i="1"/>
  <c r="H679" i="1"/>
  <c r="I679" i="1"/>
  <c r="J679" i="1"/>
  <c r="K679" i="1"/>
  <c r="L679" i="1"/>
  <c r="M679" i="1"/>
  <c r="N679" i="1"/>
  <c r="O679" i="1"/>
  <c r="P679" i="1"/>
  <c r="Q679" i="1"/>
  <c r="R679" i="1"/>
  <c r="S679" i="1"/>
  <c r="T679" i="1"/>
  <c r="U679" i="1"/>
  <c r="W679" i="1"/>
  <c r="X679" i="1"/>
  <c r="Y679" i="1"/>
  <c r="Z679" i="1"/>
  <c r="AA679" i="1"/>
  <c r="AB679" i="1"/>
  <c r="AC679" i="1"/>
  <c r="AD679" i="1"/>
  <c r="AE679" i="1"/>
  <c r="AL679" i="1" s="1"/>
  <c r="AF679" i="1"/>
  <c r="A680" i="1"/>
  <c r="B680" i="1"/>
  <c r="D680" i="1"/>
  <c r="E680" i="1"/>
  <c r="F680" i="1"/>
  <c r="G680" i="1"/>
  <c r="H680" i="1"/>
  <c r="I680" i="1"/>
  <c r="J680" i="1"/>
  <c r="K680" i="1"/>
  <c r="L680" i="1"/>
  <c r="M680" i="1"/>
  <c r="N680" i="1"/>
  <c r="O680" i="1"/>
  <c r="P680" i="1"/>
  <c r="Q680" i="1"/>
  <c r="R680" i="1"/>
  <c r="S680" i="1"/>
  <c r="T680" i="1"/>
  <c r="U680" i="1"/>
  <c r="W680" i="1"/>
  <c r="X680" i="1"/>
  <c r="Y680" i="1"/>
  <c r="Z680" i="1"/>
  <c r="AA680" i="1"/>
  <c r="AB680" i="1"/>
  <c r="AC680" i="1"/>
  <c r="AD680" i="1"/>
  <c r="AE680" i="1"/>
  <c r="AL680" i="1" s="1"/>
  <c r="AF680" i="1"/>
  <c r="A681" i="1"/>
  <c r="B681" i="1"/>
  <c r="D681" i="1"/>
  <c r="E681" i="1"/>
  <c r="F681" i="1"/>
  <c r="G681" i="1"/>
  <c r="H681" i="1"/>
  <c r="I681" i="1"/>
  <c r="J681" i="1"/>
  <c r="K681" i="1"/>
  <c r="L681" i="1"/>
  <c r="M681" i="1"/>
  <c r="N681" i="1"/>
  <c r="O681" i="1"/>
  <c r="P681" i="1"/>
  <c r="Q681" i="1"/>
  <c r="R681" i="1"/>
  <c r="S681" i="1"/>
  <c r="T681" i="1"/>
  <c r="U681" i="1"/>
  <c r="W681" i="1"/>
  <c r="X681" i="1"/>
  <c r="Y681" i="1"/>
  <c r="Z681" i="1"/>
  <c r="AA681" i="1"/>
  <c r="AB681" i="1"/>
  <c r="AC681" i="1"/>
  <c r="AD681" i="1"/>
  <c r="AE681" i="1"/>
  <c r="AL681" i="1" s="1"/>
  <c r="AF681" i="1"/>
  <c r="A682" i="1"/>
  <c r="B682" i="1"/>
  <c r="D682" i="1"/>
  <c r="E682" i="1"/>
  <c r="F682" i="1"/>
  <c r="G682" i="1"/>
  <c r="H682" i="1"/>
  <c r="I682" i="1"/>
  <c r="J682" i="1"/>
  <c r="K682" i="1"/>
  <c r="L682" i="1"/>
  <c r="M682" i="1"/>
  <c r="N682" i="1"/>
  <c r="O682" i="1"/>
  <c r="P682" i="1"/>
  <c r="Q682" i="1"/>
  <c r="R682" i="1"/>
  <c r="S682" i="1"/>
  <c r="T682" i="1"/>
  <c r="U682" i="1"/>
  <c r="W682" i="1"/>
  <c r="X682" i="1"/>
  <c r="Y682" i="1"/>
  <c r="Z682" i="1"/>
  <c r="AA682" i="1"/>
  <c r="AB682" i="1"/>
  <c r="AC682" i="1"/>
  <c r="AD682" i="1"/>
  <c r="AE682" i="1"/>
  <c r="AL682" i="1" s="1"/>
  <c r="AF682" i="1"/>
  <c r="A683" i="1"/>
  <c r="B683" i="1"/>
  <c r="D683" i="1"/>
  <c r="E683" i="1"/>
  <c r="F683" i="1"/>
  <c r="G683" i="1"/>
  <c r="H683" i="1"/>
  <c r="I683" i="1"/>
  <c r="J683" i="1"/>
  <c r="K683" i="1"/>
  <c r="L683" i="1"/>
  <c r="M683" i="1"/>
  <c r="N683" i="1"/>
  <c r="O683" i="1"/>
  <c r="P683" i="1"/>
  <c r="Q683" i="1"/>
  <c r="R683" i="1"/>
  <c r="S683" i="1"/>
  <c r="T683" i="1"/>
  <c r="U683" i="1"/>
  <c r="W683" i="1"/>
  <c r="X683" i="1"/>
  <c r="Y683" i="1"/>
  <c r="Z683" i="1"/>
  <c r="AA683" i="1"/>
  <c r="AB683" i="1"/>
  <c r="AC683" i="1"/>
  <c r="AD683" i="1"/>
  <c r="AE683" i="1"/>
  <c r="AL683" i="1" s="1"/>
  <c r="AF683" i="1"/>
  <c r="A684" i="1"/>
  <c r="B684" i="1"/>
  <c r="D684" i="1"/>
  <c r="E684" i="1"/>
  <c r="F684" i="1"/>
  <c r="G684" i="1"/>
  <c r="H684" i="1"/>
  <c r="I684" i="1"/>
  <c r="J684" i="1"/>
  <c r="K684" i="1"/>
  <c r="L684" i="1"/>
  <c r="M684" i="1"/>
  <c r="N684" i="1"/>
  <c r="O684" i="1"/>
  <c r="P684" i="1"/>
  <c r="Q684" i="1"/>
  <c r="R684" i="1"/>
  <c r="S684" i="1"/>
  <c r="T684" i="1"/>
  <c r="U684" i="1"/>
  <c r="W684" i="1"/>
  <c r="X684" i="1"/>
  <c r="Y684" i="1"/>
  <c r="Z684" i="1"/>
  <c r="AA684" i="1"/>
  <c r="AB684" i="1"/>
  <c r="AC684" i="1"/>
  <c r="AD684" i="1"/>
  <c r="AE684" i="1"/>
  <c r="AL684" i="1" s="1"/>
  <c r="AF684" i="1"/>
  <c r="A685" i="1"/>
  <c r="B685" i="1"/>
  <c r="D685" i="1"/>
  <c r="E685" i="1"/>
  <c r="F685" i="1"/>
  <c r="G685" i="1"/>
  <c r="H685" i="1"/>
  <c r="I685" i="1"/>
  <c r="J685" i="1"/>
  <c r="K685" i="1"/>
  <c r="L685" i="1"/>
  <c r="M685" i="1"/>
  <c r="N685" i="1"/>
  <c r="O685" i="1"/>
  <c r="P685" i="1"/>
  <c r="Q685" i="1"/>
  <c r="R685" i="1"/>
  <c r="S685" i="1"/>
  <c r="T685" i="1"/>
  <c r="U685" i="1"/>
  <c r="W685" i="1"/>
  <c r="X685" i="1"/>
  <c r="Y685" i="1"/>
  <c r="Z685" i="1"/>
  <c r="AA685" i="1"/>
  <c r="AB685" i="1"/>
  <c r="AC685" i="1"/>
  <c r="AD685" i="1"/>
  <c r="AE685" i="1"/>
  <c r="AL685" i="1" s="1"/>
  <c r="AF685" i="1"/>
  <c r="A686" i="1"/>
  <c r="B686" i="1"/>
  <c r="D686" i="1"/>
  <c r="E686" i="1"/>
  <c r="F686" i="1"/>
  <c r="G686" i="1"/>
  <c r="H686" i="1"/>
  <c r="I686" i="1"/>
  <c r="J686" i="1"/>
  <c r="K686" i="1"/>
  <c r="L686" i="1"/>
  <c r="M686" i="1"/>
  <c r="N686" i="1"/>
  <c r="O686" i="1"/>
  <c r="P686" i="1"/>
  <c r="Q686" i="1"/>
  <c r="R686" i="1"/>
  <c r="S686" i="1"/>
  <c r="T686" i="1"/>
  <c r="U686" i="1"/>
  <c r="W686" i="1"/>
  <c r="X686" i="1"/>
  <c r="Y686" i="1"/>
  <c r="Z686" i="1"/>
  <c r="AA686" i="1"/>
  <c r="AB686" i="1"/>
  <c r="AC686" i="1"/>
  <c r="AD686" i="1"/>
  <c r="AE686" i="1"/>
  <c r="AL686" i="1" s="1"/>
  <c r="AF686" i="1"/>
  <c r="A687" i="1"/>
  <c r="B687" i="1"/>
  <c r="D687" i="1"/>
  <c r="E687" i="1"/>
  <c r="F687" i="1"/>
  <c r="G687" i="1"/>
  <c r="H687" i="1"/>
  <c r="I687" i="1"/>
  <c r="J687" i="1"/>
  <c r="K687" i="1"/>
  <c r="L687" i="1"/>
  <c r="M687" i="1"/>
  <c r="N687" i="1"/>
  <c r="O687" i="1"/>
  <c r="P687" i="1"/>
  <c r="Q687" i="1"/>
  <c r="R687" i="1"/>
  <c r="S687" i="1"/>
  <c r="T687" i="1"/>
  <c r="U687" i="1"/>
  <c r="W687" i="1"/>
  <c r="X687" i="1"/>
  <c r="Y687" i="1"/>
  <c r="Z687" i="1"/>
  <c r="AA687" i="1"/>
  <c r="AB687" i="1"/>
  <c r="AC687" i="1"/>
  <c r="AD687" i="1"/>
  <c r="AE687" i="1"/>
  <c r="AL687" i="1" s="1"/>
  <c r="AF687" i="1"/>
  <c r="A688" i="1"/>
  <c r="B688" i="1"/>
  <c r="D688" i="1"/>
  <c r="E688" i="1"/>
  <c r="F688" i="1"/>
  <c r="G688" i="1"/>
  <c r="H688" i="1"/>
  <c r="I688" i="1"/>
  <c r="J688" i="1"/>
  <c r="K688" i="1"/>
  <c r="L688" i="1"/>
  <c r="M688" i="1"/>
  <c r="N688" i="1"/>
  <c r="O688" i="1"/>
  <c r="P688" i="1"/>
  <c r="Q688" i="1"/>
  <c r="R688" i="1"/>
  <c r="S688" i="1"/>
  <c r="T688" i="1"/>
  <c r="U688" i="1"/>
  <c r="W688" i="1"/>
  <c r="X688" i="1"/>
  <c r="Y688" i="1"/>
  <c r="Z688" i="1"/>
  <c r="AA688" i="1"/>
  <c r="AB688" i="1"/>
  <c r="AC688" i="1"/>
  <c r="AD688" i="1"/>
  <c r="AE688" i="1"/>
  <c r="AL688" i="1" s="1"/>
  <c r="AF688" i="1"/>
  <c r="A689" i="1"/>
  <c r="B689" i="1"/>
  <c r="D689" i="1"/>
  <c r="E689" i="1"/>
  <c r="F689" i="1"/>
  <c r="G689" i="1"/>
  <c r="H689" i="1"/>
  <c r="I689" i="1"/>
  <c r="J689" i="1"/>
  <c r="K689" i="1"/>
  <c r="L689" i="1"/>
  <c r="M689" i="1"/>
  <c r="N689" i="1"/>
  <c r="O689" i="1"/>
  <c r="P689" i="1"/>
  <c r="Q689" i="1"/>
  <c r="R689" i="1"/>
  <c r="S689" i="1"/>
  <c r="T689" i="1"/>
  <c r="U689" i="1"/>
  <c r="W689" i="1"/>
  <c r="X689" i="1"/>
  <c r="Y689" i="1"/>
  <c r="Z689" i="1"/>
  <c r="AA689" i="1"/>
  <c r="AB689" i="1"/>
  <c r="AC689" i="1"/>
  <c r="AD689" i="1"/>
  <c r="AE689" i="1"/>
  <c r="AL689" i="1" s="1"/>
  <c r="AF689" i="1"/>
  <c r="A690" i="1"/>
  <c r="B690" i="1"/>
  <c r="D690" i="1"/>
  <c r="E690" i="1"/>
  <c r="F690" i="1"/>
  <c r="G690" i="1"/>
  <c r="H690" i="1"/>
  <c r="I690" i="1"/>
  <c r="J690" i="1"/>
  <c r="K690" i="1"/>
  <c r="L690" i="1"/>
  <c r="M690" i="1"/>
  <c r="N690" i="1"/>
  <c r="O690" i="1"/>
  <c r="P690" i="1"/>
  <c r="Q690" i="1"/>
  <c r="R690" i="1"/>
  <c r="S690" i="1"/>
  <c r="T690" i="1"/>
  <c r="U690" i="1"/>
  <c r="W690" i="1"/>
  <c r="X690" i="1"/>
  <c r="Y690" i="1"/>
  <c r="Z690" i="1"/>
  <c r="AA690" i="1"/>
  <c r="AB690" i="1"/>
  <c r="AC690" i="1"/>
  <c r="AD690" i="1"/>
  <c r="AE690" i="1"/>
  <c r="AL690" i="1" s="1"/>
  <c r="AF690" i="1"/>
  <c r="A691" i="1"/>
  <c r="B691" i="1"/>
  <c r="D691" i="1"/>
  <c r="E691" i="1"/>
  <c r="F691" i="1"/>
  <c r="G691" i="1"/>
  <c r="H691" i="1"/>
  <c r="I691" i="1"/>
  <c r="J691" i="1"/>
  <c r="K691" i="1"/>
  <c r="L691" i="1"/>
  <c r="M691" i="1"/>
  <c r="N691" i="1"/>
  <c r="O691" i="1"/>
  <c r="P691" i="1"/>
  <c r="Q691" i="1"/>
  <c r="R691" i="1"/>
  <c r="S691" i="1"/>
  <c r="T691" i="1"/>
  <c r="U691" i="1"/>
  <c r="W691" i="1"/>
  <c r="X691" i="1"/>
  <c r="Y691" i="1"/>
  <c r="Z691" i="1"/>
  <c r="AA691" i="1"/>
  <c r="AB691" i="1"/>
  <c r="AC691" i="1"/>
  <c r="AD691" i="1"/>
  <c r="AE691" i="1"/>
  <c r="AL691" i="1" s="1"/>
  <c r="AF691" i="1"/>
  <c r="A692" i="1"/>
  <c r="B692" i="1"/>
  <c r="D692" i="1"/>
  <c r="E692" i="1"/>
  <c r="F692" i="1"/>
  <c r="G692" i="1"/>
  <c r="H692" i="1"/>
  <c r="I692" i="1"/>
  <c r="J692" i="1"/>
  <c r="K692" i="1"/>
  <c r="L692" i="1"/>
  <c r="M692" i="1"/>
  <c r="N692" i="1"/>
  <c r="O692" i="1"/>
  <c r="P692" i="1"/>
  <c r="Q692" i="1"/>
  <c r="R692" i="1"/>
  <c r="S692" i="1"/>
  <c r="T692" i="1"/>
  <c r="U692" i="1"/>
  <c r="W692" i="1"/>
  <c r="X692" i="1"/>
  <c r="Y692" i="1"/>
  <c r="Z692" i="1"/>
  <c r="AA692" i="1"/>
  <c r="AB692" i="1"/>
  <c r="AC692" i="1"/>
  <c r="AD692" i="1"/>
  <c r="AE692" i="1"/>
  <c r="AL692" i="1" s="1"/>
  <c r="AF692" i="1"/>
  <c r="A693" i="1"/>
  <c r="B693" i="1"/>
  <c r="D693" i="1"/>
  <c r="E693" i="1"/>
  <c r="F693" i="1"/>
  <c r="G693" i="1"/>
  <c r="H693" i="1"/>
  <c r="I693" i="1"/>
  <c r="J693" i="1"/>
  <c r="K693" i="1"/>
  <c r="L693" i="1"/>
  <c r="M693" i="1"/>
  <c r="N693" i="1"/>
  <c r="O693" i="1"/>
  <c r="P693" i="1"/>
  <c r="Q693" i="1"/>
  <c r="R693" i="1"/>
  <c r="S693" i="1"/>
  <c r="T693" i="1"/>
  <c r="U693" i="1"/>
  <c r="W693" i="1"/>
  <c r="X693" i="1"/>
  <c r="Y693" i="1"/>
  <c r="Z693" i="1"/>
  <c r="AA693" i="1"/>
  <c r="AB693" i="1"/>
  <c r="AC693" i="1"/>
  <c r="AD693" i="1"/>
  <c r="AE693" i="1"/>
  <c r="AL693" i="1" s="1"/>
  <c r="AF693" i="1"/>
  <c r="A694" i="1"/>
  <c r="B694" i="1"/>
  <c r="D694" i="1"/>
  <c r="E694" i="1"/>
  <c r="F694" i="1"/>
  <c r="G694" i="1"/>
  <c r="H694" i="1"/>
  <c r="I694" i="1"/>
  <c r="J694" i="1"/>
  <c r="K694" i="1"/>
  <c r="L694" i="1"/>
  <c r="M694" i="1"/>
  <c r="N694" i="1"/>
  <c r="O694" i="1"/>
  <c r="P694" i="1"/>
  <c r="Q694" i="1"/>
  <c r="R694" i="1"/>
  <c r="S694" i="1"/>
  <c r="T694" i="1"/>
  <c r="U694" i="1"/>
  <c r="W694" i="1"/>
  <c r="X694" i="1"/>
  <c r="Y694" i="1"/>
  <c r="Z694" i="1"/>
  <c r="AA694" i="1"/>
  <c r="AB694" i="1"/>
  <c r="AC694" i="1"/>
  <c r="AD694" i="1"/>
  <c r="AE694" i="1"/>
  <c r="AL694" i="1" s="1"/>
  <c r="AF694" i="1"/>
  <c r="A695" i="1"/>
  <c r="B695" i="1"/>
  <c r="D695" i="1"/>
  <c r="E695" i="1"/>
  <c r="F695" i="1"/>
  <c r="G695" i="1"/>
  <c r="H695" i="1"/>
  <c r="I695" i="1"/>
  <c r="J695" i="1"/>
  <c r="K695" i="1"/>
  <c r="L695" i="1"/>
  <c r="M695" i="1"/>
  <c r="N695" i="1"/>
  <c r="O695" i="1"/>
  <c r="P695" i="1"/>
  <c r="Q695" i="1"/>
  <c r="R695" i="1"/>
  <c r="S695" i="1"/>
  <c r="T695" i="1"/>
  <c r="U695" i="1"/>
  <c r="W695" i="1"/>
  <c r="X695" i="1"/>
  <c r="Y695" i="1"/>
  <c r="Z695" i="1"/>
  <c r="AA695" i="1"/>
  <c r="AB695" i="1"/>
  <c r="AC695" i="1"/>
  <c r="AD695" i="1"/>
  <c r="AE695" i="1"/>
  <c r="AL695" i="1" s="1"/>
  <c r="AF695" i="1"/>
  <c r="A696" i="1"/>
  <c r="B696" i="1"/>
  <c r="D696" i="1"/>
  <c r="E696" i="1"/>
  <c r="F696" i="1"/>
  <c r="G696" i="1"/>
  <c r="H696" i="1"/>
  <c r="I696" i="1"/>
  <c r="J696" i="1"/>
  <c r="K696" i="1"/>
  <c r="L696" i="1"/>
  <c r="M696" i="1"/>
  <c r="N696" i="1"/>
  <c r="O696" i="1"/>
  <c r="P696" i="1"/>
  <c r="Q696" i="1"/>
  <c r="R696" i="1"/>
  <c r="S696" i="1"/>
  <c r="T696" i="1"/>
  <c r="U696" i="1"/>
  <c r="W696" i="1"/>
  <c r="X696" i="1"/>
  <c r="Y696" i="1"/>
  <c r="Z696" i="1"/>
  <c r="AA696" i="1"/>
  <c r="AB696" i="1"/>
  <c r="AC696" i="1"/>
  <c r="AD696" i="1"/>
  <c r="AE696" i="1"/>
  <c r="AL696" i="1" s="1"/>
  <c r="AF696" i="1"/>
  <c r="A697" i="1"/>
  <c r="B697" i="1"/>
  <c r="D697" i="1"/>
  <c r="E697" i="1"/>
  <c r="F697" i="1"/>
  <c r="G697" i="1"/>
  <c r="H697" i="1"/>
  <c r="I697" i="1"/>
  <c r="J697" i="1"/>
  <c r="K697" i="1"/>
  <c r="L697" i="1"/>
  <c r="M697" i="1"/>
  <c r="N697" i="1"/>
  <c r="O697" i="1"/>
  <c r="P697" i="1"/>
  <c r="Q697" i="1"/>
  <c r="R697" i="1"/>
  <c r="S697" i="1"/>
  <c r="T697" i="1"/>
  <c r="U697" i="1"/>
  <c r="W697" i="1"/>
  <c r="X697" i="1"/>
  <c r="Y697" i="1"/>
  <c r="Z697" i="1"/>
  <c r="AA697" i="1"/>
  <c r="AB697" i="1"/>
  <c r="AC697" i="1"/>
  <c r="AD697" i="1"/>
  <c r="AE697" i="1"/>
  <c r="AL697" i="1" s="1"/>
  <c r="AF697" i="1"/>
  <c r="A698" i="1"/>
  <c r="B698" i="1"/>
  <c r="D698" i="1"/>
  <c r="E698" i="1"/>
  <c r="F698" i="1"/>
  <c r="G698" i="1"/>
  <c r="H698" i="1"/>
  <c r="I698" i="1"/>
  <c r="J698" i="1"/>
  <c r="K698" i="1"/>
  <c r="L698" i="1"/>
  <c r="M698" i="1"/>
  <c r="N698" i="1"/>
  <c r="O698" i="1"/>
  <c r="P698" i="1"/>
  <c r="Q698" i="1"/>
  <c r="R698" i="1"/>
  <c r="S698" i="1"/>
  <c r="T698" i="1"/>
  <c r="U698" i="1"/>
  <c r="W698" i="1"/>
  <c r="X698" i="1"/>
  <c r="Y698" i="1"/>
  <c r="Z698" i="1"/>
  <c r="AA698" i="1"/>
  <c r="AB698" i="1"/>
  <c r="AC698" i="1"/>
  <c r="AD698" i="1"/>
  <c r="AE698" i="1"/>
  <c r="AL698" i="1" s="1"/>
  <c r="AF698" i="1"/>
  <c r="A699" i="1"/>
  <c r="B699" i="1"/>
  <c r="D699" i="1"/>
  <c r="E699" i="1"/>
  <c r="F699" i="1"/>
  <c r="G699" i="1"/>
  <c r="H699" i="1"/>
  <c r="I699" i="1"/>
  <c r="J699" i="1"/>
  <c r="K699" i="1"/>
  <c r="L699" i="1"/>
  <c r="M699" i="1"/>
  <c r="N699" i="1"/>
  <c r="O699" i="1"/>
  <c r="P699" i="1"/>
  <c r="Q699" i="1"/>
  <c r="R699" i="1"/>
  <c r="S699" i="1"/>
  <c r="T699" i="1"/>
  <c r="U699" i="1"/>
  <c r="W699" i="1"/>
  <c r="X699" i="1"/>
  <c r="Y699" i="1"/>
  <c r="Z699" i="1"/>
  <c r="AA699" i="1"/>
  <c r="AB699" i="1"/>
  <c r="AC699" i="1"/>
  <c r="AD699" i="1"/>
  <c r="AE699" i="1"/>
  <c r="AL699" i="1" s="1"/>
  <c r="AF699" i="1"/>
  <c r="A700" i="1"/>
  <c r="B700" i="1"/>
  <c r="D700" i="1"/>
  <c r="E700" i="1"/>
  <c r="F700" i="1"/>
  <c r="G700" i="1"/>
  <c r="H700" i="1"/>
  <c r="I700" i="1"/>
  <c r="J700" i="1"/>
  <c r="K700" i="1"/>
  <c r="L700" i="1"/>
  <c r="M700" i="1"/>
  <c r="N700" i="1"/>
  <c r="O700" i="1"/>
  <c r="P700" i="1"/>
  <c r="Q700" i="1"/>
  <c r="R700" i="1"/>
  <c r="S700" i="1"/>
  <c r="T700" i="1"/>
  <c r="U700" i="1"/>
  <c r="W700" i="1"/>
  <c r="X700" i="1"/>
  <c r="Y700" i="1"/>
  <c r="Z700" i="1"/>
  <c r="AA700" i="1"/>
  <c r="AB700" i="1"/>
  <c r="AC700" i="1"/>
  <c r="AD700" i="1"/>
  <c r="AE700" i="1"/>
  <c r="AL700" i="1" s="1"/>
  <c r="AF700" i="1"/>
  <c r="A701" i="1"/>
  <c r="B701" i="1"/>
  <c r="D701" i="1"/>
  <c r="E701" i="1"/>
  <c r="F701" i="1"/>
  <c r="G701" i="1"/>
  <c r="H701" i="1"/>
  <c r="I701" i="1"/>
  <c r="J701" i="1"/>
  <c r="K701" i="1"/>
  <c r="L701" i="1"/>
  <c r="M701" i="1"/>
  <c r="N701" i="1"/>
  <c r="O701" i="1"/>
  <c r="P701" i="1"/>
  <c r="Q701" i="1"/>
  <c r="R701" i="1"/>
  <c r="S701" i="1"/>
  <c r="T701" i="1"/>
  <c r="U701" i="1"/>
  <c r="W701" i="1"/>
  <c r="X701" i="1"/>
  <c r="Y701" i="1"/>
  <c r="Z701" i="1"/>
  <c r="AA701" i="1"/>
  <c r="AB701" i="1"/>
  <c r="AC701" i="1"/>
  <c r="AD701" i="1"/>
  <c r="AE701" i="1"/>
  <c r="AL701" i="1" s="1"/>
  <c r="AF701" i="1"/>
  <c r="A702" i="1"/>
  <c r="B702" i="1"/>
  <c r="D702" i="1"/>
  <c r="E702" i="1"/>
  <c r="F702" i="1"/>
  <c r="G702" i="1"/>
  <c r="H702" i="1"/>
  <c r="I702" i="1"/>
  <c r="J702" i="1"/>
  <c r="K702" i="1"/>
  <c r="L702" i="1"/>
  <c r="M702" i="1"/>
  <c r="N702" i="1"/>
  <c r="O702" i="1"/>
  <c r="P702" i="1"/>
  <c r="Q702" i="1"/>
  <c r="R702" i="1"/>
  <c r="S702" i="1"/>
  <c r="T702" i="1"/>
  <c r="U702" i="1"/>
  <c r="W702" i="1"/>
  <c r="X702" i="1"/>
  <c r="Y702" i="1"/>
  <c r="Z702" i="1"/>
  <c r="AA702" i="1"/>
  <c r="AB702" i="1"/>
  <c r="AC702" i="1"/>
  <c r="AD702" i="1"/>
  <c r="AE702" i="1"/>
  <c r="AL702" i="1" s="1"/>
  <c r="AF702" i="1"/>
  <c r="A703" i="1"/>
  <c r="B703" i="1"/>
  <c r="D703" i="1"/>
  <c r="E703" i="1"/>
  <c r="F703" i="1"/>
  <c r="G703" i="1"/>
  <c r="H703" i="1"/>
  <c r="I703" i="1"/>
  <c r="J703" i="1"/>
  <c r="K703" i="1"/>
  <c r="L703" i="1"/>
  <c r="M703" i="1"/>
  <c r="N703" i="1"/>
  <c r="O703" i="1"/>
  <c r="P703" i="1"/>
  <c r="Q703" i="1"/>
  <c r="R703" i="1"/>
  <c r="S703" i="1"/>
  <c r="T703" i="1"/>
  <c r="U703" i="1"/>
  <c r="W703" i="1"/>
  <c r="X703" i="1"/>
  <c r="Y703" i="1"/>
  <c r="Z703" i="1"/>
  <c r="AA703" i="1"/>
  <c r="AB703" i="1"/>
  <c r="AC703" i="1"/>
  <c r="AD703" i="1"/>
  <c r="AE703" i="1"/>
  <c r="AL703" i="1" s="1"/>
  <c r="AF703" i="1"/>
  <c r="A704" i="1"/>
  <c r="B704" i="1"/>
  <c r="D704" i="1"/>
  <c r="E704" i="1"/>
  <c r="F704" i="1"/>
  <c r="G704" i="1"/>
  <c r="H704" i="1"/>
  <c r="I704" i="1"/>
  <c r="J704" i="1"/>
  <c r="K704" i="1"/>
  <c r="L704" i="1"/>
  <c r="M704" i="1"/>
  <c r="N704" i="1"/>
  <c r="O704" i="1"/>
  <c r="P704" i="1"/>
  <c r="Q704" i="1"/>
  <c r="R704" i="1"/>
  <c r="S704" i="1"/>
  <c r="T704" i="1"/>
  <c r="U704" i="1"/>
  <c r="W704" i="1"/>
  <c r="X704" i="1"/>
  <c r="Y704" i="1"/>
  <c r="Z704" i="1"/>
  <c r="AA704" i="1"/>
  <c r="AB704" i="1"/>
  <c r="AC704" i="1"/>
  <c r="AD704" i="1"/>
  <c r="AE704" i="1"/>
  <c r="AL704" i="1" s="1"/>
  <c r="AF704" i="1"/>
  <c r="A705" i="1"/>
  <c r="B705" i="1"/>
  <c r="D705" i="1"/>
  <c r="E705" i="1"/>
  <c r="F705" i="1"/>
  <c r="G705" i="1"/>
  <c r="H705" i="1"/>
  <c r="I705" i="1"/>
  <c r="J705" i="1"/>
  <c r="K705" i="1"/>
  <c r="L705" i="1"/>
  <c r="M705" i="1"/>
  <c r="N705" i="1"/>
  <c r="O705" i="1"/>
  <c r="P705" i="1"/>
  <c r="Q705" i="1"/>
  <c r="R705" i="1"/>
  <c r="S705" i="1"/>
  <c r="T705" i="1"/>
  <c r="U705" i="1"/>
  <c r="W705" i="1"/>
  <c r="X705" i="1"/>
  <c r="Y705" i="1"/>
  <c r="Z705" i="1"/>
  <c r="AA705" i="1"/>
  <c r="AB705" i="1"/>
  <c r="AC705" i="1"/>
  <c r="AD705" i="1"/>
  <c r="AE705" i="1"/>
  <c r="AL705" i="1" s="1"/>
  <c r="AF705" i="1"/>
  <c r="A706" i="1"/>
  <c r="B706" i="1"/>
  <c r="D706" i="1"/>
  <c r="E706" i="1"/>
  <c r="F706" i="1"/>
  <c r="G706" i="1"/>
  <c r="H706" i="1"/>
  <c r="I706" i="1"/>
  <c r="J706" i="1"/>
  <c r="K706" i="1"/>
  <c r="L706" i="1"/>
  <c r="M706" i="1"/>
  <c r="N706" i="1"/>
  <c r="O706" i="1"/>
  <c r="P706" i="1"/>
  <c r="Q706" i="1"/>
  <c r="R706" i="1"/>
  <c r="S706" i="1"/>
  <c r="T706" i="1"/>
  <c r="U706" i="1"/>
  <c r="W706" i="1"/>
  <c r="X706" i="1"/>
  <c r="Y706" i="1"/>
  <c r="Z706" i="1"/>
  <c r="AA706" i="1"/>
  <c r="AB706" i="1"/>
  <c r="AC706" i="1"/>
  <c r="AD706" i="1"/>
  <c r="AE706" i="1"/>
  <c r="AL706" i="1" s="1"/>
  <c r="AF706" i="1"/>
  <c r="A707" i="1"/>
  <c r="B707" i="1"/>
  <c r="D707" i="1"/>
  <c r="E707" i="1"/>
  <c r="F707" i="1"/>
  <c r="G707" i="1"/>
  <c r="H707" i="1"/>
  <c r="I707" i="1"/>
  <c r="J707" i="1"/>
  <c r="K707" i="1"/>
  <c r="L707" i="1"/>
  <c r="M707" i="1"/>
  <c r="N707" i="1"/>
  <c r="O707" i="1"/>
  <c r="P707" i="1"/>
  <c r="Q707" i="1"/>
  <c r="R707" i="1"/>
  <c r="S707" i="1"/>
  <c r="T707" i="1"/>
  <c r="U707" i="1"/>
  <c r="W707" i="1"/>
  <c r="X707" i="1"/>
  <c r="Y707" i="1"/>
  <c r="Z707" i="1"/>
  <c r="AA707" i="1"/>
  <c r="AB707" i="1"/>
  <c r="AC707" i="1"/>
  <c r="AD707" i="1"/>
  <c r="AE707" i="1"/>
  <c r="AL707" i="1" s="1"/>
  <c r="AF707" i="1"/>
  <c r="A708" i="1"/>
  <c r="B708" i="1"/>
  <c r="D708" i="1"/>
  <c r="E708" i="1"/>
  <c r="F708" i="1"/>
  <c r="G708" i="1"/>
  <c r="H708" i="1"/>
  <c r="I708" i="1"/>
  <c r="J708" i="1"/>
  <c r="K708" i="1"/>
  <c r="L708" i="1"/>
  <c r="M708" i="1"/>
  <c r="N708" i="1"/>
  <c r="O708" i="1"/>
  <c r="P708" i="1"/>
  <c r="Q708" i="1"/>
  <c r="R708" i="1"/>
  <c r="S708" i="1"/>
  <c r="T708" i="1"/>
  <c r="U708" i="1"/>
  <c r="W708" i="1"/>
  <c r="X708" i="1"/>
  <c r="Y708" i="1"/>
  <c r="Z708" i="1"/>
  <c r="AA708" i="1"/>
  <c r="AB708" i="1"/>
  <c r="AC708" i="1"/>
  <c r="AD708" i="1"/>
  <c r="AE708" i="1"/>
  <c r="AL708" i="1" s="1"/>
  <c r="AF708" i="1"/>
  <c r="A709" i="1"/>
  <c r="B709" i="1"/>
  <c r="D709" i="1"/>
  <c r="E709" i="1"/>
  <c r="F709" i="1"/>
  <c r="G709" i="1"/>
  <c r="H709" i="1"/>
  <c r="I709" i="1"/>
  <c r="J709" i="1"/>
  <c r="K709" i="1"/>
  <c r="L709" i="1"/>
  <c r="M709" i="1"/>
  <c r="N709" i="1"/>
  <c r="O709" i="1"/>
  <c r="P709" i="1"/>
  <c r="Q709" i="1"/>
  <c r="R709" i="1"/>
  <c r="S709" i="1"/>
  <c r="T709" i="1"/>
  <c r="U709" i="1"/>
  <c r="W709" i="1"/>
  <c r="X709" i="1"/>
  <c r="Y709" i="1"/>
  <c r="Z709" i="1"/>
  <c r="AA709" i="1"/>
  <c r="AB709" i="1"/>
  <c r="AC709" i="1"/>
  <c r="AD709" i="1"/>
  <c r="AE709" i="1"/>
  <c r="AL709" i="1" s="1"/>
  <c r="AF709" i="1"/>
  <c r="A710" i="1"/>
  <c r="B710" i="1"/>
  <c r="D710" i="1"/>
  <c r="E710" i="1"/>
  <c r="F710" i="1"/>
  <c r="G710" i="1"/>
  <c r="H710" i="1"/>
  <c r="I710" i="1"/>
  <c r="J710" i="1"/>
  <c r="K710" i="1"/>
  <c r="L710" i="1"/>
  <c r="M710" i="1"/>
  <c r="N710" i="1"/>
  <c r="O710" i="1"/>
  <c r="P710" i="1"/>
  <c r="Q710" i="1"/>
  <c r="R710" i="1"/>
  <c r="S710" i="1"/>
  <c r="T710" i="1"/>
  <c r="U710" i="1"/>
  <c r="W710" i="1"/>
  <c r="X710" i="1"/>
  <c r="Y710" i="1"/>
  <c r="Z710" i="1"/>
  <c r="AA710" i="1"/>
  <c r="AB710" i="1"/>
  <c r="AC710" i="1"/>
  <c r="AD710" i="1"/>
  <c r="AE710" i="1"/>
  <c r="AL710" i="1" s="1"/>
  <c r="AF710" i="1"/>
  <c r="A711" i="1"/>
  <c r="B711" i="1"/>
  <c r="D711" i="1"/>
  <c r="E711" i="1"/>
  <c r="F711" i="1"/>
  <c r="G711" i="1"/>
  <c r="H711" i="1"/>
  <c r="I711" i="1"/>
  <c r="J711" i="1"/>
  <c r="K711" i="1"/>
  <c r="L711" i="1"/>
  <c r="M711" i="1"/>
  <c r="N711" i="1"/>
  <c r="O711" i="1"/>
  <c r="P711" i="1"/>
  <c r="Q711" i="1"/>
  <c r="R711" i="1"/>
  <c r="S711" i="1"/>
  <c r="T711" i="1"/>
  <c r="U711" i="1"/>
  <c r="W711" i="1"/>
  <c r="X711" i="1"/>
  <c r="Y711" i="1"/>
  <c r="Z711" i="1"/>
  <c r="AA711" i="1"/>
  <c r="AB711" i="1"/>
  <c r="AC711" i="1"/>
  <c r="AD711" i="1"/>
  <c r="AE711" i="1"/>
  <c r="AL711" i="1" s="1"/>
  <c r="AF711" i="1"/>
  <c r="A712" i="1"/>
  <c r="B712" i="1"/>
  <c r="D712" i="1"/>
  <c r="E712" i="1"/>
  <c r="F712" i="1"/>
  <c r="G712" i="1"/>
  <c r="H712" i="1"/>
  <c r="I712" i="1"/>
  <c r="J712" i="1"/>
  <c r="K712" i="1"/>
  <c r="L712" i="1"/>
  <c r="M712" i="1"/>
  <c r="N712" i="1"/>
  <c r="O712" i="1"/>
  <c r="P712" i="1"/>
  <c r="Q712" i="1"/>
  <c r="R712" i="1"/>
  <c r="S712" i="1"/>
  <c r="T712" i="1"/>
  <c r="U712" i="1"/>
  <c r="W712" i="1"/>
  <c r="X712" i="1"/>
  <c r="Y712" i="1"/>
  <c r="Z712" i="1"/>
  <c r="AA712" i="1"/>
  <c r="AB712" i="1"/>
  <c r="AC712" i="1"/>
  <c r="AD712" i="1"/>
  <c r="AE712" i="1"/>
  <c r="AL712" i="1" s="1"/>
  <c r="AF712" i="1"/>
  <c r="A713" i="1"/>
  <c r="B713" i="1"/>
  <c r="D713" i="1"/>
  <c r="E713" i="1"/>
  <c r="F713" i="1"/>
  <c r="G713" i="1"/>
  <c r="H713" i="1"/>
  <c r="I713" i="1"/>
  <c r="J713" i="1"/>
  <c r="K713" i="1"/>
  <c r="L713" i="1"/>
  <c r="M713" i="1"/>
  <c r="N713" i="1"/>
  <c r="O713" i="1"/>
  <c r="P713" i="1"/>
  <c r="Q713" i="1"/>
  <c r="R713" i="1"/>
  <c r="S713" i="1"/>
  <c r="T713" i="1"/>
  <c r="U713" i="1"/>
  <c r="W713" i="1"/>
  <c r="X713" i="1"/>
  <c r="Y713" i="1"/>
  <c r="Z713" i="1"/>
  <c r="AA713" i="1"/>
  <c r="AB713" i="1"/>
  <c r="AC713" i="1"/>
  <c r="AD713" i="1"/>
  <c r="AE713" i="1"/>
  <c r="AL713" i="1" s="1"/>
  <c r="AF713" i="1"/>
  <c r="A714" i="1"/>
  <c r="B714" i="1"/>
  <c r="D714" i="1"/>
  <c r="E714" i="1"/>
  <c r="F714" i="1"/>
  <c r="G714" i="1"/>
  <c r="H714" i="1"/>
  <c r="I714" i="1"/>
  <c r="J714" i="1"/>
  <c r="K714" i="1"/>
  <c r="L714" i="1"/>
  <c r="M714" i="1"/>
  <c r="N714" i="1"/>
  <c r="O714" i="1"/>
  <c r="P714" i="1"/>
  <c r="Q714" i="1"/>
  <c r="R714" i="1"/>
  <c r="S714" i="1"/>
  <c r="T714" i="1"/>
  <c r="U714" i="1"/>
  <c r="W714" i="1"/>
  <c r="X714" i="1"/>
  <c r="Y714" i="1"/>
  <c r="Z714" i="1"/>
  <c r="AA714" i="1"/>
  <c r="AB714" i="1"/>
  <c r="AC714" i="1"/>
  <c r="AD714" i="1"/>
  <c r="AE714" i="1"/>
  <c r="AL714" i="1" s="1"/>
  <c r="AF714" i="1"/>
  <c r="A715" i="1"/>
  <c r="B715" i="1"/>
  <c r="D715" i="1"/>
  <c r="E715" i="1"/>
  <c r="F715" i="1"/>
  <c r="G715" i="1"/>
  <c r="H715" i="1"/>
  <c r="I715" i="1"/>
  <c r="J715" i="1"/>
  <c r="K715" i="1"/>
  <c r="L715" i="1"/>
  <c r="M715" i="1"/>
  <c r="N715" i="1"/>
  <c r="O715" i="1"/>
  <c r="P715" i="1"/>
  <c r="Q715" i="1"/>
  <c r="R715" i="1"/>
  <c r="S715" i="1"/>
  <c r="T715" i="1"/>
  <c r="U715" i="1"/>
  <c r="W715" i="1"/>
  <c r="X715" i="1"/>
  <c r="Y715" i="1"/>
  <c r="Z715" i="1"/>
  <c r="AA715" i="1"/>
  <c r="AB715" i="1"/>
  <c r="AC715" i="1"/>
  <c r="AD715" i="1"/>
  <c r="AE715" i="1"/>
  <c r="AL715" i="1" s="1"/>
  <c r="AF715" i="1"/>
  <c r="A716" i="1"/>
  <c r="B716" i="1"/>
  <c r="D716" i="1"/>
  <c r="E716" i="1"/>
  <c r="F716" i="1"/>
  <c r="G716" i="1"/>
  <c r="H716" i="1"/>
  <c r="I716" i="1"/>
  <c r="J716" i="1"/>
  <c r="K716" i="1"/>
  <c r="L716" i="1"/>
  <c r="M716" i="1"/>
  <c r="N716" i="1"/>
  <c r="O716" i="1"/>
  <c r="P716" i="1"/>
  <c r="Q716" i="1"/>
  <c r="R716" i="1"/>
  <c r="S716" i="1"/>
  <c r="T716" i="1"/>
  <c r="U716" i="1"/>
  <c r="W716" i="1"/>
  <c r="X716" i="1"/>
  <c r="Y716" i="1"/>
  <c r="Z716" i="1"/>
  <c r="AA716" i="1"/>
  <c r="AB716" i="1"/>
  <c r="AC716" i="1"/>
  <c r="AD716" i="1"/>
  <c r="AE716" i="1"/>
  <c r="AL716" i="1" s="1"/>
  <c r="AF716" i="1"/>
  <c r="A717" i="1"/>
  <c r="B717" i="1"/>
  <c r="D717" i="1"/>
  <c r="E717" i="1"/>
  <c r="F717" i="1"/>
  <c r="G717" i="1"/>
  <c r="H717" i="1"/>
  <c r="I717" i="1"/>
  <c r="J717" i="1"/>
  <c r="K717" i="1"/>
  <c r="L717" i="1"/>
  <c r="M717" i="1"/>
  <c r="N717" i="1"/>
  <c r="O717" i="1"/>
  <c r="P717" i="1"/>
  <c r="Q717" i="1"/>
  <c r="R717" i="1"/>
  <c r="S717" i="1"/>
  <c r="T717" i="1"/>
  <c r="U717" i="1"/>
  <c r="W717" i="1"/>
  <c r="X717" i="1"/>
  <c r="Y717" i="1"/>
  <c r="Z717" i="1"/>
  <c r="AA717" i="1"/>
  <c r="AB717" i="1"/>
  <c r="AC717" i="1"/>
  <c r="AD717" i="1"/>
  <c r="AE717" i="1"/>
  <c r="AL717" i="1" s="1"/>
  <c r="AF717" i="1"/>
  <c r="A718" i="1"/>
  <c r="B718" i="1"/>
  <c r="D718" i="1"/>
  <c r="E718" i="1"/>
  <c r="F718" i="1"/>
  <c r="G718" i="1"/>
  <c r="H718" i="1"/>
  <c r="I718" i="1"/>
  <c r="J718" i="1"/>
  <c r="K718" i="1"/>
  <c r="L718" i="1"/>
  <c r="M718" i="1"/>
  <c r="N718" i="1"/>
  <c r="O718" i="1"/>
  <c r="P718" i="1"/>
  <c r="Q718" i="1"/>
  <c r="R718" i="1"/>
  <c r="S718" i="1"/>
  <c r="T718" i="1"/>
  <c r="U718" i="1"/>
  <c r="W718" i="1"/>
  <c r="X718" i="1"/>
  <c r="Y718" i="1"/>
  <c r="Z718" i="1"/>
  <c r="AA718" i="1"/>
  <c r="AB718" i="1"/>
  <c r="AC718" i="1"/>
  <c r="AD718" i="1"/>
  <c r="AE718" i="1"/>
  <c r="AL718" i="1" s="1"/>
  <c r="AF718" i="1"/>
  <c r="A719" i="1"/>
  <c r="B719" i="1"/>
  <c r="D719" i="1"/>
  <c r="E719" i="1"/>
  <c r="F719" i="1"/>
  <c r="G719" i="1"/>
  <c r="H719" i="1"/>
  <c r="I719" i="1"/>
  <c r="J719" i="1"/>
  <c r="K719" i="1"/>
  <c r="L719" i="1"/>
  <c r="M719" i="1"/>
  <c r="N719" i="1"/>
  <c r="O719" i="1"/>
  <c r="P719" i="1"/>
  <c r="Q719" i="1"/>
  <c r="R719" i="1"/>
  <c r="S719" i="1"/>
  <c r="T719" i="1"/>
  <c r="U719" i="1"/>
  <c r="W719" i="1"/>
  <c r="X719" i="1"/>
  <c r="Y719" i="1"/>
  <c r="Z719" i="1"/>
  <c r="AA719" i="1"/>
  <c r="AB719" i="1"/>
  <c r="AC719" i="1"/>
  <c r="AD719" i="1"/>
  <c r="AE719" i="1"/>
  <c r="AL719" i="1" s="1"/>
  <c r="AF719" i="1"/>
  <c r="A720" i="1"/>
  <c r="B720" i="1"/>
  <c r="D720" i="1"/>
  <c r="E720" i="1"/>
  <c r="F720" i="1"/>
  <c r="G720" i="1"/>
  <c r="H720" i="1"/>
  <c r="I720" i="1"/>
  <c r="J720" i="1"/>
  <c r="K720" i="1"/>
  <c r="L720" i="1"/>
  <c r="M720" i="1"/>
  <c r="N720" i="1"/>
  <c r="O720" i="1"/>
  <c r="P720" i="1"/>
  <c r="Q720" i="1"/>
  <c r="R720" i="1"/>
  <c r="S720" i="1"/>
  <c r="T720" i="1"/>
  <c r="U720" i="1"/>
  <c r="W720" i="1"/>
  <c r="X720" i="1"/>
  <c r="Y720" i="1"/>
  <c r="Z720" i="1"/>
  <c r="AA720" i="1"/>
  <c r="AB720" i="1"/>
  <c r="AC720" i="1"/>
  <c r="AD720" i="1"/>
  <c r="AE720" i="1"/>
  <c r="AL720" i="1" s="1"/>
  <c r="AF720" i="1"/>
  <c r="A721" i="1"/>
  <c r="B721" i="1"/>
  <c r="D721" i="1"/>
  <c r="E721" i="1"/>
  <c r="F721" i="1"/>
  <c r="G721" i="1"/>
  <c r="H721" i="1"/>
  <c r="I721" i="1"/>
  <c r="J721" i="1"/>
  <c r="K721" i="1"/>
  <c r="L721" i="1"/>
  <c r="M721" i="1"/>
  <c r="N721" i="1"/>
  <c r="O721" i="1"/>
  <c r="P721" i="1"/>
  <c r="Q721" i="1"/>
  <c r="R721" i="1"/>
  <c r="S721" i="1"/>
  <c r="T721" i="1"/>
  <c r="U721" i="1"/>
  <c r="W721" i="1"/>
  <c r="X721" i="1"/>
  <c r="Y721" i="1"/>
  <c r="Z721" i="1"/>
  <c r="AA721" i="1"/>
  <c r="AB721" i="1"/>
  <c r="AC721" i="1"/>
  <c r="AD721" i="1"/>
  <c r="AE721" i="1"/>
  <c r="AL721" i="1" s="1"/>
  <c r="AF721" i="1"/>
  <c r="A722" i="1"/>
  <c r="B722" i="1"/>
  <c r="D722" i="1"/>
  <c r="E722" i="1"/>
  <c r="F722" i="1"/>
  <c r="G722" i="1"/>
  <c r="H722" i="1"/>
  <c r="I722" i="1"/>
  <c r="J722" i="1"/>
  <c r="K722" i="1"/>
  <c r="L722" i="1"/>
  <c r="M722" i="1"/>
  <c r="N722" i="1"/>
  <c r="O722" i="1"/>
  <c r="P722" i="1"/>
  <c r="Q722" i="1"/>
  <c r="R722" i="1"/>
  <c r="S722" i="1"/>
  <c r="T722" i="1"/>
  <c r="U722" i="1"/>
  <c r="W722" i="1"/>
  <c r="X722" i="1"/>
  <c r="Y722" i="1"/>
  <c r="Z722" i="1"/>
  <c r="AA722" i="1"/>
  <c r="AB722" i="1"/>
  <c r="AC722" i="1"/>
  <c r="AD722" i="1"/>
  <c r="AE722" i="1"/>
  <c r="AL722" i="1" s="1"/>
  <c r="AF722" i="1"/>
  <c r="A723" i="1"/>
  <c r="B723" i="1"/>
  <c r="D723" i="1"/>
  <c r="E723" i="1"/>
  <c r="F723" i="1"/>
  <c r="G723" i="1"/>
  <c r="H723" i="1"/>
  <c r="I723" i="1"/>
  <c r="J723" i="1"/>
  <c r="K723" i="1"/>
  <c r="L723" i="1"/>
  <c r="M723" i="1"/>
  <c r="N723" i="1"/>
  <c r="O723" i="1"/>
  <c r="P723" i="1"/>
  <c r="Q723" i="1"/>
  <c r="R723" i="1"/>
  <c r="S723" i="1"/>
  <c r="T723" i="1"/>
  <c r="U723" i="1"/>
  <c r="W723" i="1"/>
  <c r="X723" i="1"/>
  <c r="Y723" i="1"/>
  <c r="Z723" i="1"/>
  <c r="AA723" i="1"/>
  <c r="AB723" i="1"/>
  <c r="AC723" i="1"/>
  <c r="AD723" i="1"/>
  <c r="AE723" i="1"/>
  <c r="AL723" i="1" s="1"/>
  <c r="AF723" i="1"/>
  <c r="A724" i="1"/>
  <c r="B724" i="1"/>
  <c r="D724" i="1"/>
  <c r="E724" i="1"/>
  <c r="F724" i="1"/>
  <c r="G724" i="1"/>
  <c r="H724" i="1"/>
  <c r="I724" i="1"/>
  <c r="J724" i="1"/>
  <c r="K724" i="1"/>
  <c r="L724" i="1"/>
  <c r="M724" i="1"/>
  <c r="N724" i="1"/>
  <c r="O724" i="1"/>
  <c r="P724" i="1"/>
  <c r="Q724" i="1"/>
  <c r="R724" i="1"/>
  <c r="S724" i="1"/>
  <c r="T724" i="1"/>
  <c r="U724" i="1"/>
  <c r="W724" i="1"/>
  <c r="X724" i="1"/>
  <c r="Y724" i="1"/>
  <c r="Z724" i="1"/>
  <c r="AA724" i="1"/>
  <c r="AB724" i="1"/>
  <c r="AC724" i="1"/>
  <c r="AD724" i="1"/>
  <c r="AE724" i="1"/>
  <c r="AL724" i="1" s="1"/>
  <c r="AF724" i="1"/>
  <c r="A725" i="1"/>
  <c r="B725" i="1"/>
  <c r="D725" i="1"/>
  <c r="E725" i="1"/>
  <c r="F725" i="1"/>
  <c r="G725" i="1"/>
  <c r="H725" i="1"/>
  <c r="I725" i="1"/>
  <c r="J725" i="1"/>
  <c r="K725" i="1"/>
  <c r="L725" i="1"/>
  <c r="M725" i="1"/>
  <c r="N725" i="1"/>
  <c r="O725" i="1"/>
  <c r="P725" i="1"/>
  <c r="Q725" i="1"/>
  <c r="R725" i="1"/>
  <c r="S725" i="1"/>
  <c r="T725" i="1"/>
  <c r="U725" i="1"/>
  <c r="W725" i="1"/>
  <c r="X725" i="1"/>
  <c r="Y725" i="1"/>
  <c r="Z725" i="1"/>
  <c r="AA725" i="1"/>
  <c r="AB725" i="1"/>
  <c r="AC725" i="1"/>
  <c r="AD725" i="1"/>
  <c r="AE725" i="1"/>
  <c r="AL725" i="1" s="1"/>
  <c r="AF725" i="1"/>
  <c r="A726" i="1"/>
  <c r="B726" i="1"/>
  <c r="D726" i="1"/>
  <c r="E726" i="1"/>
  <c r="F726" i="1"/>
  <c r="G726" i="1"/>
  <c r="H726" i="1"/>
  <c r="I726" i="1"/>
  <c r="J726" i="1"/>
  <c r="K726" i="1"/>
  <c r="L726" i="1"/>
  <c r="M726" i="1"/>
  <c r="N726" i="1"/>
  <c r="O726" i="1"/>
  <c r="P726" i="1"/>
  <c r="Q726" i="1"/>
  <c r="R726" i="1"/>
  <c r="S726" i="1"/>
  <c r="T726" i="1"/>
  <c r="U726" i="1"/>
  <c r="W726" i="1"/>
  <c r="X726" i="1"/>
  <c r="Y726" i="1"/>
  <c r="Z726" i="1"/>
  <c r="AA726" i="1"/>
  <c r="AB726" i="1"/>
  <c r="AC726" i="1"/>
  <c r="AD726" i="1"/>
  <c r="AE726" i="1"/>
  <c r="AL726" i="1" s="1"/>
  <c r="AF726" i="1"/>
  <c r="A727" i="1"/>
  <c r="B727" i="1"/>
  <c r="D727" i="1"/>
  <c r="E727" i="1"/>
  <c r="F727" i="1"/>
  <c r="G727" i="1"/>
  <c r="H727" i="1"/>
  <c r="I727" i="1"/>
  <c r="J727" i="1"/>
  <c r="K727" i="1"/>
  <c r="L727" i="1"/>
  <c r="M727" i="1"/>
  <c r="N727" i="1"/>
  <c r="O727" i="1"/>
  <c r="P727" i="1"/>
  <c r="Q727" i="1"/>
  <c r="R727" i="1"/>
  <c r="S727" i="1"/>
  <c r="T727" i="1"/>
  <c r="U727" i="1"/>
  <c r="W727" i="1"/>
  <c r="X727" i="1"/>
  <c r="Y727" i="1"/>
  <c r="Z727" i="1"/>
  <c r="AA727" i="1"/>
  <c r="AB727" i="1"/>
  <c r="AC727" i="1"/>
  <c r="AD727" i="1"/>
  <c r="AE727" i="1"/>
  <c r="AL727" i="1" s="1"/>
  <c r="AF727" i="1"/>
  <c r="A728" i="1"/>
  <c r="B728" i="1"/>
  <c r="D728" i="1"/>
  <c r="E728" i="1"/>
  <c r="F728" i="1"/>
  <c r="G728" i="1"/>
  <c r="H728" i="1"/>
  <c r="I728" i="1"/>
  <c r="J728" i="1"/>
  <c r="K728" i="1"/>
  <c r="L728" i="1"/>
  <c r="M728" i="1"/>
  <c r="N728" i="1"/>
  <c r="O728" i="1"/>
  <c r="P728" i="1"/>
  <c r="Q728" i="1"/>
  <c r="R728" i="1"/>
  <c r="S728" i="1"/>
  <c r="T728" i="1"/>
  <c r="U728" i="1"/>
  <c r="W728" i="1"/>
  <c r="X728" i="1"/>
  <c r="Y728" i="1"/>
  <c r="Z728" i="1"/>
  <c r="AA728" i="1"/>
  <c r="AB728" i="1"/>
  <c r="AC728" i="1"/>
  <c r="AD728" i="1"/>
  <c r="AE728" i="1"/>
  <c r="AL728" i="1" s="1"/>
  <c r="AF728" i="1"/>
  <c r="A729" i="1"/>
  <c r="B729" i="1"/>
  <c r="D729" i="1"/>
  <c r="E729" i="1"/>
  <c r="F729" i="1"/>
  <c r="G729" i="1"/>
  <c r="H729" i="1"/>
  <c r="I729" i="1"/>
  <c r="J729" i="1"/>
  <c r="K729" i="1"/>
  <c r="L729" i="1"/>
  <c r="M729" i="1"/>
  <c r="N729" i="1"/>
  <c r="O729" i="1"/>
  <c r="P729" i="1"/>
  <c r="Q729" i="1"/>
  <c r="R729" i="1"/>
  <c r="S729" i="1"/>
  <c r="T729" i="1"/>
  <c r="U729" i="1"/>
  <c r="W729" i="1"/>
  <c r="X729" i="1"/>
  <c r="Y729" i="1"/>
  <c r="Z729" i="1"/>
  <c r="AA729" i="1"/>
  <c r="AB729" i="1"/>
  <c r="AC729" i="1"/>
  <c r="AD729" i="1"/>
  <c r="AE729" i="1"/>
  <c r="AL729" i="1" s="1"/>
  <c r="AF729" i="1"/>
  <c r="A730" i="1"/>
  <c r="B730" i="1"/>
  <c r="D730" i="1"/>
  <c r="E730" i="1"/>
  <c r="F730" i="1"/>
  <c r="G730" i="1"/>
  <c r="H730" i="1"/>
  <c r="I730" i="1"/>
  <c r="J730" i="1"/>
  <c r="K730" i="1"/>
  <c r="L730" i="1"/>
  <c r="M730" i="1"/>
  <c r="N730" i="1"/>
  <c r="O730" i="1"/>
  <c r="P730" i="1"/>
  <c r="Q730" i="1"/>
  <c r="R730" i="1"/>
  <c r="S730" i="1"/>
  <c r="T730" i="1"/>
  <c r="U730" i="1"/>
  <c r="W730" i="1"/>
  <c r="X730" i="1"/>
  <c r="Y730" i="1"/>
  <c r="Z730" i="1"/>
  <c r="AA730" i="1"/>
  <c r="AB730" i="1"/>
  <c r="AC730" i="1"/>
  <c r="AD730" i="1"/>
  <c r="AE730" i="1"/>
  <c r="AL730" i="1" s="1"/>
  <c r="AF730" i="1"/>
  <c r="A731" i="1"/>
  <c r="B731" i="1"/>
  <c r="D731" i="1"/>
  <c r="E731" i="1"/>
  <c r="F731" i="1"/>
  <c r="G731" i="1"/>
  <c r="H731" i="1"/>
  <c r="I731" i="1"/>
  <c r="J731" i="1"/>
  <c r="K731" i="1"/>
  <c r="L731" i="1"/>
  <c r="M731" i="1"/>
  <c r="N731" i="1"/>
  <c r="O731" i="1"/>
  <c r="P731" i="1"/>
  <c r="Q731" i="1"/>
  <c r="R731" i="1"/>
  <c r="S731" i="1"/>
  <c r="T731" i="1"/>
  <c r="U731" i="1"/>
  <c r="W731" i="1"/>
  <c r="X731" i="1"/>
  <c r="Y731" i="1"/>
  <c r="Z731" i="1"/>
  <c r="AA731" i="1"/>
  <c r="AB731" i="1"/>
  <c r="AC731" i="1"/>
  <c r="AD731" i="1"/>
  <c r="AE731" i="1"/>
  <c r="AL731" i="1" s="1"/>
  <c r="AF731" i="1"/>
  <c r="A732" i="1"/>
  <c r="B732" i="1"/>
  <c r="D732" i="1"/>
  <c r="E732" i="1"/>
  <c r="F732" i="1"/>
  <c r="G732" i="1"/>
  <c r="H732" i="1"/>
  <c r="I732" i="1"/>
  <c r="J732" i="1"/>
  <c r="K732" i="1"/>
  <c r="L732" i="1"/>
  <c r="M732" i="1"/>
  <c r="N732" i="1"/>
  <c r="O732" i="1"/>
  <c r="P732" i="1"/>
  <c r="Q732" i="1"/>
  <c r="R732" i="1"/>
  <c r="S732" i="1"/>
  <c r="T732" i="1"/>
  <c r="U732" i="1"/>
  <c r="W732" i="1"/>
  <c r="X732" i="1"/>
  <c r="Y732" i="1"/>
  <c r="Z732" i="1"/>
  <c r="AA732" i="1"/>
  <c r="AB732" i="1"/>
  <c r="AC732" i="1"/>
  <c r="AD732" i="1"/>
  <c r="AE732" i="1"/>
  <c r="AL732" i="1" s="1"/>
  <c r="AF732" i="1"/>
  <c r="A733" i="1"/>
  <c r="B733" i="1"/>
  <c r="D733" i="1"/>
  <c r="E733" i="1"/>
  <c r="F733" i="1"/>
  <c r="G733" i="1"/>
  <c r="H733" i="1"/>
  <c r="I733" i="1"/>
  <c r="J733" i="1"/>
  <c r="K733" i="1"/>
  <c r="L733" i="1"/>
  <c r="M733" i="1"/>
  <c r="N733" i="1"/>
  <c r="O733" i="1"/>
  <c r="P733" i="1"/>
  <c r="Q733" i="1"/>
  <c r="R733" i="1"/>
  <c r="S733" i="1"/>
  <c r="T733" i="1"/>
  <c r="U733" i="1"/>
  <c r="W733" i="1"/>
  <c r="X733" i="1"/>
  <c r="Y733" i="1"/>
  <c r="Z733" i="1"/>
  <c r="AA733" i="1"/>
  <c r="AB733" i="1"/>
  <c r="AC733" i="1"/>
  <c r="AD733" i="1"/>
  <c r="AE733" i="1"/>
  <c r="AL733" i="1" s="1"/>
  <c r="AF733" i="1"/>
  <c r="A734" i="1"/>
  <c r="B734" i="1"/>
  <c r="D734" i="1"/>
  <c r="E734" i="1"/>
  <c r="F734" i="1"/>
  <c r="G734" i="1"/>
  <c r="H734" i="1"/>
  <c r="I734" i="1"/>
  <c r="J734" i="1"/>
  <c r="K734" i="1"/>
  <c r="L734" i="1"/>
  <c r="M734" i="1"/>
  <c r="N734" i="1"/>
  <c r="O734" i="1"/>
  <c r="P734" i="1"/>
  <c r="Q734" i="1"/>
  <c r="R734" i="1"/>
  <c r="S734" i="1"/>
  <c r="T734" i="1"/>
  <c r="U734" i="1"/>
  <c r="W734" i="1"/>
  <c r="X734" i="1"/>
  <c r="Y734" i="1"/>
  <c r="Z734" i="1"/>
  <c r="AA734" i="1"/>
  <c r="AB734" i="1"/>
  <c r="AC734" i="1"/>
  <c r="AD734" i="1"/>
  <c r="AE734" i="1"/>
  <c r="AL734" i="1" s="1"/>
  <c r="AF734" i="1"/>
  <c r="A735" i="1"/>
  <c r="B735" i="1"/>
  <c r="D735" i="1"/>
  <c r="E735" i="1"/>
  <c r="F735" i="1"/>
  <c r="G735" i="1"/>
  <c r="H735" i="1"/>
  <c r="I735" i="1"/>
  <c r="J735" i="1"/>
  <c r="K735" i="1"/>
  <c r="L735" i="1"/>
  <c r="M735" i="1"/>
  <c r="N735" i="1"/>
  <c r="O735" i="1"/>
  <c r="P735" i="1"/>
  <c r="Q735" i="1"/>
  <c r="R735" i="1"/>
  <c r="S735" i="1"/>
  <c r="T735" i="1"/>
  <c r="U735" i="1"/>
  <c r="W735" i="1"/>
  <c r="X735" i="1"/>
  <c r="Y735" i="1"/>
  <c r="Z735" i="1"/>
  <c r="AA735" i="1"/>
  <c r="AB735" i="1"/>
  <c r="AC735" i="1"/>
  <c r="AD735" i="1"/>
  <c r="AE735" i="1"/>
  <c r="AL735" i="1" s="1"/>
  <c r="AF735" i="1"/>
  <c r="A736" i="1"/>
  <c r="B736" i="1"/>
  <c r="D736" i="1"/>
  <c r="E736" i="1"/>
  <c r="F736" i="1"/>
  <c r="G736" i="1"/>
  <c r="H736" i="1"/>
  <c r="I736" i="1"/>
  <c r="J736" i="1"/>
  <c r="K736" i="1"/>
  <c r="L736" i="1"/>
  <c r="M736" i="1"/>
  <c r="N736" i="1"/>
  <c r="O736" i="1"/>
  <c r="P736" i="1"/>
  <c r="Q736" i="1"/>
  <c r="R736" i="1"/>
  <c r="S736" i="1"/>
  <c r="T736" i="1"/>
  <c r="U736" i="1"/>
  <c r="W736" i="1"/>
  <c r="X736" i="1"/>
  <c r="Y736" i="1"/>
  <c r="Z736" i="1"/>
  <c r="AA736" i="1"/>
  <c r="AB736" i="1"/>
  <c r="AC736" i="1"/>
  <c r="AD736" i="1"/>
  <c r="AE736" i="1"/>
  <c r="AL736" i="1" s="1"/>
  <c r="AF736" i="1"/>
  <c r="A737" i="1"/>
  <c r="B737" i="1"/>
  <c r="D737" i="1"/>
  <c r="E737" i="1"/>
  <c r="F737" i="1"/>
  <c r="G737" i="1"/>
  <c r="H737" i="1"/>
  <c r="I737" i="1"/>
  <c r="J737" i="1"/>
  <c r="K737" i="1"/>
  <c r="L737" i="1"/>
  <c r="M737" i="1"/>
  <c r="N737" i="1"/>
  <c r="O737" i="1"/>
  <c r="P737" i="1"/>
  <c r="Q737" i="1"/>
  <c r="R737" i="1"/>
  <c r="S737" i="1"/>
  <c r="T737" i="1"/>
  <c r="U737" i="1"/>
  <c r="W737" i="1"/>
  <c r="X737" i="1"/>
  <c r="Y737" i="1"/>
  <c r="Z737" i="1"/>
  <c r="AA737" i="1"/>
  <c r="AB737" i="1"/>
  <c r="AC737" i="1"/>
  <c r="AD737" i="1"/>
  <c r="AE737" i="1"/>
  <c r="AL737" i="1" s="1"/>
  <c r="AF737" i="1"/>
  <c r="A738" i="1"/>
  <c r="B738" i="1"/>
  <c r="D738" i="1"/>
  <c r="E738" i="1"/>
  <c r="F738" i="1"/>
  <c r="G738" i="1"/>
  <c r="H738" i="1"/>
  <c r="I738" i="1"/>
  <c r="J738" i="1"/>
  <c r="K738" i="1"/>
  <c r="L738" i="1"/>
  <c r="M738" i="1"/>
  <c r="N738" i="1"/>
  <c r="O738" i="1"/>
  <c r="P738" i="1"/>
  <c r="Q738" i="1"/>
  <c r="R738" i="1"/>
  <c r="S738" i="1"/>
  <c r="T738" i="1"/>
  <c r="U738" i="1"/>
  <c r="W738" i="1"/>
  <c r="X738" i="1"/>
  <c r="Y738" i="1"/>
  <c r="Z738" i="1"/>
  <c r="AA738" i="1"/>
  <c r="AB738" i="1"/>
  <c r="AC738" i="1"/>
  <c r="AD738" i="1"/>
  <c r="AE738" i="1"/>
  <c r="AL738" i="1" s="1"/>
  <c r="AF738" i="1"/>
  <c r="A739" i="1"/>
  <c r="B739" i="1"/>
  <c r="D739" i="1"/>
  <c r="E739" i="1"/>
  <c r="F739" i="1"/>
  <c r="G739" i="1"/>
  <c r="H739" i="1"/>
  <c r="I739" i="1"/>
  <c r="J739" i="1"/>
  <c r="K739" i="1"/>
  <c r="L739" i="1"/>
  <c r="M739" i="1"/>
  <c r="N739" i="1"/>
  <c r="O739" i="1"/>
  <c r="P739" i="1"/>
  <c r="Q739" i="1"/>
  <c r="R739" i="1"/>
  <c r="S739" i="1"/>
  <c r="T739" i="1"/>
  <c r="U739" i="1"/>
  <c r="W739" i="1"/>
  <c r="X739" i="1"/>
  <c r="Y739" i="1"/>
  <c r="Z739" i="1"/>
  <c r="AA739" i="1"/>
  <c r="AB739" i="1"/>
  <c r="AC739" i="1"/>
  <c r="AD739" i="1"/>
  <c r="AE739" i="1"/>
  <c r="AL739" i="1" s="1"/>
  <c r="AF739" i="1"/>
  <c r="A740" i="1"/>
  <c r="B740" i="1"/>
  <c r="D740" i="1"/>
  <c r="E740" i="1"/>
  <c r="F740" i="1"/>
  <c r="G740" i="1"/>
  <c r="H740" i="1"/>
  <c r="I740" i="1"/>
  <c r="J740" i="1"/>
  <c r="K740" i="1"/>
  <c r="L740" i="1"/>
  <c r="M740" i="1"/>
  <c r="N740" i="1"/>
  <c r="O740" i="1"/>
  <c r="P740" i="1"/>
  <c r="Q740" i="1"/>
  <c r="R740" i="1"/>
  <c r="S740" i="1"/>
  <c r="T740" i="1"/>
  <c r="U740" i="1"/>
  <c r="W740" i="1"/>
  <c r="X740" i="1"/>
  <c r="Y740" i="1"/>
  <c r="Z740" i="1"/>
  <c r="AA740" i="1"/>
  <c r="AB740" i="1"/>
  <c r="AC740" i="1"/>
  <c r="AD740" i="1"/>
  <c r="AE740" i="1"/>
  <c r="AL740" i="1" s="1"/>
  <c r="AF740" i="1"/>
  <c r="A741" i="1"/>
  <c r="B741" i="1"/>
  <c r="D741" i="1"/>
  <c r="E741" i="1"/>
  <c r="F741" i="1"/>
  <c r="G741" i="1"/>
  <c r="H741" i="1"/>
  <c r="I741" i="1"/>
  <c r="J741" i="1"/>
  <c r="K741" i="1"/>
  <c r="L741" i="1"/>
  <c r="M741" i="1"/>
  <c r="N741" i="1"/>
  <c r="O741" i="1"/>
  <c r="P741" i="1"/>
  <c r="Q741" i="1"/>
  <c r="R741" i="1"/>
  <c r="S741" i="1"/>
  <c r="T741" i="1"/>
  <c r="U741" i="1"/>
  <c r="W741" i="1"/>
  <c r="X741" i="1"/>
  <c r="Y741" i="1"/>
  <c r="Z741" i="1"/>
  <c r="AA741" i="1"/>
  <c r="AB741" i="1"/>
  <c r="AC741" i="1"/>
  <c r="AD741" i="1"/>
  <c r="AE741" i="1"/>
  <c r="AL741" i="1" s="1"/>
  <c r="AF741" i="1"/>
  <c r="A742" i="1"/>
  <c r="B742" i="1"/>
  <c r="D742" i="1"/>
  <c r="E742" i="1"/>
  <c r="F742" i="1"/>
  <c r="G742" i="1"/>
  <c r="H742" i="1"/>
  <c r="I742" i="1"/>
  <c r="J742" i="1"/>
  <c r="K742" i="1"/>
  <c r="L742" i="1"/>
  <c r="M742" i="1"/>
  <c r="N742" i="1"/>
  <c r="O742" i="1"/>
  <c r="P742" i="1"/>
  <c r="Q742" i="1"/>
  <c r="R742" i="1"/>
  <c r="S742" i="1"/>
  <c r="T742" i="1"/>
  <c r="U742" i="1"/>
  <c r="W742" i="1"/>
  <c r="X742" i="1"/>
  <c r="Y742" i="1"/>
  <c r="Z742" i="1"/>
  <c r="AA742" i="1"/>
  <c r="AB742" i="1"/>
  <c r="AC742" i="1"/>
  <c r="AD742" i="1"/>
  <c r="AE742" i="1"/>
  <c r="AL742" i="1" s="1"/>
  <c r="AF742" i="1"/>
  <c r="A743" i="1"/>
  <c r="B743" i="1"/>
  <c r="D743" i="1"/>
  <c r="E743" i="1"/>
  <c r="F743" i="1"/>
  <c r="G743" i="1"/>
  <c r="H743" i="1"/>
  <c r="I743" i="1"/>
  <c r="J743" i="1"/>
  <c r="K743" i="1"/>
  <c r="L743" i="1"/>
  <c r="M743" i="1"/>
  <c r="N743" i="1"/>
  <c r="O743" i="1"/>
  <c r="P743" i="1"/>
  <c r="Q743" i="1"/>
  <c r="R743" i="1"/>
  <c r="S743" i="1"/>
  <c r="T743" i="1"/>
  <c r="U743" i="1"/>
  <c r="W743" i="1"/>
  <c r="X743" i="1"/>
  <c r="Y743" i="1"/>
  <c r="Z743" i="1"/>
  <c r="AA743" i="1"/>
  <c r="AB743" i="1"/>
  <c r="AC743" i="1"/>
  <c r="AD743" i="1"/>
  <c r="AE743" i="1"/>
  <c r="AL743" i="1" s="1"/>
  <c r="AF743" i="1"/>
  <c r="A744" i="1"/>
  <c r="B744" i="1"/>
  <c r="D744" i="1"/>
  <c r="E744" i="1"/>
  <c r="F744" i="1"/>
  <c r="G744" i="1"/>
  <c r="H744" i="1"/>
  <c r="I744" i="1"/>
  <c r="J744" i="1"/>
  <c r="K744" i="1"/>
  <c r="L744" i="1"/>
  <c r="M744" i="1"/>
  <c r="N744" i="1"/>
  <c r="O744" i="1"/>
  <c r="P744" i="1"/>
  <c r="Q744" i="1"/>
  <c r="R744" i="1"/>
  <c r="S744" i="1"/>
  <c r="T744" i="1"/>
  <c r="U744" i="1"/>
  <c r="W744" i="1"/>
  <c r="X744" i="1"/>
  <c r="Y744" i="1"/>
  <c r="Z744" i="1"/>
  <c r="AA744" i="1"/>
  <c r="AB744" i="1"/>
  <c r="AC744" i="1"/>
  <c r="AD744" i="1"/>
  <c r="AE744" i="1"/>
  <c r="AL744" i="1" s="1"/>
  <c r="AF744" i="1"/>
  <c r="A745" i="1"/>
  <c r="B745" i="1"/>
  <c r="D745" i="1"/>
  <c r="E745" i="1"/>
  <c r="F745" i="1"/>
  <c r="G745" i="1"/>
  <c r="H745" i="1"/>
  <c r="I745" i="1"/>
  <c r="J745" i="1"/>
  <c r="K745" i="1"/>
  <c r="L745" i="1"/>
  <c r="M745" i="1"/>
  <c r="N745" i="1"/>
  <c r="O745" i="1"/>
  <c r="P745" i="1"/>
  <c r="Q745" i="1"/>
  <c r="R745" i="1"/>
  <c r="S745" i="1"/>
  <c r="T745" i="1"/>
  <c r="U745" i="1"/>
  <c r="W745" i="1"/>
  <c r="X745" i="1"/>
  <c r="Y745" i="1"/>
  <c r="Z745" i="1"/>
  <c r="AA745" i="1"/>
  <c r="AB745" i="1"/>
  <c r="AC745" i="1"/>
  <c r="AD745" i="1"/>
  <c r="AE745" i="1"/>
  <c r="AL745" i="1" s="1"/>
  <c r="AF745" i="1"/>
  <c r="A746" i="1"/>
  <c r="B746" i="1"/>
  <c r="D746" i="1"/>
  <c r="E746" i="1"/>
  <c r="F746" i="1"/>
  <c r="G746" i="1"/>
  <c r="H746" i="1"/>
  <c r="I746" i="1"/>
  <c r="J746" i="1"/>
  <c r="K746" i="1"/>
  <c r="L746" i="1"/>
  <c r="M746" i="1"/>
  <c r="N746" i="1"/>
  <c r="O746" i="1"/>
  <c r="P746" i="1"/>
  <c r="Q746" i="1"/>
  <c r="R746" i="1"/>
  <c r="S746" i="1"/>
  <c r="T746" i="1"/>
  <c r="U746" i="1"/>
  <c r="W746" i="1"/>
  <c r="X746" i="1"/>
  <c r="Y746" i="1"/>
  <c r="Z746" i="1"/>
  <c r="AA746" i="1"/>
  <c r="AB746" i="1"/>
  <c r="AC746" i="1"/>
  <c r="AD746" i="1"/>
  <c r="AE746" i="1"/>
  <c r="AL746" i="1" s="1"/>
  <c r="AF746" i="1"/>
  <c r="A747" i="1"/>
  <c r="B747" i="1"/>
  <c r="D747" i="1"/>
  <c r="E747" i="1"/>
  <c r="F747" i="1"/>
  <c r="G747" i="1"/>
  <c r="H747" i="1"/>
  <c r="I747" i="1"/>
  <c r="J747" i="1"/>
  <c r="K747" i="1"/>
  <c r="L747" i="1"/>
  <c r="M747" i="1"/>
  <c r="N747" i="1"/>
  <c r="O747" i="1"/>
  <c r="P747" i="1"/>
  <c r="Q747" i="1"/>
  <c r="R747" i="1"/>
  <c r="S747" i="1"/>
  <c r="T747" i="1"/>
  <c r="U747" i="1"/>
  <c r="W747" i="1"/>
  <c r="X747" i="1"/>
  <c r="Y747" i="1"/>
  <c r="Z747" i="1"/>
  <c r="AA747" i="1"/>
  <c r="AB747" i="1"/>
  <c r="AC747" i="1"/>
  <c r="AD747" i="1"/>
  <c r="AE747" i="1"/>
  <c r="AL747" i="1" s="1"/>
  <c r="AF747" i="1"/>
  <c r="A748" i="1"/>
  <c r="B748" i="1"/>
  <c r="D748" i="1"/>
  <c r="E748" i="1"/>
  <c r="F748" i="1"/>
  <c r="G748" i="1"/>
  <c r="H748" i="1"/>
  <c r="I748" i="1"/>
  <c r="J748" i="1"/>
  <c r="K748" i="1"/>
  <c r="L748" i="1"/>
  <c r="M748" i="1"/>
  <c r="N748" i="1"/>
  <c r="O748" i="1"/>
  <c r="P748" i="1"/>
  <c r="Q748" i="1"/>
  <c r="R748" i="1"/>
  <c r="S748" i="1"/>
  <c r="T748" i="1"/>
  <c r="U748" i="1"/>
  <c r="W748" i="1"/>
  <c r="X748" i="1"/>
  <c r="Y748" i="1"/>
  <c r="Z748" i="1"/>
  <c r="AA748" i="1"/>
  <c r="AB748" i="1"/>
  <c r="AC748" i="1"/>
  <c r="AD748" i="1"/>
  <c r="AE748" i="1"/>
  <c r="AL748" i="1" s="1"/>
  <c r="AF748" i="1"/>
  <c r="A749" i="1"/>
  <c r="B749" i="1"/>
  <c r="D749" i="1"/>
  <c r="E749" i="1"/>
  <c r="F749" i="1"/>
  <c r="G749" i="1"/>
  <c r="H749" i="1"/>
  <c r="I749" i="1"/>
  <c r="J749" i="1"/>
  <c r="K749" i="1"/>
  <c r="L749" i="1"/>
  <c r="M749" i="1"/>
  <c r="N749" i="1"/>
  <c r="O749" i="1"/>
  <c r="P749" i="1"/>
  <c r="Q749" i="1"/>
  <c r="R749" i="1"/>
  <c r="S749" i="1"/>
  <c r="T749" i="1"/>
  <c r="U749" i="1"/>
  <c r="W749" i="1"/>
  <c r="X749" i="1"/>
  <c r="Y749" i="1"/>
  <c r="Z749" i="1"/>
  <c r="AA749" i="1"/>
  <c r="AB749" i="1"/>
  <c r="AC749" i="1"/>
  <c r="AD749" i="1"/>
  <c r="AE749" i="1"/>
  <c r="AL749" i="1" s="1"/>
  <c r="AF749" i="1"/>
  <c r="A750" i="1"/>
  <c r="B750" i="1"/>
  <c r="D750" i="1"/>
  <c r="E750" i="1"/>
  <c r="F750" i="1"/>
  <c r="G750" i="1"/>
  <c r="H750" i="1"/>
  <c r="I750" i="1"/>
  <c r="J750" i="1"/>
  <c r="K750" i="1"/>
  <c r="L750" i="1"/>
  <c r="M750" i="1"/>
  <c r="N750" i="1"/>
  <c r="O750" i="1"/>
  <c r="P750" i="1"/>
  <c r="Q750" i="1"/>
  <c r="R750" i="1"/>
  <c r="S750" i="1"/>
  <c r="T750" i="1"/>
  <c r="U750" i="1"/>
  <c r="W750" i="1"/>
  <c r="X750" i="1"/>
  <c r="Y750" i="1"/>
  <c r="Z750" i="1"/>
  <c r="AA750" i="1"/>
  <c r="AB750" i="1"/>
  <c r="AC750" i="1"/>
  <c r="AD750" i="1"/>
  <c r="AE750" i="1"/>
  <c r="AL750" i="1" s="1"/>
  <c r="AF750" i="1"/>
  <c r="A751" i="1"/>
  <c r="B751" i="1"/>
  <c r="D751" i="1"/>
  <c r="E751" i="1"/>
  <c r="F751" i="1"/>
  <c r="G751" i="1"/>
  <c r="H751" i="1"/>
  <c r="I751" i="1"/>
  <c r="J751" i="1"/>
  <c r="K751" i="1"/>
  <c r="L751" i="1"/>
  <c r="M751" i="1"/>
  <c r="N751" i="1"/>
  <c r="O751" i="1"/>
  <c r="P751" i="1"/>
  <c r="Q751" i="1"/>
  <c r="R751" i="1"/>
  <c r="S751" i="1"/>
  <c r="T751" i="1"/>
  <c r="U751" i="1"/>
  <c r="W751" i="1"/>
  <c r="X751" i="1"/>
  <c r="Y751" i="1"/>
  <c r="Z751" i="1"/>
  <c r="AA751" i="1"/>
  <c r="AB751" i="1"/>
  <c r="AC751" i="1"/>
  <c r="AD751" i="1"/>
  <c r="AE751" i="1"/>
  <c r="AL751" i="1" s="1"/>
  <c r="AF751" i="1"/>
  <c r="A752" i="1"/>
  <c r="B752" i="1"/>
  <c r="D752" i="1"/>
  <c r="E752" i="1"/>
  <c r="F752" i="1"/>
  <c r="G752" i="1"/>
  <c r="H752" i="1"/>
  <c r="I752" i="1"/>
  <c r="J752" i="1"/>
  <c r="K752" i="1"/>
  <c r="L752" i="1"/>
  <c r="M752" i="1"/>
  <c r="N752" i="1"/>
  <c r="O752" i="1"/>
  <c r="P752" i="1"/>
  <c r="Q752" i="1"/>
  <c r="R752" i="1"/>
  <c r="S752" i="1"/>
  <c r="T752" i="1"/>
  <c r="U752" i="1"/>
  <c r="W752" i="1"/>
  <c r="X752" i="1"/>
  <c r="Y752" i="1"/>
  <c r="Z752" i="1"/>
  <c r="AA752" i="1"/>
  <c r="AB752" i="1"/>
  <c r="AC752" i="1"/>
  <c r="AD752" i="1"/>
  <c r="AE752" i="1"/>
  <c r="AL752" i="1" s="1"/>
  <c r="AF752" i="1"/>
  <c r="A753" i="1"/>
  <c r="B753" i="1"/>
  <c r="D753" i="1"/>
  <c r="E753" i="1"/>
  <c r="F753" i="1"/>
  <c r="G753" i="1"/>
  <c r="H753" i="1"/>
  <c r="I753" i="1"/>
  <c r="J753" i="1"/>
  <c r="K753" i="1"/>
  <c r="L753" i="1"/>
  <c r="M753" i="1"/>
  <c r="N753" i="1"/>
  <c r="O753" i="1"/>
  <c r="P753" i="1"/>
  <c r="Q753" i="1"/>
  <c r="R753" i="1"/>
  <c r="S753" i="1"/>
  <c r="T753" i="1"/>
  <c r="U753" i="1"/>
  <c r="W753" i="1"/>
  <c r="X753" i="1"/>
  <c r="Y753" i="1"/>
  <c r="Z753" i="1"/>
  <c r="AA753" i="1"/>
  <c r="AB753" i="1"/>
  <c r="AC753" i="1"/>
  <c r="AD753" i="1"/>
  <c r="AE753" i="1"/>
  <c r="AL753" i="1" s="1"/>
  <c r="AF753" i="1"/>
  <c r="A754" i="1"/>
  <c r="B754" i="1"/>
  <c r="D754" i="1"/>
  <c r="E754" i="1"/>
  <c r="F754" i="1"/>
  <c r="G754" i="1"/>
  <c r="H754" i="1"/>
  <c r="I754" i="1"/>
  <c r="J754" i="1"/>
  <c r="K754" i="1"/>
  <c r="L754" i="1"/>
  <c r="M754" i="1"/>
  <c r="N754" i="1"/>
  <c r="O754" i="1"/>
  <c r="P754" i="1"/>
  <c r="Q754" i="1"/>
  <c r="R754" i="1"/>
  <c r="S754" i="1"/>
  <c r="T754" i="1"/>
  <c r="U754" i="1"/>
  <c r="W754" i="1"/>
  <c r="X754" i="1"/>
  <c r="Y754" i="1"/>
  <c r="Z754" i="1"/>
  <c r="AA754" i="1"/>
  <c r="AB754" i="1"/>
  <c r="AC754" i="1"/>
  <c r="AD754" i="1"/>
  <c r="AE754" i="1"/>
  <c r="AL754" i="1" s="1"/>
  <c r="AF754" i="1"/>
  <c r="A755" i="1"/>
  <c r="B755" i="1"/>
  <c r="D755" i="1"/>
  <c r="E755" i="1"/>
  <c r="F755" i="1"/>
  <c r="G755" i="1"/>
  <c r="H755" i="1"/>
  <c r="I755" i="1"/>
  <c r="J755" i="1"/>
  <c r="K755" i="1"/>
  <c r="L755" i="1"/>
  <c r="M755" i="1"/>
  <c r="N755" i="1"/>
  <c r="O755" i="1"/>
  <c r="P755" i="1"/>
  <c r="Q755" i="1"/>
  <c r="R755" i="1"/>
  <c r="S755" i="1"/>
  <c r="T755" i="1"/>
  <c r="U755" i="1"/>
  <c r="W755" i="1"/>
  <c r="X755" i="1"/>
  <c r="Y755" i="1"/>
  <c r="Z755" i="1"/>
  <c r="AA755" i="1"/>
  <c r="AB755" i="1"/>
  <c r="AC755" i="1"/>
  <c r="AD755" i="1"/>
  <c r="AE755" i="1"/>
  <c r="AL755" i="1" s="1"/>
  <c r="AF755" i="1"/>
  <c r="A756" i="1"/>
  <c r="B756" i="1"/>
  <c r="D756" i="1"/>
  <c r="E756" i="1"/>
  <c r="F756" i="1"/>
  <c r="G756" i="1"/>
  <c r="H756" i="1"/>
  <c r="I756" i="1"/>
  <c r="J756" i="1"/>
  <c r="K756" i="1"/>
  <c r="L756" i="1"/>
  <c r="M756" i="1"/>
  <c r="N756" i="1"/>
  <c r="O756" i="1"/>
  <c r="P756" i="1"/>
  <c r="Q756" i="1"/>
  <c r="R756" i="1"/>
  <c r="S756" i="1"/>
  <c r="T756" i="1"/>
  <c r="U756" i="1"/>
  <c r="W756" i="1"/>
  <c r="X756" i="1"/>
  <c r="Y756" i="1"/>
  <c r="Z756" i="1"/>
  <c r="AA756" i="1"/>
  <c r="AB756" i="1"/>
  <c r="AC756" i="1"/>
  <c r="AD756" i="1"/>
  <c r="AE756" i="1"/>
  <c r="AL756" i="1" s="1"/>
  <c r="AF756" i="1"/>
  <c r="A757" i="1"/>
  <c r="B757" i="1"/>
  <c r="D757" i="1"/>
  <c r="E757" i="1"/>
  <c r="F757" i="1"/>
  <c r="G757" i="1"/>
  <c r="H757" i="1"/>
  <c r="I757" i="1"/>
  <c r="J757" i="1"/>
  <c r="K757" i="1"/>
  <c r="L757" i="1"/>
  <c r="M757" i="1"/>
  <c r="N757" i="1"/>
  <c r="O757" i="1"/>
  <c r="P757" i="1"/>
  <c r="Q757" i="1"/>
  <c r="R757" i="1"/>
  <c r="S757" i="1"/>
  <c r="T757" i="1"/>
  <c r="U757" i="1"/>
  <c r="W757" i="1"/>
  <c r="X757" i="1"/>
  <c r="Y757" i="1"/>
  <c r="Z757" i="1"/>
  <c r="AA757" i="1"/>
  <c r="AB757" i="1"/>
  <c r="AC757" i="1"/>
  <c r="AD757" i="1"/>
  <c r="AE757" i="1"/>
  <c r="AL757" i="1" s="1"/>
  <c r="AF757" i="1"/>
  <c r="A758" i="1"/>
  <c r="B758" i="1"/>
  <c r="D758" i="1"/>
  <c r="E758" i="1"/>
  <c r="F758" i="1"/>
  <c r="G758" i="1"/>
  <c r="H758" i="1"/>
  <c r="I758" i="1"/>
  <c r="J758" i="1"/>
  <c r="K758" i="1"/>
  <c r="L758" i="1"/>
  <c r="M758" i="1"/>
  <c r="N758" i="1"/>
  <c r="O758" i="1"/>
  <c r="P758" i="1"/>
  <c r="Q758" i="1"/>
  <c r="R758" i="1"/>
  <c r="S758" i="1"/>
  <c r="T758" i="1"/>
  <c r="U758" i="1"/>
  <c r="W758" i="1"/>
  <c r="X758" i="1"/>
  <c r="Y758" i="1"/>
  <c r="Z758" i="1"/>
  <c r="AA758" i="1"/>
  <c r="AB758" i="1"/>
  <c r="AC758" i="1"/>
  <c r="AD758" i="1"/>
  <c r="AE758" i="1"/>
  <c r="AL758" i="1" s="1"/>
  <c r="AF758" i="1"/>
  <c r="A759" i="1"/>
  <c r="B759" i="1"/>
  <c r="D759" i="1"/>
  <c r="E759" i="1"/>
  <c r="F759" i="1"/>
  <c r="G759" i="1"/>
  <c r="H759" i="1"/>
  <c r="I759" i="1"/>
  <c r="J759" i="1"/>
  <c r="K759" i="1"/>
  <c r="L759" i="1"/>
  <c r="M759" i="1"/>
  <c r="N759" i="1"/>
  <c r="O759" i="1"/>
  <c r="P759" i="1"/>
  <c r="Q759" i="1"/>
  <c r="R759" i="1"/>
  <c r="S759" i="1"/>
  <c r="T759" i="1"/>
  <c r="U759" i="1"/>
  <c r="W759" i="1"/>
  <c r="X759" i="1"/>
  <c r="Y759" i="1"/>
  <c r="Z759" i="1"/>
  <c r="AA759" i="1"/>
  <c r="AB759" i="1"/>
  <c r="AC759" i="1"/>
  <c r="AD759" i="1"/>
  <c r="AE759" i="1"/>
  <c r="AL759" i="1" s="1"/>
  <c r="AF759" i="1"/>
  <c r="A760" i="1"/>
  <c r="B760" i="1"/>
  <c r="D760" i="1"/>
  <c r="E760" i="1"/>
  <c r="F760" i="1"/>
  <c r="G760" i="1"/>
  <c r="H760" i="1"/>
  <c r="I760" i="1"/>
  <c r="J760" i="1"/>
  <c r="K760" i="1"/>
  <c r="L760" i="1"/>
  <c r="M760" i="1"/>
  <c r="N760" i="1"/>
  <c r="O760" i="1"/>
  <c r="P760" i="1"/>
  <c r="Q760" i="1"/>
  <c r="R760" i="1"/>
  <c r="S760" i="1"/>
  <c r="T760" i="1"/>
  <c r="U760" i="1"/>
  <c r="W760" i="1"/>
  <c r="X760" i="1"/>
  <c r="Y760" i="1"/>
  <c r="Z760" i="1"/>
  <c r="AA760" i="1"/>
  <c r="AB760" i="1"/>
  <c r="AC760" i="1"/>
  <c r="AD760" i="1"/>
  <c r="AE760" i="1"/>
  <c r="AL760" i="1" s="1"/>
  <c r="AF760" i="1"/>
  <c r="A761" i="1"/>
  <c r="B761" i="1"/>
  <c r="D761" i="1"/>
  <c r="E761" i="1"/>
  <c r="F761" i="1"/>
  <c r="G761" i="1"/>
  <c r="H761" i="1"/>
  <c r="I761" i="1"/>
  <c r="J761" i="1"/>
  <c r="K761" i="1"/>
  <c r="L761" i="1"/>
  <c r="M761" i="1"/>
  <c r="N761" i="1"/>
  <c r="O761" i="1"/>
  <c r="P761" i="1"/>
  <c r="Q761" i="1"/>
  <c r="R761" i="1"/>
  <c r="S761" i="1"/>
  <c r="T761" i="1"/>
  <c r="U761" i="1"/>
  <c r="W761" i="1"/>
  <c r="X761" i="1"/>
  <c r="Y761" i="1"/>
  <c r="Z761" i="1"/>
  <c r="AA761" i="1"/>
  <c r="AB761" i="1"/>
  <c r="AC761" i="1"/>
  <c r="AD761" i="1"/>
  <c r="AE761" i="1"/>
  <c r="AL761" i="1" s="1"/>
  <c r="AF761" i="1"/>
  <c r="A762" i="1"/>
  <c r="B762" i="1"/>
  <c r="D762" i="1"/>
  <c r="E762" i="1"/>
  <c r="F762" i="1"/>
  <c r="G762" i="1"/>
  <c r="H762" i="1"/>
  <c r="I762" i="1"/>
  <c r="J762" i="1"/>
  <c r="K762" i="1"/>
  <c r="L762" i="1"/>
  <c r="M762" i="1"/>
  <c r="N762" i="1"/>
  <c r="O762" i="1"/>
  <c r="P762" i="1"/>
  <c r="Q762" i="1"/>
  <c r="R762" i="1"/>
  <c r="S762" i="1"/>
  <c r="T762" i="1"/>
  <c r="U762" i="1"/>
  <c r="W762" i="1"/>
  <c r="X762" i="1"/>
  <c r="Y762" i="1"/>
  <c r="Z762" i="1"/>
  <c r="AA762" i="1"/>
  <c r="AB762" i="1"/>
  <c r="AC762" i="1"/>
  <c r="AD762" i="1"/>
  <c r="AE762" i="1"/>
  <c r="AL762" i="1" s="1"/>
  <c r="AF762" i="1"/>
  <c r="A763" i="1"/>
  <c r="B763" i="1"/>
  <c r="D763" i="1"/>
  <c r="E763" i="1"/>
  <c r="F763" i="1"/>
  <c r="G763" i="1"/>
  <c r="H763" i="1"/>
  <c r="I763" i="1"/>
  <c r="J763" i="1"/>
  <c r="K763" i="1"/>
  <c r="L763" i="1"/>
  <c r="M763" i="1"/>
  <c r="N763" i="1"/>
  <c r="O763" i="1"/>
  <c r="P763" i="1"/>
  <c r="Q763" i="1"/>
  <c r="R763" i="1"/>
  <c r="S763" i="1"/>
  <c r="T763" i="1"/>
  <c r="U763" i="1"/>
  <c r="W763" i="1"/>
  <c r="X763" i="1"/>
  <c r="Y763" i="1"/>
  <c r="Z763" i="1"/>
  <c r="AA763" i="1"/>
  <c r="AB763" i="1"/>
  <c r="AC763" i="1"/>
  <c r="AD763" i="1"/>
  <c r="AE763" i="1"/>
  <c r="AL763" i="1" s="1"/>
  <c r="AF763" i="1"/>
  <c r="A764" i="1"/>
  <c r="B764" i="1"/>
  <c r="D764" i="1"/>
  <c r="E764" i="1"/>
  <c r="F764" i="1"/>
  <c r="G764" i="1"/>
  <c r="H764" i="1"/>
  <c r="I764" i="1"/>
  <c r="J764" i="1"/>
  <c r="K764" i="1"/>
  <c r="L764" i="1"/>
  <c r="M764" i="1"/>
  <c r="N764" i="1"/>
  <c r="O764" i="1"/>
  <c r="P764" i="1"/>
  <c r="Q764" i="1"/>
  <c r="R764" i="1"/>
  <c r="S764" i="1"/>
  <c r="T764" i="1"/>
  <c r="U764" i="1"/>
  <c r="W764" i="1"/>
  <c r="X764" i="1"/>
  <c r="Y764" i="1"/>
  <c r="Z764" i="1"/>
  <c r="AA764" i="1"/>
  <c r="AB764" i="1"/>
  <c r="AC764" i="1"/>
  <c r="AD764" i="1"/>
  <c r="AE764" i="1"/>
  <c r="AL764" i="1" s="1"/>
  <c r="AF764" i="1"/>
  <c r="A765" i="1"/>
  <c r="B765" i="1"/>
  <c r="D765" i="1"/>
  <c r="E765" i="1"/>
  <c r="F765" i="1"/>
  <c r="G765" i="1"/>
  <c r="H765" i="1"/>
  <c r="I765" i="1"/>
  <c r="J765" i="1"/>
  <c r="K765" i="1"/>
  <c r="L765" i="1"/>
  <c r="M765" i="1"/>
  <c r="N765" i="1"/>
  <c r="O765" i="1"/>
  <c r="P765" i="1"/>
  <c r="Q765" i="1"/>
  <c r="R765" i="1"/>
  <c r="S765" i="1"/>
  <c r="T765" i="1"/>
  <c r="U765" i="1"/>
  <c r="W765" i="1"/>
  <c r="X765" i="1"/>
  <c r="Y765" i="1"/>
  <c r="Z765" i="1"/>
  <c r="AA765" i="1"/>
  <c r="AB765" i="1"/>
  <c r="AC765" i="1"/>
  <c r="AD765" i="1"/>
  <c r="AE765" i="1"/>
  <c r="AL765" i="1" s="1"/>
  <c r="AF765" i="1"/>
  <c r="A766" i="1"/>
  <c r="B766" i="1"/>
  <c r="D766" i="1"/>
  <c r="E766" i="1"/>
  <c r="F766" i="1"/>
  <c r="G766" i="1"/>
  <c r="H766" i="1"/>
  <c r="I766" i="1"/>
  <c r="J766" i="1"/>
  <c r="K766" i="1"/>
  <c r="L766" i="1"/>
  <c r="M766" i="1"/>
  <c r="N766" i="1"/>
  <c r="O766" i="1"/>
  <c r="P766" i="1"/>
  <c r="Q766" i="1"/>
  <c r="R766" i="1"/>
  <c r="S766" i="1"/>
  <c r="T766" i="1"/>
  <c r="U766" i="1"/>
  <c r="W766" i="1"/>
  <c r="X766" i="1"/>
  <c r="Y766" i="1"/>
  <c r="Z766" i="1"/>
  <c r="AA766" i="1"/>
  <c r="AB766" i="1"/>
  <c r="AC766" i="1"/>
  <c r="AD766" i="1"/>
  <c r="AE766" i="1"/>
  <c r="AL766" i="1" s="1"/>
  <c r="AF766" i="1"/>
  <c r="A767" i="1"/>
  <c r="B767" i="1"/>
  <c r="D767" i="1"/>
  <c r="E767" i="1"/>
  <c r="F767" i="1"/>
  <c r="G767" i="1"/>
  <c r="H767" i="1"/>
  <c r="I767" i="1"/>
  <c r="J767" i="1"/>
  <c r="K767" i="1"/>
  <c r="L767" i="1"/>
  <c r="M767" i="1"/>
  <c r="N767" i="1"/>
  <c r="O767" i="1"/>
  <c r="P767" i="1"/>
  <c r="Q767" i="1"/>
  <c r="R767" i="1"/>
  <c r="S767" i="1"/>
  <c r="T767" i="1"/>
  <c r="U767" i="1"/>
  <c r="W767" i="1"/>
  <c r="X767" i="1"/>
  <c r="Y767" i="1"/>
  <c r="Z767" i="1"/>
  <c r="AA767" i="1"/>
  <c r="AB767" i="1"/>
  <c r="AC767" i="1"/>
  <c r="AD767" i="1"/>
  <c r="AE767" i="1"/>
  <c r="AL767" i="1" s="1"/>
  <c r="AF767" i="1"/>
  <c r="A768" i="1"/>
  <c r="B768" i="1"/>
  <c r="D768" i="1"/>
  <c r="E768" i="1"/>
  <c r="F768" i="1"/>
  <c r="G768" i="1"/>
  <c r="H768" i="1"/>
  <c r="I768" i="1"/>
  <c r="J768" i="1"/>
  <c r="K768" i="1"/>
  <c r="L768" i="1"/>
  <c r="M768" i="1"/>
  <c r="N768" i="1"/>
  <c r="O768" i="1"/>
  <c r="P768" i="1"/>
  <c r="Q768" i="1"/>
  <c r="R768" i="1"/>
  <c r="S768" i="1"/>
  <c r="T768" i="1"/>
  <c r="U768" i="1"/>
  <c r="W768" i="1"/>
  <c r="X768" i="1"/>
  <c r="Y768" i="1"/>
  <c r="Z768" i="1"/>
  <c r="AA768" i="1"/>
  <c r="AB768" i="1"/>
  <c r="AC768" i="1"/>
  <c r="AD768" i="1"/>
  <c r="AE768" i="1"/>
  <c r="AL768" i="1" s="1"/>
  <c r="AF768" i="1"/>
  <c r="A769" i="1"/>
  <c r="B769" i="1"/>
  <c r="D769" i="1"/>
  <c r="E769" i="1"/>
  <c r="F769" i="1"/>
  <c r="G769" i="1"/>
  <c r="H769" i="1"/>
  <c r="I769" i="1"/>
  <c r="J769" i="1"/>
  <c r="K769" i="1"/>
  <c r="L769" i="1"/>
  <c r="M769" i="1"/>
  <c r="N769" i="1"/>
  <c r="O769" i="1"/>
  <c r="P769" i="1"/>
  <c r="Q769" i="1"/>
  <c r="R769" i="1"/>
  <c r="S769" i="1"/>
  <c r="T769" i="1"/>
  <c r="U769" i="1"/>
  <c r="W769" i="1"/>
  <c r="X769" i="1"/>
  <c r="Y769" i="1"/>
  <c r="Z769" i="1"/>
  <c r="AA769" i="1"/>
  <c r="AB769" i="1"/>
  <c r="AC769" i="1"/>
  <c r="AD769" i="1"/>
  <c r="AE769" i="1"/>
  <c r="AL769" i="1" s="1"/>
  <c r="AF769" i="1"/>
  <c r="A770" i="1"/>
  <c r="B770" i="1"/>
  <c r="D770" i="1"/>
  <c r="E770" i="1"/>
  <c r="F770" i="1"/>
  <c r="G770" i="1"/>
  <c r="H770" i="1"/>
  <c r="I770" i="1"/>
  <c r="J770" i="1"/>
  <c r="K770" i="1"/>
  <c r="L770" i="1"/>
  <c r="M770" i="1"/>
  <c r="N770" i="1"/>
  <c r="O770" i="1"/>
  <c r="P770" i="1"/>
  <c r="Q770" i="1"/>
  <c r="R770" i="1"/>
  <c r="S770" i="1"/>
  <c r="T770" i="1"/>
  <c r="U770" i="1"/>
  <c r="W770" i="1"/>
  <c r="X770" i="1"/>
  <c r="Y770" i="1"/>
  <c r="Z770" i="1"/>
  <c r="AA770" i="1"/>
  <c r="AB770" i="1"/>
  <c r="AC770" i="1"/>
  <c r="AD770" i="1"/>
  <c r="AE770" i="1"/>
  <c r="AL770" i="1" s="1"/>
  <c r="AF770" i="1"/>
  <c r="A771" i="1"/>
  <c r="B771" i="1"/>
  <c r="D771" i="1"/>
  <c r="E771" i="1"/>
  <c r="F771" i="1"/>
  <c r="G771" i="1"/>
  <c r="H771" i="1"/>
  <c r="I771" i="1"/>
  <c r="J771" i="1"/>
  <c r="K771" i="1"/>
  <c r="L771" i="1"/>
  <c r="M771" i="1"/>
  <c r="N771" i="1"/>
  <c r="O771" i="1"/>
  <c r="P771" i="1"/>
  <c r="Q771" i="1"/>
  <c r="R771" i="1"/>
  <c r="S771" i="1"/>
  <c r="T771" i="1"/>
  <c r="U771" i="1"/>
  <c r="W771" i="1"/>
  <c r="X771" i="1"/>
  <c r="Y771" i="1"/>
  <c r="Z771" i="1"/>
  <c r="AA771" i="1"/>
  <c r="AB771" i="1"/>
  <c r="AC771" i="1"/>
  <c r="AD771" i="1"/>
  <c r="AE771" i="1"/>
  <c r="AL771" i="1" s="1"/>
  <c r="AF771" i="1"/>
  <c r="A772" i="1"/>
  <c r="B772" i="1"/>
  <c r="D772" i="1"/>
  <c r="E772" i="1"/>
  <c r="F772" i="1"/>
  <c r="G772" i="1"/>
  <c r="H772" i="1"/>
  <c r="I772" i="1"/>
  <c r="J772" i="1"/>
  <c r="K772" i="1"/>
  <c r="L772" i="1"/>
  <c r="M772" i="1"/>
  <c r="N772" i="1"/>
  <c r="O772" i="1"/>
  <c r="P772" i="1"/>
  <c r="Q772" i="1"/>
  <c r="R772" i="1"/>
  <c r="S772" i="1"/>
  <c r="T772" i="1"/>
  <c r="U772" i="1"/>
  <c r="W772" i="1"/>
  <c r="X772" i="1"/>
  <c r="Y772" i="1"/>
  <c r="Z772" i="1"/>
  <c r="AA772" i="1"/>
  <c r="AB772" i="1"/>
  <c r="AC772" i="1"/>
  <c r="AD772" i="1"/>
  <c r="AE772" i="1"/>
  <c r="AL772" i="1" s="1"/>
  <c r="AF772" i="1"/>
  <c r="A773" i="1"/>
  <c r="B773" i="1"/>
  <c r="D773" i="1"/>
  <c r="E773" i="1"/>
  <c r="F773" i="1"/>
  <c r="G773" i="1"/>
  <c r="H773" i="1"/>
  <c r="I773" i="1"/>
  <c r="J773" i="1"/>
  <c r="K773" i="1"/>
  <c r="L773" i="1"/>
  <c r="M773" i="1"/>
  <c r="N773" i="1"/>
  <c r="O773" i="1"/>
  <c r="P773" i="1"/>
  <c r="Q773" i="1"/>
  <c r="R773" i="1"/>
  <c r="S773" i="1"/>
  <c r="T773" i="1"/>
  <c r="U773" i="1"/>
  <c r="W773" i="1"/>
  <c r="X773" i="1"/>
  <c r="Y773" i="1"/>
  <c r="Z773" i="1"/>
  <c r="AA773" i="1"/>
  <c r="AB773" i="1"/>
  <c r="AC773" i="1"/>
  <c r="AD773" i="1"/>
  <c r="AE773" i="1"/>
  <c r="AL773" i="1" s="1"/>
  <c r="AF773" i="1"/>
  <c r="A774" i="1"/>
  <c r="B774" i="1"/>
  <c r="D774" i="1"/>
  <c r="E774" i="1"/>
  <c r="F774" i="1"/>
  <c r="G774" i="1"/>
  <c r="H774" i="1"/>
  <c r="I774" i="1"/>
  <c r="J774" i="1"/>
  <c r="K774" i="1"/>
  <c r="L774" i="1"/>
  <c r="M774" i="1"/>
  <c r="N774" i="1"/>
  <c r="O774" i="1"/>
  <c r="P774" i="1"/>
  <c r="Q774" i="1"/>
  <c r="R774" i="1"/>
  <c r="S774" i="1"/>
  <c r="T774" i="1"/>
  <c r="U774" i="1"/>
  <c r="W774" i="1"/>
  <c r="X774" i="1"/>
  <c r="Y774" i="1"/>
  <c r="Z774" i="1"/>
  <c r="AA774" i="1"/>
  <c r="AB774" i="1"/>
  <c r="AC774" i="1"/>
  <c r="AD774" i="1"/>
  <c r="AE774" i="1"/>
  <c r="AL774" i="1" s="1"/>
  <c r="AF774" i="1"/>
  <c r="A775" i="1"/>
  <c r="B775" i="1"/>
  <c r="D775" i="1"/>
  <c r="E775" i="1"/>
  <c r="F775" i="1"/>
  <c r="G775" i="1"/>
  <c r="H775" i="1"/>
  <c r="I775" i="1"/>
  <c r="J775" i="1"/>
  <c r="K775" i="1"/>
  <c r="L775" i="1"/>
  <c r="M775" i="1"/>
  <c r="N775" i="1"/>
  <c r="O775" i="1"/>
  <c r="P775" i="1"/>
  <c r="Q775" i="1"/>
  <c r="R775" i="1"/>
  <c r="S775" i="1"/>
  <c r="T775" i="1"/>
  <c r="U775" i="1"/>
  <c r="W775" i="1"/>
  <c r="X775" i="1"/>
  <c r="Y775" i="1"/>
  <c r="Z775" i="1"/>
  <c r="AA775" i="1"/>
  <c r="AB775" i="1"/>
  <c r="AC775" i="1"/>
  <c r="AD775" i="1"/>
  <c r="AE775" i="1"/>
  <c r="AL775" i="1" s="1"/>
  <c r="AF775" i="1"/>
  <c r="A776" i="1"/>
  <c r="B776" i="1"/>
  <c r="D776" i="1"/>
  <c r="E776" i="1"/>
  <c r="F776" i="1"/>
  <c r="G776" i="1"/>
  <c r="H776" i="1"/>
  <c r="I776" i="1"/>
  <c r="J776" i="1"/>
  <c r="K776" i="1"/>
  <c r="L776" i="1"/>
  <c r="M776" i="1"/>
  <c r="N776" i="1"/>
  <c r="O776" i="1"/>
  <c r="P776" i="1"/>
  <c r="Q776" i="1"/>
  <c r="R776" i="1"/>
  <c r="S776" i="1"/>
  <c r="T776" i="1"/>
  <c r="U776" i="1"/>
  <c r="W776" i="1"/>
  <c r="X776" i="1"/>
  <c r="Y776" i="1"/>
  <c r="Z776" i="1"/>
  <c r="AA776" i="1"/>
  <c r="AB776" i="1"/>
  <c r="AC776" i="1"/>
  <c r="AD776" i="1"/>
  <c r="AE776" i="1"/>
  <c r="AL776" i="1" s="1"/>
  <c r="AF776" i="1"/>
  <c r="A777" i="1"/>
  <c r="B777" i="1"/>
  <c r="D777" i="1"/>
  <c r="E777" i="1"/>
  <c r="F777" i="1"/>
  <c r="G777" i="1"/>
  <c r="H777" i="1"/>
  <c r="I777" i="1"/>
  <c r="J777" i="1"/>
  <c r="K777" i="1"/>
  <c r="L777" i="1"/>
  <c r="M777" i="1"/>
  <c r="N777" i="1"/>
  <c r="O777" i="1"/>
  <c r="P777" i="1"/>
  <c r="Q777" i="1"/>
  <c r="R777" i="1"/>
  <c r="S777" i="1"/>
  <c r="T777" i="1"/>
  <c r="U777" i="1"/>
  <c r="W777" i="1"/>
  <c r="X777" i="1"/>
  <c r="Y777" i="1"/>
  <c r="Z777" i="1"/>
  <c r="AA777" i="1"/>
  <c r="AB777" i="1"/>
  <c r="AC777" i="1"/>
  <c r="AD777" i="1"/>
  <c r="AE777" i="1"/>
  <c r="AL777" i="1" s="1"/>
  <c r="AF777" i="1"/>
  <c r="A778" i="1"/>
  <c r="B778" i="1"/>
  <c r="D778" i="1"/>
  <c r="E778" i="1"/>
  <c r="F778" i="1"/>
  <c r="G778" i="1"/>
  <c r="H778" i="1"/>
  <c r="I778" i="1"/>
  <c r="J778" i="1"/>
  <c r="K778" i="1"/>
  <c r="L778" i="1"/>
  <c r="M778" i="1"/>
  <c r="N778" i="1"/>
  <c r="O778" i="1"/>
  <c r="P778" i="1"/>
  <c r="Q778" i="1"/>
  <c r="R778" i="1"/>
  <c r="S778" i="1"/>
  <c r="T778" i="1"/>
  <c r="U778" i="1"/>
  <c r="W778" i="1"/>
  <c r="X778" i="1"/>
  <c r="Y778" i="1"/>
  <c r="Z778" i="1"/>
  <c r="AA778" i="1"/>
  <c r="AB778" i="1"/>
  <c r="AC778" i="1"/>
  <c r="AD778" i="1"/>
  <c r="AE778" i="1"/>
  <c r="AL778" i="1" s="1"/>
  <c r="AF778" i="1"/>
  <c r="A779" i="1"/>
  <c r="B779" i="1"/>
  <c r="D779" i="1"/>
  <c r="E779" i="1"/>
  <c r="F779" i="1"/>
  <c r="G779" i="1"/>
  <c r="H779" i="1"/>
  <c r="I779" i="1"/>
  <c r="J779" i="1"/>
  <c r="K779" i="1"/>
  <c r="L779" i="1"/>
  <c r="M779" i="1"/>
  <c r="N779" i="1"/>
  <c r="O779" i="1"/>
  <c r="P779" i="1"/>
  <c r="Q779" i="1"/>
  <c r="R779" i="1"/>
  <c r="S779" i="1"/>
  <c r="T779" i="1"/>
  <c r="U779" i="1"/>
  <c r="W779" i="1"/>
  <c r="X779" i="1"/>
  <c r="Y779" i="1"/>
  <c r="Z779" i="1"/>
  <c r="AA779" i="1"/>
  <c r="AB779" i="1"/>
  <c r="AC779" i="1"/>
  <c r="AD779" i="1"/>
  <c r="AE779" i="1"/>
  <c r="AL779" i="1" s="1"/>
  <c r="AF779" i="1"/>
  <c r="A780" i="1"/>
  <c r="B780" i="1"/>
  <c r="D780" i="1"/>
  <c r="E780" i="1"/>
  <c r="F780" i="1"/>
  <c r="G780" i="1"/>
  <c r="H780" i="1"/>
  <c r="I780" i="1"/>
  <c r="J780" i="1"/>
  <c r="K780" i="1"/>
  <c r="L780" i="1"/>
  <c r="M780" i="1"/>
  <c r="N780" i="1"/>
  <c r="O780" i="1"/>
  <c r="P780" i="1"/>
  <c r="Q780" i="1"/>
  <c r="R780" i="1"/>
  <c r="S780" i="1"/>
  <c r="T780" i="1"/>
  <c r="U780" i="1"/>
  <c r="W780" i="1"/>
  <c r="X780" i="1"/>
  <c r="Y780" i="1"/>
  <c r="Z780" i="1"/>
  <c r="AA780" i="1"/>
  <c r="AB780" i="1"/>
  <c r="AC780" i="1"/>
  <c r="AD780" i="1"/>
  <c r="AE780" i="1"/>
  <c r="AL780" i="1" s="1"/>
  <c r="AF780" i="1"/>
  <c r="A781" i="1"/>
  <c r="B781" i="1"/>
  <c r="D781" i="1"/>
  <c r="E781" i="1"/>
  <c r="F781" i="1"/>
  <c r="G781" i="1"/>
  <c r="H781" i="1"/>
  <c r="I781" i="1"/>
  <c r="J781" i="1"/>
  <c r="K781" i="1"/>
  <c r="L781" i="1"/>
  <c r="M781" i="1"/>
  <c r="N781" i="1"/>
  <c r="O781" i="1"/>
  <c r="P781" i="1"/>
  <c r="Q781" i="1"/>
  <c r="R781" i="1"/>
  <c r="S781" i="1"/>
  <c r="T781" i="1"/>
  <c r="U781" i="1"/>
  <c r="W781" i="1"/>
  <c r="X781" i="1"/>
  <c r="Y781" i="1"/>
  <c r="Z781" i="1"/>
  <c r="AA781" i="1"/>
  <c r="AB781" i="1"/>
  <c r="AC781" i="1"/>
  <c r="AD781" i="1"/>
  <c r="AE781" i="1"/>
  <c r="AL781" i="1" s="1"/>
  <c r="AF781" i="1"/>
  <c r="A782" i="1"/>
  <c r="B782" i="1"/>
  <c r="D782" i="1"/>
  <c r="E782" i="1"/>
  <c r="F782" i="1"/>
  <c r="G782" i="1"/>
  <c r="H782" i="1"/>
  <c r="I782" i="1"/>
  <c r="J782" i="1"/>
  <c r="K782" i="1"/>
  <c r="L782" i="1"/>
  <c r="M782" i="1"/>
  <c r="N782" i="1"/>
  <c r="O782" i="1"/>
  <c r="P782" i="1"/>
  <c r="Q782" i="1"/>
  <c r="R782" i="1"/>
  <c r="S782" i="1"/>
  <c r="T782" i="1"/>
  <c r="U782" i="1"/>
  <c r="W782" i="1"/>
  <c r="X782" i="1"/>
  <c r="Y782" i="1"/>
  <c r="Z782" i="1"/>
  <c r="AA782" i="1"/>
  <c r="AB782" i="1"/>
  <c r="AC782" i="1"/>
  <c r="AD782" i="1"/>
  <c r="AE782" i="1"/>
  <c r="AL782" i="1" s="1"/>
  <c r="AF782" i="1"/>
  <c r="A783" i="1"/>
  <c r="B783" i="1"/>
  <c r="D783" i="1"/>
  <c r="E783" i="1"/>
  <c r="F783" i="1"/>
  <c r="G783" i="1"/>
  <c r="H783" i="1"/>
  <c r="I783" i="1"/>
  <c r="J783" i="1"/>
  <c r="K783" i="1"/>
  <c r="L783" i="1"/>
  <c r="M783" i="1"/>
  <c r="N783" i="1"/>
  <c r="O783" i="1"/>
  <c r="P783" i="1"/>
  <c r="Q783" i="1"/>
  <c r="R783" i="1"/>
  <c r="S783" i="1"/>
  <c r="T783" i="1"/>
  <c r="U783" i="1"/>
  <c r="W783" i="1"/>
  <c r="X783" i="1"/>
  <c r="Y783" i="1"/>
  <c r="Z783" i="1"/>
  <c r="AA783" i="1"/>
  <c r="AB783" i="1"/>
  <c r="AC783" i="1"/>
  <c r="AD783" i="1"/>
  <c r="AE783" i="1"/>
  <c r="AL783" i="1" s="1"/>
  <c r="AF783" i="1"/>
  <c r="A784" i="1"/>
  <c r="B784" i="1"/>
  <c r="D784" i="1"/>
  <c r="E784" i="1"/>
  <c r="F784" i="1"/>
  <c r="G784" i="1"/>
  <c r="H784" i="1"/>
  <c r="I784" i="1"/>
  <c r="J784" i="1"/>
  <c r="K784" i="1"/>
  <c r="L784" i="1"/>
  <c r="M784" i="1"/>
  <c r="N784" i="1"/>
  <c r="O784" i="1"/>
  <c r="P784" i="1"/>
  <c r="Q784" i="1"/>
  <c r="R784" i="1"/>
  <c r="S784" i="1"/>
  <c r="T784" i="1"/>
  <c r="U784" i="1"/>
  <c r="W784" i="1"/>
  <c r="X784" i="1"/>
  <c r="Y784" i="1"/>
  <c r="Z784" i="1"/>
  <c r="AA784" i="1"/>
  <c r="AB784" i="1"/>
  <c r="AC784" i="1"/>
  <c r="AD784" i="1"/>
  <c r="AE784" i="1"/>
  <c r="AL784" i="1" s="1"/>
  <c r="AF784" i="1"/>
  <c r="A785" i="1"/>
  <c r="B785" i="1"/>
  <c r="D785" i="1"/>
  <c r="E785" i="1"/>
  <c r="F785" i="1"/>
  <c r="G785" i="1"/>
  <c r="H785" i="1"/>
  <c r="I785" i="1"/>
  <c r="J785" i="1"/>
  <c r="K785" i="1"/>
  <c r="L785" i="1"/>
  <c r="M785" i="1"/>
  <c r="N785" i="1"/>
  <c r="O785" i="1"/>
  <c r="P785" i="1"/>
  <c r="Q785" i="1"/>
  <c r="R785" i="1"/>
  <c r="S785" i="1"/>
  <c r="T785" i="1"/>
  <c r="U785" i="1"/>
  <c r="W785" i="1"/>
  <c r="X785" i="1"/>
  <c r="Y785" i="1"/>
  <c r="Z785" i="1"/>
  <c r="AA785" i="1"/>
  <c r="AB785" i="1"/>
  <c r="AC785" i="1"/>
  <c r="AD785" i="1"/>
  <c r="AE785" i="1"/>
  <c r="AL785" i="1" s="1"/>
  <c r="AF785" i="1"/>
  <c r="A786" i="1"/>
  <c r="B786" i="1"/>
  <c r="D786" i="1"/>
  <c r="E786" i="1"/>
  <c r="F786" i="1"/>
  <c r="G786" i="1"/>
  <c r="H786" i="1"/>
  <c r="I786" i="1"/>
  <c r="J786" i="1"/>
  <c r="K786" i="1"/>
  <c r="L786" i="1"/>
  <c r="M786" i="1"/>
  <c r="N786" i="1"/>
  <c r="O786" i="1"/>
  <c r="P786" i="1"/>
  <c r="Q786" i="1"/>
  <c r="R786" i="1"/>
  <c r="S786" i="1"/>
  <c r="T786" i="1"/>
  <c r="U786" i="1"/>
  <c r="W786" i="1"/>
  <c r="X786" i="1"/>
  <c r="Y786" i="1"/>
  <c r="Z786" i="1"/>
  <c r="AA786" i="1"/>
  <c r="AB786" i="1"/>
  <c r="AC786" i="1"/>
  <c r="AD786" i="1"/>
  <c r="AE786" i="1"/>
  <c r="AL786" i="1" s="1"/>
  <c r="AF786" i="1"/>
  <c r="A787" i="1"/>
  <c r="B787" i="1"/>
  <c r="D787" i="1"/>
  <c r="E787" i="1"/>
  <c r="F787" i="1"/>
  <c r="G787" i="1"/>
  <c r="H787" i="1"/>
  <c r="I787" i="1"/>
  <c r="J787" i="1"/>
  <c r="K787" i="1"/>
  <c r="L787" i="1"/>
  <c r="M787" i="1"/>
  <c r="N787" i="1"/>
  <c r="O787" i="1"/>
  <c r="P787" i="1"/>
  <c r="Q787" i="1"/>
  <c r="R787" i="1"/>
  <c r="S787" i="1"/>
  <c r="T787" i="1"/>
  <c r="U787" i="1"/>
  <c r="W787" i="1"/>
  <c r="X787" i="1"/>
  <c r="Y787" i="1"/>
  <c r="Z787" i="1"/>
  <c r="AA787" i="1"/>
  <c r="AB787" i="1"/>
  <c r="AC787" i="1"/>
  <c r="AD787" i="1"/>
  <c r="AE787" i="1"/>
  <c r="AL787" i="1" s="1"/>
  <c r="AF787" i="1"/>
  <c r="A788" i="1"/>
  <c r="B788" i="1"/>
  <c r="D788" i="1"/>
  <c r="E788" i="1"/>
  <c r="F788" i="1"/>
  <c r="G788" i="1"/>
  <c r="H788" i="1"/>
  <c r="I788" i="1"/>
  <c r="J788" i="1"/>
  <c r="K788" i="1"/>
  <c r="L788" i="1"/>
  <c r="M788" i="1"/>
  <c r="N788" i="1"/>
  <c r="O788" i="1"/>
  <c r="P788" i="1"/>
  <c r="Q788" i="1"/>
  <c r="R788" i="1"/>
  <c r="S788" i="1"/>
  <c r="T788" i="1"/>
  <c r="U788" i="1"/>
  <c r="W788" i="1"/>
  <c r="X788" i="1"/>
  <c r="Y788" i="1"/>
  <c r="Z788" i="1"/>
  <c r="AA788" i="1"/>
  <c r="AB788" i="1"/>
  <c r="AC788" i="1"/>
  <c r="AD788" i="1"/>
  <c r="AE788" i="1"/>
  <c r="AL788" i="1" s="1"/>
  <c r="AF788" i="1"/>
  <c r="A789" i="1"/>
  <c r="B789" i="1"/>
  <c r="D789" i="1"/>
  <c r="E789" i="1"/>
  <c r="F789" i="1"/>
  <c r="G789" i="1"/>
  <c r="H789" i="1"/>
  <c r="I789" i="1"/>
  <c r="J789" i="1"/>
  <c r="K789" i="1"/>
  <c r="L789" i="1"/>
  <c r="M789" i="1"/>
  <c r="N789" i="1"/>
  <c r="O789" i="1"/>
  <c r="P789" i="1"/>
  <c r="Q789" i="1"/>
  <c r="R789" i="1"/>
  <c r="S789" i="1"/>
  <c r="T789" i="1"/>
  <c r="U789" i="1"/>
  <c r="W789" i="1"/>
  <c r="X789" i="1"/>
  <c r="Y789" i="1"/>
  <c r="Z789" i="1"/>
  <c r="AA789" i="1"/>
  <c r="AB789" i="1"/>
  <c r="AC789" i="1"/>
  <c r="AD789" i="1"/>
  <c r="AE789" i="1"/>
  <c r="AL789" i="1" s="1"/>
  <c r="AF789" i="1"/>
  <c r="A790" i="1"/>
  <c r="B790" i="1"/>
  <c r="D790" i="1"/>
  <c r="E790" i="1"/>
  <c r="F790" i="1"/>
  <c r="G790" i="1"/>
  <c r="H790" i="1"/>
  <c r="I790" i="1"/>
  <c r="J790" i="1"/>
  <c r="K790" i="1"/>
  <c r="L790" i="1"/>
  <c r="M790" i="1"/>
  <c r="N790" i="1"/>
  <c r="O790" i="1"/>
  <c r="P790" i="1"/>
  <c r="Q790" i="1"/>
  <c r="R790" i="1"/>
  <c r="S790" i="1"/>
  <c r="T790" i="1"/>
  <c r="U790" i="1"/>
  <c r="W790" i="1"/>
  <c r="X790" i="1"/>
  <c r="Y790" i="1"/>
  <c r="Z790" i="1"/>
  <c r="AA790" i="1"/>
  <c r="AB790" i="1"/>
  <c r="AC790" i="1"/>
  <c r="AD790" i="1"/>
  <c r="AE790" i="1"/>
  <c r="AL790" i="1" s="1"/>
  <c r="AF790" i="1"/>
  <c r="A791" i="1"/>
  <c r="B791" i="1"/>
  <c r="D791" i="1"/>
  <c r="E791" i="1"/>
  <c r="F791" i="1"/>
  <c r="G791" i="1"/>
  <c r="H791" i="1"/>
  <c r="I791" i="1"/>
  <c r="J791" i="1"/>
  <c r="K791" i="1"/>
  <c r="L791" i="1"/>
  <c r="M791" i="1"/>
  <c r="N791" i="1"/>
  <c r="O791" i="1"/>
  <c r="P791" i="1"/>
  <c r="Q791" i="1"/>
  <c r="R791" i="1"/>
  <c r="S791" i="1"/>
  <c r="T791" i="1"/>
  <c r="U791" i="1"/>
  <c r="W791" i="1"/>
  <c r="X791" i="1"/>
  <c r="Y791" i="1"/>
  <c r="Z791" i="1"/>
  <c r="AA791" i="1"/>
  <c r="AB791" i="1"/>
  <c r="AC791" i="1"/>
  <c r="AD791" i="1"/>
  <c r="AE791" i="1"/>
  <c r="AL791" i="1" s="1"/>
  <c r="AF791" i="1"/>
  <c r="A792" i="1"/>
  <c r="B792" i="1"/>
  <c r="D792" i="1"/>
  <c r="E792" i="1"/>
  <c r="F792" i="1"/>
  <c r="G792" i="1"/>
  <c r="H792" i="1"/>
  <c r="I792" i="1"/>
  <c r="J792" i="1"/>
  <c r="K792" i="1"/>
  <c r="L792" i="1"/>
  <c r="M792" i="1"/>
  <c r="N792" i="1"/>
  <c r="O792" i="1"/>
  <c r="P792" i="1"/>
  <c r="Q792" i="1"/>
  <c r="R792" i="1"/>
  <c r="S792" i="1"/>
  <c r="T792" i="1"/>
  <c r="U792" i="1"/>
  <c r="W792" i="1"/>
  <c r="X792" i="1"/>
  <c r="Y792" i="1"/>
  <c r="Z792" i="1"/>
  <c r="AA792" i="1"/>
  <c r="AB792" i="1"/>
  <c r="AC792" i="1"/>
  <c r="AD792" i="1"/>
  <c r="AE792" i="1"/>
  <c r="AL792" i="1" s="1"/>
  <c r="AF792" i="1"/>
  <c r="A793" i="1"/>
  <c r="B793" i="1"/>
  <c r="D793" i="1"/>
  <c r="E793" i="1"/>
  <c r="F793" i="1"/>
  <c r="G793" i="1"/>
  <c r="H793" i="1"/>
  <c r="I793" i="1"/>
  <c r="J793" i="1"/>
  <c r="K793" i="1"/>
  <c r="L793" i="1"/>
  <c r="M793" i="1"/>
  <c r="N793" i="1"/>
  <c r="O793" i="1"/>
  <c r="P793" i="1"/>
  <c r="Q793" i="1"/>
  <c r="R793" i="1"/>
  <c r="S793" i="1"/>
  <c r="T793" i="1"/>
  <c r="U793" i="1"/>
  <c r="W793" i="1"/>
  <c r="X793" i="1"/>
  <c r="Y793" i="1"/>
  <c r="Z793" i="1"/>
  <c r="AA793" i="1"/>
  <c r="AB793" i="1"/>
  <c r="AC793" i="1"/>
  <c r="AD793" i="1"/>
  <c r="AE793" i="1"/>
  <c r="AL793" i="1" s="1"/>
  <c r="AF793" i="1"/>
  <c r="A794" i="1"/>
  <c r="B794" i="1"/>
  <c r="D794" i="1"/>
  <c r="E794" i="1"/>
  <c r="F794" i="1"/>
  <c r="G794" i="1"/>
  <c r="H794" i="1"/>
  <c r="I794" i="1"/>
  <c r="J794" i="1"/>
  <c r="K794" i="1"/>
  <c r="L794" i="1"/>
  <c r="M794" i="1"/>
  <c r="N794" i="1"/>
  <c r="O794" i="1"/>
  <c r="P794" i="1"/>
  <c r="Q794" i="1"/>
  <c r="R794" i="1"/>
  <c r="S794" i="1"/>
  <c r="T794" i="1"/>
  <c r="U794" i="1"/>
  <c r="W794" i="1"/>
  <c r="X794" i="1"/>
  <c r="Y794" i="1"/>
  <c r="Z794" i="1"/>
  <c r="AA794" i="1"/>
  <c r="AB794" i="1"/>
  <c r="AC794" i="1"/>
  <c r="AD794" i="1"/>
  <c r="AE794" i="1"/>
  <c r="AL794" i="1" s="1"/>
  <c r="AF794" i="1"/>
  <c r="A795" i="1"/>
  <c r="B795" i="1"/>
  <c r="D795" i="1"/>
  <c r="E795" i="1"/>
  <c r="F795" i="1"/>
  <c r="G795" i="1"/>
  <c r="H795" i="1"/>
  <c r="I795" i="1"/>
  <c r="J795" i="1"/>
  <c r="K795" i="1"/>
  <c r="L795" i="1"/>
  <c r="M795" i="1"/>
  <c r="N795" i="1"/>
  <c r="O795" i="1"/>
  <c r="P795" i="1"/>
  <c r="Q795" i="1"/>
  <c r="R795" i="1"/>
  <c r="S795" i="1"/>
  <c r="T795" i="1"/>
  <c r="U795" i="1"/>
  <c r="W795" i="1"/>
  <c r="X795" i="1"/>
  <c r="Y795" i="1"/>
  <c r="Z795" i="1"/>
  <c r="AA795" i="1"/>
  <c r="AB795" i="1"/>
  <c r="AC795" i="1"/>
  <c r="AD795" i="1"/>
  <c r="AE795" i="1"/>
  <c r="AL795" i="1" s="1"/>
  <c r="AF795" i="1"/>
  <c r="A796" i="1"/>
  <c r="B796" i="1"/>
  <c r="D796" i="1"/>
  <c r="E796" i="1"/>
  <c r="F796" i="1"/>
  <c r="G796" i="1"/>
  <c r="H796" i="1"/>
  <c r="I796" i="1"/>
  <c r="J796" i="1"/>
  <c r="K796" i="1"/>
  <c r="L796" i="1"/>
  <c r="M796" i="1"/>
  <c r="N796" i="1"/>
  <c r="O796" i="1"/>
  <c r="P796" i="1"/>
  <c r="Q796" i="1"/>
  <c r="R796" i="1"/>
  <c r="S796" i="1"/>
  <c r="T796" i="1"/>
  <c r="U796" i="1"/>
  <c r="W796" i="1"/>
  <c r="X796" i="1"/>
  <c r="Y796" i="1"/>
  <c r="Z796" i="1"/>
  <c r="AA796" i="1"/>
  <c r="AB796" i="1"/>
  <c r="AC796" i="1"/>
  <c r="AD796" i="1"/>
  <c r="AE796" i="1"/>
  <c r="AL796" i="1" s="1"/>
  <c r="AF796" i="1"/>
  <c r="A797" i="1"/>
  <c r="B797" i="1"/>
  <c r="D797" i="1"/>
  <c r="E797" i="1"/>
  <c r="F797" i="1"/>
  <c r="G797" i="1"/>
  <c r="H797" i="1"/>
  <c r="I797" i="1"/>
  <c r="J797" i="1"/>
  <c r="K797" i="1"/>
  <c r="L797" i="1"/>
  <c r="M797" i="1"/>
  <c r="N797" i="1"/>
  <c r="O797" i="1"/>
  <c r="P797" i="1"/>
  <c r="Q797" i="1"/>
  <c r="R797" i="1"/>
  <c r="S797" i="1"/>
  <c r="T797" i="1"/>
  <c r="U797" i="1"/>
  <c r="W797" i="1"/>
  <c r="X797" i="1"/>
  <c r="Y797" i="1"/>
  <c r="Z797" i="1"/>
  <c r="AA797" i="1"/>
  <c r="AB797" i="1"/>
  <c r="AC797" i="1"/>
  <c r="AD797" i="1"/>
  <c r="AE797" i="1"/>
  <c r="AL797" i="1" s="1"/>
  <c r="AF797" i="1"/>
  <c r="A798" i="1"/>
  <c r="B798" i="1"/>
  <c r="D798" i="1"/>
  <c r="E798" i="1"/>
  <c r="F798" i="1"/>
  <c r="G798" i="1"/>
  <c r="H798" i="1"/>
  <c r="I798" i="1"/>
  <c r="J798" i="1"/>
  <c r="K798" i="1"/>
  <c r="L798" i="1"/>
  <c r="M798" i="1"/>
  <c r="N798" i="1"/>
  <c r="O798" i="1"/>
  <c r="P798" i="1"/>
  <c r="Q798" i="1"/>
  <c r="R798" i="1"/>
  <c r="S798" i="1"/>
  <c r="T798" i="1"/>
  <c r="U798" i="1"/>
  <c r="W798" i="1"/>
  <c r="X798" i="1"/>
  <c r="Y798" i="1"/>
  <c r="Z798" i="1"/>
  <c r="AA798" i="1"/>
  <c r="AB798" i="1"/>
  <c r="AC798" i="1"/>
  <c r="AD798" i="1"/>
  <c r="AE798" i="1"/>
  <c r="AL798" i="1" s="1"/>
  <c r="AF798" i="1"/>
  <c r="A799" i="1"/>
  <c r="B799" i="1"/>
  <c r="D799" i="1"/>
  <c r="E799" i="1"/>
  <c r="F799" i="1"/>
  <c r="G799" i="1"/>
  <c r="H799" i="1"/>
  <c r="I799" i="1"/>
  <c r="J799" i="1"/>
  <c r="K799" i="1"/>
  <c r="L799" i="1"/>
  <c r="M799" i="1"/>
  <c r="N799" i="1"/>
  <c r="O799" i="1"/>
  <c r="P799" i="1"/>
  <c r="Q799" i="1"/>
  <c r="R799" i="1"/>
  <c r="S799" i="1"/>
  <c r="T799" i="1"/>
  <c r="U799" i="1"/>
  <c r="W799" i="1"/>
  <c r="X799" i="1"/>
  <c r="Y799" i="1"/>
  <c r="Z799" i="1"/>
  <c r="AA799" i="1"/>
  <c r="AB799" i="1"/>
  <c r="AC799" i="1"/>
  <c r="AD799" i="1"/>
  <c r="AE799" i="1"/>
  <c r="AL799" i="1" s="1"/>
  <c r="AF799" i="1"/>
  <c r="A800" i="1"/>
  <c r="B800" i="1"/>
  <c r="D800" i="1"/>
  <c r="E800" i="1"/>
  <c r="F800" i="1"/>
  <c r="G800" i="1"/>
  <c r="H800" i="1"/>
  <c r="I800" i="1"/>
  <c r="J800" i="1"/>
  <c r="K800" i="1"/>
  <c r="L800" i="1"/>
  <c r="M800" i="1"/>
  <c r="N800" i="1"/>
  <c r="O800" i="1"/>
  <c r="P800" i="1"/>
  <c r="Q800" i="1"/>
  <c r="R800" i="1"/>
  <c r="S800" i="1"/>
  <c r="T800" i="1"/>
  <c r="U800" i="1"/>
  <c r="W800" i="1"/>
  <c r="X800" i="1"/>
  <c r="Y800" i="1"/>
  <c r="Z800" i="1"/>
  <c r="AA800" i="1"/>
  <c r="AB800" i="1"/>
  <c r="AC800" i="1"/>
  <c r="AD800" i="1"/>
  <c r="AE800" i="1"/>
  <c r="AL800" i="1" s="1"/>
  <c r="AF800" i="1"/>
  <c r="A801" i="1"/>
  <c r="B801" i="1"/>
  <c r="D801" i="1"/>
  <c r="E801" i="1"/>
  <c r="F801" i="1"/>
  <c r="G801" i="1"/>
  <c r="H801" i="1"/>
  <c r="I801" i="1"/>
  <c r="J801" i="1"/>
  <c r="K801" i="1"/>
  <c r="L801" i="1"/>
  <c r="M801" i="1"/>
  <c r="N801" i="1"/>
  <c r="O801" i="1"/>
  <c r="P801" i="1"/>
  <c r="Q801" i="1"/>
  <c r="R801" i="1"/>
  <c r="S801" i="1"/>
  <c r="T801" i="1"/>
  <c r="U801" i="1"/>
  <c r="W801" i="1"/>
  <c r="X801" i="1"/>
  <c r="Y801" i="1"/>
  <c r="Z801" i="1"/>
  <c r="AA801" i="1"/>
  <c r="AB801" i="1"/>
  <c r="AC801" i="1"/>
  <c r="AD801" i="1"/>
  <c r="AE801" i="1"/>
  <c r="AL801" i="1" s="1"/>
  <c r="AF801" i="1"/>
  <c r="A802" i="1"/>
  <c r="B802" i="1"/>
  <c r="D802" i="1"/>
  <c r="E802" i="1"/>
  <c r="F802" i="1"/>
  <c r="G802" i="1"/>
  <c r="H802" i="1"/>
  <c r="I802" i="1"/>
  <c r="J802" i="1"/>
  <c r="K802" i="1"/>
  <c r="L802" i="1"/>
  <c r="M802" i="1"/>
  <c r="N802" i="1"/>
  <c r="O802" i="1"/>
  <c r="P802" i="1"/>
  <c r="Q802" i="1"/>
  <c r="R802" i="1"/>
  <c r="S802" i="1"/>
  <c r="T802" i="1"/>
  <c r="U802" i="1"/>
  <c r="W802" i="1"/>
  <c r="X802" i="1"/>
  <c r="Y802" i="1"/>
  <c r="Z802" i="1"/>
  <c r="AA802" i="1"/>
  <c r="AB802" i="1"/>
  <c r="AC802" i="1"/>
  <c r="AD802" i="1"/>
  <c r="AE802" i="1"/>
  <c r="AL802" i="1" s="1"/>
  <c r="AF802" i="1"/>
  <c r="A803" i="1"/>
  <c r="B803" i="1"/>
  <c r="D803" i="1"/>
  <c r="E803" i="1"/>
  <c r="F803" i="1"/>
  <c r="G803" i="1"/>
  <c r="H803" i="1"/>
  <c r="I803" i="1"/>
  <c r="J803" i="1"/>
  <c r="K803" i="1"/>
  <c r="L803" i="1"/>
  <c r="M803" i="1"/>
  <c r="N803" i="1"/>
  <c r="O803" i="1"/>
  <c r="P803" i="1"/>
  <c r="Q803" i="1"/>
  <c r="R803" i="1"/>
  <c r="S803" i="1"/>
  <c r="T803" i="1"/>
  <c r="U803" i="1"/>
  <c r="W803" i="1"/>
  <c r="X803" i="1"/>
  <c r="Y803" i="1"/>
  <c r="Z803" i="1"/>
  <c r="AA803" i="1"/>
  <c r="AB803" i="1"/>
  <c r="AC803" i="1"/>
  <c r="AD803" i="1"/>
  <c r="AE803" i="1"/>
  <c r="AL803" i="1" s="1"/>
  <c r="AF803" i="1"/>
  <c r="A804" i="1"/>
  <c r="B804" i="1"/>
  <c r="D804" i="1"/>
  <c r="E804" i="1"/>
  <c r="F804" i="1"/>
  <c r="G804" i="1"/>
  <c r="H804" i="1"/>
  <c r="I804" i="1"/>
  <c r="J804" i="1"/>
  <c r="K804" i="1"/>
  <c r="L804" i="1"/>
  <c r="M804" i="1"/>
  <c r="N804" i="1"/>
  <c r="O804" i="1"/>
  <c r="P804" i="1"/>
  <c r="Q804" i="1"/>
  <c r="R804" i="1"/>
  <c r="S804" i="1"/>
  <c r="T804" i="1"/>
  <c r="U804" i="1"/>
  <c r="W804" i="1"/>
  <c r="X804" i="1"/>
  <c r="Y804" i="1"/>
  <c r="Z804" i="1"/>
  <c r="AA804" i="1"/>
  <c r="AB804" i="1"/>
  <c r="AC804" i="1"/>
  <c r="AD804" i="1"/>
  <c r="AE804" i="1"/>
  <c r="AL804" i="1" s="1"/>
  <c r="AF804" i="1"/>
  <c r="A805" i="1"/>
  <c r="B805" i="1"/>
  <c r="D805" i="1"/>
  <c r="E805" i="1"/>
  <c r="F805" i="1"/>
  <c r="G805" i="1"/>
  <c r="H805" i="1"/>
  <c r="I805" i="1"/>
  <c r="J805" i="1"/>
  <c r="K805" i="1"/>
  <c r="L805" i="1"/>
  <c r="M805" i="1"/>
  <c r="N805" i="1"/>
  <c r="O805" i="1"/>
  <c r="P805" i="1"/>
  <c r="Q805" i="1"/>
  <c r="R805" i="1"/>
  <c r="S805" i="1"/>
  <c r="T805" i="1"/>
  <c r="U805" i="1"/>
  <c r="W805" i="1"/>
  <c r="X805" i="1"/>
  <c r="Y805" i="1"/>
  <c r="Z805" i="1"/>
  <c r="AA805" i="1"/>
  <c r="AB805" i="1"/>
  <c r="AC805" i="1"/>
  <c r="AD805" i="1"/>
  <c r="AE805" i="1"/>
  <c r="AL805" i="1" s="1"/>
  <c r="AF805" i="1"/>
  <c r="A806" i="1"/>
  <c r="B806" i="1"/>
  <c r="D806" i="1"/>
  <c r="E806" i="1"/>
  <c r="F806" i="1"/>
  <c r="G806" i="1"/>
  <c r="H806" i="1"/>
  <c r="I806" i="1"/>
  <c r="J806" i="1"/>
  <c r="K806" i="1"/>
  <c r="L806" i="1"/>
  <c r="M806" i="1"/>
  <c r="N806" i="1"/>
  <c r="O806" i="1"/>
  <c r="P806" i="1"/>
  <c r="Q806" i="1"/>
  <c r="R806" i="1"/>
  <c r="S806" i="1"/>
  <c r="T806" i="1"/>
  <c r="U806" i="1"/>
  <c r="W806" i="1"/>
  <c r="X806" i="1"/>
  <c r="Y806" i="1"/>
  <c r="Z806" i="1"/>
  <c r="AA806" i="1"/>
  <c r="AB806" i="1"/>
  <c r="AC806" i="1"/>
  <c r="AD806" i="1"/>
  <c r="AE806" i="1"/>
  <c r="AL806" i="1" s="1"/>
  <c r="AF806" i="1"/>
  <c r="A807" i="1"/>
  <c r="B807" i="1"/>
  <c r="D807" i="1"/>
  <c r="E807" i="1"/>
  <c r="F807" i="1"/>
  <c r="G807" i="1"/>
  <c r="H807" i="1"/>
  <c r="I807" i="1"/>
  <c r="J807" i="1"/>
  <c r="K807" i="1"/>
  <c r="L807" i="1"/>
  <c r="M807" i="1"/>
  <c r="N807" i="1"/>
  <c r="O807" i="1"/>
  <c r="P807" i="1"/>
  <c r="Q807" i="1"/>
  <c r="R807" i="1"/>
  <c r="S807" i="1"/>
  <c r="T807" i="1"/>
  <c r="U807" i="1"/>
  <c r="W807" i="1"/>
  <c r="X807" i="1"/>
  <c r="Y807" i="1"/>
  <c r="Z807" i="1"/>
  <c r="AA807" i="1"/>
  <c r="AB807" i="1"/>
  <c r="AC807" i="1"/>
  <c r="AD807" i="1"/>
  <c r="AE807" i="1"/>
  <c r="AF807" i="1"/>
  <c r="A808" i="1"/>
  <c r="B808" i="1"/>
  <c r="D808" i="1"/>
  <c r="E808" i="1"/>
  <c r="F808" i="1"/>
  <c r="G808" i="1"/>
  <c r="H808" i="1"/>
  <c r="I808" i="1"/>
  <c r="J808" i="1"/>
  <c r="K808" i="1"/>
  <c r="L808" i="1"/>
  <c r="M808" i="1"/>
  <c r="N808" i="1"/>
  <c r="O808" i="1"/>
  <c r="P808" i="1"/>
  <c r="Q808" i="1"/>
  <c r="R808" i="1"/>
  <c r="S808" i="1"/>
  <c r="T808" i="1"/>
  <c r="U808" i="1"/>
  <c r="W808" i="1"/>
  <c r="X808" i="1"/>
  <c r="Y808" i="1"/>
  <c r="Z808" i="1"/>
  <c r="AA808" i="1"/>
  <c r="AB808" i="1"/>
  <c r="AC808" i="1"/>
  <c r="AD808" i="1"/>
  <c r="AE808" i="1"/>
  <c r="AL808" i="1" s="1"/>
  <c r="AF808" i="1"/>
  <c r="A809" i="1"/>
  <c r="B809" i="1"/>
  <c r="D809" i="1"/>
  <c r="E809" i="1"/>
  <c r="F809" i="1"/>
  <c r="G809" i="1"/>
  <c r="H809" i="1"/>
  <c r="I809" i="1"/>
  <c r="J809" i="1"/>
  <c r="K809" i="1"/>
  <c r="L809" i="1"/>
  <c r="M809" i="1"/>
  <c r="N809" i="1"/>
  <c r="O809" i="1"/>
  <c r="P809" i="1"/>
  <c r="Q809" i="1"/>
  <c r="R809" i="1"/>
  <c r="S809" i="1"/>
  <c r="T809" i="1"/>
  <c r="U809" i="1"/>
  <c r="W809" i="1"/>
  <c r="X809" i="1"/>
  <c r="Y809" i="1"/>
  <c r="Z809" i="1"/>
  <c r="AA809" i="1"/>
  <c r="AB809" i="1"/>
  <c r="AC809" i="1"/>
  <c r="AD809" i="1"/>
  <c r="AE809" i="1"/>
  <c r="AF809" i="1"/>
  <c r="A810" i="1"/>
  <c r="B810" i="1"/>
  <c r="D810" i="1"/>
  <c r="E810" i="1"/>
  <c r="F810" i="1"/>
  <c r="G810" i="1"/>
  <c r="H810" i="1"/>
  <c r="I810" i="1"/>
  <c r="J810" i="1"/>
  <c r="K810" i="1"/>
  <c r="L810" i="1"/>
  <c r="M810" i="1"/>
  <c r="N810" i="1"/>
  <c r="O810" i="1"/>
  <c r="P810" i="1"/>
  <c r="Q810" i="1"/>
  <c r="R810" i="1"/>
  <c r="S810" i="1"/>
  <c r="T810" i="1"/>
  <c r="U810" i="1"/>
  <c r="W810" i="1"/>
  <c r="X810" i="1"/>
  <c r="Y810" i="1"/>
  <c r="Z810" i="1"/>
  <c r="AA810" i="1"/>
  <c r="AB810" i="1"/>
  <c r="AC810" i="1"/>
  <c r="AD810" i="1"/>
  <c r="AE810" i="1"/>
  <c r="AL810" i="1" s="1"/>
  <c r="AF810" i="1"/>
  <c r="A811" i="1"/>
  <c r="B811" i="1"/>
  <c r="D811" i="1"/>
  <c r="E811" i="1"/>
  <c r="F811" i="1"/>
  <c r="G811" i="1"/>
  <c r="H811" i="1"/>
  <c r="I811" i="1"/>
  <c r="J811" i="1"/>
  <c r="K811" i="1"/>
  <c r="L811" i="1"/>
  <c r="M811" i="1"/>
  <c r="N811" i="1"/>
  <c r="O811" i="1"/>
  <c r="P811" i="1"/>
  <c r="Q811" i="1"/>
  <c r="R811" i="1"/>
  <c r="S811" i="1"/>
  <c r="T811" i="1"/>
  <c r="U811" i="1"/>
  <c r="W811" i="1"/>
  <c r="X811" i="1"/>
  <c r="Y811" i="1"/>
  <c r="Z811" i="1"/>
  <c r="AA811" i="1"/>
  <c r="AB811" i="1"/>
  <c r="AC811" i="1"/>
  <c r="AD811" i="1"/>
  <c r="AE811" i="1"/>
  <c r="AL811" i="1" s="1"/>
  <c r="AF811" i="1"/>
  <c r="A812" i="1"/>
  <c r="B812" i="1"/>
  <c r="D812" i="1"/>
  <c r="E812" i="1"/>
  <c r="F812" i="1"/>
  <c r="G812" i="1"/>
  <c r="H812" i="1"/>
  <c r="I812" i="1"/>
  <c r="J812" i="1"/>
  <c r="K812" i="1"/>
  <c r="L812" i="1"/>
  <c r="M812" i="1"/>
  <c r="N812" i="1"/>
  <c r="O812" i="1"/>
  <c r="P812" i="1"/>
  <c r="Q812" i="1"/>
  <c r="R812" i="1"/>
  <c r="S812" i="1"/>
  <c r="T812" i="1"/>
  <c r="U812" i="1"/>
  <c r="W812" i="1"/>
  <c r="X812" i="1"/>
  <c r="Y812" i="1"/>
  <c r="Z812" i="1"/>
  <c r="AA812" i="1"/>
  <c r="AB812" i="1"/>
  <c r="AC812" i="1"/>
  <c r="AD812" i="1"/>
  <c r="AE812" i="1"/>
  <c r="AL812" i="1" s="1"/>
  <c r="AF812" i="1"/>
  <c r="A813" i="1"/>
  <c r="B813" i="1"/>
  <c r="D813" i="1"/>
  <c r="E813" i="1"/>
  <c r="F813" i="1"/>
  <c r="G813" i="1"/>
  <c r="H813" i="1"/>
  <c r="I813" i="1"/>
  <c r="J813" i="1"/>
  <c r="K813" i="1"/>
  <c r="L813" i="1"/>
  <c r="M813" i="1"/>
  <c r="N813" i="1"/>
  <c r="O813" i="1"/>
  <c r="P813" i="1"/>
  <c r="Q813" i="1"/>
  <c r="R813" i="1"/>
  <c r="S813" i="1"/>
  <c r="T813" i="1"/>
  <c r="U813" i="1"/>
  <c r="W813" i="1"/>
  <c r="X813" i="1"/>
  <c r="Y813" i="1"/>
  <c r="Z813" i="1"/>
  <c r="AA813" i="1"/>
  <c r="AB813" i="1"/>
  <c r="AC813" i="1"/>
  <c r="AD813" i="1"/>
  <c r="AE813" i="1"/>
  <c r="AF813" i="1"/>
  <c r="A814" i="1"/>
  <c r="B814" i="1"/>
  <c r="D814" i="1"/>
  <c r="E814" i="1"/>
  <c r="F814" i="1"/>
  <c r="G814" i="1"/>
  <c r="H814" i="1"/>
  <c r="I814" i="1"/>
  <c r="J814" i="1"/>
  <c r="K814" i="1"/>
  <c r="L814" i="1"/>
  <c r="M814" i="1"/>
  <c r="N814" i="1"/>
  <c r="O814" i="1"/>
  <c r="P814" i="1"/>
  <c r="Q814" i="1"/>
  <c r="R814" i="1"/>
  <c r="S814" i="1"/>
  <c r="T814" i="1"/>
  <c r="U814" i="1"/>
  <c r="W814" i="1"/>
  <c r="X814" i="1"/>
  <c r="Y814" i="1"/>
  <c r="Z814" i="1"/>
  <c r="AA814" i="1"/>
  <c r="AB814" i="1"/>
  <c r="AC814" i="1"/>
  <c r="AD814" i="1"/>
  <c r="AE814" i="1"/>
  <c r="AL814" i="1" s="1"/>
  <c r="AF814" i="1"/>
  <c r="A815" i="1"/>
  <c r="B815" i="1"/>
  <c r="D815" i="1"/>
  <c r="E815" i="1"/>
  <c r="F815" i="1"/>
  <c r="G815" i="1"/>
  <c r="H815" i="1"/>
  <c r="I815" i="1"/>
  <c r="J815" i="1"/>
  <c r="K815" i="1"/>
  <c r="L815" i="1"/>
  <c r="M815" i="1"/>
  <c r="N815" i="1"/>
  <c r="O815" i="1"/>
  <c r="P815" i="1"/>
  <c r="Q815" i="1"/>
  <c r="R815" i="1"/>
  <c r="S815" i="1"/>
  <c r="T815" i="1"/>
  <c r="U815" i="1"/>
  <c r="W815" i="1"/>
  <c r="X815" i="1"/>
  <c r="Y815" i="1"/>
  <c r="Z815" i="1"/>
  <c r="AA815" i="1"/>
  <c r="AB815" i="1"/>
  <c r="AC815" i="1"/>
  <c r="AD815" i="1"/>
  <c r="AE815" i="1"/>
  <c r="AL815" i="1" s="1"/>
  <c r="AF815" i="1"/>
  <c r="A816" i="1"/>
  <c r="B816" i="1"/>
  <c r="D816" i="1"/>
  <c r="E816" i="1"/>
  <c r="F816" i="1"/>
  <c r="G816" i="1"/>
  <c r="H816" i="1"/>
  <c r="I816" i="1"/>
  <c r="J816" i="1"/>
  <c r="K816" i="1"/>
  <c r="L816" i="1"/>
  <c r="M816" i="1"/>
  <c r="N816" i="1"/>
  <c r="O816" i="1"/>
  <c r="P816" i="1"/>
  <c r="Q816" i="1"/>
  <c r="R816" i="1"/>
  <c r="S816" i="1"/>
  <c r="T816" i="1"/>
  <c r="U816" i="1"/>
  <c r="W816" i="1"/>
  <c r="X816" i="1"/>
  <c r="Y816" i="1"/>
  <c r="Z816" i="1"/>
  <c r="AA816" i="1"/>
  <c r="AB816" i="1"/>
  <c r="AC816" i="1"/>
  <c r="AD816" i="1"/>
  <c r="AE816" i="1"/>
  <c r="AL816" i="1" s="1"/>
  <c r="AF816" i="1"/>
  <c r="A817" i="1"/>
  <c r="B817" i="1"/>
  <c r="D817" i="1"/>
  <c r="E817" i="1"/>
  <c r="F817" i="1"/>
  <c r="G817" i="1"/>
  <c r="H817" i="1"/>
  <c r="I817" i="1"/>
  <c r="J817" i="1"/>
  <c r="K817" i="1"/>
  <c r="L817" i="1"/>
  <c r="M817" i="1"/>
  <c r="N817" i="1"/>
  <c r="O817" i="1"/>
  <c r="P817" i="1"/>
  <c r="Q817" i="1"/>
  <c r="R817" i="1"/>
  <c r="S817" i="1"/>
  <c r="T817" i="1"/>
  <c r="U817" i="1"/>
  <c r="W817" i="1"/>
  <c r="X817" i="1"/>
  <c r="Y817" i="1"/>
  <c r="Z817" i="1"/>
  <c r="AA817" i="1"/>
  <c r="AB817" i="1"/>
  <c r="AC817" i="1"/>
  <c r="AD817" i="1"/>
  <c r="AE817" i="1"/>
  <c r="AL817" i="1" s="1"/>
  <c r="AF817" i="1"/>
  <c r="A818" i="1"/>
  <c r="B818" i="1"/>
  <c r="D818" i="1"/>
  <c r="E818" i="1"/>
  <c r="F818" i="1"/>
  <c r="G818" i="1"/>
  <c r="H818" i="1"/>
  <c r="I818" i="1"/>
  <c r="J818" i="1"/>
  <c r="K818" i="1"/>
  <c r="L818" i="1"/>
  <c r="M818" i="1"/>
  <c r="N818" i="1"/>
  <c r="O818" i="1"/>
  <c r="P818" i="1"/>
  <c r="Q818" i="1"/>
  <c r="R818" i="1"/>
  <c r="S818" i="1"/>
  <c r="T818" i="1"/>
  <c r="U818" i="1"/>
  <c r="W818" i="1"/>
  <c r="X818" i="1"/>
  <c r="Y818" i="1"/>
  <c r="Z818" i="1"/>
  <c r="AA818" i="1"/>
  <c r="AB818" i="1"/>
  <c r="AC818" i="1"/>
  <c r="AD818" i="1"/>
  <c r="AE818" i="1"/>
  <c r="AL818" i="1" s="1"/>
  <c r="AF818" i="1"/>
  <c r="A819" i="1"/>
  <c r="B819" i="1"/>
  <c r="D819" i="1"/>
  <c r="E819" i="1"/>
  <c r="F819" i="1"/>
  <c r="G819" i="1"/>
  <c r="H819" i="1"/>
  <c r="I819" i="1"/>
  <c r="J819" i="1"/>
  <c r="K819" i="1"/>
  <c r="L819" i="1"/>
  <c r="M819" i="1"/>
  <c r="N819" i="1"/>
  <c r="O819" i="1"/>
  <c r="P819" i="1"/>
  <c r="Q819" i="1"/>
  <c r="R819" i="1"/>
  <c r="S819" i="1"/>
  <c r="T819" i="1"/>
  <c r="U819" i="1"/>
  <c r="W819" i="1"/>
  <c r="X819" i="1"/>
  <c r="Y819" i="1"/>
  <c r="Z819" i="1"/>
  <c r="AA819" i="1"/>
  <c r="AB819" i="1"/>
  <c r="AC819" i="1"/>
  <c r="AD819" i="1"/>
  <c r="AE819" i="1"/>
  <c r="AL819" i="1" s="1"/>
  <c r="AF819" i="1"/>
  <c r="A820" i="1"/>
  <c r="B820" i="1"/>
  <c r="D820" i="1"/>
  <c r="E820" i="1"/>
  <c r="F820" i="1"/>
  <c r="G820" i="1"/>
  <c r="H820" i="1"/>
  <c r="I820" i="1"/>
  <c r="J820" i="1"/>
  <c r="K820" i="1"/>
  <c r="L820" i="1"/>
  <c r="M820" i="1"/>
  <c r="N820" i="1"/>
  <c r="O820" i="1"/>
  <c r="P820" i="1"/>
  <c r="Q820" i="1"/>
  <c r="R820" i="1"/>
  <c r="S820" i="1"/>
  <c r="T820" i="1"/>
  <c r="U820" i="1"/>
  <c r="W820" i="1"/>
  <c r="X820" i="1"/>
  <c r="Y820" i="1"/>
  <c r="Z820" i="1"/>
  <c r="AA820" i="1"/>
  <c r="AB820" i="1"/>
  <c r="AC820" i="1"/>
  <c r="AD820" i="1"/>
  <c r="AE820" i="1"/>
  <c r="AL820" i="1" s="1"/>
  <c r="AF820" i="1"/>
  <c r="A821" i="1"/>
  <c r="B821" i="1"/>
  <c r="D821" i="1"/>
  <c r="E821" i="1"/>
  <c r="F821" i="1"/>
  <c r="G821" i="1"/>
  <c r="H821" i="1"/>
  <c r="I821" i="1"/>
  <c r="J821" i="1"/>
  <c r="K821" i="1"/>
  <c r="L821" i="1"/>
  <c r="M821" i="1"/>
  <c r="N821" i="1"/>
  <c r="O821" i="1"/>
  <c r="P821" i="1"/>
  <c r="Q821" i="1"/>
  <c r="R821" i="1"/>
  <c r="S821" i="1"/>
  <c r="T821" i="1"/>
  <c r="U821" i="1"/>
  <c r="W821" i="1"/>
  <c r="X821" i="1"/>
  <c r="Y821" i="1"/>
  <c r="Z821" i="1"/>
  <c r="AA821" i="1"/>
  <c r="AB821" i="1"/>
  <c r="AC821" i="1"/>
  <c r="AD821" i="1"/>
  <c r="AE821" i="1"/>
  <c r="AL821" i="1" s="1"/>
  <c r="AF821" i="1"/>
  <c r="A822" i="1"/>
  <c r="B822" i="1"/>
  <c r="D822" i="1"/>
  <c r="E822" i="1"/>
  <c r="F822" i="1"/>
  <c r="G822" i="1"/>
  <c r="H822" i="1"/>
  <c r="I822" i="1"/>
  <c r="J822" i="1"/>
  <c r="K822" i="1"/>
  <c r="L822" i="1"/>
  <c r="M822" i="1"/>
  <c r="N822" i="1"/>
  <c r="O822" i="1"/>
  <c r="P822" i="1"/>
  <c r="Q822" i="1"/>
  <c r="R822" i="1"/>
  <c r="S822" i="1"/>
  <c r="T822" i="1"/>
  <c r="U822" i="1"/>
  <c r="W822" i="1"/>
  <c r="X822" i="1"/>
  <c r="Y822" i="1"/>
  <c r="Z822" i="1"/>
  <c r="AA822" i="1"/>
  <c r="AB822" i="1"/>
  <c r="AC822" i="1"/>
  <c r="AD822" i="1"/>
  <c r="AE822" i="1"/>
  <c r="AL822" i="1" s="1"/>
  <c r="AF822" i="1"/>
  <c r="A823" i="1"/>
  <c r="B823" i="1"/>
  <c r="D823" i="1"/>
  <c r="E823" i="1"/>
  <c r="F823" i="1"/>
  <c r="G823" i="1"/>
  <c r="H823" i="1"/>
  <c r="I823" i="1"/>
  <c r="J823" i="1"/>
  <c r="K823" i="1"/>
  <c r="L823" i="1"/>
  <c r="M823" i="1"/>
  <c r="N823" i="1"/>
  <c r="O823" i="1"/>
  <c r="P823" i="1"/>
  <c r="Q823" i="1"/>
  <c r="R823" i="1"/>
  <c r="S823" i="1"/>
  <c r="T823" i="1"/>
  <c r="U823" i="1"/>
  <c r="W823" i="1"/>
  <c r="X823" i="1"/>
  <c r="Y823" i="1"/>
  <c r="Z823" i="1"/>
  <c r="AA823" i="1"/>
  <c r="AB823" i="1"/>
  <c r="AC823" i="1"/>
  <c r="AD823" i="1"/>
  <c r="AE823" i="1"/>
  <c r="AL823" i="1" s="1"/>
  <c r="AF823" i="1"/>
  <c r="A824" i="1"/>
  <c r="B824" i="1"/>
  <c r="D824" i="1"/>
  <c r="E824" i="1"/>
  <c r="F824" i="1"/>
  <c r="G824" i="1"/>
  <c r="H824" i="1"/>
  <c r="I824" i="1"/>
  <c r="J824" i="1"/>
  <c r="K824" i="1"/>
  <c r="L824" i="1"/>
  <c r="M824" i="1"/>
  <c r="N824" i="1"/>
  <c r="O824" i="1"/>
  <c r="P824" i="1"/>
  <c r="Q824" i="1"/>
  <c r="R824" i="1"/>
  <c r="S824" i="1"/>
  <c r="T824" i="1"/>
  <c r="U824" i="1"/>
  <c r="W824" i="1"/>
  <c r="X824" i="1"/>
  <c r="Y824" i="1"/>
  <c r="Z824" i="1"/>
  <c r="AA824" i="1"/>
  <c r="AB824" i="1"/>
  <c r="AC824" i="1"/>
  <c r="AD824" i="1"/>
  <c r="AE824" i="1"/>
  <c r="AL824" i="1" s="1"/>
  <c r="AF824" i="1"/>
  <c r="A825" i="1"/>
  <c r="B825" i="1"/>
  <c r="D825" i="1"/>
  <c r="E825" i="1"/>
  <c r="F825" i="1"/>
  <c r="G825" i="1"/>
  <c r="H825" i="1"/>
  <c r="I825" i="1"/>
  <c r="J825" i="1"/>
  <c r="K825" i="1"/>
  <c r="L825" i="1"/>
  <c r="M825" i="1"/>
  <c r="N825" i="1"/>
  <c r="O825" i="1"/>
  <c r="P825" i="1"/>
  <c r="Q825" i="1"/>
  <c r="R825" i="1"/>
  <c r="S825" i="1"/>
  <c r="T825" i="1"/>
  <c r="U825" i="1"/>
  <c r="W825" i="1"/>
  <c r="X825" i="1"/>
  <c r="Y825" i="1"/>
  <c r="Z825" i="1"/>
  <c r="AA825" i="1"/>
  <c r="AB825" i="1"/>
  <c r="AC825" i="1"/>
  <c r="AD825" i="1"/>
  <c r="AE825" i="1"/>
  <c r="AL825" i="1" s="1"/>
  <c r="AF825" i="1"/>
  <c r="A826" i="1"/>
  <c r="B826" i="1"/>
  <c r="D826" i="1"/>
  <c r="E826" i="1"/>
  <c r="F826" i="1"/>
  <c r="G826" i="1"/>
  <c r="H826" i="1"/>
  <c r="I826" i="1"/>
  <c r="J826" i="1"/>
  <c r="K826" i="1"/>
  <c r="L826" i="1"/>
  <c r="M826" i="1"/>
  <c r="N826" i="1"/>
  <c r="O826" i="1"/>
  <c r="P826" i="1"/>
  <c r="Q826" i="1"/>
  <c r="R826" i="1"/>
  <c r="S826" i="1"/>
  <c r="T826" i="1"/>
  <c r="U826" i="1"/>
  <c r="W826" i="1"/>
  <c r="X826" i="1"/>
  <c r="Y826" i="1"/>
  <c r="Z826" i="1"/>
  <c r="AA826" i="1"/>
  <c r="AB826" i="1"/>
  <c r="AC826" i="1"/>
  <c r="AD826" i="1"/>
  <c r="AE826" i="1"/>
  <c r="AL826" i="1" s="1"/>
  <c r="AF826" i="1"/>
  <c r="A827" i="1"/>
  <c r="B827" i="1"/>
  <c r="D827" i="1"/>
  <c r="E827" i="1"/>
  <c r="F827" i="1"/>
  <c r="G827" i="1"/>
  <c r="H827" i="1"/>
  <c r="I827" i="1"/>
  <c r="J827" i="1"/>
  <c r="K827" i="1"/>
  <c r="L827" i="1"/>
  <c r="M827" i="1"/>
  <c r="N827" i="1"/>
  <c r="O827" i="1"/>
  <c r="P827" i="1"/>
  <c r="Q827" i="1"/>
  <c r="R827" i="1"/>
  <c r="S827" i="1"/>
  <c r="T827" i="1"/>
  <c r="U827" i="1"/>
  <c r="W827" i="1"/>
  <c r="X827" i="1"/>
  <c r="Y827" i="1"/>
  <c r="Z827" i="1"/>
  <c r="AA827" i="1"/>
  <c r="AB827" i="1"/>
  <c r="AC827" i="1"/>
  <c r="AD827" i="1"/>
  <c r="AE827" i="1"/>
  <c r="AL827" i="1" s="1"/>
  <c r="AF827" i="1"/>
  <c r="A828" i="1"/>
  <c r="B828" i="1"/>
  <c r="D828" i="1"/>
  <c r="E828" i="1"/>
  <c r="F828" i="1"/>
  <c r="G828" i="1"/>
  <c r="H828" i="1"/>
  <c r="I828" i="1"/>
  <c r="J828" i="1"/>
  <c r="K828" i="1"/>
  <c r="L828" i="1"/>
  <c r="M828" i="1"/>
  <c r="N828" i="1"/>
  <c r="O828" i="1"/>
  <c r="P828" i="1"/>
  <c r="Q828" i="1"/>
  <c r="R828" i="1"/>
  <c r="S828" i="1"/>
  <c r="T828" i="1"/>
  <c r="U828" i="1"/>
  <c r="W828" i="1"/>
  <c r="X828" i="1"/>
  <c r="Y828" i="1"/>
  <c r="Z828" i="1"/>
  <c r="AA828" i="1"/>
  <c r="AB828" i="1"/>
  <c r="AC828" i="1"/>
  <c r="AD828" i="1"/>
  <c r="AE828" i="1"/>
  <c r="AL828" i="1" s="1"/>
  <c r="AF828" i="1"/>
  <c r="A829" i="1"/>
  <c r="B829" i="1"/>
  <c r="D829" i="1"/>
  <c r="E829" i="1"/>
  <c r="F829" i="1"/>
  <c r="G829" i="1"/>
  <c r="H829" i="1"/>
  <c r="I829" i="1"/>
  <c r="J829" i="1"/>
  <c r="K829" i="1"/>
  <c r="L829" i="1"/>
  <c r="M829" i="1"/>
  <c r="N829" i="1"/>
  <c r="O829" i="1"/>
  <c r="P829" i="1"/>
  <c r="Q829" i="1"/>
  <c r="R829" i="1"/>
  <c r="S829" i="1"/>
  <c r="T829" i="1"/>
  <c r="U829" i="1"/>
  <c r="W829" i="1"/>
  <c r="X829" i="1"/>
  <c r="Y829" i="1"/>
  <c r="Z829" i="1"/>
  <c r="AA829" i="1"/>
  <c r="AB829" i="1"/>
  <c r="AC829" i="1"/>
  <c r="AD829" i="1"/>
  <c r="AE829" i="1"/>
  <c r="AL829" i="1" s="1"/>
  <c r="AF829" i="1"/>
  <c r="A830" i="1"/>
  <c r="B830" i="1"/>
  <c r="D830" i="1"/>
  <c r="E830" i="1"/>
  <c r="F830" i="1"/>
  <c r="G830" i="1"/>
  <c r="H830" i="1"/>
  <c r="I830" i="1"/>
  <c r="J830" i="1"/>
  <c r="K830" i="1"/>
  <c r="L830" i="1"/>
  <c r="M830" i="1"/>
  <c r="N830" i="1"/>
  <c r="O830" i="1"/>
  <c r="P830" i="1"/>
  <c r="Q830" i="1"/>
  <c r="R830" i="1"/>
  <c r="S830" i="1"/>
  <c r="T830" i="1"/>
  <c r="U830" i="1"/>
  <c r="W830" i="1"/>
  <c r="X830" i="1"/>
  <c r="Y830" i="1"/>
  <c r="Z830" i="1"/>
  <c r="AA830" i="1"/>
  <c r="AB830" i="1"/>
  <c r="AC830" i="1"/>
  <c r="AD830" i="1"/>
  <c r="AE830" i="1"/>
  <c r="AL830" i="1" s="1"/>
  <c r="AF830" i="1"/>
  <c r="A831" i="1"/>
  <c r="B831" i="1"/>
  <c r="D831" i="1"/>
  <c r="E831" i="1"/>
  <c r="F831" i="1"/>
  <c r="G831" i="1"/>
  <c r="H831" i="1"/>
  <c r="I831" i="1"/>
  <c r="J831" i="1"/>
  <c r="K831" i="1"/>
  <c r="L831" i="1"/>
  <c r="M831" i="1"/>
  <c r="N831" i="1"/>
  <c r="O831" i="1"/>
  <c r="P831" i="1"/>
  <c r="Q831" i="1"/>
  <c r="R831" i="1"/>
  <c r="S831" i="1"/>
  <c r="T831" i="1"/>
  <c r="U831" i="1"/>
  <c r="W831" i="1"/>
  <c r="X831" i="1"/>
  <c r="Y831" i="1"/>
  <c r="Z831" i="1"/>
  <c r="AA831" i="1"/>
  <c r="AB831" i="1"/>
  <c r="AC831" i="1"/>
  <c r="AD831" i="1"/>
  <c r="AE831" i="1"/>
  <c r="AL831" i="1" s="1"/>
  <c r="AF831" i="1"/>
  <c r="A832" i="1"/>
  <c r="B832" i="1"/>
  <c r="D832" i="1"/>
  <c r="E832" i="1"/>
  <c r="F832" i="1"/>
  <c r="G832" i="1"/>
  <c r="H832" i="1"/>
  <c r="I832" i="1"/>
  <c r="J832" i="1"/>
  <c r="K832" i="1"/>
  <c r="L832" i="1"/>
  <c r="M832" i="1"/>
  <c r="N832" i="1"/>
  <c r="O832" i="1"/>
  <c r="P832" i="1"/>
  <c r="Q832" i="1"/>
  <c r="R832" i="1"/>
  <c r="S832" i="1"/>
  <c r="T832" i="1"/>
  <c r="U832" i="1"/>
  <c r="W832" i="1"/>
  <c r="X832" i="1"/>
  <c r="Y832" i="1"/>
  <c r="Z832" i="1"/>
  <c r="AA832" i="1"/>
  <c r="AB832" i="1"/>
  <c r="AC832" i="1"/>
  <c r="AD832" i="1"/>
  <c r="AE832" i="1"/>
  <c r="AL832" i="1" s="1"/>
  <c r="AF832" i="1"/>
  <c r="A833" i="1"/>
  <c r="B833" i="1"/>
  <c r="D833" i="1"/>
  <c r="E833" i="1"/>
  <c r="F833" i="1"/>
  <c r="G833" i="1"/>
  <c r="H833" i="1"/>
  <c r="I833" i="1"/>
  <c r="J833" i="1"/>
  <c r="K833" i="1"/>
  <c r="L833" i="1"/>
  <c r="M833" i="1"/>
  <c r="N833" i="1"/>
  <c r="O833" i="1"/>
  <c r="P833" i="1"/>
  <c r="Q833" i="1"/>
  <c r="R833" i="1"/>
  <c r="S833" i="1"/>
  <c r="T833" i="1"/>
  <c r="U833" i="1"/>
  <c r="W833" i="1"/>
  <c r="X833" i="1"/>
  <c r="Y833" i="1"/>
  <c r="Z833" i="1"/>
  <c r="AA833" i="1"/>
  <c r="AB833" i="1"/>
  <c r="AC833" i="1"/>
  <c r="AD833" i="1"/>
  <c r="AE833" i="1"/>
  <c r="AL833" i="1" s="1"/>
  <c r="AF833" i="1"/>
  <c r="A834" i="1"/>
  <c r="B834" i="1"/>
  <c r="D834" i="1"/>
  <c r="E834" i="1"/>
  <c r="F834" i="1"/>
  <c r="G834" i="1"/>
  <c r="H834" i="1"/>
  <c r="I834" i="1"/>
  <c r="J834" i="1"/>
  <c r="K834" i="1"/>
  <c r="L834" i="1"/>
  <c r="M834" i="1"/>
  <c r="N834" i="1"/>
  <c r="O834" i="1"/>
  <c r="P834" i="1"/>
  <c r="Q834" i="1"/>
  <c r="R834" i="1"/>
  <c r="S834" i="1"/>
  <c r="T834" i="1"/>
  <c r="U834" i="1"/>
  <c r="W834" i="1"/>
  <c r="X834" i="1"/>
  <c r="Y834" i="1"/>
  <c r="Z834" i="1"/>
  <c r="AA834" i="1"/>
  <c r="AB834" i="1"/>
  <c r="AC834" i="1"/>
  <c r="AD834" i="1"/>
  <c r="AE834" i="1"/>
  <c r="AL834" i="1" s="1"/>
  <c r="AF834" i="1"/>
  <c r="A835" i="1"/>
  <c r="B835" i="1"/>
  <c r="D835" i="1"/>
  <c r="E835" i="1"/>
  <c r="F835" i="1"/>
  <c r="G835" i="1"/>
  <c r="H835" i="1"/>
  <c r="I835" i="1"/>
  <c r="J835" i="1"/>
  <c r="K835" i="1"/>
  <c r="L835" i="1"/>
  <c r="M835" i="1"/>
  <c r="N835" i="1"/>
  <c r="O835" i="1"/>
  <c r="P835" i="1"/>
  <c r="Q835" i="1"/>
  <c r="R835" i="1"/>
  <c r="S835" i="1"/>
  <c r="T835" i="1"/>
  <c r="U835" i="1"/>
  <c r="W835" i="1"/>
  <c r="X835" i="1"/>
  <c r="Y835" i="1"/>
  <c r="Z835" i="1"/>
  <c r="AA835" i="1"/>
  <c r="AB835" i="1"/>
  <c r="AC835" i="1"/>
  <c r="AD835" i="1"/>
  <c r="AE835" i="1"/>
  <c r="AL835" i="1" s="1"/>
  <c r="AF835" i="1"/>
  <c r="A836" i="1"/>
  <c r="B836" i="1"/>
  <c r="D836" i="1"/>
  <c r="E836" i="1"/>
  <c r="F836" i="1"/>
  <c r="G836" i="1"/>
  <c r="H836" i="1"/>
  <c r="I836" i="1"/>
  <c r="J836" i="1"/>
  <c r="K836" i="1"/>
  <c r="L836" i="1"/>
  <c r="M836" i="1"/>
  <c r="N836" i="1"/>
  <c r="O836" i="1"/>
  <c r="P836" i="1"/>
  <c r="Q836" i="1"/>
  <c r="R836" i="1"/>
  <c r="S836" i="1"/>
  <c r="T836" i="1"/>
  <c r="U836" i="1"/>
  <c r="W836" i="1"/>
  <c r="X836" i="1"/>
  <c r="Y836" i="1"/>
  <c r="Z836" i="1"/>
  <c r="AA836" i="1"/>
  <c r="AB836" i="1"/>
  <c r="AC836" i="1"/>
  <c r="AD836" i="1"/>
  <c r="AE836" i="1"/>
  <c r="AL836" i="1" s="1"/>
  <c r="AF836" i="1"/>
  <c r="A837" i="1"/>
  <c r="B837" i="1"/>
  <c r="D837" i="1"/>
  <c r="E837" i="1"/>
  <c r="F837" i="1"/>
  <c r="G837" i="1"/>
  <c r="H837" i="1"/>
  <c r="I837" i="1"/>
  <c r="J837" i="1"/>
  <c r="K837" i="1"/>
  <c r="L837" i="1"/>
  <c r="M837" i="1"/>
  <c r="N837" i="1"/>
  <c r="O837" i="1"/>
  <c r="P837" i="1"/>
  <c r="Q837" i="1"/>
  <c r="R837" i="1"/>
  <c r="S837" i="1"/>
  <c r="T837" i="1"/>
  <c r="U837" i="1"/>
  <c r="W837" i="1"/>
  <c r="X837" i="1"/>
  <c r="Y837" i="1"/>
  <c r="Z837" i="1"/>
  <c r="AA837" i="1"/>
  <c r="AB837" i="1"/>
  <c r="AC837" i="1"/>
  <c r="AD837" i="1"/>
  <c r="AE837" i="1"/>
  <c r="AL837" i="1" s="1"/>
  <c r="AF837" i="1"/>
  <c r="A838" i="1"/>
  <c r="B838" i="1"/>
  <c r="D838" i="1"/>
  <c r="E838" i="1"/>
  <c r="F838" i="1"/>
  <c r="G838" i="1"/>
  <c r="H838" i="1"/>
  <c r="I838" i="1"/>
  <c r="J838" i="1"/>
  <c r="K838" i="1"/>
  <c r="L838" i="1"/>
  <c r="M838" i="1"/>
  <c r="N838" i="1"/>
  <c r="O838" i="1"/>
  <c r="P838" i="1"/>
  <c r="Q838" i="1"/>
  <c r="R838" i="1"/>
  <c r="S838" i="1"/>
  <c r="T838" i="1"/>
  <c r="U838" i="1"/>
  <c r="W838" i="1"/>
  <c r="X838" i="1"/>
  <c r="Y838" i="1"/>
  <c r="Z838" i="1"/>
  <c r="AA838" i="1"/>
  <c r="AB838" i="1"/>
  <c r="AC838" i="1"/>
  <c r="AD838" i="1"/>
  <c r="AE838" i="1"/>
  <c r="AL838" i="1" s="1"/>
  <c r="AF838" i="1"/>
  <c r="A839" i="1"/>
  <c r="B839" i="1"/>
  <c r="D839" i="1"/>
  <c r="E839" i="1"/>
  <c r="F839" i="1"/>
  <c r="G839" i="1"/>
  <c r="H839" i="1"/>
  <c r="I839" i="1"/>
  <c r="J839" i="1"/>
  <c r="K839" i="1"/>
  <c r="L839" i="1"/>
  <c r="M839" i="1"/>
  <c r="N839" i="1"/>
  <c r="O839" i="1"/>
  <c r="P839" i="1"/>
  <c r="Q839" i="1"/>
  <c r="R839" i="1"/>
  <c r="S839" i="1"/>
  <c r="T839" i="1"/>
  <c r="U839" i="1"/>
  <c r="W839" i="1"/>
  <c r="X839" i="1"/>
  <c r="Y839" i="1"/>
  <c r="Z839" i="1"/>
  <c r="AA839" i="1"/>
  <c r="AB839" i="1"/>
  <c r="AC839" i="1"/>
  <c r="AD839" i="1"/>
  <c r="AE839" i="1"/>
  <c r="AL839" i="1" s="1"/>
  <c r="AF839" i="1"/>
  <c r="A840" i="1"/>
  <c r="B840" i="1"/>
  <c r="D840" i="1"/>
  <c r="E840" i="1"/>
  <c r="F840" i="1"/>
  <c r="G840" i="1"/>
  <c r="H840" i="1"/>
  <c r="I840" i="1"/>
  <c r="J840" i="1"/>
  <c r="K840" i="1"/>
  <c r="L840" i="1"/>
  <c r="M840" i="1"/>
  <c r="N840" i="1"/>
  <c r="O840" i="1"/>
  <c r="P840" i="1"/>
  <c r="Q840" i="1"/>
  <c r="R840" i="1"/>
  <c r="S840" i="1"/>
  <c r="T840" i="1"/>
  <c r="U840" i="1"/>
  <c r="W840" i="1"/>
  <c r="X840" i="1"/>
  <c r="Y840" i="1"/>
  <c r="Z840" i="1"/>
  <c r="AA840" i="1"/>
  <c r="AB840" i="1"/>
  <c r="AC840" i="1"/>
  <c r="AD840" i="1"/>
  <c r="AE840" i="1"/>
  <c r="AL840" i="1" s="1"/>
  <c r="AF840" i="1"/>
  <c r="A841" i="1"/>
  <c r="B841" i="1"/>
  <c r="D841" i="1"/>
  <c r="E841" i="1"/>
  <c r="F841" i="1"/>
  <c r="G841" i="1"/>
  <c r="H841" i="1"/>
  <c r="I841" i="1"/>
  <c r="J841" i="1"/>
  <c r="K841" i="1"/>
  <c r="L841" i="1"/>
  <c r="M841" i="1"/>
  <c r="N841" i="1"/>
  <c r="O841" i="1"/>
  <c r="P841" i="1"/>
  <c r="Q841" i="1"/>
  <c r="R841" i="1"/>
  <c r="S841" i="1"/>
  <c r="T841" i="1"/>
  <c r="U841" i="1"/>
  <c r="W841" i="1"/>
  <c r="X841" i="1"/>
  <c r="Y841" i="1"/>
  <c r="Z841" i="1"/>
  <c r="AA841" i="1"/>
  <c r="AB841" i="1"/>
  <c r="AC841" i="1"/>
  <c r="AD841" i="1"/>
  <c r="AE841" i="1"/>
  <c r="AL841" i="1" s="1"/>
  <c r="AF841" i="1"/>
  <c r="A842" i="1"/>
  <c r="B842" i="1"/>
  <c r="D842" i="1"/>
  <c r="E842" i="1"/>
  <c r="F842" i="1"/>
  <c r="G842" i="1"/>
  <c r="H842" i="1"/>
  <c r="I842" i="1"/>
  <c r="J842" i="1"/>
  <c r="K842" i="1"/>
  <c r="L842" i="1"/>
  <c r="M842" i="1"/>
  <c r="N842" i="1"/>
  <c r="O842" i="1"/>
  <c r="P842" i="1"/>
  <c r="Q842" i="1"/>
  <c r="R842" i="1"/>
  <c r="S842" i="1"/>
  <c r="T842" i="1"/>
  <c r="U842" i="1"/>
  <c r="W842" i="1"/>
  <c r="X842" i="1"/>
  <c r="Y842" i="1"/>
  <c r="Z842" i="1"/>
  <c r="AA842" i="1"/>
  <c r="AB842" i="1"/>
  <c r="AC842" i="1"/>
  <c r="AD842" i="1"/>
  <c r="AE842" i="1"/>
  <c r="AL842" i="1" s="1"/>
  <c r="AF842" i="1"/>
  <c r="A843" i="1"/>
  <c r="B843" i="1"/>
  <c r="D843" i="1"/>
  <c r="E843" i="1"/>
  <c r="F843" i="1"/>
  <c r="G843" i="1"/>
  <c r="H843" i="1"/>
  <c r="I843" i="1"/>
  <c r="J843" i="1"/>
  <c r="K843" i="1"/>
  <c r="L843" i="1"/>
  <c r="M843" i="1"/>
  <c r="N843" i="1"/>
  <c r="O843" i="1"/>
  <c r="P843" i="1"/>
  <c r="Q843" i="1"/>
  <c r="R843" i="1"/>
  <c r="S843" i="1"/>
  <c r="T843" i="1"/>
  <c r="U843" i="1"/>
  <c r="W843" i="1"/>
  <c r="X843" i="1"/>
  <c r="Y843" i="1"/>
  <c r="Z843" i="1"/>
  <c r="AA843" i="1"/>
  <c r="AB843" i="1"/>
  <c r="AC843" i="1"/>
  <c r="AD843" i="1"/>
  <c r="AE843" i="1"/>
  <c r="AL843" i="1" s="1"/>
  <c r="AF843" i="1"/>
  <c r="A844" i="1"/>
  <c r="B844" i="1"/>
  <c r="D844" i="1"/>
  <c r="E844" i="1"/>
  <c r="F844" i="1"/>
  <c r="G844" i="1"/>
  <c r="H844" i="1"/>
  <c r="I844" i="1"/>
  <c r="J844" i="1"/>
  <c r="K844" i="1"/>
  <c r="L844" i="1"/>
  <c r="M844" i="1"/>
  <c r="N844" i="1"/>
  <c r="O844" i="1"/>
  <c r="P844" i="1"/>
  <c r="Q844" i="1"/>
  <c r="R844" i="1"/>
  <c r="S844" i="1"/>
  <c r="T844" i="1"/>
  <c r="U844" i="1"/>
  <c r="W844" i="1"/>
  <c r="X844" i="1"/>
  <c r="Y844" i="1"/>
  <c r="Z844" i="1"/>
  <c r="AA844" i="1"/>
  <c r="AB844" i="1"/>
  <c r="AC844" i="1"/>
  <c r="AD844" i="1"/>
  <c r="AE844" i="1"/>
  <c r="AL844" i="1" s="1"/>
  <c r="AF844" i="1"/>
  <c r="A845" i="1"/>
  <c r="B845" i="1"/>
  <c r="D845" i="1"/>
  <c r="E845" i="1"/>
  <c r="F845" i="1"/>
  <c r="G845" i="1"/>
  <c r="H845" i="1"/>
  <c r="I845" i="1"/>
  <c r="J845" i="1"/>
  <c r="K845" i="1"/>
  <c r="L845" i="1"/>
  <c r="M845" i="1"/>
  <c r="N845" i="1"/>
  <c r="O845" i="1"/>
  <c r="P845" i="1"/>
  <c r="Q845" i="1"/>
  <c r="R845" i="1"/>
  <c r="S845" i="1"/>
  <c r="T845" i="1"/>
  <c r="U845" i="1"/>
  <c r="W845" i="1"/>
  <c r="X845" i="1"/>
  <c r="Y845" i="1"/>
  <c r="Z845" i="1"/>
  <c r="AA845" i="1"/>
  <c r="AB845" i="1"/>
  <c r="AC845" i="1"/>
  <c r="AD845" i="1"/>
  <c r="AE845" i="1"/>
  <c r="AL845" i="1" s="1"/>
  <c r="AF845" i="1"/>
  <c r="A846" i="1"/>
  <c r="B846" i="1"/>
  <c r="D846" i="1"/>
  <c r="E846" i="1"/>
  <c r="F846" i="1"/>
  <c r="G846" i="1"/>
  <c r="H846" i="1"/>
  <c r="I846" i="1"/>
  <c r="J846" i="1"/>
  <c r="K846" i="1"/>
  <c r="L846" i="1"/>
  <c r="M846" i="1"/>
  <c r="N846" i="1"/>
  <c r="O846" i="1"/>
  <c r="P846" i="1"/>
  <c r="Q846" i="1"/>
  <c r="R846" i="1"/>
  <c r="S846" i="1"/>
  <c r="T846" i="1"/>
  <c r="U846" i="1"/>
  <c r="W846" i="1"/>
  <c r="X846" i="1"/>
  <c r="Y846" i="1"/>
  <c r="Z846" i="1"/>
  <c r="AA846" i="1"/>
  <c r="AB846" i="1"/>
  <c r="AC846" i="1"/>
  <c r="AD846" i="1"/>
  <c r="AE846" i="1"/>
  <c r="AL846" i="1" s="1"/>
  <c r="AF846" i="1"/>
  <c r="A847" i="1"/>
  <c r="B847" i="1"/>
  <c r="D847" i="1"/>
  <c r="E847" i="1"/>
  <c r="F847" i="1"/>
  <c r="G847" i="1"/>
  <c r="H847" i="1"/>
  <c r="I847" i="1"/>
  <c r="J847" i="1"/>
  <c r="K847" i="1"/>
  <c r="L847" i="1"/>
  <c r="M847" i="1"/>
  <c r="N847" i="1"/>
  <c r="O847" i="1"/>
  <c r="P847" i="1"/>
  <c r="Q847" i="1"/>
  <c r="R847" i="1"/>
  <c r="S847" i="1"/>
  <c r="T847" i="1"/>
  <c r="U847" i="1"/>
  <c r="W847" i="1"/>
  <c r="X847" i="1"/>
  <c r="Y847" i="1"/>
  <c r="Z847" i="1"/>
  <c r="AA847" i="1"/>
  <c r="AB847" i="1"/>
  <c r="AC847" i="1"/>
  <c r="AD847" i="1"/>
  <c r="AE847" i="1"/>
  <c r="AL847" i="1" s="1"/>
  <c r="AF847" i="1"/>
  <c r="A848" i="1"/>
  <c r="B848" i="1"/>
  <c r="D848" i="1"/>
  <c r="E848" i="1"/>
  <c r="F848" i="1"/>
  <c r="G848" i="1"/>
  <c r="H848" i="1"/>
  <c r="I848" i="1"/>
  <c r="J848" i="1"/>
  <c r="K848" i="1"/>
  <c r="L848" i="1"/>
  <c r="M848" i="1"/>
  <c r="N848" i="1"/>
  <c r="O848" i="1"/>
  <c r="P848" i="1"/>
  <c r="Q848" i="1"/>
  <c r="R848" i="1"/>
  <c r="S848" i="1"/>
  <c r="T848" i="1"/>
  <c r="U848" i="1"/>
  <c r="W848" i="1"/>
  <c r="X848" i="1"/>
  <c r="Y848" i="1"/>
  <c r="Z848" i="1"/>
  <c r="AA848" i="1"/>
  <c r="AB848" i="1"/>
  <c r="AC848" i="1"/>
  <c r="AD848" i="1"/>
  <c r="AE848" i="1"/>
  <c r="AL848" i="1" s="1"/>
  <c r="AF848" i="1"/>
  <c r="A849" i="1"/>
  <c r="B849" i="1"/>
  <c r="D849" i="1"/>
  <c r="E849" i="1"/>
  <c r="F849" i="1"/>
  <c r="G849" i="1"/>
  <c r="H849" i="1"/>
  <c r="I849" i="1"/>
  <c r="J849" i="1"/>
  <c r="K849" i="1"/>
  <c r="L849" i="1"/>
  <c r="M849" i="1"/>
  <c r="N849" i="1"/>
  <c r="O849" i="1"/>
  <c r="P849" i="1"/>
  <c r="Q849" i="1"/>
  <c r="R849" i="1"/>
  <c r="S849" i="1"/>
  <c r="T849" i="1"/>
  <c r="U849" i="1"/>
  <c r="W849" i="1"/>
  <c r="X849" i="1"/>
  <c r="Y849" i="1"/>
  <c r="Z849" i="1"/>
  <c r="AA849" i="1"/>
  <c r="AB849" i="1"/>
  <c r="AC849" i="1"/>
  <c r="AD849" i="1"/>
  <c r="AE849" i="1"/>
  <c r="AL849" i="1" s="1"/>
  <c r="AF849" i="1"/>
  <c r="A850" i="1"/>
  <c r="B850" i="1"/>
  <c r="D850" i="1"/>
  <c r="E850" i="1"/>
  <c r="F850" i="1"/>
  <c r="G850" i="1"/>
  <c r="H850" i="1"/>
  <c r="I850" i="1"/>
  <c r="J850" i="1"/>
  <c r="K850" i="1"/>
  <c r="L850" i="1"/>
  <c r="M850" i="1"/>
  <c r="N850" i="1"/>
  <c r="O850" i="1"/>
  <c r="P850" i="1"/>
  <c r="Q850" i="1"/>
  <c r="R850" i="1"/>
  <c r="S850" i="1"/>
  <c r="T850" i="1"/>
  <c r="U850" i="1"/>
  <c r="W850" i="1"/>
  <c r="X850" i="1"/>
  <c r="Y850" i="1"/>
  <c r="Z850" i="1"/>
  <c r="AA850" i="1"/>
  <c r="AB850" i="1"/>
  <c r="AC850" i="1"/>
  <c r="AD850" i="1"/>
  <c r="AE850" i="1"/>
  <c r="AL850" i="1" s="1"/>
  <c r="AF850" i="1"/>
  <c r="A851" i="1"/>
  <c r="B851" i="1"/>
  <c r="D851" i="1"/>
  <c r="E851" i="1"/>
  <c r="F851" i="1"/>
  <c r="G851" i="1"/>
  <c r="H851" i="1"/>
  <c r="I851" i="1"/>
  <c r="J851" i="1"/>
  <c r="K851" i="1"/>
  <c r="L851" i="1"/>
  <c r="M851" i="1"/>
  <c r="N851" i="1"/>
  <c r="O851" i="1"/>
  <c r="P851" i="1"/>
  <c r="Q851" i="1"/>
  <c r="R851" i="1"/>
  <c r="S851" i="1"/>
  <c r="T851" i="1"/>
  <c r="U851" i="1"/>
  <c r="W851" i="1"/>
  <c r="X851" i="1"/>
  <c r="Y851" i="1"/>
  <c r="Z851" i="1"/>
  <c r="AA851" i="1"/>
  <c r="AB851" i="1"/>
  <c r="AC851" i="1"/>
  <c r="AD851" i="1"/>
  <c r="AE851" i="1"/>
  <c r="AL851" i="1" s="1"/>
  <c r="AF851" i="1"/>
  <c r="A852" i="1"/>
  <c r="B852" i="1"/>
  <c r="D852" i="1"/>
  <c r="E852" i="1"/>
  <c r="F852" i="1"/>
  <c r="G852" i="1"/>
  <c r="H852" i="1"/>
  <c r="I852" i="1"/>
  <c r="J852" i="1"/>
  <c r="K852" i="1"/>
  <c r="L852" i="1"/>
  <c r="M852" i="1"/>
  <c r="N852" i="1"/>
  <c r="O852" i="1"/>
  <c r="P852" i="1"/>
  <c r="Q852" i="1"/>
  <c r="R852" i="1"/>
  <c r="S852" i="1"/>
  <c r="T852" i="1"/>
  <c r="U852" i="1"/>
  <c r="W852" i="1"/>
  <c r="X852" i="1"/>
  <c r="Y852" i="1"/>
  <c r="Z852" i="1"/>
  <c r="AA852" i="1"/>
  <c r="AB852" i="1"/>
  <c r="AC852" i="1"/>
  <c r="AD852" i="1"/>
  <c r="AE852" i="1"/>
  <c r="AL852" i="1" s="1"/>
  <c r="AF852" i="1"/>
  <c r="A853" i="1"/>
  <c r="B853" i="1"/>
  <c r="D853" i="1"/>
  <c r="E853" i="1"/>
  <c r="F853" i="1"/>
  <c r="G853" i="1"/>
  <c r="H853" i="1"/>
  <c r="I853" i="1"/>
  <c r="J853" i="1"/>
  <c r="K853" i="1"/>
  <c r="L853" i="1"/>
  <c r="M853" i="1"/>
  <c r="N853" i="1"/>
  <c r="O853" i="1"/>
  <c r="P853" i="1"/>
  <c r="Q853" i="1"/>
  <c r="R853" i="1"/>
  <c r="S853" i="1"/>
  <c r="T853" i="1"/>
  <c r="U853" i="1"/>
  <c r="W853" i="1"/>
  <c r="X853" i="1"/>
  <c r="Y853" i="1"/>
  <c r="Z853" i="1"/>
  <c r="AA853" i="1"/>
  <c r="AB853" i="1"/>
  <c r="AC853" i="1"/>
  <c r="AD853" i="1"/>
  <c r="AE853" i="1"/>
  <c r="AL853" i="1" s="1"/>
  <c r="AF853" i="1"/>
  <c r="A854" i="1"/>
  <c r="B854" i="1"/>
  <c r="D854" i="1"/>
  <c r="E854" i="1"/>
  <c r="F854" i="1"/>
  <c r="G854" i="1"/>
  <c r="H854" i="1"/>
  <c r="I854" i="1"/>
  <c r="J854" i="1"/>
  <c r="K854" i="1"/>
  <c r="L854" i="1"/>
  <c r="M854" i="1"/>
  <c r="N854" i="1"/>
  <c r="O854" i="1"/>
  <c r="P854" i="1"/>
  <c r="Q854" i="1"/>
  <c r="R854" i="1"/>
  <c r="S854" i="1"/>
  <c r="T854" i="1"/>
  <c r="U854" i="1"/>
  <c r="W854" i="1"/>
  <c r="X854" i="1"/>
  <c r="Y854" i="1"/>
  <c r="Z854" i="1"/>
  <c r="AA854" i="1"/>
  <c r="AB854" i="1"/>
  <c r="AC854" i="1"/>
  <c r="AD854" i="1"/>
  <c r="AE854" i="1"/>
  <c r="AL854" i="1" s="1"/>
  <c r="AF854" i="1"/>
  <c r="A855" i="1"/>
  <c r="B855" i="1"/>
  <c r="D855" i="1"/>
  <c r="E855" i="1"/>
  <c r="F855" i="1"/>
  <c r="G855" i="1"/>
  <c r="H855" i="1"/>
  <c r="I855" i="1"/>
  <c r="J855" i="1"/>
  <c r="K855" i="1"/>
  <c r="L855" i="1"/>
  <c r="M855" i="1"/>
  <c r="N855" i="1"/>
  <c r="O855" i="1"/>
  <c r="P855" i="1"/>
  <c r="Q855" i="1"/>
  <c r="R855" i="1"/>
  <c r="S855" i="1"/>
  <c r="T855" i="1"/>
  <c r="U855" i="1"/>
  <c r="W855" i="1"/>
  <c r="X855" i="1"/>
  <c r="Y855" i="1"/>
  <c r="Z855" i="1"/>
  <c r="AA855" i="1"/>
  <c r="AB855" i="1"/>
  <c r="AC855" i="1"/>
  <c r="AD855" i="1"/>
  <c r="AE855" i="1"/>
  <c r="AL855" i="1" s="1"/>
  <c r="AF855" i="1"/>
  <c r="A856" i="1"/>
  <c r="B856" i="1"/>
  <c r="D856" i="1"/>
  <c r="E856" i="1"/>
  <c r="F856" i="1"/>
  <c r="G856" i="1"/>
  <c r="H856" i="1"/>
  <c r="I856" i="1"/>
  <c r="J856" i="1"/>
  <c r="K856" i="1"/>
  <c r="L856" i="1"/>
  <c r="M856" i="1"/>
  <c r="N856" i="1"/>
  <c r="O856" i="1"/>
  <c r="P856" i="1"/>
  <c r="Q856" i="1"/>
  <c r="R856" i="1"/>
  <c r="S856" i="1"/>
  <c r="T856" i="1"/>
  <c r="U856" i="1"/>
  <c r="W856" i="1"/>
  <c r="X856" i="1"/>
  <c r="Y856" i="1"/>
  <c r="Z856" i="1"/>
  <c r="AA856" i="1"/>
  <c r="AB856" i="1"/>
  <c r="AC856" i="1"/>
  <c r="AD856" i="1"/>
  <c r="AE856" i="1"/>
  <c r="AL856" i="1" s="1"/>
  <c r="AF856" i="1"/>
  <c r="A857" i="1"/>
  <c r="B857" i="1"/>
  <c r="D857" i="1"/>
  <c r="E857" i="1"/>
  <c r="F857" i="1"/>
  <c r="G857" i="1"/>
  <c r="H857" i="1"/>
  <c r="I857" i="1"/>
  <c r="J857" i="1"/>
  <c r="K857" i="1"/>
  <c r="L857" i="1"/>
  <c r="M857" i="1"/>
  <c r="N857" i="1"/>
  <c r="O857" i="1"/>
  <c r="P857" i="1"/>
  <c r="Q857" i="1"/>
  <c r="R857" i="1"/>
  <c r="S857" i="1"/>
  <c r="T857" i="1"/>
  <c r="U857" i="1"/>
  <c r="V857" i="1"/>
  <c r="W857" i="1"/>
  <c r="X857" i="1"/>
  <c r="Y857" i="1"/>
  <c r="Z857" i="1"/>
  <c r="AA857" i="1"/>
  <c r="AB857" i="1"/>
  <c r="AC857" i="1"/>
  <c r="AD857" i="1"/>
  <c r="AE857" i="1"/>
  <c r="AL857" i="1" s="1"/>
  <c r="AF857" i="1"/>
  <c r="A858" i="1"/>
  <c r="B858" i="1"/>
  <c r="D858" i="1"/>
  <c r="E858" i="1"/>
  <c r="F858" i="1"/>
  <c r="G858" i="1"/>
  <c r="H858" i="1"/>
  <c r="I858" i="1"/>
  <c r="J858" i="1"/>
  <c r="K858" i="1"/>
  <c r="L858" i="1"/>
  <c r="M858" i="1"/>
  <c r="N858" i="1"/>
  <c r="O858" i="1"/>
  <c r="P858" i="1"/>
  <c r="Q858" i="1"/>
  <c r="R858" i="1"/>
  <c r="S858" i="1"/>
  <c r="T858" i="1"/>
  <c r="U858" i="1"/>
  <c r="W858" i="1"/>
  <c r="X858" i="1"/>
  <c r="Y858" i="1"/>
  <c r="Z858" i="1"/>
  <c r="AA858" i="1"/>
  <c r="AB858" i="1"/>
  <c r="AC858" i="1"/>
  <c r="AD858" i="1"/>
  <c r="AE858" i="1"/>
  <c r="AL858" i="1" s="1"/>
  <c r="AF858" i="1"/>
  <c r="A859" i="1"/>
  <c r="B859" i="1"/>
  <c r="D859" i="1"/>
  <c r="E859" i="1"/>
  <c r="F859" i="1"/>
  <c r="G859" i="1"/>
  <c r="H859" i="1"/>
  <c r="I859" i="1"/>
  <c r="J859" i="1"/>
  <c r="K859" i="1"/>
  <c r="L859" i="1"/>
  <c r="M859" i="1"/>
  <c r="N859" i="1"/>
  <c r="O859" i="1"/>
  <c r="P859" i="1"/>
  <c r="Q859" i="1"/>
  <c r="R859" i="1"/>
  <c r="S859" i="1"/>
  <c r="T859" i="1"/>
  <c r="U859" i="1"/>
  <c r="W859" i="1"/>
  <c r="X859" i="1"/>
  <c r="Y859" i="1"/>
  <c r="Z859" i="1"/>
  <c r="AA859" i="1"/>
  <c r="AB859" i="1"/>
  <c r="AC859" i="1"/>
  <c r="AD859" i="1"/>
  <c r="AE859" i="1"/>
  <c r="AL859" i="1" s="1"/>
  <c r="AF859" i="1"/>
  <c r="A860" i="1"/>
  <c r="B860" i="1"/>
  <c r="D860" i="1"/>
  <c r="E860" i="1"/>
  <c r="F860" i="1"/>
  <c r="G860" i="1"/>
  <c r="H860" i="1"/>
  <c r="I860" i="1"/>
  <c r="J860" i="1"/>
  <c r="K860" i="1"/>
  <c r="L860" i="1"/>
  <c r="M860" i="1"/>
  <c r="N860" i="1"/>
  <c r="O860" i="1"/>
  <c r="P860" i="1"/>
  <c r="Q860" i="1"/>
  <c r="R860" i="1"/>
  <c r="S860" i="1"/>
  <c r="T860" i="1"/>
  <c r="U860" i="1"/>
  <c r="W860" i="1"/>
  <c r="X860" i="1"/>
  <c r="Y860" i="1"/>
  <c r="Z860" i="1"/>
  <c r="AA860" i="1"/>
  <c r="AB860" i="1"/>
  <c r="AC860" i="1"/>
  <c r="AD860" i="1"/>
  <c r="AE860" i="1"/>
  <c r="AL860" i="1" s="1"/>
  <c r="AF860" i="1"/>
  <c r="A861" i="1"/>
  <c r="B861" i="1"/>
  <c r="D861" i="1"/>
  <c r="E861" i="1"/>
  <c r="F861" i="1"/>
  <c r="G861" i="1"/>
  <c r="H861" i="1"/>
  <c r="I861" i="1"/>
  <c r="J861" i="1"/>
  <c r="K861" i="1"/>
  <c r="L861" i="1"/>
  <c r="M861" i="1"/>
  <c r="N861" i="1"/>
  <c r="O861" i="1"/>
  <c r="P861" i="1"/>
  <c r="Q861" i="1"/>
  <c r="R861" i="1"/>
  <c r="S861" i="1"/>
  <c r="T861" i="1"/>
  <c r="U861" i="1"/>
  <c r="W861" i="1"/>
  <c r="X861" i="1"/>
  <c r="Y861" i="1"/>
  <c r="Z861" i="1"/>
  <c r="AA861" i="1"/>
  <c r="AB861" i="1"/>
  <c r="AC861" i="1"/>
  <c r="AD861" i="1"/>
  <c r="AE861" i="1"/>
  <c r="AL861" i="1" s="1"/>
  <c r="AF861" i="1"/>
  <c r="A862" i="1"/>
  <c r="B862" i="1"/>
  <c r="D862" i="1"/>
  <c r="E862" i="1"/>
  <c r="F862" i="1"/>
  <c r="G862" i="1"/>
  <c r="H862" i="1"/>
  <c r="I862" i="1"/>
  <c r="J862" i="1"/>
  <c r="K862" i="1"/>
  <c r="L862" i="1"/>
  <c r="M862" i="1"/>
  <c r="N862" i="1"/>
  <c r="O862" i="1"/>
  <c r="P862" i="1"/>
  <c r="Q862" i="1"/>
  <c r="R862" i="1"/>
  <c r="S862" i="1"/>
  <c r="T862" i="1"/>
  <c r="U862" i="1"/>
  <c r="W862" i="1"/>
  <c r="X862" i="1"/>
  <c r="Y862" i="1"/>
  <c r="Z862" i="1"/>
  <c r="AA862" i="1"/>
  <c r="AB862" i="1"/>
  <c r="AC862" i="1"/>
  <c r="AD862" i="1"/>
  <c r="AE862" i="1"/>
  <c r="AL862" i="1" s="1"/>
  <c r="AF862" i="1"/>
  <c r="A863" i="1"/>
  <c r="B863" i="1"/>
  <c r="D863" i="1"/>
  <c r="E863" i="1"/>
  <c r="F863" i="1"/>
  <c r="G863" i="1"/>
  <c r="H863" i="1"/>
  <c r="I863" i="1"/>
  <c r="J863" i="1"/>
  <c r="K863" i="1"/>
  <c r="L863" i="1"/>
  <c r="M863" i="1"/>
  <c r="N863" i="1"/>
  <c r="O863" i="1"/>
  <c r="P863" i="1"/>
  <c r="Q863" i="1"/>
  <c r="R863" i="1"/>
  <c r="S863" i="1"/>
  <c r="T863" i="1"/>
  <c r="U863" i="1"/>
  <c r="W863" i="1"/>
  <c r="X863" i="1"/>
  <c r="Y863" i="1"/>
  <c r="Z863" i="1"/>
  <c r="AA863" i="1"/>
  <c r="AB863" i="1"/>
  <c r="AC863" i="1"/>
  <c r="AD863" i="1"/>
  <c r="AE863" i="1"/>
  <c r="AL863" i="1" s="1"/>
  <c r="AF863" i="1"/>
  <c r="A864" i="1"/>
  <c r="B864" i="1"/>
  <c r="D864" i="1"/>
  <c r="E864" i="1"/>
  <c r="F864" i="1"/>
  <c r="G864" i="1"/>
  <c r="H864" i="1"/>
  <c r="I864" i="1"/>
  <c r="J864" i="1"/>
  <c r="K864" i="1"/>
  <c r="L864" i="1"/>
  <c r="M864" i="1"/>
  <c r="N864" i="1"/>
  <c r="O864" i="1"/>
  <c r="P864" i="1"/>
  <c r="Q864" i="1"/>
  <c r="R864" i="1"/>
  <c r="S864" i="1"/>
  <c r="T864" i="1"/>
  <c r="U864" i="1"/>
  <c r="W864" i="1"/>
  <c r="X864" i="1"/>
  <c r="Y864" i="1"/>
  <c r="Z864" i="1"/>
  <c r="AA864" i="1"/>
  <c r="AB864" i="1"/>
  <c r="AC864" i="1"/>
  <c r="AD864" i="1"/>
  <c r="AE864" i="1"/>
  <c r="AL864" i="1" s="1"/>
  <c r="AF864" i="1"/>
  <c r="A865" i="1"/>
  <c r="B865" i="1"/>
  <c r="D865" i="1"/>
  <c r="E865" i="1"/>
  <c r="F865" i="1"/>
  <c r="G865" i="1"/>
  <c r="H865" i="1"/>
  <c r="I865" i="1"/>
  <c r="J865" i="1"/>
  <c r="K865" i="1"/>
  <c r="L865" i="1"/>
  <c r="M865" i="1"/>
  <c r="N865" i="1"/>
  <c r="O865" i="1"/>
  <c r="P865" i="1"/>
  <c r="Q865" i="1"/>
  <c r="R865" i="1"/>
  <c r="S865" i="1"/>
  <c r="T865" i="1"/>
  <c r="U865" i="1"/>
  <c r="W865" i="1"/>
  <c r="X865" i="1"/>
  <c r="Y865" i="1"/>
  <c r="Z865" i="1"/>
  <c r="AA865" i="1"/>
  <c r="AB865" i="1"/>
  <c r="AC865" i="1"/>
  <c r="AD865" i="1"/>
  <c r="AE865" i="1"/>
  <c r="AL865" i="1" s="1"/>
  <c r="AF865" i="1"/>
  <c r="A866" i="1"/>
  <c r="B866" i="1"/>
  <c r="D866" i="1"/>
  <c r="E866" i="1"/>
  <c r="F866" i="1"/>
  <c r="G866" i="1"/>
  <c r="H866" i="1"/>
  <c r="I866" i="1"/>
  <c r="J866" i="1"/>
  <c r="K866" i="1"/>
  <c r="L866" i="1"/>
  <c r="M866" i="1"/>
  <c r="N866" i="1"/>
  <c r="O866" i="1"/>
  <c r="P866" i="1"/>
  <c r="Q866" i="1"/>
  <c r="R866" i="1"/>
  <c r="S866" i="1"/>
  <c r="T866" i="1"/>
  <c r="U866" i="1"/>
  <c r="W866" i="1"/>
  <c r="X866" i="1"/>
  <c r="Y866" i="1"/>
  <c r="Z866" i="1"/>
  <c r="AA866" i="1"/>
  <c r="AB866" i="1"/>
  <c r="AC866" i="1"/>
  <c r="AD866" i="1"/>
  <c r="AE866" i="1"/>
  <c r="AL866" i="1" s="1"/>
  <c r="AF866" i="1"/>
  <c r="A867" i="1"/>
  <c r="B867" i="1"/>
  <c r="D867" i="1"/>
  <c r="E867" i="1"/>
  <c r="F867" i="1"/>
  <c r="G867" i="1"/>
  <c r="H867" i="1"/>
  <c r="I867" i="1"/>
  <c r="J867" i="1"/>
  <c r="K867" i="1"/>
  <c r="L867" i="1"/>
  <c r="M867" i="1"/>
  <c r="N867" i="1"/>
  <c r="O867" i="1"/>
  <c r="P867" i="1"/>
  <c r="Q867" i="1"/>
  <c r="R867" i="1"/>
  <c r="S867" i="1"/>
  <c r="T867" i="1"/>
  <c r="U867" i="1"/>
  <c r="W867" i="1"/>
  <c r="X867" i="1"/>
  <c r="Y867" i="1"/>
  <c r="Z867" i="1"/>
  <c r="AA867" i="1"/>
  <c r="AB867" i="1"/>
  <c r="AC867" i="1"/>
  <c r="AD867" i="1"/>
  <c r="AE867" i="1"/>
  <c r="AL867" i="1" s="1"/>
  <c r="AF867" i="1"/>
  <c r="A868" i="1"/>
  <c r="B868" i="1"/>
  <c r="D868" i="1"/>
  <c r="E868" i="1"/>
  <c r="F868" i="1"/>
  <c r="G868" i="1"/>
  <c r="H868" i="1"/>
  <c r="I868" i="1"/>
  <c r="J868" i="1"/>
  <c r="K868" i="1"/>
  <c r="L868" i="1"/>
  <c r="M868" i="1"/>
  <c r="N868" i="1"/>
  <c r="O868" i="1"/>
  <c r="P868" i="1"/>
  <c r="Q868" i="1"/>
  <c r="R868" i="1"/>
  <c r="S868" i="1"/>
  <c r="T868" i="1"/>
  <c r="U868" i="1"/>
  <c r="W868" i="1"/>
  <c r="X868" i="1"/>
  <c r="Y868" i="1"/>
  <c r="Z868" i="1"/>
  <c r="AA868" i="1"/>
  <c r="AB868" i="1"/>
  <c r="AC868" i="1"/>
  <c r="AD868" i="1"/>
  <c r="AE868" i="1"/>
  <c r="AL868" i="1" s="1"/>
  <c r="AF868" i="1"/>
  <c r="A869" i="1"/>
  <c r="B869" i="1"/>
  <c r="D869" i="1"/>
  <c r="E869" i="1"/>
  <c r="F869" i="1"/>
  <c r="G869" i="1"/>
  <c r="H869" i="1"/>
  <c r="I869" i="1"/>
  <c r="J869" i="1"/>
  <c r="K869" i="1"/>
  <c r="L869" i="1"/>
  <c r="M869" i="1"/>
  <c r="N869" i="1"/>
  <c r="O869" i="1"/>
  <c r="P869" i="1"/>
  <c r="Q869" i="1"/>
  <c r="R869" i="1"/>
  <c r="S869" i="1"/>
  <c r="T869" i="1"/>
  <c r="U869" i="1"/>
  <c r="W869" i="1"/>
  <c r="X869" i="1"/>
  <c r="Y869" i="1"/>
  <c r="Z869" i="1"/>
  <c r="AA869" i="1"/>
  <c r="AB869" i="1"/>
  <c r="AC869" i="1"/>
  <c r="AD869" i="1"/>
  <c r="AE869" i="1"/>
  <c r="AL869" i="1" s="1"/>
  <c r="AF869" i="1"/>
  <c r="A870" i="1"/>
  <c r="B870" i="1"/>
  <c r="D870" i="1"/>
  <c r="E870" i="1"/>
  <c r="F870" i="1"/>
  <c r="G870" i="1"/>
  <c r="H870" i="1"/>
  <c r="I870" i="1"/>
  <c r="J870" i="1"/>
  <c r="K870" i="1"/>
  <c r="L870" i="1"/>
  <c r="M870" i="1"/>
  <c r="N870" i="1"/>
  <c r="O870" i="1"/>
  <c r="P870" i="1"/>
  <c r="Q870" i="1"/>
  <c r="R870" i="1"/>
  <c r="S870" i="1"/>
  <c r="T870" i="1"/>
  <c r="U870" i="1"/>
  <c r="W870" i="1"/>
  <c r="X870" i="1"/>
  <c r="Y870" i="1"/>
  <c r="Z870" i="1"/>
  <c r="AA870" i="1"/>
  <c r="AB870" i="1"/>
  <c r="AC870" i="1"/>
  <c r="AD870" i="1"/>
  <c r="AE870" i="1"/>
  <c r="AL870" i="1" s="1"/>
  <c r="AF870" i="1"/>
  <c r="A871" i="1"/>
  <c r="B871" i="1"/>
  <c r="D871" i="1"/>
  <c r="E871" i="1"/>
  <c r="F871" i="1"/>
  <c r="G871" i="1"/>
  <c r="H871" i="1"/>
  <c r="I871" i="1"/>
  <c r="J871" i="1"/>
  <c r="K871" i="1"/>
  <c r="L871" i="1"/>
  <c r="M871" i="1"/>
  <c r="N871" i="1"/>
  <c r="O871" i="1"/>
  <c r="P871" i="1"/>
  <c r="Q871" i="1"/>
  <c r="R871" i="1"/>
  <c r="S871" i="1"/>
  <c r="T871" i="1"/>
  <c r="U871" i="1"/>
  <c r="W871" i="1"/>
  <c r="X871" i="1"/>
  <c r="Y871" i="1"/>
  <c r="Z871" i="1"/>
  <c r="AA871" i="1"/>
  <c r="AB871" i="1"/>
  <c r="AC871" i="1"/>
  <c r="AD871" i="1"/>
  <c r="AE871" i="1"/>
  <c r="AL871" i="1" s="1"/>
  <c r="AF871" i="1"/>
  <c r="A872" i="1"/>
  <c r="B872" i="1"/>
  <c r="D872" i="1"/>
  <c r="E872" i="1"/>
  <c r="F872" i="1"/>
  <c r="G872" i="1"/>
  <c r="H872" i="1"/>
  <c r="I872" i="1"/>
  <c r="J872" i="1"/>
  <c r="K872" i="1"/>
  <c r="L872" i="1"/>
  <c r="M872" i="1"/>
  <c r="N872" i="1"/>
  <c r="O872" i="1"/>
  <c r="P872" i="1"/>
  <c r="Q872" i="1"/>
  <c r="R872" i="1"/>
  <c r="S872" i="1"/>
  <c r="T872" i="1"/>
  <c r="U872" i="1"/>
  <c r="W872" i="1"/>
  <c r="X872" i="1"/>
  <c r="Y872" i="1"/>
  <c r="Z872" i="1"/>
  <c r="AA872" i="1"/>
  <c r="AB872" i="1"/>
  <c r="AC872" i="1"/>
  <c r="AD872" i="1"/>
  <c r="AE872" i="1"/>
  <c r="AL872" i="1" s="1"/>
  <c r="AF872" i="1"/>
  <c r="A873" i="1"/>
  <c r="B873" i="1"/>
  <c r="D873" i="1"/>
  <c r="E873" i="1"/>
  <c r="F873" i="1"/>
  <c r="G873" i="1"/>
  <c r="H873" i="1"/>
  <c r="I873" i="1"/>
  <c r="J873" i="1"/>
  <c r="K873" i="1"/>
  <c r="L873" i="1"/>
  <c r="M873" i="1"/>
  <c r="N873" i="1"/>
  <c r="O873" i="1"/>
  <c r="P873" i="1"/>
  <c r="Q873" i="1"/>
  <c r="R873" i="1"/>
  <c r="S873" i="1"/>
  <c r="T873" i="1"/>
  <c r="U873" i="1"/>
  <c r="W873" i="1"/>
  <c r="X873" i="1"/>
  <c r="Y873" i="1"/>
  <c r="Z873" i="1"/>
  <c r="AA873" i="1"/>
  <c r="AB873" i="1"/>
  <c r="AC873" i="1"/>
  <c r="AD873" i="1"/>
  <c r="AE873" i="1"/>
  <c r="AL873" i="1" s="1"/>
  <c r="AF873" i="1"/>
  <c r="A874" i="1"/>
  <c r="B874" i="1"/>
  <c r="D874" i="1"/>
  <c r="E874" i="1"/>
  <c r="F874" i="1"/>
  <c r="G874" i="1"/>
  <c r="H874" i="1"/>
  <c r="I874" i="1"/>
  <c r="J874" i="1"/>
  <c r="K874" i="1"/>
  <c r="L874" i="1"/>
  <c r="M874" i="1"/>
  <c r="N874" i="1"/>
  <c r="O874" i="1"/>
  <c r="P874" i="1"/>
  <c r="Q874" i="1"/>
  <c r="R874" i="1"/>
  <c r="S874" i="1"/>
  <c r="T874" i="1"/>
  <c r="U874" i="1"/>
  <c r="W874" i="1"/>
  <c r="X874" i="1"/>
  <c r="Y874" i="1"/>
  <c r="Z874" i="1"/>
  <c r="AA874" i="1"/>
  <c r="AB874" i="1"/>
  <c r="AC874" i="1"/>
  <c r="AD874" i="1"/>
  <c r="AE874" i="1"/>
  <c r="AL874" i="1" s="1"/>
  <c r="AF874" i="1"/>
  <c r="A875" i="1"/>
  <c r="B875" i="1"/>
  <c r="D875" i="1"/>
  <c r="E875" i="1"/>
  <c r="F875" i="1"/>
  <c r="G875" i="1"/>
  <c r="H875" i="1"/>
  <c r="I875" i="1"/>
  <c r="J875" i="1"/>
  <c r="K875" i="1"/>
  <c r="L875" i="1"/>
  <c r="M875" i="1"/>
  <c r="N875" i="1"/>
  <c r="O875" i="1"/>
  <c r="P875" i="1"/>
  <c r="Q875" i="1"/>
  <c r="R875" i="1"/>
  <c r="S875" i="1"/>
  <c r="T875" i="1"/>
  <c r="U875" i="1"/>
  <c r="W875" i="1"/>
  <c r="X875" i="1"/>
  <c r="Y875" i="1"/>
  <c r="Z875" i="1"/>
  <c r="AA875" i="1"/>
  <c r="AB875" i="1"/>
  <c r="AC875" i="1"/>
  <c r="AD875" i="1"/>
  <c r="AE875" i="1"/>
  <c r="AL875" i="1" s="1"/>
  <c r="AF875" i="1"/>
  <c r="A876" i="1"/>
  <c r="B876" i="1"/>
  <c r="D876" i="1"/>
  <c r="E876" i="1"/>
  <c r="F876" i="1"/>
  <c r="G876" i="1"/>
  <c r="H876" i="1"/>
  <c r="I876" i="1"/>
  <c r="J876" i="1"/>
  <c r="K876" i="1"/>
  <c r="L876" i="1"/>
  <c r="M876" i="1"/>
  <c r="N876" i="1"/>
  <c r="O876" i="1"/>
  <c r="P876" i="1"/>
  <c r="Q876" i="1"/>
  <c r="R876" i="1"/>
  <c r="S876" i="1"/>
  <c r="T876" i="1"/>
  <c r="U876" i="1"/>
  <c r="W876" i="1"/>
  <c r="X876" i="1"/>
  <c r="Y876" i="1"/>
  <c r="Z876" i="1"/>
  <c r="AA876" i="1"/>
  <c r="AB876" i="1"/>
  <c r="AC876" i="1"/>
  <c r="AD876" i="1"/>
  <c r="AE876" i="1"/>
  <c r="AL876" i="1" s="1"/>
  <c r="AF876" i="1"/>
  <c r="A877" i="1"/>
  <c r="B877" i="1"/>
  <c r="D877" i="1"/>
  <c r="E877" i="1"/>
  <c r="F877" i="1"/>
  <c r="G877" i="1"/>
  <c r="H877" i="1"/>
  <c r="I877" i="1"/>
  <c r="J877" i="1"/>
  <c r="K877" i="1"/>
  <c r="L877" i="1"/>
  <c r="M877" i="1"/>
  <c r="N877" i="1"/>
  <c r="O877" i="1"/>
  <c r="P877" i="1"/>
  <c r="Q877" i="1"/>
  <c r="R877" i="1"/>
  <c r="S877" i="1"/>
  <c r="T877" i="1"/>
  <c r="U877" i="1"/>
  <c r="W877" i="1"/>
  <c r="X877" i="1"/>
  <c r="Y877" i="1"/>
  <c r="Z877" i="1"/>
  <c r="AA877" i="1"/>
  <c r="AB877" i="1"/>
  <c r="AC877" i="1"/>
  <c r="AD877" i="1"/>
  <c r="AE877" i="1"/>
  <c r="AF877" i="1"/>
  <c r="A878" i="1"/>
  <c r="B878" i="1"/>
  <c r="D878" i="1"/>
  <c r="E878" i="1"/>
  <c r="F878" i="1"/>
  <c r="G878" i="1"/>
  <c r="H878" i="1"/>
  <c r="I878" i="1"/>
  <c r="J878" i="1"/>
  <c r="K878" i="1"/>
  <c r="L878" i="1"/>
  <c r="M878" i="1"/>
  <c r="N878" i="1"/>
  <c r="O878" i="1"/>
  <c r="P878" i="1"/>
  <c r="Q878" i="1"/>
  <c r="R878" i="1"/>
  <c r="S878" i="1"/>
  <c r="T878" i="1"/>
  <c r="U878" i="1"/>
  <c r="W878" i="1"/>
  <c r="X878" i="1"/>
  <c r="Y878" i="1"/>
  <c r="Z878" i="1"/>
  <c r="AA878" i="1"/>
  <c r="AB878" i="1"/>
  <c r="AC878" i="1"/>
  <c r="AD878" i="1"/>
  <c r="AE878" i="1"/>
  <c r="AL878" i="1" s="1"/>
  <c r="AF878" i="1"/>
  <c r="A879" i="1"/>
  <c r="B879" i="1"/>
  <c r="D879" i="1"/>
  <c r="E879" i="1"/>
  <c r="F879" i="1"/>
  <c r="G879" i="1"/>
  <c r="H879" i="1"/>
  <c r="I879" i="1"/>
  <c r="J879" i="1"/>
  <c r="K879" i="1"/>
  <c r="L879" i="1"/>
  <c r="M879" i="1"/>
  <c r="N879" i="1"/>
  <c r="O879" i="1"/>
  <c r="P879" i="1"/>
  <c r="Q879" i="1"/>
  <c r="R879" i="1"/>
  <c r="S879" i="1"/>
  <c r="T879" i="1"/>
  <c r="U879" i="1"/>
  <c r="W879" i="1"/>
  <c r="X879" i="1"/>
  <c r="Y879" i="1"/>
  <c r="Z879" i="1"/>
  <c r="AA879" i="1"/>
  <c r="AB879" i="1"/>
  <c r="AC879" i="1"/>
  <c r="AD879" i="1"/>
  <c r="AE879" i="1"/>
  <c r="AL879" i="1" s="1"/>
  <c r="AF879" i="1"/>
  <c r="A880" i="1"/>
  <c r="B880" i="1"/>
  <c r="D880" i="1"/>
  <c r="E880" i="1"/>
  <c r="F880" i="1"/>
  <c r="G880" i="1"/>
  <c r="H880" i="1"/>
  <c r="I880" i="1"/>
  <c r="J880" i="1"/>
  <c r="K880" i="1"/>
  <c r="L880" i="1"/>
  <c r="M880" i="1"/>
  <c r="N880" i="1"/>
  <c r="O880" i="1"/>
  <c r="P880" i="1"/>
  <c r="Q880" i="1"/>
  <c r="R880" i="1"/>
  <c r="S880" i="1"/>
  <c r="T880" i="1"/>
  <c r="U880" i="1"/>
  <c r="W880" i="1"/>
  <c r="X880" i="1"/>
  <c r="Y880" i="1"/>
  <c r="Z880" i="1"/>
  <c r="AA880" i="1"/>
  <c r="AB880" i="1"/>
  <c r="AC880" i="1"/>
  <c r="AD880" i="1"/>
  <c r="AE880" i="1"/>
  <c r="AL880" i="1" s="1"/>
  <c r="AF880" i="1"/>
  <c r="A881" i="1"/>
  <c r="B881" i="1"/>
  <c r="D881" i="1"/>
  <c r="E881" i="1"/>
  <c r="F881" i="1"/>
  <c r="G881" i="1"/>
  <c r="H881" i="1"/>
  <c r="I881" i="1"/>
  <c r="J881" i="1"/>
  <c r="K881" i="1"/>
  <c r="L881" i="1"/>
  <c r="M881" i="1"/>
  <c r="N881" i="1"/>
  <c r="O881" i="1"/>
  <c r="P881" i="1"/>
  <c r="Q881" i="1"/>
  <c r="R881" i="1"/>
  <c r="S881" i="1"/>
  <c r="T881" i="1"/>
  <c r="U881" i="1"/>
  <c r="W881" i="1"/>
  <c r="X881" i="1"/>
  <c r="Y881" i="1"/>
  <c r="Z881" i="1"/>
  <c r="AA881" i="1"/>
  <c r="AB881" i="1"/>
  <c r="AC881" i="1"/>
  <c r="AD881" i="1"/>
  <c r="AE881" i="1"/>
  <c r="AL881" i="1" s="1"/>
  <c r="AF881" i="1"/>
  <c r="A882" i="1"/>
  <c r="B882" i="1"/>
  <c r="D882" i="1"/>
  <c r="E882" i="1"/>
  <c r="F882" i="1"/>
  <c r="G882" i="1"/>
  <c r="H882" i="1"/>
  <c r="I882" i="1"/>
  <c r="J882" i="1"/>
  <c r="K882" i="1"/>
  <c r="L882" i="1"/>
  <c r="M882" i="1"/>
  <c r="N882" i="1"/>
  <c r="O882" i="1"/>
  <c r="P882" i="1"/>
  <c r="Q882" i="1"/>
  <c r="R882" i="1"/>
  <c r="S882" i="1"/>
  <c r="T882" i="1"/>
  <c r="U882" i="1"/>
  <c r="W882" i="1"/>
  <c r="X882" i="1"/>
  <c r="Y882" i="1"/>
  <c r="Z882" i="1"/>
  <c r="AA882" i="1"/>
  <c r="AB882" i="1"/>
  <c r="AC882" i="1"/>
  <c r="AD882" i="1"/>
  <c r="AE882" i="1"/>
  <c r="AL882" i="1" s="1"/>
  <c r="AF882" i="1"/>
  <c r="A883" i="1"/>
  <c r="B883" i="1"/>
  <c r="D883" i="1"/>
  <c r="E883" i="1"/>
  <c r="F883" i="1"/>
  <c r="G883" i="1"/>
  <c r="H883" i="1"/>
  <c r="I883" i="1"/>
  <c r="J883" i="1"/>
  <c r="K883" i="1"/>
  <c r="L883" i="1"/>
  <c r="M883" i="1"/>
  <c r="N883" i="1"/>
  <c r="O883" i="1"/>
  <c r="P883" i="1"/>
  <c r="Q883" i="1"/>
  <c r="R883" i="1"/>
  <c r="S883" i="1"/>
  <c r="T883" i="1"/>
  <c r="U883" i="1"/>
  <c r="W883" i="1"/>
  <c r="X883" i="1"/>
  <c r="Y883" i="1"/>
  <c r="Z883" i="1"/>
  <c r="AA883" i="1"/>
  <c r="AB883" i="1"/>
  <c r="AC883" i="1"/>
  <c r="AD883" i="1"/>
  <c r="AE883" i="1"/>
  <c r="AL883" i="1" s="1"/>
  <c r="AF883" i="1"/>
  <c r="A884" i="1"/>
  <c r="B884" i="1"/>
  <c r="D884" i="1"/>
  <c r="E884" i="1"/>
  <c r="F884" i="1"/>
  <c r="G884" i="1"/>
  <c r="H884" i="1"/>
  <c r="I884" i="1"/>
  <c r="J884" i="1"/>
  <c r="K884" i="1"/>
  <c r="L884" i="1"/>
  <c r="M884" i="1"/>
  <c r="N884" i="1"/>
  <c r="O884" i="1"/>
  <c r="P884" i="1"/>
  <c r="Q884" i="1"/>
  <c r="R884" i="1"/>
  <c r="S884" i="1"/>
  <c r="T884" i="1"/>
  <c r="U884" i="1"/>
  <c r="W884" i="1"/>
  <c r="X884" i="1"/>
  <c r="Y884" i="1"/>
  <c r="Z884" i="1"/>
  <c r="AA884" i="1"/>
  <c r="AB884" i="1"/>
  <c r="AC884" i="1"/>
  <c r="AD884" i="1"/>
  <c r="AE884" i="1"/>
  <c r="AL884" i="1" s="1"/>
  <c r="AF884" i="1"/>
  <c r="A885" i="1"/>
  <c r="B885" i="1"/>
  <c r="D885" i="1"/>
  <c r="E885" i="1"/>
  <c r="F885" i="1"/>
  <c r="G885" i="1"/>
  <c r="H885" i="1"/>
  <c r="I885" i="1"/>
  <c r="J885" i="1"/>
  <c r="K885" i="1"/>
  <c r="L885" i="1"/>
  <c r="M885" i="1"/>
  <c r="N885" i="1"/>
  <c r="O885" i="1"/>
  <c r="P885" i="1"/>
  <c r="Q885" i="1"/>
  <c r="R885" i="1"/>
  <c r="S885" i="1"/>
  <c r="T885" i="1"/>
  <c r="U885" i="1"/>
  <c r="W885" i="1"/>
  <c r="X885" i="1"/>
  <c r="Y885" i="1"/>
  <c r="Z885" i="1"/>
  <c r="AA885" i="1"/>
  <c r="AB885" i="1"/>
  <c r="AC885" i="1"/>
  <c r="AD885" i="1"/>
  <c r="AE885" i="1"/>
  <c r="AL885" i="1" s="1"/>
  <c r="AF885" i="1"/>
  <c r="A886" i="1"/>
  <c r="B886" i="1"/>
  <c r="D886" i="1"/>
  <c r="E886" i="1"/>
  <c r="F886" i="1"/>
  <c r="G886" i="1"/>
  <c r="H886" i="1"/>
  <c r="I886" i="1"/>
  <c r="J886" i="1"/>
  <c r="K886" i="1"/>
  <c r="L886" i="1"/>
  <c r="M886" i="1"/>
  <c r="N886" i="1"/>
  <c r="O886" i="1"/>
  <c r="P886" i="1"/>
  <c r="Q886" i="1"/>
  <c r="R886" i="1"/>
  <c r="S886" i="1"/>
  <c r="T886" i="1"/>
  <c r="U886" i="1"/>
  <c r="W886" i="1"/>
  <c r="X886" i="1"/>
  <c r="Y886" i="1"/>
  <c r="Z886" i="1"/>
  <c r="AA886" i="1"/>
  <c r="AB886" i="1"/>
  <c r="AC886" i="1"/>
  <c r="AD886" i="1"/>
  <c r="AE886" i="1"/>
  <c r="AL886" i="1" s="1"/>
  <c r="AF886" i="1"/>
  <c r="A887" i="1"/>
  <c r="B887" i="1"/>
  <c r="D887" i="1"/>
  <c r="E887" i="1"/>
  <c r="F887" i="1"/>
  <c r="G887" i="1"/>
  <c r="H887" i="1"/>
  <c r="I887" i="1"/>
  <c r="J887" i="1"/>
  <c r="K887" i="1"/>
  <c r="L887" i="1"/>
  <c r="M887" i="1"/>
  <c r="N887" i="1"/>
  <c r="O887" i="1"/>
  <c r="P887" i="1"/>
  <c r="Q887" i="1"/>
  <c r="R887" i="1"/>
  <c r="S887" i="1"/>
  <c r="T887" i="1"/>
  <c r="U887" i="1"/>
  <c r="W887" i="1"/>
  <c r="X887" i="1"/>
  <c r="Y887" i="1"/>
  <c r="Z887" i="1"/>
  <c r="AA887" i="1"/>
  <c r="AB887" i="1"/>
  <c r="AC887" i="1"/>
  <c r="AD887" i="1"/>
  <c r="AE887" i="1"/>
  <c r="AL887" i="1" s="1"/>
  <c r="AF887" i="1"/>
  <c r="A888" i="1"/>
  <c r="B888" i="1"/>
  <c r="D888" i="1"/>
  <c r="E888" i="1"/>
  <c r="F888" i="1"/>
  <c r="G888" i="1"/>
  <c r="H888" i="1"/>
  <c r="I888" i="1"/>
  <c r="J888" i="1"/>
  <c r="K888" i="1"/>
  <c r="L888" i="1"/>
  <c r="M888" i="1"/>
  <c r="N888" i="1"/>
  <c r="O888" i="1"/>
  <c r="P888" i="1"/>
  <c r="Q888" i="1"/>
  <c r="R888" i="1"/>
  <c r="S888" i="1"/>
  <c r="T888" i="1"/>
  <c r="U888" i="1"/>
  <c r="W888" i="1"/>
  <c r="X888" i="1"/>
  <c r="Y888" i="1"/>
  <c r="Z888" i="1"/>
  <c r="AA888" i="1"/>
  <c r="AB888" i="1"/>
  <c r="AC888" i="1"/>
  <c r="AD888" i="1"/>
  <c r="AE888" i="1"/>
  <c r="AL888" i="1" s="1"/>
  <c r="AF888" i="1"/>
  <c r="A889" i="1"/>
  <c r="B889" i="1"/>
  <c r="D889" i="1"/>
  <c r="E889" i="1"/>
  <c r="F889" i="1"/>
  <c r="G889" i="1"/>
  <c r="H889" i="1"/>
  <c r="I889" i="1"/>
  <c r="J889" i="1"/>
  <c r="K889" i="1"/>
  <c r="L889" i="1"/>
  <c r="M889" i="1"/>
  <c r="N889" i="1"/>
  <c r="O889" i="1"/>
  <c r="P889" i="1"/>
  <c r="Q889" i="1"/>
  <c r="R889" i="1"/>
  <c r="S889" i="1"/>
  <c r="T889" i="1"/>
  <c r="U889" i="1"/>
  <c r="W889" i="1"/>
  <c r="X889" i="1"/>
  <c r="Y889" i="1"/>
  <c r="Z889" i="1"/>
  <c r="AA889" i="1"/>
  <c r="AB889" i="1"/>
  <c r="AC889" i="1"/>
  <c r="AD889" i="1"/>
  <c r="AE889" i="1"/>
  <c r="AL889" i="1" s="1"/>
  <c r="AF889" i="1"/>
  <c r="A890" i="1"/>
  <c r="B890" i="1"/>
  <c r="D890" i="1"/>
  <c r="E890" i="1"/>
  <c r="F890" i="1"/>
  <c r="G890" i="1"/>
  <c r="H890" i="1"/>
  <c r="I890" i="1"/>
  <c r="J890" i="1"/>
  <c r="K890" i="1"/>
  <c r="L890" i="1"/>
  <c r="M890" i="1"/>
  <c r="N890" i="1"/>
  <c r="O890" i="1"/>
  <c r="P890" i="1"/>
  <c r="Q890" i="1"/>
  <c r="R890" i="1"/>
  <c r="S890" i="1"/>
  <c r="T890" i="1"/>
  <c r="U890" i="1"/>
  <c r="W890" i="1"/>
  <c r="X890" i="1"/>
  <c r="Y890" i="1"/>
  <c r="Z890" i="1"/>
  <c r="AA890" i="1"/>
  <c r="AB890" i="1"/>
  <c r="AC890" i="1"/>
  <c r="AD890" i="1"/>
  <c r="AE890" i="1"/>
  <c r="AL890" i="1" s="1"/>
  <c r="AF890" i="1"/>
  <c r="A891" i="1"/>
  <c r="B891" i="1"/>
  <c r="D891" i="1"/>
  <c r="E891" i="1"/>
  <c r="F891" i="1"/>
  <c r="G891" i="1"/>
  <c r="H891" i="1"/>
  <c r="I891" i="1"/>
  <c r="J891" i="1"/>
  <c r="K891" i="1"/>
  <c r="L891" i="1"/>
  <c r="M891" i="1"/>
  <c r="N891" i="1"/>
  <c r="O891" i="1"/>
  <c r="P891" i="1"/>
  <c r="Q891" i="1"/>
  <c r="R891" i="1"/>
  <c r="S891" i="1"/>
  <c r="T891" i="1"/>
  <c r="U891" i="1"/>
  <c r="W891" i="1"/>
  <c r="X891" i="1"/>
  <c r="Y891" i="1"/>
  <c r="Z891" i="1"/>
  <c r="AA891" i="1"/>
  <c r="AB891" i="1"/>
  <c r="AC891" i="1"/>
  <c r="AD891" i="1"/>
  <c r="AE891" i="1"/>
  <c r="AL891" i="1" s="1"/>
  <c r="AF891" i="1"/>
  <c r="A892" i="1"/>
  <c r="B892" i="1"/>
  <c r="D892" i="1"/>
  <c r="E892" i="1"/>
  <c r="F892" i="1"/>
  <c r="G892" i="1"/>
  <c r="H892" i="1"/>
  <c r="I892" i="1"/>
  <c r="J892" i="1"/>
  <c r="K892" i="1"/>
  <c r="L892" i="1"/>
  <c r="M892" i="1"/>
  <c r="N892" i="1"/>
  <c r="O892" i="1"/>
  <c r="P892" i="1"/>
  <c r="Q892" i="1"/>
  <c r="R892" i="1"/>
  <c r="S892" i="1"/>
  <c r="T892" i="1"/>
  <c r="U892" i="1"/>
  <c r="W892" i="1"/>
  <c r="X892" i="1"/>
  <c r="Y892" i="1"/>
  <c r="Z892" i="1"/>
  <c r="AA892" i="1"/>
  <c r="AB892" i="1"/>
  <c r="AC892" i="1"/>
  <c r="AD892" i="1"/>
  <c r="AE892" i="1"/>
  <c r="AL892" i="1" s="1"/>
  <c r="AF892" i="1"/>
  <c r="A893" i="1"/>
  <c r="B893" i="1"/>
  <c r="D893" i="1"/>
  <c r="E893" i="1"/>
  <c r="F893" i="1"/>
  <c r="G893" i="1"/>
  <c r="H893" i="1"/>
  <c r="I893" i="1"/>
  <c r="J893" i="1"/>
  <c r="K893" i="1"/>
  <c r="L893" i="1"/>
  <c r="M893" i="1"/>
  <c r="N893" i="1"/>
  <c r="O893" i="1"/>
  <c r="P893" i="1"/>
  <c r="Q893" i="1"/>
  <c r="R893" i="1"/>
  <c r="S893" i="1"/>
  <c r="T893" i="1"/>
  <c r="U893" i="1"/>
  <c r="W893" i="1"/>
  <c r="X893" i="1"/>
  <c r="Y893" i="1"/>
  <c r="Z893" i="1"/>
  <c r="AA893" i="1"/>
  <c r="AB893" i="1"/>
  <c r="AC893" i="1"/>
  <c r="AD893" i="1"/>
  <c r="AE893" i="1"/>
  <c r="AL893" i="1" s="1"/>
  <c r="AF893" i="1"/>
  <c r="A894" i="1"/>
  <c r="B894" i="1"/>
  <c r="D894" i="1"/>
  <c r="E894" i="1"/>
  <c r="F894" i="1"/>
  <c r="G894" i="1"/>
  <c r="H894" i="1"/>
  <c r="I894" i="1"/>
  <c r="J894" i="1"/>
  <c r="K894" i="1"/>
  <c r="L894" i="1"/>
  <c r="M894" i="1"/>
  <c r="N894" i="1"/>
  <c r="O894" i="1"/>
  <c r="P894" i="1"/>
  <c r="Q894" i="1"/>
  <c r="R894" i="1"/>
  <c r="S894" i="1"/>
  <c r="T894" i="1"/>
  <c r="U894" i="1"/>
  <c r="W894" i="1"/>
  <c r="X894" i="1"/>
  <c r="Y894" i="1"/>
  <c r="Z894" i="1"/>
  <c r="AA894" i="1"/>
  <c r="AB894" i="1"/>
  <c r="AC894" i="1"/>
  <c r="AD894" i="1"/>
  <c r="AE894" i="1"/>
  <c r="AL894" i="1" s="1"/>
  <c r="AF894" i="1"/>
  <c r="A895" i="1"/>
  <c r="B895" i="1"/>
  <c r="D895" i="1"/>
  <c r="E895" i="1"/>
  <c r="F895" i="1"/>
  <c r="G895" i="1"/>
  <c r="H895" i="1"/>
  <c r="I895" i="1"/>
  <c r="J895" i="1"/>
  <c r="K895" i="1"/>
  <c r="L895" i="1"/>
  <c r="M895" i="1"/>
  <c r="N895" i="1"/>
  <c r="O895" i="1"/>
  <c r="P895" i="1"/>
  <c r="Q895" i="1"/>
  <c r="R895" i="1"/>
  <c r="S895" i="1"/>
  <c r="T895" i="1"/>
  <c r="U895" i="1"/>
  <c r="W895" i="1"/>
  <c r="X895" i="1"/>
  <c r="Y895" i="1"/>
  <c r="Z895" i="1"/>
  <c r="AA895" i="1"/>
  <c r="AB895" i="1"/>
  <c r="AC895" i="1"/>
  <c r="AD895" i="1"/>
  <c r="AE895" i="1"/>
  <c r="AL895" i="1" s="1"/>
  <c r="AF895" i="1"/>
  <c r="A896" i="1"/>
  <c r="B896" i="1"/>
  <c r="D896" i="1"/>
  <c r="E896" i="1"/>
  <c r="F896" i="1"/>
  <c r="G896" i="1"/>
  <c r="H896" i="1"/>
  <c r="I896" i="1"/>
  <c r="J896" i="1"/>
  <c r="K896" i="1"/>
  <c r="L896" i="1"/>
  <c r="M896" i="1"/>
  <c r="N896" i="1"/>
  <c r="O896" i="1"/>
  <c r="P896" i="1"/>
  <c r="Q896" i="1"/>
  <c r="R896" i="1"/>
  <c r="S896" i="1"/>
  <c r="T896" i="1"/>
  <c r="U896" i="1"/>
  <c r="W896" i="1"/>
  <c r="X896" i="1"/>
  <c r="Y896" i="1"/>
  <c r="Z896" i="1"/>
  <c r="AA896" i="1"/>
  <c r="AB896" i="1"/>
  <c r="AC896" i="1"/>
  <c r="AD896" i="1"/>
  <c r="AE896" i="1"/>
  <c r="AL896" i="1" s="1"/>
  <c r="AF896" i="1"/>
  <c r="A897" i="1"/>
  <c r="B897" i="1"/>
  <c r="D897" i="1"/>
  <c r="E897" i="1"/>
  <c r="F897" i="1"/>
  <c r="G897" i="1"/>
  <c r="H897" i="1"/>
  <c r="I897" i="1"/>
  <c r="J897" i="1"/>
  <c r="K897" i="1"/>
  <c r="L897" i="1"/>
  <c r="M897" i="1"/>
  <c r="N897" i="1"/>
  <c r="O897" i="1"/>
  <c r="P897" i="1"/>
  <c r="Q897" i="1"/>
  <c r="R897" i="1"/>
  <c r="S897" i="1"/>
  <c r="T897" i="1"/>
  <c r="U897" i="1"/>
  <c r="W897" i="1"/>
  <c r="X897" i="1"/>
  <c r="Y897" i="1"/>
  <c r="Z897" i="1"/>
  <c r="AA897" i="1"/>
  <c r="AB897" i="1"/>
  <c r="AC897" i="1"/>
  <c r="AD897" i="1"/>
  <c r="AE897" i="1"/>
  <c r="AL897" i="1" s="1"/>
  <c r="AF897" i="1"/>
  <c r="A898" i="1"/>
  <c r="B898" i="1"/>
  <c r="D898" i="1"/>
  <c r="E898" i="1"/>
  <c r="F898" i="1"/>
  <c r="G898" i="1"/>
  <c r="H898" i="1"/>
  <c r="I898" i="1"/>
  <c r="J898" i="1"/>
  <c r="K898" i="1"/>
  <c r="L898" i="1"/>
  <c r="M898" i="1"/>
  <c r="N898" i="1"/>
  <c r="O898" i="1"/>
  <c r="P898" i="1"/>
  <c r="Q898" i="1"/>
  <c r="R898" i="1"/>
  <c r="S898" i="1"/>
  <c r="T898" i="1"/>
  <c r="U898" i="1"/>
  <c r="W898" i="1"/>
  <c r="X898" i="1"/>
  <c r="Y898" i="1"/>
  <c r="Z898" i="1"/>
  <c r="AA898" i="1"/>
  <c r="AB898" i="1"/>
  <c r="AC898" i="1"/>
  <c r="AD898" i="1"/>
  <c r="AE898" i="1"/>
  <c r="AL898" i="1" s="1"/>
  <c r="AF898" i="1"/>
  <c r="A899" i="1"/>
  <c r="B899" i="1"/>
  <c r="D899" i="1"/>
  <c r="E899" i="1"/>
  <c r="F899" i="1"/>
  <c r="G899" i="1"/>
  <c r="H899" i="1"/>
  <c r="I899" i="1"/>
  <c r="J899" i="1"/>
  <c r="K899" i="1"/>
  <c r="L899" i="1"/>
  <c r="M899" i="1"/>
  <c r="N899" i="1"/>
  <c r="O899" i="1"/>
  <c r="P899" i="1"/>
  <c r="Q899" i="1"/>
  <c r="R899" i="1"/>
  <c r="S899" i="1"/>
  <c r="T899" i="1"/>
  <c r="U899" i="1"/>
  <c r="W899" i="1"/>
  <c r="X899" i="1"/>
  <c r="Y899" i="1"/>
  <c r="Z899" i="1"/>
  <c r="AA899" i="1"/>
  <c r="AB899" i="1"/>
  <c r="AC899" i="1"/>
  <c r="AD899" i="1"/>
  <c r="AE899" i="1"/>
  <c r="AL899" i="1" s="1"/>
  <c r="AF899" i="1"/>
  <c r="A900" i="1"/>
  <c r="B900" i="1"/>
  <c r="D900" i="1"/>
  <c r="E900" i="1"/>
  <c r="F900" i="1"/>
  <c r="G900" i="1"/>
  <c r="H900" i="1"/>
  <c r="I900" i="1"/>
  <c r="J900" i="1"/>
  <c r="K900" i="1"/>
  <c r="L900" i="1"/>
  <c r="M900" i="1"/>
  <c r="N900" i="1"/>
  <c r="O900" i="1"/>
  <c r="P900" i="1"/>
  <c r="Q900" i="1"/>
  <c r="R900" i="1"/>
  <c r="S900" i="1"/>
  <c r="T900" i="1"/>
  <c r="U900" i="1"/>
  <c r="W900" i="1"/>
  <c r="X900" i="1"/>
  <c r="Y900" i="1"/>
  <c r="Z900" i="1"/>
  <c r="AA900" i="1"/>
  <c r="AB900" i="1"/>
  <c r="AC900" i="1"/>
  <c r="AD900" i="1"/>
  <c r="AE900" i="1"/>
  <c r="AL900" i="1" s="1"/>
  <c r="AF900" i="1"/>
  <c r="A901" i="1"/>
  <c r="B901" i="1"/>
  <c r="D901" i="1"/>
  <c r="E901" i="1"/>
  <c r="F901" i="1"/>
  <c r="G901" i="1"/>
  <c r="H901" i="1"/>
  <c r="I901" i="1"/>
  <c r="J901" i="1"/>
  <c r="K901" i="1"/>
  <c r="L901" i="1"/>
  <c r="M901" i="1"/>
  <c r="N901" i="1"/>
  <c r="O901" i="1"/>
  <c r="P901" i="1"/>
  <c r="Q901" i="1"/>
  <c r="R901" i="1"/>
  <c r="S901" i="1"/>
  <c r="T901" i="1"/>
  <c r="U901" i="1"/>
  <c r="W901" i="1"/>
  <c r="X901" i="1"/>
  <c r="Y901" i="1"/>
  <c r="Z901" i="1"/>
  <c r="AA901" i="1"/>
  <c r="AB901" i="1"/>
  <c r="AC901" i="1"/>
  <c r="AD901" i="1"/>
  <c r="AE901" i="1"/>
  <c r="AF901" i="1"/>
  <c r="A902" i="1"/>
  <c r="B902" i="1"/>
  <c r="D902" i="1"/>
  <c r="E902" i="1"/>
  <c r="F902" i="1"/>
  <c r="G902" i="1"/>
  <c r="H902" i="1"/>
  <c r="I902" i="1"/>
  <c r="J902" i="1"/>
  <c r="K902" i="1"/>
  <c r="L902" i="1"/>
  <c r="M902" i="1"/>
  <c r="N902" i="1"/>
  <c r="O902" i="1"/>
  <c r="P902" i="1"/>
  <c r="Q902" i="1"/>
  <c r="R902" i="1"/>
  <c r="S902" i="1"/>
  <c r="T902" i="1"/>
  <c r="U902" i="1"/>
  <c r="W902" i="1"/>
  <c r="X902" i="1"/>
  <c r="Y902" i="1"/>
  <c r="Z902" i="1"/>
  <c r="AA902" i="1"/>
  <c r="AB902" i="1"/>
  <c r="AC902" i="1"/>
  <c r="AD902" i="1"/>
  <c r="AE902" i="1"/>
  <c r="AL902" i="1" s="1"/>
  <c r="AF902" i="1"/>
  <c r="A903" i="1"/>
  <c r="B903" i="1"/>
  <c r="D903" i="1"/>
  <c r="E903" i="1"/>
  <c r="F903" i="1"/>
  <c r="G903" i="1"/>
  <c r="H903" i="1"/>
  <c r="I903" i="1"/>
  <c r="J903" i="1"/>
  <c r="K903" i="1"/>
  <c r="L903" i="1"/>
  <c r="M903" i="1"/>
  <c r="N903" i="1"/>
  <c r="O903" i="1"/>
  <c r="P903" i="1"/>
  <c r="Q903" i="1"/>
  <c r="R903" i="1"/>
  <c r="S903" i="1"/>
  <c r="T903" i="1"/>
  <c r="U903" i="1"/>
  <c r="W903" i="1"/>
  <c r="X903" i="1"/>
  <c r="Y903" i="1"/>
  <c r="Z903" i="1"/>
  <c r="AA903" i="1"/>
  <c r="AB903" i="1"/>
  <c r="AC903" i="1"/>
  <c r="AD903" i="1"/>
  <c r="AE903" i="1"/>
  <c r="AL903" i="1" s="1"/>
  <c r="AF903" i="1"/>
  <c r="A904" i="1"/>
  <c r="B904" i="1"/>
  <c r="D904" i="1"/>
  <c r="E904" i="1"/>
  <c r="F904" i="1"/>
  <c r="G904" i="1"/>
  <c r="H904" i="1"/>
  <c r="I904" i="1"/>
  <c r="J904" i="1"/>
  <c r="K904" i="1"/>
  <c r="L904" i="1"/>
  <c r="M904" i="1"/>
  <c r="N904" i="1"/>
  <c r="O904" i="1"/>
  <c r="P904" i="1"/>
  <c r="Q904" i="1"/>
  <c r="R904" i="1"/>
  <c r="S904" i="1"/>
  <c r="T904" i="1"/>
  <c r="U904" i="1"/>
  <c r="W904" i="1"/>
  <c r="X904" i="1"/>
  <c r="Y904" i="1"/>
  <c r="Z904" i="1"/>
  <c r="AA904" i="1"/>
  <c r="AB904" i="1"/>
  <c r="AC904" i="1"/>
  <c r="AD904" i="1"/>
  <c r="AE904" i="1"/>
  <c r="AL904" i="1" s="1"/>
  <c r="AF904" i="1"/>
  <c r="A905" i="1"/>
  <c r="B905" i="1"/>
  <c r="D905" i="1"/>
  <c r="E905" i="1"/>
  <c r="F905" i="1"/>
  <c r="G905" i="1"/>
  <c r="H905" i="1"/>
  <c r="I905" i="1"/>
  <c r="J905" i="1"/>
  <c r="K905" i="1"/>
  <c r="L905" i="1"/>
  <c r="M905" i="1"/>
  <c r="N905" i="1"/>
  <c r="O905" i="1"/>
  <c r="P905" i="1"/>
  <c r="Q905" i="1"/>
  <c r="R905" i="1"/>
  <c r="S905" i="1"/>
  <c r="T905" i="1"/>
  <c r="U905" i="1"/>
  <c r="W905" i="1"/>
  <c r="X905" i="1"/>
  <c r="Y905" i="1"/>
  <c r="Z905" i="1"/>
  <c r="AA905" i="1"/>
  <c r="AB905" i="1"/>
  <c r="AC905" i="1"/>
  <c r="AD905" i="1"/>
  <c r="AE905" i="1"/>
  <c r="AL905" i="1" s="1"/>
  <c r="AF905" i="1"/>
  <c r="A906" i="1"/>
  <c r="B906" i="1"/>
  <c r="D906" i="1"/>
  <c r="E906" i="1"/>
  <c r="F906" i="1"/>
  <c r="G906" i="1"/>
  <c r="H906" i="1"/>
  <c r="I906" i="1"/>
  <c r="J906" i="1"/>
  <c r="K906" i="1"/>
  <c r="L906" i="1"/>
  <c r="M906" i="1"/>
  <c r="N906" i="1"/>
  <c r="O906" i="1"/>
  <c r="P906" i="1"/>
  <c r="Q906" i="1"/>
  <c r="R906" i="1"/>
  <c r="S906" i="1"/>
  <c r="T906" i="1"/>
  <c r="U906" i="1"/>
  <c r="W906" i="1"/>
  <c r="X906" i="1"/>
  <c r="Y906" i="1"/>
  <c r="Z906" i="1"/>
  <c r="AA906" i="1"/>
  <c r="AB906" i="1"/>
  <c r="AC906" i="1"/>
  <c r="AD906" i="1"/>
  <c r="AE906" i="1"/>
  <c r="AL906" i="1" s="1"/>
  <c r="AF906" i="1"/>
  <c r="A907" i="1"/>
  <c r="B907" i="1"/>
  <c r="D907" i="1"/>
  <c r="E907" i="1"/>
  <c r="F907" i="1"/>
  <c r="G907" i="1"/>
  <c r="H907" i="1"/>
  <c r="I907" i="1"/>
  <c r="J907" i="1"/>
  <c r="K907" i="1"/>
  <c r="L907" i="1"/>
  <c r="M907" i="1"/>
  <c r="N907" i="1"/>
  <c r="O907" i="1"/>
  <c r="P907" i="1"/>
  <c r="Q907" i="1"/>
  <c r="R907" i="1"/>
  <c r="S907" i="1"/>
  <c r="T907" i="1"/>
  <c r="U907" i="1"/>
  <c r="W907" i="1"/>
  <c r="X907" i="1"/>
  <c r="Y907" i="1"/>
  <c r="Z907" i="1"/>
  <c r="AA907" i="1"/>
  <c r="AB907" i="1"/>
  <c r="AC907" i="1"/>
  <c r="AD907" i="1"/>
  <c r="AE907" i="1"/>
  <c r="AL907" i="1" s="1"/>
  <c r="AF907" i="1"/>
  <c r="A908" i="1"/>
  <c r="B908" i="1"/>
  <c r="D908" i="1"/>
  <c r="E908" i="1"/>
  <c r="F908" i="1"/>
  <c r="G908" i="1"/>
  <c r="H908" i="1"/>
  <c r="I908" i="1"/>
  <c r="J908" i="1"/>
  <c r="K908" i="1"/>
  <c r="L908" i="1"/>
  <c r="M908" i="1"/>
  <c r="N908" i="1"/>
  <c r="O908" i="1"/>
  <c r="P908" i="1"/>
  <c r="Q908" i="1"/>
  <c r="R908" i="1"/>
  <c r="S908" i="1"/>
  <c r="T908" i="1"/>
  <c r="U908" i="1"/>
  <c r="W908" i="1"/>
  <c r="X908" i="1"/>
  <c r="Y908" i="1"/>
  <c r="Z908" i="1"/>
  <c r="AA908" i="1"/>
  <c r="AB908" i="1"/>
  <c r="AC908" i="1"/>
  <c r="AD908" i="1"/>
  <c r="AE908" i="1"/>
  <c r="AL908" i="1" s="1"/>
  <c r="AF908" i="1"/>
  <c r="A909" i="1"/>
  <c r="B909" i="1"/>
  <c r="D909" i="1"/>
  <c r="E909" i="1"/>
  <c r="F909" i="1"/>
  <c r="G909" i="1"/>
  <c r="H909" i="1"/>
  <c r="I909" i="1"/>
  <c r="J909" i="1"/>
  <c r="K909" i="1"/>
  <c r="L909" i="1"/>
  <c r="M909" i="1"/>
  <c r="N909" i="1"/>
  <c r="O909" i="1"/>
  <c r="P909" i="1"/>
  <c r="Q909" i="1"/>
  <c r="R909" i="1"/>
  <c r="S909" i="1"/>
  <c r="T909" i="1"/>
  <c r="U909" i="1"/>
  <c r="W909" i="1"/>
  <c r="X909" i="1"/>
  <c r="Y909" i="1"/>
  <c r="Z909" i="1"/>
  <c r="AA909" i="1"/>
  <c r="AB909" i="1"/>
  <c r="AC909" i="1"/>
  <c r="AD909" i="1"/>
  <c r="AE909" i="1"/>
  <c r="AL909" i="1" s="1"/>
  <c r="AF909" i="1"/>
  <c r="A910" i="1"/>
  <c r="B910" i="1"/>
  <c r="D910" i="1"/>
  <c r="E910" i="1"/>
  <c r="F910" i="1"/>
  <c r="G910" i="1"/>
  <c r="H910" i="1"/>
  <c r="I910" i="1"/>
  <c r="J910" i="1"/>
  <c r="K910" i="1"/>
  <c r="L910" i="1"/>
  <c r="M910" i="1"/>
  <c r="N910" i="1"/>
  <c r="O910" i="1"/>
  <c r="P910" i="1"/>
  <c r="Q910" i="1"/>
  <c r="R910" i="1"/>
  <c r="S910" i="1"/>
  <c r="T910" i="1"/>
  <c r="U910" i="1"/>
  <c r="W910" i="1"/>
  <c r="X910" i="1"/>
  <c r="Y910" i="1"/>
  <c r="Z910" i="1"/>
  <c r="AA910" i="1"/>
  <c r="AB910" i="1"/>
  <c r="AC910" i="1"/>
  <c r="AD910" i="1"/>
  <c r="AE910" i="1"/>
  <c r="AL910" i="1" s="1"/>
  <c r="AF910" i="1"/>
  <c r="A911" i="1"/>
  <c r="B911" i="1"/>
  <c r="D911" i="1"/>
  <c r="E911" i="1"/>
  <c r="F911" i="1"/>
  <c r="G911" i="1"/>
  <c r="H911" i="1"/>
  <c r="I911" i="1"/>
  <c r="J911" i="1"/>
  <c r="K911" i="1"/>
  <c r="L911" i="1"/>
  <c r="M911" i="1"/>
  <c r="N911" i="1"/>
  <c r="O911" i="1"/>
  <c r="P911" i="1"/>
  <c r="Q911" i="1"/>
  <c r="R911" i="1"/>
  <c r="S911" i="1"/>
  <c r="T911" i="1"/>
  <c r="U911" i="1"/>
  <c r="W911" i="1"/>
  <c r="X911" i="1"/>
  <c r="Y911" i="1"/>
  <c r="Z911" i="1"/>
  <c r="AA911" i="1"/>
  <c r="AB911" i="1"/>
  <c r="AC911" i="1"/>
  <c r="AD911" i="1"/>
  <c r="AE911" i="1"/>
  <c r="AL911" i="1" s="1"/>
  <c r="AF911" i="1"/>
  <c r="A912" i="1"/>
  <c r="B912" i="1"/>
  <c r="D912" i="1"/>
  <c r="E912" i="1"/>
  <c r="F912" i="1"/>
  <c r="G912" i="1"/>
  <c r="H912" i="1"/>
  <c r="I912" i="1"/>
  <c r="J912" i="1"/>
  <c r="K912" i="1"/>
  <c r="L912" i="1"/>
  <c r="M912" i="1"/>
  <c r="N912" i="1"/>
  <c r="O912" i="1"/>
  <c r="P912" i="1"/>
  <c r="Q912" i="1"/>
  <c r="R912" i="1"/>
  <c r="S912" i="1"/>
  <c r="T912" i="1"/>
  <c r="U912" i="1"/>
  <c r="W912" i="1"/>
  <c r="X912" i="1"/>
  <c r="Y912" i="1"/>
  <c r="Z912" i="1"/>
  <c r="AA912" i="1"/>
  <c r="AB912" i="1"/>
  <c r="AC912" i="1"/>
  <c r="AD912" i="1"/>
  <c r="AE912" i="1"/>
  <c r="AL912" i="1" s="1"/>
  <c r="AF912" i="1"/>
  <c r="A913" i="1"/>
  <c r="B913" i="1"/>
  <c r="D913" i="1"/>
  <c r="E913" i="1"/>
  <c r="F913" i="1"/>
  <c r="G913" i="1"/>
  <c r="H913" i="1"/>
  <c r="I913" i="1"/>
  <c r="J913" i="1"/>
  <c r="K913" i="1"/>
  <c r="L913" i="1"/>
  <c r="M913" i="1"/>
  <c r="N913" i="1"/>
  <c r="O913" i="1"/>
  <c r="P913" i="1"/>
  <c r="Q913" i="1"/>
  <c r="R913" i="1"/>
  <c r="S913" i="1"/>
  <c r="T913" i="1"/>
  <c r="U913" i="1"/>
  <c r="W913" i="1"/>
  <c r="X913" i="1"/>
  <c r="Y913" i="1"/>
  <c r="Z913" i="1"/>
  <c r="AA913" i="1"/>
  <c r="AB913" i="1"/>
  <c r="AC913" i="1"/>
  <c r="AD913" i="1"/>
  <c r="AE913" i="1"/>
  <c r="AL913" i="1" s="1"/>
  <c r="AF913" i="1"/>
  <c r="A914" i="1"/>
  <c r="B914" i="1"/>
  <c r="D914" i="1"/>
  <c r="E914" i="1"/>
  <c r="F914" i="1"/>
  <c r="G914" i="1"/>
  <c r="H914" i="1"/>
  <c r="I914" i="1"/>
  <c r="J914" i="1"/>
  <c r="K914" i="1"/>
  <c r="L914" i="1"/>
  <c r="M914" i="1"/>
  <c r="N914" i="1"/>
  <c r="O914" i="1"/>
  <c r="P914" i="1"/>
  <c r="Q914" i="1"/>
  <c r="R914" i="1"/>
  <c r="S914" i="1"/>
  <c r="T914" i="1"/>
  <c r="U914" i="1"/>
  <c r="W914" i="1"/>
  <c r="X914" i="1"/>
  <c r="Y914" i="1"/>
  <c r="Z914" i="1"/>
  <c r="AA914" i="1"/>
  <c r="AB914" i="1"/>
  <c r="AC914" i="1"/>
  <c r="AD914" i="1"/>
  <c r="AE914" i="1"/>
  <c r="AL914" i="1" s="1"/>
  <c r="AF914" i="1"/>
  <c r="A915" i="1"/>
  <c r="B915" i="1"/>
  <c r="D915" i="1"/>
  <c r="E915" i="1"/>
  <c r="F915" i="1"/>
  <c r="G915" i="1"/>
  <c r="H915" i="1"/>
  <c r="I915" i="1"/>
  <c r="J915" i="1"/>
  <c r="K915" i="1"/>
  <c r="L915" i="1"/>
  <c r="M915" i="1"/>
  <c r="N915" i="1"/>
  <c r="O915" i="1"/>
  <c r="P915" i="1"/>
  <c r="Q915" i="1"/>
  <c r="R915" i="1"/>
  <c r="S915" i="1"/>
  <c r="T915" i="1"/>
  <c r="U915" i="1"/>
  <c r="W915" i="1"/>
  <c r="X915" i="1"/>
  <c r="Y915" i="1"/>
  <c r="Z915" i="1"/>
  <c r="AA915" i="1"/>
  <c r="AB915" i="1"/>
  <c r="AC915" i="1"/>
  <c r="AD915" i="1"/>
  <c r="AE915" i="1"/>
  <c r="AL915" i="1" s="1"/>
  <c r="AF915" i="1"/>
  <c r="A916" i="1"/>
  <c r="B916" i="1"/>
  <c r="D916" i="1"/>
  <c r="E916" i="1"/>
  <c r="F916" i="1"/>
  <c r="G916" i="1"/>
  <c r="H916" i="1"/>
  <c r="I916" i="1"/>
  <c r="J916" i="1"/>
  <c r="K916" i="1"/>
  <c r="L916" i="1"/>
  <c r="M916" i="1"/>
  <c r="N916" i="1"/>
  <c r="O916" i="1"/>
  <c r="P916" i="1"/>
  <c r="Q916" i="1"/>
  <c r="R916" i="1"/>
  <c r="S916" i="1"/>
  <c r="T916" i="1"/>
  <c r="U916" i="1"/>
  <c r="W916" i="1"/>
  <c r="X916" i="1"/>
  <c r="Y916" i="1"/>
  <c r="Z916" i="1"/>
  <c r="AA916" i="1"/>
  <c r="AB916" i="1"/>
  <c r="AC916" i="1"/>
  <c r="AD916" i="1"/>
  <c r="AE916" i="1"/>
  <c r="AL916" i="1" s="1"/>
  <c r="AF916" i="1"/>
  <c r="A917" i="1"/>
  <c r="B917" i="1"/>
  <c r="D917" i="1"/>
  <c r="E917" i="1"/>
  <c r="F917" i="1"/>
  <c r="G917" i="1"/>
  <c r="H917" i="1"/>
  <c r="I917" i="1"/>
  <c r="J917" i="1"/>
  <c r="K917" i="1"/>
  <c r="L917" i="1"/>
  <c r="M917" i="1"/>
  <c r="N917" i="1"/>
  <c r="O917" i="1"/>
  <c r="P917" i="1"/>
  <c r="Q917" i="1"/>
  <c r="R917" i="1"/>
  <c r="S917" i="1"/>
  <c r="T917" i="1"/>
  <c r="U917" i="1"/>
  <c r="W917" i="1"/>
  <c r="X917" i="1"/>
  <c r="Y917" i="1"/>
  <c r="Z917" i="1"/>
  <c r="AA917" i="1"/>
  <c r="AB917" i="1"/>
  <c r="AC917" i="1"/>
  <c r="AD917" i="1"/>
  <c r="AE917" i="1"/>
  <c r="AL917" i="1" s="1"/>
  <c r="AF917" i="1"/>
  <c r="A918" i="1"/>
  <c r="B918" i="1"/>
  <c r="D918" i="1"/>
  <c r="E918" i="1"/>
  <c r="F918" i="1"/>
  <c r="G918" i="1"/>
  <c r="H918" i="1"/>
  <c r="I918" i="1"/>
  <c r="J918" i="1"/>
  <c r="K918" i="1"/>
  <c r="L918" i="1"/>
  <c r="M918" i="1"/>
  <c r="N918" i="1"/>
  <c r="O918" i="1"/>
  <c r="P918" i="1"/>
  <c r="Q918" i="1"/>
  <c r="R918" i="1"/>
  <c r="S918" i="1"/>
  <c r="T918" i="1"/>
  <c r="U918" i="1"/>
  <c r="W918" i="1"/>
  <c r="X918" i="1"/>
  <c r="Y918" i="1"/>
  <c r="Z918" i="1"/>
  <c r="AA918" i="1"/>
  <c r="AB918" i="1"/>
  <c r="AC918" i="1"/>
  <c r="AD918" i="1"/>
  <c r="AE918" i="1"/>
  <c r="AL918" i="1" s="1"/>
  <c r="AF918" i="1"/>
  <c r="A919" i="1"/>
  <c r="B919" i="1"/>
  <c r="D919" i="1"/>
  <c r="E919" i="1"/>
  <c r="F919" i="1"/>
  <c r="G919" i="1"/>
  <c r="H919" i="1"/>
  <c r="I919" i="1"/>
  <c r="J919" i="1"/>
  <c r="K919" i="1"/>
  <c r="L919" i="1"/>
  <c r="M919" i="1"/>
  <c r="N919" i="1"/>
  <c r="O919" i="1"/>
  <c r="P919" i="1"/>
  <c r="Q919" i="1"/>
  <c r="R919" i="1"/>
  <c r="S919" i="1"/>
  <c r="T919" i="1"/>
  <c r="U919" i="1"/>
  <c r="W919" i="1"/>
  <c r="X919" i="1"/>
  <c r="Y919" i="1"/>
  <c r="Z919" i="1"/>
  <c r="AA919" i="1"/>
  <c r="AB919" i="1"/>
  <c r="AC919" i="1"/>
  <c r="AD919" i="1"/>
  <c r="AE919" i="1"/>
  <c r="AL919" i="1" s="1"/>
  <c r="AF919" i="1"/>
  <c r="A920" i="1"/>
  <c r="B920" i="1"/>
  <c r="D920" i="1"/>
  <c r="E920" i="1"/>
  <c r="F920" i="1"/>
  <c r="G920" i="1"/>
  <c r="H920" i="1"/>
  <c r="I920" i="1"/>
  <c r="J920" i="1"/>
  <c r="K920" i="1"/>
  <c r="L920" i="1"/>
  <c r="M920" i="1"/>
  <c r="N920" i="1"/>
  <c r="O920" i="1"/>
  <c r="P920" i="1"/>
  <c r="Q920" i="1"/>
  <c r="R920" i="1"/>
  <c r="S920" i="1"/>
  <c r="T920" i="1"/>
  <c r="U920" i="1"/>
  <c r="W920" i="1"/>
  <c r="X920" i="1"/>
  <c r="Y920" i="1"/>
  <c r="Z920" i="1"/>
  <c r="AA920" i="1"/>
  <c r="AB920" i="1"/>
  <c r="AC920" i="1"/>
  <c r="AD920" i="1"/>
  <c r="AE920" i="1"/>
  <c r="AL920" i="1" s="1"/>
  <c r="AF920" i="1"/>
  <c r="A921" i="1"/>
  <c r="B921" i="1"/>
  <c r="D921" i="1"/>
  <c r="E921" i="1"/>
  <c r="F921" i="1"/>
  <c r="G921" i="1"/>
  <c r="H921" i="1"/>
  <c r="I921" i="1"/>
  <c r="J921" i="1"/>
  <c r="K921" i="1"/>
  <c r="L921" i="1"/>
  <c r="M921" i="1"/>
  <c r="N921" i="1"/>
  <c r="O921" i="1"/>
  <c r="P921" i="1"/>
  <c r="Q921" i="1"/>
  <c r="R921" i="1"/>
  <c r="S921" i="1"/>
  <c r="T921" i="1"/>
  <c r="U921" i="1"/>
  <c r="W921" i="1"/>
  <c r="X921" i="1"/>
  <c r="Y921" i="1"/>
  <c r="Z921" i="1"/>
  <c r="AA921" i="1"/>
  <c r="AB921" i="1"/>
  <c r="AC921" i="1"/>
  <c r="AD921" i="1"/>
  <c r="AE921" i="1"/>
  <c r="AL921" i="1" s="1"/>
  <c r="AF921" i="1"/>
  <c r="A922" i="1"/>
  <c r="B922" i="1"/>
  <c r="D922" i="1"/>
  <c r="E922" i="1"/>
  <c r="F922" i="1"/>
  <c r="G922" i="1"/>
  <c r="H922" i="1"/>
  <c r="I922" i="1"/>
  <c r="J922" i="1"/>
  <c r="K922" i="1"/>
  <c r="L922" i="1"/>
  <c r="M922" i="1"/>
  <c r="N922" i="1"/>
  <c r="O922" i="1"/>
  <c r="P922" i="1"/>
  <c r="Q922" i="1"/>
  <c r="R922" i="1"/>
  <c r="S922" i="1"/>
  <c r="T922" i="1"/>
  <c r="U922" i="1"/>
  <c r="W922" i="1"/>
  <c r="X922" i="1"/>
  <c r="Y922" i="1"/>
  <c r="Z922" i="1"/>
  <c r="AA922" i="1"/>
  <c r="AB922" i="1"/>
  <c r="AC922" i="1"/>
  <c r="AD922" i="1"/>
  <c r="AE922" i="1"/>
  <c r="AL922" i="1" s="1"/>
  <c r="AF922" i="1"/>
  <c r="A923" i="1"/>
  <c r="B923" i="1"/>
  <c r="D923" i="1"/>
  <c r="E923" i="1"/>
  <c r="F923" i="1"/>
  <c r="G923" i="1"/>
  <c r="H923" i="1"/>
  <c r="I923" i="1"/>
  <c r="J923" i="1"/>
  <c r="K923" i="1"/>
  <c r="L923" i="1"/>
  <c r="M923" i="1"/>
  <c r="N923" i="1"/>
  <c r="O923" i="1"/>
  <c r="P923" i="1"/>
  <c r="Q923" i="1"/>
  <c r="R923" i="1"/>
  <c r="S923" i="1"/>
  <c r="T923" i="1"/>
  <c r="U923" i="1"/>
  <c r="W923" i="1"/>
  <c r="X923" i="1"/>
  <c r="Y923" i="1"/>
  <c r="Z923" i="1"/>
  <c r="AA923" i="1"/>
  <c r="AB923" i="1"/>
  <c r="AC923" i="1"/>
  <c r="AD923" i="1"/>
  <c r="AE923" i="1"/>
  <c r="AL923" i="1" s="1"/>
  <c r="AF923" i="1"/>
  <c r="A924" i="1"/>
  <c r="B924" i="1"/>
  <c r="D924" i="1"/>
  <c r="E924" i="1"/>
  <c r="F924" i="1"/>
  <c r="G924" i="1"/>
  <c r="H924" i="1"/>
  <c r="I924" i="1"/>
  <c r="J924" i="1"/>
  <c r="K924" i="1"/>
  <c r="L924" i="1"/>
  <c r="M924" i="1"/>
  <c r="N924" i="1"/>
  <c r="O924" i="1"/>
  <c r="P924" i="1"/>
  <c r="Q924" i="1"/>
  <c r="R924" i="1"/>
  <c r="S924" i="1"/>
  <c r="T924" i="1"/>
  <c r="U924" i="1"/>
  <c r="W924" i="1"/>
  <c r="X924" i="1"/>
  <c r="Y924" i="1"/>
  <c r="Z924" i="1"/>
  <c r="AA924" i="1"/>
  <c r="AB924" i="1"/>
  <c r="AC924" i="1"/>
  <c r="AD924" i="1"/>
  <c r="AE924" i="1"/>
  <c r="AL924" i="1" s="1"/>
  <c r="AF924" i="1"/>
  <c r="A925" i="1"/>
  <c r="B925" i="1"/>
  <c r="D925" i="1"/>
  <c r="E925" i="1"/>
  <c r="F925" i="1"/>
  <c r="G925" i="1"/>
  <c r="H925" i="1"/>
  <c r="I925" i="1"/>
  <c r="J925" i="1"/>
  <c r="K925" i="1"/>
  <c r="L925" i="1"/>
  <c r="M925" i="1"/>
  <c r="N925" i="1"/>
  <c r="O925" i="1"/>
  <c r="P925" i="1"/>
  <c r="Q925" i="1"/>
  <c r="R925" i="1"/>
  <c r="S925" i="1"/>
  <c r="T925" i="1"/>
  <c r="U925" i="1"/>
  <c r="W925" i="1"/>
  <c r="X925" i="1"/>
  <c r="Y925" i="1"/>
  <c r="Z925" i="1"/>
  <c r="AA925" i="1"/>
  <c r="AB925" i="1"/>
  <c r="AC925" i="1"/>
  <c r="AD925" i="1"/>
  <c r="AE925" i="1"/>
  <c r="AL925" i="1" s="1"/>
  <c r="AF925" i="1"/>
  <c r="A926" i="1"/>
  <c r="B926" i="1"/>
  <c r="D926" i="1"/>
  <c r="E926" i="1"/>
  <c r="F926" i="1"/>
  <c r="G926" i="1"/>
  <c r="H926" i="1"/>
  <c r="I926" i="1"/>
  <c r="J926" i="1"/>
  <c r="K926" i="1"/>
  <c r="L926" i="1"/>
  <c r="M926" i="1"/>
  <c r="N926" i="1"/>
  <c r="O926" i="1"/>
  <c r="P926" i="1"/>
  <c r="Q926" i="1"/>
  <c r="R926" i="1"/>
  <c r="S926" i="1"/>
  <c r="T926" i="1"/>
  <c r="U926" i="1"/>
  <c r="W926" i="1"/>
  <c r="X926" i="1"/>
  <c r="Y926" i="1"/>
  <c r="Z926" i="1"/>
  <c r="AA926" i="1"/>
  <c r="AB926" i="1"/>
  <c r="AC926" i="1"/>
  <c r="AD926" i="1"/>
  <c r="AE926" i="1"/>
  <c r="AL926" i="1" s="1"/>
  <c r="AF926" i="1"/>
  <c r="A927" i="1"/>
  <c r="B927" i="1"/>
  <c r="D927" i="1"/>
  <c r="E927" i="1"/>
  <c r="F927" i="1"/>
  <c r="G927" i="1"/>
  <c r="H927" i="1"/>
  <c r="I927" i="1"/>
  <c r="J927" i="1"/>
  <c r="K927" i="1"/>
  <c r="L927" i="1"/>
  <c r="M927" i="1"/>
  <c r="N927" i="1"/>
  <c r="O927" i="1"/>
  <c r="P927" i="1"/>
  <c r="Q927" i="1"/>
  <c r="R927" i="1"/>
  <c r="S927" i="1"/>
  <c r="T927" i="1"/>
  <c r="U927" i="1"/>
  <c r="W927" i="1"/>
  <c r="X927" i="1"/>
  <c r="Y927" i="1"/>
  <c r="Z927" i="1"/>
  <c r="AA927" i="1"/>
  <c r="AB927" i="1"/>
  <c r="AC927" i="1"/>
  <c r="AD927" i="1"/>
  <c r="AE927" i="1"/>
  <c r="AL927" i="1" s="1"/>
  <c r="AF927" i="1"/>
  <c r="A928" i="1"/>
  <c r="B928" i="1"/>
  <c r="D928" i="1"/>
  <c r="E928" i="1"/>
  <c r="F928" i="1"/>
  <c r="G928" i="1"/>
  <c r="H928" i="1"/>
  <c r="I928" i="1"/>
  <c r="J928" i="1"/>
  <c r="K928" i="1"/>
  <c r="L928" i="1"/>
  <c r="M928" i="1"/>
  <c r="N928" i="1"/>
  <c r="O928" i="1"/>
  <c r="P928" i="1"/>
  <c r="Q928" i="1"/>
  <c r="R928" i="1"/>
  <c r="S928" i="1"/>
  <c r="T928" i="1"/>
  <c r="U928" i="1"/>
  <c r="W928" i="1"/>
  <c r="X928" i="1"/>
  <c r="Y928" i="1"/>
  <c r="Z928" i="1"/>
  <c r="AA928" i="1"/>
  <c r="AB928" i="1"/>
  <c r="AC928" i="1"/>
  <c r="AD928" i="1"/>
  <c r="AE928" i="1"/>
  <c r="AL928" i="1" s="1"/>
  <c r="AF928" i="1"/>
  <c r="A929" i="1"/>
  <c r="B929" i="1"/>
  <c r="D929" i="1"/>
  <c r="E929" i="1"/>
  <c r="F929" i="1"/>
  <c r="G929" i="1"/>
  <c r="H929" i="1"/>
  <c r="I929" i="1"/>
  <c r="J929" i="1"/>
  <c r="K929" i="1"/>
  <c r="L929" i="1"/>
  <c r="M929" i="1"/>
  <c r="N929" i="1"/>
  <c r="O929" i="1"/>
  <c r="P929" i="1"/>
  <c r="Q929" i="1"/>
  <c r="R929" i="1"/>
  <c r="S929" i="1"/>
  <c r="T929" i="1"/>
  <c r="U929" i="1"/>
  <c r="W929" i="1"/>
  <c r="X929" i="1"/>
  <c r="Y929" i="1"/>
  <c r="Z929" i="1"/>
  <c r="AA929" i="1"/>
  <c r="AB929" i="1"/>
  <c r="AC929" i="1"/>
  <c r="AD929" i="1"/>
  <c r="AE929" i="1"/>
  <c r="AL929" i="1" s="1"/>
  <c r="AF929" i="1"/>
  <c r="A930" i="1"/>
  <c r="B930" i="1"/>
  <c r="D930" i="1"/>
  <c r="E930" i="1"/>
  <c r="F930" i="1"/>
  <c r="G930" i="1"/>
  <c r="H930" i="1"/>
  <c r="I930" i="1"/>
  <c r="J930" i="1"/>
  <c r="K930" i="1"/>
  <c r="L930" i="1"/>
  <c r="M930" i="1"/>
  <c r="N930" i="1"/>
  <c r="O930" i="1"/>
  <c r="P930" i="1"/>
  <c r="Q930" i="1"/>
  <c r="R930" i="1"/>
  <c r="S930" i="1"/>
  <c r="T930" i="1"/>
  <c r="U930" i="1"/>
  <c r="W930" i="1"/>
  <c r="X930" i="1"/>
  <c r="Y930" i="1"/>
  <c r="Z930" i="1"/>
  <c r="AA930" i="1"/>
  <c r="AB930" i="1"/>
  <c r="AC930" i="1"/>
  <c r="AD930" i="1"/>
  <c r="AE930" i="1"/>
  <c r="AL930" i="1" s="1"/>
  <c r="AF930" i="1"/>
  <c r="A931" i="1"/>
  <c r="B931" i="1"/>
  <c r="D931" i="1"/>
  <c r="E931" i="1"/>
  <c r="F931" i="1"/>
  <c r="G931" i="1"/>
  <c r="H931" i="1"/>
  <c r="I931" i="1"/>
  <c r="J931" i="1"/>
  <c r="K931" i="1"/>
  <c r="L931" i="1"/>
  <c r="M931" i="1"/>
  <c r="N931" i="1"/>
  <c r="O931" i="1"/>
  <c r="P931" i="1"/>
  <c r="Q931" i="1"/>
  <c r="R931" i="1"/>
  <c r="S931" i="1"/>
  <c r="T931" i="1"/>
  <c r="U931" i="1"/>
  <c r="W931" i="1"/>
  <c r="X931" i="1"/>
  <c r="Y931" i="1"/>
  <c r="Z931" i="1"/>
  <c r="AA931" i="1"/>
  <c r="AB931" i="1"/>
  <c r="AC931" i="1"/>
  <c r="AD931" i="1"/>
  <c r="AE931" i="1"/>
  <c r="AL931" i="1" s="1"/>
  <c r="AF931" i="1"/>
  <c r="A932" i="1"/>
  <c r="B932" i="1"/>
  <c r="D932" i="1"/>
  <c r="E932" i="1"/>
  <c r="F932" i="1"/>
  <c r="G932" i="1"/>
  <c r="H932" i="1"/>
  <c r="I932" i="1"/>
  <c r="J932" i="1"/>
  <c r="K932" i="1"/>
  <c r="L932" i="1"/>
  <c r="M932" i="1"/>
  <c r="N932" i="1"/>
  <c r="O932" i="1"/>
  <c r="P932" i="1"/>
  <c r="Q932" i="1"/>
  <c r="R932" i="1"/>
  <c r="S932" i="1"/>
  <c r="T932" i="1"/>
  <c r="U932" i="1"/>
  <c r="W932" i="1"/>
  <c r="X932" i="1"/>
  <c r="Y932" i="1"/>
  <c r="Z932" i="1"/>
  <c r="AA932" i="1"/>
  <c r="AB932" i="1"/>
  <c r="AC932" i="1"/>
  <c r="AD932" i="1"/>
  <c r="AE932" i="1"/>
  <c r="AL932" i="1" s="1"/>
  <c r="AF932" i="1"/>
  <c r="A933" i="1"/>
  <c r="B933" i="1"/>
  <c r="D933" i="1"/>
  <c r="E933" i="1"/>
  <c r="F933" i="1"/>
  <c r="G933" i="1"/>
  <c r="H933" i="1"/>
  <c r="I933" i="1"/>
  <c r="J933" i="1"/>
  <c r="K933" i="1"/>
  <c r="L933" i="1"/>
  <c r="M933" i="1"/>
  <c r="N933" i="1"/>
  <c r="O933" i="1"/>
  <c r="P933" i="1"/>
  <c r="Q933" i="1"/>
  <c r="R933" i="1"/>
  <c r="S933" i="1"/>
  <c r="T933" i="1"/>
  <c r="U933" i="1"/>
  <c r="W933" i="1"/>
  <c r="X933" i="1"/>
  <c r="Y933" i="1"/>
  <c r="Z933" i="1"/>
  <c r="AA933" i="1"/>
  <c r="AB933" i="1"/>
  <c r="AC933" i="1"/>
  <c r="AD933" i="1"/>
  <c r="AE933" i="1"/>
  <c r="AL933" i="1" s="1"/>
  <c r="AF933" i="1"/>
  <c r="A934" i="1"/>
  <c r="B934" i="1"/>
  <c r="D934" i="1"/>
  <c r="E934" i="1"/>
  <c r="F934" i="1"/>
  <c r="G934" i="1"/>
  <c r="H934" i="1"/>
  <c r="I934" i="1"/>
  <c r="J934" i="1"/>
  <c r="K934" i="1"/>
  <c r="L934" i="1"/>
  <c r="M934" i="1"/>
  <c r="N934" i="1"/>
  <c r="O934" i="1"/>
  <c r="P934" i="1"/>
  <c r="Q934" i="1"/>
  <c r="R934" i="1"/>
  <c r="S934" i="1"/>
  <c r="T934" i="1"/>
  <c r="U934" i="1"/>
  <c r="W934" i="1"/>
  <c r="X934" i="1"/>
  <c r="Y934" i="1"/>
  <c r="Z934" i="1"/>
  <c r="AA934" i="1"/>
  <c r="AB934" i="1"/>
  <c r="AC934" i="1"/>
  <c r="AD934" i="1"/>
  <c r="AE934" i="1"/>
  <c r="AL934" i="1" s="1"/>
  <c r="AF934" i="1"/>
  <c r="A935" i="1"/>
  <c r="B935" i="1"/>
  <c r="D935" i="1"/>
  <c r="E935" i="1"/>
  <c r="F935" i="1"/>
  <c r="G935" i="1"/>
  <c r="H935" i="1"/>
  <c r="I935" i="1"/>
  <c r="J935" i="1"/>
  <c r="K935" i="1"/>
  <c r="L935" i="1"/>
  <c r="M935" i="1"/>
  <c r="N935" i="1"/>
  <c r="O935" i="1"/>
  <c r="P935" i="1"/>
  <c r="Q935" i="1"/>
  <c r="R935" i="1"/>
  <c r="S935" i="1"/>
  <c r="T935" i="1"/>
  <c r="U935" i="1"/>
  <c r="W935" i="1"/>
  <c r="X935" i="1"/>
  <c r="Y935" i="1"/>
  <c r="Z935" i="1"/>
  <c r="AA935" i="1"/>
  <c r="AB935" i="1"/>
  <c r="AC935" i="1"/>
  <c r="AD935" i="1"/>
  <c r="AE935" i="1"/>
  <c r="AL935" i="1" s="1"/>
  <c r="AF935" i="1"/>
  <c r="A936" i="1"/>
  <c r="B936" i="1"/>
  <c r="D936" i="1"/>
  <c r="E936" i="1"/>
  <c r="F936" i="1"/>
  <c r="G936" i="1"/>
  <c r="H936" i="1"/>
  <c r="I936" i="1"/>
  <c r="J936" i="1"/>
  <c r="K936" i="1"/>
  <c r="L936" i="1"/>
  <c r="M936" i="1"/>
  <c r="N936" i="1"/>
  <c r="O936" i="1"/>
  <c r="P936" i="1"/>
  <c r="Q936" i="1"/>
  <c r="R936" i="1"/>
  <c r="S936" i="1"/>
  <c r="T936" i="1"/>
  <c r="U936" i="1"/>
  <c r="W936" i="1"/>
  <c r="X936" i="1"/>
  <c r="Y936" i="1"/>
  <c r="Z936" i="1"/>
  <c r="AA936" i="1"/>
  <c r="AB936" i="1"/>
  <c r="AC936" i="1"/>
  <c r="AD936" i="1"/>
  <c r="AE936" i="1"/>
  <c r="AL936" i="1" s="1"/>
  <c r="AF936" i="1"/>
  <c r="A937" i="1"/>
  <c r="B937" i="1"/>
  <c r="D937" i="1"/>
  <c r="E937" i="1"/>
  <c r="F937" i="1"/>
  <c r="G937" i="1"/>
  <c r="H937" i="1"/>
  <c r="I937" i="1"/>
  <c r="J937" i="1"/>
  <c r="K937" i="1"/>
  <c r="L937" i="1"/>
  <c r="M937" i="1"/>
  <c r="N937" i="1"/>
  <c r="O937" i="1"/>
  <c r="P937" i="1"/>
  <c r="Q937" i="1"/>
  <c r="R937" i="1"/>
  <c r="S937" i="1"/>
  <c r="T937" i="1"/>
  <c r="U937" i="1"/>
  <c r="W937" i="1"/>
  <c r="X937" i="1"/>
  <c r="Y937" i="1"/>
  <c r="Z937" i="1"/>
  <c r="AA937" i="1"/>
  <c r="AB937" i="1"/>
  <c r="AC937" i="1"/>
  <c r="AD937" i="1"/>
  <c r="AE937" i="1"/>
  <c r="AL937" i="1" s="1"/>
  <c r="AF937" i="1"/>
  <c r="A938" i="1"/>
  <c r="B938" i="1"/>
  <c r="D938" i="1"/>
  <c r="E938" i="1"/>
  <c r="F938" i="1"/>
  <c r="G938" i="1"/>
  <c r="H938" i="1"/>
  <c r="I938" i="1"/>
  <c r="J938" i="1"/>
  <c r="K938" i="1"/>
  <c r="L938" i="1"/>
  <c r="M938" i="1"/>
  <c r="N938" i="1"/>
  <c r="O938" i="1"/>
  <c r="P938" i="1"/>
  <c r="Q938" i="1"/>
  <c r="R938" i="1"/>
  <c r="S938" i="1"/>
  <c r="T938" i="1"/>
  <c r="U938" i="1"/>
  <c r="W938" i="1"/>
  <c r="X938" i="1"/>
  <c r="Y938" i="1"/>
  <c r="Z938" i="1"/>
  <c r="AA938" i="1"/>
  <c r="AB938" i="1"/>
  <c r="AC938" i="1"/>
  <c r="AD938" i="1"/>
  <c r="AE938" i="1"/>
  <c r="AL938" i="1" s="1"/>
  <c r="AF938" i="1"/>
  <c r="A939" i="1"/>
  <c r="B939" i="1"/>
  <c r="D939" i="1"/>
  <c r="E939" i="1"/>
  <c r="F939" i="1"/>
  <c r="G939" i="1"/>
  <c r="H939" i="1"/>
  <c r="I939" i="1"/>
  <c r="J939" i="1"/>
  <c r="K939" i="1"/>
  <c r="L939" i="1"/>
  <c r="M939" i="1"/>
  <c r="N939" i="1"/>
  <c r="O939" i="1"/>
  <c r="P939" i="1"/>
  <c r="Q939" i="1"/>
  <c r="R939" i="1"/>
  <c r="S939" i="1"/>
  <c r="T939" i="1"/>
  <c r="U939" i="1"/>
  <c r="W939" i="1"/>
  <c r="X939" i="1"/>
  <c r="Y939" i="1"/>
  <c r="Z939" i="1"/>
  <c r="AA939" i="1"/>
  <c r="AB939" i="1"/>
  <c r="AC939" i="1"/>
  <c r="AD939" i="1"/>
  <c r="AE939" i="1"/>
  <c r="AL939" i="1" s="1"/>
  <c r="AF939" i="1"/>
  <c r="A940" i="1"/>
  <c r="B940" i="1"/>
  <c r="D940" i="1"/>
  <c r="E940" i="1"/>
  <c r="F940" i="1"/>
  <c r="G940" i="1"/>
  <c r="H940" i="1"/>
  <c r="I940" i="1"/>
  <c r="J940" i="1"/>
  <c r="K940" i="1"/>
  <c r="L940" i="1"/>
  <c r="M940" i="1"/>
  <c r="N940" i="1"/>
  <c r="O940" i="1"/>
  <c r="P940" i="1"/>
  <c r="Q940" i="1"/>
  <c r="R940" i="1"/>
  <c r="S940" i="1"/>
  <c r="T940" i="1"/>
  <c r="U940" i="1"/>
  <c r="W940" i="1"/>
  <c r="X940" i="1"/>
  <c r="Y940" i="1"/>
  <c r="Z940" i="1"/>
  <c r="AA940" i="1"/>
  <c r="AB940" i="1"/>
  <c r="AC940" i="1"/>
  <c r="AD940" i="1"/>
  <c r="AE940" i="1"/>
  <c r="AL940" i="1" s="1"/>
  <c r="AF940" i="1"/>
  <c r="A941" i="1"/>
  <c r="B941" i="1"/>
  <c r="D941" i="1"/>
  <c r="E941" i="1"/>
  <c r="F941" i="1"/>
  <c r="G941" i="1"/>
  <c r="H941" i="1"/>
  <c r="I941" i="1"/>
  <c r="J941" i="1"/>
  <c r="K941" i="1"/>
  <c r="L941" i="1"/>
  <c r="M941" i="1"/>
  <c r="N941" i="1"/>
  <c r="O941" i="1"/>
  <c r="P941" i="1"/>
  <c r="Q941" i="1"/>
  <c r="R941" i="1"/>
  <c r="S941" i="1"/>
  <c r="T941" i="1"/>
  <c r="U941" i="1"/>
  <c r="W941" i="1"/>
  <c r="X941" i="1"/>
  <c r="Y941" i="1"/>
  <c r="Z941" i="1"/>
  <c r="AA941" i="1"/>
  <c r="AB941" i="1"/>
  <c r="AC941" i="1"/>
  <c r="AD941" i="1"/>
  <c r="AE941" i="1"/>
  <c r="AL941" i="1" s="1"/>
  <c r="AF941" i="1"/>
  <c r="A942" i="1"/>
  <c r="B942" i="1"/>
  <c r="D942" i="1"/>
  <c r="E942" i="1"/>
  <c r="F942" i="1"/>
  <c r="G942" i="1"/>
  <c r="H942" i="1"/>
  <c r="I942" i="1"/>
  <c r="J942" i="1"/>
  <c r="K942" i="1"/>
  <c r="L942" i="1"/>
  <c r="M942" i="1"/>
  <c r="N942" i="1"/>
  <c r="O942" i="1"/>
  <c r="P942" i="1"/>
  <c r="Q942" i="1"/>
  <c r="R942" i="1"/>
  <c r="S942" i="1"/>
  <c r="T942" i="1"/>
  <c r="U942" i="1"/>
  <c r="W942" i="1"/>
  <c r="X942" i="1"/>
  <c r="Y942" i="1"/>
  <c r="Z942" i="1"/>
  <c r="AA942" i="1"/>
  <c r="AB942" i="1"/>
  <c r="AC942" i="1"/>
  <c r="AD942" i="1"/>
  <c r="AE942" i="1"/>
  <c r="AL942" i="1" s="1"/>
  <c r="AF942" i="1"/>
  <c r="A943" i="1"/>
  <c r="B943" i="1"/>
  <c r="D943" i="1"/>
  <c r="E943" i="1"/>
  <c r="F943" i="1"/>
  <c r="G943" i="1"/>
  <c r="H943" i="1"/>
  <c r="I943" i="1"/>
  <c r="J943" i="1"/>
  <c r="K943" i="1"/>
  <c r="L943" i="1"/>
  <c r="M943" i="1"/>
  <c r="N943" i="1"/>
  <c r="O943" i="1"/>
  <c r="P943" i="1"/>
  <c r="Q943" i="1"/>
  <c r="R943" i="1"/>
  <c r="S943" i="1"/>
  <c r="T943" i="1"/>
  <c r="U943" i="1"/>
  <c r="W943" i="1"/>
  <c r="X943" i="1"/>
  <c r="Y943" i="1"/>
  <c r="Z943" i="1"/>
  <c r="AA943" i="1"/>
  <c r="AB943" i="1"/>
  <c r="AC943" i="1"/>
  <c r="AD943" i="1"/>
  <c r="AE943" i="1"/>
  <c r="AL943" i="1" s="1"/>
  <c r="AF943" i="1"/>
  <c r="A944" i="1"/>
  <c r="B944" i="1"/>
  <c r="D944" i="1"/>
  <c r="E944" i="1"/>
  <c r="F944" i="1"/>
  <c r="G944" i="1"/>
  <c r="H944" i="1"/>
  <c r="I944" i="1"/>
  <c r="J944" i="1"/>
  <c r="K944" i="1"/>
  <c r="L944" i="1"/>
  <c r="M944" i="1"/>
  <c r="N944" i="1"/>
  <c r="O944" i="1"/>
  <c r="P944" i="1"/>
  <c r="Q944" i="1"/>
  <c r="R944" i="1"/>
  <c r="S944" i="1"/>
  <c r="T944" i="1"/>
  <c r="U944" i="1"/>
  <c r="W944" i="1"/>
  <c r="X944" i="1"/>
  <c r="Y944" i="1"/>
  <c r="Z944" i="1"/>
  <c r="AA944" i="1"/>
  <c r="AB944" i="1"/>
  <c r="AC944" i="1"/>
  <c r="AD944" i="1"/>
  <c r="AE944" i="1"/>
  <c r="AL944" i="1" s="1"/>
  <c r="AF944" i="1"/>
  <c r="A945" i="1"/>
  <c r="B945" i="1"/>
  <c r="D945" i="1"/>
  <c r="E945" i="1"/>
  <c r="F945" i="1"/>
  <c r="G945" i="1"/>
  <c r="H945" i="1"/>
  <c r="I945" i="1"/>
  <c r="J945" i="1"/>
  <c r="K945" i="1"/>
  <c r="L945" i="1"/>
  <c r="M945" i="1"/>
  <c r="N945" i="1"/>
  <c r="O945" i="1"/>
  <c r="P945" i="1"/>
  <c r="Q945" i="1"/>
  <c r="R945" i="1"/>
  <c r="S945" i="1"/>
  <c r="T945" i="1"/>
  <c r="U945" i="1"/>
  <c r="W945" i="1"/>
  <c r="X945" i="1"/>
  <c r="Y945" i="1"/>
  <c r="Z945" i="1"/>
  <c r="AA945" i="1"/>
  <c r="AB945" i="1"/>
  <c r="AC945" i="1"/>
  <c r="AD945" i="1"/>
  <c r="AE945" i="1"/>
  <c r="AL945" i="1" s="1"/>
  <c r="AF945" i="1"/>
  <c r="A946" i="1"/>
  <c r="B946" i="1"/>
  <c r="D946" i="1"/>
  <c r="E946" i="1"/>
  <c r="F946" i="1"/>
  <c r="G946" i="1"/>
  <c r="H946" i="1"/>
  <c r="I946" i="1"/>
  <c r="J946" i="1"/>
  <c r="K946" i="1"/>
  <c r="L946" i="1"/>
  <c r="M946" i="1"/>
  <c r="N946" i="1"/>
  <c r="O946" i="1"/>
  <c r="P946" i="1"/>
  <c r="Q946" i="1"/>
  <c r="R946" i="1"/>
  <c r="S946" i="1"/>
  <c r="T946" i="1"/>
  <c r="U946" i="1"/>
  <c r="W946" i="1"/>
  <c r="X946" i="1"/>
  <c r="Y946" i="1"/>
  <c r="Z946" i="1"/>
  <c r="AA946" i="1"/>
  <c r="AB946" i="1"/>
  <c r="AC946" i="1"/>
  <c r="AD946" i="1"/>
  <c r="AE946" i="1"/>
  <c r="AL946" i="1" s="1"/>
  <c r="AF946" i="1"/>
  <c r="A947" i="1"/>
  <c r="B947" i="1"/>
  <c r="D947" i="1"/>
  <c r="E947" i="1"/>
  <c r="F947" i="1"/>
  <c r="G947" i="1"/>
  <c r="H947" i="1"/>
  <c r="I947" i="1"/>
  <c r="J947" i="1"/>
  <c r="K947" i="1"/>
  <c r="L947" i="1"/>
  <c r="M947" i="1"/>
  <c r="N947" i="1"/>
  <c r="O947" i="1"/>
  <c r="P947" i="1"/>
  <c r="Q947" i="1"/>
  <c r="R947" i="1"/>
  <c r="S947" i="1"/>
  <c r="T947" i="1"/>
  <c r="U947" i="1"/>
  <c r="W947" i="1"/>
  <c r="X947" i="1"/>
  <c r="Y947" i="1"/>
  <c r="Z947" i="1"/>
  <c r="AA947" i="1"/>
  <c r="AB947" i="1"/>
  <c r="AC947" i="1"/>
  <c r="AD947" i="1"/>
  <c r="AE947" i="1"/>
  <c r="AL947" i="1" s="1"/>
  <c r="AF947" i="1"/>
  <c r="A948" i="1"/>
  <c r="B948" i="1"/>
  <c r="D948" i="1"/>
  <c r="E948" i="1"/>
  <c r="F948" i="1"/>
  <c r="G948" i="1"/>
  <c r="H948" i="1"/>
  <c r="I948" i="1"/>
  <c r="J948" i="1"/>
  <c r="K948" i="1"/>
  <c r="L948" i="1"/>
  <c r="M948" i="1"/>
  <c r="N948" i="1"/>
  <c r="O948" i="1"/>
  <c r="P948" i="1"/>
  <c r="Q948" i="1"/>
  <c r="R948" i="1"/>
  <c r="S948" i="1"/>
  <c r="T948" i="1"/>
  <c r="U948" i="1"/>
  <c r="W948" i="1"/>
  <c r="X948" i="1"/>
  <c r="Y948" i="1"/>
  <c r="Z948" i="1"/>
  <c r="AA948" i="1"/>
  <c r="AB948" i="1"/>
  <c r="AC948" i="1"/>
  <c r="AD948" i="1"/>
  <c r="AE948" i="1"/>
  <c r="AL948" i="1" s="1"/>
  <c r="AF948" i="1"/>
  <c r="A949" i="1"/>
  <c r="B949" i="1"/>
  <c r="D949" i="1"/>
  <c r="E949" i="1"/>
  <c r="F949" i="1"/>
  <c r="G949" i="1"/>
  <c r="H949" i="1"/>
  <c r="I949" i="1"/>
  <c r="J949" i="1"/>
  <c r="K949" i="1"/>
  <c r="L949" i="1"/>
  <c r="M949" i="1"/>
  <c r="N949" i="1"/>
  <c r="O949" i="1"/>
  <c r="P949" i="1"/>
  <c r="Q949" i="1"/>
  <c r="R949" i="1"/>
  <c r="S949" i="1"/>
  <c r="T949" i="1"/>
  <c r="U949" i="1"/>
  <c r="W949" i="1"/>
  <c r="X949" i="1"/>
  <c r="Y949" i="1"/>
  <c r="Z949" i="1"/>
  <c r="AA949" i="1"/>
  <c r="AB949" i="1"/>
  <c r="AC949" i="1"/>
  <c r="AD949" i="1"/>
  <c r="AE949" i="1"/>
  <c r="AF949" i="1"/>
  <c r="A950" i="1"/>
  <c r="B950" i="1"/>
  <c r="D950" i="1"/>
  <c r="E950" i="1"/>
  <c r="F950" i="1"/>
  <c r="G950" i="1"/>
  <c r="H950" i="1"/>
  <c r="I950" i="1"/>
  <c r="J950" i="1"/>
  <c r="K950" i="1"/>
  <c r="L950" i="1"/>
  <c r="M950" i="1"/>
  <c r="N950" i="1"/>
  <c r="O950" i="1"/>
  <c r="P950" i="1"/>
  <c r="Q950" i="1"/>
  <c r="R950" i="1"/>
  <c r="S950" i="1"/>
  <c r="T950" i="1"/>
  <c r="U950" i="1"/>
  <c r="W950" i="1"/>
  <c r="X950" i="1"/>
  <c r="Y950" i="1"/>
  <c r="Z950" i="1"/>
  <c r="AA950" i="1"/>
  <c r="AB950" i="1"/>
  <c r="AC950" i="1"/>
  <c r="AD950" i="1"/>
  <c r="AE950" i="1"/>
  <c r="AL950" i="1" s="1"/>
  <c r="AF950" i="1"/>
  <c r="A951" i="1"/>
  <c r="B951" i="1"/>
  <c r="D951" i="1"/>
  <c r="E951" i="1"/>
  <c r="F951" i="1"/>
  <c r="G951" i="1"/>
  <c r="H951" i="1"/>
  <c r="I951" i="1"/>
  <c r="J951" i="1"/>
  <c r="K951" i="1"/>
  <c r="L951" i="1"/>
  <c r="M951" i="1"/>
  <c r="N951" i="1"/>
  <c r="O951" i="1"/>
  <c r="P951" i="1"/>
  <c r="Q951" i="1"/>
  <c r="R951" i="1"/>
  <c r="S951" i="1"/>
  <c r="T951" i="1"/>
  <c r="U951" i="1"/>
  <c r="W951" i="1"/>
  <c r="X951" i="1"/>
  <c r="Y951" i="1"/>
  <c r="Z951" i="1"/>
  <c r="AA951" i="1"/>
  <c r="AB951" i="1"/>
  <c r="AC951" i="1"/>
  <c r="AD951" i="1"/>
  <c r="AE951" i="1"/>
  <c r="AL951" i="1" s="1"/>
  <c r="AF951" i="1"/>
  <c r="A952" i="1"/>
  <c r="B952" i="1"/>
  <c r="D952" i="1"/>
  <c r="E952" i="1"/>
  <c r="F952" i="1"/>
  <c r="G952" i="1"/>
  <c r="H952" i="1"/>
  <c r="I952" i="1"/>
  <c r="J952" i="1"/>
  <c r="K952" i="1"/>
  <c r="L952" i="1"/>
  <c r="M952" i="1"/>
  <c r="N952" i="1"/>
  <c r="O952" i="1"/>
  <c r="P952" i="1"/>
  <c r="Q952" i="1"/>
  <c r="R952" i="1"/>
  <c r="S952" i="1"/>
  <c r="T952" i="1"/>
  <c r="U952" i="1"/>
  <c r="W952" i="1"/>
  <c r="X952" i="1"/>
  <c r="Y952" i="1"/>
  <c r="Z952" i="1"/>
  <c r="AA952" i="1"/>
  <c r="AB952" i="1"/>
  <c r="AC952" i="1"/>
  <c r="AD952" i="1"/>
  <c r="AE952" i="1"/>
  <c r="AL952" i="1" s="1"/>
  <c r="AF952" i="1"/>
  <c r="A953" i="1"/>
  <c r="B953" i="1"/>
  <c r="D953" i="1"/>
  <c r="E953" i="1"/>
  <c r="F953" i="1"/>
  <c r="G953" i="1"/>
  <c r="H953" i="1"/>
  <c r="I953" i="1"/>
  <c r="J953" i="1"/>
  <c r="K953" i="1"/>
  <c r="L953" i="1"/>
  <c r="M953" i="1"/>
  <c r="N953" i="1"/>
  <c r="O953" i="1"/>
  <c r="P953" i="1"/>
  <c r="Q953" i="1"/>
  <c r="R953" i="1"/>
  <c r="S953" i="1"/>
  <c r="T953" i="1"/>
  <c r="U953" i="1"/>
  <c r="W953" i="1"/>
  <c r="X953" i="1"/>
  <c r="Y953" i="1"/>
  <c r="Z953" i="1"/>
  <c r="AA953" i="1"/>
  <c r="AB953" i="1"/>
  <c r="AC953" i="1"/>
  <c r="AD953" i="1"/>
  <c r="AE953" i="1"/>
  <c r="AL953" i="1" s="1"/>
  <c r="AF953" i="1"/>
  <c r="A954" i="1"/>
  <c r="B954" i="1"/>
  <c r="D954" i="1"/>
  <c r="E954" i="1"/>
  <c r="F954" i="1"/>
  <c r="G954" i="1"/>
  <c r="H954" i="1"/>
  <c r="I954" i="1"/>
  <c r="J954" i="1"/>
  <c r="K954" i="1"/>
  <c r="L954" i="1"/>
  <c r="M954" i="1"/>
  <c r="N954" i="1"/>
  <c r="O954" i="1"/>
  <c r="P954" i="1"/>
  <c r="Q954" i="1"/>
  <c r="R954" i="1"/>
  <c r="S954" i="1"/>
  <c r="T954" i="1"/>
  <c r="U954" i="1"/>
  <c r="W954" i="1"/>
  <c r="X954" i="1"/>
  <c r="Y954" i="1"/>
  <c r="Z954" i="1"/>
  <c r="AA954" i="1"/>
  <c r="AB954" i="1"/>
  <c r="AC954" i="1"/>
  <c r="AD954" i="1"/>
  <c r="AE954" i="1"/>
  <c r="AL954" i="1" s="1"/>
  <c r="AF954" i="1"/>
  <c r="A955" i="1"/>
  <c r="B955" i="1"/>
  <c r="D955" i="1"/>
  <c r="E955" i="1"/>
  <c r="F955" i="1"/>
  <c r="G955" i="1"/>
  <c r="H955" i="1"/>
  <c r="I955" i="1"/>
  <c r="J955" i="1"/>
  <c r="K955" i="1"/>
  <c r="L955" i="1"/>
  <c r="M955" i="1"/>
  <c r="N955" i="1"/>
  <c r="O955" i="1"/>
  <c r="P955" i="1"/>
  <c r="Q955" i="1"/>
  <c r="R955" i="1"/>
  <c r="S955" i="1"/>
  <c r="T955" i="1"/>
  <c r="U955" i="1"/>
  <c r="W955" i="1"/>
  <c r="X955" i="1"/>
  <c r="Y955" i="1"/>
  <c r="Z955" i="1"/>
  <c r="AA955" i="1"/>
  <c r="AB955" i="1"/>
  <c r="AC955" i="1"/>
  <c r="AD955" i="1"/>
  <c r="AE955" i="1"/>
  <c r="AL955" i="1" s="1"/>
  <c r="AF955" i="1"/>
  <c r="A956" i="1"/>
  <c r="B956" i="1"/>
  <c r="D956" i="1"/>
  <c r="E956" i="1"/>
  <c r="F956" i="1"/>
  <c r="G956" i="1"/>
  <c r="H956" i="1"/>
  <c r="I956" i="1"/>
  <c r="J956" i="1"/>
  <c r="K956" i="1"/>
  <c r="L956" i="1"/>
  <c r="M956" i="1"/>
  <c r="N956" i="1"/>
  <c r="O956" i="1"/>
  <c r="P956" i="1"/>
  <c r="Q956" i="1"/>
  <c r="R956" i="1"/>
  <c r="S956" i="1"/>
  <c r="T956" i="1"/>
  <c r="U956" i="1"/>
  <c r="W956" i="1"/>
  <c r="X956" i="1"/>
  <c r="Y956" i="1"/>
  <c r="Z956" i="1"/>
  <c r="AA956" i="1"/>
  <c r="AB956" i="1"/>
  <c r="AC956" i="1"/>
  <c r="AD956" i="1"/>
  <c r="AE956" i="1"/>
  <c r="AL956" i="1" s="1"/>
  <c r="AF956" i="1"/>
  <c r="A957" i="1"/>
  <c r="B957" i="1"/>
  <c r="D957" i="1"/>
  <c r="E957" i="1"/>
  <c r="F957" i="1"/>
  <c r="G957" i="1"/>
  <c r="H957" i="1"/>
  <c r="I957" i="1"/>
  <c r="J957" i="1"/>
  <c r="K957" i="1"/>
  <c r="L957" i="1"/>
  <c r="M957" i="1"/>
  <c r="N957" i="1"/>
  <c r="O957" i="1"/>
  <c r="P957" i="1"/>
  <c r="Q957" i="1"/>
  <c r="R957" i="1"/>
  <c r="S957" i="1"/>
  <c r="T957" i="1"/>
  <c r="U957" i="1"/>
  <c r="W957" i="1"/>
  <c r="X957" i="1"/>
  <c r="Y957" i="1"/>
  <c r="Z957" i="1"/>
  <c r="AA957" i="1"/>
  <c r="AB957" i="1"/>
  <c r="AC957" i="1"/>
  <c r="AD957" i="1"/>
  <c r="AE957" i="1"/>
  <c r="AL957" i="1" s="1"/>
  <c r="AF957" i="1"/>
  <c r="A958" i="1"/>
  <c r="B958" i="1"/>
  <c r="D958" i="1"/>
  <c r="E958" i="1"/>
  <c r="F958" i="1"/>
  <c r="G958" i="1"/>
  <c r="H958" i="1"/>
  <c r="I958" i="1"/>
  <c r="J958" i="1"/>
  <c r="K958" i="1"/>
  <c r="L958" i="1"/>
  <c r="M958" i="1"/>
  <c r="N958" i="1"/>
  <c r="O958" i="1"/>
  <c r="P958" i="1"/>
  <c r="Q958" i="1"/>
  <c r="R958" i="1"/>
  <c r="S958" i="1"/>
  <c r="T958" i="1"/>
  <c r="U958" i="1"/>
  <c r="W958" i="1"/>
  <c r="X958" i="1"/>
  <c r="Y958" i="1"/>
  <c r="Z958" i="1"/>
  <c r="AA958" i="1"/>
  <c r="AB958" i="1"/>
  <c r="AC958" i="1"/>
  <c r="AD958" i="1"/>
  <c r="AE958" i="1"/>
  <c r="AL958" i="1" s="1"/>
  <c r="AF958" i="1"/>
  <c r="A959" i="1"/>
  <c r="B959" i="1"/>
  <c r="D959" i="1"/>
  <c r="E959" i="1"/>
  <c r="F959" i="1"/>
  <c r="G959" i="1"/>
  <c r="H959" i="1"/>
  <c r="I959" i="1"/>
  <c r="J959" i="1"/>
  <c r="K959" i="1"/>
  <c r="L959" i="1"/>
  <c r="M959" i="1"/>
  <c r="N959" i="1"/>
  <c r="O959" i="1"/>
  <c r="P959" i="1"/>
  <c r="Q959" i="1"/>
  <c r="R959" i="1"/>
  <c r="S959" i="1"/>
  <c r="T959" i="1"/>
  <c r="U959" i="1"/>
  <c r="W959" i="1"/>
  <c r="X959" i="1"/>
  <c r="Y959" i="1"/>
  <c r="Z959" i="1"/>
  <c r="AA959" i="1"/>
  <c r="AB959" i="1"/>
  <c r="AC959" i="1"/>
  <c r="AD959" i="1"/>
  <c r="AE959" i="1"/>
  <c r="AL959" i="1" s="1"/>
  <c r="AF959" i="1"/>
  <c r="A960" i="1"/>
  <c r="B960" i="1"/>
  <c r="D960" i="1"/>
  <c r="E960" i="1"/>
  <c r="F960" i="1"/>
  <c r="G960" i="1"/>
  <c r="H960" i="1"/>
  <c r="I960" i="1"/>
  <c r="J960" i="1"/>
  <c r="K960" i="1"/>
  <c r="L960" i="1"/>
  <c r="M960" i="1"/>
  <c r="N960" i="1"/>
  <c r="O960" i="1"/>
  <c r="P960" i="1"/>
  <c r="Q960" i="1"/>
  <c r="R960" i="1"/>
  <c r="S960" i="1"/>
  <c r="T960" i="1"/>
  <c r="U960" i="1"/>
  <c r="W960" i="1"/>
  <c r="X960" i="1"/>
  <c r="Y960" i="1"/>
  <c r="Z960" i="1"/>
  <c r="AA960" i="1"/>
  <c r="AB960" i="1"/>
  <c r="AC960" i="1"/>
  <c r="AD960" i="1"/>
  <c r="AE960" i="1"/>
  <c r="AL960" i="1" s="1"/>
  <c r="AF960" i="1"/>
  <c r="A961" i="1"/>
  <c r="B961" i="1"/>
  <c r="D961" i="1"/>
  <c r="E961" i="1"/>
  <c r="F961" i="1"/>
  <c r="G961" i="1"/>
  <c r="H961" i="1"/>
  <c r="I961" i="1"/>
  <c r="J961" i="1"/>
  <c r="K961" i="1"/>
  <c r="L961" i="1"/>
  <c r="M961" i="1"/>
  <c r="N961" i="1"/>
  <c r="O961" i="1"/>
  <c r="P961" i="1"/>
  <c r="Q961" i="1"/>
  <c r="R961" i="1"/>
  <c r="S961" i="1"/>
  <c r="T961" i="1"/>
  <c r="U961" i="1"/>
  <c r="W961" i="1"/>
  <c r="X961" i="1"/>
  <c r="Y961" i="1"/>
  <c r="Z961" i="1"/>
  <c r="AA961" i="1"/>
  <c r="AB961" i="1"/>
  <c r="AC961" i="1"/>
  <c r="AD961" i="1"/>
  <c r="AE961" i="1"/>
  <c r="AL961" i="1" s="1"/>
  <c r="AF961" i="1"/>
  <c r="A962" i="1"/>
  <c r="B962" i="1"/>
  <c r="D962" i="1"/>
  <c r="E962" i="1"/>
  <c r="F962" i="1"/>
  <c r="G962" i="1"/>
  <c r="H962" i="1"/>
  <c r="I962" i="1"/>
  <c r="J962" i="1"/>
  <c r="K962" i="1"/>
  <c r="L962" i="1"/>
  <c r="M962" i="1"/>
  <c r="N962" i="1"/>
  <c r="O962" i="1"/>
  <c r="P962" i="1"/>
  <c r="Q962" i="1"/>
  <c r="R962" i="1"/>
  <c r="S962" i="1"/>
  <c r="T962" i="1"/>
  <c r="U962" i="1"/>
  <c r="W962" i="1"/>
  <c r="X962" i="1"/>
  <c r="Y962" i="1"/>
  <c r="Z962" i="1"/>
  <c r="AA962" i="1"/>
  <c r="AB962" i="1"/>
  <c r="AC962" i="1"/>
  <c r="AD962" i="1"/>
  <c r="AE962" i="1"/>
  <c r="AL962" i="1" s="1"/>
  <c r="AF962" i="1"/>
  <c r="A963" i="1"/>
  <c r="B963" i="1"/>
  <c r="D963" i="1"/>
  <c r="E963" i="1"/>
  <c r="F963" i="1"/>
  <c r="G963" i="1"/>
  <c r="H963" i="1"/>
  <c r="I963" i="1"/>
  <c r="J963" i="1"/>
  <c r="K963" i="1"/>
  <c r="L963" i="1"/>
  <c r="M963" i="1"/>
  <c r="N963" i="1"/>
  <c r="O963" i="1"/>
  <c r="P963" i="1"/>
  <c r="Q963" i="1"/>
  <c r="R963" i="1"/>
  <c r="S963" i="1"/>
  <c r="T963" i="1"/>
  <c r="U963" i="1"/>
  <c r="W963" i="1"/>
  <c r="X963" i="1"/>
  <c r="Y963" i="1"/>
  <c r="Z963" i="1"/>
  <c r="AA963" i="1"/>
  <c r="AB963" i="1"/>
  <c r="AC963" i="1"/>
  <c r="AD963" i="1"/>
  <c r="AE963" i="1"/>
  <c r="AL963" i="1" s="1"/>
  <c r="AF963" i="1"/>
  <c r="A964" i="1"/>
  <c r="B964" i="1"/>
  <c r="D964" i="1"/>
  <c r="E964" i="1"/>
  <c r="F964" i="1"/>
  <c r="G964" i="1"/>
  <c r="H964" i="1"/>
  <c r="I964" i="1"/>
  <c r="J964" i="1"/>
  <c r="K964" i="1"/>
  <c r="L964" i="1"/>
  <c r="M964" i="1"/>
  <c r="N964" i="1"/>
  <c r="O964" i="1"/>
  <c r="P964" i="1"/>
  <c r="Q964" i="1"/>
  <c r="R964" i="1"/>
  <c r="S964" i="1"/>
  <c r="T964" i="1"/>
  <c r="U964" i="1"/>
  <c r="W964" i="1"/>
  <c r="X964" i="1"/>
  <c r="Y964" i="1"/>
  <c r="Z964" i="1"/>
  <c r="AA964" i="1"/>
  <c r="AB964" i="1"/>
  <c r="AC964" i="1"/>
  <c r="AD964" i="1"/>
  <c r="AE964" i="1"/>
  <c r="AL964" i="1" s="1"/>
  <c r="AF964" i="1"/>
  <c r="A965" i="1"/>
  <c r="B965" i="1"/>
  <c r="D965" i="1"/>
  <c r="E965" i="1"/>
  <c r="F965" i="1"/>
  <c r="G965" i="1"/>
  <c r="H965" i="1"/>
  <c r="I965" i="1"/>
  <c r="J965" i="1"/>
  <c r="K965" i="1"/>
  <c r="L965" i="1"/>
  <c r="M965" i="1"/>
  <c r="N965" i="1"/>
  <c r="O965" i="1"/>
  <c r="P965" i="1"/>
  <c r="Q965" i="1"/>
  <c r="R965" i="1"/>
  <c r="S965" i="1"/>
  <c r="T965" i="1"/>
  <c r="U965" i="1"/>
  <c r="W965" i="1"/>
  <c r="X965" i="1"/>
  <c r="Y965" i="1"/>
  <c r="Z965" i="1"/>
  <c r="AA965" i="1"/>
  <c r="AB965" i="1"/>
  <c r="AC965" i="1"/>
  <c r="AD965" i="1"/>
  <c r="AE965" i="1"/>
  <c r="AL965" i="1" s="1"/>
  <c r="AF965" i="1"/>
  <c r="A966" i="1"/>
  <c r="B966" i="1"/>
  <c r="D966" i="1"/>
  <c r="E966" i="1"/>
  <c r="F966" i="1"/>
  <c r="G966" i="1"/>
  <c r="H966" i="1"/>
  <c r="I966" i="1"/>
  <c r="J966" i="1"/>
  <c r="K966" i="1"/>
  <c r="L966" i="1"/>
  <c r="M966" i="1"/>
  <c r="N966" i="1"/>
  <c r="O966" i="1"/>
  <c r="P966" i="1"/>
  <c r="Q966" i="1"/>
  <c r="R966" i="1"/>
  <c r="S966" i="1"/>
  <c r="T966" i="1"/>
  <c r="U966" i="1"/>
  <c r="W966" i="1"/>
  <c r="X966" i="1"/>
  <c r="Y966" i="1"/>
  <c r="Z966" i="1"/>
  <c r="AA966" i="1"/>
  <c r="AB966" i="1"/>
  <c r="AC966" i="1"/>
  <c r="AD966" i="1"/>
  <c r="AE966" i="1"/>
  <c r="AL966" i="1" s="1"/>
  <c r="AF966" i="1"/>
  <c r="A967" i="1"/>
  <c r="B967" i="1"/>
  <c r="D967" i="1"/>
  <c r="E967" i="1"/>
  <c r="F967" i="1"/>
  <c r="G967" i="1"/>
  <c r="H967" i="1"/>
  <c r="I967" i="1"/>
  <c r="J967" i="1"/>
  <c r="K967" i="1"/>
  <c r="L967" i="1"/>
  <c r="M967" i="1"/>
  <c r="N967" i="1"/>
  <c r="O967" i="1"/>
  <c r="P967" i="1"/>
  <c r="Q967" i="1"/>
  <c r="R967" i="1"/>
  <c r="S967" i="1"/>
  <c r="T967" i="1"/>
  <c r="U967" i="1"/>
  <c r="W967" i="1"/>
  <c r="X967" i="1"/>
  <c r="Y967" i="1"/>
  <c r="Z967" i="1"/>
  <c r="AA967" i="1"/>
  <c r="AB967" i="1"/>
  <c r="AC967" i="1"/>
  <c r="AD967" i="1"/>
  <c r="AE967" i="1"/>
  <c r="AL967" i="1" s="1"/>
  <c r="AF967" i="1"/>
  <c r="A968" i="1"/>
  <c r="B968" i="1"/>
  <c r="D968" i="1"/>
  <c r="E968" i="1"/>
  <c r="F968" i="1"/>
  <c r="G968" i="1"/>
  <c r="H968" i="1"/>
  <c r="I968" i="1"/>
  <c r="J968" i="1"/>
  <c r="K968" i="1"/>
  <c r="L968" i="1"/>
  <c r="M968" i="1"/>
  <c r="N968" i="1"/>
  <c r="O968" i="1"/>
  <c r="P968" i="1"/>
  <c r="Q968" i="1"/>
  <c r="R968" i="1"/>
  <c r="S968" i="1"/>
  <c r="T968" i="1"/>
  <c r="U968" i="1"/>
  <c r="W968" i="1"/>
  <c r="X968" i="1"/>
  <c r="Y968" i="1"/>
  <c r="Z968" i="1"/>
  <c r="AA968" i="1"/>
  <c r="AB968" i="1"/>
  <c r="AC968" i="1"/>
  <c r="AD968" i="1"/>
  <c r="AE968" i="1"/>
  <c r="AL968" i="1" s="1"/>
  <c r="AF968" i="1"/>
  <c r="A969" i="1"/>
  <c r="B969" i="1"/>
  <c r="D969" i="1"/>
  <c r="E969" i="1"/>
  <c r="F969" i="1"/>
  <c r="G969" i="1"/>
  <c r="H969" i="1"/>
  <c r="I969" i="1"/>
  <c r="J969" i="1"/>
  <c r="K969" i="1"/>
  <c r="L969" i="1"/>
  <c r="M969" i="1"/>
  <c r="N969" i="1"/>
  <c r="O969" i="1"/>
  <c r="P969" i="1"/>
  <c r="Q969" i="1"/>
  <c r="R969" i="1"/>
  <c r="S969" i="1"/>
  <c r="T969" i="1"/>
  <c r="U969" i="1"/>
  <c r="W969" i="1"/>
  <c r="X969" i="1"/>
  <c r="Y969" i="1"/>
  <c r="Z969" i="1"/>
  <c r="AA969" i="1"/>
  <c r="AB969" i="1"/>
  <c r="AC969" i="1"/>
  <c r="AD969" i="1"/>
  <c r="AE969" i="1"/>
  <c r="AL969" i="1" s="1"/>
  <c r="AF969" i="1"/>
  <c r="A970" i="1"/>
  <c r="B970" i="1"/>
  <c r="D970" i="1"/>
  <c r="E970" i="1"/>
  <c r="F970" i="1"/>
  <c r="G970" i="1"/>
  <c r="H970" i="1"/>
  <c r="I970" i="1"/>
  <c r="J970" i="1"/>
  <c r="K970" i="1"/>
  <c r="L970" i="1"/>
  <c r="M970" i="1"/>
  <c r="N970" i="1"/>
  <c r="O970" i="1"/>
  <c r="P970" i="1"/>
  <c r="Q970" i="1"/>
  <c r="R970" i="1"/>
  <c r="S970" i="1"/>
  <c r="T970" i="1"/>
  <c r="U970" i="1"/>
  <c r="W970" i="1"/>
  <c r="X970" i="1"/>
  <c r="Y970" i="1"/>
  <c r="Z970" i="1"/>
  <c r="AA970" i="1"/>
  <c r="AB970" i="1"/>
  <c r="AC970" i="1"/>
  <c r="AD970" i="1"/>
  <c r="AE970" i="1"/>
  <c r="AL970" i="1" s="1"/>
  <c r="AF970" i="1"/>
  <c r="A971" i="1"/>
  <c r="B971" i="1"/>
  <c r="D971" i="1"/>
  <c r="E971" i="1"/>
  <c r="F971" i="1"/>
  <c r="G971" i="1"/>
  <c r="H971" i="1"/>
  <c r="I971" i="1"/>
  <c r="J971" i="1"/>
  <c r="K971" i="1"/>
  <c r="L971" i="1"/>
  <c r="M971" i="1"/>
  <c r="N971" i="1"/>
  <c r="O971" i="1"/>
  <c r="P971" i="1"/>
  <c r="Q971" i="1"/>
  <c r="R971" i="1"/>
  <c r="S971" i="1"/>
  <c r="T971" i="1"/>
  <c r="U971" i="1"/>
  <c r="W971" i="1"/>
  <c r="X971" i="1"/>
  <c r="Y971" i="1"/>
  <c r="Z971" i="1"/>
  <c r="AA971" i="1"/>
  <c r="AB971" i="1"/>
  <c r="AC971" i="1"/>
  <c r="AD971" i="1"/>
  <c r="AE971" i="1"/>
  <c r="AL971" i="1" s="1"/>
  <c r="AF971" i="1"/>
  <c r="A972" i="1"/>
  <c r="B972" i="1"/>
  <c r="D972" i="1"/>
  <c r="E972" i="1"/>
  <c r="F972" i="1"/>
  <c r="G972" i="1"/>
  <c r="H972" i="1"/>
  <c r="I972" i="1"/>
  <c r="J972" i="1"/>
  <c r="K972" i="1"/>
  <c r="L972" i="1"/>
  <c r="M972" i="1"/>
  <c r="N972" i="1"/>
  <c r="O972" i="1"/>
  <c r="P972" i="1"/>
  <c r="Q972" i="1"/>
  <c r="R972" i="1"/>
  <c r="S972" i="1"/>
  <c r="T972" i="1"/>
  <c r="U972" i="1"/>
  <c r="W972" i="1"/>
  <c r="X972" i="1"/>
  <c r="Y972" i="1"/>
  <c r="Z972" i="1"/>
  <c r="AA972" i="1"/>
  <c r="AB972" i="1"/>
  <c r="AC972" i="1"/>
  <c r="AD972" i="1"/>
  <c r="AE972" i="1"/>
  <c r="AL972" i="1" s="1"/>
  <c r="AF972" i="1"/>
  <c r="A973" i="1"/>
  <c r="B973" i="1"/>
  <c r="D973" i="1"/>
  <c r="E973" i="1"/>
  <c r="F973" i="1"/>
  <c r="G973" i="1"/>
  <c r="H973" i="1"/>
  <c r="I973" i="1"/>
  <c r="J973" i="1"/>
  <c r="K973" i="1"/>
  <c r="L973" i="1"/>
  <c r="M973" i="1"/>
  <c r="N973" i="1"/>
  <c r="O973" i="1"/>
  <c r="P973" i="1"/>
  <c r="Q973" i="1"/>
  <c r="R973" i="1"/>
  <c r="S973" i="1"/>
  <c r="T973" i="1"/>
  <c r="U973" i="1"/>
  <c r="W973" i="1"/>
  <c r="X973" i="1"/>
  <c r="Y973" i="1"/>
  <c r="Z973" i="1"/>
  <c r="AA973" i="1"/>
  <c r="AB973" i="1"/>
  <c r="AC973" i="1"/>
  <c r="AD973" i="1"/>
  <c r="AE973" i="1"/>
  <c r="AL973" i="1" s="1"/>
  <c r="AF973" i="1"/>
  <c r="A974" i="1"/>
  <c r="B974" i="1"/>
  <c r="D974" i="1"/>
  <c r="E974" i="1"/>
  <c r="F974" i="1"/>
  <c r="G974" i="1"/>
  <c r="H974" i="1"/>
  <c r="I974" i="1"/>
  <c r="J974" i="1"/>
  <c r="K974" i="1"/>
  <c r="L974" i="1"/>
  <c r="M974" i="1"/>
  <c r="N974" i="1"/>
  <c r="O974" i="1"/>
  <c r="P974" i="1"/>
  <c r="Q974" i="1"/>
  <c r="R974" i="1"/>
  <c r="S974" i="1"/>
  <c r="T974" i="1"/>
  <c r="U974" i="1"/>
  <c r="W974" i="1"/>
  <c r="X974" i="1"/>
  <c r="Y974" i="1"/>
  <c r="Z974" i="1"/>
  <c r="AA974" i="1"/>
  <c r="AB974" i="1"/>
  <c r="AC974" i="1"/>
  <c r="AD974" i="1"/>
  <c r="AE974" i="1"/>
  <c r="AL974" i="1" s="1"/>
  <c r="AF974" i="1"/>
  <c r="A975" i="1"/>
  <c r="B975" i="1"/>
  <c r="D975" i="1"/>
  <c r="E975" i="1"/>
  <c r="F975" i="1"/>
  <c r="G975" i="1"/>
  <c r="H975" i="1"/>
  <c r="I975" i="1"/>
  <c r="J975" i="1"/>
  <c r="K975" i="1"/>
  <c r="L975" i="1"/>
  <c r="M975" i="1"/>
  <c r="N975" i="1"/>
  <c r="O975" i="1"/>
  <c r="P975" i="1"/>
  <c r="Q975" i="1"/>
  <c r="R975" i="1"/>
  <c r="S975" i="1"/>
  <c r="T975" i="1"/>
  <c r="U975" i="1"/>
  <c r="W975" i="1"/>
  <c r="X975" i="1"/>
  <c r="Y975" i="1"/>
  <c r="Z975" i="1"/>
  <c r="AA975" i="1"/>
  <c r="AB975" i="1"/>
  <c r="AC975" i="1"/>
  <c r="AD975" i="1"/>
  <c r="AE975" i="1"/>
  <c r="AL975" i="1" s="1"/>
  <c r="AF975" i="1"/>
  <c r="A976" i="1"/>
  <c r="B976" i="1"/>
  <c r="D976" i="1"/>
  <c r="E976" i="1"/>
  <c r="F976" i="1"/>
  <c r="G976" i="1"/>
  <c r="H976" i="1"/>
  <c r="I976" i="1"/>
  <c r="J976" i="1"/>
  <c r="K976" i="1"/>
  <c r="L976" i="1"/>
  <c r="M976" i="1"/>
  <c r="N976" i="1"/>
  <c r="O976" i="1"/>
  <c r="P976" i="1"/>
  <c r="Q976" i="1"/>
  <c r="R976" i="1"/>
  <c r="S976" i="1"/>
  <c r="T976" i="1"/>
  <c r="U976" i="1"/>
  <c r="W976" i="1"/>
  <c r="X976" i="1"/>
  <c r="Y976" i="1"/>
  <c r="Z976" i="1"/>
  <c r="AA976" i="1"/>
  <c r="AB976" i="1"/>
  <c r="AC976" i="1"/>
  <c r="AD976" i="1"/>
  <c r="AE976" i="1"/>
  <c r="AL976" i="1" s="1"/>
  <c r="AF976" i="1"/>
  <c r="A977" i="1"/>
  <c r="B977" i="1"/>
  <c r="D977" i="1"/>
  <c r="E977" i="1"/>
  <c r="F977" i="1"/>
  <c r="G977" i="1"/>
  <c r="H977" i="1"/>
  <c r="I977" i="1"/>
  <c r="J977" i="1"/>
  <c r="K977" i="1"/>
  <c r="L977" i="1"/>
  <c r="M977" i="1"/>
  <c r="N977" i="1"/>
  <c r="O977" i="1"/>
  <c r="P977" i="1"/>
  <c r="Q977" i="1"/>
  <c r="R977" i="1"/>
  <c r="S977" i="1"/>
  <c r="T977" i="1"/>
  <c r="U977" i="1"/>
  <c r="W977" i="1"/>
  <c r="X977" i="1"/>
  <c r="Y977" i="1"/>
  <c r="Z977" i="1"/>
  <c r="AA977" i="1"/>
  <c r="AB977" i="1"/>
  <c r="AC977" i="1"/>
  <c r="AD977" i="1"/>
  <c r="AE977" i="1"/>
  <c r="AL977" i="1" s="1"/>
  <c r="AF977" i="1"/>
  <c r="A978" i="1"/>
  <c r="B978" i="1"/>
  <c r="D978" i="1"/>
  <c r="E978" i="1"/>
  <c r="F978" i="1"/>
  <c r="G978" i="1"/>
  <c r="H978" i="1"/>
  <c r="I978" i="1"/>
  <c r="J978" i="1"/>
  <c r="K978" i="1"/>
  <c r="L978" i="1"/>
  <c r="M978" i="1"/>
  <c r="N978" i="1"/>
  <c r="O978" i="1"/>
  <c r="P978" i="1"/>
  <c r="Q978" i="1"/>
  <c r="R978" i="1"/>
  <c r="S978" i="1"/>
  <c r="T978" i="1"/>
  <c r="U978" i="1"/>
  <c r="W978" i="1"/>
  <c r="X978" i="1"/>
  <c r="Y978" i="1"/>
  <c r="Z978" i="1"/>
  <c r="AA978" i="1"/>
  <c r="AB978" i="1"/>
  <c r="AC978" i="1"/>
  <c r="AD978" i="1"/>
  <c r="AE978" i="1"/>
  <c r="AL978" i="1" s="1"/>
  <c r="AF978" i="1"/>
  <c r="A979" i="1"/>
  <c r="B979" i="1"/>
  <c r="D979" i="1"/>
  <c r="E979" i="1"/>
  <c r="F979" i="1"/>
  <c r="G979" i="1"/>
  <c r="H979" i="1"/>
  <c r="I979" i="1"/>
  <c r="J979" i="1"/>
  <c r="K979" i="1"/>
  <c r="L979" i="1"/>
  <c r="M979" i="1"/>
  <c r="N979" i="1"/>
  <c r="O979" i="1"/>
  <c r="P979" i="1"/>
  <c r="Q979" i="1"/>
  <c r="R979" i="1"/>
  <c r="S979" i="1"/>
  <c r="T979" i="1"/>
  <c r="U979" i="1"/>
  <c r="W979" i="1"/>
  <c r="X979" i="1"/>
  <c r="Y979" i="1"/>
  <c r="Z979" i="1"/>
  <c r="AA979" i="1"/>
  <c r="AB979" i="1"/>
  <c r="AC979" i="1"/>
  <c r="AD979" i="1"/>
  <c r="AE979" i="1"/>
  <c r="AL979" i="1" s="1"/>
  <c r="AF979" i="1"/>
  <c r="A980" i="1"/>
  <c r="B980" i="1"/>
  <c r="D980" i="1"/>
  <c r="E980" i="1"/>
  <c r="F980" i="1"/>
  <c r="G980" i="1"/>
  <c r="H980" i="1"/>
  <c r="I980" i="1"/>
  <c r="J980" i="1"/>
  <c r="K980" i="1"/>
  <c r="L980" i="1"/>
  <c r="M980" i="1"/>
  <c r="N980" i="1"/>
  <c r="O980" i="1"/>
  <c r="P980" i="1"/>
  <c r="Q980" i="1"/>
  <c r="R980" i="1"/>
  <c r="S980" i="1"/>
  <c r="T980" i="1"/>
  <c r="U980" i="1"/>
  <c r="W980" i="1"/>
  <c r="X980" i="1"/>
  <c r="Y980" i="1"/>
  <c r="Z980" i="1"/>
  <c r="AA980" i="1"/>
  <c r="AB980" i="1"/>
  <c r="AC980" i="1"/>
  <c r="AD980" i="1"/>
  <c r="AE980" i="1"/>
  <c r="AL980" i="1" s="1"/>
  <c r="AF980" i="1"/>
  <c r="A981" i="1"/>
  <c r="B981" i="1"/>
  <c r="D981" i="1"/>
  <c r="E981" i="1"/>
  <c r="F981" i="1"/>
  <c r="G981" i="1"/>
  <c r="H981" i="1"/>
  <c r="I981" i="1"/>
  <c r="J981" i="1"/>
  <c r="K981" i="1"/>
  <c r="L981" i="1"/>
  <c r="M981" i="1"/>
  <c r="N981" i="1"/>
  <c r="O981" i="1"/>
  <c r="P981" i="1"/>
  <c r="Q981" i="1"/>
  <c r="R981" i="1"/>
  <c r="S981" i="1"/>
  <c r="T981" i="1"/>
  <c r="U981" i="1"/>
  <c r="W981" i="1"/>
  <c r="X981" i="1"/>
  <c r="Y981" i="1"/>
  <c r="Z981" i="1"/>
  <c r="AA981" i="1"/>
  <c r="AB981" i="1"/>
  <c r="AC981" i="1"/>
  <c r="AD981" i="1"/>
  <c r="AE981" i="1"/>
  <c r="AL981" i="1" s="1"/>
  <c r="AF981" i="1"/>
  <c r="A982" i="1"/>
  <c r="B982" i="1"/>
  <c r="D982" i="1"/>
  <c r="E982" i="1"/>
  <c r="F982" i="1"/>
  <c r="G982" i="1"/>
  <c r="H982" i="1"/>
  <c r="I982" i="1"/>
  <c r="J982" i="1"/>
  <c r="K982" i="1"/>
  <c r="L982" i="1"/>
  <c r="M982" i="1"/>
  <c r="N982" i="1"/>
  <c r="O982" i="1"/>
  <c r="P982" i="1"/>
  <c r="Q982" i="1"/>
  <c r="R982" i="1"/>
  <c r="S982" i="1"/>
  <c r="T982" i="1"/>
  <c r="U982" i="1"/>
  <c r="W982" i="1"/>
  <c r="X982" i="1"/>
  <c r="Y982" i="1"/>
  <c r="Z982" i="1"/>
  <c r="AA982" i="1"/>
  <c r="AB982" i="1"/>
  <c r="AC982" i="1"/>
  <c r="AD982" i="1"/>
  <c r="AE982" i="1"/>
  <c r="AL982" i="1" s="1"/>
  <c r="AF982" i="1"/>
  <c r="A983" i="1"/>
  <c r="B983" i="1"/>
  <c r="D983" i="1"/>
  <c r="E983" i="1"/>
  <c r="F983" i="1"/>
  <c r="G983" i="1"/>
  <c r="H983" i="1"/>
  <c r="I983" i="1"/>
  <c r="J983" i="1"/>
  <c r="K983" i="1"/>
  <c r="L983" i="1"/>
  <c r="M983" i="1"/>
  <c r="N983" i="1"/>
  <c r="O983" i="1"/>
  <c r="P983" i="1"/>
  <c r="Q983" i="1"/>
  <c r="R983" i="1"/>
  <c r="S983" i="1"/>
  <c r="T983" i="1"/>
  <c r="U983" i="1"/>
  <c r="W983" i="1"/>
  <c r="X983" i="1"/>
  <c r="Y983" i="1"/>
  <c r="Z983" i="1"/>
  <c r="AA983" i="1"/>
  <c r="AB983" i="1"/>
  <c r="AC983" i="1"/>
  <c r="AD983" i="1"/>
  <c r="AE983" i="1"/>
  <c r="AL983" i="1" s="1"/>
  <c r="AF983" i="1"/>
  <c r="A984" i="1"/>
  <c r="B984" i="1"/>
  <c r="D984" i="1"/>
  <c r="E984" i="1"/>
  <c r="F984" i="1"/>
  <c r="G984" i="1"/>
  <c r="H984" i="1"/>
  <c r="I984" i="1"/>
  <c r="J984" i="1"/>
  <c r="K984" i="1"/>
  <c r="L984" i="1"/>
  <c r="M984" i="1"/>
  <c r="N984" i="1"/>
  <c r="O984" i="1"/>
  <c r="P984" i="1"/>
  <c r="Q984" i="1"/>
  <c r="R984" i="1"/>
  <c r="S984" i="1"/>
  <c r="T984" i="1"/>
  <c r="U984" i="1"/>
  <c r="W984" i="1"/>
  <c r="X984" i="1"/>
  <c r="Y984" i="1"/>
  <c r="Z984" i="1"/>
  <c r="AA984" i="1"/>
  <c r="AB984" i="1"/>
  <c r="AC984" i="1"/>
  <c r="AD984" i="1"/>
  <c r="AE984" i="1"/>
  <c r="AL984" i="1" s="1"/>
  <c r="AF984" i="1"/>
  <c r="A985" i="1"/>
  <c r="B985" i="1"/>
  <c r="D985" i="1"/>
  <c r="E985" i="1"/>
  <c r="F985" i="1"/>
  <c r="G985" i="1"/>
  <c r="H985" i="1"/>
  <c r="I985" i="1"/>
  <c r="J985" i="1"/>
  <c r="K985" i="1"/>
  <c r="L985" i="1"/>
  <c r="M985" i="1"/>
  <c r="N985" i="1"/>
  <c r="O985" i="1"/>
  <c r="P985" i="1"/>
  <c r="Q985" i="1"/>
  <c r="R985" i="1"/>
  <c r="S985" i="1"/>
  <c r="T985" i="1"/>
  <c r="U985" i="1"/>
  <c r="W985" i="1"/>
  <c r="X985" i="1"/>
  <c r="Y985" i="1"/>
  <c r="Z985" i="1"/>
  <c r="AA985" i="1"/>
  <c r="AB985" i="1"/>
  <c r="AC985" i="1"/>
  <c r="AD985" i="1"/>
  <c r="AE985" i="1"/>
  <c r="AL985" i="1" s="1"/>
  <c r="AF985" i="1"/>
  <c r="A986" i="1"/>
  <c r="B986" i="1"/>
  <c r="D986" i="1"/>
  <c r="E986" i="1"/>
  <c r="F986" i="1"/>
  <c r="G986" i="1"/>
  <c r="H986" i="1"/>
  <c r="I986" i="1"/>
  <c r="J986" i="1"/>
  <c r="K986" i="1"/>
  <c r="L986" i="1"/>
  <c r="M986" i="1"/>
  <c r="N986" i="1"/>
  <c r="O986" i="1"/>
  <c r="P986" i="1"/>
  <c r="Q986" i="1"/>
  <c r="R986" i="1"/>
  <c r="S986" i="1"/>
  <c r="T986" i="1"/>
  <c r="U986" i="1"/>
  <c r="W986" i="1"/>
  <c r="X986" i="1"/>
  <c r="Y986" i="1"/>
  <c r="Z986" i="1"/>
  <c r="AA986" i="1"/>
  <c r="AB986" i="1"/>
  <c r="AC986" i="1"/>
  <c r="AD986" i="1"/>
  <c r="AE986" i="1"/>
  <c r="AL986" i="1" s="1"/>
  <c r="AF986" i="1"/>
  <c r="A987" i="1"/>
  <c r="B987" i="1"/>
  <c r="D987" i="1"/>
  <c r="E987" i="1"/>
  <c r="F987" i="1"/>
  <c r="G987" i="1"/>
  <c r="H987" i="1"/>
  <c r="I987" i="1"/>
  <c r="J987" i="1"/>
  <c r="K987" i="1"/>
  <c r="L987" i="1"/>
  <c r="M987" i="1"/>
  <c r="N987" i="1"/>
  <c r="O987" i="1"/>
  <c r="P987" i="1"/>
  <c r="Q987" i="1"/>
  <c r="R987" i="1"/>
  <c r="S987" i="1"/>
  <c r="T987" i="1"/>
  <c r="U987" i="1"/>
  <c r="W987" i="1"/>
  <c r="X987" i="1"/>
  <c r="Y987" i="1"/>
  <c r="Z987" i="1"/>
  <c r="AA987" i="1"/>
  <c r="AB987" i="1"/>
  <c r="AC987" i="1"/>
  <c r="AD987" i="1"/>
  <c r="AE987" i="1"/>
  <c r="AL987" i="1" s="1"/>
  <c r="AF987" i="1"/>
  <c r="A988" i="1"/>
  <c r="B988" i="1"/>
  <c r="D988" i="1"/>
  <c r="E988" i="1"/>
  <c r="F988" i="1"/>
  <c r="G988" i="1"/>
  <c r="H988" i="1"/>
  <c r="I988" i="1"/>
  <c r="J988" i="1"/>
  <c r="K988" i="1"/>
  <c r="L988" i="1"/>
  <c r="M988" i="1"/>
  <c r="N988" i="1"/>
  <c r="O988" i="1"/>
  <c r="P988" i="1"/>
  <c r="Q988" i="1"/>
  <c r="R988" i="1"/>
  <c r="S988" i="1"/>
  <c r="T988" i="1"/>
  <c r="U988" i="1"/>
  <c r="W988" i="1"/>
  <c r="X988" i="1"/>
  <c r="Y988" i="1"/>
  <c r="Z988" i="1"/>
  <c r="AA988" i="1"/>
  <c r="AB988" i="1"/>
  <c r="AC988" i="1"/>
  <c r="AD988" i="1"/>
  <c r="AE988" i="1"/>
  <c r="AL988" i="1" s="1"/>
  <c r="AF988" i="1"/>
  <c r="A989" i="1"/>
  <c r="B989" i="1"/>
  <c r="D989" i="1"/>
  <c r="E989" i="1"/>
  <c r="F989" i="1"/>
  <c r="G989" i="1"/>
  <c r="H989" i="1"/>
  <c r="I989" i="1"/>
  <c r="J989" i="1"/>
  <c r="K989" i="1"/>
  <c r="L989" i="1"/>
  <c r="M989" i="1"/>
  <c r="N989" i="1"/>
  <c r="O989" i="1"/>
  <c r="P989" i="1"/>
  <c r="Q989" i="1"/>
  <c r="R989" i="1"/>
  <c r="S989" i="1"/>
  <c r="T989" i="1"/>
  <c r="U989" i="1"/>
  <c r="W989" i="1"/>
  <c r="X989" i="1"/>
  <c r="Y989" i="1"/>
  <c r="Z989" i="1"/>
  <c r="AA989" i="1"/>
  <c r="AB989" i="1"/>
  <c r="AC989" i="1"/>
  <c r="AD989" i="1"/>
  <c r="AE989" i="1"/>
  <c r="AL989" i="1" s="1"/>
  <c r="AF989" i="1"/>
  <c r="A990" i="1"/>
  <c r="B990" i="1"/>
  <c r="D990" i="1"/>
  <c r="E990" i="1"/>
  <c r="F990" i="1"/>
  <c r="G990" i="1"/>
  <c r="H990" i="1"/>
  <c r="I990" i="1"/>
  <c r="J990" i="1"/>
  <c r="K990" i="1"/>
  <c r="L990" i="1"/>
  <c r="M990" i="1"/>
  <c r="N990" i="1"/>
  <c r="O990" i="1"/>
  <c r="P990" i="1"/>
  <c r="Q990" i="1"/>
  <c r="R990" i="1"/>
  <c r="S990" i="1"/>
  <c r="T990" i="1"/>
  <c r="U990" i="1"/>
  <c r="W990" i="1"/>
  <c r="X990" i="1"/>
  <c r="Y990" i="1"/>
  <c r="Z990" i="1"/>
  <c r="AA990" i="1"/>
  <c r="AB990" i="1"/>
  <c r="AC990" i="1"/>
  <c r="AD990" i="1"/>
  <c r="AE990" i="1"/>
  <c r="AL990" i="1" s="1"/>
  <c r="AF990" i="1"/>
  <c r="A991" i="1"/>
  <c r="B991" i="1"/>
  <c r="D991" i="1"/>
  <c r="E991" i="1"/>
  <c r="F991" i="1"/>
  <c r="G991" i="1"/>
  <c r="H991" i="1"/>
  <c r="I991" i="1"/>
  <c r="J991" i="1"/>
  <c r="K991" i="1"/>
  <c r="L991" i="1"/>
  <c r="M991" i="1"/>
  <c r="N991" i="1"/>
  <c r="O991" i="1"/>
  <c r="P991" i="1"/>
  <c r="Q991" i="1"/>
  <c r="R991" i="1"/>
  <c r="S991" i="1"/>
  <c r="T991" i="1"/>
  <c r="U991" i="1"/>
  <c r="W991" i="1"/>
  <c r="X991" i="1"/>
  <c r="Y991" i="1"/>
  <c r="Z991" i="1"/>
  <c r="AA991" i="1"/>
  <c r="AB991" i="1"/>
  <c r="AC991" i="1"/>
  <c r="AD991" i="1"/>
  <c r="AE991" i="1"/>
  <c r="AL991" i="1" s="1"/>
  <c r="AF991" i="1"/>
  <c r="A992" i="1"/>
  <c r="B992" i="1"/>
  <c r="D992" i="1"/>
  <c r="E992" i="1"/>
  <c r="F992" i="1"/>
  <c r="G992" i="1"/>
  <c r="H992" i="1"/>
  <c r="I992" i="1"/>
  <c r="J992" i="1"/>
  <c r="K992" i="1"/>
  <c r="L992" i="1"/>
  <c r="M992" i="1"/>
  <c r="N992" i="1"/>
  <c r="O992" i="1"/>
  <c r="P992" i="1"/>
  <c r="Q992" i="1"/>
  <c r="R992" i="1"/>
  <c r="S992" i="1"/>
  <c r="T992" i="1"/>
  <c r="U992" i="1"/>
  <c r="W992" i="1"/>
  <c r="X992" i="1"/>
  <c r="Y992" i="1"/>
  <c r="Z992" i="1"/>
  <c r="AA992" i="1"/>
  <c r="AB992" i="1"/>
  <c r="AC992" i="1"/>
  <c r="AD992" i="1"/>
  <c r="AE992" i="1"/>
  <c r="AL992" i="1" s="1"/>
  <c r="AF992" i="1"/>
  <c r="A993" i="1"/>
  <c r="B993" i="1"/>
  <c r="D993" i="1"/>
  <c r="E993" i="1"/>
  <c r="F993" i="1"/>
  <c r="G993" i="1"/>
  <c r="H993" i="1"/>
  <c r="I993" i="1"/>
  <c r="J993" i="1"/>
  <c r="K993" i="1"/>
  <c r="L993" i="1"/>
  <c r="M993" i="1"/>
  <c r="N993" i="1"/>
  <c r="O993" i="1"/>
  <c r="P993" i="1"/>
  <c r="Q993" i="1"/>
  <c r="R993" i="1"/>
  <c r="S993" i="1"/>
  <c r="T993" i="1"/>
  <c r="U993" i="1"/>
  <c r="W993" i="1"/>
  <c r="X993" i="1"/>
  <c r="Y993" i="1"/>
  <c r="Z993" i="1"/>
  <c r="AA993" i="1"/>
  <c r="AB993" i="1"/>
  <c r="AC993" i="1"/>
  <c r="AD993" i="1"/>
  <c r="AE993" i="1"/>
  <c r="AL993" i="1" s="1"/>
  <c r="AF993" i="1"/>
  <c r="A994" i="1"/>
  <c r="B994" i="1"/>
  <c r="D994" i="1"/>
  <c r="E994" i="1"/>
  <c r="F994" i="1"/>
  <c r="G994" i="1"/>
  <c r="H994" i="1"/>
  <c r="I994" i="1"/>
  <c r="J994" i="1"/>
  <c r="K994" i="1"/>
  <c r="L994" i="1"/>
  <c r="M994" i="1"/>
  <c r="N994" i="1"/>
  <c r="O994" i="1"/>
  <c r="P994" i="1"/>
  <c r="Q994" i="1"/>
  <c r="R994" i="1"/>
  <c r="S994" i="1"/>
  <c r="T994" i="1"/>
  <c r="U994" i="1"/>
  <c r="W994" i="1"/>
  <c r="X994" i="1"/>
  <c r="Y994" i="1"/>
  <c r="Z994" i="1"/>
  <c r="AA994" i="1"/>
  <c r="AB994" i="1"/>
  <c r="AC994" i="1"/>
  <c r="AD994" i="1"/>
  <c r="AE994" i="1"/>
  <c r="AL994" i="1" s="1"/>
  <c r="AF994" i="1"/>
  <c r="A995" i="1"/>
  <c r="B995" i="1"/>
  <c r="D995" i="1"/>
  <c r="E995" i="1"/>
  <c r="F995" i="1"/>
  <c r="G995" i="1"/>
  <c r="H995" i="1"/>
  <c r="I995" i="1"/>
  <c r="J995" i="1"/>
  <c r="K995" i="1"/>
  <c r="L995" i="1"/>
  <c r="M995" i="1"/>
  <c r="N995" i="1"/>
  <c r="O995" i="1"/>
  <c r="P995" i="1"/>
  <c r="Q995" i="1"/>
  <c r="R995" i="1"/>
  <c r="S995" i="1"/>
  <c r="T995" i="1"/>
  <c r="U995" i="1"/>
  <c r="W995" i="1"/>
  <c r="X995" i="1"/>
  <c r="Y995" i="1"/>
  <c r="Z995" i="1"/>
  <c r="AA995" i="1"/>
  <c r="AB995" i="1"/>
  <c r="AC995" i="1"/>
  <c r="AD995" i="1"/>
  <c r="AE995" i="1"/>
  <c r="AL995" i="1" s="1"/>
  <c r="AF995" i="1"/>
  <c r="A996" i="1"/>
  <c r="B996" i="1"/>
  <c r="D996" i="1"/>
  <c r="E996" i="1"/>
  <c r="F996" i="1"/>
  <c r="G996" i="1"/>
  <c r="H996" i="1"/>
  <c r="I996" i="1"/>
  <c r="J996" i="1"/>
  <c r="K996" i="1"/>
  <c r="L996" i="1"/>
  <c r="M996" i="1"/>
  <c r="N996" i="1"/>
  <c r="O996" i="1"/>
  <c r="P996" i="1"/>
  <c r="Q996" i="1"/>
  <c r="R996" i="1"/>
  <c r="S996" i="1"/>
  <c r="T996" i="1"/>
  <c r="U996" i="1"/>
  <c r="W996" i="1"/>
  <c r="X996" i="1"/>
  <c r="Y996" i="1"/>
  <c r="Z996" i="1"/>
  <c r="AA996" i="1"/>
  <c r="AB996" i="1"/>
  <c r="AC996" i="1"/>
  <c r="AD996" i="1"/>
  <c r="AE996" i="1"/>
  <c r="AL996" i="1" s="1"/>
  <c r="AF996" i="1"/>
  <c r="A997" i="1"/>
  <c r="B997" i="1"/>
  <c r="D997" i="1"/>
  <c r="E997" i="1"/>
  <c r="F997" i="1"/>
  <c r="G997" i="1"/>
  <c r="H997" i="1"/>
  <c r="I997" i="1"/>
  <c r="J997" i="1"/>
  <c r="K997" i="1"/>
  <c r="L997" i="1"/>
  <c r="M997" i="1"/>
  <c r="N997" i="1"/>
  <c r="O997" i="1"/>
  <c r="P997" i="1"/>
  <c r="Q997" i="1"/>
  <c r="R997" i="1"/>
  <c r="S997" i="1"/>
  <c r="T997" i="1"/>
  <c r="U997" i="1"/>
  <c r="W997" i="1"/>
  <c r="X997" i="1"/>
  <c r="Y997" i="1"/>
  <c r="Z997" i="1"/>
  <c r="AA997" i="1"/>
  <c r="AB997" i="1"/>
  <c r="AC997" i="1"/>
  <c r="AD997" i="1"/>
  <c r="AE997" i="1"/>
  <c r="AL997" i="1" s="1"/>
  <c r="AF997" i="1"/>
  <c r="A998" i="1"/>
  <c r="B998" i="1"/>
  <c r="D998" i="1"/>
  <c r="E998" i="1"/>
  <c r="F998" i="1"/>
  <c r="G998" i="1"/>
  <c r="H998" i="1"/>
  <c r="I998" i="1"/>
  <c r="J998" i="1"/>
  <c r="K998" i="1"/>
  <c r="L998" i="1"/>
  <c r="M998" i="1"/>
  <c r="N998" i="1"/>
  <c r="O998" i="1"/>
  <c r="P998" i="1"/>
  <c r="Q998" i="1"/>
  <c r="R998" i="1"/>
  <c r="S998" i="1"/>
  <c r="T998" i="1"/>
  <c r="U998" i="1"/>
  <c r="W998" i="1"/>
  <c r="X998" i="1"/>
  <c r="Y998" i="1"/>
  <c r="Z998" i="1"/>
  <c r="AA998" i="1"/>
  <c r="AB998" i="1"/>
  <c r="AC998" i="1"/>
  <c r="AD998" i="1"/>
  <c r="AE998" i="1"/>
  <c r="AL998" i="1" s="1"/>
  <c r="AF998" i="1"/>
  <c r="A999" i="1"/>
  <c r="B999" i="1"/>
  <c r="D999" i="1"/>
  <c r="E999" i="1"/>
  <c r="F999" i="1"/>
  <c r="G999" i="1"/>
  <c r="H999" i="1"/>
  <c r="I999" i="1"/>
  <c r="J999" i="1"/>
  <c r="K999" i="1"/>
  <c r="L999" i="1"/>
  <c r="M999" i="1"/>
  <c r="N999" i="1"/>
  <c r="O999" i="1"/>
  <c r="P999" i="1"/>
  <c r="Q999" i="1"/>
  <c r="R999" i="1"/>
  <c r="S999" i="1"/>
  <c r="T999" i="1"/>
  <c r="U999" i="1"/>
  <c r="W999" i="1"/>
  <c r="X999" i="1"/>
  <c r="Y999" i="1"/>
  <c r="Z999" i="1"/>
  <c r="AA999" i="1"/>
  <c r="AB999" i="1"/>
  <c r="AC999" i="1"/>
  <c r="AD999" i="1"/>
  <c r="AE999" i="1"/>
  <c r="AL999" i="1" s="1"/>
  <c r="AF999" i="1"/>
  <c r="A1000" i="1"/>
  <c r="B1000" i="1"/>
  <c r="D1000" i="1"/>
  <c r="E1000" i="1"/>
  <c r="F1000" i="1"/>
  <c r="G1000" i="1"/>
  <c r="H1000" i="1"/>
  <c r="I1000" i="1"/>
  <c r="J1000" i="1"/>
  <c r="K1000" i="1"/>
  <c r="L1000" i="1"/>
  <c r="M1000" i="1"/>
  <c r="N1000" i="1"/>
  <c r="O1000" i="1"/>
  <c r="P1000" i="1"/>
  <c r="Q1000" i="1"/>
  <c r="R1000" i="1"/>
  <c r="S1000" i="1"/>
  <c r="T1000" i="1"/>
  <c r="U1000" i="1"/>
  <c r="W1000" i="1"/>
  <c r="X1000" i="1"/>
  <c r="Y1000" i="1"/>
  <c r="Z1000" i="1"/>
  <c r="AA1000" i="1"/>
  <c r="AB1000" i="1"/>
  <c r="AC1000" i="1"/>
  <c r="AD1000" i="1"/>
  <c r="AE1000" i="1"/>
  <c r="AL1000" i="1" s="1"/>
  <c r="AF1000" i="1"/>
  <c r="A1001" i="1"/>
  <c r="B1001" i="1"/>
  <c r="D1001" i="1"/>
  <c r="E1001" i="1"/>
  <c r="F1001" i="1"/>
  <c r="G1001" i="1"/>
  <c r="H1001" i="1"/>
  <c r="I1001" i="1"/>
  <c r="J1001" i="1"/>
  <c r="K1001" i="1"/>
  <c r="L1001" i="1"/>
  <c r="M1001" i="1"/>
  <c r="N1001" i="1"/>
  <c r="O1001" i="1"/>
  <c r="P1001" i="1"/>
  <c r="Q1001" i="1"/>
  <c r="R1001" i="1"/>
  <c r="S1001" i="1"/>
  <c r="T1001" i="1"/>
  <c r="U1001" i="1"/>
  <c r="W1001" i="1"/>
  <c r="X1001" i="1"/>
  <c r="Y1001" i="1"/>
  <c r="Z1001" i="1"/>
  <c r="AA1001" i="1"/>
  <c r="AB1001" i="1"/>
  <c r="AC1001" i="1"/>
  <c r="AD1001" i="1"/>
  <c r="AE1001" i="1"/>
  <c r="AL1001" i="1" s="1"/>
  <c r="AF1001" i="1"/>
  <c r="A1002" i="1"/>
  <c r="B1002" i="1"/>
  <c r="D1002" i="1"/>
  <c r="E1002" i="1"/>
  <c r="F1002" i="1"/>
  <c r="G1002" i="1"/>
  <c r="H1002" i="1"/>
  <c r="I1002" i="1"/>
  <c r="J1002" i="1"/>
  <c r="K1002" i="1"/>
  <c r="L1002" i="1"/>
  <c r="M1002" i="1"/>
  <c r="N1002" i="1"/>
  <c r="O1002" i="1"/>
  <c r="P1002" i="1"/>
  <c r="Q1002" i="1"/>
  <c r="R1002" i="1"/>
  <c r="S1002" i="1"/>
  <c r="T1002" i="1"/>
  <c r="U1002" i="1"/>
  <c r="W1002" i="1"/>
  <c r="X1002" i="1"/>
  <c r="Y1002" i="1"/>
  <c r="Z1002" i="1"/>
  <c r="AA1002" i="1"/>
  <c r="AB1002" i="1"/>
  <c r="AC1002" i="1"/>
  <c r="AD1002" i="1"/>
  <c r="AE1002" i="1"/>
  <c r="AL1002" i="1" s="1"/>
  <c r="AF1002" i="1"/>
  <c r="A1003" i="1"/>
  <c r="B1003" i="1"/>
  <c r="D1003" i="1"/>
  <c r="E1003" i="1"/>
  <c r="F1003" i="1"/>
  <c r="G1003" i="1"/>
  <c r="H1003" i="1"/>
  <c r="I1003" i="1"/>
  <c r="J1003" i="1"/>
  <c r="K1003" i="1"/>
  <c r="L1003" i="1"/>
  <c r="M1003" i="1"/>
  <c r="N1003" i="1"/>
  <c r="O1003" i="1"/>
  <c r="P1003" i="1"/>
  <c r="Q1003" i="1"/>
  <c r="R1003" i="1"/>
  <c r="S1003" i="1"/>
  <c r="T1003" i="1"/>
  <c r="U1003" i="1"/>
  <c r="W1003" i="1"/>
  <c r="X1003" i="1"/>
  <c r="Y1003" i="1"/>
  <c r="Z1003" i="1"/>
  <c r="AA1003" i="1"/>
  <c r="AB1003" i="1"/>
  <c r="AC1003" i="1"/>
  <c r="AD1003" i="1"/>
  <c r="AE1003" i="1"/>
  <c r="AL1003" i="1" s="1"/>
  <c r="AF1003" i="1"/>
  <c r="A1004" i="1"/>
  <c r="B1004" i="1"/>
  <c r="D1004" i="1"/>
  <c r="E1004" i="1"/>
  <c r="F1004" i="1"/>
  <c r="G1004" i="1"/>
  <c r="H1004" i="1"/>
  <c r="I1004" i="1"/>
  <c r="J1004" i="1"/>
  <c r="K1004" i="1"/>
  <c r="L1004" i="1"/>
  <c r="M1004" i="1"/>
  <c r="N1004" i="1"/>
  <c r="O1004" i="1"/>
  <c r="P1004" i="1"/>
  <c r="Q1004" i="1"/>
  <c r="R1004" i="1"/>
  <c r="S1004" i="1"/>
  <c r="T1004" i="1"/>
  <c r="U1004" i="1"/>
  <c r="W1004" i="1"/>
  <c r="X1004" i="1"/>
  <c r="Y1004" i="1"/>
  <c r="Z1004" i="1"/>
  <c r="AA1004" i="1"/>
  <c r="AB1004" i="1"/>
  <c r="AC1004" i="1"/>
  <c r="AD1004" i="1"/>
  <c r="AE1004" i="1"/>
  <c r="AL1004" i="1" s="1"/>
  <c r="AF1004" i="1"/>
  <c r="A1005" i="1"/>
  <c r="B1005" i="1"/>
  <c r="D1005" i="1"/>
  <c r="E1005" i="1"/>
  <c r="F1005" i="1"/>
  <c r="G1005" i="1"/>
  <c r="H1005" i="1"/>
  <c r="I1005" i="1"/>
  <c r="J1005" i="1"/>
  <c r="K1005" i="1"/>
  <c r="L1005" i="1"/>
  <c r="M1005" i="1"/>
  <c r="N1005" i="1"/>
  <c r="O1005" i="1"/>
  <c r="P1005" i="1"/>
  <c r="Q1005" i="1"/>
  <c r="R1005" i="1"/>
  <c r="S1005" i="1"/>
  <c r="T1005" i="1"/>
  <c r="U1005" i="1"/>
  <c r="W1005" i="1"/>
  <c r="X1005" i="1"/>
  <c r="Y1005" i="1"/>
  <c r="Z1005" i="1"/>
  <c r="AA1005" i="1"/>
  <c r="AB1005" i="1"/>
  <c r="AC1005" i="1"/>
  <c r="AD1005" i="1"/>
  <c r="AE1005" i="1"/>
  <c r="AL1005" i="1" s="1"/>
  <c r="AF1005" i="1"/>
  <c r="A1006" i="1"/>
  <c r="B1006" i="1"/>
  <c r="D1006" i="1"/>
  <c r="E1006" i="1"/>
  <c r="F1006" i="1"/>
  <c r="G1006" i="1"/>
  <c r="H1006" i="1"/>
  <c r="I1006" i="1"/>
  <c r="J1006" i="1"/>
  <c r="K1006" i="1"/>
  <c r="L1006" i="1"/>
  <c r="M1006" i="1"/>
  <c r="N1006" i="1"/>
  <c r="O1006" i="1"/>
  <c r="P1006" i="1"/>
  <c r="Q1006" i="1"/>
  <c r="R1006" i="1"/>
  <c r="S1006" i="1"/>
  <c r="T1006" i="1"/>
  <c r="U1006" i="1"/>
  <c r="W1006" i="1"/>
  <c r="X1006" i="1"/>
  <c r="Y1006" i="1"/>
  <c r="Z1006" i="1"/>
  <c r="AA1006" i="1"/>
  <c r="AB1006" i="1"/>
  <c r="AC1006" i="1"/>
  <c r="AD1006" i="1"/>
  <c r="AE1006" i="1"/>
  <c r="AL1006" i="1" s="1"/>
  <c r="AF1006" i="1"/>
  <c r="A1007" i="1"/>
  <c r="B1007" i="1"/>
  <c r="D1007" i="1"/>
  <c r="E1007" i="1"/>
  <c r="F1007" i="1"/>
  <c r="G1007" i="1"/>
  <c r="H1007" i="1"/>
  <c r="I1007" i="1"/>
  <c r="J1007" i="1"/>
  <c r="K1007" i="1"/>
  <c r="L1007" i="1"/>
  <c r="M1007" i="1"/>
  <c r="N1007" i="1"/>
  <c r="O1007" i="1"/>
  <c r="P1007" i="1"/>
  <c r="Q1007" i="1"/>
  <c r="R1007" i="1"/>
  <c r="S1007" i="1"/>
  <c r="T1007" i="1"/>
  <c r="U1007" i="1"/>
  <c r="W1007" i="1"/>
  <c r="X1007" i="1"/>
  <c r="Y1007" i="1"/>
  <c r="Z1007" i="1"/>
  <c r="AA1007" i="1"/>
  <c r="AB1007" i="1"/>
  <c r="AC1007" i="1"/>
  <c r="AD1007" i="1"/>
  <c r="AE1007" i="1"/>
  <c r="AL1007" i="1" s="1"/>
  <c r="AF1007" i="1"/>
  <c r="A1008" i="1"/>
  <c r="B1008" i="1"/>
  <c r="D1008" i="1"/>
  <c r="E1008" i="1"/>
  <c r="F1008" i="1"/>
  <c r="G1008" i="1"/>
  <c r="H1008" i="1"/>
  <c r="I1008" i="1"/>
  <c r="J1008" i="1"/>
  <c r="K1008" i="1"/>
  <c r="L1008" i="1"/>
  <c r="M1008" i="1"/>
  <c r="N1008" i="1"/>
  <c r="O1008" i="1"/>
  <c r="P1008" i="1"/>
  <c r="Q1008" i="1"/>
  <c r="R1008" i="1"/>
  <c r="S1008" i="1"/>
  <c r="T1008" i="1"/>
  <c r="U1008" i="1"/>
  <c r="W1008" i="1"/>
  <c r="X1008" i="1"/>
  <c r="Y1008" i="1"/>
  <c r="Z1008" i="1"/>
  <c r="AA1008" i="1"/>
  <c r="AB1008" i="1"/>
  <c r="AC1008" i="1"/>
  <c r="AD1008" i="1"/>
  <c r="AE1008" i="1"/>
  <c r="AL1008" i="1" s="1"/>
  <c r="AF1008" i="1"/>
  <c r="A1009" i="1"/>
  <c r="B1009" i="1"/>
  <c r="D1009" i="1"/>
  <c r="E1009" i="1"/>
  <c r="F1009" i="1"/>
  <c r="G1009" i="1"/>
  <c r="H1009" i="1"/>
  <c r="I1009" i="1"/>
  <c r="J1009" i="1"/>
  <c r="K1009" i="1"/>
  <c r="L1009" i="1"/>
  <c r="M1009" i="1"/>
  <c r="N1009" i="1"/>
  <c r="O1009" i="1"/>
  <c r="P1009" i="1"/>
  <c r="Q1009" i="1"/>
  <c r="R1009" i="1"/>
  <c r="S1009" i="1"/>
  <c r="T1009" i="1"/>
  <c r="U1009" i="1"/>
  <c r="W1009" i="1"/>
  <c r="X1009" i="1"/>
  <c r="Y1009" i="1"/>
  <c r="Z1009" i="1"/>
  <c r="AA1009" i="1"/>
  <c r="AB1009" i="1"/>
  <c r="AC1009" i="1"/>
  <c r="AD1009" i="1"/>
  <c r="AE1009" i="1"/>
  <c r="AL1009" i="1" s="1"/>
  <c r="AF1009" i="1"/>
  <c r="A1010" i="1"/>
  <c r="B1010" i="1"/>
  <c r="D1010" i="1"/>
  <c r="E1010" i="1"/>
  <c r="F1010" i="1"/>
  <c r="G1010" i="1"/>
  <c r="H1010" i="1"/>
  <c r="I1010" i="1"/>
  <c r="J1010" i="1"/>
  <c r="K1010" i="1"/>
  <c r="L1010" i="1"/>
  <c r="M1010" i="1"/>
  <c r="N1010" i="1"/>
  <c r="O1010" i="1"/>
  <c r="P1010" i="1"/>
  <c r="Q1010" i="1"/>
  <c r="R1010" i="1"/>
  <c r="S1010" i="1"/>
  <c r="T1010" i="1"/>
  <c r="U1010" i="1"/>
  <c r="W1010" i="1"/>
  <c r="X1010" i="1"/>
  <c r="Y1010" i="1"/>
  <c r="Z1010" i="1"/>
  <c r="AA1010" i="1"/>
  <c r="AB1010" i="1"/>
  <c r="AC1010" i="1"/>
  <c r="AD1010" i="1"/>
  <c r="AE1010" i="1"/>
  <c r="AL1010" i="1" s="1"/>
  <c r="AF1010" i="1"/>
  <c r="A1011" i="1"/>
  <c r="B1011" i="1"/>
  <c r="D1011" i="1"/>
  <c r="E1011" i="1"/>
  <c r="F1011" i="1"/>
  <c r="G1011" i="1"/>
  <c r="H1011" i="1"/>
  <c r="I1011" i="1"/>
  <c r="J1011" i="1"/>
  <c r="K1011" i="1"/>
  <c r="L1011" i="1"/>
  <c r="M1011" i="1"/>
  <c r="N1011" i="1"/>
  <c r="O1011" i="1"/>
  <c r="P1011" i="1"/>
  <c r="Q1011" i="1"/>
  <c r="R1011" i="1"/>
  <c r="S1011" i="1"/>
  <c r="T1011" i="1"/>
  <c r="U1011" i="1"/>
  <c r="W1011" i="1"/>
  <c r="X1011" i="1"/>
  <c r="Y1011" i="1"/>
  <c r="Z1011" i="1"/>
  <c r="AA1011" i="1"/>
  <c r="AB1011" i="1"/>
  <c r="AC1011" i="1"/>
  <c r="AD1011" i="1"/>
  <c r="AE1011" i="1"/>
  <c r="AL1011" i="1" s="1"/>
  <c r="AF1011" i="1"/>
  <c r="A1012" i="1"/>
  <c r="B1012" i="1"/>
  <c r="D1012" i="1"/>
  <c r="E1012" i="1"/>
  <c r="F1012" i="1"/>
  <c r="G1012" i="1"/>
  <c r="H1012" i="1"/>
  <c r="I1012" i="1"/>
  <c r="J1012" i="1"/>
  <c r="K1012" i="1"/>
  <c r="L1012" i="1"/>
  <c r="M1012" i="1"/>
  <c r="N1012" i="1"/>
  <c r="O1012" i="1"/>
  <c r="P1012" i="1"/>
  <c r="Q1012" i="1"/>
  <c r="R1012" i="1"/>
  <c r="S1012" i="1"/>
  <c r="T1012" i="1"/>
  <c r="U1012" i="1"/>
  <c r="W1012" i="1"/>
  <c r="X1012" i="1"/>
  <c r="Y1012" i="1"/>
  <c r="Z1012" i="1"/>
  <c r="AA1012" i="1"/>
  <c r="AB1012" i="1"/>
  <c r="AC1012" i="1"/>
  <c r="AD1012" i="1"/>
  <c r="AE1012" i="1"/>
  <c r="AL1012" i="1" s="1"/>
  <c r="AF1012" i="1"/>
  <c r="A1013" i="1"/>
  <c r="B1013" i="1"/>
  <c r="D1013" i="1"/>
  <c r="E1013" i="1"/>
  <c r="F1013" i="1"/>
  <c r="G1013" i="1"/>
  <c r="H1013" i="1"/>
  <c r="I1013" i="1"/>
  <c r="J1013" i="1"/>
  <c r="K1013" i="1"/>
  <c r="L1013" i="1"/>
  <c r="M1013" i="1"/>
  <c r="N1013" i="1"/>
  <c r="O1013" i="1"/>
  <c r="P1013" i="1"/>
  <c r="Q1013" i="1"/>
  <c r="R1013" i="1"/>
  <c r="S1013" i="1"/>
  <c r="T1013" i="1"/>
  <c r="U1013" i="1"/>
  <c r="W1013" i="1"/>
  <c r="X1013" i="1"/>
  <c r="Y1013" i="1"/>
  <c r="Z1013" i="1"/>
  <c r="AA1013" i="1"/>
  <c r="AB1013" i="1"/>
  <c r="AC1013" i="1"/>
  <c r="AD1013" i="1"/>
  <c r="AE1013" i="1"/>
  <c r="AL1013" i="1" s="1"/>
  <c r="AF1013" i="1"/>
  <c r="A1014" i="1"/>
  <c r="B1014" i="1"/>
  <c r="D1014" i="1"/>
  <c r="E1014" i="1"/>
  <c r="F1014" i="1"/>
  <c r="G1014" i="1"/>
  <c r="H1014" i="1"/>
  <c r="I1014" i="1"/>
  <c r="J1014" i="1"/>
  <c r="K1014" i="1"/>
  <c r="L1014" i="1"/>
  <c r="M1014" i="1"/>
  <c r="N1014" i="1"/>
  <c r="O1014" i="1"/>
  <c r="P1014" i="1"/>
  <c r="Q1014" i="1"/>
  <c r="R1014" i="1"/>
  <c r="S1014" i="1"/>
  <c r="T1014" i="1"/>
  <c r="U1014" i="1"/>
  <c r="W1014" i="1"/>
  <c r="X1014" i="1"/>
  <c r="Y1014" i="1"/>
  <c r="Z1014" i="1"/>
  <c r="AA1014" i="1"/>
  <c r="AB1014" i="1"/>
  <c r="AC1014" i="1"/>
  <c r="AD1014" i="1"/>
  <c r="AE1014" i="1"/>
  <c r="AL1014" i="1" s="1"/>
  <c r="AF1014" i="1"/>
  <c r="A1015" i="1"/>
  <c r="B1015" i="1"/>
  <c r="D1015" i="1"/>
  <c r="E1015" i="1"/>
  <c r="F1015" i="1"/>
  <c r="G1015" i="1"/>
  <c r="H1015" i="1"/>
  <c r="I1015" i="1"/>
  <c r="J1015" i="1"/>
  <c r="K1015" i="1"/>
  <c r="L1015" i="1"/>
  <c r="M1015" i="1"/>
  <c r="N1015" i="1"/>
  <c r="O1015" i="1"/>
  <c r="P1015" i="1"/>
  <c r="Q1015" i="1"/>
  <c r="R1015" i="1"/>
  <c r="S1015" i="1"/>
  <c r="T1015" i="1"/>
  <c r="U1015" i="1"/>
  <c r="W1015" i="1"/>
  <c r="X1015" i="1"/>
  <c r="Y1015" i="1"/>
  <c r="Z1015" i="1"/>
  <c r="AA1015" i="1"/>
  <c r="AB1015" i="1"/>
  <c r="AC1015" i="1"/>
  <c r="AD1015" i="1"/>
  <c r="AE1015" i="1"/>
  <c r="AL1015" i="1" s="1"/>
  <c r="AF1015" i="1"/>
  <c r="A1016" i="1"/>
  <c r="B1016" i="1"/>
  <c r="D1016" i="1"/>
  <c r="E1016" i="1"/>
  <c r="F1016" i="1"/>
  <c r="G1016" i="1"/>
  <c r="H1016" i="1"/>
  <c r="I1016" i="1"/>
  <c r="J1016" i="1"/>
  <c r="K1016" i="1"/>
  <c r="L1016" i="1"/>
  <c r="M1016" i="1"/>
  <c r="N1016" i="1"/>
  <c r="O1016" i="1"/>
  <c r="P1016" i="1"/>
  <c r="Q1016" i="1"/>
  <c r="R1016" i="1"/>
  <c r="S1016" i="1"/>
  <c r="T1016" i="1"/>
  <c r="U1016" i="1"/>
  <c r="W1016" i="1"/>
  <c r="X1016" i="1"/>
  <c r="Y1016" i="1"/>
  <c r="Z1016" i="1"/>
  <c r="AA1016" i="1"/>
  <c r="AB1016" i="1"/>
  <c r="AC1016" i="1"/>
  <c r="AD1016" i="1"/>
  <c r="AE1016" i="1"/>
  <c r="AL1016" i="1" s="1"/>
  <c r="AF1016" i="1"/>
  <c r="A1017" i="1"/>
  <c r="B1017" i="1"/>
  <c r="D1017" i="1"/>
  <c r="E1017" i="1"/>
  <c r="F1017" i="1"/>
  <c r="G1017" i="1"/>
  <c r="H1017" i="1"/>
  <c r="I1017" i="1"/>
  <c r="J1017" i="1"/>
  <c r="K1017" i="1"/>
  <c r="L1017" i="1"/>
  <c r="M1017" i="1"/>
  <c r="N1017" i="1"/>
  <c r="O1017" i="1"/>
  <c r="P1017" i="1"/>
  <c r="Q1017" i="1"/>
  <c r="R1017" i="1"/>
  <c r="S1017" i="1"/>
  <c r="T1017" i="1"/>
  <c r="U1017" i="1"/>
  <c r="W1017" i="1"/>
  <c r="X1017" i="1"/>
  <c r="Y1017" i="1"/>
  <c r="Z1017" i="1"/>
  <c r="AA1017" i="1"/>
  <c r="AB1017" i="1"/>
  <c r="AC1017" i="1"/>
  <c r="AD1017" i="1"/>
  <c r="AE1017" i="1"/>
  <c r="AL1017" i="1" s="1"/>
  <c r="AF1017" i="1"/>
  <c r="A1018" i="1"/>
  <c r="B1018" i="1"/>
  <c r="D1018" i="1"/>
  <c r="E1018" i="1"/>
  <c r="F1018" i="1"/>
  <c r="G1018" i="1"/>
  <c r="H1018" i="1"/>
  <c r="I1018" i="1"/>
  <c r="J1018" i="1"/>
  <c r="K1018" i="1"/>
  <c r="L1018" i="1"/>
  <c r="M1018" i="1"/>
  <c r="N1018" i="1"/>
  <c r="O1018" i="1"/>
  <c r="P1018" i="1"/>
  <c r="Q1018" i="1"/>
  <c r="R1018" i="1"/>
  <c r="S1018" i="1"/>
  <c r="T1018" i="1"/>
  <c r="U1018" i="1"/>
  <c r="W1018" i="1"/>
  <c r="X1018" i="1"/>
  <c r="Y1018" i="1"/>
  <c r="Z1018" i="1"/>
  <c r="AA1018" i="1"/>
  <c r="AB1018" i="1"/>
  <c r="AC1018" i="1"/>
  <c r="AD1018" i="1"/>
  <c r="AE1018" i="1"/>
  <c r="AL1018" i="1" s="1"/>
  <c r="AF1018" i="1"/>
  <c r="A1019" i="1"/>
  <c r="B1019" i="1"/>
  <c r="D1019" i="1"/>
  <c r="E1019" i="1"/>
  <c r="F1019" i="1"/>
  <c r="G1019" i="1"/>
  <c r="H1019" i="1"/>
  <c r="I1019" i="1"/>
  <c r="J1019" i="1"/>
  <c r="K1019" i="1"/>
  <c r="L1019" i="1"/>
  <c r="M1019" i="1"/>
  <c r="N1019" i="1"/>
  <c r="O1019" i="1"/>
  <c r="P1019" i="1"/>
  <c r="Q1019" i="1"/>
  <c r="R1019" i="1"/>
  <c r="S1019" i="1"/>
  <c r="T1019" i="1"/>
  <c r="U1019" i="1"/>
  <c r="W1019" i="1"/>
  <c r="X1019" i="1"/>
  <c r="Y1019" i="1"/>
  <c r="Z1019" i="1"/>
  <c r="AA1019" i="1"/>
  <c r="AB1019" i="1"/>
  <c r="AC1019" i="1"/>
  <c r="AD1019" i="1"/>
  <c r="AE1019" i="1"/>
  <c r="AL1019" i="1" s="1"/>
  <c r="AF1019" i="1"/>
  <c r="A1020" i="1"/>
  <c r="B1020" i="1"/>
  <c r="D1020" i="1"/>
  <c r="E1020" i="1"/>
  <c r="F1020" i="1"/>
  <c r="G1020" i="1"/>
  <c r="H1020" i="1"/>
  <c r="I1020" i="1"/>
  <c r="J1020" i="1"/>
  <c r="K1020" i="1"/>
  <c r="L1020" i="1"/>
  <c r="M1020" i="1"/>
  <c r="N1020" i="1"/>
  <c r="O1020" i="1"/>
  <c r="P1020" i="1"/>
  <c r="Q1020" i="1"/>
  <c r="R1020" i="1"/>
  <c r="S1020" i="1"/>
  <c r="T1020" i="1"/>
  <c r="U1020" i="1"/>
  <c r="W1020" i="1"/>
  <c r="X1020" i="1"/>
  <c r="Y1020" i="1"/>
  <c r="Z1020" i="1"/>
  <c r="AA1020" i="1"/>
  <c r="AB1020" i="1"/>
  <c r="AC1020" i="1"/>
  <c r="AD1020" i="1"/>
  <c r="AE1020" i="1"/>
  <c r="AL1020" i="1" s="1"/>
  <c r="AF1020" i="1"/>
  <c r="A1021" i="1"/>
  <c r="B1021" i="1"/>
  <c r="D1021" i="1"/>
  <c r="E1021" i="1"/>
  <c r="F1021" i="1"/>
  <c r="G1021" i="1"/>
  <c r="H1021" i="1"/>
  <c r="I1021" i="1"/>
  <c r="J1021" i="1"/>
  <c r="K1021" i="1"/>
  <c r="L1021" i="1"/>
  <c r="M1021" i="1"/>
  <c r="N1021" i="1"/>
  <c r="O1021" i="1"/>
  <c r="P1021" i="1"/>
  <c r="Q1021" i="1"/>
  <c r="R1021" i="1"/>
  <c r="S1021" i="1"/>
  <c r="T1021" i="1"/>
  <c r="U1021" i="1"/>
  <c r="W1021" i="1"/>
  <c r="X1021" i="1"/>
  <c r="Y1021" i="1"/>
  <c r="Z1021" i="1"/>
  <c r="AA1021" i="1"/>
  <c r="AB1021" i="1"/>
  <c r="AC1021" i="1"/>
  <c r="AD1021" i="1"/>
  <c r="AE1021" i="1"/>
  <c r="AL1021" i="1" s="1"/>
  <c r="AF1021" i="1"/>
  <c r="A1022" i="1"/>
  <c r="B1022" i="1"/>
  <c r="D1022" i="1"/>
  <c r="E1022" i="1"/>
  <c r="F1022" i="1"/>
  <c r="G1022" i="1"/>
  <c r="H1022" i="1"/>
  <c r="I1022" i="1"/>
  <c r="J1022" i="1"/>
  <c r="K1022" i="1"/>
  <c r="L1022" i="1"/>
  <c r="M1022" i="1"/>
  <c r="N1022" i="1"/>
  <c r="O1022" i="1"/>
  <c r="P1022" i="1"/>
  <c r="Q1022" i="1"/>
  <c r="R1022" i="1"/>
  <c r="S1022" i="1"/>
  <c r="T1022" i="1"/>
  <c r="U1022" i="1"/>
  <c r="W1022" i="1"/>
  <c r="X1022" i="1"/>
  <c r="Y1022" i="1"/>
  <c r="Z1022" i="1"/>
  <c r="AA1022" i="1"/>
  <c r="AB1022" i="1"/>
  <c r="AC1022" i="1"/>
  <c r="AD1022" i="1"/>
  <c r="AE1022" i="1"/>
  <c r="AL1022" i="1" s="1"/>
  <c r="AF1022" i="1"/>
  <c r="A1023" i="1"/>
  <c r="B1023" i="1"/>
  <c r="D1023" i="1"/>
  <c r="E1023" i="1"/>
  <c r="F1023" i="1"/>
  <c r="G1023" i="1"/>
  <c r="H1023" i="1"/>
  <c r="I1023" i="1"/>
  <c r="J1023" i="1"/>
  <c r="K1023" i="1"/>
  <c r="L1023" i="1"/>
  <c r="M1023" i="1"/>
  <c r="N1023" i="1"/>
  <c r="O1023" i="1"/>
  <c r="P1023" i="1"/>
  <c r="Q1023" i="1"/>
  <c r="R1023" i="1"/>
  <c r="S1023" i="1"/>
  <c r="T1023" i="1"/>
  <c r="U1023" i="1"/>
  <c r="W1023" i="1"/>
  <c r="X1023" i="1"/>
  <c r="Y1023" i="1"/>
  <c r="Z1023" i="1"/>
  <c r="AA1023" i="1"/>
  <c r="AB1023" i="1"/>
  <c r="AC1023" i="1"/>
  <c r="AD1023" i="1"/>
  <c r="AE1023" i="1"/>
  <c r="AL1023" i="1" s="1"/>
  <c r="AF1023" i="1"/>
  <c r="A1024" i="1"/>
  <c r="B1024" i="1"/>
  <c r="D1024" i="1"/>
  <c r="E1024" i="1"/>
  <c r="F1024" i="1"/>
  <c r="G1024" i="1"/>
  <c r="H1024" i="1"/>
  <c r="I1024" i="1"/>
  <c r="J1024" i="1"/>
  <c r="K1024" i="1"/>
  <c r="L1024" i="1"/>
  <c r="M1024" i="1"/>
  <c r="N1024" i="1"/>
  <c r="O1024" i="1"/>
  <c r="P1024" i="1"/>
  <c r="Q1024" i="1"/>
  <c r="R1024" i="1"/>
  <c r="S1024" i="1"/>
  <c r="T1024" i="1"/>
  <c r="U1024" i="1"/>
  <c r="W1024" i="1"/>
  <c r="X1024" i="1"/>
  <c r="Y1024" i="1"/>
  <c r="Z1024" i="1"/>
  <c r="AA1024" i="1"/>
  <c r="AB1024" i="1"/>
  <c r="AC1024" i="1"/>
  <c r="AD1024" i="1"/>
  <c r="AE1024" i="1"/>
  <c r="AL1024" i="1" s="1"/>
  <c r="AF1024" i="1"/>
  <c r="A1025" i="1"/>
  <c r="B1025" i="1"/>
  <c r="D1025" i="1"/>
  <c r="E1025" i="1"/>
  <c r="F1025" i="1"/>
  <c r="G1025" i="1"/>
  <c r="H1025" i="1"/>
  <c r="I1025" i="1"/>
  <c r="J1025" i="1"/>
  <c r="K1025" i="1"/>
  <c r="L1025" i="1"/>
  <c r="M1025" i="1"/>
  <c r="N1025" i="1"/>
  <c r="O1025" i="1"/>
  <c r="P1025" i="1"/>
  <c r="Q1025" i="1"/>
  <c r="R1025" i="1"/>
  <c r="S1025" i="1"/>
  <c r="T1025" i="1"/>
  <c r="U1025" i="1"/>
  <c r="W1025" i="1"/>
  <c r="X1025" i="1"/>
  <c r="Y1025" i="1"/>
  <c r="Z1025" i="1"/>
  <c r="AA1025" i="1"/>
  <c r="AB1025" i="1"/>
  <c r="AC1025" i="1"/>
  <c r="AD1025" i="1"/>
  <c r="AE1025" i="1"/>
  <c r="AL1025" i="1" s="1"/>
  <c r="AF1025" i="1"/>
  <c r="A1026" i="1"/>
  <c r="B1026" i="1"/>
  <c r="D1026" i="1"/>
  <c r="E1026" i="1"/>
  <c r="F1026" i="1"/>
  <c r="G1026" i="1"/>
  <c r="H1026" i="1"/>
  <c r="I1026" i="1"/>
  <c r="J1026" i="1"/>
  <c r="K1026" i="1"/>
  <c r="L1026" i="1"/>
  <c r="M1026" i="1"/>
  <c r="N1026" i="1"/>
  <c r="O1026" i="1"/>
  <c r="P1026" i="1"/>
  <c r="Q1026" i="1"/>
  <c r="R1026" i="1"/>
  <c r="S1026" i="1"/>
  <c r="T1026" i="1"/>
  <c r="U1026" i="1"/>
  <c r="W1026" i="1"/>
  <c r="X1026" i="1"/>
  <c r="Y1026" i="1"/>
  <c r="Z1026" i="1"/>
  <c r="AA1026" i="1"/>
  <c r="AB1026" i="1"/>
  <c r="AC1026" i="1"/>
  <c r="AD1026" i="1"/>
  <c r="AE1026" i="1"/>
  <c r="AL1026" i="1" s="1"/>
  <c r="AF1026" i="1"/>
  <c r="A1027" i="1"/>
  <c r="B1027" i="1"/>
  <c r="D1027" i="1"/>
  <c r="E1027" i="1"/>
  <c r="F1027" i="1"/>
  <c r="G1027" i="1"/>
  <c r="H1027" i="1"/>
  <c r="I1027" i="1"/>
  <c r="J1027" i="1"/>
  <c r="K1027" i="1"/>
  <c r="L1027" i="1"/>
  <c r="M1027" i="1"/>
  <c r="N1027" i="1"/>
  <c r="O1027" i="1"/>
  <c r="P1027" i="1"/>
  <c r="Q1027" i="1"/>
  <c r="R1027" i="1"/>
  <c r="S1027" i="1"/>
  <c r="T1027" i="1"/>
  <c r="U1027" i="1"/>
  <c r="W1027" i="1"/>
  <c r="X1027" i="1"/>
  <c r="Y1027" i="1"/>
  <c r="Z1027" i="1"/>
  <c r="AA1027" i="1"/>
  <c r="AB1027" i="1"/>
  <c r="AC1027" i="1"/>
  <c r="AD1027" i="1"/>
  <c r="AE1027" i="1"/>
  <c r="AL1027" i="1" s="1"/>
  <c r="AF1027" i="1"/>
  <c r="A1028" i="1"/>
  <c r="B1028" i="1"/>
  <c r="D1028" i="1"/>
  <c r="E1028" i="1"/>
  <c r="F1028" i="1"/>
  <c r="G1028" i="1"/>
  <c r="H1028" i="1"/>
  <c r="I1028" i="1"/>
  <c r="J1028" i="1"/>
  <c r="K1028" i="1"/>
  <c r="L1028" i="1"/>
  <c r="M1028" i="1"/>
  <c r="N1028" i="1"/>
  <c r="O1028" i="1"/>
  <c r="P1028" i="1"/>
  <c r="Q1028" i="1"/>
  <c r="R1028" i="1"/>
  <c r="S1028" i="1"/>
  <c r="T1028" i="1"/>
  <c r="U1028" i="1"/>
  <c r="W1028" i="1"/>
  <c r="X1028" i="1"/>
  <c r="Y1028" i="1"/>
  <c r="Z1028" i="1"/>
  <c r="AA1028" i="1"/>
  <c r="AB1028" i="1"/>
  <c r="AC1028" i="1"/>
  <c r="AD1028" i="1"/>
  <c r="AE1028" i="1"/>
  <c r="AL1028" i="1" s="1"/>
  <c r="AF1028" i="1"/>
  <c r="A1029" i="1"/>
  <c r="B1029" i="1"/>
  <c r="D1029" i="1"/>
  <c r="E1029" i="1"/>
  <c r="F1029" i="1"/>
  <c r="G1029" i="1"/>
  <c r="H1029" i="1"/>
  <c r="I1029" i="1"/>
  <c r="J1029" i="1"/>
  <c r="K1029" i="1"/>
  <c r="L1029" i="1"/>
  <c r="M1029" i="1"/>
  <c r="N1029" i="1"/>
  <c r="O1029" i="1"/>
  <c r="P1029" i="1"/>
  <c r="Q1029" i="1"/>
  <c r="R1029" i="1"/>
  <c r="S1029" i="1"/>
  <c r="T1029" i="1"/>
  <c r="U1029" i="1"/>
  <c r="W1029" i="1"/>
  <c r="X1029" i="1"/>
  <c r="Y1029" i="1"/>
  <c r="Z1029" i="1"/>
  <c r="AA1029" i="1"/>
  <c r="AB1029" i="1"/>
  <c r="AC1029" i="1"/>
  <c r="AD1029" i="1"/>
  <c r="AE1029" i="1"/>
  <c r="AL1029" i="1" s="1"/>
  <c r="AF1029" i="1"/>
  <c r="A1030" i="1"/>
  <c r="B1030" i="1"/>
  <c r="D1030" i="1"/>
  <c r="E1030" i="1"/>
  <c r="F1030" i="1"/>
  <c r="G1030" i="1"/>
  <c r="H1030" i="1"/>
  <c r="I1030" i="1"/>
  <c r="J1030" i="1"/>
  <c r="K1030" i="1"/>
  <c r="L1030" i="1"/>
  <c r="M1030" i="1"/>
  <c r="N1030" i="1"/>
  <c r="O1030" i="1"/>
  <c r="P1030" i="1"/>
  <c r="Q1030" i="1"/>
  <c r="R1030" i="1"/>
  <c r="S1030" i="1"/>
  <c r="T1030" i="1"/>
  <c r="U1030" i="1"/>
  <c r="W1030" i="1"/>
  <c r="X1030" i="1"/>
  <c r="Y1030" i="1"/>
  <c r="Z1030" i="1"/>
  <c r="AA1030" i="1"/>
  <c r="AB1030" i="1"/>
  <c r="AC1030" i="1"/>
  <c r="AD1030" i="1"/>
  <c r="AE1030" i="1"/>
  <c r="AL1030" i="1" s="1"/>
  <c r="AF1030" i="1"/>
  <c r="A1031" i="1"/>
  <c r="B1031" i="1"/>
  <c r="D1031" i="1"/>
  <c r="E1031" i="1"/>
  <c r="F1031" i="1"/>
  <c r="G1031" i="1"/>
  <c r="H1031" i="1"/>
  <c r="I1031" i="1"/>
  <c r="J1031" i="1"/>
  <c r="K1031" i="1"/>
  <c r="L1031" i="1"/>
  <c r="M1031" i="1"/>
  <c r="N1031" i="1"/>
  <c r="O1031" i="1"/>
  <c r="P1031" i="1"/>
  <c r="Q1031" i="1"/>
  <c r="R1031" i="1"/>
  <c r="S1031" i="1"/>
  <c r="T1031" i="1"/>
  <c r="U1031" i="1"/>
  <c r="W1031" i="1"/>
  <c r="X1031" i="1"/>
  <c r="Y1031" i="1"/>
  <c r="Z1031" i="1"/>
  <c r="AA1031" i="1"/>
  <c r="AB1031" i="1"/>
  <c r="AC1031" i="1"/>
  <c r="AD1031" i="1"/>
  <c r="AE1031" i="1"/>
  <c r="AL1031" i="1" s="1"/>
  <c r="AF1031" i="1"/>
  <c r="A1032" i="1"/>
  <c r="B1032" i="1"/>
  <c r="D1032" i="1"/>
  <c r="E1032" i="1"/>
  <c r="F1032" i="1"/>
  <c r="G1032" i="1"/>
  <c r="H1032" i="1"/>
  <c r="I1032" i="1"/>
  <c r="J1032" i="1"/>
  <c r="K1032" i="1"/>
  <c r="L1032" i="1"/>
  <c r="M1032" i="1"/>
  <c r="N1032" i="1"/>
  <c r="O1032" i="1"/>
  <c r="P1032" i="1"/>
  <c r="Q1032" i="1"/>
  <c r="R1032" i="1"/>
  <c r="S1032" i="1"/>
  <c r="T1032" i="1"/>
  <c r="U1032" i="1"/>
  <c r="W1032" i="1"/>
  <c r="X1032" i="1"/>
  <c r="Y1032" i="1"/>
  <c r="Z1032" i="1"/>
  <c r="AA1032" i="1"/>
  <c r="AB1032" i="1"/>
  <c r="AC1032" i="1"/>
  <c r="AD1032" i="1"/>
  <c r="AE1032" i="1"/>
  <c r="AL1032" i="1" s="1"/>
  <c r="AF1032" i="1"/>
  <c r="A1033" i="1"/>
  <c r="B1033" i="1"/>
  <c r="D1033" i="1"/>
  <c r="E1033" i="1"/>
  <c r="F1033" i="1"/>
  <c r="G1033" i="1"/>
  <c r="H1033" i="1"/>
  <c r="I1033" i="1"/>
  <c r="J1033" i="1"/>
  <c r="K1033" i="1"/>
  <c r="L1033" i="1"/>
  <c r="M1033" i="1"/>
  <c r="N1033" i="1"/>
  <c r="O1033" i="1"/>
  <c r="P1033" i="1"/>
  <c r="Q1033" i="1"/>
  <c r="R1033" i="1"/>
  <c r="S1033" i="1"/>
  <c r="T1033" i="1"/>
  <c r="U1033" i="1"/>
  <c r="W1033" i="1"/>
  <c r="X1033" i="1"/>
  <c r="Y1033" i="1"/>
  <c r="Z1033" i="1"/>
  <c r="AA1033" i="1"/>
  <c r="AB1033" i="1"/>
  <c r="AC1033" i="1"/>
  <c r="AD1033" i="1"/>
  <c r="AE1033" i="1"/>
  <c r="AL1033" i="1" s="1"/>
  <c r="AF1033" i="1"/>
  <c r="A1034" i="1"/>
  <c r="B1034" i="1"/>
  <c r="D1034" i="1"/>
  <c r="E1034" i="1"/>
  <c r="F1034" i="1"/>
  <c r="G1034" i="1"/>
  <c r="H1034" i="1"/>
  <c r="I1034" i="1"/>
  <c r="J1034" i="1"/>
  <c r="K1034" i="1"/>
  <c r="L1034" i="1"/>
  <c r="M1034" i="1"/>
  <c r="N1034" i="1"/>
  <c r="O1034" i="1"/>
  <c r="P1034" i="1"/>
  <c r="Q1034" i="1"/>
  <c r="R1034" i="1"/>
  <c r="S1034" i="1"/>
  <c r="T1034" i="1"/>
  <c r="U1034" i="1"/>
  <c r="W1034" i="1"/>
  <c r="X1034" i="1"/>
  <c r="Y1034" i="1"/>
  <c r="Z1034" i="1"/>
  <c r="AA1034" i="1"/>
  <c r="AB1034" i="1"/>
  <c r="AC1034" i="1"/>
  <c r="AD1034" i="1"/>
  <c r="AE1034" i="1"/>
  <c r="AL1034" i="1" s="1"/>
  <c r="AF1034" i="1"/>
  <c r="A1035" i="1"/>
  <c r="B1035" i="1"/>
  <c r="D1035" i="1"/>
  <c r="E1035" i="1"/>
  <c r="F1035" i="1"/>
  <c r="G1035" i="1"/>
  <c r="H1035" i="1"/>
  <c r="I1035" i="1"/>
  <c r="J1035" i="1"/>
  <c r="K1035" i="1"/>
  <c r="L1035" i="1"/>
  <c r="M1035" i="1"/>
  <c r="N1035" i="1"/>
  <c r="O1035" i="1"/>
  <c r="P1035" i="1"/>
  <c r="Q1035" i="1"/>
  <c r="R1035" i="1"/>
  <c r="S1035" i="1"/>
  <c r="T1035" i="1"/>
  <c r="U1035" i="1"/>
  <c r="W1035" i="1"/>
  <c r="X1035" i="1"/>
  <c r="Y1035" i="1"/>
  <c r="Z1035" i="1"/>
  <c r="AA1035" i="1"/>
  <c r="AB1035" i="1"/>
  <c r="AC1035" i="1"/>
  <c r="AD1035" i="1"/>
  <c r="AE1035" i="1"/>
  <c r="AL1035" i="1" s="1"/>
  <c r="AF1035" i="1"/>
  <c r="A1036" i="1"/>
  <c r="B1036" i="1"/>
  <c r="D1036" i="1"/>
  <c r="E1036" i="1"/>
  <c r="F1036" i="1"/>
  <c r="G1036" i="1"/>
  <c r="H1036" i="1"/>
  <c r="I1036" i="1"/>
  <c r="J1036" i="1"/>
  <c r="K1036" i="1"/>
  <c r="L1036" i="1"/>
  <c r="M1036" i="1"/>
  <c r="N1036" i="1"/>
  <c r="O1036" i="1"/>
  <c r="P1036" i="1"/>
  <c r="Q1036" i="1"/>
  <c r="R1036" i="1"/>
  <c r="S1036" i="1"/>
  <c r="T1036" i="1"/>
  <c r="U1036" i="1"/>
  <c r="W1036" i="1"/>
  <c r="X1036" i="1"/>
  <c r="Y1036" i="1"/>
  <c r="Z1036" i="1"/>
  <c r="AA1036" i="1"/>
  <c r="AB1036" i="1"/>
  <c r="AC1036" i="1"/>
  <c r="AD1036" i="1"/>
  <c r="AE1036" i="1"/>
  <c r="AL1036" i="1" s="1"/>
  <c r="AF1036" i="1"/>
  <c r="A1037" i="1"/>
  <c r="B1037" i="1"/>
  <c r="D1037" i="1"/>
  <c r="E1037" i="1"/>
  <c r="F1037" i="1"/>
  <c r="G1037" i="1"/>
  <c r="H1037" i="1"/>
  <c r="I1037" i="1"/>
  <c r="J1037" i="1"/>
  <c r="K1037" i="1"/>
  <c r="L1037" i="1"/>
  <c r="M1037" i="1"/>
  <c r="N1037" i="1"/>
  <c r="O1037" i="1"/>
  <c r="P1037" i="1"/>
  <c r="Q1037" i="1"/>
  <c r="R1037" i="1"/>
  <c r="S1037" i="1"/>
  <c r="T1037" i="1"/>
  <c r="U1037" i="1"/>
  <c r="W1037" i="1"/>
  <c r="X1037" i="1"/>
  <c r="Y1037" i="1"/>
  <c r="Z1037" i="1"/>
  <c r="AA1037" i="1"/>
  <c r="AB1037" i="1"/>
  <c r="AC1037" i="1"/>
  <c r="AD1037" i="1"/>
  <c r="AE1037" i="1"/>
  <c r="AL1037" i="1" s="1"/>
  <c r="AF1037" i="1"/>
  <c r="A1038" i="1"/>
  <c r="B1038" i="1"/>
  <c r="D1038" i="1"/>
  <c r="E1038" i="1"/>
  <c r="F1038" i="1"/>
  <c r="G1038" i="1"/>
  <c r="H1038" i="1"/>
  <c r="I1038" i="1"/>
  <c r="J1038" i="1"/>
  <c r="K1038" i="1"/>
  <c r="L1038" i="1"/>
  <c r="M1038" i="1"/>
  <c r="N1038" i="1"/>
  <c r="O1038" i="1"/>
  <c r="P1038" i="1"/>
  <c r="Q1038" i="1"/>
  <c r="R1038" i="1"/>
  <c r="S1038" i="1"/>
  <c r="T1038" i="1"/>
  <c r="U1038" i="1"/>
  <c r="W1038" i="1"/>
  <c r="X1038" i="1"/>
  <c r="Y1038" i="1"/>
  <c r="Z1038" i="1"/>
  <c r="AA1038" i="1"/>
  <c r="AB1038" i="1"/>
  <c r="AC1038" i="1"/>
  <c r="AD1038" i="1"/>
  <c r="AE1038" i="1"/>
  <c r="AL1038" i="1" s="1"/>
  <c r="AF1038" i="1"/>
  <c r="A1039" i="1"/>
  <c r="B1039" i="1"/>
  <c r="D1039" i="1"/>
  <c r="E1039" i="1"/>
  <c r="F1039" i="1"/>
  <c r="G1039" i="1"/>
  <c r="H1039" i="1"/>
  <c r="I1039" i="1"/>
  <c r="J1039" i="1"/>
  <c r="K1039" i="1"/>
  <c r="L1039" i="1"/>
  <c r="M1039" i="1"/>
  <c r="N1039" i="1"/>
  <c r="O1039" i="1"/>
  <c r="P1039" i="1"/>
  <c r="Q1039" i="1"/>
  <c r="R1039" i="1"/>
  <c r="S1039" i="1"/>
  <c r="T1039" i="1"/>
  <c r="U1039" i="1"/>
  <c r="W1039" i="1"/>
  <c r="X1039" i="1"/>
  <c r="Y1039" i="1"/>
  <c r="Z1039" i="1"/>
  <c r="AA1039" i="1"/>
  <c r="AB1039" i="1"/>
  <c r="AC1039" i="1"/>
  <c r="AD1039" i="1"/>
  <c r="AE1039" i="1"/>
  <c r="AL1039" i="1" s="1"/>
  <c r="AF1039" i="1"/>
  <c r="A1040" i="1"/>
  <c r="B1040" i="1"/>
  <c r="D1040" i="1"/>
  <c r="E1040" i="1"/>
  <c r="F1040" i="1"/>
  <c r="G1040" i="1"/>
  <c r="H1040" i="1"/>
  <c r="I1040" i="1"/>
  <c r="J1040" i="1"/>
  <c r="K1040" i="1"/>
  <c r="L1040" i="1"/>
  <c r="M1040" i="1"/>
  <c r="N1040" i="1"/>
  <c r="O1040" i="1"/>
  <c r="P1040" i="1"/>
  <c r="Q1040" i="1"/>
  <c r="R1040" i="1"/>
  <c r="S1040" i="1"/>
  <c r="T1040" i="1"/>
  <c r="U1040" i="1"/>
  <c r="W1040" i="1"/>
  <c r="X1040" i="1"/>
  <c r="Y1040" i="1"/>
  <c r="Z1040" i="1"/>
  <c r="AA1040" i="1"/>
  <c r="AB1040" i="1"/>
  <c r="AC1040" i="1"/>
  <c r="AD1040" i="1"/>
  <c r="AE1040" i="1"/>
  <c r="AL1040" i="1" s="1"/>
  <c r="AF1040" i="1"/>
  <c r="A1041" i="1"/>
  <c r="B1041" i="1"/>
  <c r="D1041" i="1"/>
  <c r="E1041" i="1"/>
  <c r="F1041" i="1"/>
  <c r="G1041" i="1"/>
  <c r="H1041" i="1"/>
  <c r="I1041" i="1"/>
  <c r="J1041" i="1"/>
  <c r="K1041" i="1"/>
  <c r="L1041" i="1"/>
  <c r="M1041" i="1"/>
  <c r="N1041" i="1"/>
  <c r="O1041" i="1"/>
  <c r="P1041" i="1"/>
  <c r="Q1041" i="1"/>
  <c r="R1041" i="1"/>
  <c r="S1041" i="1"/>
  <c r="T1041" i="1"/>
  <c r="U1041" i="1"/>
  <c r="W1041" i="1"/>
  <c r="X1041" i="1"/>
  <c r="Y1041" i="1"/>
  <c r="Z1041" i="1"/>
  <c r="AA1041" i="1"/>
  <c r="AB1041" i="1"/>
  <c r="AC1041" i="1"/>
  <c r="AD1041" i="1"/>
  <c r="AE1041" i="1"/>
  <c r="AL1041" i="1" s="1"/>
  <c r="AF1041" i="1"/>
  <c r="A1042" i="1"/>
  <c r="B1042" i="1"/>
  <c r="D1042" i="1"/>
  <c r="E1042" i="1"/>
  <c r="F1042" i="1"/>
  <c r="G1042" i="1"/>
  <c r="H1042" i="1"/>
  <c r="I1042" i="1"/>
  <c r="J1042" i="1"/>
  <c r="K1042" i="1"/>
  <c r="L1042" i="1"/>
  <c r="M1042" i="1"/>
  <c r="N1042" i="1"/>
  <c r="O1042" i="1"/>
  <c r="P1042" i="1"/>
  <c r="Q1042" i="1"/>
  <c r="R1042" i="1"/>
  <c r="S1042" i="1"/>
  <c r="T1042" i="1"/>
  <c r="U1042" i="1"/>
  <c r="W1042" i="1"/>
  <c r="X1042" i="1"/>
  <c r="Y1042" i="1"/>
  <c r="Z1042" i="1"/>
  <c r="AA1042" i="1"/>
  <c r="AB1042" i="1"/>
  <c r="AC1042" i="1"/>
  <c r="AD1042" i="1"/>
  <c r="AE1042" i="1"/>
  <c r="AL1042" i="1" s="1"/>
  <c r="AF1042" i="1"/>
  <c r="A1043" i="1"/>
  <c r="B1043" i="1"/>
  <c r="D1043" i="1"/>
  <c r="E1043" i="1"/>
  <c r="F1043" i="1"/>
  <c r="G1043" i="1"/>
  <c r="H1043" i="1"/>
  <c r="I1043" i="1"/>
  <c r="J1043" i="1"/>
  <c r="K1043" i="1"/>
  <c r="L1043" i="1"/>
  <c r="M1043" i="1"/>
  <c r="N1043" i="1"/>
  <c r="O1043" i="1"/>
  <c r="P1043" i="1"/>
  <c r="Q1043" i="1"/>
  <c r="R1043" i="1"/>
  <c r="S1043" i="1"/>
  <c r="T1043" i="1"/>
  <c r="U1043" i="1"/>
  <c r="W1043" i="1"/>
  <c r="X1043" i="1"/>
  <c r="Y1043" i="1"/>
  <c r="Z1043" i="1"/>
  <c r="AA1043" i="1"/>
  <c r="AB1043" i="1"/>
  <c r="AC1043" i="1"/>
  <c r="AD1043" i="1"/>
  <c r="AE1043" i="1"/>
  <c r="AL1043" i="1" s="1"/>
  <c r="AF1043" i="1"/>
  <c r="A1044" i="1"/>
  <c r="B1044" i="1"/>
  <c r="D1044" i="1"/>
  <c r="E1044" i="1"/>
  <c r="F1044" i="1"/>
  <c r="G1044" i="1"/>
  <c r="H1044" i="1"/>
  <c r="I1044" i="1"/>
  <c r="J1044" i="1"/>
  <c r="K1044" i="1"/>
  <c r="L1044" i="1"/>
  <c r="M1044" i="1"/>
  <c r="N1044" i="1"/>
  <c r="O1044" i="1"/>
  <c r="P1044" i="1"/>
  <c r="Q1044" i="1"/>
  <c r="R1044" i="1"/>
  <c r="S1044" i="1"/>
  <c r="T1044" i="1"/>
  <c r="U1044" i="1"/>
  <c r="W1044" i="1"/>
  <c r="X1044" i="1"/>
  <c r="Y1044" i="1"/>
  <c r="Z1044" i="1"/>
  <c r="AA1044" i="1"/>
  <c r="AB1044" i="1"/>
  <c r="AC1044" i="1"/>
  <c r="AD1044" i="1"/>
  <c r="AE1044" i="1"/>
  <c r="AL1044" i="1" s="1"/>
  <c r="AF1044" i="1"/>
  <c r="A1045" i="1"/>
  <c r="B1045" i="1"/>
  <c r="D1045" i="1"/>
  <c r="E1045" i="1"/>
  <c r="F1045" i="1"/>
  <c r="G1045" i="1"/>
  <c r="H1045" i="1"/>
  <c r="I1045" i="1"/>
  <c r="J1045" i="1"/>
  <c r="K1045" i="1"/>
  <c r="L1045" i="1"/>
  <c r="M1045" i="1"/>
  <c r="N1045" i="1"/>
  <c r="O1045" i="1"/>
  <c r="P1045" i="1"/>
  <c r="Q1045" i="1"/>
  <c r="R1045" i="1"/>
  <c r="S1045" i="1"/>
  <c r="T1045" i="1"/>
  <c r="U1045" i="1"/>
  <c r="W1045" i="1"/>
  <c r="X1045" i="1"/>
  <c r="Y1045" i="1"/>
  <c r="Z1045" i="1"/>
  <c r="AA1045" i="1"/>
  <c r="AB1045" i="1"/>
  <c r="AC1045" i="1"/>
  <c r="AD1045" i="1"/>
  <c r="AE1045" i="1"/>
  <c r="AL1045" i="1" s="1"/>
  <c r="AF1045" i="1"/>
  <c r="A1046" i="1"/>
  <c r="B1046" i="1"/>
  <c r="D1046" i="1"/>
  <c r="E1046" i="1"/>
  <c r="F1046" i="1"/>
  <c r="G1046" i="1"/>
  <c r="H1046" i="1"/>
  <c r="I1046" i="1"/>
  <c r="J1046" i="1"/>
  <c r="K1046" i="1"/>
  <c r="L1046" i="1"/>
  <c r="M1046" i="1"/>
  <c r="N1046" i="1"/>
  <c r="O1046" i="1"/>
  <c r="P1046" i="1"/>
  <c r="Q1046" i="1"/>
  <c r="R1046" i="1"/>
  <c r="S1046" i="1"/>
  <c r="T1046" i="1"/>
  <c r="U1046" i="1"/>
  <c r="W1046" i="1"/>
  <c r="X1046" i="1"/>
  <c r="Y1046" i="1"/>
  <c r="Z1046" i="1"/>
  <c r="AA1046" i="1"/>
  <c r="AB1046" i="1"/>
  <c r="AC1046" i="1"/>
  <c r="AD1046" i="1"/>
  <c r="AE1046" i="1"/>
  <c r="AL1046" i="1" s="1"/>
  <c r="AF1046" i="1"/>
  <c r="A1047" i="1"/>
  <c r="B1047" i="1"/>
  <c r="D1047" i="1"/>
  <c r="E1047" i="1"/>
  <c r="F1047" i="1"/>
  <c r="G1047" i="1"/>
  <c r="H1047" i="1"/>
  <c r="I1047" i="1"/>
  <c r="J1047" i="1"/>
  <c r="K1047" i="1"/>
  <c r="L1047" i="1"/>
  <c r="M1047" i="1"/>
  <c r="N1047" i="1"/>
  <c r="O1047" i="1"/>
  <c r="P1047" i="1"/>
  <c r="Q1047" i="1"/>
  <c r="R1047" i="1"/>
  <c r="S1047" i="1"/>
  <c r="T1047" i="1"/>
  <c r="U1047" i="1"/>
  <c r="W1047" i="1"/>
  <c r="X1047" i="1"/>
  <c r="Y1047" i="1"/>
  <c r="Z1047" i="1"/>
  <c r="AA1047" i="1"/>
  <c r="AB1047" i="1"/>
  <c r="AC1047" i="1"/>
  <c r="AD1047" i="1"/>
  <c r="AE1047" i="1"/>
  <c r="AL1047" i="1" s="1"/>
  <c r="AF1047" i="1"/>
  <c r="A1048" i="1"/>
  <c r="B1048" i="1"/>
  <c r="D1048" i="1"/>
  <c r="E1048" i="1"/>
  <c r="F1048" i="1"/>
  <c r="G1048" i="1"/>
  <c r="H1048" i="1"/>
  <c r="I1048" i="1"/>
  <c r="J1048" i="1"/>
  <c r="K1048" i="1"/>
  <c r="L1048" i="1"/>
  <c r="M1048" i="1"/>
  <c r="N1048" i="1"/>
  <c r="O1048" i="1"/>
  <c r="P1048" i="1"/>
  <c r="Q1048" i="1"/>
  <c r="R1048" i="1"/>
  <c r="S1048" i="1"/>
  <c r="T1048" i="1"/>
  <c r="U1048" i="1"/>
  <c r="W1048" i="1"/>
  <c r="X1048" i="1"/>
  <c r="Y1048" i="1"/>
  <c r="Z1048" i="1"/>
  <c r="AA1048" i="1"/>
  <c r="AB1048" i="1"/>
  <c r="AC1048" i="1"/>
  <c r="AD1048" i="1"/>
  <c r="AE1048" i="1"/>
  <c r="AL1048" i="1" s="1"/>
  <c r="AF1048" i="1"/>
  <c r="A1049" i="1"/>
  <c r="B1049" i="1"/>
  <c r="D1049" i="1"/>
  <c r="E1049" i="1"/>
  <c r="F1049" i="1"/>
  <c r="G1049" i="1"/>
  <c r="H1049" i="1"/>
  <c r="I1049" i="1"/>
  <c r="J1049" i="1"/>
  <c r="K1049" i="1"/>
  <c r="L1049" i="1"/>
  <c r="M1049" i="1"/>
  <c r="N1049" i="1"/>
  <c r="O1049" i="1"/>
  <c r="P1049" i="1"/>
  <c r="Q1049" i="1"/>
  <c r="R1049" i="1"/>
  <c r="S1049" i="1"/>
  <c r="T1049" i="1"/>
  <c r="U1049" i="1"/>
  <c r="W1049" i="1"/>
  <c r="X1049" i="1"/>
  <c r="Y1049" i="1"/>
  <c r="Z1049" i="1"/>
  <c r="AA1049" i="1"/>
  <c r="AB1049" i="1"/>
  <c r="AC1049" i="1"/>
  <c r="AD1049" i="1"/>
  <c r="AE1049" i="1"/>
  <c r="AL1049" i="1" s="1"/>
  <c r="AF1049" i="1"/>
  <c r="A1050" i="1"/>
  <c r="B1050" i="1"/>
  <c r="D1050" i="1"/>
  <c r="E1050" i="1"/>
  <c r="F1050" i="1"/>
  <c r="G1050" i="1"/>
  <c r="H1050" i="1"/>
  <c r="I1050" i="1"/>
  <c r="J1050" i="1"/>
  <c r="K1050" i="1"/>
  <c r="L1050" i="1"/>
  <c r="M1050" i="1"/>
  <c r="N1050" i="1"/>
  <c r="O1050" i="1"/>
  <c r="P1050" i="1"/>
  <c r="Q1050" i="1"/>
  <c r="R1050" i="1"/>
  <c r="S1050" i="1"/>
  <c r="T1050" i="1"/>
  <c r="U1050" i="1"/>
  <c r="W1050" i="1"/>
  <c r="X1050" i="1"/>
  <c r="Y1050" i="1"/>
  <c r="Z1050" i="1"/>
  <c r="AA1050" i="1"/>
  <c r="AB1050" i="1"/>
  <c r="AC1050" i="1"/>
  <c r="AD1050" i="1"/>
  <c r="AE1050" i="1"/>
  <c r="AL1050" i="1" s="1"/>
  <c r="AF1050" i="1"/>
  <c r="A1051" i="1"/>
  <c r="B1051" i="1"/>
  <c r="D1051" i="1"/>
  <c r="E1051" i="1"/>
  <c r="F1051" i="1"/>
  <c r="G1051" i="1"/>
  <c r="H1051" i="1"/>
  <c r="I1051" i="1"/>
  <c r="J1051" i="1"/>
  <c r="K1051" i="1"/>
  <c r="L1051" i="1"/>
  <c r="M1051" i="1"/>
  <c r="N1051" i="1"/>
  <c r="O1051" i="1"/>
  <c r="P1051" i="1"/>
  <c r="Q1051" i="1"/>
  <c r="R1051" i="1"/>
  <c r="S1051" i="1"/>
  <c r="T1051" i="1"/>
  <c r="U1051" i="1"/>
  <c r="W1051" i="1"/>
  <c r="X1051" i="1"/>
  <c r="Y1051" i="1"/>
  <c r="Z1051" i="1"/>
  <c r="AA1051" i="1"/>
  <c r="AB1051" i="1"/>
  <c r="AC1051" i="1"/>
  <c r="AD1051" i="1"/>
  <c r="AE1051" i="1"/>
  <c r="AL1051" i="1" s="1"/>
  <c r="AF1051" i="1"/>
  <c r="A1052" i="1"/>
  <c r="B1052" i="1"/>
  <c r="D1052" i="1"/>
  <c r="E1052" i="1"/>
  <c r="F1052" i="1"/>
  <c r="G1052" i="1"/>
  <c r="H1052" i="1"/>
  <c r="I1052" i="1"/>
  <c r="J1052" i="1"/>
  <c r="K1052" i="1"/>
  <c r="L1052" i="1"/>
  <c r="M1052" i="1"/>
  <c r="N1052" i="1"/>
  <c r="O1052" i="1"/>
  <c r="P1052" i="1"/>
  <c r="Q1052" i="1"/>
  <c r="R1052" i="1"/>
  <c r="S1052" i="1"/>
  <c r="T1052" i="1"/>
  <c r="U1052" i="1"/>
  <c r="W1052" i="1"/>
  <c r="X1052" i="1"/>
  <c r="Y1052" i="1"/>
  <c r="Z1052" i="1"/>
  <c r="AA1052" i="1"/>
  <c r="AB1052" i="1"/>
  <c r="AC1052" i="1"/>
  <c r="AD1052" i="1"/>
  <c r="AE1052" i="1"/>
  <c r="AL1052" i="1" s="1"/>
  <c r="AF1052" i="1"/>
  <c r="A1053" i="1"/>
  <c r="B1053" i="1"/>
  <c r="D1053" i="1"/>
  <c r="E1053" i="1"/>
  <c r="F1053" i="1"/>
  <c r="G1053" i="1"/>
  <c r="H1053" i="1"/>
  <c r="I1053" i="1"/>
  <c r="J1053" i="1"/>
  <c r="K1053" i="1"/>
  <c r="L1053" i="1"/>
  <c r="M1053" i="1"/>
  <c r="N1053" i="1"/>
  <c r="O1053" i="1"/>
  <c r="P1053" i="1"/>
  <c r="Q1053" i="1"/>
  <c r="R1053" i="1"/>
  <c r="S1053" i="1"/>
  <c r="T1053" i="1"/>
  <c r="U1053" i="1"/>
  <c r="W1053" i="1"/>
  <c r="X1053" i="1"/>
  <c r="Y1053" i="1"/>
  <c r="Z1053" i="1"/>
  <c r="AA1053" i="1"/>
  <c r="AB1053" i="1"/>
  <c r="AC1053" i="1"/>
  <c r="AD1053" i="1"/>
  <c r="AE1053" i="1"/>
  <c r="AL1053" i="1" s="1"/>
  <c r="AF1053" i="1"/>
  <c r="A1054" i="1"/>
  <c r="B1054" i="1"/>
  <c r="D1054" i="1"/>
  <c r="E1054" i="1"/>
  <c r="F1054" i="1"/>
  <c r="G1054" i="1"/>
  <c r="H1054" i="1"/>
  <c r="I1054" i="1"/>
  <c r="J1054" i="1"/>
  <c r="K1054" i="1"/>
  <c r="L1054" i="1"/>
  <c r="M1054" i="1"/>
  <c r="N1054" i="1"/>
  <c r="O1054" i="1"/>
  <c r="P1054" i="1"/>
  <c r="Q1054" i="1"/>
  <c r="R1054" i="1"/>
  <c r="S1054" i="1"/>
  <c r="T1054" i="1"/>
  <c r="U1054" i="1"/>
  <c r="W1054" i="1"/>
  <c r="X1054" i="1"/>
  <c r="Y1054" i="1"/>
  <c r="Z1054" i="1"/>
  <c r="AA1054" i="1"/>
  <c r="AB1054" i="1"/>
  <c r="AC1054" i="1"/>
  <c r="AD1054" i="1"/>
  <c r="AE1054" i="1"/>
  <c r="AL1054" i="1" s="1"/>
  <c r="AF1054" i="1"/>
  <c r="A1055" i="1"/>
  <c r="B1055" i="1"/>
  <c r="D1055" i="1"/>
  <c r="E1055" i="1"/>
  <c r="F1055" i="1"/>
  <c r="G1055" i="1"/>
  <c r="H1055" i="1"/>
  <c r="I1055" i="1"/>
  <c r="J1055" i="1"/>
  <c r="K1055" i="1"/>
  <c r="L1055" i="1"/>
  <c r="M1055" i="1"/>
  <c r="N1055" i="1"/>
  <c r="O1055" i="1"/>
  <c r="P1055" i="1"/>
  <c r="Q1055" i="1"/>
  <c r="R1055" i="1"/>
  <c r="S1055" i="1"/>
  <c r="T1055" i="1"/>
  <c r="U1055" i="1"/>
  <c r="W1055" i="1"/>
  <c r="X1055" i="1"/>
  <c r="Y1055" i="1"/>
  <c r="Z1055" i="1"/>
  <c r="AA1055" i="1"/>
  <c r="AB1055" i="1"/>
  <c r="AC1055" i="1"/>
  <c r="AD1055" i="1"/>
  <c r="AE1055" i="1"/>
  <c r="AL1055" i="1" s="1"/>
  <c r="AF1055" i="1"/>
  <c r="A1056" i="1"/>
  <c r="B1056" i="1"/>
  <c r="D1056" i="1"/>
  <c r="E1056" i="1"/>
  <c r="F1056" i="1"/>
  <c r="G1056" i="1"/>
  <c r="H1056" i="1"/>
  <c r="I1056" i="1"/>
  <c r="J1056" i="1"/>
  <c r="K1056" i="1"/>
  <c r="L1056" i="1"/>
  <c r="M1056" i="1"/>
  <c r="N1056" i="1"/>
  <c r="O1056" i="1"/>
  <c r="P1056" i="1"/>
  <c r="Q1056" i="1"/>
  <c r="R1056" i="1"/>
  <c r="S1056" i="1"/>
  <c r="T1056" i="1"/>
  <c r="U1056" i="1"/>
  <c r="W1056" i="1"/>
  <c r="X1056" i="1"/>
  <c r="Y1056" i="1"/>
  <c r="Z1056" i="1"/>
  <c r="AA1056" i="1"/>
  <c r="AB1056" i="1"/>
  <c r="AC1056" i="1"/>
  <c r="AD1056" i="1"/>
  <c r="AE1056" i="1"/>
  <c r="AL1056" i="1" s="1"/>
  <c r="AF1056" i="1"/>
  <c r="A1057" i="1"/>
  <c r="B1057" i="1"/>
  <c r="D1057" i="1"/>
  <c r="E1057" i="1"/>
  <c r="F1057" i="1"/>
  <c r="G1057" i="1"/>
  <c r="H1057" i="1"/>
  <c r="I1057" i="1"/>
  <c r="J1057" i="1"/>
  <c r="K1057" i="1"/>
  <c r="L1057" i="1"/>
  <c r="M1057" i="1"/>
  <c r="N1057" i="1"/>
  <c r="O1057" i="1"/>
  <c r="P1057" i="1"/>
  <c r="Q1057" i="1"/>
  <c r="R1057" i="1"/>
  <c r="S1057" i="1"/>
  <c r="T1057" i="1"/>
  <c r="U1057" i="1"/>
  <c r="W1057" i="1"/>
  <c r="X1057" i="1"/>
  <c r="Y1057" i="1"/>
  <c r="Z1057" i="1"/>
  <c r="AA1057" i="1"/>
  <c r="AB1057" i="1"/>
  <c r="AC1057" i="1"/>
  <c r="AD1057" i="1"/>
  <c r="AE1057" i="1"/>
  <c r="AL1057" i="1" s="1"/>
  <c r="AF1057" i="1"/>
  <c r="A1058" i="1"/>
  <c r="B1058" i="1"/>
  <c r="D1058" i="1"/>
  <c r="E1058" i="1"/>
  <c r="F1058" i="1"/>
  <c r="G1058" i="1"/>
  <c r="H1058" i="1"/>
  <c r="I1058" i="1"/>
  <c r="J1058" i="1"/>
  <c r="K1058" i="1"/>
  <c r="L1058" i="1"/>
  <c r="M1058" i="1"/>
  <c r="N1058" i="1"/>
  <c r="O1058" i="1"/>
  <c r="P1058" i="1"/>
  <c r="Q1058" i="1"/>
  <c r="R1058" i="1"/>
  <c r="S1058" i="1"/>
  <c r="T1058" i="1"/>
  <c r="U1058" i="1"/>
  <c r="W1058" i="1"/>
  <c r="X1058" i="1"/>
  <c r="Y1058" i="1"/>
  <c r="Z1058" i="1"/>
  <c r="AA1058" i="1"/>
  <c r="AB1058" i="1"/>
  <c r="AC1058" i="1"/>
  <c r="AD1058" i="1"/>
  <c r="AE1058" i="1"/>
  <c r="AL1058" i="1" s="1"/>
  <c r="AF1058" i="1"/>
  <c r="A1059" i="1"/>
  <c r="B1059" i="1"/>
  <c r="D1059" i="1"/>
  <c r="E1059" i="1"/>
  <c r="F1059" i="1"/>
  <c r="G1059" i="1"/>
  <c r="H1059" i="1"/>
  <c r="I1059" i="1"/>
  <c r="J1059" i="1"/>
  <c r="K1059" i="1"/>
  <c r="L1059" i="1"/>
  <c r="M1059" i="1"/>
  <c r="N1059" i="1"/>
  <c r="O1059" i="1"/>
  <c r="P1059" i="1"/>
  <c r="Q1059" i="1"/>
  <c r="R1059" i="1"/>
  <c r="S1059" i="1"/>
  <c r="T1059" i="1"/>
  <c r="U1059" i="1"/>
  <c r="W1059" i="1"/>
  <c r="X1059" i="1"/>
  <c r="Y1059" i="1"/>
  <c r="Z1059" i="1"/>
  <c r="AA1059" i="1"/>
  <c r="AB1059" i="1"/>
  <c r="AC1059" i="1"/>
  <c r="AD1059" i="1"/>
  <c r="AE1059" i="1"/>
  <c r="AL1059" i="1" s="1"/>
  <c r="AF1059" i="1"/>
  <c r="A1060" i="1"/>
  <c r="B1060" i="1"/>
  <c r="D1060" i="1"/>
  <c r="E1060" i="1"/>
  <c r="F1060" i="1"/>
  <c r="G1060" i="1"/>
  <c r="H1060" i="1"/>
  <c r="I1060" i="1"/>
  <c r="J1060" i="1"/>
  <c r="K1060" i="1"/>
  <c r="L1060" i="1"/>
  <c r="M1060" i="1"/>
  <c r="N1060" i="1"/>
  <c r="O1060" i="1"/>
  <c r="P1060" i="1"/>
  <c r="Q1060" i="1"/>
  <c r="R1060" i="1"/>
  <c r="S1060" i="1"/>
  <c r="T1060" i="1"/>
  <c r="U1060" i="1"/>
  <c r="W1060" i="1"/>
  <c r="X1060" i="1"/>
  <c r="Y1060" i="1"/>
  <c r="Z1060" i="1"/>
  <c r="AA1060" i="1"/>
  <c r="AB1060" i="1"/>
  <c r="AC1060" i="1"/>
  <c r="AD1060" i="1"/>
  <c r="AE1060" i="1"/>
  <c r="AL1060" i="1" s="1"/>
  <c r="AF1060" i="1"/>
  <c r="A1061" i="1"/>
  <c r="B1061" i="1"/>
  <c r="D1061" i="1"/>
  <c r="E1061" i="1"/>
  <c r="F1061" i="1"/>
  <c r="G1061" i="1"/>
  <c r="H1061" i="1"/>
  <c r="I1061" i="1"/>
  <c r="J1061" i="1"/>
  <c r="K1061" i="1"/>
  <c r="L1061" i="1"/>
  <c r="M1061" i="1"/>
  <c r="N1061" i="1"/>
  <c r="O1061" i="1"/>
  <c r="P1061" i="1"/>
  <c r="Q1061" i="1"/>
  <c r="R1061" i="1"/>
  <c r="S1061" i="1"/>
  <c r="T1061" i="1"/>
  <c r="U1061" i="1"/>
  <c r="W1061" i="1"/>
  <c r="X1061" i="1"/>
  <c r="Y1061" i="1"/>
  <c r="Z1061" i="1"/>
  <c r="AA1061" i="1"/>
  <c r="AB1061" i="1"/>
  <c r="AC1061" i="1"/>
  <c r="AD1061" i="1"/>
  <c r="AE1061" i="1"/>
  <c r="AL1061" i="1" s="1"/>
  <c r="AF1061" i="1"/>
  <c r="A1062" i="1"/>
  <c r="B1062" i="1"/>
  <c r="D1062" i="1"/>
  <c r="E1062" i="1"/>
  <c r="F1062" i="1"/>
  <c r="G1062" i="1"/>
  <c r="H1062" i="1"/>
  <c r="I1062" i="1"/>
  <c r="J1062" i="1"/>
  <c r="K1062" i="1"/>
  <c r="L1062" i="1"/>
  <c r="M1062" i="1"/>
  <c r="N1062" i="1"/>
  <c r="O1062" i="1"/>
  <c r="P1062" i="1"/>
  <c r="Q1062" i="1"/>
  <c r="R1062" i="1"/>
  <c r="S1062" i="1"/>
  <c r="T1062" i="1"/>
  <c r="U1062" i="1"/>
  <c r="W1062" i="1"/>
  <c r="X1062" i="1"/>
  <c r="Y1062" i="1"/>
  <c r="Z1062" i="1"/>
  <c r="AA1062" i="1"/>
  <c r="AB1062" i="1"/>
  <c r="AC1062" i="1"/>
  <c r="AD1062" i="1"/>
  <c r="AE1062" i="1"/>
  <c r="AL1062" i="1" s="1"/>
  <c r="AF1062" i="1"/>
  <c r="A1063" i="1"/>
  <c r="B1063" i="1"/>
  <c r="D1063" i="1"/>
  <c r="E1063" i="1"/>
  <c r="F1063" i="1"/>
  <c r="G1063" i="1"/>
  <c r="H1063" i="1"/>
  <c r="I1063" i="1"/>
  <c r="J1063" i="1"/>
  <c r="K1063" i="1"/>
  <c r="L1063" i="1"/>
  <c r="M1063" i="1"/>
  <c r="N1063" i="1"/>
  <c r="O1063" i="1"/>
  <c r="P1063" i="1"/>
  <c r="Q1063" i="1"/>
  <c r="R1063" i="1"/>
  <c r="S1063" i="1"/>
  <c r="T1063" i="1"/>
  <c r="U1063" i="1"/>
  <c r="W1063" i="1"/>
  <c r="X1063" i="1"/>
  <c r="Y1063" i="1"/>
  <c r="Z1063" i="1"/>
  <c r="AA1063" i="1"/>
  <c r="AB1063" i="1"/>
  <c r="AC1063" i="1"/>
  <c r="AD1063" i="1"/>
  <c r="AE1063" i="1"/>
  <c r="AL1063" i="1" s="1"/>
  <c r="AF1063" i="1"/>
  <c r="A1064" i="1"/>
  <c r="B1064" i="1"/>
  <c r="D1064" i="1"/>
  <c r="E1064" i="1"/>
  <c r="F1064" i="1"/>
  <c r="G1064" i="1"/>
  <c r="H1064" i="1"/>
  <c r="I1064" i="1"/>
  <c r="J1064" i="1"/>
  <c r="K1064" i="1"/>
  <c r="L1064" i="1"/>
  <c r="M1064" i="1"/>
  <c r="N1064" i="1"/>
  <c r="O1064" i="1"/>
  <c r="P1064" i="1"/>
  <c r="Q1064" i="1"/>
  <c r="R1064" i="1"/>
  <c r="S1064" i="1"/>
  <c r="T1064" i="1"/>
  <c r="U1064" i="1"/>
  <c r="W1064" i="1"/>
  <c r="X1064" i="1"/>
  <c r="Y1064" i="1"/>
  <c r="Z1064" i="1"/>
  <c r="AA1064" i="1"/>
  <c r="AB1064" i="1"/>
  <c r="AC1064" i="1"/>
  <c r="AD1064" i="1"/>
  <c r="AE1064" i="1"/>
  <c r="AL1064" i="1" s="1"/>
  <c r="AF1064" i="1"/>
  <c r="A1065" i="1"/>
  <c r="B1065" i="1"/>
  <c r="D1065" i="1"/>
  <c r="E1065" i="1"/>
  <c r="F1065" i="1"/>
  <c r="G1065" i="1"/>
  <c r="H1065" i="1"/>
  <c r="I1065" i="1"/>
  <c r="J1065" i="1"/>
  <c r="K1065" i="1"/>
  <c r="L1065" i="1"/>
  <c r="M1065" i="1"/>
  <c r="N1065" i="1"/>
  <c r="O1065" i="1"/>
  <c r="P1065" i="1"/>
  <c r="Q1065" i="1"/>
  <c r="R1065" i="1"/>
  <c r="S1065" i="1"/>
  <c r="T1065" i="1"/>
  <c r="U1065" i="1"/>
  <c r="W1065" i="1"/>
  <c r="X1065" i="1"/>
  <c r="Y1065" i="1"/>
  <c r="Z1065" i="1"/>
  <c r="AA1065" i="1"/>
  <c r="AB1065" i="1"/>
  <c r="AC1065" i="1"/>
  <c r="AD1065" i="1"/>
  <c r="AE1065" i="1"/>
  <c r="AL1065" i="1" s="1"/>
  <c r="AF1065" i="1"/>
  <c r="A1066" i="1"/>
  <c r="B1066" i="1"/>
  <c r="D1066" i="1"/>
  <c r="E1066" i="1"/>
  <c r="F1066" i="1"/>
  <c r="G1066" i="1"/>
  <c r="H1066" i="1"/>
  <c r="I1066" i="1"/>
  <c r="J1066" i="1"/>
  <c r="K1066" i="1"/>
  <c r="L1066" i="1"/>
  <c r="M1066" i="1"/>
  <c r="N1066" i="1"/>
  <c r="O1066" i="1"/>
  <c r="P1066" i="1"/>
  <c r="Q1066" i="1"/>
  <c r="R1066" i="1"/>
  <c r="S1066" i="1"/>
  <c r="T1066" i="1"/>
  <c r="U1066" i="1"/>
  <c r="W1066" i="1"/>
  <c r="X1066" i="1"/>
  <c r="Y1066" i="1"/>
  <c r="Z1066" i="1"/>
  <c r="AA1066" i="1"/>
  <c r="AB1066" i="1"/>
  <c r="AC1066" i="1"/>
  <c r="AD1066" i="1"/>
  <c r="AE1066" i="1"/>
  <c r="AL1066" i="1" s="1"/>
  <c r="AF1066" i="1"/>
  <c r="A1067" i="1"/>
  <c r="B1067" i="1"/>
  <c r="D1067" i="1"/>
  <c r="E1067" i="1"/>
  <c r="F1067" i="1"/>
  <c r="G1067" i="1"/>
  <c r="H1067" i="1"/>
  <c r="I1067" i="1"/>
  <c r="J1067" i="1"/>
  <c r="K1067" i="1"/>
  <c r="L1067" i="1"/>
  <c r="M1067" i="1"/>
  <c r="N1067" i="1"/>
  <c r="O1067" i="1"/>
  <c r="P1067" i="1"/>
  <c r="Q1067" i="1"/>
  <c r="R1067" i="1"/>
  <c r="S1067" i="1"/>
  <c r="T1067" i="1"/>
  <c r="U1067" i="1"/>
  <c r="W1067" i="1"/>
  <c r="X1067" i="1"/>
  <c r="Y1067" i="1"/>
  <c r="Z1067" i="1"/>
  <c r="AA1067" i="1"/>
  <c r="AB1067" i="1"/>
  <c r="AC1067" i="1"/>
  <c r="AD1067" i="1"/>
  <c r="AE1067" i="1"/>
  <c r="AL1067" i="1" s="1"/>
  <c r="AF1067" i="1"/>
  <c r="A1068" i="1"/>
  <c r="B1068" i="1"/>
  <c r="D1068" i="1"/>
  <c r="E1068" i="1"/>
  <c r="F1068" i="1"/>
  <c r="G1068" i="1"/>
  <c r="H1068" i="1"/>
  <c r="I1068" i="1"/>
  <c r="J1068" i="1"/>
  <c r="K1068" i="1"/>
  <c r="L1068" i="1"/>
  <c r="M1068" i="1"/>
  <c r="N1068" i="1"/>
  <c r="O1068" i="1"/>
  <c r="P1068" i="1"/>
  <c r="Q1068" i="1"/>
  <c r="R1068" i="1"/>
  <c r="S1068" i="1"/>
  <c r="T1068" i="1"/>
  <c r="U1068" i="1"/>
  <c r="W1068" i="1"/>
  <c r="X1068" i="1"/>
  <c r="Y1068" i="1"/>
  <c r="Z1068" i="1"/>
  <c r="AA1068" i="1"/>
  <c r="AB1068" i="1"/>
  <c r="AC1068" i="1"/>
  <c r="AD1068" i="1"/>
  <c r="AE1068" i="1"/>
  <c r="AL1068" i="1" s="1"/>
  <c r="AF1068" i="1"/>
  <c r="A1069" i="1"/>
  <c r="B1069" i="1"/>
  <c r="D1069" i="1"/>
  <c r="E1069" i="1"/>
  <c r="F1069" i="1"/>
  <c r="G1069" i="1"/>
  <c r="H1069" i="1"/>
  <c r="I1069" i="1"/>
  <c r="J1069" i="1"/>
  <c r="K1069" i="1"/>
  <c r="L1069" i="1"/>
  <c r="M1069" i="1"/>
  <c r="N1069" i="1"/>
  <c r="O1069" i="1"/>
  <c r="P1069" i="1"/>
  <c r="Q1069" i="1"/>
  <c r="R1069" i="1"/>
  <c r="S1069" i="1"/>
  <c r="T1069" i="1"/>
  <c r="U1069" i="1"/>
  <c r="W1069" i="1"/>
  <c r="X1069" i="1"/>
  <c r="Y1069" i="1"/>
  <c r="Z1069" i="1"/>
  <c r="AA1069" i="1"/>
  <c r="AB1069" i="1"/>
  <c r="AC1069" i="1"/>
  <c r="AD1069" i="1"/>
  <c r="AE1069" i="1"/>
  <c r="AL1069" i="1" s="1"/>
  <c r="AF1069" i="1"/>
  <c r="A1070" i="1"/>
  <c r="B1070" i="1"/>
  <c r="D1070" i="1"/>
  <c r="E1070" i="1"/>
  <c r="F1070" i="1"/>
  <c r="G1070" i="1"/>
  <c r="H1070" i="1"/>
  <c r="I1070" i="1"/>
  <c r="J1070" i="1"/>
  <c r="K1070" i="1"/>
  <c r="L1070" i="1"/>
  <c r="M1070" i="1"/>
  <c r="N1070" i="1"/>
  <c r="O1070" i="1"/>
  <c r="P1070" i="1"/>
  <c r="Q1070" i="1"/>
  <c r="R1070" i="1"/>
  <c r="S1070" i="1"/>
  <c r="T1070" i="1"/>
  <c r="U1070" i="1"/>
  <c r="W1070" i="1"/>
  <c r="X1070" i="1"/>
  <c r="Y1070" i="1"/>
  <c r="Z1070" i="1"/>
  <c r="AA1070" i="1"/>
  <c r="AB1070" i="1"/>
  <c r="AC1070" i="1"/>
  <c r="AD1070" i="1"/>
  <c r="AE1070" i="1"/>
  <c r="AL1070" i="1" s="1"/>
  <c r="AF1070" i="1"/>
  <c r="A1071" i="1"/>
  <c r="B1071" i="1"/>
  <c r="D1071" i="1"/>
  <c r="E1071" i="1"/>
  <c r="F1071" i="1"/>
  <c r="G1071" i="1"/>
  <c r="H1071" i="1"/>
  <c r="I1071" i="1"/>
  <c r="J1071" i="1"/>
  <c r="K1071" i="1"/>
  <c r="L1071" i="1"/>
  <c r="M1071" i="1"/>
  <c r="N1071" i="1"/>
  <c r="O1071" i="1"/>
  <c r="P1071" i="1"/>
  <c r="Q1071" i="1"/>
  <c r="R1071" i="1"/>
  <c r="S1071" i="1"/>
  <c r="T1071" i="1"/>
  <c r="U1071" i="1"/>
  <c r="W1071" i="1"/>
  <c r="X1071" i="1"/>
  <c r="Y1071" i="1"/>
  <c r="Z1071" i="1"/>
  <c r="AA1071" i="1"/>
  <c r="AB1071" i="1"/>
  <c r="AC1071" i="1"/>
  <c r="AD1071" i="1"/>
  <c r="AE1071" i="1"/>
  <c r="AL1071" i="1" s="1"/>
  <c r="AF1071" i="1"/>
  <c r="A1072" i="1"/>
  <c r="B1072" i="1"/>
  <c r="D1072" i="1"/>
  <c r="E1072" i="1"/>
  <c r="F1072" i="1"/>
  <c r="G1072" i="1"/>
  <c r="H1072" i="1"/>
  <c r="I1072" i="1"/>
  <c r="J1072" i="1"/>
  <c r="K1072" i="1"/>
  <c r="L1072" i="1"/>
  <c r="M1072" i="1"/>
  <c r="N1072" i="1"/>
  <c r="O1072" i="1"/>
  <c r="P1072" i="1"/>
  <c r="Q1072" i="1"/>
  <c r="R1072" i="1"/>
  <c r="S1072" i="1"/>
  <c r="T1072" i="1"/>
  <c r="U1072" i="1"/>
  <c r="W1072" i="1"/>
  <c r="X1072" i="1"/>
  <c r="Y1072" i="1"/>
  <c r="Z1072" i="1"/>
  <c r="AA1072" i="1"/>
  <c r="AB1072" i="1"/>
  <c r="AC1072" i="1"/>
  <c r="AD1072" i="1"/>
  <c r="AE1072" i="1"/>
  <c r="AL1072" i="1" s="1"/>
  <c r="AF1072" i="1"/>
  <c r="A1073" i="1"/>
  <c r="B1073" i="1"/>
  <c r="D1073" i="1"/>
  <c r="E1073" i="1"/>
  <c r="F1073" i="1"/>
  <c r="G1073" i="1"/>
  <c r="H1073" i="1"/>
  <c r="I1073" i="1"/>
  <c r="J1073" i="1"/>
  <c r="K1073" i="1"/>
  <c r="L1073" i="1"/>
  <c r="M1073" i="1"/>
  <c r="N1073" i="1"/>
  <c r="O1073" i="1"/>
  <c r="P1073" i="1"/>
  <c r="Q1073" i="1"/>
  <c r="R1073" i="1"/>
  <c r="S1073" i="1"/>
  <c r="T1073" i="1"/>
  <c r="U1073" i="1"/>
  <c r="W1073" i="1"/>
  <c r="X1073" i="1"/>
  <c r="Y1073" i="1"/>
  <c r="Z1073" i="1"/>
  <c r="AA1073" i="1"/>
  <c r="AB1073" i="1"/>
  <c r="AC1073" i="1"/>
  <c r="AD1073" i="1"/>
  <c r="AE1073" i="1"/>
  <c r="AL1073" i="1" s="1"/>
  <c r="AF1073" i="1"/>
  <c r="A1074" i="1"/>
  <c r="B1074" i="1"/>
  <c r="D1074" i="1"/>
  <c r="E1074" i="1"/>
  <c r="F1074" i="1"/>
  <c r="G1074" i="1"/>
  <c r="H1074" i="1"/>
  <c r="I1074" i="1"/>
  <c r="J1074" i="1"/>
  <c r="K1074" i="1"/>
  <c r="L1074" i="1"/>
  <c r="M1074" i="1"/>
  <c r="N1074" i="1"/>
  <c r="O1074" i="1"/>
  <c r="P1074" i="1"/>
  <c r="Q1074" i="1"/>
  <c r="R1074" i="1"/>
  <c r="S1074" i="1"/>
  <c r="T1074" i="1"/>
  <c r="U1074" i="1"/>
  <c r="W1074" i="1"/>
  <c r="X1074" i="1"/>
  <c r="Y1074" i="1"/>
  <c r="Z1074" i="1"/>
  <c r="AA1074" i="1"/>
  <c r="AB1074" i="1"/>
  <c r="AC1074" i="1"/>
  <c r="AD1074" i="1"/>
  <c r="AE1074" i="1"/>
  <c r="AL1074" i="1" s="1"/>
  <c r="AF1074" i="1"/>
  <c r="A1075" i="1"/>
  <c r="B1075" i="1"/>
  <c r="D1075" i="1"/>
  <c r="E1075" i="1"/>
  <c r="F1075" i="1"/>
  <c r="G1075" i="1"/>
  <c r="H1075" i="1"/>
  <c r="I1075" i="1"/>
  <c r="J1075" i="1"/>
  <c r="K1075" i="1"/>
  <c r="L1075" i="1"/>
  <c r="M1075" i="1"/>
  <c r="N1075" i="1"/>
  <c r="O1075" i="1"/>
  <c r="P1075" i="1"/>
  <c r="Q1075" i="1"/>
  <c r="R1075" i="1"/>
  <c r="S1075" i="1"/>
  <c r="T1075" i="1"/>
  <c r="U1075" i="1"/>
  <c r="W1075" i="1"/>
  <c r="X1075" i="1"/>
  <c r="Y1075" i="1"/>
  <c r="Z1075" i="1"/>
  <c r="AA1075" i="1"/>
  <c r="AB1075" i="1"/>
  <c r="AC1075" i="1"/>
  <c r="AD1075" i="1"/>
  <c r="AE1075" i="1"/>
  <c r="AL1075" i="1" s="1"/>
  <c r="AF1075" i="1"/>
  <c r="A1076" i="1"/>
  <c r="B1076" i="1"/>
  <c r="D1076" i="1"/>
  <c r="E1076" i="1"/>
  <c r="F1076" i="1"/>
  <c r="G1076" i="1"/>
  <c r="H1076" i="1"/>
  <c r="I1076" i="1"/>
  <c r="J1076" i="1"/>
  <c r="K1076" i="1"/>
  <c r="L1076" i="1"/>
  <c r="M1076" i="1"/>
  <c r="N1076" i="1"/>
  <c r="O1076" i="1"/>
  <c r="P1076" i="1"/>
  <c r="Q1076" i="1"/>
  <c r="R1076" i="1"/>
  <c r="S1076" i="1"/>
  <c r="T1076" i="1"/>
  <c r="U1076" i="1"/>
  <c r="W1076" i="1"/>
  <c r="X1076" i="1"/>
  <c r="Y1076" i="1"/>
  <c r="Z1076" i="1"/>
  <c r="AA1076" i="1"/>
  <c r="AB1076" i="1"/>
  <c r="AC1076" i="1"/>
  <c r="AD1076" i="1"/>
  <c r="AE1076" i="1"/>
  <c r="AL1076" i="1" s="1"/>
  <c r="AF1076" i="1"/>
  <c r="A1077" i="1"/>
  <c r="B1077" i="1"/>
  <c r="D1077" i="1"/>
  <c r="E1077" i="1"/>
  <c r="F1077" i="1"/>
  <c r="G1077" i="1"/>
  <c r="H1077" i="1"/>
  <c r="I1077" i="1"/>
  <c r="J1077" i="1"/>
  <c r="K1077" i="1"/>
  <c r="L1077" i="1"/>
  <c r="M1077" i="1"/>
  <c r="N1077" i="1"/>
  <c r="O1077" i="1"/>
  <c r="P1077" i="1"/>
  <c r="Q1077" i="1"/>
  <c r="R1077" i="1"/>
  <c r="S1077" i="1"/>
  <c r="T1077" i="1"/>
  <c r="U1077" i="1"/>
  <c r="W1077" i="1"/>
  <c r="X1077" i="1"/>
  <c r="Y1077" i="1"/>
  <c r="Z1077" i="1"/>
  <c r="AA1077" i="1"/>
  <c r="AB1077" i="1"/>
  <c r="AC1077" i="1"/>
  <c r="AD1077" i="1"/>
  <c r="AE1077" i="1"/>
  <c r="AL1077" i="1" s="1"/>
  <c r="AF1077" i="1"/>
  <c r="A1078" i="1"/>
  <c r="B1078" i="1"/>
  <c r="D1078" i="1"/>
  <c r="E1078" i="1"/>
  <c r="F1078" i="1"/>
  <c r="G1078" i="1"/>
  <c r="H1078" i="1"/>
  <c r="I1078" i="1"/>
  <c r="J1078" i="1"/>
  <c r="K1078" i="1"/>
  <c r="L1078" i="1"/>
  <c r="M1078" i="1"/>
  <c r="N1078" i="1"/>
  <c r="O1078" i="1"/>
  <c r="P1078" i="1"/>
  <c r="Q1078" i="1"/>
  <c r="R1078" i="1"/>
  <c r="S1078" i="1"/>
  <c r="T1078" i="1"/>
  <c r="U1078" i="1"/>
  <c r="W1078" i="1"/>
  <c r="X1078" i="1"/>
  <c r="Y1078" i="1"/>
  <c r="Z1078" i="1"/>
  <c r="AA1078" i="1"/>
  <c r="AB1078" i="1"/>
  <c r="AC1078" i="1"/>
  <c r="AD1078" i="1"/>
  <c r="AE1078" i="1"/>
  <c r="AL1078" i="1" s="1"/>
  <c r="AF1078" i="1"/>
  <c r="A1079" i="1"/>
  <c r="B1079" i="1"/>
  <c r="D1079" i="1"/>
  <c r="E1079" i="1"/>
  <c r="F1079" i="1"/>
  <c r="G1079" i="1"/>
  <c r="H1079" i="1"/>
  <c r="I1079" i="1"/>
  <c r="J1079" i="1"/>
  <c r="K1079" i="1"/>
  <c r="L1079" i="1"/>
  <c r="M1079" i="1"/>
  <c r="N1079" i="1"/>
  <c r="O1079" i="1"/>
  <c r="P1079" i="1"/>
  <c r="Q1079" i="1"/>
  <c r="R1079" i="1"/>
  <c r="S1079" i="1"/>
  <c r="T1079" i="1"/>
  <c r="U1079" i="1"/>
  <c r="W1079" i="1"/>
  <c r="X1079" i="1"/>
  <c r="Y1079" i="1"/>
  <c r="Z1079" i="1"/>
  <c r="AA1079" i="1"/>
  <c r="AB1079" i="1"/>
  <c r="AC1079" i="1"/>
  <c r="AD1079" i="1"/>
  <c r="AE1079" i="1"/>
  <c r="AL1079" i="1" s="1"/>
  <c r="AF1079" i="1"/>
  <c r="A1080" i="1"/>
  <c r="B1080" i="1"/>
  <c r="D1080" i="1"/>
  <c r="E1080" i="1"/>
  <c r="F1080" i="1"/>
  <c r="G1080" i="1"/>
  <c r="H1080" i="1"/>
  <c r="I1080" i="1"/>
  <c r="J1080" i="1"/>
  <c r="K1080" i="1"/>
  <c r="L1080" i="1"/>
  <c r="M1080" i="1"/>
  <c r="N1080" i="1"/>
  <c r="O1080" i="1"/>
  <c r="P1080" i="1"/>
  <c r="Q1080" i="1"/>
  <c r="R1080" i="1"/>
  <c r="S1080" i="1"/>
  <c r="T1080" i="1"/>
  <c r="U1080" i="1"/>
  <c r="W1080" i="1"/>
  <c r="X1080" i="1"/>
  <c r="Y1080" i="1"/>
  <c r="Z1080" i="1"/>
  <c r="AA1080" i="1"/>
  <c r="AB1080" i="1"/>
  <c r="AC1080" i="1"/>
  <c r="AD1080" i="1"/>
  <c r="AE1080" i="1"/>
  <c r="AL1080" i="1" s="1"/>
  <c r="AF1080" i="1"/>
  <c r="A1081" i="1"/>
  <c r="B1081" i="1"/>
  <c r="D1081" i="1"/>
  <c r="E1081" i="1"/>
  <c r="F1081" i="1"/>
  <c r="G1081" i="1"/>
  <c r="H1081" i="1"/>
  <c r="I1081" i="1"/>
  <c r="J1081" i="1"/>
  <c r="K1081" i="1"/>
  <c r="L1081" i="1"/>
  <c r="M1081" i="1"/>
  <c r="N1081" i="1"/>
  <c r="O1081" i="1"/>
  <c r="P1081" i="1"/>
  <c r="Q1081" i="1"/>
  <c r="R1081" i="1"/>
  <c r="S1081" i="1"/>
  <c r="T1081" i="1"/>
  <c r="U1081" i="1"/>
  <c r="W1081" i="1"/>
  <c r="X1081" i="1"/>
  <c r="Y1081" i="1"/>
  <c r="Z1081" i="1"/>
  <c r="AA1081" i="1"/>
  <c r="AB1081" i="1"/>
  <c r="AC1081" i="1"/>
  <c r="AD1081" i="1"/>
  <c r="AE1081" i="1"/>
  <c r="AL1081" i="1" s="1"/>
  <c r="AF1081" i="1"/>
  <c r="A1082" i="1"/>
  <c r="B1082" i="1"/>
  <c r="D1082" i="1"/>
  <c r="E1082" i="1"/>
  <c r="F1082" i="1"/>
  <c r="G1082" i="1"/>
  <c r="H1082" i="1"/>
  <c r="I1082" i="1"/>
  <c r="J1082" i="1"/>
  <c r="K1082" i="1"/>
  <c r="L1082" i="1"/>
  <c r="M1082" i="1"/>
  <c r="N1082" i="1"/>
  <c r="O1082" i="1"/>
  <c r="P1082" i="1"/>
  <c r="Q1082" i="1"/>
  <c r="R1082" i="1"/>
  <c r="S1082" i="1"/>
  <c r="T1082" i="1"/>
  <c r="U1082" i="1"/>
  <c r="W1082" i="1"/>
  <c r="X1082" i="1"/>
  <c r="Y1082" i="1"/>
  <c r="Z1082" i="1"/>
  <c r="AA1082" i="1"/>
  <c r="AB1082" i="1"/>
  <c r="AC1082" i="1"/>
  <c r="AD1082" i="1"/>
  <c r="AE1082" i="1"/>
  <c r="AL1082" i="1" s="1"/>
  <c r="AF1082" i="1"/>
  <c r="A1083" i="1"/>
  <c r="B1083" i="1"/>
  <c r="D1083" i="1"/>
  <c r="E1083" i="1"/>
  <c r="F1083" i="1"/>
  <c r="G1083" i="1"/>
  <c r="H1083" i="1"/>
  <c r="I1083" i="1"/>
  <c r="J1083" i="1"/>
  <c r="K1083" i="1"/>
  <c r="L1083" i="1"/>
  <c r="M1083" i="1"/>
  <c r="N1083" i="1"/>
  <c r="O1083" i="1"/>
  <c r="P1083" i="1"/>
  <c r="Q1083" i="1"/>
  <c r="R1083" i="1"/>
  <c r="S1083" i="1"/>
  <c r="T1083" i="1"/>
  <c r="U1083" i="1"/>
  <c r="W1083" i="1"/>
  <c r="X1083" i="1"/>
  <c r="Y1083" i="1"/>
  <c r="Z1083" i="1"/>
  <c r="AA1083" i="1"/>
  <c r="AB1083" i="1"/>
  <c r="AC1083" i="1"/>
  <c r="AD1083" i="1"/>
  <c r="AE1083" i="1"/>
  <c r="AL1083" i="1" s="1"/>
  <c r="AF1083" i="1"/>
  <c r="A1084" i="1"/>
  <c r="B1084" i="1"/>
  <c r="D1084" i="1"/>
  <c r="E1084" i="1"/>
  <c r="F1084" i="1"/>
  <c r="G1084" i="1"/>
  <c r="H1084" i="1"/>
  <c r="I1084" i="1"/>
  <c r="J1084" i="1"/>
  <c r="K1084" i="1"/>
  <c r="L1084" i="1"/>
  <c r="M1084" i="1"/>
  <c r="N1084" i="1"/>
  <c r="O1084" i="1"/>
  <c r="P1084" i="1"/>
  <c r="Q1084" i="1"/>
  <c r="R1084" i="1"/>
  <c r="S1084" i="1"/>
  <c r="T1084" i="1"/>
  <c r="U1084" i="1"/>
  <c r="W1084" i="1"/>
  <c r="X1084" i="1"/>
  <c r="Y1084" i="1"/>
  <c r="Z1084" i="1"/>
  <c r="AA1084" i="1"/>
  <c r="AB1084" i="1"/>
  <c r="AC1084" i="1"/>
  <c r="AD1084" i="1"/>
  <c r="AE1084" i="1"/>
  <c r="AL1084" i="1" s="1"/>
  <c r="AF1084" i="1"/>
  <c r="A1085" i="1"/>
  <c r="B1085" i="1"/>
  <c r="D1085" i="1"/>
  <c r="E1085" i="1"/>
  <c r="F1085" i="1"/>
  <c r="G1085" i="1"/>
  <c r="H1085" i="1"/>
  <c r="I1085" i="1"/>
  <c r="J1085" i="1"/>
  <c r="K1085" i="1"/>
  <c r="L1085" i="1"/>
  <c r="M1085" i="1"/>
  <c r="N1085" i="1"/>
  <c r="O1085" i="1"/>
  <c r="P1085" i="1"/>
  <c r="Q1085" i="1"/>
  <c r="R1085" i="1"/>
  <c r="S1085" i="1"/>
  <c r="T1085" i="1"/>
  <c r="U1085" i="1"/>
  <c r="W1085" i="1"/>
  <c r="X1085" i="1"/>
  <c r="Y1085" i="1"/>
  <c r="Z1085" i="1"/>
  <c r="AA1085" i="1"/>
  <c r="AB1085" i="1"/>
  <c r="AC1085" i="1"/>
  <c r="AD1085" i="1"/>
  <c r="AE1085" i="1"/>
  <c r="AL1085" i="1" s="1"/>
  <c r="AF1085" i="1"/>
  <c r="A1086" i="1"/>
  <c r="B1086" i="1"/>
  <c r="D1086" i="1"/>
  <c r="E1086" i="1"/>
  <c r="F1086" i="1"/>
  <c r="G1086" i="1"/>
  <c r="H1086" i="1"/>
  <c r="I1086" i="1"/>
  <c r="J1086" i="1"/>
  <c r="K1086" i="1"/>
  <c r="L1086" i="1"/>
  <c r="M1086" i="1"/>
  <c r="N1086" i="1"/>
  <c r="O1086" i="1"/>
  <c r="P1086" i="1"/>
  <c r="Q1086" i="1"/>
  <c r="R1086" i="1"/>
  <c r="S1086" i="1"/>
  <c r="T1086" i="1"/>
  <c r="U1086" i="1"/>
  <c r="W1086" i="1"/>
  <c r="X1086" i="1"/>
  <c r="Y1086" i="1"/>
  <c r="Z1086" i="1"/>
  <c r="AA1086" i="1"/>
  <c r="AB1086" i="1"/>
  <c r="AC1086" i="1"/>
  <c r="AD1086" i="1"/>
  <c r="AE1086" i="1"/>
  <c r="AL1086" i="1" s="1"/>
  <c r="AF1086" i="1"/>
  <c r="A1087" i="1"/>
  <c r="B1087" i="1"/>
  <c r="D1087" i="1"/>
  <c r="E1087" i="1"/>
  <c r="F1087" i="1"/>
  <c r="G1087" i="1"/>
  <c r="H1087" i="1"/>
  <c r="I1087" i="1"/>
  <c r="J1087" i="1"/>
  <c r="K1087" i="1"/>
  <c r="L1087" i="1"/>
  <c r="M1087" i="1"/>
  <c r="N1087" i="1"/>
  <c r="O1087" i="1"/>
  <c r="P1087" i="1"/>
  <c r="Q1087" i="1"/>
  <c r="R1087" i="1"/>
  <c r="S1087" i="1"/>
  <c r="T1087" i="1"/>
  <c r="U1087" i="1"/>
  <c r="W1087" i="1"/>
  <c r="X1087" i="1"/>
  <c r="Y1087" i="1"/>
  <c r="Z1087" i="1"/>
  <c r="AA1087" i="1"/>
  <c r="AB1087" i="1"/>
  <c r="AC1087" i="1"/>
  <c r="AD1087" i="1"/>
  <c r="AE1087" i="1"/>
  <c r="AL1087" i="1" s="1"/>
  <c r="AF1087" i="1"/>
  <c r="A1088" i="1"/>
  <c r="B1088" i="1"/>
  <c r="D1088" i="1"/>
  <c r="E1088" i="1"/>
  <c r="F1088" i="1"/>
  <c r="G1088" i="1"/>
  <c r="H1088" i="1"/>
  <c r="I1088" i="1"/>
  <c r="J1088" i="1"/>
  <c r="K1088" i="1"/>
  <c r="L1088" i="1"/>
  <c r="M1088" i="1"/>
  <c r="N1088" i="1"/>
  <c r="O1088" i="1"/>
  <c r="P1088" i="1"/>
  <c r="Q1088" i="1"/>
  <c r="R1088" i="1"/>
  <c r="S1088" i="1"/>
  <c r="T1088" i="1"/>
  <c r="U1088" i="1"/>
  <c r="W1088" i="1"/>
  <c r="X1088" i="1"/>
  <c r="Y1088" i="1"/>
  <c r="Z1088" i="1"/>
  <c r="AA1088" i="1"/>
  <c r="AB1088" i="1"/>
  <c r="AC1088" i="1"/>
  <c r="AD1088" i="1"/>
  <c r="AE1088" i="1"/>
  <c r="AL1088" i="1" s="1"/>
  <c r="AF1088" i="1"/>
  <c r="A1089" i="1"/>
  <c r="B1089" i="1"/>
  <c r="D1089" i="1"/>
  <c r="E1089" i="1"/>
  <c r="F1089" i="1"/>
  <c r="G1089" i="1"/>
  <c r="H1089" i="1"/>
  <c r="I1089" i="1"/>
  <c r="J1089" i="1"/>
  <c r="K1089" i="1"/>
  <c r="L1089" i="1"/>
  <c r="M1089" i="1"/>
  <c r="N1089" i="1"/>
  <c r="O1089" i="1"/>
  <c r="P1089" i="1"/>
  <c r="Q1089" i="1"/>
  <c r="R1089" i="1"/>
  <c r="S1089" i="1"/>
  <c r="T1089" i="1"/>
  <c r="U1089" i="1"/>
  <c r="W1089" i="1"/>
  <c r="X1089" i="1"/>
  <c r="Y1089" i="1"/>
  <c r="Z1089" i="1"/>
  <c r="AA1089" i="1"/>
  <c r="AB1089" i="1"/>
  <c r="AC1089" i="1"/>
  <c r="AD1089" i="1"/>
  <c r="AE1089" i="1"/>
  <c r="AL1089" i="1" s="1"/>
  <c r="AF1089" i="1"/>
  <c r="A1090" i="1"/>
  <c r="B1090" i="1"/>
  <c r="D1090" i="1"/>
  <c r="E1090" i="1"/>
  <c r="F1090" i="1"/>
  <c r="G1090" i="1"/>
  <c r="H1090" i="1"/>
  <c r="I1090" i="1"/>
  <c r="J1090" i="1"/>
  <c r="K1090" i="1"/>
  <c r="L1090" i="1"/>
  <c r="M1090" i="1"/>
  <c r="N1090" i="1"/>
  <c r="O1090" i="1"/>
  <c r="P1090" i="1"/>
  <c r="Q1090" i="1"/>
  <c r="R1090" i="1"/>
  <c r="S1090" i="1"/>
  <c r="T1090" i="1"/>
  <c r="U1090" i="1"/>
  <c r="W1090" i="1"/>
  <c r="X1090" i="1"/>
  <c r="Y1090" i="1"/>
  <c r="Z1090" i="1"/>
  <c r="AA1090" i="1"/>
  <c r="AB1090" i="1"/>
  <c r="AC1090" i="1"/>
  <c r="AD1090" i="1"/>
  <c r="AE1090" i="1"/>
  <c r="AL1090" i="1" s="1"/>
  <c r="AF1090" i="1"/>
  <c r="A1091" i="1"/>
  <c r="B1091" i="1"/>
  <c r="D1091" i="1"/>
  <c r="E1091" i="1"/>
  <c r="F1091" i="1"/>
  <c r="G1091" i="1"/>
  <c r="H1091" i="1"/>
  <c r="I1091" i="1"/>
  <c r="J1091" i="1"/>
  <c r="K1091" i="1"/>
  <c r="L1091" i="1"/>
  <c r="M1091" i="1"/>
  <c r="N1091" i="1"/>
  <c r="O1091" i="1"/>
  <c r="P1091" i="1"/>
  <c r="Q1091" i="1"/>
  <c r="R1091" i="1"/>
  <c r="S1091" i="1"/>
  <c r="T1091" i="1"/>
  <c r="U1091" i="1"/>
  <c r="W1091" i="1"/>
  <c r="X1091" i="1"/>
  <c r="Y1091" i="1"/>
  <c r="Z1091" i="1"/>
  <c r="AA1091" i="1"/>
  <c r="AB1091" i="1"/>
  <c r="AC1091" i="1"/>
  <c r="AD1091" i="1"/>
  <c r="AE1091" i="1"/>
  <c r="AL1091" i="1" s="1"/>
  <c r="AF1091" i="1"/>
  <c r="A1092" i="1"/>
  <c r="B1092" i="1"/>
  <c r="D1092" i="1"/>
  <c r="E1092" i="1"/>
  <c r="F1092" i="1"/>
  <c r="G1092" i="1"/>
  <c r="H1092" i="1"/>
  <c r="I1092" i="1"/>
  <c r="J1092" i="1"/>
  <c r="K1092" i="1"/>
  <c r="L1092" i="1"/>
  <c r="M1092" i="1"/>
  <c r="N1092" i="1"/>
  <c r="O1092" i="1"/>
  <c r="P1092" i="1"/>
  <c r="Q1092" i="1"/>
  <c r="R1092" i="1"/>
  <c r="S1092" i="1"/>
  <c r="T1092" i="1"/>
  <c r="U1092" i="1"/>
  <c r="W1092" i="1"/>
  <c r="X1092" i="1"/>
  <c r="Y1092" i="1"/>
  <c r="Z1092" i="1"/>
  <c r="AA1092" i="1"/>
  <c r="AB1092" i="1"/>
  <c r="AC1092" i="1"/>
  <c r="AD1092" i="1"/>
  <c r="AE1092" i="1"/>
  <c r="AL1092" i="1" s="1"/>
  <c r="AF1092" i="1"/>
  <c r="A1093" i="1"/>
  <c r="B1093" i="1"/>
  <c r="D1093" i="1"/>
  <c r="E1093" i="1"/>
  <c r="F1093" i="1"/>
  <c r="G1093" i="1"/>
  <c r="H1093" i="1"/>
  <c r="I1093" i="1"/>
  <c r="J1093" i="1"/>
  <c r="K1093" i="1"/>
  <c r="L1093" i="1"/>
  <c r="M1093" i="1"/>
  <c r="N1093" i="1"/>
  <c r="O1093" i="1"/>
  <c r="P1093" i="1"/>
  <c r="Q1093" i="1"/>
  <c r="R1093" i="1"/>
  <c r="S1093" i="1"/>
  <c r="T1093" i="1"/>
  <c r="U1093" i="1"/>
  <c r="W1093" i="1"/>
  <c r="X1093" i="1"/>
  <c r="Y1093" i="1"/>
  <c r="Z1093" i="1"/>
  <c r="AA1093" i="1"/>
  <c r="AB1093" i="1"/>
  <c r="AC1093" i="1"/>
  <c r="AD1093" i="1"/>
  <c r="AE1093" i="1"/>
  <c r="AL1093" i="1" s="1"/>
  <c r="AF1093" i="1"/>
  <c r="A1094" i="1"/>
  <c r="B1094" i="1"/>
  <c r="D1094" i="1"/>
  <c r="E1094" i="1"/>
  <c r="F1094" i="1"/>
  <c r="G1094" i="1"/>
  <c r="H1094" i="1"/>
  <c r="I1094" i="1"/>
  <c r="J1094" i="1"/>
  <c r="K1094" i="1"/>
  <c r="L1094" i="1"/>
  <c r="M1094" i="1"/>
  <c r="N1094" i="1"/>
  <c r="O1094" i="1"/>
  <c r="P1094" i="1"/>
  <c r="Q1094" i="1"/>
  <c r="R1094" i="1"/>
  <c r="S1094" i="1"/>
  <c r="T1094" i="1"/>
  <c r="U1094" i="1"/>
  <c r="W1094" i="1"/>
  <c r="X1094" i="1"/>
  <c r="Y1094" i="1"/>
  <c r="Z1094" i="1"/>
  <c r="AA1094" i="1"/>
  <c r="AB1094" i="1"/>
  <c r="AC1094" i="1"/>
  <c r="AD1094" i="1"/>
  <c r="AE1094" i="1"/>
  <c r="AL1094" i="1" s="1"/>
  <c r="AF1094" i="1"/>
  <c r="A1095" i="1"/>
  <c r="B1095" i="1"/>
  <c r="D1095" i="1"/>
  <c r="E1095" i="1"/>
  <c r="F1095" i="1"/>
  <c r="G1095" i="1"/>
  <c r="H1095" i="1"/>
  <c r="I1095" i="1"/>
  <c r="J1095" i="1"/>
  <c r="K1095" i="1"/>
  <c r="L1095" i="1"/>
  <c r="M1095" i="1"/>
  <c r="N1095" i="1"/>
  <c r="O1095" i="1"/>
  <c r="P1095" i="1"/>
  <c r="Q1095" i="1"/>
  <c r="R1095" i="1"/>
  <c r="S1095" i="1"/>
  <c r="T1095" i="1"/>
  <c r="U1095" i="1"/>
  <c r="W1095" i="1"/>
  <c r="X1095" i="1"/>
  <c r="Y1095" i="1"/>
  <c r="Z1095" i="1"/>
  <c r="AA1095" i="1"/>
  <c r="AB1095" i="1"/>
  <c r="AC1095" i="1"/>
  <c r="AD1095" i="1"/>
  <c r="AE1095" i="1"/>
  <c r="AL1095" i="1" s="1"/>
  <c r="AF1095" i="1"/>
  <c r="A1096" i="1"/>
  <c r="B1096" i="1"/>
  <c r="D1096" i="1"/>
  <c r="E1096" i="1"/>
  <c r="F1096" i="1"/>
  <c r="G1096" i="1"/>
  <c r="H1096" i="1"/>
  <c r="I1096" i="1"/>
  <c r="J1096" i="1"/>
  <c r="K1096" i="1"/>
  <c r="L1096" i="1"/>
  <c r="M1096" i="1"/>
  <c r="N1096" i="1"/>
  <c r="O1096" i="1"/>
  <c r="P1096" i="1"/>
  <c r="Q1096" i="1"/>
  <c r="R1096" i="1"/>
  <c r="S1096" i="1"/>
  <c r="T1096" i="1"/>
  <c r="U1096" i="1"/>
  <c r="W1096" i="1"/>
  <c r="X1096" i="1"/>
  <c r="Y1096" i="1"/>
  <c r="Z1096" i="1"/>
  <c r="AA1096" i="1"/>
  <c r="AB1096" i="1"/>
  <c r="AC1096" i="1"/>
  <c r="AD1096" i="1"/>
  <c r="AE1096" i="1"/>
  <c r="AL1096" i="1" s="1"/>
  <c r="AF1096" i="1"/>
  <c r="A1097" i="1"/>
  <c r="B1097" i="1"/>
  <c r="D1097" i="1"/>
  <c r="E1097" i="1"/>
  <c r="F1097" i="1"/>
  <c r="G1097" i="1"/>
  <c r="H1097" i="1"/>
  <c r="I1097" i="1"/>
  <c r="J1097" i="1"/>
  <c r="K1097" i="1"/>
  <c r="L1097" i="1"/>
  <c r="M1097" i="1"/>
  <c r="N1097" i="1"/>
  <c r="O1097" i="1"/>
  <c r="P1097" i="1"/>
  <c r="Q1097" i="1"/>
  <c r="R1097" i="1"/>
  <c r="S1097" i="1"/>
  <c r="T1097" i="1"/>
  <c r="U1097" i="1"/>
  <c r="W1097" i="1"/>
  <c r="X1097" i="1"/>
  <c r="Y1097" i="1"/>
  <c r="Z1097" i="1"/>
  <c r="AA1097" i="1"/>
  <c r="AB1097" i="1"/>
  <c r="AC1097" i="1"/>
  <c r="AD1097" i="1"/>
  <c r="AE1097" i="1"/>
  <c r="AL1097" i="1" s="1"/>
  <c r="AF1097" i="1"/>
  <c r="A1098" i="1"/>
  <c r="B1098" i="1"/>
  <c r="D1098" i="1"/>
  <c r="E1098" i="1"/>
  <c r="F1098" i="1"/>
  <c r="G1098" i="1"/>
  <c r="H1098" i="1"/>
  <c r="I1098" i="1"/>
  <c r="J1098" i="1"/>
  <c r="K1098" i="1"/>
  <c r="L1098" i="1"/>
  <c r="M1098" i="1"/>
  <c r="N1098" i="1"/>
  <c r="O1098" i="1"/>
  <c r="P1098" i="1"/>
  <c r="Q1098" i="1"/>
  <c r="R1098" i="1"/>
  <c r="S1098" i="1"/>
  <c r="T1098" i="1"/>
  <c r="U1098" i="1"/>
  <c r="W1098" i="1"/>
  <c r="X1098" i="1"/>
  <c r="Y1098" i="1"/>
  <c r="Z1098" i="1"/>
  <c r="AA1098" i="1"/>
  <c r="AB1098" i="1"/>
  <c r="AC1098" i="1"/>
  <c r="AD1098" i="1"/>
  <c r="AE1098" i="1"/>
  <c r="AL1098" i="1" s="1"/>
  <c r="AF1098" i="1"/>
  <c r="A1099" i="1"/>
  <c r="B1099" i="1"/>
  <c r="D1099" i="1"/>
  <c r="E1099" i="1"/>
  <c r="F1099" i="1"/>
  <c r="G1099" i="1"/>
  <c r="H1099" i="1"/>
  <c r="I1099" i="1"/>
  <c r="J1099" i="1"/>
  <c r="K1099" i="1"/>
  <c r="L1099" i="1"/>
  <c r="M1099" i="1"/>
  <c r="N1099" i="1"/>
  <c r="O1099" i="1"/>
  <c r="P1099" i="1"/>
  <c r="Q1099" i="1"/>
  <c r="R1099" i="1"/>
  <c r="S1099" i="1"/>
  <c r="T1099" i="1"/>
  <c r="U1099" i="1"/>
  <c r="W1099" i="1"/>
  <c r="X1099" i="1"/>
  <c r="Y1099" i="1"/>
  <c r="Z1099" i="1"/>
  <c r="AA1099" i="1"/>
  <c r="AB1099" i="1"/>
  <c r="AC1099" i="1"/>
  <c r="AD1099" i="1"/>
  <c r="AE1099" i="1"/>
  <c r="AL1099" i="1" s="1"/>
  <c r="AF1099" i="1"/>
  <c r="A1100" i="1"/>
  <c r="B1100" i="1"/>
  <c r="D1100" i="1"/>
  <c r="E1100" i="1"/>
  <c r="F1100" i="1"/>
  <c r="G1100" i="1"/>
  <c r="H1100" i="1"/>
  <c r="I1100" i="1"/>
  <c r="J1100" i="1"/>
  <c r="K1100" i="1"/>
  <c r="L1100" i="1"/>
  <c r="M1100" i="1"/>
  <c r="N1100" i="1"/>
  <c r="O1100" i="1"/>
  <c r="P1100" i="1"/>
  <c r="Q1100" i="1"/>
  <c r="R1100" i="1"/>
  <c r="S1100" i="1"/>
  <c r="T1100" i="1"/>
  <c r="U1100" i="1"/>
  <c r="W1100" i="1"/>
  <c r="X1100" i="1"/>
  <c r="Y1100" i="1"/>
  <c r="Z1100" i="1"/>
  <c r="AA1100" i="1"/>
  <c r="AB1100" i="1"/>
  <c r="AC1100" i="1"/>
  <c r="AD1100" i="1"/>
  <c r="AE1100" i="1"/>
  <c r="AL1100" i="1" s="1"/>
  <c r="AF1100" i="1"/>
  <c r="A1101" i="1"/>
  <c r="B1101" i="1"/>
  <c r="D1101" i="1"/>
  <c r="E1101" i="1"/>
  <c r="F1101" i="1"/>
  <c r="G1101" i="1"/>
  <c r="H1101" i="1"/>
  <c r="I1101" i="1"/>
  <c r="J1101" i="1"/>
  <c r="K1101" i="1"/>
  <c r="L1101" i="1"/>
  <c r="M1101" i="1"/>
  <c r="N1101" i="1"/>
  <c r="O1101" i="1"/>
  <c r="P1101" i="1"/>
  <c r="Q1101" i="1"/>
  <c r="R1101" i="1"/>
  <c r="S1101" i="1"/>
  <c r="T1101" i="1"/>
  <c r="U1101" i="1"/>
  <c r="W1101" i="1"/>
  <c r="X1101" i="1"/>
  <c r="Y1101" i="1"/>
  <c r="Z1101" i="1"/>
  <c r="AA1101" i="1"/>
  <c r="AB1101" i="1"/>
  <c r="AC1101" i="1"/>
  <c r="AD1101" i="1"/>
  <c r="AE1101" i="1"/>
  <c r="AL1101" i="1" s="1"/>
  <c r="AF1101" i="1"/>
  <c r="A1102" i="1"/>
  <c r="B1102" i="1"/>
  <c r="D1102" i="1"/>
  <c r="E1102" i="1"/>
  <c r="F1102" i="1"/>
  <c r="G1102" i="1"/>
  <c r="H1102" i="1"/>
  <c r="I1102" i="1"/>
  <c r="J1102" i="1"/>
  <c r="K1102" i="1"/>
  <c r="L1102" i="1"/>
  <c r="M1102" i="1"/>
  <c r="N1102" i="1"/>
  <c r="O1102" i="1"/>
  <c r="P1102" i="1"/>
  <c r="Q1102" i="1"/>
  <c r="R1102" i="1"/>
  <c r="S1102" i="1"/>
  <c r="T1102" i="1"/>
  <c r="U1102" i="1"/>
  <c r="W1102" i="1"/>
  <c r="X1102" i="1"/>
  <c r="Y1102" i="1"/>
  <c r="Z1102" i="1"/>
  <c r="AA1102" i="1"/>
  <c r="AB1102" i="1"/>
  <c r="AC1102" i="1"/>
  <c r="AD1102" i="1"/>
  <c r="AE1102" i="1"/>
  <c r="AL1102" i="1" s="1"/>
  <c r="AF1102" i="1"/>
  <c r="A1103" i="1"/>
  <c r="B1103" i="1"/>
  <c r="D1103" i="1"/>
  <c r="E1103" i="1"/>
  <c r="F1103" i="1"/>
  <c r="G1103" i="1"/>
  <c r="H1103" i="1"/>
  <c r="I1103" i="1"/>
  <c r="J1103" i="1"/>
  <c r="K1103" i="1"/>
  <c r="L1103" i="1"/>
  <c r="M1103" i="1"/>
  <c r="N1103" i="1"/>
  <c r="O1103" i="1"/>
  <c r="P1103" i="1"/>
  <c r="Q1103" i="1"/>
  <c r="R1103" i="1"/>
  <c r="S1103" i="1"/>
  <c r="T1103" i="1"/>
  <c r="U1103" i="1"/>
  <c r="W1103" i="1"/>
  <c r="X1103" i="1"/>
  <c r="Y1103" i="1"/>
  <c r="Z1103" i="1"/>
  <c r="AA1103" i="1"/>
  <c r="AB1103" i="1"/>
  <c r="AC1103" i="1"/>
  <c r="AD1103" i="1"/>
  <c r="AE1103" i="1"/>
  <c r="AL1103" i="1" s="1"/>
  <c r="AF1103" i="1"/>
  <c r="A1104" i="1"/>
  <c r="B1104" i="1"/>
  <c r="D1104" i="1"/>
  <c r="E1104" i="1"/>
  <c r="F1104" i="1"/>
  <c r="G1104" i="1"/>
  <c r="H1104" i="1"/>
  <c r="I1104" i="1"/>
  <c r="J1104" i="1"/>
  <c r="K1104" i="1"/>
  <c r="L1104" i="1"/>
  <c r="M1104" i="1"/>
  <c r="N1104" i="1"/>
  <c r="O1104" i="1"/>
  <c r="P1104" i="1"/>
  <c r="Q1104" i="1"/>
  <c r="R1104" i="1"/>
  <c r="S1104" i="1"/>
  <c r="T1104" i="1"/>
  <c r="U1104" i="1"/>
  <c r="W1104" i="1"/>
  <c r="X1104" i="1"/>
  <c r="Y1104" i="1"/>
  <c r="Z1104" i="1"/>
  <c r="AA1104" i="1"/>
  <c r="AB1104" i="1"/>
  <c r="AC1104" i="1"/>
  <c r="AD1104" i="1"/>
  <c r="AE1104" i="1"/>
  <c r="AL1104" i="1" s="1"/>
  <c r="AF1104" i="1"/>
  <c r="A1105" i="1"/>
  <c r="B1105" i="1"/>
  <c r="D1105" i="1"/>
  <c r="E1105" i="1"/>
  <c r="F1105" i="1"/>
  <c r="G1105" i="1"/>
  <c r="H1105" i="1"/>
  <c r="I1105" i="1"/>
  <c r="J1105" i="1"/>
  <c r="K1105" i="1"/>
  <c r="L1105" i="1"/>
  <c r="M1105" i="1"/>
  <c r="N1105" i="1"/>
  <c r="O1105" i="1"/>
  <c r="P1105" i="1"/>
  <c r="Q1105" i="1"/>
  <c r="R1105" i="1"/>
  <c r="S1105" i="1"/>
  <c r="T1105" i="1"/>
  <c r="U1105" i="1"/>
  <c r="W1105" i="1"/>
  <c r="X1105" i="1"/>
  <c r="Y1105" i="1"/>
  <c r="Z1105" i="1"/>
  <c r="AA1105" i="1"/>
  <c r="AB1105" i="1"/>
  <c r="AC1105" i="1"/>
  <c r="AD1105" i="1"/>
  <c r="AE1105" i="1"/>
  <c r="AL1105" i="1" s="1"/>
  <c r="AF1105" i="1"/>
  <c r="A1106" i="1"/>
  <c r="B1106" i="1"/>
  <c r="D1106" i="1"/>
  <c r="E1106" i="1"/>
  <c r="F1106" i="1"/>
  <c r="G1106" i="1"/>
  <c r="H1106" i="1"/>
  <c r="I1106" i="1"/>
  <c r="J1106" i="1"/>
  <c r="K1106" i="1"/>
  <c r="L1106" i="1"/>
  <c r="M1106" i="1"/>
  <c r="N1106" i="1"/>
  <c r="O1106" i="1"/>
  <c r="P1106" i="1"/>
  <c r="Q1106" i="1"/>
  <c r="R1106" i="1"/>
  <c r="S1106" i="1"/>
  <c r="T1106" i="1"/>
  <c r="U1106" i="1"/>
  <c r="W1106" i="1"/>
  <c r="X1106" i="1"/>
  <c r="Y1106" i="1"/>
  <c r="Z1106" i="1"/>
  <c r="AA1106" i="1"/>
  <c r="AB1106" i="1"/>
  <c r="AC1106" i="1"/>
  <c r="AD1106" i="1"/>
  <c r="AE1106" i="1"/>
  <c r="AL1106" i="1" s="1"/>
  <c r="AF1106" i="1"/>
  <c r="A1107" i="1"/>
  <c r="B1107" i="1"/>
  <c r="D1107" i="1"/>
  <c r="E1107" i="1"/>
  <c r="F1107" i="1"/>
  <c r="G1107" i="1"/>
  <c r="H1107" i="1"/>
  <c r="I1107" i="1"/>
  <c r="J1107" i="1"/>
  <c r="K1107" i="1"/>
  <c r="L1107" i="1"/>
  <c r="M1107" i="1"/>
  <c r="N1107" i="1"/>
  <c r="O1107" i="1"/>
  <c r="P1107" i="1"/>
  <c r="Q1107" i="1"/>
  <c r="R1107" i="1"/>
  <c r="S1107" i="1"/>
  <c r="T1107" i="1"/>
  <c r="U1107" i="1"/>
  <c r="W1107" i="1"/>
  <c r="X1107" i="1"/>
  <c r="Y1107" i="1"/>
  <c r="Z1107" i="1"/>
  <c r="AA1107" i="1"/>
  <c r="AB1107" i="1"/>
  <c r="AC1107" i="1"/>
  <c r="AD1107" i="1"/>
  <c r="AE1107" i="1"/>
  <c r="AL1107" i="1" s="1"/>
  <c r="AF1107" i="1"/>
  <c r="A1108" i="1"/>
  <c r="B1108" i="1"/>
  <c r="D1108" i="1"/>
  <c r="E1108" i="1"/>
  <c r="F1108" i="1"/>
  <c r="G1108" i="1"/>
  <c r="H1108" i="1"/>
  <c r="I1108" i="1"/>
  <c r="J1108" i="1"/>
  <c r="K1108" i="1"/>
  <c r="L1108" i="1"/>
  <c r="M1108" i="1"/>
  <c r="N1108" i="1"/>
  <c r="O1108" i="1"/>
  <c r="P1108" i="1"/>
  <c r="Q1108" i="1"/>
  <c r="R1108" i="1"/>
  <c r="S1108" i="1"/>
  <c r="T1108" i="1"/>
  <c r="U1108" i="1"/>
  <c r="W1108" i="1"/>
  <c r="X1108" i="1"/>
  <c r="Y1108" i="1"/>
  <c r="Z1108" i="1"/>
  <c r="AA1108" i="1"/>
  <c r="AB1108" i="1"/>
  <c r="AC1108" i="1"/>
  <c r="AD1108" i="1"/>
  <c r="AE1108" i="1"/>
  <c r="AL1108" i="1" s="1"/>
  <c r="AF1108" i="1"/>
  <c r="A1109" i="1"/>
  <c r="B1109" i="1"/>
  <c r="D1109" i="1"/>
  <c r="E1109" i="1"/>
  <c r="F1109" i="1"/>
  <c r="G1109" i="1"/>
  <c r="H1109" i="1"/>
  <c r="I1109" i="1"/>
  <c r="J1109" i="1"/>
  <c r="K1109" i="1"/>
  <c r="L1109" i="1"/>
  <c r="M1109" i="1"/>
  <c r="N1109" i="1"/>
  <c r="O1109" i="1"/>
  <c r="P1109" i="1"/>
  <c r="Q1109" i="1"/>
  <c r="R1109" i="1"/>
  <c r="S1109" i="1"/>
  <c r="T1109" i="1"/>
  <c r="U1109" i="1"/>
  <c r="W1109" i="1"/>
  <c r="X1109" i="1"/>
  <c r="Y1109" i="1"/>
  <c r="Z1109" i="1"/>
  <c r="AA1109" i="1"/>
  <c r="AB1109" i="1"/>
  <c r="AC1109" i="1"/>
  <c r="AD1109" i="1"/>
  <c r="AE1109" i="1"/>
  <c r="AL1109" i="1" s="1"/>
  <c r="AF1109" i="1"/>
  <c r="A1110" i="1"/>
  <c r="B1110" i="1"/>
  <c r="D1110" i="1"/>
  <c r="E1110" i="1"/>
  <c r="F1110" i="1"/>
  <c r="G1110" i="1"/>
  <c r="H1110" i="1"/>
  <c r="I1110" i="1"/>
  <c r="J1110" i="1"/>
  <c r="K1110" i="1"/>
  <c r="L1110" i="1"/>
  <c r="M1110" i="1"/>
  <c r="N1110" i="1"/>
  <c r="O1110" i="1"/>
  <c r="P1110" i="1"/>
  <c r="Q1110" i="1"/>
  <c r="R1110" i="1"/>
  <c r="S1110" i="1"/>
  <c r="T1110" i="1"/>
  <c r="U1110" i="1"/>
  <c r="W1110" i="1"/>
  <c r="X1110" i="1"/>
  <c r="Y1110" i="1"/>
  <c r="Z1110" i="1"/>
  <c r="AA1110" i="1"/>
  <c r="AB1110" i="1"/>
  <c r="AC1110" i="1"/>
  <c r="AD1110" i="1"/>
  <c r="AE1110" i="1"/>
  <c r="AL1110" i="1" s="1"/>
  <c r="AF1110" i="1"/>
  <c r="A1111" i="1"/>
  <c r="B1111" i="1"/>
  <c r="D1111" i="1"/>
  <c r="E1111" i="1"/>
  <c r="F1111" i="1"/>
  <c r="G1111" i="1"/>
  <c r="H1111" i="1"/>
  <c r="I1111" i="1"/>
  <c r="J1111" i="1"/>
  <c r="K1111" i="1"/>
  <c r="L1111" i="1"/>
  <c r="M1111" i="1"/>
  <c r="N1111" i="1"/>
  <c r="O1111" i="1"/>
  <c r="P1111" i="1"/>
  <c r="Q1111" i="1"/>
  <c r="R1111" i="1"/>
  <c r="S1111" i="1"/>
  <c r="T1111" i="1"/>
  <c r="U1111" i="1"/>
  <c r="W1111" i="1"/>
  <c r="X1111" i="1"/>
  <c r="Y1111" i="1"/>
  <c r="Z1111" i="1"/>
  <c r="AA1111" i="1"/>
  <c r="AB1111" i="1"/>
  <c r="AC1111" i="1"/>
  <c r="AD1111" i="1"/>
  <c r="AE1111" i="1"/>
  <c r="AL1111" i="1" s="1"/>
  <c r="AF1111" i="1"/>
  <c r="A1112" i="1"/>
  <c r="B1112" i="1"/>
  <c r="D1112" i="1"/>
  <c r="E1112" i="1"/>
  <c r="F1112" i="1"/>
  <c r="G1112" i="1"/>
  <c r="H1112" i="1"/>
  <c r="I1112" i="1"/>
  <c r="J1112" i="1"/>
  <c r="K1112" i="1"/>
  <c r="L1112" i="1"/>
  <c r="M1112" i="1"/>
  <c r="N1112" i="1"/>
  <c r="O1112" i="1"/>
  <c r="P1112" i="1"/>
  <c r="Q1112" i="1"/>
  <c r="R1112" i="1"/>
  <c r="S1112" i="1"/>
  <c r="T1112" i="1"/>
  <c r="U1112" i="1"/>
  <c r="W1112" i="1"/>
  <c r="X1112" i="1"/>
  <c r="Y1112" i="1"/>
  <c r="Z1112" i="1"/>
  <c r="AA1112" i="1"/>
  <c r="AB1112" i="1"/>
  <c r="AC1112" i="1"/>
  <c r="AD1112" i="1"/>
  <c r="AE1112" i="1"/>
  <c r="AL1112" i="1" s="1"/>
  <c r="AF1112" i="1"/>
  <c r="A1113" i="1"/>
  <c r="B1113" i="1"/>
  <c r="D1113" i="1"/>
  <c r="E1113" i="1"/>
  <c r="F1113" i="1"/>
  <c r="G1113" i="1"/>
  <c r="H1113" i="1"/>
  <c r="I1113" i="1"/>
  <c r="J1113" i="1"/>
  <c r="K1113" i="1"/>
  <c r="L1113" i="1"/>
  <c r="M1113" i="1"/>
  <c r="N1113" i="1"/>
  <c r="O1113" i="1"/>
  <c r="P1113" i="1"/>
  <c r="Q1113" i="1"/>
  <c r="R1113" i="1"/>
  <c r="S1113" i="1"/>
  <c r="T1113" i="1"/>
  <c r="U1113" i="1"/>
  <c r="W1113" i="1"/>
  <c r="X1113" i="1"/>
  <c r="Y1113" i="1"/>
  <c r="Z1113" i="1"/>
  <c r="AA1113" i="1"/>
  <c r="AB1113" i="1"/>
  <c r="AC1113" i="1"/>
  <c r="AD1113" i="1"/>
  <c r="AE1113" i="1"/>
  <c r="AL1113" i="1" s="1"/>
  <c r="AF1113" i="1"/>
  <c r="A1114" i="1"/>
  <c r="B1114" i="1"/>
  <c r="D1114" i="1"/>
  <c r="E1114" i="1"/>
  <c r="F1114" i="1"/>
  <c r="G1114" i="1"/>
  <c r="H1114" i="1"/>
  <c r="I1114" i="1"/>
  <c r="J1114" i="1"/>
  <c r="K1114" i="1"/>
  <c r="L1114" i="1"/>
  <c r="M1114" i="1"/>
  <c r="N1114" i="1"/>
  <c r="O1114" i="1"/>
  <c r="P1114" i="1"/>
  <c r="Q1114" i="1"/>
  <c r="R1114" i="1"/>
  <c r="S1114" i="1"/>
  <c r="T1114" i="1"/>
  <c r="U1114" i="1"/>
  <c r="W1114" i="1"/>
  <c r="X1114" i="1"/>
  <c r="Y1114" i="1"/>
  <c r="Z1114" i="1"/>
  <c r="AA1114" i="1"/>
  <c r="AB1114" i="1"/>
  <c r="AC1114" i="1"/>
  <c r="AD1114" i="1"/>
  <c r="AE1114" i="1"/>
  <c r="AL1114" i="1" s="1"/>
  <c r="AF1114" i="1"/>
  <c r="A1115" i="1"/>
  <c r="B1115" i="1"/>
  <c r="D1115" i="1"/>
  <c r="E1115" i="1"/>
  <c r="F1115" i="1"/>
  <c r="G1115" i="1"/>
  <c r="H1115" i="1"/>
  <c r="I1115" i="1"/>
  <c r="J1115" i="1"/>
  <c r="K1115" i="1"/>
  <c r="L1115" i="1"/>
  <c r="M1115" i="1"/>
  <c r="N1115" i="1"/>
  <c r="O1115" i="1"/>
  <c r="P1115" i="1"/>
  <c r="Q1115" i="1"/>
  <c r="R1115" i="1"/>
  <c r="S1115" i="1"/>
  <c r="T1115" i="1"/>
  <c r="U1115" i="1"/>
  <c r="W1115" i="1"/>
  <c r="X1115" i="1"/>
  <c r="Y1115" i="1"/>
  <c r="Z1115" i="1"/>
  <c r="AA1115" i="1"/>
  <c r="AB1115" i="1"/>
  <c r="AC1115" i="1"/>
  <c r="AD1115" i="1"/>
  <c r="AE1115" i="1"/>
  <c r="AL1115" i="1" s="1"/>
  <c r="AF1115" i="1"/>
  <c r="A1116" i="1"/>
  <c r="B1116" i="1"/>
  <c r="D1116" i="1"/>
  <c r="E1116" i="1"/>
  <c r="F1116" i="1"/>
  <c r="G1116" i="1"/>
  <c r="H1116" i="1"/>
  <c r="I1116" i="1"/>
  <c r="J1116" i="1"/>
  <c r="K1116" i="1"/>
  <c r="L1116" i="1"/>
  <c r="M1116" i="1"/>
  <c r="N1116" i="1"/>
  <c r="O1116" i="1"/>
  <c r="P1116" i="1"/>
  <c r="Q1116" i="1"/>
  <c r="R1116" i="1"/>
  <c r="S1116" i="1"/>
  <c r="T1116" i="1"/>
  <c r="U1116" i="1"/>
  <c r="W1116" i="1"/>
  <c r="X1116" i="1"/>
  <c r="Y1116" i="1"/>
  <c r="Z1116" i="1"/>
  <c r="AA1116" i="1"/>
  <c r="AB1116" i="1"/>
  <c r="AC1116" i="1"/>
  <c r="AD1116" i="1"/>
  <c r="AE1116" i="1"/>
  <c r="AL1116" i="1" s="1"/>
  <c r="AF1116" i="1"/>
  <c r="A1117" i="1"/>
  <c r="B1117" i="1"/>
  <c r="D1117" i="1"/>
  <c r="E1117" i="1"/>
  <c r="F1117" i="1"/>
  <c r="G1117" i="1"/>
  <c r="H1117" i="1"/>
  <c r="I1117" i="1"/>
  <c r="J1117" i="1"/>
  <c r="K1117" i="1"/>
  <c r="L1117" i="1"/>
  <c r="M1117" i="1"/>
  <c r="N1117" i="1"/>
  <c r="O1117" i="1"/>
  <c r="P1117" i="1"/>
  <c r="Q1117" i="1"/>
  <c r="R1117" i="1"/>
  <c r="S1117" i="1"/>
  <c r="T1117" i="1"/>
  <c r="U1117" i="1"/>
  <c r="W1117" i="1"/>
  <c r="X1117" i="1"/>
  <c r="Y1117" i="1"/>
  <c r="Z1117" i="1"/>
  <c r="AA1117" i="1"/>
  <c r="AB1117" i="1"/>
  <c r="AC1117" i="1"/>
  <c r="AD1117" i="1"/>
  <c r="AE1117" i="1"/>
  <c r="AL1117" i="1" s="1"/>
  <c r="AF1117" i="1"/>
  <c r="A1118" i="1"/>
  <c r="B1118" i="1"/>
  <c r="D1118" i="1"/>
  <c r="E1118" i="1"/>
  <c r="F1118" i="1"/>
  <c r="G1118" i="1"/>
  <c r="H1118" i="1"/>
  <c r="I1118" i="1"/>
  <c r="J1118" i="1"/>
  <c r="K1118" i="1"/>
  <c r="L1118" i="1"/>
  <c r="M1118" i="1"/>
  <c r="N1118" i="1"/>
  <c r="O1118" i="1"/>
  <c r="P1118" i="1"/>
  <c r="Q1118" i="1"/>
  <c r="R1118" i="1"/>
  <c r="S1118" i="1"/>
  <c r="T1118" i="1"/>
  <c r="U1118" i="1"/>
  <c r="W1118" i="1"/>
  <c r="X1118" i="1"/>
  <c r="Y1118" i="1"/>
  <c r="Z1118" i="1"/>
  <c r="AA1118" i="1"/>
  <c r="AB1118" i="1"/>
  <c r="AC1118" i="1"/>
  <c r="AD1118" i="1"/>
  <c r="AE1118" i="1"/>
  <c r="AL1118" i="1" s="1"/>
  <c r="AF1118" i="1"/>
  <c r="A1119" i="1"/>
  <c r="B1119" i="1"/>
  <c r="D1119" i="1"/>
  <c r="E1119" i="1"/>
  <c r="F1119" i="1"/>
  <c r="G1119" i="1"/>
  <c r="H1119" i="1"/>
  <c r="I1119" i="1"/>
  <c r="J1119" i="1"/>
  <c r="K1119" i="1"/>
  <c r="L1119" i="1"/>
  <c r="M1119" i="1"/>
  <c r="N1119" i="1"/>
  <c r="O1119" i="1"/>
  <c r="P1119" i="1"/>
  <c r="Q1119" i="1"/>
  <c r="R1119" i="1"/>
  <c r="S1119" i="1"/>
  <c r="T1119" i="1"/>
  <c r="U1119" i="1"/>
  <c r="W1119" i="1"/>
  <c r="X1119" i="1"/>
  <c r="Y1119" i="1"/>
  <c r="Z1119" i="1"/>
  <c r="AA1119" i="1"/>
  <c r="AB1119" i="1"/>
  <c r="AC1119" i="1"/>
  <c r="AD1119" i="1"/>
  <c r="AE1119" i="1"/>
  <c r="AL1119" i="1" s="1"/>
  <c r="AF1119" i="1"/>
  <c r="A1120" i="1"/>
  <c r="B1120" i="1"/>
  <c r="D1120" i="1"/>
  <c r="E1120" i="1"/>
  <c r="F1120" i="1"/>
  <c r="G1120" i="1"/>
  <c r="H1120" i="1"/>
  <c r="I1120" i="1"/>
  <c r="J1120" i="1"/>
  <c r="K1120" i="1"/>
  <c r="L1120" i="1"/>
  <c r="M1120" i="1"/>
  <c r="N1120" i="1"/>
  <c r="O1120" i="1"/>
  <c r="P1120" i="1"/>
  <c r="Q1120" i="1"/>
  <c r="R1120" i="1"/>
  <c r="S1120" i="1"/>
  <c r="T1120" i="1"/>
  <c r="U1120" i="1"/>
  <c r="W1120" i="1"/>
  <c r="X1120" i="1"/>
  <c r="Y1120" i="1"/>
  <c r="Z1120" i="1"/>
  <c r="AA1120" i="1"/>
  <c r="AB1120" i="1"/>
  <c r="AC1120" i="1"/>
  <c r="AD1120" i="1"/>
  <c r="AE1120" i="1"/>
  <c r="AL1120" i="1" s="1"/>
  <c r="AF1120" i="1"/>
  <c r="A1121" i="1"/>
  <c r="B1121" i="1"/>
  <c r="D1121" i="1"/>
  <c r="E1121" i="1"/>
  <c r="F1121" i="1"/>
  <c r="G1121" i="1"/>
  <c r="H1121" i="1"/>
  <c r="I1121" i="1"/>
  <c r="J1121" i="1"/>
  <c r="K1121" i="1"/>
  <c r="L1121" i="1"/>
  <c r="M1121" i="1"/>
  <c r="N1121" i="1"/>
  <c r="O1121" i="1"/>
  <c r="P1121" i="1"/>
  <c r="Q1121" i="1"/>
  <c r="R1121" i="1"/>
  <c r="S1121" i="1"/>
  <c r="T1121" i="1"/>
  <c r="U1121" i="1"/>
  <c r="W1121" i="1"/>
  <c r="X1121" i="1"/>
  <c r="Y1121" i="1"/>
  <c r="Z1121" i="1"/>
  <c r="AA1121" i="1"/>
  <c r="AB1121" i="1"/>
  <c r="AC1121" i="1"/>
  <c r="AD1121" i="1"/>
  <c r="AE1121" i="1"/>
  <c r="AL1121" i="1" s="1"/>
  <c r="AF1121" i="1"/>
  <c r="A1122" i="1"/>
  <c r="B1122" i="1"/>
  <c r="D1122" i="1"/>
  <c r="E1122" i="1"/>
  <c r="F1122" i="1"/>
  <c r="G1122" i="1"/>
  <c r="H1122" i="1"/>
  <c r="I1122" i="1"/>
  <c r="J1122" i="1"/>
  <c r="K1122" i="1"/>
  <c r="L1122" i="1"/>
  <c r="M1122" i="1"/>
  <c r="N1122" i="1"/>
  <c r="O1122" i="1"/>
  <c r="P1122" i="1"/>
  <c r="Q1122" i="1"/>
  <c r="R1122" i="1"/>
  <c r="S1122" i="1"/>
  <c r="T1122" i="1"/>
  <c r="U1122" i="1"/>
  <c r="W1122" i="1"/>
  <c r="X1122" i="1"/>
  <c r="Y1122" i="1"/>
  <c r="Z1122" i="1"/>
  <c r="AA1122" i="1"/>
  <c r="AB1122" i="1"/>
  <c r="AC1122" i="1"/>
  <c r="AD1122" i="1"/>
  <c r="AE1122" i="1"/>
  <c r="AL1122" i="1" s="1"/>
  <c r="AF1122" i="1"/>
  <c r="A1123" i="1"/>
  <c r="B1123" i="1"/>
  <c r="D1123" i="1"/>
  <c r="E1123" i="1"/>
  <c r="F1123" i="1"/>
  <c r="G1123" i="1"/>
  <c r="H1123" i="1"/>
  <c r="I1123" i="1"/>
  <c r="J1123" i="1"/>
  <c r="K1123" i="1"/>
  <c r="L1123" i="1"/>
  <c r="M1123" i="1"/>
  <c r="N1123" i="1"/>
  <c r="O1123" i="1"/>
  <c r="P1123" i="1"/>
  <c r="Q1123" i="1"/>
  <c r="R1123" i="1"/>
  <c r="S1123" i="1"/>
  <c r="T1123" i="1"/>
  <c r="U1123" i="1"/>
  <c r="W1123" i="1"/>
  <c r="X1123" i="1"/>
  <c r="Y1123" i="1"/>
  <c r="Z1123" i="1"/>
  <c r="AA1123" i="1"/>
  <c r="AB1123" i="1"/>
  <c r="AC1123" i="1"/>
  <c r="AD1123" i="1"/>
  <c r="AE1123" i="1"/>
  <c r="AL1123" i="1" s="1"/>
  <c r="AF1123" i="1"/>
  <c r="A1124" i="1"/>
  <c r="B1124" i="1"/>
  <c r="D1124" i="1"/>
  <c r="E1124" i="1"/>
  <c r="F1124" i="1"/>
  <c r="G1124" i="1"/>
  <c r="H1124" i="1"/>
  <c r="I1124" i="1"/>
  <c r="J1124" i="1"/>
  <c r="K1124" i="1"/>
  <c r="L1124" i="1"/>
  <c r="M1124" i="1"/>
  <c r="N1124" i="1"/>
  <c r="O1124" i="1"/>
  <c r="P1124" i="1"/>
  <c r="Q1124" i="1"/>
  <c r="R1124" i="1"/>
  <c r="S1124" i="1"/>
  <c r="T1124" i="1"/>
  <c r="U1124" i="1"/>
  <c r="W1124" i="1"/>
  <c r="X1124" i="1"/>
  <c r="Y1124" i="1"/>
  <c r="Z1124" i="1"/>
  <c r="AA1124" i="1"/>
  <c r="AB1124" i="1"/>
  <c r="AC1124" i="1"/>
  <c r="AD1124" i="1"/>
  <c r="AE1124" i="1"/>
  <c r="AL1124" i="1" s="1"/>
  <c r="AF1124" i="1"/>
  <c r="A1125" i="1"/>
  <c r="B1125" i="1"/>
  <c r="D1125" i="1"/>
  <c r="E1125" i="1"/>
  <c r="F1125" i="1"/>
  <c r="G1125" i="1"/>
  <c r="H1125" i="1"/>
  <c r="I1125" i="1"/>
  <c r="J1125" i="1"/>
  <c r="K1125" i="1"/>
  <c r="L1125" i="1"/>
  <c r="M1125" i="1"/>
  <c r="N1125" i="1"/>
  <c r="O1125" i="1"/>
  <c r="P1125" i="1"/>
  <c r="Q1125" i="1"/>
  <c r="R1125" i="1"/>
  <c r="S1125" i="1"/>
  <c r="T1125" i="1"/>
  <c r="U1125" i="1"/>
  <c r="W1125" i="1"/>
  <c r="X1125" i="1"/>
  <c r="Y1125" i="1"/>
  <c r="Z1125" i="1"/>
  <c r="AA1125" i="1"/>
  <c r="AB1125" i="1"/>
  <c r="AC1125" i="1"/>
  <c r="AD1125" i="1"/>
  <c r="AE1125" i="1"/>
  <c r="AL1125" i="1" s="1"/>
  <c r="AF1125" i="1"/>
  <c r="A1126" i="1"/>
  <c r="B1126" i="1"/>
  <c r="D1126" i="1"/>
  <c r="E1126" i="1"/>
  <c r="F1126" i="1"/>
  <c r="G1126" i="1"/>
  <c r="H1126" i="1"/>
  <c r="I1126" i="1"/>
  <c r="J1126" i="1"/>
  <c r="K1126" i="1"/>
  <c r="L1126" i="1"/>
  <c r="M1126" i="1"/>
  <c r="N1126" i="1"/>
  <c r="O1126" i="1"/>
  <c r="P1126" i="1"/>
  <c r="Q1126" i="1"/>
  <c r="R1126" i="1"/>
  <c r="S1126" i="1"/>
  <c r="T1126" i="1"/>
  <c r="U1126" i="1"/>
  <c r="W1126" i="1"/>
  <c r="X1126" i="1"/>
  <c r="Y1126" i="1"/>
  <c r="Z1126" i="1"/>
  <c r="AA1126" i="1"/>
  <c r="AB1126" i="1"/>
  <c r="AC1126" i="1"/>
  <c r="AD1126" i="1"/>
  <c r="AE1126" i="1"/>
  <c r="AL1126" i="1" s="1"/>
  <c r="AF1126" i="1"/>
  <c r="A1127" i="1"/>
  <c r="B1127" i="1"/>
  <c r="D1127" i="1"/>
  <c r="E1127" i="1"/>
  <c r="F1127" i="1"/>
  <c r="G1127" i="1"/>
  <c r="H1127" i="1"/>
  <c r="I1127" i="1"/>
  <c r="J1127" i="1"/>
  <c r="K1127" i="1"/>
  <c r="L1127" i="1"/>
  <c r="M1127" i="1"/>
  <c r="N1127" i="1"/>
  <c r="O1127" i="1"/>
  <c r="P1127" i="1"/>
  <c r="Q1127" i="1"/>
  <c r="R1127" i="1"/>
  <c r="S1127" i="1"/>
  <c r="T1127" i="1"/>
  <c r="U1127" i="1"/>
  <c r="W1127" i="1"/>
  <c r="X1127" i="1"/>
  <c r="Y1127" i="1"/>
  <c r="Z1127" i="1"/>
  <c r="AA1127" i="1"/>
  <c r="AB1127" i="1"/>
  <c r="AC1127" i="1"/>
  <c r="AD1127" i="1"/>
  <c r="AE1127" i="1"/>
  <c r="AL1127" i="1" s="1"/>
  <c r="AF1127" i="1"/>
  <c r="A1128" i="1"/>
  <c r="B1128" i="1"/>
  <c r="D1128" i="1"/>
  <c r="E1128" i="1"/>
  <c r="F1128" i="1"/>
  <c r="G1128" i="1"/>
  <c r="H1128" i="1"/>
  <c r="I1128" i="1"/>
  <c r="J1128" i="1"/>
  <c r="K1128" i="1"/>
  <c r="L1128" i="1"/>
  <c r="M1128" i="1"/>
  <c r="N1128" i="1"/>
  <c r="O1128" i="1"/>
  <c r="P1128" i="1"/>
  <c r="Q1128" i="1"/>
  <c r="R1128" i="1"/>
  <c r="S1128" i="1"/>
  <c r="T1128" i="1"/>
  <c r="U1128" i="1"/>
  <c r="W1128" i="1"/>
  <c r="X1128" i="1"/>
  <c r="Y1128" i="1"/>
  <c r="Z1128" i="1"/>
  <c r="AA1128" i="1"/>
  <c r="AB1128" i="1"/>
  <c r="AC1128" i="1"/>
  <c r="AD1128" i="1"/>
  <c r="AE1128" i="1"/>
  <c r="AL1128" i="1" s="1"/>
  <c r="AF1128" i="1"/>
  <c r="A1129" i="1"/>
  <c r="B1129" i="1"/>
  <c r="D1129" i="1"/>
  <c r="E1129" i="1"/>
  <c r="F1129" i="1"/>
  <c r="G1129" i="1"/>
  <c r="H1129" i="1"/>
  <c r="I1129" i="1"/>
  <c r="J1129" i="1"/>
  <c r="K1129" i="1"/>
  <c r="L1129" i="1"/>
  <c r="M1129" i="1"/>
  <c r="N1129" i="1"/>
  <c r="O1129" i="1"/>
  <c r="P1129" i="1"/>
  <c r="Q1129" i="1"/>
  <c r="R1129" i="1"/>
  <c r="S1129" i="1"/>
  <c r="T1129" i="1"/>
  <c r="U1129" i="1"/>
  <c r="W1129" i="1"/>
  <c r="X1129" i="1"/>
  <c r="Y1129" i="1"/>
  <c r="Z1129" i="1"/>
  <c r="AA1129" i="1"/>
  <c r="AB1129" i="1"/>
  <c r="AC1129" i="1"/>
  <c r="AD1129" i="1"/>
  <c r="AE1129" i="1"/>
  <c r="AL1129" i="1" s="1"/>
  <c r="AF1129" i="1"/>
  <c r="A1130" i="1"/>
  <c r="B1130" i="1"/>
  <c r="D1130" i="1"/>
  <c r="E1130" i="1"/>
  <c r="F1130" i="1"/>
  <c r="G1130" i="1"/>
  <c r="H1130" i="1"/>
  <c r="I1130" i="1"/>
  <c r="J1130" i="1"/>
  <c r="K1130" i="1"/>
  <c r="L1130" i="1"/>
  <c r="M1130" i="1"/>
  <c r="N1130" i="1"/>
  <c r="O1130" i="1"/>
  <c r="P1130" i="1"/>
  <c r="Q1130" i="1"/>
  <c r="R1130" i="1"/>
  <c r="S1130" i="1"/>
  <c r="T1130" i="1"/>
  <c r="U1130" i="1"/>
  <c r="W1130" i="1"/>
  <c r="X1130" i="1"/>
  <c r="Y1130" i="1"/>
  <c r="Z1130" i="1"/>
  <c r="AA1130" i="1"/>
  <c r="AB1130" i="1"/>
  <c r="AC1130" i="1"/>
  <c r="AD1130" i="1"/>
  <c r="AE1130" i="1"/>
  <c r="AL1130" i="1" s="1"/>
  <c r="AF1130" i="1"/>
  <c r="A1131" i="1"/>
  <c r="B1131" i="1"/>
  <c r="D1131" i="1"/>
  <c r="E1131" i="1"/>
  <c r="F1131" i="1"/>
  <c r="G1131" i="1"/>
  <c r="H1131" i="1"/>
  <c r="I1131" i="1"/>
  <c r="J1131" i="1"/>
  <c r="K1131" i="1"/>
  <c r="L1131" i="1"/>
  <c r="M1131" i="1"/>
  <c r="N1131" i="1"/>
  <c r="O1131" i="1"/>
  <c r="P1131" i="1"/>
  <c r="Q1131" i="1"/>
  <c r="R1131" i="1"/>
  <c r="S1131" i="1"/>
  <c r="T1131" i="1"/>
  <c r="U1131" i="1"/>
  <c r="W1131" i="1"/>
  <c r="X1131" i="1"/>
  <c r="Y1131" i="1"/>
  <c r="Z1131" i="1"/>
  <c r="AA1131" i="1"/>
  <c r="AB1131" i="1"/>
  <c r="AC1131" i="1"/>
  <c r="AD1131" i="1"/>
  <c r="AE1131" i="1"/>
  <c r="AL1131" i="1" s="1"/>
  <c r="AF1131" i="1"/>
  <c r="A1132" i="1"/>
  <c r="B1132" i="1"/>
  <c r="D1132" i="1"/>
  <c r="E1132" i="1"/>
  <c r="F1132" i="1"/>
  <c r="G1132" i="1"/>
  <c r="H1132" i="1"/>
  <c r="I1132" i="1"/>
  <c r="J1132" i="1"/>
  <c r="K1132" i="1"/>
  <c r="L1132" i="1"/>
  <c r="M1132" i="1"/>
  <c r="N1132" i="1"/>
  <c r="O1132" i="1"/>
  <c r="P1132" i="1"/>
  <c r="Q1132" i="1"/>
  <c r="R1132" i="1"/>
  <c r="S1132" i="1"/>
  <c r="T1132" i="1"/>
  <c r="U1132" i="1"/>
  <c r="W1132" i="1"/>
  <c r="X1132" i="1"/>
  <c r="Y1132" i="1"/>
  <c r="Z1132" i="1"/>
  <c r="AA1132" i="1"/>
  <c r="AB1132" i="1"/>
  <c r="AC1132" i="1"/>
  <c r="AD1132" i="1"/>
  <c r="AE1132" i="1"/>
  <c r="AL1132" i="1" s="1"/>
  <c r="AF1132" i="1"/>
  <c r="A1133" i="1"/>
  <c r="B1133" i="1"/>
  <c r="D1133" i="1"/>
  <c r="E1133" i="1"/>
  <c r="F1133" i="1"/>
  <c r="G1133" i="1"/>
  <c r="H1133" i="1"/>
  <c r="I1133" i="1"/>
  <c r="J1133" i="1"/>
  <c r="K1133" i="1"/>
  <c r="L1133" i="1"/>
  <c r="M1133" i="1"/>
  <c r="N1133" i="1"/>
  <c r="O1133" i="1"/>
  <c r="P1133" i="1"/>
  <c r="Q1133" i="1"/>
  <c r="R1133" i="1"/>
  <c r="S1133" i="1"/>
  <c r="T1133" i="1"/>
  <c r="U1133" i="1"/>
  <c r="W1133" i="1"/>
  <c r="X1133" i="1"/>
  <c r="Y1133" i="1"/>
  <c r="Z1133" i="1"/>
  <c r="AA1133" i="1"/>
  <c r="AB1133" i="1"/>
  <c r="AC1133" i="1"/>
  <c r="AD1133" i="1"/>
  <c r="AE1133" i="1"/>
  <c r="AL1133" i="1" s="1"/>
  <c r="AF1133" i="1"/>
  <c r="A1134" i="1"/>
  <c r="B1134" i="1"/>
  <c r="D1134" i="1"/>
  <c r="E1134" i="1"/>
  <c r="F1134" i="1"/>
  <c r="G1134" i="1"/>
  <c r="H1134" i="1"/>
  <c r="I1134" i="1"/>
  <c r="J1134" i="1"/>
  <c r="K1134" i="1"/>
  <c r="L1134" i="1"/>
  <c r="M1134" i="1"/>
  <c r="N1134" i="1"/>
  <c r="O1134" i="1"/>
  <c r="P1134" i="1"/>
  <c r="Q1134" i="1"/>
  <c r="R1134" i="1"/>
  <c r="S1134" i="1"/>
  <c r="T1134" i="1"/>
  <c r="U1134" i="1"/>
  <c r="W1134" i="1"/>
  <c r="X1134" i="1"/>
  <c r="Y1134" i="1"/>
  <c r="Z1134" i="1"/>
  <c r="AA1134" i="1"/>
  <c r="AB1134" i="1"/>
  <c r="AC1134" i="1"/>
  <c r="AD1134" i="1"/>
  <c r="AE1134" i="1"/>
  <c r="AL1134" i="1" s="1"/>
  <c r="AF1134" i="1"/>
  <c r="A1135" i="1"/>
  <c r="B1135" i="1"/>
  <c r="D1135" i="1"/>
  <c r="E1135" i="1"/>
  <c r="F1135" i="1"/>
  <c r="G1135" i="1"/>
  <c r="H1135" i="1"/>
  <c r="I1135" i="1"/>
  <c r="J1135" i="1"/>
  <c r="K1135" i="1"/>
  <c r="L1135" i="1"/>
  <c r="M1135" i="1"/>
  <c r="N1135" i="1"/>
  <c r="O1135" i="1"/>
  <c r="P1135" i="1"/>
  <c r="Q1135" i="1"/>
  <c r="R1135" i="1"/>
  <c r="S1135" i="1"/>
  <c r="T1135" i="1"/>
  <c r="U1135" i="1"/>
  <c r="W1135" i="1"/>
  <c r="X1135" i="1"/>
  <c r="Y1135" i="1"/>
  <c r="Z1135" i="1"/>
  <c r="AA1135" i="1"/>
  <c r="AB1135" i="1"/>
  <c r="AC1135" i="1"/>
  <c r="AD1135" i="1"/>
  <c r="AE1135" i="1"/>
  <c r="AL1135" i="1" s="1"/>
  <c r="AF1135" i="1"/>
  <c r="A1136" i="1"/>
  <c r="B1136" i="1"/>
  <c r="D1136" i="1"/>
  <c r="E1136" i="1"/>
  <c r="F1136" i="1"/>
  <c r="G1136" i="1"/>
  <c r="H1136" i="1"/>
  <c r="I1136" i="1"/>
  <c r="J1136" i="1"/>
  <c r="K1136" i="1"/>
  <c r="L1136" i="1"/>
  <c r="M1136" i="1"/>
  <c r="N1136" i="1"/>
  <c r="O1136" i="1"/>
  <c r="P1136" i="1"/>
  <c r="Q1136" i="1"/>
  <c r="R1136" i="1"/>
  <c r="S1136" i="1"/>
  <c r="T1136" i="1"/>
  <c r="U1136" i="1"/>
  <c r="W1136" i="1"/>
  <c r="X1136" i="1"/>
  <c r="Y1136" i="1"/>
  <c r="Z1136" i="1"/>
  <c r="AA1136" i="1"/>
  <c r="AB1136" i="1"/>
  <c r="AC1136" i="1"/>
  <c r="AD1136" i="1"/>
  <c r="AE1136" i="1"/>
  <c r="AL1136" i="1" s="1"/>
  <c r="AF1136" i="1"/>
  <c r="A1137" i="1"/>
  <c r="B1137" i="1"/>
  <c r="D1137" i="1"/>
  <c r="E1137" i="1"/>
  <c r="F1137" i="1"/>
  <c r="G1137" i="1"/>
  <c r="H1137" i="1"/>
  <c r="I1137" i="1"/>
  <c r="J1137" i="1"/>
  <c r="K1137" i="1"/>
  <c r="L1137" i="1"/>
  <c r="M1137" i="1"/>
  <c r="N1137" i="1"/>
  <c r="O1137" i="1"/>
  <c r="P1137" i="1"/>
  <c r="Q1137" i="1"/>
  <c r="R1137" i="1"/>
  <c r="S1137" i="1"/>
  <c r="T1137" i="1"/>
  <c r="U1137" i="1"/>
  <c r="W1137" i="1"/>
  <c r="X1137" i="1"/>
  <c r="Y1137" i="1"/>
  <c r="Z1137" i="1"/>
  <c r="AA1137" i="1"/>
  <c r="AB1137" i="1"/>
  <c r="AC1137" i="1"/>
  <c r="AD1137" i="1"/>
  <c r="AE1137" i="1"/>
  <c r="AL1137" i="1" s="1"/>
  <c r="AF1137" i="1"/>
  <c r="A1138" i="1"/>
  <c r="B1138" i="1"/>
  <c r="D1138" i="1"/>
  <c r="E1138" i="1"/>
  <c r="F1138" i="1"/>
  <c r="G1138" i="1"/>
  <c r="H1138" i="1"/>
  <c r="I1138" i="1"/>
  <c r="J1138" i="1"/>
  <c r="K1138" i="1"/>
  <c r="L1138" i="1"/>
  <c r="M1138" i="1"/>
  <c r="N1138" i="1"/>
  <c r="O1138" i="1"/>
  <c r="P1138" i="1"/>
  <c r="Q1138" i="1"/>
  <c r="R1138" i="1"/>
  <c r="S1138" i="1"/>
  <c r="T1138" i="1"/>
  <c r="U1138" i="1"/>
  <c r="W1138" i="1"/>
  <c r="X1138" i="1"/>
  <c r="Y1138" i="1"/>
  <c r="Z1138" i="1"/>
  <c r="AA1138" i="1"/>
  <c r="AB1138" i="1"/>
  <c r="AC1138" i="1"/>
  <c r="AD1138" i="1"/>
  <c r="AE1138" i="1"/>
  <c r="AL1138" i="1" s="1"/>
  <c r="AF1138" i="1"/>
  <c r="A1139" i="1"/>
  <c r="B1139" i="1"/>
  <c r="D1139" i="1"/>
  <c r="E1139" i="1"/>
  <c r="F1139" i="1"/>
  <c r="G1139" i="1"/>
  <c r="H1139" i="1"/>
  <c r="I1139" i="1"/>
  <c r="J1139" i="1"/>
  <c r="K1139" i="1"/>
  <c r="L1139" i="1"/>
  <c r="M1139" i="1"/>
  <c r="N1139" i="1"/>
  <c r="O1139" i="1"/>
  <c r="P1139" i="1"/>
  <c r="Q1139" i="1"/>
  <c r="R1139" i="1"/>
  <c r="S1139" i="1"/>
  <c r="T1139" i="1"/>
  <c r="U1139" i="1"/>
  <c r="W1139" i="1"/>
  <c r="X1139" i="1"/>
  <c r="Y1139" i="1"/>
  <c r="Z1139" i="1"/>
  <c r="AA1139" i="1"/>
  <c r="AB1139" i="1"/>
  <c r="AC1139" i="1"/>
  <c r="AD1139" i="1"/>
  <c r="AE1139" i="1"/>
  <c r="AL1139" i="1" s="1"/>
  <c r="AF1139" i="1"/>
  <c r="A1140" i="1"/>
  <c r="B1140" i="1"/>
  <c r="D1140" i="1"/>
  <c r="E1140" i="1"/>
  <c r="F1140" i="1"/>
  <c r="G1140" i="1"/>
  <c r="H1140" i="1"/>
  <c r="I1140" i="1"/>
  <c r="J1140" i="1"/>
  <c r="K1140" i="1"/>
  <c r="L1140" i="1"/>
  <c r="M1140" i="1"/>
  <c r="N1140" i="1"/>
  <c r="O1140" i="1"/>
  <c r="P1140" i="1"/>
  <c r="Q1140" i="1"/>
  <c r="R1140" i="1"/>
  <c r="S1140" i="1"/>
  <c r="T1140" i="1"/>
  <c r="U1140" i="1"/>
  <c r="W1140" i="1"/>
  <c r="X1140" i="1"/>
  <c r="Y1140" i="1"/>
  <c r="Z1140" i="1"/>
  <c r="AA1140" i="1"/>
  <c r="AB1140" i="1"/>
  <c r="AC1140" i="1"/>
  <c r="AD1140" i="1"/>
  <c r="AE1140" i="1"/>
  <c r="AL1140" i="1" s="1"/>
  <c r="AF1140" i="1"/>
  <c r="A1141" i="1"/>
  <c r="B1141" i="1"/>
  <c r="D1141" i="1"/>
  <c r="E1141" i="1"/>
  <c r="F1141" i="1"/>
  <c r="G1141" i="1"/>
  <c r="H1141" i="1"/>
  <c r="I1141" i="1"/>
  <c r="J1141" i="1"/>
  <c r="K1141" i="1"/>
  <c r="L1141" i="1"/>
  <c r="M1141" i="1"/>
  <c r="N1141" i="1"/>
  <c r="O1141" i="1"/>
  <c r="P1141" i="1"/>
  <c r="Q1141" i="1"/>
  <c r="R1141" i="1"/>
  <c r="S1141" i="1"/>
  <c r="T1141" i="1"/>
  <c r="U1141" i="1"/>
  <c r="W1141" i="1"/>
  <c r="X1141" i="1"/>
  <c r="Y1141" i="1"/>
  <c r="Z1141" i="1"/>
  <c r="AA1141" i="1"/>
  <c r="AB1141" i="1"/>
  <c r="AC1141" i="1"/>
  <c r="AD1141" i="1"/>
  <c r="AE1141" i="1"/>
  <c r="AL1141" i="1" s="1"/>
  <c r="AF1141" i="1"/>
  <c r="A1142" i="1"/>
  <c r="B1142" i="1"/>
  <c r="D1142" i="1"/>
  <c r="E1142" i="1"/>
  <c r="F1142" i="1"/>
  <c r="G1142" i="1"/>
  <c r="H1142" i="1"/>
  <c r="I1142" i="1"/>
  <c r="J1142" i="1"/>
  <c r="K1142" i="1"/>
  <c r="L1142" i="1"/>
  <c r="M1142" i="1"/>
  <c r="N1142" i="1"/>
  <c r="O1142" i="1"/>
  <c r="P1142" i="1"/>
  <c r="Q1142" i="1"/>
  <c r="R1142" i="1"/>
  <c r="S1142" i="1"/>
  <c r="T1142" i="1"/>
  <c r="U1142" i="1"/>
  <c r="W1142" i="1"/>
  <c r="X1142" i="1"/>
  <c r="Y1142" i="1"/>
  <c r="Z1142" i="1"/>
  <c r="AA1142" i="1"/>
  <c r="AB1142" i="1"/>
  <c r="AC1142" i="1"/>
  <c r="AD1142" i="1"/>
  <c r="AE1142" i="1"/>
  <c r="AL1142" i="1" s="1"/>
  <c r="AF1142" i="1"/>
  <c r="A1143" i="1"/>
  <c r="B1143" i="1"/>
  <c r="D1143" i="1"/>
  <c r="E1143" i="1"/>
  <c r="F1143" i="1"/>
  <c r="G1143" i="1"/>
  <c r="H1143" i="1"/>
  <c r="I1143" i="1"/>
  <c r="J1143" i="1"/>
  <c r="K1143" i="1"/>
  <c r="L1143" i="1"/>
  <c r="M1143" i="1"/>
  <c r="N1143" i="1"/>
  <c r="O1143" i="1"/>
  <c r="P1143" i="1"/>
  <c r="Q1143" i="1"/>
  <c r="R1143" i="1"/>
  <c r="S1143" i="1"/>
  <c r="T1143" i="1"/>
  <c r="U1143" i="1"/>
  <c r="W1143" i="1"/>
  <c r="X1143" i="1"/>
  <c r="Y1143" i="1"/>
  <c r="Z1143" i="1"/>
  <c r="AA1143" i="1"/>
  <c r="AB1143" i="1"/>
  <c r="AC1143" i="1"/>
  <c r="AD1143" i="1"/>
  <c r="AE1143" i="1"/>
  <c r="AL1143" i="1" s="1"/>
  <c r="AF1143" i="1"/>
  <c r="A1144" i="1"/>
  <c r="B1144" i="1"/>
  <c r="D1144" i="1"/>
  <c r="E1144" i="1"/>
  <c r="F1144" i="1"/>
  <c r="G1144" i="1"/>
  <c r="H1144" i="1"/>
  <c r="I1144" i="1"/>
  <c r="J1144" i="1"/>
  <c r="K1144" i="1"/>
  <c r="L1144" i="1"/>
  <c r="M1144" i="1"/>
  <c r="N1144" i="1"/>
  <c r="O1144" i="1"/>
  <c r="P1144" i="1"/>
  <c r="Q1144" i="1"/>
  <c r="R1144" i="1"/>
  <c r="S1144" i="1"/>
  <c r="T1144" i="1"/>
  <c r="U1144" i="1"/>
  <c r="W1144" i="1"/>
  <c r="X1144" i="1"/>
  <c r="Y1144" i="1"/>
  <c r="Z1144" i="1"/>
  <c r="AA1144" i="1"/>
  <c r="AB1144" i="1"/>
  <c r="AC1144" i="1"/>
  <c r="AD1144" i="1"/>
  <c r="AE1144" i="1"/>
  <c r="AL1144" i="1" s="1"/>
  <c r="AF1144" i="1"/>
  <c r="A1145" i="1"/>
  <c r="B1145" i="1"/>
  <c r="D1145" i="1"/>
  <c r="E1145" i="1"/>
  <c r="F1145" i="1"/>
  <c r="G1145" i="1"/>
  <c r="H1145" i="1"/>
  <c r="I1145" i="1"/>
  <c r="J1145" i="1"/>
  <c r="K1145" i="1"/>
  <c r="L1145" i="1"/>
  <c r="M1145" i="1"/>
  <c r="N1145" i="1"/>
  <c r="O1145" i="1"/>
  <c r="P1145" i="1"/>
  <c r="Q1145" i="1"/>
  <c r="R1145" i="1"/>
  <c r="S1145" i="1"/>
  <c r="T1145" i="1"/>
  <c r="U1145" i="1"/>
  <c r="W1145" i="1"/>
  <c r="X1145" i="1"/>
  <c r="Y1145" i="1"/>
  <c r="Z1145" i="1"/>
  <c r="AA1145" i="1"/>
  <c r="AB1145" i="1"/>
  <c r="AC1145" i="1"/>
  <c r="AD1145" i="1"/>
  <c r="AE1145" i="1"/>
  <c r="AL1145" i="1" s="1"/>
  <c r="AF1145" i="1"/>
  <c r="A1146" i="1"/>
  <c r="B1146" i="1"/>
  <c r="D1146" i="1"/>
  <c r="E1146" i="1"/>
  <c r="F1146" i="1"/>
  <c r="G1146" i="1"/>
  <c r="H1146" i="1"/>
  <c r="I1146" i="1"/>
  <c r="J1146" i="1"/>
  <c r="K1146" i="1"/>
  <c r="L1146" i="1"/>
  <c r="M1146" i="1"/>
  <c r="N1146" i="1"/>
  <c r="O1146" i="1"/>
  <c r="P1146" i="1"/>
  <c r="Q1146" i="1"/>
  <c r="R1146" i="1"/>
  <c r="S1146" i="1"/>
  <c r="T1146" i="1"/>
  <c r="U1146" i="1"/>
  <c r="W1146" i="1"/>
  <c r="X1146" i="1"/>
  <c r="Y1146" i="1"/>
  <c r="Z1146" i="1"/>
  <c r="AA1146" i="1"/>
  <c r="AB1146" i="1"/>
  <c r="AC1146" i="1"/>
  <c r="AD1146" i="1"/>
  <c r="AE1146" i="1"/>
  <c r="AL1146" i="1" s="1"/>
  <c r="AF1146" i="1"/>
  <c r="A1147" i="1"/>
  <c r="B1147" i="1"/>
  <c r="D1147" i="1"/>
  <c r="E1147" i="1"/>
  <c r="F1147" i="1"/>
  <c r="G1147" i="1"/>
  <c r="H1147" i="1"/>
  <c r="I1147" i="1"/>
  <c r="J1147" i="1"/>
  <c r="K1147" i="1"/>
  <c r="L1147" i="1"/>
  <c r="M1147" i="1"/>
  <c r="N1147" i="1"/>
  <c r="O1147" i="1"/>
  <c r="P1147" i="1"/>
  <c r="Q1147" i="1"/>
  <c r="R1147" i="1"/>
  <c r="S1147" i="1"/>
  <c r="T1147" i="1"/>
  <c r="U1147" i="1"/>
  <c r="W1147" i="1"/>
  <c r="X1147" i="1"/>
  <c r="Y1147" i="1"/>
  <c r="Z1147" i="1"/>
  <c r="AA1147" i="1"/>
  <c r="AB1147" i="1"/>
  <c r="AC1147" i="1"/>
  <c r="AD1147" i="1"/>
  <c r="AE1147" i="1"/>
  <c r="AL1147" i="1" s="1"/>
  <c r="AF1147" i="1"/>
  <c r="A1148" i="1"/>
  <c r="B1148" i="1"/>
  <c r="D1148" i="1"/>
  <c r="E1148" i="1"/>
  <c r="F1148" i="1"/>
  <c r="G1148" i="1"/>
  <c r="H1148" i="1"/>
  <c r="I1148" i="1"/>
  <c r="J1148" i="1"/>
  <c r="K1148" i="1"/>
  <c r="L1148" i="1"/>
  <c r="M1148" i="1"/>
  <c r="N1148" i="1"/>
  <c r="O1148" i="1"/>
  <c r="P1148" i="1"/>
  <c r="Q1148" i="1"/>
  <c r="R1148" i="1"/>
  <c r="S1148" i="1"/>
  <c r="T1148" i="1"/>
  <c r="U1148" i="1"/>
  <c r="W1148" i="1"/>
  <c r="X1148" i="1"/>
  <c r="Y1148" i="1"/>
  <c r="Z1148" i="1"/>
  <c r="AA1148" i="1"/>
  <c r="AB1148" i="1"/>
  <c r="AC1148" i="1"/>
  <c r="AD1148" i="1"/>
  <c r="AE1148" i="1"/>
  <c r="AL1148" i="1" s="1"/>
  <c r="AF1148" i="1"/>
  <c r="A1149" i="1"/>
  <c r="B1149" i="1"/>
  <c r="D1149" i="1"/>
  <c r="E1149" i="1"/>
  <c r="F1149" i="1"/>
  <c r="G1149" i="1"/>
  <c r="H1149" i="1"/>
  <c r="I1149" i="1"/>
  <c r="J1149" i="1"/>
  <c r="K1149" i="1"/>
  <c r="L1149" i="1"/>
  <c r="M1149" i="1"/>
  <c r="N1149" i="1"/>
  <c r="O1149" i="1"/>
  <c r="P1149" i="1"/>
  <c r="Q1149" i="1"/>
  <c r="R1149" i="1"/>
  <c r="S1149" i="1"/>
  <c r="T1149" i="1"/>
  <c r="U1149" i="1"/>
  <c r="W1149" i="1"/>
  <c r="X1149" i="1"/>
  <c r="Y1149" i="1"/>
  <c r="Z1149" i="1"/>
  <c r="AA1149" i="1"/>
  <c r="AB1149" i="1"/>
  <c r="AC1149" i="1"/>
  <c r="AD1149" i="1"/>
  <c r="AE1149" i="1"/>
  <c r="AL1149" i="1" s="1"/>
  <c r="AF1149" i="1"/>
  <c r="A1150" i="1"/>
  <c r="B1150" i="1"/>
  <c r="D1150" i="1"/>
  <c r="E1150" i="1"/>
  <c r="F1150" i="1"/>
  <c r="G1150" i="1"/>
  <c r="H1150" i="1"/>
  <c r="I1150" i="1"/>
  <c r="J1150" i="1"/>
  <c r="K1150" i="1"/>
  <c r="L1150" i="1"/>
  <c r="M1150" i="1"/>
  <c r="N1150" i="1"/>
  <c r="O1150" i="1"/>
  <c r="P1150" i="1"/>
  <c r="Q1150" i="1"/>
  <c r="R1150" i="1"/>
  <c r="S1150" i="1"/>
  <c r="T1150" i="1"/>
  <c r="U1150" i="1"/>
  <c r="W1150" i="1"/>
  <c r="X1150" i="1"/>
  <c r="Y1150" i="1"/>
  <c r="Z1150" i="1"/>
  <c r="AA1150" i="1"/>
  <c r="AB1150" i="1"/>
  <c r="AC1150" i="1"/>
  <c r="AD1150" i="1"/>
  <c r="AE1150" i="1"/>
  <c r="AL1150" i="1" s="1"/>
  <c r="AF1150" i="1"/>
  <c r="A1151" i="1"/>
  <c r="B1151" i="1"/>
  <c r="D1151" i="1"/>
  <c r="E1151" i="1"/>
  <c r="F1151" i="1"/>
  <c r="G1151" i="1"/>
  <c r="H1151" i="1"/>
  <c r="I1151" i="1"/>
  <c r="J1151" i="1"/>
  <c r="K1151" i="1"/>
  <c r="L1151" i="1"/>
  <c r="M1151" i="1"/>
  <c r="N1151" i="1"/>
  <c r="O1151" i="1"/>
  <c r="P1151" i="1"/>
  <c r="Q1151" i="1"/>
  <c r="R1151" i="1"/>
  <c r="S1151" i="1"/>
  <c r="T1151" i="1"/>
  <c r="U1151" i="1"/>
  <c r="W1151" i="1"/>
  <c r="X1151" i="1"/>
  <c r="Y1151" i="1"/>
  <c r="Z1151" i="1"/>
  <c r="AA1151" i="1"/>
  <c r="AB1151" i="1"/>
  <c r="AC1151" i="1"/>
  <c r="AD1151" i="1"/>
  <c r="AE1151" i="1"/>
  <c r="AL1151" i="1" s="1"/>
  <c r="AF1151" i="1"/>
  <c r="A1152" i="1"/>
  <c r="B1152" i="1"/>
  <c r="D1152" i="1"/>
  <c r="E1152" i="1"/>
  <c r="F1152" i="1"/>
  <c r="G1152" i="1"/>
  <c r="H1152" i="1"/>
  <c r="I1152" i="1"/>
  <c r="J1152" i="1"/>
  <c r="K1152" i="1"/>
  <c r="L1152" i="1"/>
  <c r="M1152" i="1"/>
  <c r="N1152" i="1"/>
  <c r="O1152" i="1"/>
  <c r="P1152" i="1"/>
  <c r="Q1152" i="1"/>
  <c r="R1152" i="1"/>
  <c r="S1152" i="1"/>
  <c r="T1152" i="1"/>
  <c r="U1152" i="1"/>
  <c r="W1152" i="1"/>
  <c r="X1152" i="1"/>
  <c r="Y1152" i="1"/>
  <c r="Z1152" i="1"/>
  <c r="AA1152" i="1"/>
  <c r="AB1152" i="1"/>
  <c r="AC1152" i="1"/>
  <c r="AD1152" i="1"/>
  <c r="AE1152" i="1"/>
  <c r="AL1152" i="1" s="1"/>
  <c r="AF1152" i="1"/>
  <c r="A1153" i="1"/>
  <c r="B1153" i="1"/>
  <c r="D1153" i="1"/>
  <c r="E1153" i="1"/>
  <c r="F1153" i="1"/>
  <c r="G1153" i="1"/>
  <c r="H1153" i="1"/>
  <c r="I1153" i="1"/>
  <c r="J1153" i="1"/>
  <c r="K1153" i="1"/>
  <c r="L1153" i="1"/>
  <c r="M1153" i="1"/>
  <c r="N1153" i="1"/>
  <c r="O1153" i="1"/>
  <c r="P1153" i="1"/>
  <c r="Q1153" i="1"/>
  <c r="R1153" i="1"/>
  <c r="S1153" i="1"/>
  <c r="T1153" i="1"/>
  <c r="U1153" i="1"/>
  <c r="W1153" i="1"/>
  <c r="X1153" i="1"/>
  <c r="Y1153" i="1"/>
  <c r="Z1153" i="1"/>
  <c r="AA1153" i="1"/>
  <c r="AB1153" i="1"/>
  <c r="AC1153" i="1"/>
  <c r="AD1153" i="1"/>
  <c r="AE1153" i="1"/>
  <c r="AL1153" i="1" s="1"/>
  <c r="AF1153" i="1"/>
  <c r="A1154" i="1"/>
  <c r="B1154" i="1"/>
  <c r="D1154" i="1"/>
  <c r="E1154" i="1"/>
  <c r="F1154" i="1"/>
  <c r="G1154" i="1"/>
  <c r="H1154" i="1"/>
  <c r="I1154" i="1"/>
  <c r="J1154" i="1"/>
  <c r="K1154" i="1"/>
  <c r="L1154" i="1"/>
  <c r="M1154" i="1"/>
  <c r="N1154" i="1"/>
  <c r="O1154" i="1"/>
  <c r="P1154" i="1"/>
  <c r="Q1154" i="1"/>
  <c r="R1154" i="1"/>
  <c r="S1154" i="1"/>
  <c r="T1154" i="1"/>
  <c r="U1154" i="1"/>
  <c r="W1154" i="1"/>
  <c r="X1154" i="1"/>
  <c r="Y1154" i="1"/>
  <c r="Z1154" i="1"/>
  <c r="AA1154" i="1"/>
  <c r="AB1154" i="1"/>
  <c r="AC1154" i="1"/>
  <c r="AD1154" i="1"/>
  <c r="AE1154" i="1"/>
  <c r="AL1154" i="1" s="1"/>
  <c r="AF1154" i="1"/>
  <c r="A1155" i="1"/>
  <c r="B1155" i="1"/>
  <c r="D1155" i="1"/>
  <c r="E1155" i="1"/>
  <c r="F1155" i="1"/>
  <c r="G1155" i="1"/>
  <c r="H1155" i="1"/>
  <c r="I1155" i="1"/>
  <c r="J1155" i="1"/>
  <c r="K1155" i="1"/>
  <c r="L1155" i="1"/>
  <c r="M1155" i="1"/>
  <c r="N1155" i="1"/>
  <c r="O1155" i="1"/>
  <c r="P1155" i="1"/>
  <c r="Q1155" i="1"/>
  <c r="R1155" i="1"/>
  <c r="S1155" i="1"/>
  <c r="T1155" i="1"/>
  <c r="U1155" i="1"/>
  <c r="W1155" i="1"/>
  <c r="X1155" i="1"/>
  <c r="Y1155" i="1"/>
  <c r="Z1155" i="1"/>
  <c r="AA1155" i="1"/>
  <c r="AB1155" i="1"/>
  <c r="AC1155" i="1"/>
  <c r="AD1155" i="1"/>
  <c r="AE1155" i="1"/>
  <c r="AL1155" i="1" s="1"/>
  <c r="AF1155" i="1"/>
  <c r="A1156" i="1"/>
  <c r="B1156" i="1"/>
  <c r="D1156" i="1"/>
  <c r="E1156" i="1"/>
  <c r="F1156" i="1"/>
  <c r="G1156" i="1"/>
  <c r="H1156" i="1"/>
  <c r="I1156" i="1"/>
  <c r="J1156" i="1"/>
  <c r="K1156" i="1"/>
  <c r="L1156" i="1"/>
  <c r="M1156" i="1"/>
  <c r="N1156" i="1"/>
  <c r="O1156" i="1"/>
  <c r="P1156" i="1"/>
  <c r="Q1156" i="1"/>
  <c r="R1156" i="1"/>
  <c r="S1156" i="1"/>
  <c r="T1156" i="1"/>
  <c r="U1156" i="1"/>
  <c r="W1156" i="1"/>
  <c r="X1156" i="1"/>
  <c r="Y1156" i="1"/>
  <c r="Z1156" i="1"/>
  <c r="AA1156" i="1"/>
  <c r="AB1156" i="1"/>
  <c r="AC1156" i="1"/>
  <c r="AD1156" i="1"/>
  <c r="AE1156" i="1"/>
  <c r="AL1156" i="1" s="1"/>
  <c r="AF1156" i="1"/>
  <c r="A1157" i="1"/>
  <c r="B1157" i="1"/>
  <c r="D1157" i="1"/>
  <c r="E1157" i="1"/>
  <c r="F1157" i="1"/>
  <c r="G1157" i="1"/>
  <c r="H1157" i="1"/>
  <c r="I1157" i="1"/>
  <c r="J1157" i="1"/>
  <c r="K1157" i="1"/>
  <c r="L1157" i="1"/>
  <c r="M1157" i="1"/>
  <c r="N1157" i="1"/>
  <c r="O1157" i="1"/>
  <c r="P1157" i="1"/>
  <c r="Q1157" i="1"/>
  <c r="R1157" i="1"/>
  <c r="S1157" i="1"/>
  <c r="T1157" i="1"/>
  <c r="U1157" i="1"/>
  <c r="W1157" i="1"/>
  <c r="X1157" i="1"/>
  <c r="Y1157" i="1"/>
  <c r="Z1157" i="1"/>
  <c r="AA1157" i="1"/>
  <c r="AB1157" i="1"/>
  <c r="AC1157" i="1"/>
  <c r="AD1157" i="1"/>
  <c r="AE1157" i="1"/>
  <c r="AL1157" i="1" s="1"/>
  <c r="AF1157" i="1"/>
  <c r="A1158" i="1"/>
  <c r="B1158" i="1"/>
  <c r="D1158" i="1"/>
  <c r="E1158" i="1"/>
  <c r="F1158" i="1"/>
  <c r="G1158" i="1"/>
  <c r="H1158" i="1"/>
  <c r="I1158" i="1"/>
  <c r="J1158" i="1"/>
  <c r="K1158" i="1"/>
  <c r="L1158" i="1"/>
  <c r="M1158" i="1"/>
  <c r="N1158" i="1"/>
  <c r="O1158" i="1"/>
  <c r="P1158" i="1"/>
  <c r="Q1158" i="1"/>
  <c r="R1158" i="1"/>
  <c r="S1158" i="1"/>
  <c r="T1158" i="1"/>
  <c r="U1158" i="1"/>
  <c r="W1158" i="1"/>
  <c r="X1158" i="1"/>
  <c r="Y1158" i="1"/>
  <c r="Z1158" i="1"/>
  <c r="AA1158" i="1"/>
  <c r="AB1158" i="1"/>
  <c r="AC1158" i="1"/>
  <c r="AD1158" i="1"/>
  <c r="AE1158" i="1"/>
  <c r="AL1158" i="1" s="1"/>
  <c r="AF1158" i="1"/>
  <c r="A1159" i="1"/>
  <c r="B1159" i="1"/>
  <c r="D1159" i="1"/>
  <c r="E1159" i="1"/>
  <c r="F1159" i="1"/>
  <c r="G1159" i="1"/>
  <c r="H1159" i="1"/>
  <c r="I1159" i="1"/>
  <c r="J1159" i="1"/>
  <c r="K1159" i="1"/>
  <c r="L1159" i="1"/>
  <c r="M1159" i="1"/>
  <c r="N1159" i="1"/>
  <c r="O1159" i="1"/>
  <c r="P1159" i="1"/>
  <c r="Q1159" i="1"/>
  <c r="R1159" i="1"/>
  <c r="S1159" i="1"/>
  <c r="T1159" i="1"/>
  <c r="U1159" i="1"/>
  <c r="W1159" i="1"/>
  <c r="X1159" i="1"/>
  <c r="Y1159" i="1"/>
  <c r="Z1159" i="1"/>
  <c r="AA1159" i="1"/>
  <c r="AB1159" i="1"/>
  <c r="AC1159" i="1"/>
  <c r="AD1159" i="1"/>
  <c r="AE1159" i="1"/>
  <c r="AL1159" i="1" s="1"/>
  <c r="AF1159" i="1"/>
  <c r="A1160" i="1"/>
  <c r="B1160" i="1"/>
  <c r="D1160" i="1"/>
  <c r="E1160" i="1"/>
  <c r="F1160" i="1"/>
  <c r="G1160" i="1"/>
  <c r="H1160" i="1"/>
  <c r="I1160" i="1"/>
  <c r="J1160" i="1"/>
  <c r="K1160" i="1"/>
  <c r="L1160" i="1"/>
  <c r="M1160" i="1"/>
  <c r="N1160" i="1"/>
  <c r="O1160" i="1"/>
  <c r="P1160" i="1"/>
  <c r="Q1160" i="1"/>
  <c r="R1160" i="1"/>
  <c r="S1160" i="1"/>
  <c r="T1160" i="1"/>
  <c r="U1160" i="1"/>
  <c r="W1160" i="1"/>
  <c r="X1160" i="1"/>
  <c r="Y1160" i="1"/>
  <c r="Z1160" i="1"/>
  <c r="AA1160" i="1"/>
  <c r="AB1160" i="1"/>
  <c r="AC1160" i="1"/>
  <c r="AD1160" i="1"/>
  <c r="AE1160" i="1"/>
  <c r="AL1160" i="1" s="1"/>
  <c r="AF1160" i="1"/>
  <c r="A1161" i="1"/>
  <c r="B1161" i="1"/>
  <c r="D1161" i="1"/>
  <c r="E1161" i="1"/>
  <c r="F1161" i="1"/>
  <c r="G1161" i="1"/>
  <c r="H1161" i="1"/>
  <c r="I1161" i="1"/>
  <c r="J1161" i="1"/>
  <c r="K1161" i="1"/>
  <c r="L1161" i="1"/>
  <c r="M1161" i="1"/>
  <c r="N1161" i="1"/>
  <c r="O1161" i="1"/>
  <c r="P1161" i="1"/>
  <c r="Q1161" i="1"/>
  <c r="R1161" i="1"/>
  <c r="S1161" i="1"/>
  <c r="T1161" i="1"/>
  <c r="U1161" i="1"/>
  <c r="W1161" i="1"/>
  <c r="X1161" i="1"/>
  <c r="Y1161" i="1"/>
  <c r="Z1161" i="1"/>
  <c r="AA1161" i="1"/>
  <c r="AB1161" i="1"/>
  <c r="AC1161" i="1"/>
  <c r="AD1161" i="1"/>
  <c r="AE1161" i="1"/>
  <c r="AL1161" i="1" s="1"/>
  <c r="AF1161" i="1"/>
  <c r="A1162" i="1"/>
  <c r="B1162" i="1"/>
  <c r="D1162" i="1"/>
  <c r="E1162" i="1"/>
  <c r="F1162" i="1"/>
  <c r="G1162" i="1"/>
  <c r="H1162" i="1"/>
  <c r="I1162" i="1"/>
  <c r="J1162" i="1"/>
  <c r="K1162" i="1"/>
  <c r="L1162" i="1"/>
  <c r="M1162" i="1"/>
  <c r="N1162" i="1"/>
  <c r="O1162" i="1"/>
  <c r="P1162" i="1"/>
  <c r="Q1162" i="1"/>
  <c r="R1162" i="1"/>
  <c r="S1162" i="1"/>
  <c r="T1162" i="1"/>
  <c r="U1162" i="1"/>
  <c r="W1162" i="1"/>
  <c r="X1162" i="1"/>
  <c r="Y1162" i="1"/>
  <c r="Z1162" i="1"/>
  <c r="AA1162" i="1"/>
  <c r="AB1162" i="1"/>
  <c r="AC1162" i="1"/>
  <c r="AD1162" i="1"/>
  <c r="AE1162" i="1"/>
  <c r="AL1162" i="1" s="1"/>
  <c r="AF1162" i="1"/>
  <c r="A1163" i="1"/>
  <c r="B1163" i="1"/>
  <c r="D1163" i="1"/>
  <c r="E1163" i="1"/>
  <c r="F1163" i="1"/>
  <c r="G1163" i="1"/>
  <c r="H1163" i="1"/>
  <c r="I1163" i="1"/>
  <c r="J1163" i="1"/>
  <c r="K1163" i="1"/>
  <c r="L1163" i="1"/>
  <c r="M1163" i="1"/>
  <c r="N1163" i="1"/>
  <c r="O1163" i="1"/>
  <c r="P1163" i="1"/>
  <c r="Q1163" i="1"/>
  <c r="R1163" i="1"/>
  <c r="S1163" i="1"/>
  <c r="T1163" i="1"/>
  <c r="U1163" i="1"/>
  <c r="W1163" i="1"/>
  <c r="X1163" i="1"/>
  <c r="Y1163" i="1"/>
  <c r="Z1163" i="1"/>
  <c r="AA1163" i="1"/>
  <c r="AB1163" i="1"/>
  <c r="AC1163" i="1"/>
  <c r="AD1163" i="1"/>
  <c r="AE1163" i="1"/>
  <c r="AL1163" i="1" s="1"/>
  <c r="AF1163" i="1"/>
  <c r="A1164" i="1"/>
  <c r="B1164" i="1"/>
  <c r="D1164" i="1"/>
  <c r="E1164" i="1"/>
  <c r="F1164" i="1"/>
  <c r="G1164" i="1"/>
  <c r="H1164" i="1"/>
  <c r="I1164" i="1"/>
  <c r="J1164" i="1"/>
  <c r="K1164" i="1"/>
  <c r="L1164" i="1"/>
  <c r="M1164" i="1"/>
  <c r="N1164" i="1"/>
  <c r="O1164" i="1"/>
  <c r="P1164" i="1"/>
  <c r="Q1164" i="1"/>
  <c r="R1164" i="1"/>
  <c r="S1164" i="1"/>
  <c r="T1164" i="1"/>
  <c r="U1164" i="1"/>
  <c r="W1164" i="1"/>
  <c r="X1164" i="1"/>
  <c r="Y1164" i="1"/>
  <c r="Z1164" i="1"/>
  <c r="AA1164" i="1"/>
  <c r="AB1164" i="1"/>
  <c r="AC1164" i="1"/>
  <c r="AD1164" i="1"/>
  <c r="AE1164" i="1"/>
  <c r="AL1164" i="1" s="1"/>
  <c r="AF1164" i="1"/>
  <c r="A1165" i="1"/>
  <c r="B1165" i="1"/>
  <c r="D1165" i="1"/>
  <c r="E1165" i="1"/>
  <c r="F1165" i="1"/>
  <c r="G1165" i="1"/>
  <c r="H1165" i="1"/>
  <c r="I1165" i="1"/>
  <c r="J1165" i="1"/>
  <c r="K1165" i="1"/>
  <c r="L1165" i="1"/>
  <c r="M1165" i="1"/>
  <c r="N1165" i="1"/>
  <c r="O1165" i="1"/>
  <c r="P1165" i="1"/>
  <c r="Q1165" i="1"/>
  <c r="R1165" i="1"/>
  <c r="S1165" i="1"/>
  <c r="T1165" i="1"/>
  <c r="U1165" i="1"/>
  <c r="W1165" i="1"/>
  <c r="X1165" i="1"/>
  <c r="Y1165" i="1"/>
  <c r="Z1165" i="1"/>
  <c r="AA1165" i="1"/>
  <c r="AB1165" i="1"/>
  <c r="AC1165" i="1"/>
  <c r="AD1165" i="1"/>
  <c r="AE1165" i="1"/>
  <c r="AL1165" i="1" s="1"/>
  <c r="AF1165" i="1"/>
  <c r="A1166" i="1"/>
  <c r="B1166" i="1"/>
  <c r="D1166" i="1"/>
  <c r="E1166" i="1"/>
  <c r="F1166" i="1"/>
  <c r="G1166" i="1"/>
  <c r="H1166" i="1"/>
  <c r="I1166" i="1"/>
  <c r="J1166" i="1"/>
  <c r="K1166" i="1"/>
  <c r="L1166" i="1"/>
  <c r="M1166" i="1"/>
  <c r="N1166" i="1"/>
  <c r="O1166" i="1"/>
  <c r="P1166" i="1"/>
  <c r="Q1166" i="1"/>
  <c r="R1166" i="1"/>
  <c r="S1166" i="1"/>
  <c r="T1166" i="1"/>
  <c r="U1166" i="1"/>
  <c r="W1166" i="1"/>
  <c r="X1166" i="1"/>
  <c r="Y1166" i="1"/>
  <c r="Z1166" i="1"/>
  <c r="AA1166" i="1"/>
  <c r="AB1166" i="1"/>
  <c r="AC1166" i="1"/>
  <c r="AD1166" i="1"/>
  <c r="AE1166" i="1"/>
  <c r="AL1166" i="1" s="1"/>
  <c r="AF1166" i="1"/>
  <c r="A1167" i="1"/>
  <c r="B1167" i="1"/>
  <c r="D1167" i="1"/>
  <c r="E1167" i="1"/>
  <c r="F1167" i="1"/>
  <c r="G1167" i="1"/>
  <c r="H1167" i="1"/>
  <c r="I1167" i="1"/>
  <c r="J1167" i="1"/>
  <c r="K1167" i="1"/>
  <c r="L1167" i="1"/>
  <c r="M1167" i="1"/>
  <c r="N1167" i="1"/>
  <c r="O1167" i="1"/>
  <c r="P1167" i="1"/>
  <c r="Q1167" i="1"/>
  <c r="R1167" i="1"/>
  <c r="S1167" i="1"/>
  <c r="T1167" i="1"/>
  <c r="U1167" i="1"/>
  <c r="W1167" i="1"/>
  <c r="X1167" i="1"/>
  <c r="Y1167" i="1"/>
  <c r="Z1167" i="1"/>
  <c r="AA1167" i="1"/>
  <c r="AB1167" i="1"/>
  <c r="AC1167" i="1"/>
  <c r="AD1167" i="1"/>
  <c r="AE1167" i="1"/>
  <c r="AL1167" i="1" s="1"/>
  <c r="AF1167" i="1"/>
  <c r="A1168" i="1"/>
  <c r="B1168" i="1"/>
  <c r="D1168" i="1"/>
  <c r="E1168" i="1"/>
  <c r="F1168" i="1"/>
  <c r="G1168" i="1"/>
  <c r="H1168" i="1"/>
  <c r="I1168" i="1"/>
  <c r="J1168" i="1"/>
  <c r="K1168" i="1"/>
  <c r="L1168" i="1"/>
  <c r="M1168" i="1"/>
  <c r="N1168" i="1"/>
  <c r="O1168" i="1"/>
  <c r="P1168" i="1"/>
  <c r="Q1168" i="1"/>
  <c r="R1168" i="1"/>
  <c r="S1168" i="1"/>
  <c r="T1168" i="1"/>
  <c r="U1168" i="1"/>
  <c r="W1168" i="1"/>
  <c r="X1168" i="1"/>
  <c r="Y1168" i="1"/>
  <c r="Z1168" i="1"/>
  <c r="AA1168" i="1"/>
  <c r="AB1168" i="1"/>
  <c r="AC1168" i="1"/>
  <c r="AD1168" i="1"/>
  <c r="AE1168" i="1"/>
  <c r="AL1168" i="1" s="1"/>
  <c r="AF1168" i="1"/>
  <c r="A1169" i="1"/>
  <c r="B1169" i="1"/>
  <c r="D1169" i="1"/>
  <c r="E1169" i="1"/>
  <c r="F1169" i="1"/>
  <c r="G1169" i="1"/>
  <c r="H1169" i="1"/>
  <c r="I1169" i="1"/>
  <c r="J1169" i="1"/>
  <c r="K1169" i="1"/>
  <c r="L1169" i="1"/>
  <c r="M1169" i="1"/>
  <c r="N1169" i="1"/>
  <c r="O1169" i="1"/>
  <c r="P1169" i="1"/>
  <c r="Q1169" i="1"/>
  <c r="R1169" i="1"/>
  <c r="S1169" i="1"/>
  <c r="T1169" i="1"/>
  <c r="U1169" i="1"/>
  <c r="W1169" i="1"/>
  <c r="X1169" i="1"/>
  <c r="Y1169" i="1"/>
  <c r="Z1169" i="1"/>
  <c r="AA1169" i="1"/>
  <c r="AB1169" i="1"/>
  <c r="AC1169" i="1"/>
  <c r="AD1169" i="1"/>
  <c r="AE1169" i="1"/>
  <c r="AL1169" i="1" s="1"/>
  <c r="AF1169" i="1"/>
  <c r="A1170" i="1"/>
  <c r="B1170" i="1"/>
  <c r="D1170" i="1"/>
  <c r="E1170" i="1"/>
  <c r="F1170" i="1"/>
  <c r="G1170" i="1"/>
  <c r="H1170" i="1"/>
  <c r="I1170" i="1"/>
  <c r="J1170" i="1"/>
  <c r="K1170" i="1"/>
  <c r="L1170" i="1"/>
  <c r="M1170" i="1"/>
  <c r="N1170" i="1"/>
  <c r="O1170" i="1"/>
  <c r="P1170" i="1"/>
  <c r="Q1170" i="1"/>
  <c r="R1170" i="1"/>
  <c r="S1170" i="1"/>
  <c r="T1170" i="1"/>
  <c r="U1170" i="1"/>
  <c r="W1170" i="1"/>
  <c r="X1170" i="1"/>
  <c r="Y1170" i="1"/>
  <c r="Z1170" i="1"/>
  <c r="AA1170" i="1"/>
  <c r="AB1170" i="1"/>
  <c r="AC1170" i="1"/>
  <c r="AD1170" i="1"/>
  <c r="AE1170" i="1"/>
  <c r="AL1170" i="1" s="1"/>
  <c r="AF1170" i="1"/>
  <c r="A1171" i="1"/>
  <c r="B1171" i="1"/>
  <c r="D1171" i="1"/>
  <c r="E1171" i="1"/>
  <c r="F1171" i="1"/>
  <c r="G1171" i="1"/>
  <c r="H1171" i="1"/>
  <c r="I1171" i="1"/>
  <c r="J1171" i="1"/>
  <c r="K1171" i="1"/>
  <c r="L1171" i="1"/>
  <c r="M1171" i="1"/>
  <c r="N1171" i="1"/>
  <c r="O1171" i="1"/>
  <c r="P1171" i="1"/>
  <c r="Q1171" i="1"/>
  <c r="R1171" i="1"/>
  <c r="S1171" i="1"/>
  <c r="T1171" i="1"/>
  <c r="U1171" i="1"/>
  <c r="W1171" i="1"/>
  <c r="X1171" i="1"/>
  <c r="Y1171" i="1"/>
  <c r="Z1171" i="1"/>
  <c r="AA1171" i="1"/>
  <c r="AB1171" i="1"/>
  <c r="AC1171" i="1"/>
  <c r="AD1171" i="1"/>
  <c r="AE1171" i="1"/>
  <c r="AL1171" i="1" s="1"/>
  <c r="AF1171" i="1"/>
  <c r="A1172" i="1"/>
  <c r="B1172" i="1"/>
  <c r="D1172" i="1"/>
  <c r="E1172" i="1"/>
  <c r="F1172" i="1"/>
  <c r="G1172" i="1"/>
  <c r="H1172" i="1"/>
  <c r="I1172" i="1"/>
  <c r="J1172" i="1"/>
  <c r="K1172" i="1"/>
  <c r="L1172" i="1"/>
  <c r="M1172" i="1"/>
  <c r="N1172" i="1"/>
  <c r="O1172" i="1"/>
  <c r="P1172" i="1"/>
  <c r="Q1172" i="1"/>
  <c r="R1172" i="1"/>
  <c r="S1172" i="1"/>
  <c r="T1172" i="1"/>
  <c r="U1172" i="1"/>
  <c r="W1172" i="1"/>
  <c r="X1172" i="1"/>
  <c r="Y1172" i="1"/>
  <c r="Z1172" i="1"/>
  <c r="AA1172" i="1"/>
  <c r="AB1172" i="1"/>
  <c r="AC1172" i="1"/>
  <c r="AD1172" i="1"/>
  <c r="AE1172" i="1"/>
  <c r="AL1172" i="1" s="1"/>
  <c r="AF1172" i="1"/>
  <c r="A1173" i="1"/>
  <c r="B1173" i="1"/>
  <c r="D1173" i="1"/>
  <c r="E1173" i="1"/>
  <c r="F1173" i="1"/>
  <c r="G1173" i="1"/>
  <c r="H1173" i="1"/>
  <c r="I1173" i="1"/>
  <c r="J1173" i="1"/>
  <c r="K1173" i="1"/>
  <c r="L1173" i="1"/>
  <c r="M1173" i="1"/>
  <c r="N1173" i="1"/>
  <c r="O1173" i="1"/>
  <c r="P1173" i="1"/>
  <c r="Q1173" i="1"/>
  <c r="R1173" i="1"/>
  <c r="S1173" i="1"/>
  <c r="T1173" i="1"/>
  <c r="U1173" i="1"/>
  <c r="W1173" i="1"/>
  <c r="X1173" i="1"/>
  <c r="Y1173" i="1"/>
  <c r="Z1173" i="1"/>
  <c r="AA1173" i="1"/>
  <c r="AB1173" i="1"/>
  <c r="AC1173" i="1"/>
  <c r="AD1173" i="1"/>
  <c r="AE1173" i="1"/>
  <c r="AL1173" i="1" s="1"/>
  <c r="AF1173" i="1"/>
  <c r="A1174" i="1"/>
  <c r="B1174" i="1"/>
  <c r="D1174" i="1"/>
  <c r="E1174" i="1"/>
  <c r="F1174" i="1"/>
  <c r="G1174" i="1"/>
  <c r="H1174" i="1"/>
  <c r="I1174" i="1"/>
  <c r="J1174" i="1"/>
  <c r="K1174" i="1"/>
  <c r="L1174" i="1"/>
  <c r="M1174" i="1"/>
  <c r="N1174" i="1"/>
  <c r="O1174" i="1"/>
  <c r="P1174" i="1"/>
  <c r="Q1174" i="1"/>
  <c r="R1174" i="1"/>
  <c r="S1174" i="1"/>
  <c r="T1174" i="1"/>
  <c r="U1174" i="1"/>
  <c r="W1174" i="1"/>
  <c r="X1174" i="1"/>
  <c r="Y1174" i="1"/>
  <c r="Z1174" i="1"/>
  <c r="AA1174" i="1"/>
  <c r="AB1174" i="1"/>
  <c r="AC1174" i="1"/>
  <c r="AD1174" i="1"/>
  <c r="AE1174" i="1"/>
  <c r="AL1174" i="1" s="1"/>
  <c r="AF1174" i="1"/>
  <c r="A1175" i="1"/>
  <c r="B1175" i="1"/>
  <c r="D1175" i="1"/>
  <c r="E1175" i="1"/>
  <c r="F1175" i="1"/>
  <c r="G1175" i="1"/>
  <c r="H1175" i="1"/>
  <c r="I1175" i="1"/>
  <c r="J1175" i="1"/>
  <c r="K1175" i="1"/>
  <c r="L1175" i="1"/>
  <c r="M1175" i="1"/>
  <c r="N1175" i="1"/>
  <c r="O1175" i="1"/>
  <c r="P1175" i="1"/>
  <c r="Q1175" i="1"/>
  <c r="R1175" i="1"/>
  <c r="S1175" i="1"/>
  <c r="T1175" i="1"/>
  <c r="U1175" i="1"/>
  <c r="W1175" i="1"/>
  <c r="X1175" i="1"/>
  <c r="Y1175" i="1"/>
  <c r="Z1175" i="1"/>
  <c r="AA1175" i="1"/>
  <c r="AB1175" i="1"/>
  <c r="AC1175" i="1"/>
  <c r="AD1175" i="1"/>
  <c r="AE1175" i="1"/>
  <c r="AL1175" i="1" s="1"/>
  <c r="AF1175" i="1"/>
  <c r="A1176" i="1"/>
  <c r="B1176" i="1"/>
  <c r="D1176" i="1"/>
  <c r="E1176" i="1"/>
  <c r="F1176" i="1"/>
  <c r="G1176" i="1"/>
  <c r="H1176" i="1"/>
  <c r="I1176" i="1"/>
  <c r="J1176" i="1"/>
  <c r="K1176" i="1"/>
  <c r="L1176" i="1"/>
  <c r="M1176" i="1"/>
  <c r="N1176" i="1"/>
  <c r="O1176" i="1"/>
  <c r="P1176" i="1"/>
  <c r="Q1176" i="1"/>
  <c r="R1176" i="1"/>
  <c r="S1176" i="1"/>
  <c r="T1176" i="1"/>
  <c r="U1176" i="1"/>
  <c r="W1176" i="1"/>
  <c r="X1176" i="1"/>
  <c r="Y1176" i="1"/>
  <c r="Z1176" i="1"/>
  <c r="AA1176" i="1"/>
  <c r="AB1176" i="1"/>
  <c r="AC1176" i="1"/>
  <c r="AD1176" i="1"/>
  <c r="AE1176" i="1"/>
  <c r="AL1176" i="1" s="1"/>
  <c r="AF1176" i="1"/>
  <c r="A1177" i="1"/>
  <c r="B1177" i="1"/>
  <c r="D1177" i="1"/>
  <c r="E1177" i="1"/>
  <c r="F1177" i="1"/>
  <c r="G1177" i="1"/>
  <c r="H1177" i="1"/>
  <c r="I1177" i="1"/>
  <c r="J1177" i="1"/>
  <c r="K1177" i="1"/>
  <c r="L1177" i="1"/>
  <c r="M1177" i="1"/>
  <c r="N1177" i="1"/>
  <c r="O1177" i="1"/>
  <c r="P1177" i="1"/>
  <c r="Q1177" i="1"/>
  <c r="R1177" i="1"/>
  <c r="S1177" i="1"/>
  <c r="T1177" i="1"/>
  <c r="U1177" i="1"/>
  <c r="W1177" i="1"/>
  <c r="X1177" i="1"/>
  <c r="Y1177" i="1"/>
  <c r="Z1177" i="1"/>
  <c r="AA1177" i="1"/>
  <c r="AB1177" i="1"/>
  <c r="AC1177" i="1"/>
  <c r="AD1177" i="1"/>
  <c r="AE1177" i="1"/>
  <c r="AL1177" i="1" s="1"/>
  <c r="AF1177" i="1"/>
  <c r="A1178" i="1"/>
  <c r="B1178" i="1"/>
  <c r="D1178" i="1"/>
  <c r="E1178" i="1"/>
  <c r="F1178" i="1"/>
  <c r="G1178" i="1"/>
  <c r="H1178" i="1"/>
  <c r="I1178" i="1"/>
  <c r="J1178" i="1"/>
  <c r="K1178" i="1"/>
  <c r="L1178" i="1"/>
  <c r="M1178" i="1"/>
  <c r="N1178" i="1"/>
  <c r="O1178" i="1"/>
  <c r="P1178" i="1"/>
  <c r="Q1178" i="1"/>
  <c r="R1178" i="1"/>
  <c r="S1178" i="1"/>
  <c r="T1178" i="1"/>
  <c r="U1178" i="1"/>
  <c r="W1178" i="1"/>
  <c r="X1178" i="1"/>
  <c r="Y1178" i="1"/>
  <c r="Z1178" i="1"/>
  <c r="AA1178" i="1"/>
  <c r="AB1178" i="1"/>
  <c r="AC1178" i="1"/>
  <c r="AD1178" i="1"/>
  <c r="AE1178" i="1"/>
  <c r="AL1178" i="1" s="1"/>
  <c r="AF1178" i="1"/>
  <c r="A1179" i="1"/>
  <c r="B1179" i="1"/>
  <c r="D1179" i="1"/>
  <c r="E1179" i="1"/>
  <c r="F1179" i="1"/>
  <c r="G1179" i="1"/>
  <c r="H1179" i="1"/>
  <c r="I1179" i="1"/>
  <c r="J1179" i="1"/>
  <c r="K1179" i="1"/>
  <c r="L1179" i="1"/>
  <c r="M1179" i="1"/>
  <c r="N1179" i="1"/>
  <c r="O1179" i="1"/>
  <c r="P1179" i="1"/>
  <c r="Q1179" i="1"/>
  <c r="R1179" i="1"/>
  <c r="S1179" i="1"/>
  <c r="T1179" i="1"/>
  <c r="U1179" i="1"/>
  <c r="W1179" i="1"/>
  <c r="X1179" i="1"/>
  <c r="Y1179" i="1"/>
  <c r="Z1179" i="1"/>
  <c r="AA1179" i="1"/>
  <c r="AB1179" i="1"/>
  <c r="AC1179" i="1"/>
  <c r="AD1179" i="1"/>
  <c r="AE1179" i="1"/>
  <c r="AL1179" i="1" s="1"/>
  <c r="AF1179" i="1"/>
  <c r="A1180" i="1"/>
  <c r="B1180" i="1"/>
  <c r="D1180" i="1"/>
  <c r="E1180" i="1"/>
  <c r="F1180" i="1"/>
  <c r="G1180" i="1"/>
  <c r="H1180" i="1"/>
  <c r="I1180" i="1"/>
  <c r="J1180" i="1"/>
  <c r="K1180" i="1"/>
  <c r="L1180" i="1"/>
  <c r="M1180" i="1"/>
  <c r="N1180" i="1"/>
  <c r="O1180" i="1"/>
  <c r="P1180" i="1"/>
  <c r="Q1180" i="1"/>
  <c r="R1180" i="1"/>
  <c r="S1180" i="1"/>
  <c r="T1180" i="1"/>
  <c r="U1180" i="1"/>
  <c r="W1180" i="1"/>
  <c r="X1180" i="1"/>
  <c r="Y1180" i="1"/>
  <c r="Z1180" i="1"/>
  <c r="AA1180" i="1"/>
  <c r="AB1180" i="1"/>
  <c r="AC1180" i="1"/>
  <c r="AD1180" i="1"/>
  <c r="AE1180" i="1"/>
  <c r="AL1180" i="1" s="1"/>
  <c r="AF1180" i="1"/>
  <c r="A1181" i="1"/>
  <c r="B1181" i="1"/>
  <c r="D1181" i="1"/>
  <c r="E1181" i="1"/>
  <c r="F1181" i="1"/>
  <c r="G1181" i="1"/>
  <c r="H1181" i="1"/>
  <c r="I1181" i="1"/>
  <c r="J1181" i="1"/>
  <c r="K1181" i="1"/>
  <c r="L1181" i="1"/>
  <c r="M1181" i="1"/>
  <c r="N1181" i="1"/>
  <c r="O1181" i="1"/>
  <c r="P1181" i="1"/>
  <c r="Q1181" i="1"/>
  <c r="R1181" i="1"/>
  <c r="S1181" i="1"/>
  <c r="T1181" i="1"/>
  <c r="U1181" i="1"/>
  <c r="W1181" i="1"/>
  <c r="X1181" i="1"/>
  <c r="Y1181" i="1"/>
  <c r="Z1181" i="1"/>
  <c r="AA1181" i="1"/>
  <c r="AB1181" i="1"/>
  <c r="AC1181" i="1"/>
  <c r="AD1181" i="1"/>
  <c r="AE1181" i="1"/>
  <c r="AL1181" i="1" s="1"/>
  <c r="AF1181" i="1"/>
  <c r="A1182" i="1"/>
  <c r="B1182" i="1"/>
  <c r="D1182" i="1"/>
  <c r="E1182" i="1"/>
  <c r="F1182" i="1"/>
  <c r="G1182" i="1"/>
  <c r="H1182" i="1"/>
  <c r="I1182" i="1"/>
  <c r="J1182" i="1"/>
  <c r="K1182" i="1"/>
  <c r="L1182" i="1"/>
  <c r="M1182" i="1"/>
  <c r="N1182" i="1"/>
  <c r="O1182" i="1"/>
  <c r="P1182" i="1"/>
  <c r="Q1182" i="1"/>
  <c r="R1182" i="1"/>
  <c r="S1182" i="1"/>
  <c r="T1182" i="1"/>
  <c r="U1182" i="1"/>
  <c r="W1182" i="1"/>
  <c r="X1182" i="1"/>
  <c r="Y1182" i="1"/>
  <c r="Z1182" i="1"/>
  <c r="AA1182" i="1"/>
  <c r="AB1182" i="1"/>
  <c r="AC1182" i="1"/>
  <c r="AD1182" i="1"/>
  <c r="AE1182" i="1"/>
  <c r="AL1182" i="1" s="1"/>
  <c r="AF1182" i="1"/>
  <c r="A1183" i="1"/>
  <c r="B1183" i="1"/>
  <c r="D1183" i="1"/>
  <c r="E1183" i="1"/>
  <c r="F1183" i="1"/>
  <c r="G1183" i="1"/>
  <c r="H1183" i="1"/>
  <c r="I1183" i="1"/>
  <c r="J1183" i="1"/>
  <c r="K1183" i="1"/>
  <c r="L1183" i="1"/>
  <c r="M1183" i="1"/>
  <c r="N1183" i="1"/>
  <c r="O1183" i="1"/>
  <c r="P1183" i="1"/>
  <c r="Q1183" i="1"/>
  <c r="R1183" i="1"/>
  <c r="S1183" i="1"/>
  <c r="T1183" i="1"/>
  <c r="U1183" i="1"/>
  <c r="W1183" i="1"/>
  <c r="X1183" i="1"/>
  <c r="Y1183" i="1"/>
  <c r="Z1183" i="1"/>
  <c r="AA1183" i="1"/>
  <c r="AB1183" i="1"/>
  <c r="AC1183" i="1"/>
  <c r="AD1183" i="1"/>
  <c r="AE1183" i="1"/>
  <c r="AL1183" i="1" s="1"/>
  <c r="AF1183" i="1"/>
  <c r="A1184" i="1"/>
  <c r="B1184" i="1"/>
  <c r="D1184" i="1"/>
  <c r="E1184" i="1"/>
  <c r="F1184" i="1"/>
  <c r="G1184" i="1"/>
  <c r="H1184" i="1"/>
  <c r="I1184" i="1"/>
  <c r="J1184" i="1"/>
  <c r="K1184" i="1"/>
  <c r="L1184" i="1"/>
  <c r="M1184" i="1"/>
  <c r="N1184" i="1"/>
  <c r="O1184" i="1"/>
  <c r="P1184" i="1"/>
  <c r="Q1184" i="1"/>
  <c r="R1184" i="1"/>
  <c r="S1184" i="1"/>
  <c r="T1184" i="1"/>
  <c r="U1184" i="1"/>
  <c r="W1184" i="1"/>
  <c r="X1184" i="1"/>
  <c r="Y1184" i="1"/>
  <c r="Z1184" i="1"/>
  <c r="AA1184" i="1"/>
  <c r="AB1184" i="1"/>
  <c r="AC1184" i="1"/>
  <c r="AD1184" i="1"/>
  <c r="AE1184" i="1"/>
  <c r="AL1184" i="1" s="1"/>
  <c r="AF1184" i="1"/>
  <c r="A1185" i="1"/>
  <c r="B1185" i="1"/>
  <c r="D1185" i="1"/>
  <c r="E1185" i="1"/>
  <c r="F1185" i="1"/>
  <c r="G1185" i="1"/>
  <c r="H1185" i="1"/>
  <c r="I1185" i="1"/>
  <c r="J1185" i="1"/>
  <c r="K1185" i="1"/>
  <c r="L1185" i="1"/>
  <c r="M1185" i="1"/>
  <c r="N1185" i="1"/>
  <c r="O1185" i="1"/>
  <c r="P1185" i="1"/>
  <c r="Q1185" i="1"/>
  <c r="R1185" i="1"/>
  <c r="S1185" i="1"/>
  <c r="T1185" i="1"/>
  <c r="U1185" i="1"/>
  <c r="W1185" i="1"/>
  <c r="X1185" i="1"/>
  <c r="Y1185" i="1"/>
  <c r="Z1185" i="1"/>
  <c r="AA1185" i="1"/>
  <c r="AB1185" i="1"/>
  <c r="AC1185" i="1"/>
  <c r="AD1185" i="1"/>
  <c r="AE1185" i="1"/>
  <c r="AL1185" i="1" s="1"/>
  <c r="AF1185" i="1"/>
  <c r="A1186" i="1"/>
  <c r="B1186" i="1"/>
  <c r="D1186" i="1"/>
  <c r="E1186" i="1"/>
  <c r="F1186" i="1"/>
  <c r="G1186" i="1"/>
  <c r="H1186" i="1"/>
  <c r="I1186" i="1"/>
  <c r="J1186" i="1"/>
  <c r="K1186" i="1"/>
  <c r="L1186" i="1"/>
  <c r="M1186" i="1"/>
  <c r="N1186" i="1"/>
  <c r="O1186" i="1"/>
  <c r="P1186" i="1"/>
  <c r="Q1186" i="1"/>
  <c r="R1186" i="1"/>
  <c r="S1186" i="1"/>
  <c r="T1186" i="1"/>
  <c r="U1186" i="1"/>
  <c r="W1186" i="1"/>
  <c r="X1186" i="1"/>
  <c r="Y1186" i="1"/>
  <c r="Z1186" i="1"/>
  <c r="AA1186" i="1"/>
  <c r="AB1186" i="1"/>
  <c r="AC1186" i="1"/>
  <c r="AD1186" i="1"/>
  <c r="AE1186" i="1"/>
  <c r="AL1186" i="1" s="1"/>
  <c r="AF1186" i="1"/>
  <c r="A1187" i="1"/>
  <c r="B1187" i="1"/>
  <c r="D1187" i="1"/>
  <c r="E1187" i="1"/>
  <c r="F1187" i="1"/>
  <c r="G1187" i="1"/>
  <c r="H1187" i="1"/>
  <c r="I1187" i="1"/>
  <c r="J1187" i="1"/>
  <c r="K1187" i="1"/>
  <c r="L1187" i="1"/>
  <c r="M1187" i="1"/>
  <c r="N1187" i="1"/>
  <c r="O1187" i="1"/>
  <c r="P1187" i="1"/>
  <c r="Q1187" i="1"/>
  <c r="R1187" i="1"/>
  <c r="S1187" i="1"/>
  <c r="T1187" i="1"/>
  <c r="U1187" i="1"/>
  <c r="W1187" i="1"/>
  <c r="X1187" i="1"/>
  <c r="Y1187" i="1"/>
  <c r="Z1187" i="1"/>
  <c r="AA1187" i="1"/>
  <c r="AB1187" i="1"/>
  <c r="AC1187" i="1"/>
  <c r="AD1187" i="1"/>
  <c r="AE1187" i="1"/>
  <c r="AL1187" i="1" s="1"/>
  <c r="AF1187" i="1"/>
  <c r="A1188" i="1"/>
  <c r="B1188" i="1"/>
  <c r="D1188" i="1"/>
  <c r="E1188" i="1"/>
  <c r="F1188" i="1"/>
  <c r="G1188" i="1"/>
  <c r="H1188" i="1"/>
  <c r="I1188" i="1"/>
  <c r="J1188" i="1"/>
  <c r="K1188" i="1"/>
  <c r="L1188" i="1"/>
  <c r="M1188" i="1"/>
  <c r="N1188" i="1"/>
  <c r="O1188" i="1"/>
  <c r="P1188" i="1"/>
  <c r="Q1188" i="1"/>
  <c r="R1188" i="1"/>
  <c r="S1188" i="1"/>
  <c r="T1188" i="1"/>
  <c r="U1188" i="1"/>
  <c r="W1188" i="1"/>
  <c r="X1188" i="1"/>
  <c r="Y1188" i="1"/>
  <c r="Z1188" i="1"/>
  <c r="AA1188" i="1"/>
  <c r="AB1188" i="1"/>
  <c r="AC1188" i="1"/>
  <c r="AD1188" i="1"/>
  <c r="AE1188" i="1"/>
  <c r="AL1188" i="1" s="1"/>
  <c r="AF1188" i="1"/>
  <c r="A1189" i="1"/>
  <c r="B1189" i="1"/>
  <c r="D1189" i="1"/>
  <c r="E1189" i="1"/>
  <c r="F1189" i="1"/>
  <c r="G1189" i="1"/>
  <c r="H1189" i="1"/>
  <c r="I1189" i="1"/>
  <c r="J1189" i="1"/>
  <c r="K1189" i="1"/>
  <c r="L1189" i="1"/>
  <c r="M1189" i="1"/>
  <c r="N1189" i="1"/>
  <c r="O1189" i="1"/>
  <c r="P1189" i="1"/>
  <c r="Q1189" i="1"/>
  <c r="R1189" i="1"/>
  <c r="S1189" i="1"/>
  <c r="T1189" i="1"/>
  <c r="U1189" i="1"/>
  <c r="W1189" i="1"/>
  <c r="X1189" i="1"/>
  <c r="Y1189" i="1"/>
  <c r="Z1189" i="1"/>
  <c r="AA1189" i="1"/>
  <c r="AB1189" i="1"/>
  <c r="AC1189" i="1"/>
  <c r="AD1189" i="1"/>
  <c r="AE1189" i="1"/>
  <c r="AL1189" i="1" s="1"/>
  <c r="AF1189" i="1"/>
  <c r="A1190" i="1"/>
  <c r="B1190" i="1"/>
  <c r="D1190" i="1"/>
  <c r="E1190" i="1"/>
  <c r="F1190" i="1"/>
  <c r="G1190" i="1"/>
  <c r="H1190" i="1"/>
  <c r="I1190" i="1"/>
  <c r="J1190" i="1"/>
  <c r="K1190" i="1"/>
  <c r="L1190" i="1"/>
  <c r="M1190" i="1"/>
  <c r="N1190" i="1"/>
  <c r="O1190" i="1"/>
  <c r="P1190" i="1"/>
  <c r="Q1190" i="1"/>
  <c r="R1190" i="1"/>
  <c r="S1190" i="1"/>
  <c r="T1190" i="1"/>
  <c r="U1190" i="1"/>
  <c r="W1190" i="1"/>
  <c r="X1190" i="1"/>
  <c r="Y1190" i="1"/>
  <c r="Z1190" i="1"/>
  <c r="AA1190" i="1"/>
  <c r="AB1190" i="1"/>
  <c r="AC1190" i="1"/>
  <c r="AD1190" i="1"/>
  <c r="AE1190" i="1"/>
  <c r="AL1190" i="1" s="1"/>
  <c r="AF1190" i="1"/>
  <c r="A1191" i="1"/>
  <c r="B1191" i="1"/>
  <c r="D1191" i="1"/>
  <c r="E1191" i="1"/>
  <c r="F1191" i="1"/>
  <c r="G1191" i="1"/>
  <c r="H1191" i="1"/>
  <c r="I1191" i="1"/>
  <c r="J1191" i="1"/>
  <c r="K1191" i="1"/>
  <c r="L1191" i="1"/>
  <c r="M1191" i="1"/>
  <c r="N1191" i="1"/>
  <c r="O1191" i="1"/>
  <c r="P1191" i="1"/>
  <c r="Q1191" i="1"/>
  <c r="R1191" i="1"/>
  <c r="S1191" i="1"/>
  <c r="T1191" i="1"/>
  <c r="U1191" i="1"/>
  <c r="W1191" i="1"/>
  <c r="X1191" i="1"/>
  <c r="Y1191" i="1"/>
  <c r="Z1191" i="1"/>
  <c r="AA1191" i="1"/>
  <c r="AB1191" i="1"/>
  <c r="AC1191" i="1"/>
  <c r="AD1191" i="1"/>
  <c r="AE1191" i="1"/>
  <c r="AL1191" i="1" s="1"/>
  <c r="AF1191" i="1"/>
  <c r="A1192" i="1"/>
  <c r="B1192" i="1"/>
  <c r="D1192" i="1"/>
  <c r="E1192" i="1"/>
  <c r="F1192" i="1"/>
  <c r="G1192" i="1"/>
  <c r="H1192" i="1"/>
  <c r="I1192" i="1"/>
  <c r="J1192" i="1"/>
  <c r="K1192" i="1"/>
  <c r="L1192" i="1"/>
  <c r="M1192" i="1"/>
  <c r="N1192" i="1"/>
  <c r="O1192" i="1"/>
  <c r="P1192" i="1"/>
  <c r="Q1192" i="1"/>
  <c r="R1192" i="1"/>
  <c r="S1192" i="1"/>
  <c r="T1192" i="1"/>
  <c r="U1192" i="1"/>
  <c r="W1192" i="1"/>
  <c r="X1192" i="1"/>
  <c r="Y1192" i="1"/>
  <c r="Z1192" i="1"/>
  <c r="AA1192" i="1"/>
  <c r="AB1192" i="1"/>
  <c r="AC1192" i="1"/>
  <c r="AD1192" i="1"/>
  <c r="AE1192" i="1"/>
  <c r="AL1192" i="1" s="1"/>
  <c r="AF1192" i="1"/>
  <c r="A1193" i="1"/>
  <c r="B1193" i="1"/>
  <c r="D1193" i="1"/>
  <c r="E1193" i="1"/>
  <c r="F1193" i="1"/>
  <c r="G1193" i="1"/>
  <c r="H1193" i="1"/>
  <c r="I1193" i="1"/>
  <c r="J1193" i="1"/>
  <c r="K1193" i="1"/>
  <c r="L1193" i="1"/>
  <c r="M1193" i="1"/>
  <c r="N1193" i="1"/>
  <c r="O1193" i="1"/>
  <c r="P1193" i="1"/>
  <c r="Q1193" i="1"/>
  <c r="R1193" i="1"/>
  <c r="S1193" i="1"/>
  <c r="T1193" i="1"/>
  <c r="U1193" i="1"/>
  <c r="W1193" i="1"/>
  <c r="X1193" i="1"/>
  <c r="Y1193" i="1"/>
  <c r="Z1193" i="1"/>
  <c r="AA1193" i="1"/>
  <c r="AB1193" i="1"/>
  <c r="AC1193" i="1"/>
  <c r="AD1193" i="1"/>
  <c r="AE1193" i="1"/>
  <c r="AL1193" i="1" s="1"/>
  <c r="AF1193" i="1"/>
  <c r="A1194" i="1"/>
  <c r="B1194" i="1"/>
  <c r="D1194" i="1"/>
  <c r="E1194" i="1"/>
  <c r="F1194" i="1"/>
  <c r="G1194" i="1"/>
  <c r="H1194" i="1"/>
  <c r="I1194" i="1"/>
  <c r="J1194" i="1"/>
  <c r="K1194" i="1"/>
  <c r="L1194" i="1"/>
  <c r="M1194" i="1"/>
  <c r="N1194" i="1"/>
  <c r="O1194" i="1"/>
  <c r="P1194" i="1"/>
  <c r="Q1194" i="1"/>
  <c r="R1194" i="1"/>
  <c r="S1194" i="1"/>
  <c r="T1194" i="1"/>
  <c r="U1194" i="1"/>
  <c r="W1194" i="1"/>
  <c r="X1194" i="1"/>
  <c r="Y1194" i="1"/>
  <c r="Z1194" i="1"/>
  <c r="AA1194" i="1"/>
  <c r="AB1194" i="1"/>
  <c r="AC1194" i="1"/>
  <c r="AD1194" i="1"/>
  <c r="AE1194" i="1"/>
  <c r="AL1194" i="1" s="1"/>
  <c r="AF1194" i="1"/>
  <c r="A1195" i="1"/>
  <c r="B1195" i="1"/>
  <c r="D1195" i="1"/>
  <c r="E1195" i="1"/>
  <c r="F1195" i="1"/>
  <c r="G1195" i="1"/>
  <c r="H1195" i="1"/>
  <c r="I1195" i="1"/>
  <c r="J1195" i="1"/>
  <c r="K1195" i="1"/>
  <c r="L1195" i="1"/>
  <c r="M1195" i="1"/>
  <c r="N1195" i="1"/>
  <c r="O1195" i="1"/>
  <c r="P1195" i="1"/>
  <c r="Q1195" i="1"/>
  <c r="R1195" i="1"/>
  <c r="S1195" i="1"/>
  <c r="T1195" i="1"/>
  <c r="U1195" i="1"/>
  <c r="W1195" i="1"/>
  <c r="X1195" i="1"/>
  <c r="Y1195" i="1"/>
  <c r="Z1195" i="1"/>
  <c r="AA1195" i="1"/>
  <c r="AB1195" i="1"/>
  <c r="AC1195" i="1"/>
  <c r="AD1195" i="1"/>
  <c r="AE1195" i="1"/>
  <c r="AL1195" i="1" s="1"/>
  <c r="AF1195" i="1"/>
  <c r="A1196" i="1"/>
  <c r="B1196" i="1"/>
  <c r="D1196" i="1"/>
  <c r="E1196" i="1"/>
  <c r="F1196" i="1"/>
  <c r="G1196" i="1"/>
  <c r="H1196" i="1"/>
  <c r="I1196" i="1"/>
  <c r="J1196" i="1"/>
  <c r="K1196" i="1"/>
  <c r="L1196" i="1"/>
  <c r="M1196" i="1"/>
  <c r="N1196" i="1"/>
  <c r="O1196" i="1"/>
  <c r="P1196" i="1"/>
  <c r="Q1196" i="1"/>
  <c r="R1196" i="1"/>
  <c r="S1196" i="1"/>
  <c r="T1196" i="1"/>
  <c r="U1196" i="1"/>
  <c r="W1196" i="1"/>
  <c r="X1196" i="1"/>
  <c r="Y1196" i="1"/>
  <c r="Z1196" i="1"/>
  <c r="AA1196" i="1"/>
  <c r="AB1196" i="1"/>
  <c r="AC1196" i="1"/>
  <c r="AD1196" i="1"/>
  <c r="AE1196" i="1"/>
  <c r="AL1196" i="1" s="1"/>
  <c r="AF1196" i="1"/>
  <c r="A1197" i="1"/>
  <c r="B1197" i="1"/>
  <c r="D1197" i="1"/>
  <c r="E1197" i="1"/>
  <c r="F1197" i="1"/>
  <c r="G1197" i="1"/>
  <c r="H1197" i="1"/>
  <c r="I1197" i="1"/>
  <c r="J1197" i="1"/>
  <c r="K1197" i="1"/>
  <c r="L1197" i="1"/>
  <c r="M1197" i="1"/>
  <c r="N1197" i="1"/>
  <c r="O1197" i="1"/>
  <c r="P1197" i="1"/>
  <c r="Q1197" i="1"/>
  <c r="R1197" i="1"/>
  <c r="S1197" i="1"/>
  <c r="T1197" i="1"/>
  <c r="U1197" i="1"/>
  <c r="W1197" i="1"/>
  <c r="X1197" i="1"/>
  <c r="Y1197" i="1"/>
  <c r="Z1197" i="1"/>
  <c r="AA1197" i="1"/>
  <c r="AB1197" i="1"/>
  <c r="AC1197" i="1"/>
  <c r="AD1197" i="1"/>
  <c r="AE1197" i="1"/>
  <c r="AL1197" i="1" s="1"/>
  <c r="AF1197" i="1"/>
  <c r="A1198" i="1"/>
  <c r="B1198" i="1"/>
  <c r="D1198" i="1"/>
  <c r="E1198" i="1"/>
  <c r="F1198" i="1"/>
  <c r="G1198" i="1"/>
  <c r="H1198" i="1"/>
  <c r="I1198" i="1"/>
  <c r="J1198" i="1"/>
  <c r="K1198" i="1"/>
  <c r="L1198" i="1"/>
  <c r="M1198" i="1"/>
  <c r="N1198" i="1"/>
  <c r="O1198" i="1"/>
  <c r="P1198" i="1"/>
  <c r="Q1198" i="1"/>
  <c r="R1198" i="1"/>
  <c r="S1198" i="1"/>
  <c r="T1198" i="1"/>
  <c r="U1198" i="1"/>
  <c r="W1198" i="1"/>
  <c r="X1198" i="1"/>
  <c r="Y1198" i="1"/>
  <c r="Z1198" i="1"/>
  <c r="AA1198" i="1"/>
  <c r="AB1198" i="1"/>
  <c r="AC1198" i="1"/>
  <c r="AD1198" i="1"/>
  <c r="AE1198" i="1"/>
  <c r="AL1198" i="1" s="1"/>
  <c r="AF1198" i="1"/>
  <c r="A1199" i="1"/>
  <c r="B1199" i="1"/>
  <c r="D1199" i="1"/>
  <c r="E1199" i="1"/>
  <c r="F1199" i="1"/>
  <c r="G1199" i="1"/>
  <c r="H1199" i="1"/>
  <c r="I1199" i="1"/>
  <c r="J1199" i="1"/>
  <c r="K1199" i="1"/>
  <c r="L1199" i="1"/>
  <c r="M1199" i="1"/>
  <c r="N1199" i="1"/>
  <c r="O1199" i="1"/>
  <c r="P1199" i="1"/>
  <c r="Q1199" i="1"/>
  <c r="R1199" i="1"/>
  <c r="S1199" i="1"/>
  <c r="T1199" i="1"/>
  <c r="U1199" i="1"/>
  <c r="W1199" i="1"/>
  <c r="X1199" i="1"/>
  <c r="Y1199" i="1"/>
  <c r="Z1199" i="1"/>
  <c r="AA1199" i="1"/>
  <c r="AB1199" i="1"/>
  <c r="AC1199" i="1"/>
  <c r="AD1199" i="1"/>
  <c r="AE1199" i="1"/>
  <c r="AL1199" i="1" s="1"/>
  <c r="AF1199" i="1"/>
  <c r="A1200" i="1"/>
  <c r="B1200" i="1"/>
  <c r="D1200" i="1"/>
  <c r="E1200" i="1"/>
  <c r="F1200" i="1"/>
  <c r="G1200" i="1"/>
  <c r="H1200" i="1"/>
  <c r="I1200" i="1"/>
  <c r="J1200" i="1"/>
  <c r="K1200" i="1"/>
  <c r="L1200" i="1"/>
  <c r="M1200" i="1"/>
  <c r="N1200" i="1"/>
  <c r="O1200" i="1"/>
  <c r="P1200" i="1"/>
  <c r="Q1200" i="1"/>
  <c r="R1200" i="1"/>
  <c r="S1200" i="1"/>
  <c r="T1200" i="1"/>
  <c r="U1200" i="1"/>
  <c r="W1200" i="1"/>
  <c r="X1200" i="1"/>
  <c r="Y1200" i="1"/>
  <c r="Z1200" i="1"/>
  <c r="AA1200" i="1"/>
  <c r="AB1200" i="1"/>
  <c r="AC1200" i="1"/>
  <c r="AD1200" i="1"/>
  <c r="AE1200" i="1"/>
  <c r="AL1200" i="1" s="1"/>
  <c r="AF1200" i="1"/>
  <c r="A1201" i="1"/>
  <c r="B1201" i="1"/>
  <c r="D1201" i="1"/>
  <c r="E1201" i="1"/>
  <c r="F1201" i="1"/>
  <c r="G1201" i="1"/>
  <c r="H1201" i="1"/>
  <c r="I1201" i="1"/>
  <c r="J1201" i="1"/>
  <c r="K1201" i="1"/>
  <c r="L1201" i="1"/>
  <c r="M1201" i="1"/>
  <c r="N1201" i="1"/>
  <c r="O1201" i="1"/>
  <c r="P1201" i="1"/>
  <c r="Q1201" i="1"/>
  <c r="R1201" i="1"/>
  <c r="S1201" i="1"/>
  <c r="T1201" i="1"/>
  <c r="U1201" i="1"/>
  <c r="W1201" i="1"/>
  <c r="X1201" i="1"/>
  <c r="Y1201" i="1"/>
  <c r="Z1201" i="1"/>
  <c r="AA1201" i="1"/>
  <c r="AB1201" i="1"/>
  <c r="AC1201" i="1"/>
  <c r="AD1201" i="1"/>
  <c r="AE1201" i="1"/>
  <c r="AL1201" i="1" s="1"/>
  <c r="AF1201" i="1"/>
  <c r="A1202" i="1"/>
  <c r="B1202" i="1"/>
  <c r="D1202" i="1"/>
  <c r="E1202" i="1"/>
  <c r="F1202" i="1"/>
  <c r="G1202" i="1"/>
  <c r="H1202" i="1"/>
  <c r="I1202" i="1"/>
  <c r="J1202" i="1"/>
  <c r="K1202" i="1"/>
  <c r="L1202" i="1"/>
  <c r="M1202" i="1"/>
  <c r="N1202" i="1"/>
  <c r="O1202" i="1"/>
  <c r="P1202" i="1"/>
  <c r="Q1202" i="1"/>
  <c r="R1202" i="1"/>
  <c r="S1202" i="1"/>
  <c r="T1202" i="1"/>
  <c r="U1202" i="1"/>
  <c r="W1202" i="1"/>
  <c r="X1202" i="1"/>
  <c r="Y1202" i="1"/>
  <c r="Z1202" i="1"/>
  <c r="AA1202" i="1"/>
  <c r="AB1202" i="1"/>
  <c r="AC1202" i="1"/>
  <c r="AD1202" i="1"/>
  <c r="AE1202" i="1"/>
  <c r="AL1202" i="1" s="1"/>
  <c r="AF1202" i="1"/>
  <c r="A1203" i="1"/>
  <c r="B1203" i="1"/>
  <c r="D1203" i="1"/>
  <c r="E1203" i="1"/>
  <c r="F1203" i="1"/>
  <c r="G1203" i="1"/>
  <c r="H1203" i="1"/>
  <c r="I1203" i="1"/>
  <c r="J1203" i="1"/>
  <c r="K1203" i="1"/>
  <c r="L1203" i="1"/>
  <c r="M1203" i="1"/>
  <c r="N1203" i="1"/>
  <c r="O1203" i="1"/>
  <c r="P1203" i="1"/>
  <c r="Q1203" i="1"/>
  <c r="R1203" i="1"/>
  <c r="S1203" i="1"/>
  <c r="T1203" i="1"/>
  <c r="U1203" i="1"/>
  <c r="W1203" i="1"/>
  <c r="X1203" i="1"/>
  <c r="Y1203" i="1"/>
  <c r="Z1203" i="1"/>
  <c r="AA1203" i="1"/>
  <c r="AB1203" i="1"/>
  <c r="AC1203" i="1"/>
  <c r="AD1203" i="1"/>
  <c r="AE1203" i="1"/>
  <c r="AL1203" i="1" s="1"/>
  <c r="AF1203" i="1"/>
  <c r="A1204" i="1"/>
  <c r="B1204" i="1"/>
  <c r="D1204" i="1"/>
  <c r="E1204" i="1"/>
  <c r="F1204" i="1"/>
  <c r="G1204" i="1"/>
  <c r="H1204" i="1"/>
  <c r="I1204" i="1"/>
  <c r="J1204" i="1"/>
  <c r="K1204" i="1"/>
  <c r="L1204" i="1"/>
  <c r="M1204" i="1"/>
  <c r="N1204" i="1"/>
  <c r="O1204" i="1"/>
  <c r="P1204" i="1"/>
  <c r="Q1204" i="1"/>
  <c r="R1204" i="1"/>
  <c r="S1204" i="1"/>
  <c r="T1204" i="1"/>
  <c r="U1204" i="1"/>
  <c r="W1204" i="1"/>
  <c r="X1204" i="1"/>
  <c r="Y1204" i="1"/>
  <c r="Z1204" i="1"/>
  <c r="AA1204" i="1"/>
  <c r="AB1204" i="1"/>
  <c r="AC1204" i="1"/>
  <c r="AD1204" i="1"/>
  <c r="AE1204" i="1"/>
  <c r="AL1204" i="1" s="1"/>
  <c r="AF1204" i="1"/>
  <c r="A1205" i="1"/>
  <c r="B1205" i="1"/>
  <c r="D1205" i="1"/>
  <c r="E1205" i="1"/>
  <c r="F1205" i="1"/>
  <c r="G1205" i="1"/>
  <c r="H1205" i="1"/>
  <c r="I1205" i="1"/>
  <c r="J1205" i="1"/>
  <c r="K1205" i="1"/>
  <c r="L1205" i="1"/>
  <c r="M1205" i="1"/>
  <c r="N1205" i="1"/>
  <c r="O1205" i="1"/>
  <c r="P1205" i="1"/>
  <c r="Q1205" i="1"/>
  <c r="R1205" i="1"/>
  <c r="S1205" i="1"/>
  <c r="T1205" i="1"/>
  <c r="U1205" i="1"/>
  <c r="W1205" i="1"/>
  <c r="X1205" i="1"/>
  <c r="Y1205" i="1"/>
  <c r="Z1205" i="1"/>
  <c r="AA1205" i="1"/>
  <c r="AB1205" i="1"/>
  <c r="AC1205" i="1"/>
  <c r="AD1205" i="1"/>
  <c r="AE1205" i="1"/>
  <c r="AL1205" i="1" s="1"/>
  <c r="AF1205" i="1"/>
  <c r="A1206" i="1"/>
  <c r="B1206" i="1"/>
  <c r="D1206" i="1"/>
  <c r="E1206" i="1"/>
  <c r="F1206" i="1"/>
  <c r="G1206" i="1"/>
  <c r="H1206" i="1"/>
  <c r="I1206" i="1"/>
  <c r="J1206" i="1"/>
  <c r="K1206" i="1"/>
  <c r="L1206" i="1"/>
  <c r="M1206" i="1"/>
  <c r="N1206" i="1"/>
  <c r="O1206" i="1"/>
  <c r="P1206" i="1"/>
  <c r="Q1206" i="1"/>
  <c r="R1206" i="1"/>
  <c r="S1206" i="1"/>
  <c r="T1206" i="1"/>
  <c r="U1206" i="1"/>
  <c r="W1206" i="1"/>
  <c r="X1206" i="1"/>
  <c r="Y1206" i="1"/>
  <c r="Z1206" i="1"/>
  <c r="AA1206" i="1"/>
  <c r="AB1206" i="1"/>
  <c r="AC1206" i="1"/>
  <c r="AD1206" i="1"/>
  <c r="AE1206" i="1"/>
  <c r="AL1206" i="1" s="1"/>
  <c r="AF1206" i="1"/>
  <c r="A1207" i="1"/>
  <c r="B1207" i="1"/>
  <c r="D1207" i="1"/>
  <c r="E1207" i="1"/>
  <c r="F1207" i="1"/>
  <c r="G1207" i="1"/>
  <c r="H1207" i="1"/>
  <c r="I1207" i="1"/>
  <c r="J1207" i="1"/>
  <c r="K1207" i="1"/>
  <c r="L1207" i="1"/>
  <c r="M1207" i="1"/>
  <c r="N1207" i="1"/>
  <c r="O1207" i="1"/>
  <c r="P1207" i="1"/>
  <c r="Q1207" i="1"/>
  <c r="R1207" i="1"/>
  <c r="S1207" i="1"/>
  <c r="T1207" i="1"/>
  <c r="U1207" i="1"/>
  <c r="W1207" i="1"/>
  <c r="X1207" i="1"/>
  <c r="Y1207" i="1"/>
  <c r="Z1207" i="1"/>
  <c r="AA1207" i="1"/>
  <c r="AB1207" i="1"/>
  <c r="AC1207" i="1"/>
  <c r="AD1207" i="1"/>
  <c r="AE1207" i="1"/>
  <c r="AL1207" i="1" s="1"/>
  <c r="AF1207" i="1"/>
  <c r="A1208" i="1"/>
  <c r="B1208" i="1"/>
  <c r="D1208" i="1"/>
  <c r="E1208" i="1"/>
  <c r="F1208" i="1"/>
  <c r="G1208" i="1"/>
  <c r="H1208" i="1"/>
  <c r="I1208" i="1"/>
  <c r="J1208" i="1"/>
  <c r="K1208" i="1"/>
  <c r="L1208" i="1"/>
  <c r="M1208" i="1"/>
  <c r="N1208" i="1"/>
  <c r="O1208" i="1"/>
  <c r="P1208" i="1"/>
  <c r="Q1208" i="1"/>
  <c r="R1208" i="1"/>
  <c r="S1208" i="1"/>
  <c r="T1208" i="1"/>
  <c r="U1208" i="1"/>
  <c r="W1208" i="1"/>
  <c r="X1208" i="1"/>
  <c r="Y1208" i="1"/>
  <c r="Z1208" i="1"/>
  <c r="AA1208" i="1"/>
  <c r="AB1208" i="1"/>
  <c r="AC1208" i="1"/>
  <c r="AD1208" i="1"/>
  <c r="AE1208" i="1"/>
  <c r="AL1208" i="1" s="1"/>
  <c r="AF1208" i="1"/>
  <c r="A1209" i="1"/>
  <c r="B1209" i="1"/>
  <c r="D1209" i="1"/>
  <c r="E1209" i="1"/>
  <c r="F1209" i="1"/>
  <c r="G1209" i="1"/>
  <c r="H1209" i="1"/>
  <c r="I1209" i="1"/>
  <c r="J1209" i="1"/>
  <c r="K1209" i="1"/>
  <c r="L1209" i="1"/>
  <c r="M1209" i="1"/>
  <c r="N1209" i="1"/>
  <c r="O1209" i="1"/>
  <c r="P1209" i="1"/>
  <c r="Q1209" i="1"/>
  <c r="R1209" i="1"/>
  <c r="S1209" i="1"/>
  <c r="T1209" i="1"/>
  <c r="U1209" i="1"/>
  <c r="W1209" i="1"/>
  <c r="X1209" i="1"/>
  <c r="Y1209" i="1"/>
  <c r="Z1209" i="1"/>
  <c r="AA1209" i="1"/>
  <c r="AB1209" i="1"/>
  <c r="AC1209" i="1"/>
  <c r="AD1209" i="1"/>
  <c r="AE1209" i="1"/>
  <c r="AL1209" i="1" s="1"/>
  <c r="AF1209" i="1"/>
  <c r="A1210" i="1"/>
  <c r="B1210" i="1"/>
  <c r="D1210" i="1"/>
  <c r="E1210" i="1"/>
  <c r="F1210" i="1"/>
  <c r="G1210" i="1"/>
  <c r="H1210" i="1"/>
  <c r="I1210" i="1"/>
  <c r="J1210" i="1"/>
  <c r="K1210" i="1"/>
  <c r="L1210" i="1"/>
  <c r="M1210" i="1"/>
  <c r="N1210" i="1"/>
  <c r="O1210" i="1"/>
  <c r="P1210" i="1"/>
  <c r="Q1210" i="1"/>
  <c r="R1210" i="1"/>
  <c r="S1210" i="1"/>
  <c r="T1210" i="1"/>
  <c r="U1210" i="1"/>
  <c r="W1210" i="1"/>
  <c r="X1210" i="1"/>
  <c r="Y1210" i="1"/>
  <c r="Z1210" i="1"/>
  <c r="AA1210" i="1"/>
  <c r="AB1210" i="1"/>
  <c r="AC1210" i="1"/>
  <c r="AD1210" i="1"/>
  <c r="AE1210" i="1"/>
  <c r="AL1210" i="1" s="1"/>
  <c r="AF1210" i="1"/>
  <c r="A1211" i="1"/>
  <c r="B1211" i="1"/>
  <c r="D1211" i="1"/>
  <c r="E1211" i="1"/>
  <c r="F1211" i="1"/>
  <c r="G1211" i="1"/>
  <c r="H1211" i="1"/>
  <c r="I1211" i="1"/>
  <c r="J1211" i="1"/>
  <c r="K1211" i="1"/>
  <c r="L1211" i="1"/>
  <c r="M1211" i="1"/>
  <c r="N1211" i="1"/>
  <c r="O1211" i="1"/>
  <c r="P1211" i="1"/>
  <c r="Q1211" i="1"/>
  <c r="R1211" i="1"/>
  <c r="S1211" i="1"/>
  <c r="T1211" i="1"/>
  <c r="U1211" i="1"/>
  <c r="W1211" i="1"/>
  <c r="X1211" i="1"/>
  <c r="Y1211" i="1"/>
  <c r="Z1211" i="1"/>
  <c r="AA1211" i="1"/>
  <c r="AB1211" i="1"/>
  <c r="AC1211" i="1"/>
  <c r="AD1211" i="1"/>
  <c r="AE1211" i="1"/>
  <c r="AL1211" i="1" s="1"/>
  <c r="AF1211" i="1"/>
  <c r="A1212" i="1"/>
  <c r="B1212" i="1"/>
  <c r="D1212" i="1"/>
  <c r="E1212" i="1"/>
  <c r="F1212" i="1"/>
  <c r="G1212" i="1"/>
  <c r="H1212" i="1"/>
  <c r="I1212" i="1"/>
  <c r="J1212" i="1"/>
  <c r="K1212" i="1"/>
  <c r="L1212" i="1"/>
  <c r="M1212" i="1"/>
  <c r="N1212" i="1"/>
  <c r="O1212" i="1"/>
  <c r="P1212" i="1"/>
  <c r="Q1212" i="1"/>
  <c r="R1212" i="1"/>
  <c r="S1212" i="1"/>
  <c r="T1212" i="1"/>
  <c r="U1212" i="1"/>
  <c r="W1212" i="1"/>
  <c r="X1212" i="1"/>
  <c r="Y1212" i="1"/>
  <c r="Z1212" i="1"/>
  <c r="AA1212" i="1"/>
  <c r="AB1212" i="1"/>
  <c r="AC1212" i="1"/>
  <c r="AD1212" i="1"/>
  <c r="AE1212" i="1"/>
  <c r="AL1212" i="1" s="1"/>
  <c r="AF1212" i="1"/>
  <c r="A1213" i="1"/>
  <c r="B1213" i="1"/>
  <c r="D1213" i="1"/>
  <c r="E1213" i="1"/>
  <c r="F1213" i="1"/>
  <c r="G1213" i="1"/>
  <c r="H1213" i="1"/>
  <c r="I1213" i="1"/>
  <c r="J1213" i="1"/>
  <c r="K1213" i="1"/>
  <c r="L1213" i="1"/>
  <c r="M1213" i="1"/>
  <c r="N1213" i="1"/>
  <c r="O1213" i="1"/>
  <c r="P1213" i="1"/>
  <c r="Q1213" i="1"/>
  <c r="R1213" i="1"/>
  <c r="S1213" i="1"/>
  <c r="T1213" i="1"/>
  <c r="U1213" i="1"/>
  <c r="W1213" i="1"/>
  <c r="X1213" i="1"/>
  <c r="Y1213" i="1"/>
  <c r="Z1213" i="1"/>
  <c r="AA1213" i="1"/>
  <c r="AB1213" i="1"/>
  <c r="AC1213" i="1"/>
  <c r="AD1213" i="1"/>
  <c r="AE1213" i="1"/>
  <c r="AL1213" i="1" s="1"/>
  <c r="AF1213" i="1"/>
  <c r="A1214" i="1"/>
  <c r="B1214" i="1"/>
  <c r="D1214" i="1"/>
  <c r="E1214" i="1"/>
  <c r="F1214" i="1"/>
  <c r="G1214" i="1"/>
  <c r="H1214" i="1"/>
  <c r="I1214" i="1"/>
  <c r="J1214" i="1"/>
  <c r="K1214" i="1"/>
  <c r="L1214" i="1"/>
  <c r="M1214" i="1"/>
  <c r="N1214" i="1"/>
  <c r="O1214" i="1"/>
  <c r="P1214" i="1"/>
  <c r="Q1214" i="1"/>
  <c r="R1214" i="1"/>
  <c r="S1214" i="1"/>
  <c r="T1214" i="1"/>
  <c r="U1214" i="1"/>
  <c r="W1214" i="1"/>
  <c r="X1214" i="1"/>
  <c r="Y1214" i="1"/>
  <c r="Z1214" i="1"/>
  <c r="AA1214" i="1"/>
  <c r="AB1214" i="1"/>
  <c r="AC1214" i="1"/>
  <c r="AD1214" i="1"/>
  <c r="AE1214" i="1"/>
  <c r="AL1214" i="1" s="1"/>
  <c r="AF1214" i="1"/>
  <c r="A1215" i="1"/>
  <c r="B1215" i="1"/>
  <c r="D1215" i="1"/>
  <c r="E1215" i="1"/>
  <c r="F1215" i="1"/>
  <c r="G1215" i="1"/>
  <c r="H1215" i="1"/>
  <c r="I1215" i="1"/>
  <c r="J1215" i="1"/>
  <c r="K1215" i="1"/>
  <c r="L1215" i="1"/>
  <c r="M1215" i="1"/>
  <c r="N1215" i="1"/>
  <c r="O1215" i="1"/>
  <c r="P1215" i="1"/>
  <c r="Q1215" i="1"/>
  <c r="R1215" i="1"/>
  <c r="S1215" i="1"/>
  <c r="T1215" i="1"/>
  <c r="U1215" i="1"/>
  <c r="W1215" i="1"/>
  <c r="X1215" i="1"/>
  <c r="Y1215" i="1"/>
  <c r="Z1215" i="1"/>
  <c r="AA1215" i="1"/>
  <c r="AB1215" i="1"/>
  <c r="AC1215" i="1"/>
  <c r="AD1215" i="1"/>
  <c r="AE1215" i="1"/>
  <c r="AL1215" i="1" s="1"/>
  <c r="AF1215" i="1"/>
  <c r="A1216" i="1"/>
  <c r="B1216" i="1"/>
  <c r="D1216" i="1"/>
  <c r="E1216" i="1"/>
  <c r="F1216" i="1"/>
  <c r="G1216" i="1"/>
  <c r="H1216" i="1"/>
  <c r="I1216" i="1"/>
  <c r="J1216" i="1"/>
  <c r="K1216" i="1"/>
  <c r="L1216" i="1"/>
  <c r="M1216" i="1"/>
  <c r="N1216" i="1"/>
  <c r="O1216" i="1"/>
  <c r="P1216" i="1"/>
  <c r="Q1216" i="1"/>
  <c r="R1216" i="1"/>
  <c r="S1216" i="1"/>
  <c r="T1216" i="1"/>
  <c r="U1216" i="1"/>
  <c r="W1216" i="1"/>
  <c r="X1216" i="1"/>
  <c r="Y1216" i="1"/>
  <c r="Z1216" i="1"/>
  <c r="AA1216" i="1"/>
  <c r="AB1216" i="1"/>
  <c r="AC1216" i="1"/>
  <c r="AD1216" i="1"/>
  <c r="AE1216" i="1"/>
  <c r="AL1216" i="1" s="1"/>
  <c r="AF1216" i="1"/>
  <c r="A1217" i="1"/>
  <c r="B1217" i="1"/>
  <c r="D1217" i="1"/>
  <c r="E1217" i="1"/>
  <c r="F1217" i="1"/>
  <c r="G1217" i="1"/>
  <c r="H1217" i="1"/>
  <c r="I1217" i="1"/>
  <c r="J1217" i="1"/>
  <c r="K1217" i="1"/>
  <c r="L1217" i="1"/>
  <c r="M1217" i="1"/>
  <c r="N1217" i="1"/>
  <c r="O1217" i="1"/>
  <c r="P1217" i="1"/>
  <c r="Q1217" i="1"/>
  <c r="R1217" i="1"/>
  <c r="S1217" i="1"/>
  <c r="T1217" i="1"/>
  <c r="U1217" i="1"/>
  <c r="W1217" i="1"/>
  <c r="X1217" i="1"/>
  <c r="Y1217" i="1"/>
  <c r="Z1217" i="1"/>
  <c r="AA1217" i="1"/>
  <c r="AB1217" i="1"/>
  <c r="AC1217" i="1"/>
  <c r="AD1217" i="1"/>
  <c r="AE1217" i="1"/>
  <c r="AL1217" i="1" s="1"/>
  <c r="AF1217" i="1"/>
  <c r="A1218" i="1"/>
  <c r="B1218" i="1"/>
  <c r="D1218" i="1"/>
  <c r="E1218" i="1"/>
  <c r="F1218" i="1"/>
  <c r="G1218" i="1"/>
  <c r="H1218" i="1"/>
  <c r="I1218" i="1"/>
  <c r="J1218" i="1"/>
  <c r="K1218" i="1"/>
  <c r="L1218" i="1"/>
  <c r="M1218" i="1"/>
  <c r="N1218" i="1"/>
  <c r="O1218" i="1"/>
  <c r="P1218" i="1"/>
  <c r="Q1218" i="1"/>
  <c r="R1218" i="1"/>
  <c r="S1218" i="1"/>
  <c r="T1218" i="1"/>
  <c r="U1218" i="1"/>
  <c r="W1218" i="1"/>
  <c r="X1218" i="1"/>
  <c r="Y1218" i="1"/>
  <c r="Z1218" i="1"/>
  <c r="AA1218" i="1"/>
  <c r="AB1218" i="1"/>
  <c r="AC1218" i="1"/>
  <c r="AD1218" i="1"/>
  <c r="AE1218" i="1"/>
  <c r="AL1218" i="1" s="1"/>
  <c r="AF1218" i="1"/>
  <c r="A1219" i="1"/>
  <c r="B1219" i="1"/>
  <c r="D1219" i="1"/>
  <c r="E1219" i="1"/>
  <c r="F1219" i="1"/>
  <c r="G1219" i="1"/>
  <c r="H1219" i="1"/>
  <c r="I1219" i="1"/>
  <c r="J1219" i="1"/>
  <c r="K1219" i="1"/>
  <c r="L1219" i="1"/>
  <c r="M1219" i="1"/>
  <c r="N1219" i="1"/>
  <c r="O1219" i="1"/>
  <c r="P1219" i="1"/>
  <c r="Q1219" i="1"/>
  <c r="R1219" i="1"/>
  <c r="S1219" i="1"/>
  <c r="T1219" i="1"/>
  <c r="U1219" i="1"/>
  <c r="W1219" i="1"/>
  <c r="X1219" i="1"/>
  <c r="Y1219" i="1"/>
  <c r="Z1219" i="1"/>
  <c r="AA1219" i="1"/>
  <c r="AB1219" i="1"/>
  <c r="AC1219" i="1"/>
  <c r="AD1219" i="1"/>
  <c r="AE1219" i="1"/>
  <c r="AL1219" i="1" s="1"/>
  <c r="AF1219" i="1"/>
  <c r="A1220" i="1"/>
  <c r="B1220" i="1"/>
  <c r="D1220" i="1"/>
  <c r="E1220" i="1"/>
  <c r="F1220" i="1"/>
  <c r="G1220" i="1"/>
  <c r="H1220" i="1"/>
  <c r="I1220" i="1"/>
  <c r="J1220" i="1"/>
  <c r="K1220" i="1"/>
  <c r="L1220" i="1"/>
  <c r="M1220" i="1"/>
  <c r="N1220" i="1"/>
  <c r="O1220" i="1"/>
  <c r="P1220" i="1"/>
  <c r="Q1220" i="1"/>
  <c r="R1220" i="1"/>
  <c r="S1220" i="1"/>
  <c r="T1220" i="1"/>
  <c r="U1220" i="1"/>
  <c r="W1220" i="1"/>
  <c r="X1220" i="1"/>
  <c r="Y1220" i="1"/>
  <c r="Z1220" i="1"/>
  <c r="AA1220" i="1"/>
  <c r="AB1220" i="1"/>
  <c r="AC1220" i="1"/>
  <c r="AD1220" i="1"/>
  <c r="AE1220" i="1"/>
  <c r="AL1220" i="1" s="1"/>
  <c r="AF1220" i="1"/>
  <c r="A1221" i="1"/>
  <c r="B1221" i="1"/>
  <c r="D1221" i="1"/>
  <c r="E1221" i="1"/>
  <c r="F1221" i="1"/>
  <c r="G1221" i="1"/>
  <c r="H1221" i="1"/>
  <c r="I1221" i="1"/>
  <c r="J1221" i="1"/>
  <c r="K1221" i="1"/>
  <c r="L1221" i="1"/>
  <c r="M1221" i="1"/>
  <c r="N1221" i="1"/>
  <c r="O1221" i="1"/>
  <c r="P1221" i="1"/>
  <c r="Q1221" i="1"/>
  <c r="R1221" i="1"/>
  <c r="S1221" i="1"/>
  <c r="T1221" i="1"/>
  <c r="U1221" i="1"/>
  <c r="W1221" i="1"/>
  <c r="X1221" i="1"/>
  <c r="Y1221" i="1"/>
  <c r="Z1221" i="1"/>
  <c r="AA1221" i="1"/>
  <c r="AB1221" i="1"/>
  <c r="AC1221" i="1"/>
  <c r="AD1221" i="1"/>
  <c r="AE1221" i="1"/>
  <c r="AL1221" i="1" s="1"/>
  <c r="AF1221" i="1"/>
  <c r="A1222" i="1"/>
  <c r="B1222" i="1"/>
  <c r="D1222" i="1"/>
  <c r="E1222" i="1"/>
  <c r="F1222" i="1"/>
  <c r="G1222" i="1"/>
  <c r="H1222" i="1"/>
  <c r="I1222" i="1"/>
  <c r="J1222" i="1"/>
  <c r="K1222" i="1"/>
  <c r="L1222" i="1"/>
  <c r="M1222" i="1"/>
  <c r="N1222" i="1"/>
  <c r="O1222" i="1"/>
  <c r="P1222" i="1"/>
  <c r="Q1222" i="1"/>
  <c r="R1222" i="1"/>
  <c r="S1222" i="1"/>
  <c r="T1222" i="1"/>
  <c r="U1222" i="1"/>
  <c r="W1222" i="1"/>
  <c r="X1222" i="1"/>
  <c r="Y1222" i="1"/>
  <c r="Z1222" i="1"/>
  <c r="AA1222" i="1"/>
  <c r="AB1222" i="1"/>
  <c r="AC1222" i="1"/>
  <c r="AD1222" i="1"/>
  <c r="AE1222" i="1"/>
  <c r="AL1222" i="1" s="1"/>
  <c r="AF1222" i="1"/>
  <c r="A1223" i="1"/>
  <c r="B1223" i="1"/>
  <c r="D1223" i="1"/>
  <c r="E1223" i="1"/>
  <c r="F1223" i="1"/>
  <c r="G1223" i="1"/>
  <c r="H1223" i="1"/>
  <c r="I1223" i="1"/>
  <c r="J1223" i="1"/>
  <c r="K1223" i="1"/>
  <c r="L1223" i="1"/>
  <c r="M1223" i="1"/>
  <c r="N1223" i="1"/>
  <c r="O1223" i="1"/>
  <c r="P1223" i="1"/>
  <c r="Q1223" i="1"/>
  <c r="R1223" i="1"/>
  <c r="S1223" i="1"/>
  <c r="T1223" i="1"/>
  <c r="U1223" i="1"/>
  <c r="W1223" i="1"/>
  <c r="X1223" i="1"/>
  <c r="Y1223" i="1"/>
  <c r="Z1223" i="1"/>
  <c r="AA1223" i="1"/>
  <c r="AB1223" i="1"/>
  <c r="AC1223" i="1"/>
  <c r="AD1223" i="1"/>
  <c r="AE1223" i="1"/>
  <c r="AL1223" i="1" s="1"/>
  <c r="AF1223" i="1"/>
  <c r="A1224" i="1"/>
  <c r="B1224" i="1"/>
  <c r="D1224" i="1"/>
  <c r="E1224" i="1"/>
  <c r="F1224" i="1"/>
  <c r="G1224" i="1"/>
  <c r="H1224" i="1"/>
  <c r="I1224" i="1"/>
  <c r="J1224" i="1"/>
  <c r="K1224" i="1"/>
  <c r="L1224" i="1"/>
  <c r="M1224" i="1"/>
  <c r="N1224" i="1"/>
  <c r="O1224" i="1"/>
  <c r="P1224" i="1"/>
  <c r="Q1224" i="1"/>
  <c r="R1224" i="1"/>
  <c r="S1224" i="1"/>
  <c r="T1224" i="1"/>
  <c r="U1224" i="1"/>
  <c r="W1224" i="1"/>
  <c r="X1224" i="1"/>
  <c r="Y1224" i="1"/>
  <c r="Z1224" i="1"/>
  <c r="AA1224" i="1"/>
  <c r="AB1224" i="1"/>
  <c r="AC1224" i="1"/>
  <c r="AD1224" i="1"/>
  <c r="AE1224" i="1"/>
  <c r="AL1224" i="1" s="1"/>
  <c r="AF1224" i="1"/>
  <c r="A1225" i="1"/>
  <c r="B1225" i="1"/>
  <c r="D1225" i="1"/>
  <c r="E1225" i="1"/>
  <c r="F1225" i="1"/>
  <c r="G1225" i="1"/>
  <c r="H1225" i="1"/>
  <c r="I1225" i="1"/>
  <c r="J1225" i="1"/>
  <c r="K1225" i="1"/>
  <c r="L1225" i="1"/>
  <c r="M1225" i="1"/>
  <c r="N1225" i="1"/>
  <c r="O1225" i="1"/>
  <c r="P1225" i="1"/>
  <c r="Q1225" i="1"/>
  <c r="R1225" i="1"/>
  <c r="S1225" i="1"/>
  <c r="T1225" i="1"/>
  <c r="U1225" i="1"/>
  <c r="W1225" i="1"/>
  <c r="X1225" i="1"/>
  <c r="Y1225" i="1"/>
  <c r="Z1225" i="1"/>
  <c r="AA1225" i="1"/>
  <c r="AB1225" i="1"/>
  <c r="AC1225" i="1"/>
  <c r="AD1225" i="1"/>
  <c r="AE1225" i="1"/>
  <c r="AL1225" i="1" s="1"/>
  <c r="AF1225" i="1"/>
  <c r="A1226" i="1"/>
  <c r="B1226" i="1"/>
  <c r="D1226" i="1"/>
  <c r="E1226" i="1"/>
  <c r="F1226" i="1"/>
  <c r="G1226" i="1"/>
  <c r="H1226" i="1"/>
  <c r="I1226" i="1"/>
  <c r="J1226" i="1"/>
  <c r="K1226" i="1"/>
  <c r="L1226" i="1"/>
  <c r="M1226" i="1"/>
  <c r="N1226" i="1"/>
  <c r="O1226" i="1"/>
  <c r="P1226" i="1"/>
  <c r="Q1226" i="1"/>
  <c r="R1226" i="1"/>
  <c r="S1226" i="1"/>
  <c r="T1226" i="1"/>
  <c r="U1226" i="1"/>
  <c r="W1226" i="1"/>
  <c r="X1226" i="1"/>
  <c r="Y1226" i="1"/>
  <c r="Z1226" i="1"/>
  <c r="AA1226" i="1"/>
  <c r="AB1226" i="1"/>
  <c r="AC1226" i="1"/>
  <c r="AD1226" i="1"/>
  <c r="AE1226" i="1"/>
  <c r="AL1226" i="1" s="1"/>
  <c r="AF1226" i="1"/>
  <c r="A1227" i="1"/>
  <c r="B1227" i="1"/>
  <c r="D1227" i="1"/>
  <c r="E1227" i="1"/>
  <c r="F1227" i="1"/>
  <c r="G1227" i="1"/>
  <c r="H1227" i="1"/>
  <c r="I1227" i="1"/>
  <c r="J1227" i="1"/>
  <c r="K1227" i="1"/>
  <c r="L1227" i="1"/>
  <c r="M1227" i="1"/>
  <c r="N1227" i="1"/>
  <c r="O1227" i="1"/>
  <c r="P1227" i="1"/>
  <c r="Q1227" i="1"/>
  <c r="R1227" i="1"/>
  <c r="S1227" i="1"/>
  <c r="T1227" i="1"/>
  <c r="U1227" i="1"/>
  <c r="W1227" i="1"/>
  <c r="X1227" i="1"/>
  <c r="Y1227" i="1"/>
  <c r="Z1227" i="1"/>
  <c r="AA1227" i="1"/>
  <c r="AB1227" i="1"/>
  <c r="AC1227" i="1"/>
  <c r="AD1227" i="1"/>
  <c r="AE1227" i="1"/>
  <c r="AL1227" i="1" s="1"/>
  <c r="AF1227" i="1"/>
  <c r="A1228" i="1"/>
  <c r="B1228" i="1"/>
  <c r="D1228" i="1"/>
  <c r="E1228" i="1"/>
  <c r="F1228" i="1"/>
  <c r="G1228" i="1"/>
  <c r="H1228" i="1"/>
  <c r="I1228" i="1"/>
  <c r="J1228" i="1"/>
  <c r="K1228" i="1"/>
  <c r="L1228" i="1"/>
  <c r="M1228" i="1"/>
  <c r="N1228" i="1"/>
  <c r="O1228" i="1"/>
  <c r="P1228" i="1"/>
  <c r="Q1228" i="1"/>
  <c r="R1228" i="1"/>
  <c r="S1228" i="1"/>
  <c r="T1228" i="1"/>
  <c r="U1228" i="1"/>
  <c r="W1228" i="1"/>
  <c r="X1228" i="1"/>
  <c r="Y1228" i="1"/>
  <c r="Z1228" i="1"/>
  <c r="AA1228" i="1"/>
  <c r="AB1228" i="1"/>
  <c r="AC1228" i="1"/>
  <c r="AD1228" i="1"/>
  <c r="AE1228" i="1"/>
  <c r="AL1228" i="1" s="1"/>
  <c r="AF1228" i="1"/>
  <c r="A1229" i="1"/>
  <c r="B1229" i="1"/>
  <c r="D1229" i="1"/>
  <c r="E1229" i="1"/>
  <c r="F1229" i="1"/>
  <c r="G1229" i="1"/>
  <c r="H1229" i="1"/>
  <c r="I1229" i="1"/>
  <c r="J1229" i="1"/>
  <c r="K1229" i="1"/>
  <c r="L1229" i="1"/>
  <c r="M1229" i="1"/>
  <c r="N1229" i="1"/>
  <c r="O1229" i="1"/>
  <c r="P1229" i="1"/>
  <c r="Q1229" i="1"/>
  <c r="R1229" i="1"/>
  <c r="S1229" i="1"/>
  <c r="T1229" i="1"/>
  <c r="U1229" i="1"/>
  <c r="W1229" i="1"/>
  <c r="X1229" i="1"/>
  <c r="Y1229" i="1"/>
  <c r="Z1229" i="1"/>
  <c r="AA1229" i="1"/>
  <c r="AB1229" i="1"/>
  <c r="AC1229" i="1"/>
  <c r="AD1229" i="1"/>
  <c r="AE1229" i="1"/>
  <c r="AL1229" i="1" s="1"/>
  <c r="AF1229" i="1"/>
  <c r="A1230" i="1"/>
  <c r="B1230" i="1"/>
  <c r="D1230" i="1"/>
  <c r="E1230" i="1"/>
  <c r="F1230" i="1"/>
  <c r="G1230" i="1"/>
  <c r="H1230" i="1"/>
  <c r="I1230" i="1"/>
  <c r="J1230" i="1"/>
  <c r="K1230" i="1"/>
  <c r="L1230" i="1"/>
  <c r="M1230" i="1"/>
  <c r="N1230" i="1"/>
  <c r="O1230" i="1"/>
  <c r="P1230" i="1"/>
  <c r="Q1230" i="1"/>
  <c r="R1230" i="1"/>
  <c r="S1230" i="1"/>
  <c r="T1230" i="1"/>
  <c r="U1230" i="1"/>
  <c r="W1230" i="1"/>
  <c r="X1230" i="1"/>
  <c r="Y1230" i="1"/>
  <c r="Z1230" i="1"/>
  <c r="AA1230" i="1"/>
  <c r="AB1230" i="1"/>
  <c r="AC1230" i="1"/>
  <c r="AD1230" i="1"/>
  <c r="AE1230" i="1"/>
  <c r="AL1230" i="1" s="1"/>
  <c r="AF1230" i="1"/>
  <c r="A1231" i="1"/>
  <c r="B1231" i="1"/>
  <c r="D1231" i="1"/>
  <c r="E1231" i="1"/>
  <c r="F1231" i="1"/>
  <c r="G1231" i="1"/>
  <c r="H1231" i="1"/>
  <c r="I1231" i="1"/>
  <c r="J1231" i="1"/>
  <c r="K1231" i="1"/>
  <c r="L1231" i="1"/>
  <c r="M1231" i="1"/>
  <c r="N1231" i="1"/>
  <c r="O1231" i="1"/>
  <c r="P1231" i="1"/>
  <c r="Q1231" i="1"/>
  <c r="R1231" i="1"/>
  <c r="S1231" i="1"/>
  <c r="T1231" i="1"/>
  <c r="U1231" i="1"/>
  <c r="W1231" i="1"/>
  <c r="X1231" i="1"/>
  <c r="Y1231" i="1"/>
  <c r="Z1231" i="1"/>
  <c r="AA1231" i="1"/>
  <c r="AB1231" i="1"/>
  <c r="AC1231" i="1"/>
  <c r="AD1231" i="1"/>
  <c r="AE1231" i="1"/>
  <c r="AL1231" i="1" s="1"/>
  <c r="AF1231" i="1"/>
  <c r="A1232" i="1"/>
  <c r="B1232" i="1"/>
  <c r="D1232" i="1"/>
  <c r="E1232" i="1"/>
  <c r="F1232" i="1"/>
  <c r="G1232" i="1"/>
  <c r="H1232" i="1"/>
  <c r="I1232" i="1"/>
  <c r="J1232" i="1"/>
  <c r="K1232" i="1"/>
  <c r="L1232" i="1"/>
  <c r="M1232" i="1"/>
  <c r="N1232" i="1"/>
  <c r="O1232" i="1"/>
  <c r="P1232" i="1"/>
  <c r="Q1232" i="1"/>
  <c r="R1232" i="1"/>
  <c r="S1232" i="1"/>
  <c r="T1232" i="1"/>
  <c r="U1232" i="1"/>
  <c r="W1232" i="1"/>
  <c r="X1232" i="1"/>
  <c r="Y1232" i="1"/>
  <c r="Z1232" i="1"/>
  <c r="AA1232" i="1"/>
  <c r="AB1232" i="1"/>
  <c r="AC1232" i="1"/>
  <c r="AD1232" i="1"/>
  <c r="AE1232" i="1"/>
  <c r="AL1232" i="1" s="1"/>
  <c r="AF1232" i="1"/>
  <c r="A1233" i="1"/>
  <c r="B1233" i="1"/>
  <c r="D1233" i="1"/>
  <c r="E1233" i="1"/>
  <c r="F1233" i="1"/>
  <c r="G1233" i="1"/>
  <c r="H1233" i="1"/>
  <c r="I1233" i="1"/>
  <c r="J1233" i="1"/>
  <c r="K1233" i="1"/>
  <c r="L1233" i="1"/>
  <c r="M1233" i="1"/>
  <c r="N1233" i="1"/>
  <c r="O1233" i="1"/>
  <c r="P1233" i="1"/>
  <c r="Q1233" i="1"/>
  <c r="R1233" i="1"/>
  <c r="S1233" i="1"/>
  <c r="T1233" i="1"/>
  <c r="U1233" i="1"/>
  <c r="W1233" i="1"/>
  <c r="X1233" i="1"/>
  <c r="Y1233" i="1"/>
  <c r="Z1233" i="1"/>
  <c r="AA1233" i="1"/>
  <c r="AB1233" i="1"/>
  <c r="AC1233" i="1"/>
  <c r="AD1233" i="1"/>
  <c r="AE1233" i="1"/>
  <c r="AL1233" i="1" s="1"/>
  <c r="AF1233" i="1"/>
  <c r="A1234" i="1"/>
  <c r="B1234" i="1"/>
  <c r="D1234" i="1"/>
  <c r="E1234" i="1"/>
  <c r="F1234" i="1"/>
  <c r="G1234" i="1"/>
  <c r="H1234" i="1"/>
  <c r="I1234" i="1"/>
  <c r="J1234" i="1"/>
  <c r="K1234" i="1"/>
  <c r="L1234" i="1"/>
  <c r="M1234" i="1"/>
  <c r="N1234" i="1"/>
  <c r="O1234" i="1"/>
  <c r="P1234" i="1"/>
  <c r="Q1234" i="1"/>
  <c r="R1234" i="1"/>
  <c r="S1234" i="1"/>
  <c r="T1234" i="1"/>
  <c r="U1234" i="1"/>
  <c r="W1234" i="1"/>
  <c r="X1234" i="1"/>
  <c r="Y1234" i="1"/>
  <c r="Z1234" i="1"/>
  <c r="AA1234" i="1"/>
  <c r="AB1234" i="1"/>
  <c r="AC1234" i="1"/>
  <c r="AD1234" i="1"/>
  <c r="AE1234" i="1"/>
  <c r="AL1234" i="1" s="1"/>
  <c r="AF1234" i="1"/>
  <c r="A1235" i="1"/>
  <c r="B1235" i="1"/>
  <c r="D1235" i="1"/>
  <c r="E1235" i="1"/>
  <c r="F1235" i="1"/>
  <c r="G1235" i="1"/>
  <c r="H1235" i="1"/>
  <c r="I1235" i="1"/>
  <c r="J1235" i="1"/>
  <c r="K1235" i="1"/>
  <c r="L1235" i="1"/>
  <c r="M1235" i="1"/>
  <c r="N1235" i="1"/>
  <c r="O1235" i="1"/>
  <c r="P1235" i="1"/>
  <c r="Q1235" i="1"/>
  <c r="R1235" i="1"/>
  <c r="S1235" i="1"/>
  <c r="T1235" i="1"/>
  <c r="U1235" i="1"/>
  <c r="W1235" i="1"/>
  <c r="X1235" i="1"/>
  <c r="Y1235" i="1"/>
  <c r="Z1235" i="1"/>
  <c r="AA1235" i="1"/>
  <c r="AB1235" i="1"/>
  <c r="AC1235" i="1"/>
  <c r="AD1235" i="1"/>
  <c r="AE1235" i="1"/>
  <c r="AL1235" i="1" s="1"/>
  <c r="AF1235" i="1"/>
  <c r="A1236" i="1"/>
  <c r="B1236" i="1"/>
  <c r="D1236" i="1"/>
  <c r="E1236" i="1"/>
  <c r="F1236" i="1"/>
  <c r="G1236" i="1"/>
  <c r="H1236" i="1"/>
  <c r="I1236" i="1"/>
  <c r="J1236" i="1"/>
  <c r="K1236" i="1"/>
  <c r="L1236" i="1"/>
  <c r="M1236" i="1"/>
  <c r="N1236" i="1"/>
  <c r="O1236" i="1"/>
  <c r="P1236" i="1"/>
  <c r="Q1236" i="1"/>
  <c r="R1236" i="1"/>
  <c r="S1236" i="1"/>
  <c r="T1236" i="1"/>
  <c r="U1236" i="1"/>
  <c r="W1236" i="1"/>
  <c r="X1236" i="1"/>
  <c r="Y1236" i="1"/>
  <c r="Z1236" i="1"/>
  <c r="AA1236" i="1"/>
  <c r="AB1236" i="1"/>
  <c r="AC1236" i="1"/>
  <c r="AD1236" i="1"/>
  <c r="AE1236" i="1"/>
  <c r="AL1236" i="1" s="1"/>
  <c r="AF1236" i="1"/>
  <c r="A1237" i="1"/>
  <c r="B1237" i="1"/>
  <c r="D1237" i="1"/>
  <c r="E1237" i="1"/>
  <c r="F1237" i="1"/>
  <c r="G1237" i="1"/>
  <c r="H1237" i="1"/>
  <c r="I1237" i="1"/>
  <c r="J1237" i="1"/>
  <c r="K1237" i="1"/>
  <c r="L1237" i="1"/>
  <c r="M1237" i="1"/>
  <c r="N1237" i="1"/>
  <c r="O1237" i="1"/>
  <c r="P1237" i="1"/>
  <c r="Q1237" i="1"/>
  <c r="R1237" i="1"/>
  <c r="S1237" i="1"/>
  <c r="T1237" i="1"/>
  <c r="U1237" i="1"/>
  <c r="W1237" i="1"/>
  <c r="X1237" i="1"/>
  <c r="Y1237" i="1"/>
  <c r="Z1237" i="1"/>
  <c r="AA1237" i="1"/>
  <c r="AB1237" i="1"/>
  <c r="AC1237" i="1"/>
  <c r="AD1237" i="1"/>
  <c r="AE1237" i="1"/>
  <c r="AL1237" i="1" s="1"/>
  <c r="AF1237" i="1"/>
  <c r="A1238" i="1"/>
  <c r="B1238" i="1"/>
  <c r="D1238" i="1"/>
  <c r="E1238" i="1"/>
  <c r="F1238" i="1"/>
  <c r="G1238" i="1"/>
  <c r="H1238" i="1"/>
  <c r="I1238" i="1"/>
  <c r="J1238" i="1"/>
  <c r="K1238" i="1"/>
  <c r="L1238" i="1"/>
  <c r="M1238" i="1"/>
  <c r="N1238" i="1"/>
  <c r="O1238" i="1"/>
  <c r="P1238" i="1"/>
  <c r="Q1238" i="1"/>
  <c r="R1238" i="1"/>
  <c r="S1238" i="1"/>
  <c r="T1238" i="1"/>
  <c r="U1238" i="1"/>
  <c r="W1238" i="1"/>
  <c r="X1238" i="1"/>
  <c r="Y1238" i="1"/>
  <c r="Z1238" i="1"/>
  <c r="AA1238" i="1"/>
  <c r="AB1238" i="1"/>
  <c r="AC1238" i="1"/>
  <c r="AD1238" i="1"/>
  <c r="AE1238" i="1"/>
  <c r="AL1238" i="1" s="1"/>
  <c r="AF1238" i="1"/>
  <c r="A1239" i="1"/>
  <c r="B1239" i="1"/>
  <c r="D1239" i="1"/>
  <c r="E1239" i="1"/>
  <c r="F1239" i="1"/>
  <c r="G1239" i="1"/>
  <c r="H1239" i="1"/>
  <c r="I1239" i="1"/>
  <c r="J1239" i="1"/>
  <c r="K1239" i="1"/>
  <c r="L1239" i="1"/>
  <c r="M1239" i="1"/>
  <c r="N1239" i="1"/>
  <c r="O1239" i="1"/>
  <c r="P1239" i="1"/>
  <c r="Q1239" i="1"/>
  <c r="R1239" i="1"/>
  <c r="S1239" i="1"/>
  <c r="T1239" i="1"/>
  <c r="U1239" i="1"/>
  <c r="W1239" i="1"/>
  <c r="X1239" i="1"/>
  <c r="Y1239" i="1"/>
  <c r="Z1239" i="1"/>
  <c r="AA1239" i="1"/>
  <c r="AB1239" i="1"/>
  <c r="AC1239" i="1"/>
  <c r="AD1239" i="1"/>
  <c r="AE1239" i="1"/>
  <c r="AL1239" i="1" s="1"/>
  <c r="AF1239" i="1"/>
  <c r="A1240" i="1"/>
  <c r="B1240" i="1"/>
  <c r="D1240" i="1"/>
  <c r="E1240" i="1"/>
  <c r="F1240" i="1"/>
  <c r="G1240" i="1"/>
  <c r="H1240" i="1"/>
  <c r="I1240" i="1"/>
  <c r="J1240" i="1"/>
  <c r="K1240" i="1"/>
  <c r="L1240" i="1"/>
  <c r="M1240" i="1"/>
  <c r="N1240" i="1"/>
  <c r="O1240" i="1"/>
  <c r="P1240" i="1"/>
  <c r="Q1240" i="1"/>
  <c r="R1240" i="1"/>
  <c r="S1240" i="1"/>
  <c r="T1240" i="1"/>
  <c r="U1240" i="1"/>
  <c r="W1240" i="1"/>
  <c r="X1240" i="1"/>
  <c r="Y1240" i="1"/>
  <c r="Z1240" i="1"/>
  <c r="AA1240" i="1"/>
  <c r="AB1240" i="1"/>
  <c r="AC1240" i="1"/>
  <c r="AD1240" i="1"/>
  <c r="AE1240" i="1"/>
  <c r="AL1240" i="1" s="1"/>
  <c r="AF1240" i="1"/>
  <c r="A1241" i="1"/>
  <c r="B1241" i="1"/>
  <c r="D1241" i="1"/>
  <c r="E1241" i="1"/>
  <c r="F1241" i="1"/>
  <c r="G1241" i="1"/>
  <c r="H1241" i="1"/>
  <c r="I1241" i="1"/>
  <c r="J1241" i="1"/>
  <c r="K1241" i="1"/>
  <c r="L1241" i="1"/>
  <c r="M1241" i="1"/>
  <c r="N1241" i="1"/>
  <c r="O1241" i="1"/>
  <c r="P1241" i="1"/>
  <c r="Q1241" i="1"/>
  <c r="R1241" i="1"/>
  <c r="S1241" i="1"/>
  <c r="T1241" i="1"/>
  <c r="U1241" i="1"/>
  <c r="W1241" i="1"/>
  <c r="X1241" i="1"/>
  <c r="Y1241" i="1"/>
  <c r="Z1241" i="1"/>
  <c r="AA1241" i="1"/>
  <c r="AB1241" i="1"/>
  <c r="AC1241" i="1"/>
  <c r="AD1241" i="1"/>
  <c r="AE1241" i="1"/>
  <c r="AL1241" i="1" s="1"/>
  <c r="AF1241" i="1"/>
  <c r="A1242" i="1"/>
  <c r="B1242" i="1"/>
  <c r="D1242" i="1"/>
  <c r="E1242" i="1"/>
  <c r="F1242" i="1"/>
  <c r="G1242" i="1"/>
  <c r="H1242" i="1"/>
  <c r="I1242" i="1"/>
  <c r="J1242" i="1"/>
  <c r="K1242" i="1"/>
  <c r="L1242" i="1"/>
  <c r="M1242" i="1"/>
  <c r="N1242" i="1"/>
  <c r="O1242" i="1"/>
  <c r="P1242" i="1"/>
  <c r="Q1242" i="1"/>
  <c r="R1242" i="1"/>
  <c r="S1242" i="1"/>
  <c r="T1242" i="1"/>
  <c r="U1242" i="1"/>
  <c r="W1242" i="1"/>
  <c r="X1242" i="1"/>
  <c r="Y1242" i="1"/>
  <c r="Z1242" i="1"/>
  <c r="AA1242" i="1"/>
  <c r="AB1242" i="1"/>
  <c r="AC1242" i="1"/>
  <c r="AD1242" i="1"/>
  <c r="AE1242" i="1"/>
  <c r="AL1242" i="1" s="1"/>
  <c r="AF1242" i="1"/>
  <c r="A1243" i="1"/>
  <c r="B1243" i="1"/>
  <c r="D1243" i="1"/>
  <c r="E1243" i="1"/>
  <c r="F1243" i="1"/>
  <c r="G1243" i="1"/>
  <c r="H1243" i="1"/>
  <c r="I1243" i="1"/>
  <c r="J1243" i="1"/>
  <c r="K1243" i="1"/>
  <c r="L1243" i="1"/>
  <c r="M1243" i="1"/>
  <c r="N1243" i="1"/>
  <c r="O1243" i="1"/>
  <c r="P1243" i="1"/>
  <c r="Q1243" i="1"/>
  <c r="R1243" i="1"/>
  <c r="S1243" i="1"/>
  <c r="T1243" i="1"/>
  <c r="U1243" i="1"/>
  <c r="W1243" i="1"/>
  <c r="X1243" i="1"/>
  <c r="Y1243" i="1"/>
  <c r="Z1243" i="1"/>
  <c r="AA1243" i="1"/>
  <c r="AB1243" i="1"/>
  <c r="AC1243" i="1"/>
  <c r="AD1243" i="1"/>
  <c r="AE1243" i="1"/>
  <c r="AL1243" i="1" s="1"/>
  <c r="AF1243" i="1"/>
  <c r="A1244" i="1"/>
  <c r="B1244" i="1"/>
  <c r="D1244" i="1"/>
  <c r="E1244" i="1"/>
  <c r="F1244" i="1"/>
  <c r="G1244" i="1"/>
  <c r="H1244" i="1"/>
  <c r="I1244" i="1"/>
  <c r="J1244" i="1"/>
  <c r="K1244" i="1"/>
  <c r="L1244" i="1"/>
  <c r="M1244" i="1"/>
  <c r="N1244" i="1"/>
  <c r="O1244" i="1"/>
  <c r="P1244" i="1"/>
  <c r="Q1244" i="1"/>
  <c r="R1244" i="1"/>
  <c r="S1244" i="1"/>
  <c r="T1244" i="1"/>
  <c r="U1244" i="1"/>
  <c r="W1244" i="1"/>
  <c r="X1244" i="1"/>
  <c r="Y1244" i="1"/>
  <c r="Z1244" i="1"/>
  <c r="AA1244" i="1"/>
  <c r="AB1244" i="1"/>
  <c r="AC1244" i="1"/>
  <c r="AD1244" i="1"/>
  <c r="AE1244" i="1"/>
  <c r="AL1244" i="1" s="1"/>
  <c r="AF1244" i="1"/>
  <c r="A1245" i="1"/>
  <c r="B1245" i="1"/>
  <c r="D1245" i="1"/>
  <c r="E1245" i="1"/>
  <c r="F1245" i="1"/>
  <c r="G1245" i="1"/>
  <c r="H1245" i="1"/>
  <c r="I1245" i="1"/>
  <c r="J1245" i="1"/>
  <c r="K1245" i="1"/>
  <c r="L1245" i="1"/>
  <c r="M1245" i="1"/>
  <c r="N1245" i="1"/>
  <c r="O1245" i="1"/>
  <c r="P1245" i="1"/>
  <c r="Q1245" i="1"/>
  <c r="R1245" i="1"/>
  <c r="S1245" i="1"/>
  <c r="T1245" i="1"/>
  <c r="U1245" i="1"/>
  <c r="W1245" i="1"/>
  <c r="X1245" i="1"/>
  <c r="Y1245" i="1"/>
  <c r="Z1245" i="1"/>
  <c r="AA1245" i="1"/>
  <c r="AB1245" i="1"/>
  <c r="AC1245" i="1"/>
  <c r="AD1245" i="1"/>
  <c r="AE1245" i="1"/>
  <c r="AL1245" i="1" s="1"/>
  <c r="AF1245" i="1"/>
  <c r="A1246" i="1"/>
  <c r="B1246" i="1"/>
  <c r="D1246" i="1"/>
  <c r="E1246" i="1"/>
  <c r="F1246" i="1"/>
  <c r="G1246" i="1"/>
  <c r="H1246" i="1"/>
  <c r="I1246" i="1"/>
  <c r="J1246" i="1"/>
  <c r="K1246" i="1"/>
  <c r="L1246" i="1"/>
  <c r="M1246" i="1"/>
  <c r="N1246" i="1"/>
  <c r="O1246" i="1"/>
  <c r="P1246" i="1"/>
  <c r="Q1246" i="1"/>
  <c r="R1246" i="1"/>
  <c r="S1246" i="1"/>
  <c r="T1246" i="1"/>
  <c r="U1246" i="1"/>
  <c r="W1246" i="1"/>
  <c r="X1246" i="1"/>
  <c r="Y1246" i="1"/>
  <c r="Z1246" i="1"/>
  <c r="AA1246" i="1"/>
  <c r="AB1246" i="1"/>
  <c r="AC1246" i="1"/>
  <c r="AD1246" i="1"/>
  <c r="AE1246" i="1"/>
  <c r="AL1246" i="1" s="1"/>
  <c r="AF1246" i="1"/>
  <c r="A1247" i="1"/>
  <c r="B1247" i="1"/>
  <c r="D1247" i="1"/>
  <c r="E1247" i="1"/>
  <c r="F1247" i="1"/>
  <c r="G1247" i="1"/>
  <c r="H1247" i="1"/>
  <c r="I1247" i="1"/>
  <c r="J1247" i="1"/>
  <c r="K1247" i="1"/>
  <c r="L1247" i="1"/>
  <c r="M1247" i="1"/>
  <c r="N1247" i="1"/>
  <c r="O1247" i="1"/>
  <c r="P1247" i="1"/>
  <c r="Q1247" i="1"/>
  <c r="R1247" i="1"/>
  <c r="S1247" i="1"/>
  <c r="T1247" i="1"/>
  <c r="U1247" i="1"/>
  <c r="W1247" i="1"/>
  <c r="X1247" i="1"/>
  <c r="Y1247" i="1"/>
  <c r="Z1247" i="1"/>
  <c r="AA1247" i="1"/>
  <c r="AB1247" i="1"/>
  <c r="AC1247" i="1"/>
  <c r="AD1247" i="1"/>
  <c r="AE1247" i="1"/>
  <c r="AL1247" i="1" s="1"/>
  <c r="AF1247" i="1"/>
  <c r="A1248" i="1"/>
  <c r="B1248" i="1"/>
  <c r="D1248" i="1"/>
  <c r="E1248" i="1"/>
  <c r="F1248" i="1"/>
  <c r="G1248" i="1"/>
  <c r="H1248" i="1"/>
  <c r="I1248" i="1"/>
  <c r="J1248" i="1"/>
  <c r="K1248" i="1"/>
  <c r="L1248" i="1"/>
  <c r="M1248" i="1"/>
  <c r="N1248" i="1"/>
  <c r="O1248" i="1"/>
  <c r="P1248" i="1"/>
  <c r="Q1248" i="1"/>
  <c r="R1248" i="1"/>
  <c r="S1248" i="1"/>
  <c r="T1248" i="1"/>
  <c r="U1248" i="1"/>
  <c r="W1248" i="1"/>
  <c r="X1248" i="1"/>
  <c r="Y1248" i="1"/>
  <c r="Z1248" i="1"/>
  <c r="AA1248" i="1"/>
  <c r="AB1248" i="1"/>
  <c r="AC1248" i="1"/>
  <c r="AD1248" i="1"/>
  <c r="AE1248" i="1"/>
  <c r="AL1248" i="1" s="1"/>
  <c r="AF1248" i="1"/>
  <c r="A1249" i="1"/>
  <c r="B1249" i="1"/>
  <c r="D1249" i="1"/>
  <c r="E1249" i="1"/>
  <c r="F1249" i="1"/>
  <c r="G1249" i="1"/>
  <c r="H1249" i="1"/>
  <c r="I1249" i="1"/>
  <c r="J1249" i="1"/>
  <c r="K1249" i="1"/>
  <c r="L1249" i="1"/>
  <c r="M1249" i="1"/>
  <c r="N1249" i="1"/>
  <c r="O1249" i="1"/>
  <c r="P1249" i="1"/>
  <c r="Q1249" i="1"/>
  <c r="R1249" i="1"/>
  <c r="S1249" i="1"/>
  <c r="T1249" i="1"/>
  <c r="U1249" i="1"/>
  <c r="W1249" i="1"/>
  <c r="X1249" i="1"/>
  <c r="Y1249" i="1"/>
  <c r="Z1249" i="1"/>
  <c r="AA1249" i="1"/>
  <c r="AB1249" i="1"/>
  <c r="AC1249" i="1"/>
  <c r="AD1249" i="1"/>
  <c r="AE1249" i="1"/>
  <c r="AL1249" i="1" s="1"/>
  <c r="AF1249" i="1"/>
  <c r="A1250" i="1"/>
  <c r="B1250" i="1"/>
  <c r="D1250" i="1"/>
  <c r="E1250" i="1"/>
  <c r="F1250" i="1"/>
  <c r="G1250" i="1"/>
  <c r="H1250" i="1"/>
  <c r="I1250" i="1"/>
  <c r="J1250" i="1"/>
  <c r="K1250" i="1"/>
  <c r="L1250" i="1"/>
  <c r="M1250" i="1"/>
  <c r="N1250" i="1"/>
  <c r="O1250" i="1"/>
  <c r="P1250" i="1"/>
  <c r="Q1250" i="1"/>
  <c r="R1250" i="1"/>
  <c r="S1250" i="1"/>
  <c r="T1250" i="1"/>
  <c r="U1250" i="1"/>
  <c r="W1250" i="1"/>
  <c r="X1250" i="1"/>
  <c r="Y1250" i="1"/>
  <c r="Z1250" i="1"/>
  <c r="AA1250" i="1"/>
  <c r="AB1250" i="1"/>
  <c r="AC1250" i="1"/>
  <c r="AD1250" i="1"/>
  <c r="AE1250" i="1"/>
  <c r="AL1250" i="1" s="1"/>
  <c r="AF1250" i="1"/>
  <c r="A1251" i="1"/>
  <c r="B1251" i="1"/>
  <c r="D1251" i="1"/>
  <c r="E1251" i="1"/>
  <c r="F1251" i="1"/>
  <c r="G1251" i="1"/>
  <c r="H1251" i="1"/>
  <c r="I1251" i="1"/>
  <c r="J1251" i="1"/>
  <c r="K1251" i="1"/>
  <c r="L1251" i="1"/>
  <c r="M1251" i="1"/>
  <c r="N1251" i="1"/>
  <c r="O1251" i="1"/>
  <c r="P1251" i="1"/>
  <c r="Q1251" i="1"/>
  <c r="R1251" i="1"/>
  <c r="S1251" i="1"/>
  <c r="T1251" i="1"/>
  <c r="U1251" i="1"/>
  <c r="W1251" i="1"/>
  <c r="X1251" i="1"/>
  <c r="Y1251" i="1"/>
  <c r="Z1251" i="1"/>
  <c r="AA1251" i="1"/>
  <c r="AB1251" i="1"/>
  <c r="AC1251" i="1"/>
  <c r="AD1251" i="1"/>
  <c r="AE1251" i="1"/>
  <c r="AL1251" i="1" s="1"/>
  <c r="AF1251" i="1"/>
  <c r="A1252" i="1"/>
  <c r="B1252" i="1"/>
  <c r="D1252" i="1"/>
  <c r="E1252" i="1"/>
  <c r="F1252" i="1"/>
  <c r="G1252" i="1"/>
  <c r="H1252" i="1"/>
  <c r="I1252" i="1"/>
  <c r="J1252" i="1"/>
  <c r="K1252" i="1"/>
  <c r="L1252" i="1"/>
  <c r="M1252" i="1"/>
  <c r="N1252" i="1"/>
  <c r="O1252" i="1"/>
  <c r="P1252" i="1"/>
  <c r="Q1252" i="1"/>
  <c r="R1252" i="1"/>
  <c r="S1252" i="1"/>
  <c r="T1252" i="1"/>
  <c r="U1252" i="1"/>
  <c r="W1252" i="1"/>
  <c r="X1252" i="1"/>
  <c r="Y1252" i="1"/>
  <c r="Z1252" i="1"/>
  <c r="AA1252" i="1"/>
  <c r="AB1252" i="1"/>
  <c r="AC1252" i="1"/>
  <c r="AD1252" i="1"/>
  <c r="AE1252" i="1"/>
  <c r="AL1252" i="1" s="1"/>
  <c r="AF1252" i="1"/>
  <c r="A1253" i="1"/>
  <c r="B1253" i="1"/>
  <c r="D1253" i="1"/>
  <c r="E1253" i="1"/>
  <c r="F1253" i="1"/>
  <c r="G1253" i="1"/>
  <c r="H1253" i="1"/>
  <c r="I1253" i="1"/>
  <c r="J1253" i="1"/>
  <c r="K1253" i="1"/>
  <c r="L1253" i="1"/>
  <c r="M1253" i="1"/>
  <c r="N1253" i="1"/>
  <c r="O1253" i="1"/>
  <c r="P1253" i="1"/>
  <c r="Q1253" i="1"/>
  <c r="R1253" i="1"/>
  <c r="S1253" i="1"/>
  <c r="T1253" i="1"/>
  <c r="U1253" i="1"/>
  <c r="W1253" i="1"/>
  <c r="X1253" i="1"/>
  <c r="Y1253" i="1"/>
  <c r="Z1253" i="1"/>
  <c r="AA1253" i="1"/>
  <c r="AB1253" i="1"/>
  <c r="AC1253" i="1"/>
  <c r="AD1253" i="1"/>
  <c r="AE1253" i="1"/>
  <c r="AL1253" i="1" s="1"/>
  <c r="AF1253" i="1"/>
  <c r="A1254" i="1"/>
  <c r="B1254" i="1"/>
  <c r="D1254" i="1"/>
  <c r="E1254" i="1"/>
  <c r="F1254" i="1"/>
  <c r="G1254" i="1"/>
  <c r="H1254" i="1"/>
  <c r="I1254" i="1"/>
  <c r="J1254" i="1"/>
  <c r="K1254" i="1"/>
  <c r="L1254" i="1"/>
  <c r="M1254" i="1"/>
  <c r="N1254" i="1"/>
  <c r="O1254" i="1"/>
  <c r="P1254" i="1"/>
  <c r="Q1254" i="1"/>
  <c r="R1254" i="1"/>
  <c r="S1254" i="1"/>
  <c r="T1254" i="1"/>
  <c r="U1254" i="1"/>
  <c r="W1254" i="1"/>
  <c r="X1254" i="1"/>
  <c r="Y1254" i="1"/>
  <c r="Z1254" i="1"/>
  <c r="AA1254" i="1"/>
  <c r="AB1254" i="1"/>
  <c r="AC1254" i="1"/>
  <c r="AD1254" i="1"/>
  <c r="AE1254" i="1"/>
  <c r="AL1254" i="1" s="1"/>
  <c r="AF1254" i="1"/>
  <c r="A1255" i="1"/>
  <c r="B1255" i="1"/>
  <c r="D1255" i="1"/>
  <c r="E1255" i="1"/>
  <c r="F1255" i="1"/>
  <c r="G1255" i="1"/>
  <c r="H1255" i="1"/>
  <c r="I1255" i="1"/>
  <c r="J1255" i="1"/>
  <c r="K1255" i="1"/>
  <c r="L1255" i="1"/>
  <c r="M1255" i="1"/>
  <c r="N1255" i="1"/>
  <c r="O1255" i="1"/>
  <c r="P1255" i="1"/>
  <c r="Q1255" i="1"/>
  <c r="R1255" i="1"/>
  <c r="S1255" i="1"/>
  <c r="T1255" i="1"/>
  <c r="U1255" i="1"/>
  <c r="W1255" i="1"/>
  <c r="X1255" i="1"/>
  <c r="Y1255" i="1"/>
  <c r="Z1255" i="1"/>
  <c r="AA1255" i="1"/>
  <c r="AB1255" i="1"/>
  <c r="AC1255" i="1"/>
  <c r="AD1255" i="1"/>
  <c r="AE1255" i="1"/>
  <c r="AL1255" i="1" s="1"/>
  <c r="AF1255" i="1"/>
  <c r="A1256" i="1"/>
  <c r="B1256" i="1"/>
  <c r="D1256" i="1"/>
  <c r="E1256" i="1"/>
  <c r="F1256" i="1"/>
  <c r="G1256" i="1"/>
  <c r="H1256" i="1"/>
  <c r="I1256" i="1"/>
  <c r="J1256" i="1"/>
  <c r="K1256" i="1"/>
  <c r="L1256" i="1"/>
  <c r="M1256" i="1"/>
  <c r="N1256" i="1"/>
  <c r="O1256" i="1"/>
  <c r="P1256" i="1"/>
  <c r="Q1256" i="1"/>
  <c r="R1256" i="1"/>
  <c r="S1256" i="1"/>
  <c r="T1256" i="1"/>
  <c r="U1256" i="1"/>
  <c r="W1256" i="1"/>
  <c r="X1256" i="1"/>
  <c r="Y1256" i="1"/>
  <c r="Z1256" i="1"/>
  <c r="AA1256" i="1"/>
  <c r="AB1256" i="1"/>
  <c r="AC1256" i="1"/>
  <c r="AD1256" i="1"/>
  <c r="AE1256" i="1"/>
  <c r="AL1256" i="1" s="1"/>
  <c r="AF1256" i="1"/>
  <c r="A1257" i="1"/>
  <c r="B1257" i="1"/>
  <c r="D1257" i="1"/>
  <c r="E1257" i="1"/>
  <c r="F1257" i="1"/>
  <c r="G1257" i="1"/>
  <c r="H1257" i="1"/>
  <c r="I1257" i="1"/>
  <c r="J1257" i="1"/>
  <c r="K1257" i="1"/>
  <c r="L1257" i="1"/>
  <c r="M1257" i="1"/>
  <c r="N1257" i="1"/>
  <c r="O1257" i="1"/>
  <c r="P1257" i="1"/>
  <c r="Q1257" i="1"/>
  <c r="R1257" i="1"/>
  <c r="S1257" i="1"/>
  <c r="T1257" i="1"/>
  <c r="U1257" i="1"/>
  <c r="W1257" i="1"/>
  <c r="X1257" i="1"/>
  <c r="Y1257" i="1"/>
  <c r="Z1257" i="1"/>
  <c r="AA1257" i="1"/>
  <c r="AB1257" i="1"/>
  <c r="AC1257" i="1"/>
  <c r="AD1257" i="1"/>
  <c r="AE1257" i="1"/>
  <c r="AL1257" i="1" s="1"/>
  <c r="AF1257" i="1"/>
  <c r="A1258" i="1"/>
  <c r="B1258" i="1"/>
  <c r="D1258" i="1"/>
  <c r="E1258" i="1"/>
  <c r="F1258" i="1"/>
  <c r="G1258" i="1"/>
  <c r="H1258" i="1"/>
  <c r="I1258" i="1"/>
  <c r="J1258" i="1"/>
  <c r="K1258" i="1"/>
  <c r="L1258" i="1"/>
  <c r="M1258" i="1"/>
  <c r="N1258" i="1"/>
  <c r="O1258" i="1"/>
  <c r="P1258" i="1"/>
  <c r="Q1258" i="1"/>
  <c r="R1258" i="1"/>
  <c r="S1258" i="1"/>
  <c r="T1258" i="1"/>
  <c r="U1258" i="1"/>
  <c r="W1258" i="1"/>
  <c r="X1258" i="1"/>
  <c r="Y1258" i="1"/>
  <c r="Z1258" i="1"/>
  <c r="AA1258" i="1"/>
  <c r="AB1258" i="1"/>
  <c r="AC1258" i="1"/>
  <c r="AD1258" i="1"/>
  <c r="AE1258" i="1"/>
  <c r="AL1258" i="1" s="1"/>
  <c r="AF1258" i="1"/>
  <c r="A1259" i="1"/>
  <c r="B1259" i="1"/>
  <c r="D1259" i="1"/>
  <c r="E1259" i="1"/>
  <c r="F1259" i="1"/>
  <c r="G1259" i="1"/>
  <c r="H1259" i="1"/>
  <c r="I1259" i="1"/>
  <c r="J1259" i="1"/>
  <c r="K1259" i="1"/>
  <c r="L1259" i="1"/>
  <c r="M1259" i="1"/>
  <c r="N1259" i="1"/>
  <c r="O1259" i="1"/>
  <c r="P1259" i="1"/>
  <c r="Q1259" i="1"/>
  <c r="R1259" i="1"/>
  <c r="S1259" i="1"/>
  <c r="T1259" i="1"/>
  <c r="U1259" i="1"/>
  <c r="W1259" i="1"/>
  <c r="X1259" i="1"/>
  <c r="Y1259" i="1"/>
  <c r="Z1259" i="1"/>
  <c r="AA1259" i="1"/>
  <c r="AB1259" i="1"/>
  <c r="AC1259" i="1"/>
  <c r="AD1259" i="1"/>
  <c r="AE1259" i="1"/>
  <c r="AL1259" i="1" s="1"/>
  <c r="AF1259" i="1"/>
  <c r="A1260" i="1"/>
  <c r="B1260" i="1"/>
  <c r="D1260" i="1"/>
  <c r="E1260" i="1"/>
  <c r="F1260" i="1"/>
  <c r="G1260" i="1"/>
  <c r="H1260" i="1"/>
  <c r="I1260" i="1"/>
  <c r="J1260" i="1"/>
  <c r="K1260" i="1"/>
  <c r="L1260" i="1"/>
  <c r="M1260" i="1"/>
  <c r="N1260" i="1"/>
  <c r="O1260" i="1"/>
  <c r="P1260" i="1"/>
  <c r="Q1260" i="1"/>
  <c r="R1260" i="1"/>
  <c r="S1260" i="1"/>
  <c r="T1260" i="1"/>
  <c r="U1260" i="1"/>
  <c r="W1260" i="1"/>
  <c r="X1260" i="1"/>
  <c r="Y1260" i="1"/>
  <c r="Z1260" i="1"/>
  <c r="AA1260" i="1"/>
  <c r="AB1260" i="1"/>
  <c r="AC1260" i="1"/>
  <c r="AD1260" i="1"/>
  <c r="AE1260" i="1"/>
  <c r="AL1260" i="1" s="1"/>
  <c r="AF1260" i="1"/>
  <c r="A1261" i="1"/>
  <c r="B1261" i="1"/>
  <c r="D1261" i="1"/>
  <c r="E1261" i="1"/>
  <c r="F1261" i="1"/>
  <c r="G1261" i="1"/>
  <c r="H1261" i="1"/>
  <c r="I1261" i="1"/>
  <c r="J1261" i="1"/>
  <c r="K1261" i="1"/>
  <c r="L1261" i="1"/>
  <c r="M1261" i="1"/>
  <c r="N1261" i="1"/>
  <c r="O1261" i="1"/>
  <c r="P1261" i="1"/>
  <c r="Q1261" i="1"/>
  <c r="R1261" i="1"/>
  <c r="S1261" i="1"/>
  <c r="T1261" i="1"/>
  <c r="U1261" i="1"/>
  <c r="W1261" i="1"/>
  <c r="X1261" i="1"/>
  <c r="Y1261" i="1"/>
  <c r="Z1261" i="1"/>
  <c r="AA1261" i="1"/>
  <c r="AB1261" i="1"/>
  <c r="AC1261" i="1"/>
  <c r="AD1261" i="1"/>
  <c r="AE1261" i="1"/>
  <c r="AL1261" i="1" s="1"/>
  <c r="AF1261" i="1"/>
  <c r="A1262" i="1"/>
  <c r="B1262" i="1"/>
  <c r="D1262" i="1"/>
  <c r="E1262" i="1"/>
  <c r="F1262" i="1"/>
  <c r="G1262" i="1"/>
  <c r="H1262" i="1"/>
  <c r="I1262" i="1"/>
  <c r="J1262" i="1"/>
  <c r="K1262" i="1"/>
  <c r="L1262" i="1"/>
  <c r="M1262" i="1"/>
  <c r="N1262" i="1"/>
  <c r="O1262" i="1"/>
  <c r="P1262" i="1"/>
  <c r="Q1262" i="1"/>
  <c r="R1262" i="1"/>
  <c r="S1262" i="1"/>
  <c r="T1262" i="1"/>
  <c r="U1262" i="1"/>
  <c r="W1262" i="1"/>
  <c r="X1262" i="1"/>
  <c r="Y1262" i="1"/>
  <c r="Z1262" i="1"/>
  <c r="AA1262" i="1"/>
  <c r="AB1262" i="1"/>
  <c r="AC1262" i="1"/>
  <c r="AD1262" i="1"/>
  <c r="AE1262" i="1"/>
  <c r="AL1262" i="1" s="1"/>
  <c r="AF1262" i="1"/>
  <c r="A1263" i="1"/>
  <c r="B1263" i="1"/>
  <c r="D1263" i="1"/>
  <c r="E1263" i="1"/>
  <c r="F1263" i="1"/>
  <c r="G1263" i="1"/>
  <c r="H1263" i="1"/>
  <c r="I1263" i="1"/>
  <c r="J1263" i="1"/>
  <c r="K1263" i="1"/>
  <c r="L1263" i="1"/>
  <c r="M1263" i="1"/>
  <c r="N1263" i="1"/>
  <c r="O1263" i="1"/>
  <c r="P1263" i="1"/>
  <c r="Q1263" i="1"/>
  <c r="R1263" i="1"/>
  <c r="S1263" i="1"/>
  <c r="T1263" i="1"/>
  <c r="U1263" i="1"/>
  <c r="W1263" i="1"/>
  <c r="X1263" i="1"/>
  <c r="Y1263" i="1"/>
  <c r="Z1263" i="1"/>
  <c r="AA1263" i="1"/>
  <c r="AB1263" i="1"/>
  <c r="AC1263" i="1"/>
  <c r="AD1263" i="1"/>
  <c r="AE1263" i="1"/>
  <c r="AL1263" i="1" s="1"/>
  <c r="AF1263" i="1"/>
  <c r="A1264" i="1"/>
  <c r="B1264" i="1"/>
  <c r="D1264" i="1"/>
  <c r="E1264" i="1"/>
  <c r="F1264" i="1"/>
  <c r="G1264" i="1"/>
  <c r="H1264" i="1"/>
  <c r="I1264" i="1"/>
  <c r="J1264" i="1"/>
  <c r="K1264" i="1"/>
  <c r="L1264" i="1"/>
  <c r="M1264" i="1"/>
  <c r="N1264" i="1"/>
  <c r="O1264" i="1"/>
  <c r="P1264" i="1"/>
  <c r="Q1264" i="1"/>
  <c r="R1264" i="1"/>
  <c r="S1264" i="1"/>
  <c r="T1264" i="1"/>
  <c r="U1264" i="1"/>
  <c r="W1264" i="1"/>
  <c r="X1264" i="1"/>
  <c r="Y1264" i="1"/>
  <c r="Z1264" i="1"/>
  <c r="AA1264" i="1"/>
  <c r="AB1264" i="1"/>
  <c r="AC1264" i="1"/>
  <c r="AD1264" i="1"/>
  <c r="AE1264" i="1"/>
  <c r="AL1264" i="1" s="1"/>
  <c r="AF1264" i="1"/>
  <c r="A1265" i="1"/>
  <c r="B1265" i="1"/>
  <c r="D1265" i="1"/>
  <c r="E1265" i="1"/>
  <c r="F1265" i="1"/>
  <c r="G1265" i="1"/>
  <c r="H1265" i="1"/>
  <c r="I1265" i="1"/>
  <c r="J1265" i="1"/>
  <c r="K1265" i="1"/>
  <c r="L1265" i="1"/>
  <c r="M1265" i="1"/>
  <c r="N1265" i="1"/>
  <c r="O1265" i="1"/>
  <c r="P1265" i="1"/>
  <c r="Q1265" i="1"/>
  <c r="R1265" i="1"/>
  <c r="S1265" i="1"/>
  <c r="T1265" i="1"/>
  <c r="U1265" i="1"/>
  <c r="W1265" i="1"/>
  <c r="X1265" i="1"/>
  <c r="Y1265" i="1"/>
  <c r="Z1265" i="1"/>
  <c r="AA1265" i="1"/>
  <c r="AB1265" i="1"/>
  <c r="AC1265" i="1"/>
  <c r="AD1265" i="1"/>
  <c r="AE1265" i="1"/>
  <c r="AL1265" i="1" s="1"/>
  <c r="AF1265" i="1"/>
  <c r="A1266" i="1"/>
  <c r="B1266" i="1"/>
  <c r="D1266" i="1"/>
  <c r="E1266" i="1"/>
  <c r="F1266" i="1"/>
  <c r="G1266" i="1"/>
  <c r="H1266" i="1"/>
  <c r="I1266" i="1"/>
  <c r="J1266" i="1"/>
  <c r="K1266" i="1"/>
  <c r="L1266" i="1"/>
  <c r="M1266" i="1"/>
  <c r="N1266" i="1"/>
  <c r="O1266" i="1"/>
  <c r="P1266" i="1"/>
  <c r="Q1266" i="1"/>
  <c r="R1266" i="1"/>
  <c r="S1266" i="1"/>
  <c r="T1266" i="1"/>
  <c r="U1266" i="1"/>
  <c r="W1266" i="1"/>
  <c r="X1266" i="1"/>
  <c r="Y1266" i="1"/>
  <c r="Z1266" i="1"/>
  <c r="AA1266" i="1"/>
  <c r="AB1266" i="1"/>
  <c r="AC1266" i="1"/>
  <c r="AD1266" i="1"/>
  <c r="AE1266" i="1"/>
  <c r="AL1266" i="1" s="1"/>
  <c r="AF1266" i="1"/>
  <c r="A1267" i="1"/>
  <c r="B1267" i="1"/>
  <c r="D1267" i="1"/>
  <c r="E1267" i="1"/>
  <c r="F1267" i="1"/>
  <c r="G1267" i="1"/>
  <c r="H1267" i="1"/>
  <c r="I1267" i="1"/>
  <c r="J1267" i="1"/>
  <c r="K1267" i="1"/>
  <c r="L1267" i="1"/>
  <c r="M1267" i="1"/>
  <c r="N1267" i="1"/>
  <c r="O1267" i="1"/>
  <c r="P1267" i="1"/>
  <c r="Q1267" i="1"/>
  <c r="R1267" i="1"/>
  <c r="S1267" i="1"/>
  <c r="T1267" i="1"/>
  <c r="U1267" i="1"/>
  <c r="W1267" i="1"/>
  <c r="X1267" i="1"/>
  <c r="Y1267" i="1"/>
  <c r="Z1267" i="1"/>
  <c r="AA1267" i="1"/>
  <c r="AB1267" i="1"/>
  <c r="AC1267" i="1"/>
  <c r="AD1267" i="1"/>
  <c r="AE1267" i="1"/>
  <c r="AL1267" i="1" s="1"/>
  <c r="AF1267" i="1"/>
  <c r="A1268" i="1"/>
  <c r="B1268" i="1"/>
  <c r="D1268" i="1"/>
  <c r="E1268" i="1"/>
  <c r="F1268" i="1"/>
  <c r="G1268" i="1"/>
  <c r="H1268" i="1"/>
  <c r="I1268" i="1"/>
  <c r="J1268" i="1"/>
  <c r="K1268" i="1"/>
  <c r="L1268" i="1"/>
  <c r="M1268" i="1"/>
  <c r="N1268" i="1"/>
  <c r="O1268" i="1"/>
  <c r="P1268" i="1"/>
  <c r="Q1268" i="1"/>
  <c r="R1268" i="1"/>
  <c r="S1268" i="1"/>
  <c r="T1268" i="1"/>
  <c r="U1268" i="1"/>
  <c r="W1268" i="1"/>
  <c r="X1268" i="1"/>
  <c r="Y1268" i="1"/>
  <c r="Z1268" i="1"/>
  <c r="AA1268" i="1"/>
  <c r="AB1268" i="1"/>
  <c r="AC1268" i="1"/>
  <c r="AD1268" i="1"/>
  <c r="AE1268" i="1"/>
  <c r="AL1268" i="1" s="1"/>
  <c r="AF1268" i="1"/>
  <c r="A1269" i="1"/>
  <c r="B1269" i="1"/>
  <c r="D1269" i="1"/>
  <c r="E1269" i="1"/>
  <c r="F1269" i="1"/>
  <c r="G1269" i="1"/>
  <c r="H1269" i="1"/>
  <c r="I1269" i="1"/>
  <c r="J1269" i="1"/>
  <c r="K1269" i="1"/>
  <c r="L1269" i="1"/>
  <c r="M1269" i="1"/>
  <c r="N1269" i="1"/>
  <c r="O1269" i="1"/>
  <c r="P1269" i="1"/>
  <c r="Q1269" i="1"/>
  <c r="R1269" i="1"/>
  <c r="S1269" i="1"/>
  <c r="T1269" i="1"/>
  <c r="U1269" i="1"/>
  <c r="W1269" i="1"/>
  <c r="X1269" i="1"/>
  <c r="Y1269" i="1"/>
  <c r="Z1269" i="1"/>
  <c r="AA1269" i="1"/>
  <c r="AB1269" i="1"/>
  <c r="AC1269" i="1"/>
  <c r="AD1269" i="1"/>
  <c r="AE1269" i="1"/>
  <c r="AL1269" i="1" s="1"/>
  <c r="AF1269" i="1"/>
  <c r="A1270" i="1"/>
  <c r="B1270" i="1"/>
  <c r="D1270" i="1"/>
  <c r="E1270" i="1"/>
  <c r="F1270" i="1"/>
  <c r="G1270" i="1"/>
  <c r="H1270" i="1"/>
  <c r="I1270" i="1"/>
  <c r="J1270" i="1"/>
  <c r="K1270" i="1"/>
  <c r="L1270" i="1"/>
  <c r="M1270" i="1"/>
  <c r="N1270" i="1"/>
  <c r="O1270" i="1"/>
  <c r="P1270" i="1"/>
  <c r="Q1270" i="1"/>
  <c r="R1270" i="1"/>
  <c r="S1270" i="1"/>
  <c r="T1270" i="1"/>
  <c r="U1270" i="1"/>
  <c r="W1270" i="1"/>
  <c r="X1270" i="1"/>
  <c r="Y1270" i="1"/>
  <c r="Z1270" i="1"/>
  <c r="AA1270" i="1"/>
  <c r="AB1270" i="1"/>
  <c r="AC1270" i="1"/>
  <c r="AD1270" i="1"/>
  <c r="AE1270" i="1"/>
  <c r="AL1270" i="1" s="1"/>
  <c r="AF1270" i="1"/>
  <c r="A1271" i="1"/>
  <c r="B1271" i="1"/>
  <c r="D1271" i="1"/>
  <c r="E1271" i="1"/>
  <c r="F1271" i="1"/>
  <c r="G1271" i="1"/>
  <c r="H1271" i="1"/>
  <c r="I1271" i="1"/>
  <c r="J1271" i="1"/>
  <c r="K1271" i="1"/>
  <c r="L1271" i="1"/>
  <c r="M1271" i="1"/>
  <c r="N1271" i="1"/>
  <c r="O1271" i="1"/>
  <c r="P1271" i="1"/>
  <c r="Q1271" i="1"/>
  <c r="R1271" i="1"/>
  <c r="S1271" i="1"/>
  <c r="T1271" i="1"/>
  <c r="U1271" i="1"/>
  <c r="W1271" i="1"/>
  <c r="X1271" i="1"/>
  <c r="Y1271" i="1"/>
  <c r="Z1271" i="1"/>
  <c r="AA1271" i="1"/>
  <c r="AB1271" i="1"/>
  <c r="AC1271" i="1"/>
  <c r="AD1271" i="1"/>
  <c r="AE1271" i="1"/>
  <c r="AL1271" i="1" s="1"/>
  <c r="AF1271" i="1"/>
  <c r="A1272" i="1"/>
  <c r="B1272" i="1"/>
  <c r="D1272" i="1"/>
  <c r="E1272" i="1"/>
  <c r="F1272" i="1"/>
  <c r="G1272" i="1"/>
  <c r="H1272" i="1"/>
  <c r="I1272" i="1"/>
  <c r="J1272" i="1"/>
  <c r="K1272" i="1"/>
  <c r="L1272" i="1"/>
  <c r="M1272" i="1"/>
  <c r="N1272" i="1"/>
  <c r="O1272" i="1"/>
  <c r="P1272" i="1"/>
  <c r="Q1272" i="1"/>
  <c r="R1272" i="1"/>
  <c r="S1272" i="1"/>
  <c r="T1272" i="1"/>
  <c r="U1272" i="1"/>
  <c r="W1272" i="1"/>
  <c r="X1272" i="1"/>
  <c r="Y1272" i="1"/>
  <c r="Z1272" i="1"/>
  <c r="AA1272" i="1"/>
  <c r="AB1272" i="1"/>
  <c r="AC1272" i="1"/>
  <c r="AD1272" i="1"/>
  <c r="AE1272" i="1"/>
  <c r="AL1272" i="1" s="1"/>
  <c r="AF1272" i="1"/>
  <c r="A1273" i="1"/>
  <c r="B1273" i="1"/>
  <c r="D1273" i="1"/>
  <c r="E1273" i="1"/>
  <c r="F1273" i="1"/>
  <c r="G1273" i="1"/>
  <c r="H1273" i="1"/>
  <c r="I1273" i="1"/>
  <c r="J1273" i="1"/>
  <c r="K1273" i="1"/>
  <c r="L1273" i="1"/>
  <c r="M1273" i="1"/>
  <c r="N1273" i="1"/>
  <c r="O1273" i="1"/>
  <c r="P1273" i="1"/>
  <c r="Q1273" i="1"/>
  <c r="R1273" i="1"/>
  <c r="S1273" i="1"/>
  <c r="T1273" i="1"/>
  <c r="U1273" i="1"/>
  <c r="W1273" i="1"/>
  <c r="X1273" i="1"/>
  <c r="Y1273" i="1"/>
  <c r="Z1273" i="1"/>
  <c r="AA1273" i="1"/>
  <c r="AB1273" i="1"/>
  <c r="AC1273" i="1"/>
  <c r="AD1273" i="1"/>
  <c r="AE1273" i="1"/>
  <c r="AL1273" i="1" s="1"/>
  <c r="AF1273" i="1"/>
  <c r="A1274" i="1"/>
  <c r="B1274" i="1"/>
  <c r="D1274" i="1"/>
  <c r="E1274" i="1"/>
  <c r="F1274" i="1"/>
  <c r="G1274" i="1"/>
  <c r="H1274" i="1"/>
  <c r="I1274" i="1"/>
  <c r="J1274" i="1"/>
  <c r="K1274" i="1"/>
  <c r="L1274" i="1"/>
  <c r="M1274" i="1"/>
  <c r="N1274" i="1"/>
  <c r="O1274" i="1"/>
  <c r="P1274" i="1"/>
  <c r="Q1274" i="1"/>
  <c r="R1274" i="1"/>
  <c r="S1274" i="1"/>
  <c r="T1274" i="1"/>
  <c r="U1274" i="1"/>
  <c r="W1274" i="1"/>
  <c r="X1274" i="1"/>
  <c r="Y1274" i="1"/>
  <c r="Z1274" i="1"/>
  <c r="AA1274" i="1"/>
  <c r="AB1274" i="1"/>
  <c r="AC1274" i="1"/>
  <c r="AD1274" i="1"/>
  <c r="AE1274" i="1"/>
  <c r="AL1274" i="1" s="1"/>
  <c r="AF1274" i="1"/>
  <c r="A1275" i="1"/>
  <c r="B1275" i="1"/>
  <c r="D1275" i="1"/>
  <c r="E1275" i="1"/>
  <c r="F1275" i="1"/>
  <c r="G1275" i="1"/>
  <c r="H1275" i="1"/>
  <c r="I1275" i="1"/>
  <c r="J1275" i="1"/>
  <c r="K1275" i="1"/>
  <c r="L1275" i="1"/>
  <c r="M1275" i="1"/>
  <c r="N1275" i="1"/>
  <c r="O1275" i="1"/>
  <c r="P1275" i="1"/>
  <c r="Q1275" i="1"/>
  <c r="R1275" i="1"/>
  <c r="S1275" i="1"/>
  <c r="T1275" i="1"/>
  <c r="U1275" i="1"/>
  <c r="W1275" i="1"/>
  <c r="X1275" i="1"/>
  <c r="Y1275" i="1"/>
  <c r="Z1275" i="1"/>
  <c r="AA1275" i="1"/>
  <c r="AB1275" i="1"/>
  <c r="AC1275" i="1"/>
  <c r="AD1275" i="1"/>
  <c r="AE1275" i="1"/>
  <c r="AL1275" i="1" s="1"/>
  <c r="AF1275" i="1"/>
  <c r="A1276" i="1"/>
  <c r="B1276" i="1"/>
  <c r="D1276" i="1"/>
  <c r="E1276" i="1"/>
  <c r="F1276" i="1"/>
  <c r="G1276" i="1"/>
  <c r="H1276" i="1"/>
  <c r="I1276" i="1"/>
  <c r="J1276" i="1"/>
  <c r="K1276" i="1"/>
  <c r="L1276" i="1"/>
  <c r="M1276" i="1"/>
  <c r="N1276" i="1"/>
  <c r="O1276" i="1"/>
  <c r="P1276" i="1"/>
  <c r="Q1276" i="1"/>
  <c r="R1276" i="1"/>
  <c r="S1276" i="1"/>
  <c r="T1276" i="1"/>
  <c r="U1276" i="1"/>
  <c r="W1276" i="1"/>
  <c r="X1276" i="1"/>
  <c r="Y1276" i="1"/>
  <c r="Z1276" i="1"/>
  <c r="AA1276" i="1"/>
  <c r="AB1276" i="1"/>
  <c r="AC1276" i="1"/>
  <c r="AD1276" i="1"/>
  <c r="AE1276" i="1"/>
  <c r="AL1276" i="1" s="1"/>
  <c r="AF1276" i="1"/>
  <c r="A1277" i="1"/>
  <c r="B1277" i="1"/>
  <c r="D1277" i="1"/>
  <c r="E1277" i="1"/>
  <c r="F1277" i="1"/>
  <c r="G1277" i="1"/>
  <c r="H1277" i="1"/>
  <c r="I1277" i="1"/>
  <c r="J1277" i="1"/>
  <c r="K1277" i="1"/>
  <c r="L1277" i="1"/>
  <c r="M1277" i="1"/>
  <c r="N1277" i="1"/>
  <c r="O1277" i="1"/>
  <c r="P1277" i="1"/>
  <c r="Q1277" i="1"/>
  <c r="R1277" i="1"/>
  <c r="S1277" i="1"/>
  <c r="T1277" i="1"/>
  <c r="U1277" i="1"/>
  <c r="W1277" i="1"/>
  <c r="X1277" i="1"/>
  <c r="Y1277" i="1"/>
  <c r="Z1277" i="1"/>
  <c r="AA1277" i="1"/>
  <c r="AB1277" i="1"/>
  <c r="AC1277" i="1"/>
  <c r="AD1277" i="1"/>
  <c r="AE1277" i="1"/>
  <c r="AL1277" i="1" s="1"/>
  <c r="AF1277" i="1"/>
  <c r="A1278" i="1"/>
  <c r="B1278" i="1"/>
  <c r="D1278" i="1"/>
  <c r="E1278" i="1"/>
  <c r="F1278" i="1"/>
  <c r="G1278" i="1"/>
  <c r="H1278" i="1"/>
  <c r="I1278" i="1"/>
  <c r="J1278" i="1"/>
  <c r="K1278" i="1"/>
  <c r="L1278" i="1"/>
  <c r="M1278" i="1"/>
  <c r="N1278" i="1"/>
  <c r="O1278" i="1"/>
  <c r="P1278" i="1"/>
  <c r="Q1278" i="1"/>
  <c r="R1278" i="1"/>
  <c r="S1278" i="1"/>
  <c r="T1278" i="1"/>
  <c r="U1278" i="1"/>
  <c r="W1278" i="1"/>
  <c r="X1278" i="1"/>
  <c r="Y1278" i="1"/>
  <c r="Z1278" i="1"/>
  <c r="AA1278" i="1"/>
  <c r="AB1278" i="1"/>
  <c r="AC1278" i="1"/>
  <c r="AD1278" i="1"/>
  <c r="AE1278" i="1"/>
  <c r="AL1278" i="1" s="1"/>
  <c r="AF1278" i="1"/>
  <c r="A1279" i="1"/>
  <c r="B1279" i="1"/>
  <c r="D1279" i="1"/>
  <c r="E1279" i="1"/>
  <c r="F1279" i="1"/>
  <c r="G1279" i="1"/>
  <c r="H1279" i="1"/>
  <c r="I1279" i="1"/>
  <c r="J1279" i="1"/>
  <c r="K1279" i="1"/>
  <c r="L1279" i="1"/>
  <c r="M1279" i="1"/>
  <c r="N1279" i="1"/>
  <c r="O1279" i="1"/>
  <c r="P1279" i="1"/>
  <c r="Q1279" i="1"/>
  <c r="R1279" i="1"/>
  <c r="S1279" i="1"/>
  <c r="T1279" i="1"/>
  <c r="U1279" i="1"/>
  <c r="W1279" i="1"/>
  <c r="X1279" i="1"/>
  <c r="Y1279" i="1"/>
  <c r="Z1279" i="1"/>
  <c r="AA1279" i="1"/>
  <c r="AB1279" i="1"/>
  <c r="AC1279" i="1"/>
  <c r="AD1279" i="1"/>
  <c r="AE1279" i="1"/>
  <c r="AL1279" i="1" s="1"/>
  <c r="AF1279" i="1"/>
  <c r="A1280" i="1"/>
  <c r="B1280" i="1"/>
  <c r="D1280" i="1"/>
  <c r="E1280" i="1"/>
  <c r="F1280" i="1"/>
  <c r="G1280" i="1"/>
  <c r="H1280" i="1"/>
  <c r="I1280" i="1"/>
  <c r="J1280" i="1"/>
  <c r="K1280" i="1"/>
  <c r="L1280" i="1"/>
  <c r="M1280" i="1"/>
  <c r="N1280" i="1"/>
  <c r="O1280" i="1"/>
  <c r="P1280" i="1"/>
  <c r="Q1280" i="1"/>
  <c r="R1280" i="1"/>
  <c r="S1280" i="1"/>
  <c r="T1280" i="1"/>
  <c r="U1280" i="1"/>
  <c r="W1280" i="1"/>
  <c r="X1280" i="1"/>
  <c r="Y1280" i="1"/>
  <c r="Z1280" i="1"/>
  <c r="AA1280" i="1"/>
  <c r="AB1280" i="1"/>
  <c r="AC1280" i="1"/>
  <c r="AD1280" i="1"/>
  <c r="AE1280" i="1"/>
  <c r="AL1280" i="1" s="1"/>
  <c r="AF1280" i="1"/>
  <c r="A1281" i="1"/>
  <c r="B1281" i="1"/>
  <c r="D1281" i="1"/>
  <c r="E1281" i="1"/>
  <c r="F1281" i="1"/>
  <c r="G1281" i="1"/>
  <c r="H1281" i="1"/>
  <c r="I1281" i="1"/>
  <c r="J1281" i="1"/>
  <c r="K1281" i="1"/>
  <c r="L1281" i="1"/>
  <c r="M1281" i="1"/>
  <c r="N1281" i="1"/>
  <c r="O1281" i="1"/>
  <c r="P1281" i="1"/>
  <c r="Q1281" i="1"/>
  <c r="R1281" i="1"/>
  <c r="S1281" i="1"/>
  <c r="T1281" i="1"/>
  <c r="U1281" i="1"/>
  <c r="W1281" i="1"/>
  <c r="X1281" i="1"/>
  <c r="Y1281" i="1"/>
  <c r="Z1281" i="1"/>
  <c r="AA1281" i="1"/>
  <c r="AB1281" i="1"/>
  <c r="AC1281" i="1"/>
  <c r="AD1281" i="1"/>
  <c r="AE1281" i="1"/>
  <c r="AL1281" i="1" s="1"/>
  <c r="AF1281" i="1"/>
  <c r="A1282" i="1"/>
  <c r="B1282" i="1"/>
  <c r="D1282" i="1"/>
  <c r="E1282" i="1"/>
  <c r="F1282" i="1"/>
  <c r="G1282" i="1"/>
  <c r="H1282" i="1"/>
  <c r="I1282" i="1"/>
  <c r="J1282" i="1"/>
  <c r="K1282" i="1"/>
  <c r="L1282" i="1"/>
  <c r="M1282" i="1"/>
  <c r="N1282" i="1"/>
  <c r="O1282" i="1"/>
  <c r="P1282" i="1"/>
  <c r="Q1282" i="1"/>
  <c r="R1282" i="1"/>
  <c r="S1282" i="1"/>
  <c r="T1282" i="1"/>
  <c r="U1282" i="1"/>
  <c r="W1282" i="1"/>
  <c r="X1282" i="1"/>
  <c r="Y1282" i="1"/>
  <c r="Z1282" i="1"/>
  <c r="AA1282" i="1"/>
  <c r="AB1282" i="1"/>
  <c r="AC1282" i="1"/>
  <c r="AD1282" i="1"/>
  <c r="AE1282" i="1"/>
  <c r="AL1282" i="1" s="1"/>
  <c r="AF1282" i="1"/>
  <c r="A1283" i="1"/>
  <c r="B1283" i="1"/>
  <c r="D1283" i="1"/>
  <c r="E1283" i="1"/>
  <c r="F1283" i="1"/>
  <c r="G1283" i="1"/>
  <c r="H1283" i="1"/>
  <c r="I1283" i="1"/>
  <c r="J1283" i="1"/>
  <c r="K1283" i="1"/>
  <c r="L1283" i="1"/>
  <c r="M1283" i="1"/>
  <c r="N1283" i="1"/>
  <c r="O1283" i="1"/>
  <c r="P1283" i="1"/>
  <c r="Q1283" i="1"/>
  <c r="R1283" i="1"/>
  <c r="S1283" i="1"/>
  <c r="T1283" i="1"/>
  <c r="U1283" i="1"/>
  <c r="W1283" i="1"/>
  <c r="X1283" i="1"/>
  <c r="Y1283" i="1"/>
  <c r="Z1283" i="1"/>
  <c r="AA1283" i="1"/>
  <c r="AB1283" i="1"/>
  <c r="AC1283" i="1"/>
  <c r="AD1283" i="1"/>
  <c r="AE1283" i="1"/>
  <c r="AL1283" i="1" s="1"/>
  <c r="AF1283" i="1"/>
  <c r="A1284" i="1"/>
  <c r="B1284" i="1"/>
  <c r="D1284" i="1"/>
  <c r="E1284" i="1"/>
  <c r="F1284" i="1"/>
  <c r="G1284" i="1"/>
  <c r="H1284" i="1"/>
  <c r="I1284" i="1"/>
  <c r="J1284" i="1"/>
  <c r="K1284" i="1"/>
  <c r="L1284" i="1"/>
  <c r="M1284" i="1"/>
  <c r="N1284" i="1"/>
  <c r="O1284" i="1"/>
  <c r="P1284" i="1"/>
  <c r="Q1284" i="1"/>
  <c r="R1284" i="1"/>
  <c r="S1284" i="1"/>
  <c r="T1284" i="1"/>
  <c r="U1284" i="1"/>
  <c r="W1284" i="1"/>
  <c r="X1284" i="1"/>
  <c r="Y1284" i="1"/>
  <c r="Z1284" i="1"/>
  <c r="AA1284" i="1"/>
  <c r="AB1284" i="1"/>
  <c r="AC1284" i="1"/>
  <c r="AD1284" i="1"/>
  <c r="AE1284" i="1"/>
  <c r="AL1284" i="1" s="1"/>
  <c r="AF1284" i="1"/>
  <c r="A1285" i="1"/>
  <c r="B1285" i="1"/>
  <c r="D1285" i="1"/>
  <c r="E1285" i="1"/>
  <c r="F1285" i="1"/>
  <c r="G1285" i="1"/>
  <c r="H1285" i="1"/>
  <c r="I1285" i="1"/>
  <c r="J1285" i="1"/>
  <c r="K1285" i="1"/>
  <c r="L1285" i="1"/>
  <c r="M1285" i="1"/>
  <c r="N1285" i="1"/>
  <c r="O1285" i="1"/>
  <c r="P1285" i="1"/>
  <c r="Q1285" i="1"/>
  <c r="R1285" i="1"/>
  <c r="S1285" i="1"/>
  <c r="T1285" i="1"/>
  <c r="U1285" i="1"/>
  <c r="W1285" i="1"/>
  <c r="X1285" i="1"/>
  <c r="Y1285" i="1"/>
  <c r="Z1285" i="1"/>
  <c r="AA1285" i="1"/>
  <c r="AB1285" i="1"/>
  <c r="AC1285" i="1"/>
  <c r="AD1285" i="1"/>
  <c r="AE1285" i="1"/>
  <c r="AL1285" i="1" s="1"/>
  <c r="AF1285" i="1"/>
  <c r="A1286" i="1"/>
  <c r="B1286" i="1"/>
  <c r="D1286" i="1"/>
  <c r="E1286" i="1"/>
  <c r="F1286" i="1"/>
  <c r="G1286" i="1"/>
  <c r="H1286" i="1"/>
  <c r="I1286" i="1"/>
  <c r="J1286" i="1"/>
  <c r="K1286" i="1"/>
  <c r="L1286" i="1"/>
  <c r="M1286" i="1"/>
  <c r="N1286" i="1"/>
  <c r="O1286" i="1"/>
  <c r="P1286" i="1"/>
  <c r="Q1286" i="1"/>
  <c r="R1286" i="1"/>
  <c r="S1286" i="1"/>
  <c r="T1286" i="1"/>
  <c r="U1286" i="1"/>
  <c r="W1286" i="1"/>
  <c r="X1286" i="1"/>
  <c r="Y1286" i="1"/>
  <c r="Z1286" i="1"/>
  <c r="AA1286" i="1"/>
  <c r="AB1286" i="1"/>
  <c r="AC1286" i="1"/>
  <c r="AD1286" i="1"/>
  <c r="AE1286" i="1"/>
  <c r="AL1286" i="1" s="1"/>
  <c r="AF1286" i="1"/>
  <c r="A1287" i="1"/>
  <c r="B1287" i="1"/>
  <c r="D1287" i="1"/>
  <c r="E1287" i="1"/>
  <c r="F1287" i="1"/>
  <c r="G1287" i="1"/>
  <c r="H1287" i="1"/>
  <c r="I1287" i="1"/>
  <c r="J1287" i="1"/>
  <c r="K1287" i="1"/>
  <c r="L1287" i="1"/>
  <c r="M1287" i="1"/>
  <c r="N1287" i="1"/>
  <c r="O1287" i="1"/>
  <c r="P1287" i="1"/>
  <c r="Q1287" i="1"/>
  <c r="R1287" i="1"/>
  <c r="S1287" i="1"/>
  <c r="T1287" i="1"/>
  <c r="U1287" i="1"/>
  <c r="W1287" i="1"/>
  <c r="X1287" i="1"/>
  <c r="Y1287" i="1"/>
  <c r="Z1287" i="1"/>
  <c r="AA1287" i="1"/>
  <c r="AB1287" i="1"/>
  <c r="AC1287" i="1"/>
  <c r="AD1287" i="1"/>
  <c r="AE1287" i="1"/>
  <c r="AL1287" i="1" s="1"/>
  <c r="AF1287" i="1"/>
  <c r="A1288" i="1"/>
  <c r="B1288" i="1"/>
  <c r="D1288" i="1"/>
  <c r="E1288" i="1"/>
  <c r="F1288" i="1"/>
  <c r="G1288" i="1"/>
  <c r="H1288" i="1"/>
  <c r="I1288" i="1"/>
  <c r="J1288" i="1"/>
  <c r="K1288" i="1"/>
  <c r="L1288" i="1"/>
  <c r="M1288" i="1"/>
  <c r="N1288" i="1"/>
  <c r="O1288" i="1"/>
  <c r="P1288" i="1"/>
  <c r="Q1288" i="1"/>
  <c r="R1288" i="1"/>
  <c r="S1288" i="1"/>
  <c r="T1288" i="1"/>
  <c r="U1288" i="1"/>
  <c r="W1288" i="1"/>
  <c r="X1288" i="1"/>
  <c r="Y1288" i="1"/>
  <c r="Z1288" i="1"/>
  <c r="AA1288" i="1"/>
  <c r="AB1288" i="1"/>
  <c r="AC1288" i="1"/>
  <c r="AD1288" i="1"/>
  <c r="AE1288" i="1"/>
  <c r="AL1288" i="1" s="1"/>
  <c r="AF1288" i="1"/>
  <c r="A1289" i="1"/>
  <c r="B1289" i="1"/>
  <c r="D1289" i="1"/>
  <c r="E1289" i="1"/>
  <c r="F1289" i="1"/>
  <c r="G1289" i="1"/>
  <c r="H1289" i="1"/>
  <c r="I1289" i="1"/>
  <c r="J1289" i="1"/>
  <c r="K1289" i="1"/>
  <c r="L1289" i="1"/>
  <c r="M1289" i="1"/>
  <c r="N1289" i="1"/>
  <c r="O1289" i="1"/>
  <c r="P1289" i="1"/>
  <c r="Q1289" i="1"/>
  <c r="R1289" i="1"/>
  <c r="S1289" i="1"/>
  <c r="T1289" i="1"/>
  <c r="U1289" i="1"/>
  <c r="W1289" i="1"/>
  <c r="X1289" i="1"/>
  <c r="Y1289" i="1"/>
  <c r="Z1289" i="1"/>
  <c r="AA1289" i="1"/>
  <c r="AB1289" i="1"/>
  <c r="AC1289" i="1"/>
  <c r="AD1289" i="1"/>
  <c r="AE1289" i="1"/>
  <c r="AL1289" i="1" s="1"/>
  <c r="AF1289" i="1"/>
  <c r="A1290" i="1"/>
  <c r="B1290" i="1"/>
  <c r="D1290" i="1"/>
  <c r="E1290" i="1"/>
  <c r="F1290" i="1"/>
  <c r="G1290" i="1"/>
  <c r="H1290" i="1"/>
  <c r="I1290" i="1"/>
  <c r="J1290" i="1"/>
  <c r="K1290" i="1"/>
  <c r="L1290" i="1"/>
  <c r="M1290" i="1"/>
  <c r="N1290" i="1"/>
  <c r="O1290" i="1"/>
  <c r="P1290" i="1"/>
  <c r="Q1290" i="1"/>
  <c r="R1290" i="1"/>
  <c r="S1290" i="1"/>
  <c r="T1290" i="1"/>
  <c r="U1290" i="1"/>
  <c r="W1290" i="1"/>
  <c r="X1290" i="1"/>
  <c r="Y1290" i="1"/>
  <c r="Z1290" i="1"/>
  <c r="AA1290" i="1"/>
  <c r="AB1290" i="1"/>
  <c r="AC1290" i="1"/>
  <c r="AD1290" i="1"/>
  <c r="AE1290" i="1"/>
  <c r="AL1290" i="1" s="1"/>
  <c r="AF1290" i="1"/>
  <c r="A1291" i="1"/>
  <c r="B1291" i="1"/>
  <c r="D1291" i="1"/>
  <c r="E1291" i="1"/>
  <c r="F1291" i="1"/>
  <c r="G1291" i="1"/>
  <c r="H1291" i="1"/>
  <c r="I1291" i="1"/>
  <c r="J1291" i="1"/>
  <c r="K1291" i="1"/>
  <c r="L1291" i="1"/>
  <c r="M1291" i="1"/>
  <c r="N1291" i="1"/>
  <c r="O1291" i="1"/>
  <c r="P1291" i="1"/>
  <c r="Q1291" i="1"/>
  <c r="R1291" i="1"/>
  <c r="S1291" i="1"/>
  <c r="T1291" i="1"/>
  <c r="U1291" i="1"/>
  <c r="W1291" i="1"/>
  <c r="X1291" i="1"/>
  <c r="Y1291" i="1"/>
  <c r="Z1291" i="1"/>
  <c r="AA1291" i="1"/>
  <c r="AB1291" i="1"/>
  <c r="AC1291" i="1"/>
  <c r="AD1291" i="1"/>
  <c r="AE1291" i="1"/>
  <c r="AL1291" i="1" s="1"/>
  <c r="AF1291" i="1"/>
  <c r="A1292" i="1"/>
  <c r="B1292" i="1"/>
  <c r="D1292" i="1"/>
  <c r="E1292" i="1"/>
  <c r="F1292" i="1"/>
  <c r="G1292" i="1"/>
  <c r="H1292" i="1"/>
  <c r="I1292" i="1"/>
  <c r="J1292" i="1"/>
  <c r="K1292" i="1"/>
  <c r="L1292" i="1"/>
  <c r="M1292" i="1"/>
  <c r="N1292" i="1"/>
  <c r="O1292" i="1"/>
  <c r="P1292" i="1"/>
  <c r="Q1292" i="1"/>
  <c r="R1292" i="1"/>
  <c r="S1292" i="1"/>
  <c r="T1292" i="1"/>
  <c r="U1292" i="1"/>
  <c r="W1292" i="1"/>
  <c r="X1292" i="1"/>
  <c r="Y1292" i="1"/>
  <c r="Z1292" i="1"/>
  <c r="AA1292" i="1"/>
  <c r="AB1292" i="1"/>
  <c r="AC1292" i="1"/>
  <c r="AD1292" i="1"/>
  <c r="AE1292" i="1"/>
  <c r="AL1292" i="1" s="1"/>
  <c r="AF1292" i="1"/>
  <c r="A1293" i="1"/>
  <c r="B1293" i="1"/>
  <c r="D1293" i="1"/>
  <c r="E1293" i="1"/>
  <c r="F1293" i="1"/>
  <c r="G1293" i="1"/>
  <c r="H1293" i="1"/>
  <c r="I1293" i="1"/>
  <c r="J1293" i="1"/>
  <c r="K1293" i="1"/>
  <c r="L1293" i="1"/>
  <c r="M1293" i="1"/>
  <c r="N1293" i="1"/>
  <c r="O1293" i="1"/>
  <c r="P1293" i="1"/>
  <c r="Q1293" i="1"/>
  <c r="R1293" i="1"/>
  <c r="S1293" i="1"/>
  <c r="T1293" i="1"/>
  <c r="U1293" i="1"/>
  <c r="W1293" i="1"/>
  <c r="X1293" i="1"/>
  <c r="Y1293" i="1"/>
  <c r="Z1293" i="1"/>
  <c r="AA1293" i="1"/>
  <c r="AB1293" i="1"/>
  <c r="AC1293" i="1"/>
  <c r="AD1293" i="1"/>
  <c r="AE1293" i="1"/>
  <c r="AL1293" i="1" s="1"/>
  <c r="AF1293" i="1"/>
  <c r="A1294" i="1"/>
  <c r="B1294" i="1"/>
  <c r="D1294" i="1"/>
  <c r="E1294" i="1"/>
  <c r="F1294" i="1"/>
  <c r="G1294" i="1"/>
  <c r="H1294" i="1"/>
  <c r="I1294" i="1"/>
  <c r="J1294" i="1"/>
  <c r="K1294" i="1"/>
  <c r="L1294" i="1"/>
  <c r="M1294" i="1"/>
  <c r="N1294" i="1"/>
  <c r="O1294" i="1"/>
  <c r="P1294" i="1"/>
  <c r="Q1294" i="1"/>
  <c r="R1294" i="1"/>
  <c r="S1294" i="1"/>
  <c r="T1294" i="1"/>
  <c r="U1294" i="1"/>
  <c r="W1294" i="1"/>
  <c r="X1294" i="1"/>
  <c r="Y1294" i="1"/>
  <c r="Z1294" i="1"/>
  <c r="AA1294" i="1"/>
  <c r="AB1294" i="1"/>
  <c r="AC1294" i="1"/>
  <c r="AD1294" i="1"/>
  <c r="AE1294" i="1"/>
  <c r="AL1294" i="1" s="1"/>
  <c r="AF1294" i="1"/>
  <c r="A1295" i="1"/>
  <c r="B1295" i="1"/>
  <c r="D1295" i="1"/>
  <c r="E1295" i="1"/>
  <c r="F1295" i="1"/>
  <c r="G1295" i="1"/>
  <c r="H1295" i="1"/>
  <c r="I1295" i="1"/>
  <c r="J1295" i="1"/>
  <c r="K1295" i="1"/>
  <c r="L1295" i="1"/>
  <c r="M1295" i="1"/>
  <c r="N1295" i="1"/>
  <c r="O1295" i="1"/>
  <c r="P1295" i="1"/>
  <c r="Q1295" i="1"/>
  <c r="R1295" i="1"/>
  <c r="S1295" i="1"/>
  <c r="T1295" i="1"/>
  <c r="U1295" i="1"/>
  <c r="W1295" i="1"/>
  <c r="X1295" i="1"/>
  <c r="Y1295" i="1"/>
  <c r="Z1295" i="1"/>
  <c r="AA1295" i="1"/>
  <c r="AB1295" i="1"/>
  <c r="AC1295" i="1"/>
  <c r="AD1295" i="1"/>
  <c r="AE1295" i="1"/>
  <c r="AL1295" i="1" s="1"/>
  <c r="AF1295" i="1"/>
  <c r="A1296" i="1"/>
  <c r="B1296" i="1"/>
  <c r="D1296" i="1"/>
  <c r="E1296" i="1"/>
  <c r="F1296" i="1"/>
  <c r="G1296" i="1"/>
  <c r="H1296" i="1"/>
  <c r="I1296" i="1"/>
  <c r="J1296" i="1"/>
  <c r="K1296" i="1"/>
  <c r="L1296" i="1"/>
  <c r="M1296" i="1"/>
  <c r="N1296" i="1"/>
  <c r="O1296" i="1"/>
  <c r="P1296" i="1"/>
  <c r="Q1296" i="1"/>
  <c r="R1296" i="1"/>
  <c r="S1296" i="1"/>
  <c r="T1296" i="1"/>
  <c r="U1296" i="1"/>
  <c r="W1296" i="1"/>
  <c r="X1296" i="1"/>
  <c r="Y1296" i="1"/>
  <c r="Z1296" i="1"/>
  <c r="AA1296" i="1"/>
  <c r="AB1296" i="1"/>
  <c r="AC1296" i="1"/>
  <c r="AD1296" i="1"/>
  <c r="AE1296" i="1"/>
  <c r="AL1296" i="1" s="1"/>
  <c r="AF1296" i="1"/>
  <c r="A1297" i="1"/>
  <c r="B1297" i="1"/>
  <c r="D1297" i="1"/>
  <c r="E1297" i="1"/>
  <c r="F1297" i="1"/>
  <c r="G1297" i="1"/>
  <c r="H1297" i="1"/>
  <c r="I1297" i="1"/>
  <c r="J1297" i="1"/>
  <c r="K1297" i="1"/>
  <c r="L1297" i="1"/>
  <c r="M1297" i="1"/>
  <c r="N1297" i="1"/>
  <c r="O1297" i="1"/>
  <c r="P1297" i="1"/>
  <c r="Q1297" i="1"/>
  <c r="R1297" i="1"/>
  <c r="S1297" i="1"/>
  <c r="T1297" i="1"/>
  <c r="U1297" i="1"/>
  <c r="W1297" i="1"/>
  <c r="X1297" i="1"/>
  <c r="Y1297" i="1"/>
  <c r="Z1297" i="1"/>
  <c r="AA1297" i="1"/>
  <c r="AB1297" i="1"/>
  <c r="AC1297" i="1"/>
  <c r="AD1297" i="1"/>
  <c r="AE1297" i="1"/>
  <c r="AL1297" i="1" s="1"/>
  <c r="AF1297" i="1"/>
  <c r="A1298" i="1"/>
  <c r="B1298" i="1"/>
  <c r="D1298" i="1"/>
  <c r="E1298" i="1"/>
  <c r="F1298" i="1"/>
  <c r="G1298" i="1"/>
  <c r="H1298" i="1"/>
  <c r="I1298" i="1"/>
  <c r="J1298" i="1"/>
  <c r="K1298" i="1"/>
  <c r="L1298" i="1"/>
  <c r="M1298" i="1"/>
  <c r="N1298" i="1"/>
  <c r="O1298" i="1"/>
  <c r="P1298" i="1"/>
  <c r="Q1298" i="1"/>
  <c r="R1298" i="1"/>
  <c r="S1298" i="1"/>
  <c r="T1298" i="1"/>
  <c r="U1298" i="1"/>
  <c r="W1298" i="1"/>
  <c r="X1298" i="1"/>
  <c r="Y1298" i="1"/>
  <c r="Z1298" i="1"/>
  <c r="AA1298" i="1"/>
  <c r="AB1298" i="1"/>
  <c r="AC1298" i="1"/>
  <c r="AD1298" i="1"/>
  <c r="AE1298" i="1"/>
  <c r="AL1298" i="1" s="1"/>
  <c r="AF1298" i="1"/>
  <c r="A1299" i="1"/>
  <c r="B1299" i="1"/>
  <c r="D1299" i="1"/>
  <c r="E1299" i="1"/>
  <c r="F1299" i="1"/>
  <c r="G1299" i="1"/>
  <c r="H1299" i="1"/>
  <c r="I1299" i="1"/>
  <c r="J1299" i="1"/>
  <c r="K1299" i="1"/>
  <c r="L1299" i="1"/>
  <c r="M1299" i="1"/>
  <c r="N1299" i="1"/>
  <c r="O1299" i="1"/>
  <c r="P1299" i="1"/>
  <c r="Q1299" i="1"/>
  <c r="R1299" i="1"/>
  <c r="S1299" i="1"/>
  <c r="T1299" i="1"/>
  <c r="U1299" i="1"/>
  <c r="W1299" i="1"/>
  <c r="X1299" i="1"/>
  <c r="Y1299" i="1"/>
  <c r="Z1299" i="1"/>
  <c r="AA1299" i="1"/>
  <c r="AB1299" i="1"/>
  <c r="AC1299" i="1"/>
  <c r="AD1299" i="1"/>
  <c r="AE1299" i="1"/>
  <c r="AL1299" i="1" s="1"/>
  <c r="AF1299" i="1"/>
  <c r="A1300" i="1"/>
  <c r="B1300" i="1"/>
  <c r="D1300" i="1"/>
  <c r="E1300" i="1"/>
  <c r="F1300" i="1"/>
  <c r="G1300" i="1"/>
  <c r="H1300" i="1"/>
  <c r="I1300" i="1"/>
  <c r="J1300" i="1"/>
  <c r="K1300" i="1"/>
  <c r="L1300" i="1"/>
  <c r="M1300" i="1"/>
  <c r="N1300" i="1"/>
  <c r="O1300" i="1"/>
  <c r="P1300" i="1"/>
  <c r="Q1300" i="1"/>
  <c r="R1300" i="1"/>
  <c r="S1300" i="1"/>
  <c r="T1300" i="1"/>
  <c r="U1300" i="1"/>
  <c r="W1300" i="1"/>
  <c r="X1300" i="1"/>
  <c r="Y1300" i="1"/>
  <c r="Z1300" i="1"/>
  <c r="AA1300" i="1"/>
  <c r="AB1300" i="1"/>
  <c r="AC1300" i="1"/>
  <c r="AD1300" i="1"/>
  <c r="AE1300" i="1"/>
  <c r="AL1300" i="1" s="1"/>
  <c r="AF1300" i="1"/>
  <c r="A1301" i="1"/>
  <c r="B1301" i="1"/>
  <c r="D1301" i="1"/>
  <c r="E1301" i="1"/>
  <c r="F1301" i="1"/>
  <c r="G1301" i="1"/>
  <c r="H1301" i="1"/>
  <c r="I1301" i="1"/>
  <c r="J1301" i="1"/>
  <c r="K1301" i="1"/>
  <c r="L1301" i="1"/>
  <c r="M1301" i="1"/>
  <c r="N1301" i="1"/>
  <c r="O1301" i="1"/>
  <c r="P1301" i="1"/>
  <c r="Q1301" i="1"/>
  <c r="R1301" i="1"/>
  <c r="S1301" i="1"/>
  <c r="T1301" i="1"/>
  <c r="U1301" i="1"/>
  <c r="W1301" i="1"/>
  <c r="X1301" i="1"/>
  <c r="Y1301" i="1"/>
  <c r="Z1301" i="1"/>
  <c r="AA1301" i="1"/>
  <c r="AB1301" i="1"/>
  <c r="AC1301" i="1"/>
  <c r="AD1301" i="1"/>
  <c r="AE1301" i="1"/>
  <c r="AL1301" i="1" s="1"/>
  <c r="AF1301" i="1"/>
  <c r="A1302" i="1"/>
  <c r="B1302" i="1"/>
  <c r="D1302" i="1"/>
  <c r="E1302" i="1"/>
  <c r="F1302" i="1"/>
  <c r="G1302" i="1"/>
  <c r="H1302" i="1"/>
  <c r="I1302" i="1"/>
  <c r="J1302" i="1"/>
  <c r="K1302" i="1"/>
  <c r="L1302" i="1"/>
  <c r="M1302" i="1"/>
  <c r="N1302" i="1"/>
  <c r="O1302" i="1"/>
  <c r="P1302" i="1"/>
  <c r="Q1302" i="1"/>
  <c r="R1302" i="1"/>
  <c r="S1302" i="1"/>
  <c r="T1302" i="1"/>
  <c r="U1302" i="1"/>
  <c r="W1302" i="1"/>
  <c r="X1302" i="1"/>
  <c r="Y1302" i="1"/>
  <c r="Z1302" i="1"/>
  <c r="AA1302" i="1"/>
  <c r="AB1302" i="1"/>
  <c r="AC1302" i="1"/>
  <c r="AD1302" i="1"/>
  <c r="AE1302" i="1"/>
  <c r="AL1302" i="1" s="1"/>
  <c r="AF1302" i="1"/>
  <c r="A1303" i="1"/>
  <c r="B1303" i="1"/>
  <c r="D1303" i="1"/>
  <c r="E1303" i="1"/>
  <c r="F1303" i="1"/>
  <c r="G1303" i="1"/>
  <c r="H1303" i="1"/>
  <c r="I1303" i="1"/>
  <c r="J1303" i="1"/>
  <c r="K1303" i="1"/>
  <c r="L1303" i="1"/>
  <c r="M1303" i="1"/>
  <c r="N1303" i="1"/>
  <c r="O1303" i="1"/>
  <c r="P1303" i="1"/>
  <c r="Q1303" i="1"/>
  <c r="R1303" i="1"/>
  <c r="S1303" i="1"/>
  <c r="T1303" i="1"/>
  <c r="U1303" i="1"/>
  <c r="W1303" i="1"/>
  <c r="X1303" i="1"/>
  <c r="Y1303" i="1"/>
  <c r="Z1303" i="1"/>
  <c r="AA1303" i="1"/>
  <c r="AB1303" i="1"/>
  <c r="AC1303" i="1"/>
  <c r="AD1303" i="1"/>
  <c r="AE1303" i="1"/>
  <c r="AL1303" i="1" s="1"/>
  <c r="AF1303" i="1"/>
  <c r="A1304" i="1"/>
  <c r="B1304" i="1"/>
  <c r="D1304" i="1"/>
  <c r="E1304" i="1"/>
  <c r="F1304" i="1"/>
  <c r="G1304" i="1"/>
  <c r="H1304" i="1"/>
  <c r="I1304" i="1"/>
  <c r="J1304" i="1"/>
  <c r="K1304" i="1"/>
  <c r="L1304" i="1"/>
  <c r="M1304" i="1"/>
  <c r="N1304" i="1"/>
  <c r="O1304" i="1"/>
  <c r="P1304" i="1"/>
  <c r="Q1304" i="1"/>
  <c r="R1304" i="1"/>
  <c r="S1304" i="1"/>
  <c r="T1304" i="1"/>
  <c r="U1304" i="1"/>
  <c r="W1304" i="1"/>
  <c r="X1304" i="1"/>
  <c r="Y1304" i="1"/>
  <c r="Z1304" i="1"/>
  <c r="AA1304" i="1"/>
  <c r="AB1304" i="1"/>
  <c r="AC1304" i="1"/>
  <c r="AD1304" i="1"/>
  <c r="AE1304" i="1"/>
  <c r="AL1304" i="1" s="1"/>
  <c r="AF1304" i="1"/>
  <c r="A1305" i="1"/>
  <c r="B1305" i="1"/>
  <c r="D1305" i="1"/>
  <c r="E1305" i="1"/>
  <c r="F1305" i="1"/>
  <c r="G1305" i="1"/>
  <c r="H1305" i="1"/>
  <c r="I1305" i="1"/>
  <c r="J1305" i="1"/>
  <c r="K1305" i="1"/>
  <c r="L1305" i="1"/>
  <c r="M1305" i="1"/>
  <c r="N1305" i="1"/>
  <c r="O1305" i="1"/>
  <c r="P1305" i="1"/>
  <c r="Q1305" i="1"/>
  <c r="R1305" i="1"/>
  <c r="S1305" i="1"/>
  <c r="T1305" i="1"/>
  <c r="U1305" i="1"/>
  <c r="W1305" i="1"/>
  <c r="X1305" i="1"/>
  <c r="Y1305" i="1"/>
  <c r="Z1305" i="1"/>
  <c r="AA1305" i="1"/>
  <c r="AB1305" i="1"/>
  <c r="AC1305" i="1"/>
  <c r="AD1305" i="1"/>
  <c r="AE1305" i="1"/>
  <c r="AL1305" i="1" s="1"/>
  <c r="AF1305" i="1"/>
  <c r="A1306" i="1"/>
  <c r="B1306" i="1"/>
  <c r="D1306" i="1"/>
  <c r="E1306" i="1"/>
  <c r="F1306" i="1"/>
  <c r="G1306" i="1"/>
  <c r="H1306" i="1"/>
  <c r="I1306" i="1"/>
  <c r="J1306" i="1"/>
  <c r="K1306" i="1"/>
  <c r="L1306" i="1"/>
  <c r="M1306" i="1"/>
  <c r="N1306" i="1"/>
  <c r="O1306" i="1"/>
  <c r="P1306" i="1"/>
  <c r="Q1306" i="1"/>
  <c r="R1306" i="1"/>
  <c r="S1306" i="1"/>
  <c r="T1306" i="1"/>
  <c r="U1306" i="1"/>
  <c r="W1306" i="1"/>
  <c r="X1306" i="1"/>
  <c r="Y1306" i="1"/>
  <c r="Z1306" i="1"/>
  <c r="AA1306" i="1"/>
  <c r="AB1306" i="1"/>
  <c r="AC1306" i="1"/>
  <c r="AD1306" i="1"/>
  <c r="AE1306" i="1"/>
  <c r="AL1306" i="1" s="1"/>
  <c r="AF1306" i="1"/>
  <c r="A1307" i="1"/>
  <c r="B1307" i="1"/>
  <c r="D1307" i="1"/>
  <c r="E1307" i="1"/>
  <c r="F1307" i="1"/>
  <c r="G1307" i="1"/>
  <c r="H1307" i="1"/>
  <c r="I1307" i="1"/>
  <c r="J1307" i="1"/>
  <c r="K1307" i="1"/>
  <c r="L1307" i="1"/>
  <c r="M1307" i="1"/>
  <c r="N1307" i="1"/>
  <c r="O1307" i="1"/>
  <c r="P1307" i="1"/>
  <c r="Q1307" i="1"/>
  <c r="R1307" i="1"/>
  <c r="S1307" i="1"/>
  <c r="T1307" i="1"/>
  <c r="U1307" i="1"/>
  <c r="W1307" i="1"/>
  <c r="X1307" i="1"/>
  <c r="Y1307" i="1"/>
  <c r="Z1307" i="1"/>
  <c r="AA1307" i="1"/>
  <c r="AB1307" i="1"/>
  <c r="AC1307" i="1"/>
  <c r="AD1307" i="1"/>
  <c r="AE1307" i="1"/>
  <c r="AL1307" i="1" s="1"/>
  <c r="AF1307" i="1"/>
  <c r="A1308" i="1"/>
  <c r="B1308" i="1"/>
  <c r="D1308" i="1"/>
  <c r="E1308" i="1"/>
  <c r="F1308" i="1"/>
  <c r="G1308" i="1"/>
  <c r="H1308" i="1"/>
  <c r="I1308" i="1"/>
  <c r="J1308" i="1"/>
  <c r="K1308" i="1"/>
  <c r="L1308" i="1"/>
  <c r="M1308" i="1"/>
  <c r="N1308" i="1"/>
  <c r="O1308" i="1"/>
  <c r="P1308" i="1"/>
  <c r="Q1308" i="1"/>
  <c r="R1308" i="1"/>
  <c r="S1308" i="1"/>
  <c r="T1308" i="1"/>
  <c r="U1308" i="1"/>
  <c r="W1308" i="1"/>
  <c r="X1308" i="1"/>
  <c r="Y1308" i="1"/>
  <c r="Z1308" i="1"/>
  <c r="AA1308" i="1"/>
  <c r="AB1308" i="1"/>
  <c r="AC1308" i="1"/>
  <c r="AD1308" i="1"/>
  <c r="AE1308" i="1"/>
  <c r="AL1308" i="1" s="1"/>
  <c r="AF1308" i="1"/>
  <c r="A1309" i="1"/>
  <c r="B1309" i="1"/>
  <c r="D1309" i="1"/>
  <c r="E1309" i="1"/>
  <c r="F1309" i="1"/>
  <c r="G1309" i="1"/>
  <c r="H1309" i="1"/>
  <c r="I1309" i="1"/>
  <c r="J1309" i="1"/>
  <c r="K1309" i="1"/>
  <c r="L1309" i="1"/>
  <c r="M1309" i="1"/>
  <c r="N1309" i="1"/>
  <c r="O1309" i="1"/>
  <c r="P1309" i="1"/>
  <c r="Q1309" i="1"/>
  <c r="R1309" i="1"/>
  <c r="S1309" i="1"/>
  <c r="T1309" i="1"/>
  <c r="U1309" i="1"/>
  <c r="W1309" i="1"/>
  <c r="X1309" i="1"/>
  <c r="Y1309" i="1"/>
  <c r="Z1309" i="1"/>
  <c r="AA1309" i="1"/>
  <c r="AB1309" i="1"/>
  <c r="AC1309" i="1"/>
  <c r="AD1309" i="1"/>
  <c r="AE1309" i="1"/>
  <c r="AL1309" i="1" s="1"/>
  <c r="AF1309" i="1"/>
  <c r="A1310" i="1"/>
  <c r="B1310" i="1"/>
  <c r="D1310" i="1"/>
  <c r="E1310" i="1"/>
  <c r="F1310" i="1"/>
  <c r="G1310" i="1"/>
  <c r="H1310" i="1"/>
  <c r="I1310" i="1"/>
  <c r="J1310" i="1"/>
  <c r="K1310" i="1"/>
  <c r="L1310" i="1"/>
  <c r="M1310" i="1"/>
  <c r="N1310" i="1"/>
  <c r="O1310" i="1"/>
  <c r="P1310" i="1"/>
  <c r="Q1310" i="1"/>
  <c r="R1310" i="1"/>
  <c r="S1310" i="1"/>
  <c r="T1310" i="1"/>
  <c r="U1310" i="1"/>
  <c r="W1310" i="1"/>
  <c r="X1310" i="1"/>
  <c r="Y1310" i="1"/>
  <c r="Z1310" i="1"/>
  <c r="AA1310" i="1"/>
  <c r="AB1310" i="1"/>
  <c r="AC1310" i="1"/>
  <c r="AD1310" i="1"/>
  <c r="AE1310" i="1"/>
  <c r="AL1310" i="1" s="1"/>
  <c r="AF1310" i="1"/>
  <c r="A1311" i="1"/>
  <c r="B1311" i="1"/>
  <c r="D1311" i="1"/>
  <c r="E1311" i="1"/>
  <c r="F1311" i="1"/>
  <c r="G1311" i="1"/>
  <c r="H1311" i="1"/>
  <c r="I1311" i="1"/>
  <c r="J1311" i="1"/>
  <c r="K1311" i="1"/>
  <c r="L1311" i="1"/>
  <c r="M1311" i="1"/>
  <c r="N1311" i="1"/>
  <c r="O1311" i="1"/>
  <c r="P1311" i="1"/>
  <c r="Q1311" i="1"/>
  <c r="R1311" i="1"/>
  <c r="S1311" i="1"/>
  <c r="T1311" i="1"/>
  <c r="U1311" i="1"/>
  <c r="W1311" i="1"/>
  <c r="X1311" i="1"/>
  <c r="Y1311" i="1"/>
  <c r="Z1311" i="1"/>
  <c r="AA1311" i="1"/>
  <c r="AB1311" i="1"/>
  <c r="AC1311" i="1"/>
  <c r="AD1311" i="1"/>
  <c r="AE1311" i="1"/>
  <c r="AL1311" i="1" s="1"/>
  <c r="AF1311" i="1"/>
  <c r="A1312" i="1"/>
  <c r="B1312" i="1"/>
  <c r="D1312" i="1"/>
  <c r="E1312" i="1"/>
  <c r="F1312" i="1"/>
  <c r="G1312" i="1"/>
  <c r="H1312" i="1"/>
  <c r="I1312" i="1"/>
  <c r="J1312" i="1"/>
  <c r="K1312" i="1"/>
  <c r="L1312" i="1"/>
  <c r="M1312" i="1"/>
  <c r="N1312" i="1"/>
  <c r="O1312" i="1"/>
  <c r="P1312" i="1"/>
  <c r="Q1312" i="1"/>
  <c r="R1312" i="1"/>
  <c r="S1312" i="1"/>
  <c r="T1312" i="1"/>
  <c r="U1312" i="1"/>
  <c r="W1312" i="1"/>
  <c r="X1312" i="1"/>
  <c r="Y1312" i="1"/>
  <c r="Z1312" i="1"/>
  <c r="AA1312" i="1"/>
  <c r="AB1312" i="1"/>
  <c r="AC1312" i="1"/>
  <c r="AD1312" i="1"/>
  <c r="AE1312" i="1"/>
  <c r="AL1312" i="1" s="1"/>
  <c r="AF1312" i="1"/>
  <c r="A1313" i="1"/>
  <c r="B1313" i="1"/>
  <c r="D1313" i="1"/>
  <c r="E1313" i="1"/>
  <c r="F1313" i="1"/>
  <c r="G1313" i="1"/>
  <c r="H1313" i="1"/>
  <c r="I1313" i="1"/>
  <c r="J1313" i="1"/>
  <c r="K1313" i="1"/>
  <c r="L1313" i="1"/>
  <c r="M1313" i="1"/>
  <c r="N1313" i="1"/>
  <c r="O1313" i="1"/>
  <c r="P1313" i="1"/>
  <c r="Q1313" i="1"/>
  <c r="R1313" i="1"/>
  <c r="S1313" i="1"/>
  <c r="T1313" i="1"/>
  <c r="U1313" i="1"/>
  <c r="W1313" i="1"/>
  <c r="X1313" i="1"/>
  <c r="Y1313" i="1"/>
  <c r="Z1313" i="1"/>
  <c r="AA1313" i="1"/>
  <c r="AB1313" i="1"/>
  <c r="AC1313" i="1"/>
  <c r="AD1313" i="1"/>
  <c r="AE1313" i="1"/>
  <c r="AL1313" i="1" s="1"/>
  <c r="AF1313" i="1"/>
  <c r="A1314" i="1"/>
  <c r="B1314" i="1"/>
  <c r="D1314" i="1"/>
  <c r="E1314" i="1"/>
  <c r="F1314" i="1"/>
  <c r="G1314" i="1"/>
  <c r="H1314" i="1"/>
  <c r="I1314" i="1"/>
  <c r="J1314" i="1"/>
  <c r="K1314" i="1"/>
  <c r="L1314" i="1"/>
  <c r="M1314" i="1"/>
  <c r="N1314" i="1"/>
  <c r="O1314" i="1"/>
  <c r="P1314" i="1"/>
  <c r="Q1314" i="1"/>
  <c r="R1314" i="1"/>
  <c r="S1314" i="1"/>
  <c r="T1314" i="1"/>
  <c r="U1314" i="1"/>
  <c r="W1314" i="1"/>
  <c r="X1314" i="1"/>
  <c r="Y1314" i="1"/>
  <c r="Z1314" i="1"/>
  <c r="AA1314" i="1"/>
  <c r="AB1314" i="1"/>
  <c r="AC1314" i="1"/>
  <c r="AD1314" i="1"/>
  <c r="AE1314" i="1"/>
  <c r="AL1314" i="1" s="1"/>
  <c r="AF1314" i="1"/>
  <c r="A1315" i="1"/>
  <c r="B1315" i="1"/>
  <c r="D1315" i="1"/>
  <c r="E1315" i="1"/>
  <c r="F1315" i="1"/>
  <c r="G1315" i="1"/>
  <c r="H1315" i="1"/>
  <c r="I1315" i="1"/>
  <c r="J1315" i="1"/>
  <c r="K1315" i="1"/>
  <c r="L1315" i="1"/>
  <c r="M1315" i="1"/>
  <c r="N1315" i="1"/>
  <c r="O1315" i="1"/>
  <c r="P1315" i="1"/>
  <c r="Q1315" i="1"/>
  <c r="R1315" i="1"/>
  <c r="S1315" i="1"/>
  <c r="T1315" i="1"/>
  <c r="U1315" i="1"/>
  <c r="W1315" i="1"/>
  <c r="X1315" i="1"/>
  <c r="Y1315" i="1"/>
  <c r="Z1315" i="1"/>
  <c r="AA1315" i="1"/>
  <c r="AB1315" i="1"/>
  <c r="AC1315" i="1"/>
  <c r="AD1315" i="1"/>
  <c r="AE1315" i="1"/>
  <c r="AL1315" i="1" s="1"/>
  <c r="AF1315" i="1"/>
  <c r="A1316" i="1"/>
  <c r="B1316" i="1"/>
  <c r="D1316" i="1"/>
  <c r="E1316" i="1"/>
  <c r="F1316" i="1"/>
  <c r="G1316" i="1"/>
  <c r="H1316" i="1"/>
  <c r="I1316" i="1"/>
  <c r="J1316" i="1"/>
  <c r="K1316" i="1"/>
  <c r="L1316" i="1"/>
  <c r="M1316" i="1"/>
  <c r="N1316" i="1"/>
  <c r="O1316" i="1"/>
  <c r="P1316" i="1"/>
  <c r="Q1316" i="1"/>
  <c r="R1316" i="1"/>
  <c r="S1316" i="1"/>
  <c r="T1316" i="1"/>
  <c r="U1316" i="1"/>
  <c r="W1316" i="1"/>
  <c r="X1316" i="1"/>
  <c r="Y1316" i="1"/>
  <c r="Z1316" i="1"/>
  <c r="AA1316" i="1"/>
  <c r="AB1316" i="1"/>
  <c r="AC1316" i="1"/>
  <c r="AD1316" i="1"/>
  <c r="AE1316" i="1"/>
  <c r="AL1316" i="1" s="1"/>
  <c r="AF1316" i="1"/>
  <c r="A1317" i="1"/>
  <c r="B1317" i="1"/>
  <c r="D1317" i="1"/>
  <c r="E1317" i="1"/>
  <c r="F1317" i="1"/>
  <c r="G1317" i="1"/>
  <c r="H1317" i="1"/>
  <c r="I1317" i="1"/>
  <c r="J1317" i="1"/>
  <c r="K1317" i="1"/>
  <c r="L1317" i="1"/>
  <c r="M1317" i="1"/>
  <c r="N1317" i="1"/>
  <c r="O1317" i="1"/>
  <c r="P1317" i="1"/>
  <c r="Q1317" i="1"/>
  <c r="R1317" i="1"/>
  <c r="S1317" i="1"/>
  <c r="T1317" i="1"/>
  <c r="U1317" i="1"/>
  <c r="W1317" i="1"/>
  <c r="X1317" i="1"/>
  <c r="Y1317" i="1"/>
  <c r="Z1317" i="1"/>
  <c r="AA1317" i="1"/>
  <c r="AB1317" i="1"/>
  <c r="AC1317" i="1"/>
  <c r="AD1317" i="1"/>
  <c r="AE1317" i="1"/>
  <c r="AL1317" i="1" s="1"/>
  <c r="AF1317" i="1"/>
  <c r="A1318" i="1"/>
  <c r="B1318" i="1"/>
  <c r="D1318" i="1"/>
  <c r="E1318" i="1"/>
  <c r="F1318" i="1"/>
  <c r="G1318" i="1"/>
  <c r="H1318" i="1"/>
  <c r="I1318" i="1"/>
  <c r="J1318" i="1"/>
  <c r="K1318" i="1"/>
  <c r="L1318" i="1"/>
  <c r="M1318" i="1"/>
  <c r="N1318" i="1"/>
  <c r="O1318" i="1"/>
  <c r="P1318" i="1"/>
  <c r="Q1318" i="1"/>
  <c r="R1318" i="1"/>
  <c r="S1318" i="1"/>
  <c r="T1318" i="1"/>
  <c r="U1318" i="1"/>
  <c r="W1318" i="1"/>
  <c r="X1318" i="1"/>
  <c r="Y1318" i="1"/>
  <c r="Z1318" i="1"/>
  <c r="AA1318" i="1"/>
  <c r="AB1318" i="1"/>
  <c r="AC1318" i="1"/>
  <c r="AD1318" i="1"/>
  <c r="AE1318" i="1"/>
  <c r="AL1318" i="1" s="1"/>
  <c r="AF1318" i="1"/>
  <c r="A1319" i="1"/>
  <c r="B1319" i="1"/>
  <c r="D1319" i="1"/>
  <c r="E1319" i="1"/>
  <c r="F1319" i="1"/>
  <c r="G1319" i="1"/>
  <c r="H1319" i="1"/>
  <c r="I1319" i="1"/>
  <c r="J1319" i="1"/>
  <c r="K1319" i="1"/>
  <c r="L1319" i="1"/>
  <c r="M1319" i="1"/>
  <c r="N1319" i="1"/>
  <c r="O1319" i="1"/>
  <c r="P1319" i="1"/>
  <c r="Q1319" i="1"/>
  <c r="R1319" i="1"/>
  <c r="S1319" i="1"/>
  <c r="T1319" i="1"/>
  <c r="U1319" i="1"/>
  <c r="W1319" i="1"/>
  <c r="X1319" i="1"/>
  <c r="Y1319" i="1"/>
  <c r="Z1319" i="1"/>
  <c r="AA1319" i="1"/>
  <c r="AB1319" i="1"/>
  <c r="AC1319" i="1"/>
  <c r="AD1319" i="1"/>
  <c r="AE1319" i="1"/>
  <c r="AL1319" i="1" s="1"/>
  <c r="AF1319" i="1"/>
  <c r="A1320" i="1"/>
  <c r="B1320" i="1"/>
  <c r="D1320" i="1"/>
  <c r="E1320" i="1"/>
  <c r="F1320" i="1"/>
  <c r="G1320" i="1"/>
  <c r="H1320" i="1"/>
  <c r="I1320" i="1"/>
  <c r="J1320" i="1"/>
  <c r="K1320" i="1"/>
  <c r="L1320" i="1"/>
  <c r="M1320" i="1"/>
  <c r="N1320" i="1"/>
  <c r="O1320" i="1"/>
  <c r="P1320" i="1"/>
  <c r="Q1320" i="1"/>
  <c r="R1320" i="1"/>
  <c r="S1320" i="1"/>
  <c r="T1320" i="1"/>
  <c r="U1320" i="1"/>
  <c r="W1320" i="1"/>
  <c r="X1320" i="1"/>
  <c r="Y1320" i="1"/>
  <c r="Z1320" i="1"/>
  <c r="AA1320" i="1"/>
  <c r="AB1320" i="1"/>
  <c r="AC1320" i="1"/>
  <c r="AD1320" i="1"/>
  <c r="AE1320" i="1"/>
  <c r="AL1320" i="1" s="1"/>
  <c r="AF1320" i="1"/>
  <c r="A1321" i="1"/>
  <c r="B1321" i="1"/>
  <c r="D1321" i="1"/>
  <c r="E1321" i="1"/>
  <c r="F1321" i="1"/>
  <c r="G1321" i="1"/>
  <c r="H1321" i="1"/>
  <c r="I1321" i="1"/>
  <c r="J1321" i="1"/>
  <c r="K1321" i="1"/>
  <c r="L1321" i="1"/>
  <c r="M1321" i="1"/>
  <c r="N1321" i="1"/>
  <c r="O1321" i="1"/>
  <c r="P1321" i="1"/>
  <c r="Q1321" i="1"/>
  <c r="R1321" i="1"/>
  <c r="S1321" i="1"/>
  <c r="T1321" i="1"/>
  <c r="U1321" i="1"/>
  <c r="W1321" i="1"/>
  <c r="X1321" i="1"/>
  <c r="Y1321" i="1"/>
  <c r="Z1321" i="1"/>
  <c r="AA1321" i="1"/>
  <c r="AB1321" i="1"/>
  <c r="AC1321" i="1"/>
  <c r="AD1321" i="1"/>
  <c r="AE1321" i="1"/>
  <c r="AL1321" i="1" s="1"/>
  <c r="AF1321" i="1"/>
  <c r="A1322" i="1"/>
  <c r="B1322" i="1"/>
  <c r="D1322" i="1"/>
  <c r="E1322" i="1"/>
  <c r="F1322" i="1"/>
  <c r="G1322" i="1"/>
  <c r="H1322" i="1"/>
  <c r="I1322" i="1"/>
  <c r="J1322" i="1"/>
  <c r="K1322" i="1"/>
  <c r="L1322" i="1"/>
  <c r="M1322" i="1"/>
  <c r="N1322" i="1"/>
  <c r="O1322" i="1"/>
  <c r="P1322" i="1"/>
  <c r="Q1322" i="1"/>
  <c r="R1322" i="1"/>
  <c r="S1322" i="1"/>
  <c r="T1322" i="1"/>
  <c r="U1322" i="1"/>
  <c r="W1322" i="1"/>
  <c r="X1322" i="1"/>
  <c r="Y1322" i="1"/>
  <c r="Z1322" i="1"/>
  <c r="AA1322" i="1"/>
  <c r="AB1322" i="1"/>
  <c r="AC1322" i="1"/>
  <c r="AD1322" i="1"/>
  <c r="AE1322" i="1"/>
  <c r="AL1322" i="1" s="1"/>
  <c r="AF1322" i="1"/>
  <c r="A1323" i="1"/>
  <c r="B1323" i="1"/>
  <c r="D1323" i="1"/>
  <c r="E1323" i="1"/>
  <c r="F1323" i="1"/>
  <c r="G1323" i="1"/>
  <c r="H1323" i="1"/>
  <c r="I1323" i="1"/>
  <c r="J1323" i="1"/>
  <c r="K1323" i="1"/>
  <c r="L1323" i="1"/>
  <c r="M1323" i="1"/>
  <c r="N1323" i="1"/>
  <c r="O1323" i="1"/>
  <c r="P1323" i="1"/>
  <c r="Q1323" i="1"/>
  <c r="R1323" i="1"/>
  <c r="S1323" i="1"/>
  <c r="T1323" i="1"/>
  <c r="U1323" i="1"/>
  <c r="W1323" i="1"/>
  <c r="X1323" i="1"/>
  <c r="Y1323" i="1"/>
  <c r="Z1323" i="1"/>
  <c r="AA1323" i="1"/>
  <c r="AB1323" i="1"/>
  <c r="AC1323" i="1"/>
  <c r="AD1323" i="1"/>
  <c r="AE1323" i="1"/>
  <c r="AL1323" i="1" s="1"/>
  <c r="AF1323" i="1"/>
  <c r="A1324" i="1"/>
  <c r="B1324" i="1"/>
  <c r="D1324" i="1"/>
  <c r="E1324" i="1"/>
  <c r="F1324" i="1"/>
  <c r="G1324" i="1"/>
  <c r="H1324" i="1"/>
  <c r="I1324" i="1"/>
  <c r="J1324" i="1"/>
  <c r="K1324" i="1"/>
  <c r="L1324" i="1"/>
  <c r="M1324" i="1"/>
  <c r="N1324" i="1"/>
  <c r="O1324" i="1"/>
  <c r="P1324" i="1"/>
  <c r="Q1324" i="1"/>
  <c r="R1324" i="1"/>
  <c r="S1324" i="1"/>
  <c r="T1324" i="1"/>
  <c r="U1324" i="1"/>
  <c r="W1324" i="1"/>
  <c r="X1324" i="1"/>
  <c r="Y1324" i="1"/>
  <c r="Z1324" i="1"/>
  <c r="AA1324" i="1"/>
  <c r="AB1324" i="1"/>
  <c r="AC1324" i="1"/>
  <c r="AD1324" i="1"/>
  <c r="AE1324" i="1"/>
  <c r="AL1324" i="1" s="1"/>
  <c r="AF1324" i="1"/>
  <c r="A1325" i="1"/>
  <c r="B1325" i="1"/>
  <c r="D1325" i="1"/>
  <c r="E1325" i="1"/>
  <c r="F1325" i="1"/>
  <c r="G1325" i="1"/>
  <c r="H1325" i="1"/>
  <c r="I1325" i="1"/>
  <c r="J1325" i="1"/>
  <c r="K1325" i="1"/>
  <c r="L1325" i="1"/>
  <c r="M1325" i="1"/>
  <c r="N1325" i="1"/>
  <c r="O1325" i="1"/>
  <c r="P1325" i="1"/>
  <c r="Q1325" i="1"/>
  <c r="R1325" i="1"/>
  <c r="S1325" i="1"/>
  <c r="T1325" i="1"/>
  <c r="U1325" i="1"/>
  <c r="W1325" i="1"/>
  <c r="X1325" i="1"/>
  <c r="Y1325" i="1"/>
  <c r="Z1325" i="1"/>
  <c r="AA1325" i="1"/>
  <c r="AB1325" i="1"/>
  <c r="AC1325" i="1"/>
  <c r="AD1325" i="1"/>
  <c r="AE1325" i="1"/>
  <c r="AL1325" i="1" s="1"/>
  <c r="AF1325" i="1"/>
  <c r="A1326" i="1"/>
  <c r="B1326" i="1"/>
  <c r="D1326" i="1"/>
  <c r="E1326" i="1"/>
  <c r="F1326" i="1"/>
  <c r="G1326" i="1"/>
  <c r="H1326" i="1"/>
  <c r="I1326" i="1"/>
  <c r="J1326" i="1"/>
  <c r="K1326" i="1"/>
  <c r="L1326" i="1"/>
  <c r="M1326" i="1"/>
  <c r="N1326" i="1"/>
  <c r="O1326" i="1"/>
  <c r="P1326" i="1"/>
  <c r="Q1326" i="1"/>
  <c r="R1326" i="1"/>
  <c r="S1326" i="1"/>
  <c r="T1326" i="1"/>
  <c r="U1326" i="1"/>
  <c r="W1326" i="1"/>
  <c r="X1326" i="1"/>
  <c r="Y1326" i="1"/>
  <c r="Z1326" i="1"/>
  <c r="AA1326" i="1"/>
  <c r="AB1326" i="1"/>
  <c r="AC1326" i="1"/>
  <c r="AD1326" i="1"/>
  <c r="AE1326" i="1"/>
  <c r="AL1326" i="1" s="1"/>
  <c r="AF1326" i="1"/>
  <c r="A1327" i="1"/>
  <c r="B1327" i="1"/>
  <c r="D1327" i="1"/>
  <c r="E1327" i="1"/>
  <c r="F1327" i="1"/>
  <c r="G1327" i="1"/>
  <c r="H1327" i="1"/>
  <c r="I1327" i="1"/>
  <c r="J1327" i="1"/>
  <c r="K1327" i="1"/>
  <c r="L1327" i="1"/>
  <c r="M1327" i="1"/>
  <c r="N1327" i="1"/>
  <c r="O1327" i="1"/>
  <c r="P1327" i="1"/>
  <c r="Q1327" i="1"/>
  <c r="R1327" i="1"/>
  <c r="S1327" i="1"/>
  <c r="T1327" i="1"/>
  <c r="U1327" i="1"/>
  <c r="W1327" i="1"/>
  <c r="X1327" i="1"/>
  <c r="Y1327" i="1"/>
  <c r="Z1327" i="1"/>
  <c r="AA1327" i="1"/>
  <c r="AB1327" i="1"/>
  <c r="AC1327" i="1"/>
  <c r="AD1327" i="1"/>
  <c r="AE1327" i="1"/>
  <c r="AL1327" i="1" s="1"/>
  <c r="AF1327" i="1"/>
  <c r="A1328" i="1"/>
  <c r="B1328" i="1"/>
  <c r="D1328" i="1"/>
  <c r="E1328" i="1"/>
  <c r="F1328" i="1"/>
  <c r="G1328" i="1"/>
  <c r="H1328" i="1"/>
  <c r="I1328" i="1"/>
  <c r="J1328" i="1"/>
  <c r="K1328" i="1"/>
  <c r="L1328" i="1"/>
  <c r="M1328" i="1"/>
  <c r="N1328" i="1"/>
  <c r="O1328" i="1"/>
  <c r="P1328" i="1"/>
  <c r="Q1328" i="1"/>
  <c r="R1328" i="1"/>
  <c r="S1328" i="1"/>
  <c r="T1328" i="1"/>
  <c r="U1328" i="1"/>
  <c r="W1328" i="1"/>
  <c r="X1328" i="1"/>
  <c r="Y1328" i="1"/>
  <c r="Z1328" i="1"/>
  <c r="AA1328" i="1"/>
  <c r="AB1328" i="1"/>
  <c r="AC1328" i="1"/>
  <c r="AD1328" i="1"/>
  <c r="AE1328" i="1"/>
  <c r="AL1328" i="1" s="1"/>
  <c r="AF1328" i="1"/>
  <c r="A1329" i="1"/>
  <c r="B1329" i="1"/>
  <c r="D1329" i="1"/>
  <c r="E1329" i="1"/>
  <c r="F1329" i="1"/>
  <c r="G1329" i="1"/>
  <c r="H1329" i="1"/>
  <c r="I1329" i="1"/>
  <c r="J1329" i="1"/>
  <c r="K1329" i="1"/>
  <c r="L1329" i="1"/>
  <c r="M1329" i="1"/>
  <c r="N1329" i="1"/>
  <c r="O1329" i="1"/>
  <c r="P1329" i="1"/>
  <c r="Q1329" i="1"/>
  <c r="R1329" i="1"/>
  <c r="S1329" i="1"/>
  <c r="T1329" i="1"/>
  <c r="U1329" i="1"/>
  <c r="W1329" i="1"/>
  <c r="X1329" i="1"/>
  <c r="Y1329" i="1"/>
  <c r="Z1329" i="1"/>
  <c r="AA1329" i="1"/>
  <c r="AB1329" i="1"/>
  <c r="AC1329" i="1"/>
  <c r="AD1329" i="1"/>
  <c r="AE1329" i="1"/>
  <c r="AL1329" i="1" s="1"/>
  <c r="AF1329" i="1"/>
  <c r="A1330" i="1"/>
  <c r="B1330" i="1"/>
  <c r="D1330" i="1"/>
  <c r="E1330" i="1"/>
  <c r="F1330" i="1"/>
  <c r="G1330" i="1"/>
  <c r="H1330" i="1"/>
  <c r="I1330" i="1"/>
  <c r="J1330" i="1"/>
  <c r="K1330" i="1"/>
  <c r="L1330" i="1"/>
  <c r="M1330" i="1"/>
  <c r="N1330" i="1"/>
  <c r="O1330" i="1"/>
  <c r="P1330" i="1"/>
  <c r="Q1330" i="1"/>
  <c r="R1330" i="1"/>
  <c r="S1330" i="1"/>
  <c r="T1330" i="1"/>
  <c r="U1330" i="1"/>
  <c r="W1330" i="1"/>
  <c r="X1330" i="1"/>
  <c r="Y1330" i="1"/>
  <c r="Z1330" i="1"/>
  <c r="AA1330" i="1"/>
  <c r="AB1330" i="1"/>
  <c r="AC1330" i="1"/>
  <c r="AD1330" i="1"/>
  <c r="AE1330" i="1"/>
  <c r="AL1330" i="1" s="1"/>
  <c r="AF1330" i="1"/>
  <c r="A1331" i="1"/>
  <c r="B1331" i="1"/>
  <c r="D1331" i="1"/>
  <c r="E1331" i="1"/>
  <c r="F1331" i="1"/>
  <c r="G1331" i="1"/>
  <c r="H1331" i="1"/>
  <c r="I1331" i="1"/>
  <c r="J1331" i="1"/>
  <c r="K1331" i="1"/>
  <c r="L1331" i="1"/>
  <c r="M1331" i="1"/>
  <c r="N1331" i="1"/>
  <c r="O1331" i="1"/>
  <c r="P1331" i="1"/>
  <c r="Q1331" i="1"/>
  <c r="R1331" i="1"/>
  <c r="S1331" i="1"/>
  <c r="T1331" i="1"/>
  <c r="U1331" i="1"/>
  <c r="W1331" i="1"/>
  <c r="X1331" i="1"/>
  <c r="Y1331" i="1"/>
  <c r="Z1331" i="1"/>
  <c r="AA1331" i="1"/>
  <c r="AB1331" i="1"/>
  <c r="AC1331" i="1"/>
  <c r="AD1331" i="1"/>
  <c r="AE1331" i="1"/>
  <c r="AL1331" i="1" s="1"/>
  <c r="AF1331" i="1"/>
  <c r="A1332" i="1"/>
  <c r="B1332" i="1"/>
  <c r="D1332" i="1"/>
  <c r="E1332" i="1"/>
  <c r="F1332" i="1"/>
  <c r="G1332" i="1"/>
  <c r="H1332" i="1"/>
  <c r="I1332" i="1"/>
  <c r="J1332" i="1"/>
  <c r="K1332" i="1"/>
  <c r="L1332" i="1"/>
  <c r="M1332" i="1"/>
  <c r="N1332" i="1"/>
  <c r="O1332" i="1"/>
  <c r="P1332" i="1"/>
  <c r="Q1332" i="1"/>
  <c r="R1332" i="1"/>
  <c r="S1332" i="1"/>
  <c r="T1332" i="1"/>
  <c r="U1332" i="1"/>
  <c r="W1332" i="1"/>
  <c r="X1332" i="1"/>
  <c r="Y1332" i="1"/>
  <c r="Z1332" i="1"/>
  <c r="AA1332" i="1"/>
  <c r="AB1332" i="1"/>
  <c r="AC1332" i="1"/>
  <c r="AD1332" i="1"/>
  <c r="AE1332" i="1"/>
  <c r="AL1332" i="1" s="1"/>
  <c r="AF1332" i="1"/>
  <c r="A1333" i="1"/>
  <c r="B1333" i="1"/>
  <c r="D1333" i="1"/>
  <c r="E1333" i="1"/>
  <c r="F1333" i="1"/>
  <c r="G1333" i="1"/>
  <c r="H1333" i="1"/>
  <c r="I1333" i="1"/>
  <c r="J1333" i="1"/>
  <c r="K1333" i="1"/>
  <c r="L1333" i="1"/>
  <c r="M1333" i="1"/>
  <c r="N1333" i="1"/>
  <c r="O1333" i="1"/>
  <c r="P1333" i="1"/>
  <c r="Q1333" i="1"/>
  <c r="R1333" i="1"/>
  <c r="S1333" i="1"/>
  <c r="T1333" i="1"/>
  <c r="U1333" i="1"/>
  <c r="W1333" i="1"/>
  <c r="X1333" i="1"/>
  <c r="Y1333" i="1"/>
  <c r="Z1333" i="1"/>
  <c r="AA1333" i="1"/>
  <c r="AB1333" i="1"/>
  <c r="AC1333" i="1"/>
  <c r="AD1333" i="1"/>
  <c r="AE1333" i="1"/>
  <c r="AL1333" i="1" s="1"/>
  <c r="AF1333" i="1"/>
  <c r="A1334" i="1"/>
  <c r="B1334" i="1"/>
  <c r="D1334" i="1"/>
  <c r="E1334" i="1"/>
  <c r="F1334" i="1"/>
  <c r="G1334" i="1"/>
  <c r="H1334" i="1"/>
  <c r="I1334" i="1"/>
  <c r="J1334" i="1"/>
  <c r="K1334" i="1"/>
  <c r="L1334" i="1"/>
  <c r="M1334" i="1"/>
  <c r="N1334" i="1"/>
  <c r="O1334" i="1"/>
  <c r="P1334" i="1"/>
  <c r="Q1334" i="1"/>
  <c r="R1334" i="1"/>
  <c r="S1334" i="1"/>
  <c r="T1334" i="1"/>
  <c r="U1334" i="1"/>
  <c r="W1334" i="1"/>
  <c r="X1334" i="1"/>
  <c r="Y1334" i="1"/>
  <c r="Z1334" i="1"/>
  <c r="AA1334" i="1"/>
  <c r="AB1334" i="1"/>
  <c r="AC1334" i="1"/>
  <c r="AD1334" i="1"/>
  <c r="AE1334" i="1"/>
  <c r="AL1334" i="1" s="1"/>
  <c r="AF1334" i="1"/>
  <c r="A1335" i="1"/>
  <c r="B1335" i="1"/>
  <c r="D1335" i="1"/>
  <c r="E1335" i="1"/>
  <c r="F1335" i="1"/>
  <c r="G1335" i="1"/>
  <c r="H1335" i="1"/>
  <c r="I1335" i="1"/>
  <c r="J1335" i="1"/>
  <c r="K1335" i="1"/>
  <c r="L1335" i="1"/>
  <c r="M1335" i="1"/>
  <c r="N1335" i="1"/>
  <c r="O1335" i="1"/>
  <c r="P1335" i="1"/>
  <c r="Q1335" i="1"/>
  <c r="R1335" i="1"/>
  <c r="S1335" i="1"/>
  <c r="T1335" i="1"/>
  <c r="U1335" i="1"/>
  <c r="W1335" i="1"/>
  <c r="X1335" i="1"/>
  <c r="Y1335" i="1"/>
  <c r="Z1335" i="1"/>
  <c r="AA1335" i="1"/>
  <c r="AB1335" i="1"/>
  <c r="AC1335" i="1"/>
  <c r="AD1335" i="1"/>
  <c r="AE1335" i="1"/>
  <c r="AL1335" i="1" s="1"/>
  <c r="AF1335" i="1"/>
  <c r="A1336" i="1"/>
  <c r="B1336" i="1"/>
  <c r="D1336" i="1"/>
  <c r="E1336" i="1"/>
  <c r="F1336" i="1"/>
  <c r="G1336" i="1"/>
  <c r="H1336" i="1"/>
  <c r="I1336" i="1"/>
  <c r="J1336" i="1"/>
  <c r="K1336" i="1"/>
  <c r="L1336" i="1"/>
  <c r="M1336" i="1"/>
  <c r="N1336" i="1"/>
  <c r="O1336" i="1"/>
  <c r="P1336" i="1"/>
  <c r="Q1336" i="1"/>
  <c r="R1336" i="1"/>
  <c r="S1336" i="1"/>
  <c r="T1336" i="1"/>
  <c r="U1336" i="1"/>
  <c r="W1336" i="1"/>
  <c r="X1336" i="1"/>
  <c r="Y1336" i="1"/>
  <c r="Z1336" i="1"/>
  <c r="AA1336" i="1"/>
  <c r="AB1336" i="1"/>
  <c r="AC1336" i="1"/>
  <c r="AD1336" i="1"/>
  <c r="AE1336" i="1"/>
  <c r="AL1336" i="1" s="1"/>
  <c r="AF1336" i="1"/>
  <c r="A1337" i="1"/>
  <c r="B1337" i="1"/>
  <c r="D1337" i="1"/>
  <c r="E1337" i="1"/>
  <c r="F1337" i="1"/>
  <c r="G1337" i="1"/>
  <c r="H1337" i="1"/>
  <c r="I1337" i="1"/>
  <c r="J1337" i="1"/>
  <c r="K1337" i="1"/>
  <c r="L1337" i="1"/>
  <c r="M1337" i="1"/>
  <c r="N1337" i="1"/>
  <c r="O1337" i="1"/>
  <c r="P1337" i="1"/>
  <c r="Q1337" i="1"/>
  <c r="R1337" i="1"/>
  <c r="S1337" i="1"/>
  <c r="T1337" i="1"/>
  <c r="U1337" i="1"/>
  <c r="W1337" i="1"/>
  <c r="X1337" i="1"/>
  <c r="Y1337" i="1"/>
  <c r="Z1337" i="1"/>
  <c r="AA1337" i="1"/>
  <c r="AB1337" i="1"/>
  <c r="AC1337" i="1"/>
  <c r="AD1337" i="1"/>
  <c r="AE1337" i="1"/>
  <c r="AL1337" i="1" s="1"/>
  <c r="AF1337" i="1"/>
  <c r="A1338" i="1"/>
  <c r="B1338" i="1"/>
  <c r="D1338" i="1"/>
  <c r="E1338" i="1"/>
  <c r="F1338" i="1"/>
  <c r="G1338" i="1"/>
  <c r="H1338" i="1"/>
  <c r="I1338" i="1"/>
  <c r="J1338" i="1"/>
  <c r="K1338" i="1"/>
  <c r="L1338" i="1"/>
  <c r="M1338" i="1"/>
  <c r="N1338" i="1"/>
  <c r="O1338" i="1"/>
  <c r="P1338" i="1"/>
  <c r="Q1338" i="1"/>
  <c r="R1338" i="1"/>
  <c r="S1338" i="1"/>
  <c r="T1338" i="1"/>
  <c r="U1338" i="1"/>
  <c r="W1338" i="1"/>
  <c r="X1338" i="1"/>
  <c r="Y1338" i="1"/>
  <c r="Z1338" i="1"/>
  <c r="AA1338" i="1"/>
  <c r="AB1338" i="1"/>
  <c r="AC1338" i="1"/>
  <c r="AD1338" i="1"/>
  <c r="AE1338" i="1"/>
  <c r="AL1338" i="1" s="1"/>
  <c r="AF1338" i="1"/>
  <c r="A1339" i="1"/>
  <c r="B1339" i="1"/>
  <c r="D1339" i="1"/>
  <c r="E1339" i="1"/>
  <c r="F1339" i="1"/>
  <c r="G1339" i="1"/>
  <c r="H1339" i="1"/>
  <c r="I1339" i="1"/>
  <c r="J1339" i="1"/>
  <c r="K1339" i="1"/>
  <c r="L1339" i="1"/>
  <c r="M1339" i="1"/>
  <c r="N1339" i="1"/>
  <c r="O1339" i="1"/>
  <c r="P1339" i="1"/>
  <c r="Q1339" i="1"/>
  <c r="R1339" i="1"/>
  <c r="S1339" i="1"/>
  <c r="T1339" i="1"/>
  <c r="U1339" i="1"/>
  <c r="W1339" i="1"/>
  <c r="X1339" i="1"/>
  <c r="Y1339" i="1"/>
  <c r="Z1339" i="1"/>
  <c r="AA1339" i="1"/>
  <c r="AB1339" i="1"/>
  <c r="AC1339" i="1"/>
  <c r="AD1339" i="1"/>
  <c r="AE1339" i="1"/>
  <c r="AL1339" i="1" s="1"/>
  <c r="AF1339" i="1"/>
  <c r="A1340" i="1"/>
  <c r="B1340" i="1"/>
  <c r="D1340" i="1"/>
  <c r="E1340" i="1"/>
  <c r="F1340" i="1"/>
  <c r="G1340" i="1"/>
  <c r="H1340" i="1"/>
  <c r="I1340" i="1"/>
  <c r="J1340" i="1"/>
  <c r="K1340" i="1"/>
  <c r="L1340" i="1"/>
  <c r="M1340" i="1"/>
  <c r="N1340" i="1"/>
  <c r="O1340" i="1"/>
  <c r="P1340" i="1"/>
  <c r="Q1340" i="1"/>
  <c r="R1340" i="1"/>
  <c r="S1340" i="1"/>
  <c r="T1340" i="1"/>
  <c r="U1340" i="1"/>
  <c r="W1340" i="1"/>
  <c r="X1340" i="1"/>
  <c r="Y1340" i="1"/>
  <c r="Z1340" i="1"/>
  <c r="AA1340" i="1"/>
  <c r="AB1340" i="1"/>
  <c r="AC1340" i="1"/>
  <c r="AD1340" i="1"/>
  <c r="AE1340" i="1"/>
  <c r="AL1340" i="1" s="1"/>
  <c r="AF1340" i="1"/>
  <c r="A1341" i="1"/>
  <c r="B1341" i="1"/>
  <c r="D1341" i="1"/>
  <c r="E1341" i="1"/>
  <c r="F1341" i="1"/>
  <c r="G1341" i="1"/>
  <c r="H1341" i="1"/>
  <c r="I1341" i="1"/>
  <c r="J1341" i="1"/>
  <c r="K1341" i="1"/>
  <c r="L1341" i="1"/>
  <c r="M1341" i="1"/>
  <c r="N1341" i="1"/>
  <c r="O1341" i="1"/>
  <c r="P1341" i="1"/>
  <c r="Q1341" i="1"/>
  <c r="R1341" i="1"/>
  <c r="S1341" i="1"/>
  <c r="T1341" i="1"/>
  <c r="U1341" i="1"/>
  <c r="W1341" i="1"/>
  <c r="X1341" i="1"/>
  <c r="Y1341" i="1"/>
  <c r="Z1341" i="1"/>
  <c r="AA1341" i="1"/>
  <c r="AB1341" i="1"/>
  <c r="AC1341" i="1"/>
  <c r="AD1341" i="1"/>
  <c r="AE1341" i="1"/>
  <c r="AL1341" i="1" s="1"/>
  <c r="AF1341" i="1"/>
  <c r="A1342" i="1"/>
  <c r="B1342" i="1"/>
  <c r="D1342" i="1"/>
  <c r="E1342" i="1"/>
  <c r="F1342" i="1"/>
  <c r="G1342" i="1"/>
  <c r="H1342" i="1"/>
  <c r="I1342" i="1"/>
  <c r="J1342" i="1"/>
  <c r="K1342" i="1"/>
  <c r="L1342" i="1"/>
  <c r="M1342" i="1"/>
  <c r="N1342" i="1"/>
  <c r="O1342" i="1"/>
  <c r="P1342" i="1"/>
  <c r="Q1342" i="1"/>
  <c r="R1342" i="1"/>
  <c r="S1342" i="1"/>
  <c r="T1342" i="1"/>
  <c r="U1342" i="1"/>
  <c r="W1342" i="1"/>
  <c r="X1342" i="1"/>
  <c r="Y1342" i="1"/>
  <c r="Z1342" i="1"/>
  <c r="AA1342" i="1"/>
  <c r="AB1342" i="1"/>
  <c r="AC1342" i="1"/>
  <c r="AD1342" i="1"/>
  <c r="AE1342" i="1"/>
  <c r="AL1342" i="1" s="1"/>
  <c r="AF1342" i="1"/>
  <c r="A1343" i="1"/>
  <c r="B1343" i="1"/>
  <c r="D1343" i="1"/>
  <c r="E1343" i="1"/>
  <c r="F1343" i="1"/>
  <c r="G1343" i="1"/>
  <c r="H1343" i="1"/>
  <c r="I1343" i="1"/>
  <c r="J1343" i="1"/>
  <c r="K1343" i="1"/>
  <c r="L1343" i="1"/>
  <c r="M1343" i="1"/>
  <c r="N1343" i="1"/>
  <c r="O1343" i="1"/>
  <c r="P1343" i="1"/>
  <c r="Q1343" i="1"/>
  <c r="R1343" i="1"/>
  <c r="S1343" i="1"/>
  <c r="T1343" i="1"/>
  <c r="U1343" i="1"/>
  <c r="W1343" i="1"/>
  <c r="X1343" i="1"/>
  <c r="Y1343" i="1"/>
  <c r="Z1343" i="1"/>
  <c r="AA1343" i="1"/>
  <c r="AB1343" i="1"/>
  <c r="AC1343" i="1"/>
  <c r="AD1343" i="1"/>
  <c r="AE1343" i="1"/>
  <c r="AL1343" i="1" s="1"/>
  <c r="AF1343" i="1"/>
  <c r="A1344" i="1"/>
  <c r="B1344" i="1"/>
  <c r="D1344" i="1"/>
  <c r="E1344" i="1"/>
  <c r="F1344" i="1"/>
  <c r="G1344" i="1"/>
  <c r="H1344" i="1"/>
  <c r="I1344" i="1"/>
  <c r="J1344" i="1"/>
  <c r="K1344" i="1"/>
  <c r="L1344" i="1"/>
  <c r="M1344" i="1"/>
  <c r="N1344" i="1"/>
  <c r="O1344" i="1"/>
  <c r="P1344" i="1"/>
  <c r="Q1344" i="1"/>
  <c r="R1344" i="1"/>
  <c r="S1344" i="1"/>
  <c r="T1344" i="1"/>
  <c r="U1344" i="1"/>
  <c r="W1344" i="1"/>
  <c r="X1344" i="1"/>
  <c r="Y1344" i="1"/>
  <c r="Z1344" i="1"/>
  <c r="AA1344" i="1"/>
  <c r="AB1344" i="1"/>
  <c r="AC1344" i="1"/>
  <c r="AD1344" i="1"/>
  <c r="AE1344" i="1"/>
  <c r="AL1344" i="1" s="1"/>
  <c r="AF1344" i="1"/>
  <c r="A1345" i="1"/>
  <c r="B1345" i="1"/>
  <c r="D1345" i="1"/>
  <c r="E1345" i="1"/>
  <c r="F1345" i="1"/>
  <c r="G1345" i="1"/>
  <c r="H1345" i="1"/>
  <c r="I1345" i="1"/>
  <c r="J1345" i="1"/>
  <c r="K1345" i="1"/>
  <c r="L1345" i="1"/>
  <c r="M1345" i="1"/>
  <c r="N1345" i="1"/>
  <c r="O1345" i="1"/>
  <c r="P1345" i="1"/>
  <c r="Q1345" i="1"/>
  <c r="R1345" i="1"/>
  <c r="S1345" i="1"/>
  <c r="T1345" i="1"/>
  <c r="U1345" i="1"/>
  <c r="W1345" i="1"/>
  <c r="X1345" i="1"/>
  <c r="Y1345" i="1"/>
  <c r="Z1345" i="1"/>
  <c r="AA1345" i="1"/>
  <c r="AB1345" i="1"/>
  <c r="AC1345" i="1"/>
  <c r="AD1345" i="1"/>
  <c r="AE1345" i="1"/>
  <c r="AL1345" i="1" s="1"/>
  <c r="AF1345" i="1"/>
  <c r="A1346" i="1"/>
  <c r="B1346" i="1"/>
  <c r="D1346" i="1"/>
  <c r="E1346" i="1"/>
  <c r="F1346" i="1"/>
  <c r="G1346" i="1"/>
  <c r="H1346" i="1"/>
  <c r="I1346" i="1"/>
  <c r="J1346" i="1"/>
  <c r="K1346" i="1"/>
  <c r="L1346" i="1"/>
  <c r="M1346" i="1"/>
  <c r="N1346" i="1"/>
  <c r="O1346" i="1"/>
  <c r="P1346" i="1"/>
  <c r="Q1346" i="1"/>
  <c r="R1346" i="1"/>
  <c r="S1346" i="1"/>
  <c r="T1346" i="1"/>
  <c r="U1346" i="1"/>
  <c r="W1346" i="1"/>
  <c r="X1346" i="1"/>
  <c r="Y1346" i="1"/>
  <c r="Z1346" i="1"/>
  <c r="AA1346" i="1"/>
  <c r="AB1346" i="1"/>
  <c r="AC1346" i="1"/>
  <c r="AD1346" i="1"/>
  <c r="AE1346" i="1"/>
  <c r="AL1346" i="1" s="1"/>
  <c r="AF1346" i="1"/>
  <c r="A1347" i="1"/>
  <c r="B1347" i="1"/>
  <c r="D1347" i="1"/>
  <c r="E1347" i="1"/>
  <c r="F1347" i="1"/>
  <c r="G1347" i="1"/>
  <c r="H1347" i="1"/>
  <c r="I1347" i="1"/>
  <c r="J1347" i="1"/>
  <c r="K1347" i="1"/>
  <c r="L1347" i="1"/>
  <c r="M1347" i="1"/>
  <c r="N1347" i="1"/>
  <c r="O1347" i="1"/>
  <c r="P1347" i="1"/>
  <c r="Q1347" i="1"/>
  <c r="R1347" i="1"/>
  <c r="S1347" i="1"/>
  <c r="T1347" i="1"/>
  <c r="U1347" i="1"/>
  <c r="W1347" i="1"/>
  <c r="X1347" i="1"/>
  <c r="Y1347" i="1"/>
  <c r="Z1347" i="1"/>
  <c r="AA1347" i="1"/>
  <c r="AB1347" i="1"/>
  <c r="AC1347" i="1"/>
  <c r="AD1347" i="1"/>
  <c r="AE1347" i="1"/>
  <c r="AL1347" i="1" s="1"/>
  <c r="AF1347" i="1"/>
  <c r="A1348" i="1"/>
  <c r="B1348" i="1"/>
  <c r="D1348" i="1"/>
  <c r="E1348" i="1"/>
  <c r="F1348" i="1"/>
  <c r="G1348" i="1"/>
  <c r="H1348" i="1"/>
  <c r="I1348" i="1"/>
  <c r="J1348" i="1"/>
  <c r="K1348" i="1"/>
  <c r="L1348" i="1"/>
  <c r="M1348" i="1"/>
  <c r="N1348" i="1"/>
  <c r="O1348" i="1"/>
  <c r="P1348" i="1"/>
  <c r="Q1348" i="1"/>
  <c r="R1348" i="1"/>
  <c r="S1348" i="1"/>
  <c r="T1348" i="1"/>
  <c r="U1348" i="1"/>
  <c r="W1348" i="1"/>
  <c r="X1348" i="1"/>
  <c r="Y1348" i="1"/>
  <c r="Z1348" i="1"/>
  <c r="AA1348" i="1"/>
  <c r="AB1348" i="1"/>
  <c r="AC1348" i="1"/>
  <c r="AD1348" i="1"/>
  <c r="AE1348" i="1"/>
  <c r="AL1348" i="1" s="1"/>
  <c r="AF1348" i="1"/>
  <c r="A1349" i="1"/>
  <c r="B1349" i="1"/>
  <c r="D1349" i="1"/>
  <c r="E1349" i="1"/>
  <c r="F1349" i="1"/>
  <c r="G1349" i="1"/>
  <c r="H1349" i="1"/>
  <c r="I1349" i="1"/>
  <c r="J1349" i="1"/>
  <c r="K1349" i="1"/>
  <c r="L1349" i="1"/>
  <c r="M1349" i="1"/>
  <c r="N1349" i="1"/>
  <c r="O1349" i="1"/>
  <c r="P1349" i="1"/>
  <c r="Q1349" i="1"/>
  <c r="R1349" i="1"/>
  <c r="S1349" i="1"/>
  <c r="T1349" i="1"/>
  <c r="U1349" i="1"/>
  <c r="W1349" i="1"/>
  <c r="X1349" i="1"/>
  <c r="Y1349" i="1"/>
  <c r="Z1349" i="1"/>
  <c r="AA1349" i="1"/>
  <c r="AB1349" i="1"/>
  <c r="AC1349" i="1"/>
  <c r="AD1349" i="1"/>
  <c r="AE1349" i="1"/>
  <c r="AL1349" i="1" s="1"/>
  <c r="AF1349" i="1"/>
  <c r="A1350" i="1"/>
  <c r="B1350" i="1"/>
  <c r="D1350" i="1"/>
  <c r="E1350" i="1"/>
  <c r="F1350" i="1"/>
  <c r="G1350" i="1"/>
  <c r="H1350" i="1"/>
  <c r="I1350" i="1"/>
  <c r="J1350" i="1"/>
  <c r="K1350" i="1"/>
  <c r="L1350" i="1"/>
  <c r="M1350" i="1"/>
  <c r="N1350" i="1"/>
  <c r="O1350" i="1"/>
  <c r="P1350" i="1"/>
  <c r="Q1350" i="1"/>
  <c r="R1350" i="1"/>
  <c r="S1350" i="1"/>
  <c r="T1350" i="1"/>
  <c r="U1350" i="1"/>
  <c r="W1350" i="1"/>
  <c r="X1350" i="1"/>
  <c r="Y1350" i="1"/>
  <c r="Z1350" i="1"/>
  <c r="AA1350" i="1"/>
  <c r="AB1350" i="1"/>
  <c r="AC1350" i="1"/>
  <c r="AD1350" i="1"/>
  <c r="AE1350" i="1"/>
  <c r="AL1350" i="1" s="1"/>
  <c r="AF1350" i="1"/>
  <c r="A1351" i="1"/>
  <c r="B1351" i="1"/>
  <c r="D1351" i="1"/>
  <c r="E1351" i="1"/>
  <c r="F1351" i="1"/>
  <c r="G1351" i="1"/>
  <c r="H1351" i="1"/>
  <c r="I1351" i="1"/>
  <c r="J1351" i="1"/>
  <c r="K1351" i="1"/>
  <c r="L1351" i="1"/>
  <c r="M1351" i="1"/>
  <c r="N1351" i="1"/>
  <c r="O1351" i="1"/>
  <c r="P1351" i="1"/>
  <c r="Q1351" i="1"/>
  <c r="R1351" i="1"/>
  <c r="S1351" i="1"/>
  <c r="T1351" i="1"/>
  <c r="U1351" i="1"/>
  <c r="W1351" i="1"/>
  <c r="X1351" i="1"/>
  <c r="Y1351" i="1"/>
  <c r="Z1351" i="1"/>
  <c r="AA1351" i="1"/>
  <c r="AB1351" i="1"/>
  <c r="AC1351" i="1"/>
  <c r="AD1351" i="1"/>
  <c r="AE1351" i="1"/>
  <c r="AL1351" i="1" s="1"/>
  <c r="AF1351" i="1"/>
  <c r="A1352" i="1"/>
  <c r="B1352" i="1"/>
  <c r="D1352" i="1"/>
  <c r="E1352" i="1"/>
  <c r="F1352" i="1"/>
  <c r="G1352" i="1"/>
  <c r="H1352" i="1"/>
  <c r="I1352" i="1"/>
  <c r="J1352" i="1"/>
  <c r="K1352" i="1"/>
  <c r="L1352" i="1"/>
  <c r="M1352" i="1"/>
  <c r="N1352" i="1"/>
  <c r="O1352" i="1"/>
  <c r="P1352" i="1"/>
  <c r="Q1352" i="1"/>
  <c r="R1352" i="1"/>
  <c r="S1352" i="1"/>
  <c r="T1352" i="1"/>
  <c r="U1352" i="1"/>
  <c r="W1352" i="1"/>
  <c r="X1352" i="1"/>
  <c r="Y1352" i="1"/>
  <c r="Z1352" i="1"/>
  <c r="AA1352" i="1"/>
  <c r="AB1352" i="1"/>
  <c r="AC1352" i="1"/>
  <c r="AD1352" i="1"/>
  <c r="AE1352" i="1"/>
  <c r="AL1352" i="1" s="1"/>
  <c r="AF1352" i="1"/>
  <c r="A1353" i="1"/>
  <c r="B1353" i="1"/>
  <c r="D1353" i="1"/>
  <c r="E1353" i="1"/>
  <c r="F1353" i="1"/>
  <c r="G1353" i="1"/>
  <c r="H1353" i="1"/>
  <c r="I1353" i="1"/>
  <c r="J1353" i="1"/>
  <c r="K1353" i="1"/>
  <c r="L1353" i="1"/>
  <c r="M1353" i="1"/>
  <c r="N1353" i="1"/>
  <c r="O1353" i="1"/>
  <c r="P1353" i="1"/>
  <c r="Q1353" i="1"/>
  <c r="R1353" i="1"/>
  <c r="S1353" i="1"/>
  <c r="T1353" i="1"/>
  <c r="U1353" i="1"/>
  <c r="W1353" i="1"/>
  <c r="X1353" i="1"/>
  <c r="Y1353" i="1"/>
  <c r="Z1353" i="1"/>
  <c r="AA1353" i="1"/>
  <c r="AB1353" i="1"/>
  <c r="AC1353" i="1"/>
  <c r="AD1353" i="1"/>
  <c r="AE1353" i="1"/>
  <c r="AL1353" i="1" s="1"/>
  <c r="AF1353" i="1"/>
  <c r="A1354" i="1"/>
  <c r="B1354" i="1"/>
  <c r="D1354" i="1"/>
  <c r="E1354" i="1"/>
  <c r="F1354" i="1"/>
  <c r="G1354" i="1"/>
  <c r="H1354" i="1"/>
  <c r="I1354" i="1"/>
  <c r="J1354" i="1"/>
  <c r="K1354" i="1"/>
  <c r="L1354" i="1"/>
  <c r="M1354" i="1"/>
  <c r="N1354" i="1"/>
  <c r="O1354" i="1"/>
  <c r="P1354" i="1"/>
  <c r="Q1354" i="1"/>
  <c r="R1354" i="1"/>
  <c r="S1354" i="1"/>
  <c r="T1354" i="1"/>
  <c r="U1354" i="1"/>
  <c r="W1354" i="1"/>
  <c r="X1354" i="1"/>
  <c r="Y1354" i="1"/>
  <c r="Z1354" i="1"/>
  <c r="AA1354" i="1"/>
  <c r="AB1354" i="1"/>
  <c r="AC1354" i="1"/>
  <c r="AD1354" i="1"/>
  <c r="AE1354" i="1"/>
  <c r="AL1354" i="1" s="1"/>
  <c r="AF1354" i="1"/>
  <c r="A1355" i="1"/>
  <c r="B1355" i="1"/>
  <c r="D1355" i="1"/>
  <c r="E1355" i="1"/>
  <c r="F1355" i="1"/>
  <c r="G1355" i="1"/>
  <c r="H1355" i="1"/>
  <c r="I1355" i="1"/>
  <c r="J1355" i="1"/>
  <c r="K1355" i="1"/>
  <c r="L1355" i="1"/>
  <c r="M1355" i="1"/>
  <c r="N1355" i="1"/>
  <c r="O1355" i="1"/>
  <c r="P1355" i="1"/>
  <c r="Q1355" i="1"/>
  <c r="R1355" i="1"/>
  <c r="S1355" i="1"/>
  <c r="T1355" i="1"/>
  <c r="U1355" i="1"/>
  <c r="W1355" i="1"/>
  <c r="X1355" i="1"/>
  <c r="Y1355" i="1"/>
  <c r="Z1355" i="1"/>
  <c r="AA1355" i="1"/>
  <c r="AB1355" i="1"/>
  <c r="AC1355" i="1"/>
  <c r="AD1355" i="1"/>
  <c r="AE1355" i="1"/>
  <c r="AL1355" i="1" s="1"/>
  <c r="AF1355" i="1"/>
  <c r="A1356" i="1"/>
  <c r="B1356" i="1"/>
  <c r="D1356" i="1"/>
  <c r="E1356" i="1"/>
  <c r="F1356" i="1"/>
  <c r="G1356" i="1"/>
  <c r="H1356" i="1"/>
  <c r="I1356" i="1"/>
  <c r="J1356" i="1"/>
  <c r="K1356" i="1"/>
  <c r="L1356" i="1"/>
  <c r="M1356" i="1"/>
  <c r="N1356" i="1"/>
  <c r="O1356" i="1"/>
  <c r="P1356" i="1"/>
  <c r="Q1356" i="1"/>
  <c r="R1356" i="1"/>
  <c r="S1356" i="1"/>
  <c r="T1356" i="1"/>
  <c r="U1356" i="1"/>
  <c r="W1356" i="1"/>
  <c r="X1356" i="1"/>
  <c r="Y1356" i="1"/>
  <c r="Z1356" i="1"/>
  <c r="AA1356" i="1"/>
  <c r="AB1356" i="1"/>
  <c r="AC1356" i="1"/>
  <c r="AD1356" i="1"/>
  <c r="AE1356" i="1"/>
  <c r="AL1356" i="1" s="1"/>
  <c r="AF1356" i="1"/>
  <c r="A1357" i="1"/>
  <c r="B1357" i="1"/>
  <c r="D1357" i="1"/>
  <c r="E1357" i="1"/>
  <c r="F1357" i="1"/>
  <c r="G1357" i="1"/>
  <c r="H1357" i="1"/>
  <c r="I1357" i="1"/>
  <c r="J1357" i="1"/>
  <c r="K1357" i="1"/>
  <c r="L1357" i="1"/>
  <c r="M1357" i="1"/>
  <c r="N1357" i="1"/>
  <c r="O1357" i="1"/>
  <c r="P1357" i="1"/>
  <c r="Q1357" i="1"/>
  <c r="R1357" i="1"/>
  <c r="S1357" i="1"/>
  <c r="T1357" i="1"/>
  <c r="U1357" i="1"/>
  <c r="W1357" i="1"/>
  <c r="X1357" i="1"/>
  <c r="Y1357" i="1"/>
  <c r="Z1357" i="1"/>
  <c r="AA1357" i="1"/>
  <c r="AB1357" i="1"/>
  <c r="AC1357" i="1"/>
  <c r="AD1357" i="1"/>
  <c r="AE1357" i="1"/>
  <c r="AL1357" i="1" s="1"/>
  <c r="AF1357" i="1"/>
  <c r="A1358" i="1"/>
  <c r="B1358" i="1"/>
  <c r="D1358" i="1"/>
  <c r="E1358" i="1"/>
  <c r="F1358" i="1"/>
  <c r="G1358" i="1"/>
  <c r="H1358" i="1"/>
  <c r="I1358" i="1"/>
  <c r="J1358" i="1"/>
  <c r="K1358" i="1"/>
  <c r="L1358" i="1"/>
  <c r="M1358" i="1"/>
  <c r="N1358" i="1"/>
  <c r="O1358" i="1"/>
  <c r="P1358" i="1"/>
  <c r="Q1358" i="1"/>
  <c r="R1358" i="1"/>
  <c r="S1358" i="1"/>
  <c r="T1358" i="1"/>
  <c r="U1358" i="1"/>
  <c r="W1358" i="1"/>
  <c r="X1358" i="1"/>
  <c r="Y1358" i="1"/>
  <c r="Z1358" i="1"/>
  <c r="AA1358" i="1"/>
  <c r="AB1358" i="1"/>
  <c r="AC1358" i="1"/>
  <c r="AD1358" i="1"/>
  <c r="AE1358" i="1"/>
  <c r="AL1358" i="1" s="1"/>
  <c r="AF1358" i="1"/>
  <c r="A1359" i="1"/>
  <c r="B1359" i="1"/>
  <c r="D1359" i="1"/>
  <c r="E1359" i="1"/>
  <c r="F1359" i="1"/>
  <c r="G1359" i="1"/>
  <c r="H1359" i="1"/>
  <c r="I1359" i="1"/>
  <c r="J1359" i="1"/>
  <c r="K1359" i="1"/>
  <c r="L1359" i="1"/>
  <c r="M1359" i="1"/>
  <c r="N1359" i="1"/>
  <c r="O1359" i="1"/>
  <c r="P1359" i="1"/>
  <c r="Q1359" i="1"/>
  <c r="R1359" i="1"/>
  <c r="S1359" i="1"/>
  <c r="T1359" i="1"/>
  <c r="U1359" i="1"/>
  <c r="W1359" i="1"/>
  <c r="X1359" i="1"/>
  <c r="Y1359" i="1"/>
  <c r="Z1359" i="1"/>
  <c r="AA1359" i="1"/>
  <c r="AB1359" i="1"/>
  <c r="AC1359" i="1"/>
  <c r="AD1359" i="1"/>
  <c r="AE1359" i="1"/>
  <c r="AL1359" i="1" s="1"/>
  <c r="AF1359" i="1"/>
  <c r="A1360" i="1"/>
  <c r="B1360" i="1"/>
  <c r="D1360" i="1"/>
  <c r="E1360" i="1"/>
  <c r="F1360" i="1"/>
  <c r="G1360" i="1"/>
  <c r="H1360" i="1"/>
  <c r="I1360" i="1"/>
  <c r="J1360" i="1"/>
  <c r="K1360" i="1"/>
  <c r="L1360" i="1"/>
  <c r="M1360" i="1"/>
  <c r="N1360" i="1"/>
  <c r="O1360" i="1"/>
  <c r="P1360" i="1"/>
  <c r="Q1360" i="1"/>
  <c r="R1360" i="1"/>
  <c r="S1360" i="1"/>
  <c r="T1360" i="1"/>
  <c r="U1360" i="1"/>
  <c r="W1360" i="1"/>
  <c r="X1360" i="1"/>
  <c r="Y1360" i="1"/>
  <c r="Z1360" i="1"/>
  <c r="AA1360" i="1"/>
  <c r="AB1360" i="1"/>
  <c r="AC1360" i="1"/>
  <c r="AD1360" i="1"/>
  <c r="AE1360" i="1"/>
  <c r="AL1360" i="1" s="1"/>
  <c r="AF1360" i="1"/>
  <c r="A1361" i="1"/>
  <c r="B1361" i="1"/>
  <c r="D1361" i="1"/>
  <c r="E1361" i="1"/>
  <c r="F1361" i="1"/>
  <c r="G1361" i="1"/>
  <c r="H1361" i="1"/>
  <c r="I1361" i="1"/>
  <c r="J1361" i="1"/>
  <c r="K1361" i="1"/>
  <c r="L1361" i="1"/>
  <c r="M1361" i="1"/>
  <c r="N1361" i="1"/>
  <c r="O1361" i="1"/>
  <c r="P1361" i="1"/>
  <c r="Q1361" i="1"/>
  <c r="R1361" i="1"/>
  <c r="S1361" i="1"/>
  <c r="T1361" i="1"/>
  <c r="U1361" i="1"/>
  <c r="W1361" i="1"/>
  <c r="X1361" i="1"/>
  <c r="Y1361" i="1"/>
  <c r="Z1361" i="1"/>
  <c r="AA1361" i="1"/>
  <c r="AB1361" i="1"/>
  <c r="AC1361" i="1"/>
  <c r="AD1361" i="1"/>
  <c r="AE1361" i="1"/>
  <c r="AL1361" i="1" s="1"/>
  <c r="AF1361" i="1"/>
  <c r="A1362" i="1"/>
  <c r="B1362" i="1"/>
  <c r="D1362" i="1"/>
  <c r="E1362" i="1"/>
  <c r="F1362" i="1"/>
  <c r="G1362" i="1"/>
  <c r="H1362" i="1"/>
  <c r="I1362" i="1"/>
  <c r="J1362" i="1"/>
  <c r="K1362" i="1"/>
  <c r="L1362" i="1"/>
  <c r="M1362" i="1"/>
  <c r="N1362" i="1"/>
  <c r="O1362" i="1"/>
  <c r="P1362" i="1"/>
  <c r="Q1362" i="1"/>
  <c r="R1362" i="1"/>
  <c r="S1362" i="1"/>
  <c r="T1362" i="1"/>
  <c r="U1362" i="1"/>
  <c r="W1362" i="1"/>
  <c r="X1362" i="1"/>
  <c r="Y1362" i="1"/>
  <c r="Z1362" i="1"/>
  <c r="AA1362" i="1"/>
  <c r="AB1362" i="1"/>
  <c r="AC1362" i="1"/>
  <c r="AD1362" i="1"/>
  <c r="AE1362" i="1"/>
  <c r="AL1362" i="1" s="1"/>
  <c r="AF1362" i="1"/>
  <c r="A1363" i="1"/>
  <c r="B1363" i="1"/>
  <c r="D1363" i="1"/>
  <c r="E1363" i="1"/>
  <c r="F1363" i="1"/>
  <c r="G1363" i="1"/>
  <c r="H1363" i="1"/>
  <c r="I1363" i="1"/>
  <c r="J1363" i="1"/>
  <c r="K1363" i="1"/>
  <c r="L1363" i="1"/>
  <c r="M1363" i="1"/>
  <c r="N1363" i="1"/>
  <c r="O1363" i="1"/>
  <c r="P1363" i="1"/>
  <c r="Q1363" i="1"/>
  <c r="R1363" i="1"/>
  <c r="S1363" i="1"/>
  <c r="T1363" i="1"/>
  <c r="U1363" i="1"/>
  <c r="W1363" i="1"/>
  <c r="X1363" i="1"/>
  <c r="Y1363" i="1"/>
  <c r="Z1363" i="1"/>
  <c r="AA1363" i="1"/>
  <c r="AB1363" i="1"/>
  <c r="AC1363" i="1"/>
  <c r="AD1363" i="1"/>
  <c r="AE1363" i="1"/>
  <c r="AL1363" i="1" s="1"/>
  <c r="AF1363" i="1"/>
  <c r="A1364" i="1"/>
  <c r="B1364" i="1"/>
  <c r="D1364" i="1"/>
  <c r="E1364" i="1"/>
  <c r="F1364" i="1"/>
  <c r="G1364" i="1"/>
  <c r="H1364" i="1"/>
  <c r="I1364" i="1"/>
  <c r="J1364" i="1"/>
  <c r="K1364" i="1"/>
  <c r="L1364" i="1"/>
  <c r="M1364" i="1"/>
  <c r="N1364" i="1"/>
  <c r="O1364" i="1"/>
  <c r="P1364" i="1"/>
  <c r="Q1364" i="1"/>
  <c r="R1364" i="1"/>
  <c r="S1364" i="1"/>
  <c r="T1364" i="1"/>
  <c r="U1364" i="1"/>
  <c r="W1364" i="1"/>
  <c r="X1364" i="1"/>
  <c r="Y1364" i="1"/>
  <c r="Z1364" i="1"/>
  <c r="AA1364" i="1"/>
  <c r="AB1364" i="1"/>
  <c r="AC1364" i="1"/>
  <c r="AD1364" i="1"/>
  <c r="AE1364" i="1"/>
  <c r="AL1364" i="1" s="1"/>
  <c r="AF1364" i="1"/>
  <c r="A1365" i="1"/>
  <c r="B1365" i="1"/>
  <c r="D1365" i="1"/>
  <c r="E1365" i="1"/>
  <c r="F1365" i="1"/>
  <c r="G1365" i="1"/>
  <c r="H1365" i="1"/>
  <c r="I1365" i="1"/>
  <c r="J1365" i="1"/>
  <c r="K1365" i="1"/>
  <c r="L1365" i="1"/>
  <c r="M1365" i="1"/>
  <c r="N1365" i="1"/>
  <c r="O1365" i="1"/>
  <c r="P1365" i="1"/>
  <c r="Q1365" i="1"/>
  <c r="R1365" i="1"/>
  <c r="S1365" i="1"/>
  <c r="T1365" i="1"/>
  <c r="U1365" i="1"/>
  <c r="W1365" i="1"/>
  <c r="X1365" i="1"/>
  <c r="Y1365" i="1"/>
  <c r="Z1365" i="1"/>
  <c r="AA1365" i="1"/>
  <c r="AB1365" i="1"/>
  <c r="AC1365" i="1"/>
  <c r="AD1365" i="1"/>
  <c r="AE1365" i="1"/>
  <c r="AL1365" i="1" s="1"/>
  <c r="AF1365" i="1"/>
  <c r="A1366" i="1"/>
  <c r="B1366" i="1"/>
  <c r="D1366" i="1"/>
  <c r="E1366" i="1"/>
  <c r="F1366" i="1"/>
  <c r="G1366" i="1"/>
  <c r="H1366" i="1"/>
  <c r="I1366" i="1"/>
  <c r="J1366" i="1"/>
  <c r="K1366" i="1"/>
  <c r="L1366" i="1"/>
  <c r="M1366" i="1"/>
  <c r="N1366" i="1"/>
  <c r="O1366" i="1"/>
  <c r="P1366" i="1"/>
  <c r="Q1366" i="1"/>
  <c r="R1366" i="1"/>
  <c r="S1366" i="1"/>
  <c r="T1366" i="1"/>
  <c r="U1366" i="1"/>
  <c r="W1366" i="1"/>
  <c r="X1366" i="1"/>
  <c r="Y1366" i="1"/>
  <c r="Z1366" i="1"/>
  <c r="AA1366" i="1"/>
  <c r="AB1366" i="1"/>
  <c r="AC1366" i="1"/>
  <c r="AD1366" i="1"/>
  <c r="AE1366" i="1"/>
  <c r="AL1366" i="1" s="1"/>
  <c r="AF1366" i="1"/>
  <c r="A1367" i="1"/>
  <c r="B1367" i="1"/>
  <c r="D1367" i="1"/>
  <c r="E1367" i="1"/>
  <c r="F1367" i="1"/>
  <c r="G1367" i="1"/>
  <c r="H1367" i="1"/>
  <c r="I1367" i="1"/>
  <c r="J1367" i="1"/>
  <c r="K1367" i="1"/>
  <c r="L1367" i="1"/>
  <c r="M1367" i="1"/>
  <c r="N1367" i="1"/>
  <c r="O1367" i="1"/>
  <c r="P1367" i="1"/>
  <c r="Q1367" i="1"/>
  <c r="R1367" i="1"/>
  <c r="S1367" i="1"/>
  <c r="T1367" i="1"/>
  <c r="U1367" i="1"/>
  <c r="W1367" i="1"/>
  <c r="X1367" i="1"/>
  <c r="Y1367" i="1"/>
  <c r="Z1367" i="1"/>
  <c r="AA1367" i="1"/>
  <c r="AB1367" i="1"/>
  <c r="AC1367" i="1"/>
  <c r="AD1367" i="1"/>
  <c r="AE1367" i="1"/>
  <c r="AL1367" i="1" s="1"/>
  <c r="AF1367" i="1"/>
  <c r="A1368" i="1"/>
  <c r="B1368" i="1"/>
  <c r="D1368" i="1"/>
  <c r="E1368" i="1"/>
  <c r="F1368" i="1"/>
  <c r="G1368" i="1"/>
  <c r="H1368" i="1"/>
  <c r="I1368" i="1"/>
  <c r="J1368" i="1"/>
  <c r="K1368" i="1"/>
  <c r="L1368" i="1"/>
  <c r="M1368" i="1"/>
  <c r="N1368" i="1"/>
  <c r="O1368" i="1"/>
  <c r="P1368" i="1"/>
  <c r="Q1368" i="1"/>
  <c r="R1368" i="1"/>
  <c r="S1368" i="1"/>
  <c r="T1368" i="1"/>
  <c r="U1368" i="1"/>
  <c r="W1368" i="1"/>
  <c r="X1368" i="1"/>
  <c r="Y1368" i="1"/>
  <c r="Z1368" i="1"/>
  <c r="AA1368" i="1"/>
  <c r="AB1368" i="1"/>
  <c r="AC1368" i="1"/>
  <c r="AD1368" i="1"/>
  <c r="AE1368" i="1"/>
  <c r="AL1368" i="1" s="1"/>
  <c r="AF1368" i="1"/>
  <c r="A1369" i="1"/>
  <c r="B1369" i="1"/>
  <c r="D1369" i="1"/>
  <c r="E1369" i="1"/>
  <c r="F1369" i="1"/>
  <c r="G1369" i="1"/>
  <c r="H1369" i="1"/>
  <c r="I1369" i="1"/>
  <c r="J1369" i="1"/>
  <c r="K1369" i="1"/>
  <c r="L1369" i="1"/>
  <c r="M1369" i="1"/>
  <c r="N1369" i="1"/>
  <c r="O1369" i="1"/>
  <c r="P1369" i="1"/>
  <c r="Q1369" i="1"/>
  <c r="R1369" i="1"/>
  <c r="S1369" i="1"/>
  <c r="T1369" i="1"/>
  <c r="U1369" i="1"/>
  <c r="W1369" i="1"/>
  <c r="X1369" i="1"/>
  <c r="Y1369" i="1"/>
  <c r="Z1369" i="1"/>
  <c r="AA1369" i="1"/>
  <c r="AB1369" i="1"/>
  <c r="AC1369" i="1"/>
  <c r="AD1369" i="1"/>
  <c r="AE1369" i="1"/>
  <c r="AL1369" i="1" s="1"/>
  <c r="AF1369" i="1"/>
  <c r="A1370" i="1"/>
  <c r="B1370" i="1"/>
  <c r="D1370" i="1"/>
  <c r="E1370" i="1"/>
  <c r="F1370" i="1"/>
  <c r="G1370" i="1"/>
  <c r="H1370" i="1"/>
  <c r="I1370" i="1"/>
  <c r="J1370" i="1"/>
  <c r="K1370" i="1"/>
  <c r="L1370" i="1"/>
  <c r="M1370" i="1"/>
  <c r="N1370" i="1"/>
  <c r="O1370" i="1"/>
  <c r="P1370" i="1"/>
  <c r="Q1370" i="1"/>
  <c r="R1370" i="1"/>
  <c r="S1370" i="1"/>
  <c r="T1370" i="1"/>
  <c r="U1370" i="1"/>
  <c r="W1370" i="1"/>
  <c r="X1370" i="1"/>
  <c r="Y1370" i="1"/>
  <c r="Z1370" i="1"/>
  <c r="AA1370" i="1"/>
  <c r="AB1370" i="1"/>
  <c r="AC1370" i="1"/>
  <c r="AD1370" i="1"/>
  <c r="AE1370" i="1"/>
  <c r="AL1370" i="1" s="1"/>
  <c r="AF1370" i="1"/>
  <c r="A1371" i="1"/>
  <c r="B1371" i="1"/>
  <c r="D1371" i="1"/>
  <c r="E1371" i="1"/>
  <c r="F1371" i="1"/>
  <c r="G1371" i="1"/>
  <c r="H1371" i="1"/>
  <c r="I1371" i="1"/>
  <c r="J1371" i="1"/>
  <c r="K1371" i="1"/>
  <c r="L1371" i="1"/>
  <c r="M1371" i="1"/>
  <c r="N1371" i="1"/>
  <c r="O1371" i="1"/>
  <c r="P1371" i="1"/>
  <c r="Q1371" i="1"/>
  <c r="R1371" i="1"/>
  <c r="S1371" i="1"/>
  <c r="T1371" i="1"/>
  <c r="U1371" i="1"/>
  <c r="W1371" i="1"/>
  <c r="X1371" i="1"/>
  <c r="Y1371" i="1"/>
  <c r="Z1371" i="1"/>
  <c r="AA1371" i="1"/>
  <c r="AB1371" i="1"/>
  <c r="AC1371" i="1"/>
  <c r="AD1371" i="1"/>
  <c r="AE1371" i="1"/>
  <c r="AL1371" i="1" s="1"/>
  <c r="AF1371" i="1"/>
  <c r="A1372" i="1"/>
  <c r="B1372" i="1"/>
  <c r="D1372" i="1"/>
  <c r="E1372" i="1"/>
  <c r="F1372" i="1"/>
  <c r="G1372" i="1"/>
  <c r="H1372" i="1"/>
  <c r="I1372" i="1"/>
  <c r="J1372" i="1"/>
  <c r="K1372" i="1"/>
  <c r="L1372" i="1"/>
  <c r="M1372" i="1"/>
  <c r="N1372" i="1"/>
  <c r="O1372" i="1"/>
  <c r="P1372" i="1"/>
  <c r="Q1372" i="1"/>
  <c r="R1372" i="1"/>
  <c r="S1372" i="1"/>
  <c r="T1372" i="1"/>
  <c r="U1372" i="1"/>
  <c r="W1372" i="1"/>
  <c r="X1372" i="1"/>
  <c r="Y1372" i="1"/>
  <c r="Z1372" i="1"/>
  <c r="AA1372" i="1"/>
  <c r="AB1372" i="1"/>
  <c r="AC1372" i="1"/>
  <c r="AD1372" i="1"/>
  <c r="AE1372" i="1"/>
  <c r="AL1372" i="1" s="1"/>
  <c r="AF1372" i="1"/>
  <c r="A1373" i="1"/>
  <c r="B1373" i="1"/>
  <c r="D1373" i="1"/>
  <c r="E1373" i="1"/>
  <c r="F1373" i="1"/>
  <c r="G1373" i="1"/>
  <c r="H1373" i="1"/>
  <c r="I1373" i="1"/>
  <c r="J1373" i="1"/>
  <c r="K1373" i="1"/>
  <c r="L1373" i="1"/>
  <c r="M1373" i="1"/>
  <c r="N1373" i="1"/>
  <c r="O1373" i="1"/>
  <c r="P1373" i="1"/>
  <c r="Q1373" i="1"/>
  <c r="R1373" i="1"/>
  <c r="S1373" i="1"/>
  <c r="T1373" i="1"/>
  <c r="U1373" i="1"/>
  <c r="W1373" i="1"/>
  <c r="X1373" i="1"/>
  <c r="Y1373" i="1"/>
  <c r="Z1373" i="1"/>
  <c r="AA1373" i="1"/>
  <c r="AB1373" i="1"/>
  <c r="AC1373" i="1"/>
  <c r="AD1373" i="1"/>
  <c r="AE1373" i="1"/>
  <c r="AL1373" i="1" s="1"/>
  <c r="AF1373" i="1"/>
  <c r="A1374" i="1"/>
  <c r="B1374" i="1"/>
  <c r="D1374" i="1"/>
  <c r="E1374" i="1"/>
  <c r="F1374" i="1"/>
  <c r="G1374" i="1"/>
  <c r="H1374" i="1"/>
  <c r="I1374" i="1"/>
  <c r="J1374" i="1"/>
  <c r="K1374" i="1"/>
  <c r="L1374" i="1"/>
  <c r="M1374" i="1"/>
  <c r="N1374" i="1"/>
  <c r="O1374" i="1"/>
  <c r="P1374" i="1"/>
  <c r="Q1374" i="1"/>
  <c r="R1374" i="1"/>
  <c r="S1374" i="1"/>
  <c r="T1374" i="1"/>
  <c r="U1374" i="1"/>
  <c r="W1374" i="1"/>
  <c r="X1374" i="1"/>
  <c r="Y1374" i="1"/>
  <c r="Z1374" i="1"/>
  <c r="AA1374" i="1"/>
  <c r="AB1374" i="1"/>
  <c r="AC1374" i="1"/>
  <c r="AD1374" i="1"/>
  <c r="AE1374" i="1"/>
  <c r="AL1374" i="1" s="1"/>
  <c r="AF1374" i="1"/>
  <c r="A1375" i="1"/>
  <c r="B1375" i="1"/>
  <c r="D1375" i="1"/>
  <c r="E1375" i="1"/>
  <c r="F1375" i="1"/>
  <c r="G1375" i="1"/>
  <c r="H1375" i="1"/>
  <c r="I1375" i="1"/>
  <c r="J1375" i="1"/>
  <c r="K1375" i="1"/>
  <c r="L1375" i="1"/>
  <c r="M1375" i="1"/>
  <c r="N1375" i="1"/>
  <c r="O1375" i="1"/>
  <c r="P1375" i="1"/>
  <c r="Q1375" i="1"/>
  <c r="R1375" i="1"/>
  <c r="S1375" i="1"/>
  <c r="T1375" i="1"/>
  <c r="U1375" i="1"/>
  <c r="W1375" i="1"/>
  <c r="X1375" i="1"/>
  <c r="Y1375" i="1"/>
  <c r="Z1375" i="1"/>
  <c r="AA1375" i="1"/>
  <c r="AB1375" i="1"/>
  <c r="AC1375" i="1"/>
  <c r="AD1375" i="1"/>
  <c r="AE1375" i="1"/>
  <c r="AL1375" i="1" s="1"/>
  <c r="AF1375" i="1"/>
  <c r="A1376" i="1"/>
  <c r="B1376" i="1"/>
  <c r="D1376" i="1"/>
  <c r="E1376" i="1"/>
  <c r="F1376" i="1"/>
  <c r="G1376" i="1"/>
  <c r="H1376" i="1"/>
  <c r="I1376" i="1"/>
  <c r="J1376" i="1"/>
  <c r="K1376" i="1"/>
  <c r="L1376" i="1"/>
  <c r="M1376" i="1"/>
  <c r="N1376" i="1"/>
  <c r="O1376" i="1"/>
  <c r="P1376" i="1"/>
  <c r="Q1376" i="1"/>
  <c r="R1376" i="1"/>
  <c r="S1376" i="1"/>
  <c r="T1376" i="1"/>
  <c r="U1376" i="1"/>
  <c r="W1376" i="1"/>
  <c r="X1376" i="1"/>
  <c r="Y1376" i="1"/>
  <c r="Z1376" i="1"/>
  <c r="AA1376" i="1"/>
  <c r="AB1376" i="1"/>
  <c r="AC1376" i="1"/>
  <c r="AD1376" i="1"/>
  <c r="AE1376" i="1"/>
  <c r="AL1376" i="1" s="1"/>
  <c r="AF1376" i="1"/>
  <c r="A1377" i="1"/>
  <c r="B1377" i="1"/>
  <c r="D1377" i="1"/>
  <c r="E1377" i="1"/>
  <c r="F1377" i="1"/>
  <c r="G1377" i="1"/>
  <c r="H1377" i="1"/>
  <c r="I1377" i="1"/>
  <c r="J1377" i="1"/>
  <c r="K1377" i="1"/>
  <c r="L1377" i="1"/>
  <c r="M1377" i="1"/>
  <c r="N1377" i="1"/>
  <c r="O1377" i="1"/>
  <c r="P1377" i="1"/>
  <c r="Q1377" i="1"/>
  <c r="R1377" i="1"/>
  <c r="S1377" i="1"/>
  <c r="T1377" i="1"/>
  <c r="U1377" i="1"/>
  <c r="W1377" i="1"/>
  <c r="X1377" i="1"/>
  <c r="Y1377" i="1"/>
  <c r="Z1377" i="1"/>
  <c r="AA1377" i="1"/>
  <c r="AB1377" i="1"/>
  <c r="AC1377" i="1"/>
  <c r="AD1377" i="1"/>
  <c r="AE1377" i="1"/>
  <c r="AL1377" i="1" s="1"/>
  <c r="AF1377" i="1"/>
  <c r="A1378" i="1"/>
  <c r="B1378" i="1"/>
  <c r="D1378" i="1"/>
  <c r="E1378" i="1"/>
  <c r="F1378" i="1"/>
  <c r="G1378" i="1"/>
  <c r="H1378" i="1"/>
  <c r="I1378" i="1"/>
  <c r="J1378" i="1"/>
  <c r="K1378" i="1"/>
  <c r="L1378" i="1"/>
  <c r="M1378" i="1"/>
  <c r="N1378" i="1"/>
  <c r="O1378" i="1"/>
  <c r="P1378" i="1"/>
  <c r="Q1378" i="1"/>
  <c r="R1378" i="1"/>
  <c r="S1378" i="1"/>
  <c r="T1378" i="1"/>
  <c r="U1378" i="1"/>
  <c r="W1378" i="1"/>
  <c r="X1378" i="1"/>
  <c r="Y1378" i="1"/>
  <c r="Z1378" i="1"/>
  <c r="AA1378" i="1"/>
  <c r="AB1378" i="1"/>
  <c r="AC1378" i="1"/>
  <c r="AD1378" i="1"/>
  <c r="AE1378" i="1"/>
  <c r="AL1378" i="1" s="1"/>
  <c r="AF1378" i="1"/>
  <c r="A1379" i="1"/>
  <c r="B1379" i="1"/>
  <c r="D1379" i="1"/>
  <c r="E1379" i="1"/>
  <c r="F1379" i="1"/>
  <c r="G1379" i="1"/>
  <c r="H1379" i="1"/>
  <c r="I1379" i="1"/>
  <c r="J1379" i="1"/>
  <c r="K1379" i="1"/>
  <c r="L1379" i="1"/>
  <c r="M1379" i="1"/>
  <c r="N1379" i="1"/>
  <c r="O1379" i="1"/>
  <c r="P1379" i="1"/>
  <c r="Q1379" i="1"/>
  <c r="R1379" i="1"/>
  <c r="S1379" i="1"/>
  <c r="T1379" i="1"/>
  <c r="U1379" i="1"/>
  <c r="W1379" i="1"/>
  <c r="X1379" i="1"/>
  <c r="Y1379" i="1"/>
  <c r="Z1379" i="1"/>
  <c r="AA1379" i="1"/>
  <c r="AB1379" i="1"/>
  <c r="AC1379" i="1"/>
  <c r="AD1379" i="1"/>
  <c r="AE1379" i="1"/>
  <c r="AL1379" i="1" s="1"/>
  <c r="AF1379" i="1"/>
  <c r="A1380" i="1"/>
  <c r="B1380" i="1"/>
  <c r="D1380" i="1"/>
  <c r="E1380" i="1"/>
  <c r="F1380" i="1"/>
  <c r="G1380" i="1"/>
  <c r="H1380" i="1"/>
  <c r="I1380" i="1"/>
  <c r="J1380" i="1"/>
  <c r="K1380" i="1"/>
  <c r="L1380" i="1"/>
  <c r="M1380" i="1"/>
  <c r="N1380" i="1"/>
  <c r="O1380" i="1"/>
  <c r="P1380" i="1"/>
  <c r="Q1380" i="1"/>
  <c r="R1380" i="1"/>
  <c r="S1380" i="1"/>
  <c r="T1380" i="1"/>
  <c r="U1380" i="1"/>
  <c r="W1380" i="1"/>
  <c r="X1380" i="1"/>
  <c r="Y1380" i="1"/>
  <c r="Z1380" i="1"/>
  <c r="AA1380" i="1"/>
  <c r="AB1380" i="1"/>
  <c r="AC1380" i="1"/>
  <c r="AD1380" i="1"/>
  <c r="AE1380" i="1"/>
  <c r="AL1380" i="1" s="1"/>
  <c r="AF1380" i="1"/>
  <c r="A1381" i="1"/>
  <c r="B1381" i="1"/>
  <c r="D1381" i="1"/>
  <c r="E1381" i="1"/>
  <c r="F1381" i="1"/>
  <c r="G1381" i="1"/>
  <c r="H1381" i="1"/>
  <c r="I1381" i="1"/>
  <c r="J1381" i="1"/>
  <c r="K1381" i="1"/>
  <c r="L1381" i="1"/>
  <c r="M1381" i="1"/>
  <c r="N1381" i="1"/>
  <c r="O1381" i="1"/>
  <c r="P1381" i="1"/>
  <c r="Q1381" i="1"/>
  <c r="R1381" i="1"/>
  <c r="S1381" i="1"/>
  <c r="T1381" i="1"/>
  <c r="U1381" i="1"/>
  <c r="W1381" i="1"/>
  <c r="X1381" i="1"/>
  <c r="Y1381" i="1"/>
  <c r="Z1381" i="1"/>
  <c r="AA1381" i="1"/>
  <c r="AB1381" i="1"/>
  <c r="AC1381" i="1"/>
  <c r="AD1381" i="1"/>
  <c r="AE1381" i="1"/>
  <c r="AL1381" i="1" s="1"/>
  <c r="AF1381" i="1"/>
  <c r="A1382" i="1"/>
  <c r="B1382" i="1"/>
  <c r="D1382" i="1"/>
  <c r="E1382" i="1"/>
  <c r="F1382" i="1"/>
  <c r="G1382" i="1"/>
  <c r="H1382" i="1"/>
  <c r="I1382" i="1"/>
  <c r="J1382" i="1"/>
  <c r="K1382" i="1"/>
  <c r="L1382" i="1"/>
  <c r="M1382" i="1"/>
  <c r="N1382" i="1"/>
  <c r="O1382" i="1"/>
  <c r="P1382" i="1"/>
  <c r="Q1382" i="1"/>
  <c r="R1382" i="1"/>
  <c r="S1382" i="1"/>
  <c r="T1382" i="1"/>
  <c r="U1382" i="1"/>
  <c r="W1382" i="1"/>
  <c r="X1382" i="1"/>
  <c r="Y1382" i="1"/>
  <c r="Z1382" i="1"/>
  <c r="AA1382" i="1"/>
  <c r="AB1382" i="1"/>
  <c r="AC1382" i="1"/>
  <c r="AD1382" i="1"/>
  <c r="AE1382" i="1"/>
  <c r="AL1382" i="1" s="1"/>
  <c r="AF1382" i="1"/>
  <c r="A1383" i="1"/>
  <c r="B1383" i="1"/>
  <c r="D1383" i="1"/>
  <c r="E1383" i="1"/>
  <c r="F1383" i="1"/>
  <c r="G1383" i="1"/>
  <c r="H1383" i="1"/>
  <c r="I1383" i="1"/>
  <c r="J1383" i="1"/>
  <c r="K1383" i="1"/>
  <c r="L1383" i="1"/>
  <c r="M1383" i="1"/>
  <c r="N1383" i="1"/>
  <c r="O1383" i="1"/>
  <c r="P1383" i="1"/>
  <c r="Q1383" i="1"/>
  <c r="R1383" i="1"/>
  <c r="S1383" i="1"/>
  <c r="T1383" i="1"/>
  <c r="U1383" i="1"/>
  <c r="W1383" i="1"/>
  <c r="X1383" i="1"/>
  <c r="Y1383" i="1"/>
  <c r="Z1383" i="1"/>
  <c r="AA1383" i="1"/>
  <c r="AB1383" i="1"/>
  <c r="AC1383" i="1"/>
  <c r="AD1383" i="1"/>
  <c r="AE1383" i="1"/>
  <c r="AL1383" i="1" s="1"/>
  <c r="AF1383" i="1"/>
  <c r="A1384" i="1"/>
  <c r="B1384" i="1"/>
  <c r="D1384" i="1"/>
  <c r="E1384" i="1"/>
  <c r="F1384" i="1"/>
  <c r="G1384" i="1"/>
  <c r="H1384" i="1"/>
  <c r="I1384" i="1"/>
  <c r="J1384" i="1"/>
  <c r="K1384" i="1"/>
  <c r="L1384" i="1"/>
  <c r="M1384" i="1"/>
  <c r="N1384" i="1"/>
  <c r="O1384" i="1"/>
  <c r="P1384" i="1"/>
  <c r="Q1384" i="1"/>
  <c r="R1384" i="1"/>
  <c r="S1384" i="1"/>
  <c r="T1384" i="1"/>
  <c r="U1384" i="1"/>
  <c r="W1384" i="1"/>
  <c r="X1384" i="1"/>
  <c r="Y1384" i="1"/>
  <c r="Z1384" i="1"/>
  <c r="AA1384" i="1"/>
  <c r="AB1384" i="1"/>
  <c r="AC1384" i="1"/>
  <c r="AD1384" i="1"/>
  <c r="AE1384" i="1"/>
  <c r="AL1384" i="1" s="1"/>
  <c r="AF1384" i="1"/>
  <c r="A1385" i="1"/>
  <c r="B1385" i="1"/>
  <c r="D1385" i="1"/>
  <c r="E1385" i="1"/>
  <c r="F1385" i="1"/>
  <c r="G1385" i="1"/>
  <c r="H1385" i="1"/>
  <c r="I1385" i="1"/>
  <c r="J1385" i="1"/>
  <c r="K1385" i="1"/>
  <c r="L1385" i="1"/>
  <c r="M1385" i="1"/>
  <c r="N1385" i="1"/>
  <c r="O1385" i="1"/>
  <c r="P1385" i="1"/>
  <c r="Q1385" i="1"/>
  <c r="R1385" i="1"/>
  <c r="S1385" i="1"/>
  <c r="T1385" i="1"/>
  <c r="U1385" i="1"/>
  <c r="W1385" i="1"/>
  <c r="X1385" i="1"/>
  <c r="Y1385" i="1"/>
  <c r="Z1385" i="1"/>
  <c r="AA1385" i="1"/>
  <c r="AB1385" i="1"/>
  <c r="AC1385" i="1"/>
  <c r="AD1385" i="1"/>
  <c r="AE1385" i="1"/>
  <c r="AL1385" i="1" s="1"/>
  <c r="AF1385" i="1"/>
  <c r="A1386" i="1"/>
  <c r="B1386" i="1"/>
  <c r="D1386" i="1"/>
  <c r="E1386" i="1"/>
  <c r="F1386" i="1"/>
  <c r="G1386" i="1"/>
  <c r="H1386" i="1"/>
  <c r="I1386" i="1"/>
  <c r="J1386" i="1"/>
  <c r="K1386" i="1"/>
  <c r="L1386" i="1"/>
  <c r="M1386" i="1"/>
  <c r="N1386" i="1"/>
  <c r="O1386" i="1"/>
  <c r="P1386" i="1"/>
  <c r="Q1386" i="1"/>
  <c r="R1386" i="1"/>
  <c r="S1386" i="1"/>
  <c r="T1386" i="1"/>
  <c r="U1386" i="1"/>
  <c r="W1386" i="1"/>
  <c r="X1386" i="1"/>
  <c r="Y1386" i="1"/>
  <c r="Z1386" i="1"/>
  <c r="AA1386" i="1"/>
  <c r="AB1386" i="1"/>
  <c r="AC1386" i="1"/>
  <c r="AD1386" i="1"/>
  <c r="AE1386" i="1"/>
  <c r="AL1386" i="1" s="1"/>
  <c r="AF1386" i="1"/>
  <c r="A1387" i="1"/>
  <c r="B1387" i="1"/>
  <c r="D1387" i="1"/>
  <c r="E1387" i="1"/>
  <c r="F1387" i="1"/>
  <c r="G1387" i="1"/>
  <c r="H1387" i="1"/>
  <c r="I1387" i="1"/>
  <c r="J1387" i="1"/>
  <c r="K1387" i="1"/>
  <c r="L1387" i="1"/>
  <c r="M1387" i="1"/>
  <c r="N1387" i="1"/>
  <c r="O1387" i="1"/>
  <c r="P1387" i="1"/>
  <c r="Q1387" i="1"/>
  <c r="R1387" i="1"/>
  <c r="S1387" i="1"/>
  <c r="T1387" i="1"/>
  <c r="U1387" i="1"/>
  <c r="W1387" i="1"/>
  <c r="X1387" i="1"/>
  <c r="Y1387" i="1"/>
  <c r="Z1387" i="1"/>
  <c r="AA1387" i="1"/>
  <c r="AB1387" i="1"/>
  <c r="AC1387" i="1"/>
  <c r="AD1387" i="1"/>
  <c r="AE1387" i="1"/>
  <c r="AL1387" i="1" s="1"/>
  <c r="AF1387" i="1"/>
  <c r="A1388" i="1"/>
  <c r="B1388" i="1"/>
  <c r="D1388" i="1"/>
  <c r="E1388" i="1"/>
  <c r="F1388" i="1"/>
  <c r="G1388" i="1"/>
  <c r="H1388" i="1"/>
  <c r="I1388" i="1"/>
  <c r="J1388" i="1"/>
  <c r="K1388" i="1"/>
  <c r="L1388" i="1"/>
  <c r="M1388" i="1"/>
  <c r="N1388" i="1"/>
  <c r="O1388" i="1"/>
  <c r="P1388" i="1"/>
  <c r="Q1388" i="1"/>
  <c r="R1388" i="1"/>
  <c r="S1388" i="1"/>
  <c r="T1388" i="1"/>
  <c r="U1388" i="1"/>
  <c r="W1388" i="1"/>
  <c r="X1388" i="1"/>
  <c r="Y1388" i="1"/>
  <c r="Z1388" i="1"/>
  <c r="AA1388" i="1"/>
  <c r="AB1388" i="1"/>
  <c r="AC1388" i="1"/>
  <c r="AD1388" i="1"/>
  <c r="AE1388" i="1"/>
  <c r="AL1388" i="1" s="1"/>
  <c r="AF1388" i="1"/>
  <c r="A1389" i="1"/>
  <c r="B1389" i="1"/>
  <c r="D1389" i="1"/>
  <c r="E1389" i="1"/>
  <c r="F1389" i="1"/>
  <c r="G1389" i="1"/>
  <c r="H1389" i="1"/>
  <c r="I1389" i="1"/>
  <c r="J1389" i="1"/>
  <c r="K1389" i="1"/>
  <c r="L1389" i="1"/>
  <c r="M1389" i="1"/>
  <c r="N1389" i="1"/>
  <c r="O1389" i="1"/>
  <c r="P1389" i="1"/>
  <c r="Q1389" i="1"/>
  <c r="R1389" i="1"/>
  <c r="S1389" i="1"/>
  <c r="T1389" i="1"/>
  <c r="U1389" i="1"/>
  <c r="W1389" i="1"/>
  <c r="X1389" i="1"/>
  <c r="Y1389" i="1"/>
  <c r="Z1389" i="1"/>
  <c r="AA1389" i="1"/>
  <c r="AB1389" i="1"/>
  <c r="AC1389" i="1"/>
  <c r="AD1389" i="1"/>
  <c r="AE1389" i="1"/>
  <c r="AL1389" i="1" s="1"/>
  <c r="AF1389" i="1"/>
  <c r="A1390" i="1"/>
  <c r="B1390" i="1"/>
  <c r="D1390" i="1"/>
  <c r="E1390" i="1"/>
  <c r="F1390" i="1"/>
  <c r="G1390" i="1"/>
  <c r="H1390" i="1"/>
  <c r="I1390" i="1"/>
  <c r="J1390" i="1"/>
  <c r="K1390" i="1"/>
  <c r="L1390" i="1"/>
  <c r="M1390" i="1"/>
  <c r="N1390" i="1"/>
  <c r="O1390" i="1"/>
  <c r="P1390" i="1"/>
  <c r="Q1390" i="1"/>
  <c r="R1390" i="1"/>
  <c r="S1390" i="1"/>
  <c r="T1390" i="1"/>
  <c r="U1390" i="1"/>
  <c r="W1390" i="1"/>
  <c r="X1390" i="1"/>
  <c r="Y1390" i="1"/>
  <c r="Z1390" i="1"/>
  <c r="AA1390" i="1"/>
  <c r="AB1390" i="1"/>
  <c r="AC1390" i="1"/>
  <c r="AD1390" i="1"/>
  <c r="AE1390" i="1"/>
  <c r="AL1390" i="1" s="1"/>
  <c r="AF1390" i="1"/>
  <c r="A1391" i="1"/>
  <c r="B1391" i="1"/>
  <c r="D1391" i="1"/>
  <c r="E1391" i="1"/>
  <c r="F1391" i="1"/>
  <c r="G1391" i="1"/>
  <c r="H1391" i="1"/>
  <c r="I1391" i="1"/>
  <c r="J1391" i="1"/>
  <c r="K1391" i="1"/>
  <c r="L1391" i="1"/>
  <c r="M1391" i="1"/>
  <c r="N1391" i="1"/>
  <c r="O1391" i="1"/>
  <c r="P1391" i="1"/>
  <c r="Q1391" i="1"/>
  <c r="R1391" i="1"/>
  <c r="S1391" i="1"/>
  <c r="T1391" i="1"/>
  <c r="U1391" i="1"/>
  <c r="W1391" i="1"/>
  <c r="X1391" i="1"/>
  <c r="Y1391" i="1"/>
  <c r="Z1391" i="1"/>
  <c r="AA1391" i="1"/>
  <c r="AB1391" i="1"/>
  <c r="AC1391" i="1"/>
  <c r="AD1391" i="1"/>
  <c r="AE1391" i="1"/>
  <c r="AL1391" i="1" s="1"/>
  <c r="AF1391" i="1"/>
  <c r="A1392" i="1"/>
  <c r="B1392" i="1"/>
  <c r="D1392" i="1"/>
  <c r="E1392" i="1"/>
  <c r="F1392" i="1"/>
  <c r="G1392" i="1"/>
  <c r="H1392" i="1"/>
  <c r="I1392" i="1"/>
  <c r="J1392" i="1"/>
  <c r="K1392" i="1"/>
  <c r="L1392" i="1"/>
  <c r="M1392" i="1"/>
  <c r="N1392" i="1"/>
  <c r="O1392" i="1"/>
  <c r="P1392" i="1"/>
  <c r="Q1392" i="1"/>
  <c r="R1392" i="1"/>
  <c r="S1392" i="1"/>
  <c r="T1392" i="1"/>
  <c r="U1392" i="1"/>
  <c r="W1392" i="1"/>
  <c r="X1392" i="1"/>
  <c r="Y1392" i="1"/>
  <c r="Z1392" i="1"/>
  <c r="AA1392" i="1"/>
  <c r="AB1392" i="1"/>
  <c r="AC1392" i="1"/>
  <c r="AD1392" i="1"/>
  <c r="AE1392" i="1"/>
  <c r="AL1392" i="1" s="1"/>
  <c r="AF1392" i="1"/>
  <c r="A1393" i="1"/>
  <c r="B1393" i="1"/>
  <c r="D1393" i="1"/>
  <c r="E1393" i="1"/>
  <c r="F1393" i="1"/>
  <c r="G1393" i="1"/>
  <c r="H1393" i="1"/>
  <c r="I1393" i="1"/>
  <c r="J1393" i="1"/>
  <c r="K1393" i="1"/>
  <c r="L1393" i="1"/>
  <c r="M1393" i="1"/>
  <c r="N1393" i="1"/>
  <c r="O1393" i="1"/>
  <c r="P1393" i="1"/>
  <c r="Q1393" i="1"/>
  <c r="R1393" i="1"/>
  <c r="S1393" i="1"/>
  <c r="T1393" i="1"/>
  <c r="U1393" i="1"/>
  <c r="W1393" i="1"/>
  <c r="X1393" i="1"/>
  <c r="Y1393" i="1"/>
  <c r="Z1393" i="1"/>
  <c r="AA1393" i="1"/>
  <c r="AB1393" i="1"/>
  <c r="AC1393" i="1"/>
  <c r="AD1393" i="1"/>
  <c r="AE1393" i="1"/>
  <c r="AL1393" i="1" s="1"/>
  <c r="AF1393" i="1"/>
  <c r="A1394" i="1"/>
  <c r="B1394" i="1"/>
  <c r="D1394" i="1"/>
  <c r="E1394" i="1"/>
  <c r="F1394" i="1"/>
  <c r="G1394" i="1"/>
  <c r="H1394" i="1"/>
  <c r="I1394" i="1"/>
  <c r="J1394" i="1"/>
  <c r="K1394" i="1"/>
  <c r="L1394" i="1"/>
  <c r="M1394" i="1"/>
  <c r="N1394" i="1"/>
  <c r="O1394" i="1"/>
  <c r="P1394" i="1"/>
  <c r="Q1394" i="1"/>
  <c r="R1394" i="1"/>
  <c r="S1394" i="1"/>
  <c r="T1394" i="1"/>
  <c r="U1394" i="1"/>
  <c r="W1394" i="1"/>
  <c r="X1394" i="1"/>
  <c r="Y1394" i="1"/>
  <c r="Z1394" i="1"/>
  <c r="AA1394" i="1"/>
  <c r="AB1394" i="1"/>
  <c r="AC1394" i="1"/>
  <c r="AD1394" i="1"/>
  <c r="AE1394" i="1"/>
  <c r="AL1394" i="1" s="1"/>
  <c r="AF1394" i="1"/>
  <c r="A1395" i="1"/>
  <c r="B1395" i="1"/>
  <c r="D1395" i="1"/>
  <c r="E1395" i="1"/>
  <c r="F1395" i="1"/>
  <c r="G1395" i="1"/>
  <c r="H1395" i="1"/>
  <c r="I1395" i="1"/>
  <c r="J1395" i="1"/>
  <c r="K1395" i="1"/>
  <c r="L1395" i="1"/>
  <c r="M1395" i="1"/>
  <c r="N1395" i="1"/>
  <c r="O1395" i="1"/>
  <c r="P1395" i="1"/>
  <c r="Q1395" i="1"/>
  <c r="R1395" i="1"/>
  <c r="S1395" i="1"/>
  <c r="T1395" i="1"/>
  <c r="U1395" i="1"/>
  <c r="W1395" i="1"/>
  <c r="X1395" i="1"/>
  <c r="Y1395" i="1"/>
  <c r="Z1395" i="1"/>
  <c r="AA1395" i="1"/>
  <c r="AB1395" i="1"/>
  <c r="AC1395" i="1"/>
  <c r="AD1395" i="1"/>
  <c r="AE1395" i="1"/>
  <c r="AL1395" i="1" s="1"/>
  <c r="AF1395" i="1"/>
  <c r="A1396" i="1"/>
  <c r="B1396" i="1"/>
  <c r="D1396" i="1"/>
  <c r="E1396" i="1"/>
  <c r="F1396" i="1"/>
  <c r="G1396" i="1"/>
  <c r="H1396" i="1"/>
  <c r="I1396" i="1"/>
  <c r="J1396" i="1"/>
  <c r="K1396" i="1"/>
  <c r="L1396" i="1"/>
  <c r="M1396" i="1"/>
  <c r="N1396" i="1"/>
  <c r="O1396" i="1"/>
  <c r="P1396" i="1"/>
  <c r="Q1396" i="1"/>
  <c r="R1396" i="1"/>
  <c r="S1396" i="1"/>
  <c r="T1396" i="1"/>
  <c r="U1396" i="1"/>
  <c r="W1396" i="1"/>
  <c r="X1396" i="1"/>
  <c r="Y1396" i="1"/>
  <c r="Z1396" i="1"/>
  <c r="AA1396" i="1"/>
  <c r="AB1396" i="1"/>
  <c r="AC1396" i="1"/>
  <c r="AD1396" i="1"/>
  <c r="AE1396" i="1"/>
  <c r="AL1396" i="1" s="1"/>
  <c r="AF1396" i="1"/>
  <c r="A1397" i="1"/>
  <c r="B1397" i="1"/>
  <c r="D1397" i="1"/>
  <c r="E1397" i="1"/>
  <c r="F1397" i="1"/>
  <c r="G1397" i="1"/>
  <c r="H1397" i="1"/>
  <c r="I1397" i="1"/>
  <c r="J1397" i="1"/>
  <c r="K1397" i="1"/>
  <c r="L1397" i="1"/>
  <c r="M1397" i="1"/>
  <c r="N1397" i="1"/>
  <c r="O1397" i="1"/>
  <c r="P1397" i="1"/>
  <c r="Q1397" i="1"/>
  <c r="R1397" i="1"/>
  <c r="S1397" i="1"/>
  <c r="T1397" i="1"/>
  <c r="U1397" i="1"/>
  <c r="W1397" i="1"/>
  <c r="X1397" i="1"/>
  <c r="Y1397" i="1"/>
  <c r="Z1397" i="1"/>
  <c r="AA1397" i="1"/>
  <c r="AB1397" i="1"/>
  <c r="AC1397" i="1"/>
  <c r="AD1397" i="1"/>
  <c r="AE1397" i="1"/>
  <c r="AL1397" i="1" s="1"/>
  <c r="AF1397" i="1"/>
  <c r="A1398" i="1"/>
  <c r="B1398" i="1"/>
  <c r="D1398" i="1"/>
  <c r="E1398" i="1"/>
  <c r="F1398" i="1"/>
  <c r="G1398" i="1"/>
  <c r="H1398" i="1"/>
  <c r="I1398" i="1"/>
  <c r="J1398" i="1"/>
  <c r="K1398" i="1"/>
  <c r="L1398" i="1"/>
  <c r="M1398" i="1"/>
  <c r="N1398" i="1"/>
  <c r="O1398" i="1"/>
  <c r="P1398" i="1"/>
  <c r="Q1398" i="1"/>
  <c r="R1398" i="1"/>
  <c r="S1398" i="1"/>
  <c r="T1398" i="1"/>
  <c r="U1398" i="1"/>
  <c r="W1398" i="1"/>
  <c r="X1398" i="1"/>
  <c r="Y1398" i="1"/>
  <c r="Z1398" i="1"/>
  <c r="AA1398" i="1"/>
  <c r="AB1398" i="1"/>
  <c r="AC1398" i="1"/>
  <c r="AD1398" i="1"/>
  <c r="AE1398" i="1"/>
  <c r="AL1398" i="1" s="1"/>
  <c r="AF1398" i="1"/>
  <c r="A1399" i="1"/>
  <c r="B1399" i="1"/>
  <c r="D1399" i="1"/>
  <c r="E1399" i="1"/>
  <c r="F1399" i="1"/>
  <c r="G1399" i="1"/>
  <c r="H1399" i="1"/>
  <c r="I1399" i="1"/>
  <c r="J1399" i="1"/>
  <c r="K1399" i="1"/>
  <c r="L1399" i="1"/>
  <c r="M1399" i="1"/>
  <c r="N1399" i="1"/>
  <c r="O1399" i="1"/>
  <c r="P1399" i="1"/>
  <c r="Q1399" i="1"/>
  <c r="R1399" i="1"/>
  <c r="S1399" i="1"/>
  <c r="T1399" i="1"/>
  <c r="U1399" i="1"/>
  <c r="W1399" i="1"/>
  <c r="X1399" i="1"/>
  <c r="Y1399" i="1"/>
  <c r="Z1399" i="1"/>
  <c r="AA1399" i="1"/>
  <c r="AB1399" i="1"/>
  <c r="AC1399" i="1"/>
  <c r="AD1399" i="1"/>
  <c r="AE1399" i="1"/>
  <c r="AL1399" i="1" s="1"/>
  <c r="AF1399" i="1"/>
  <c r="A1400" i="1"/>
  <c r="B1400" i="1"/>
  <c r="D1400" i="1"/>
  <c r="E1400" i="1"/>
  <c r="F1400" i="1"/>
  <c r="G1400" i="1"/>
  <c r="H1400" i="1"/>
  <c r="I1400" i="1"/>
  <c r="J1400" i="1"/>
  <c r="K1400" i="1"/>
  <c r="L1400" i="1"/>
  <c r="M1400" i="1"/>
  <c r="N1400" i="1"/>
  <c r="O1400" i="1"/>
  <c r="P1400" i="1"/>
  <c r="Q1400" i="1"/>
  <c r="R1400" i="1"/>
  <c r="S1400" i="1"/>
  <c r="T1400" i="1"/>
  <c r="U1400" i="1"/>
  <c r="W1400" i="1"/>
  <c r="X1400" i="1"/>
  <c r="Y1400" i="1"/>
  <c r="Z1400" i="1"/>
  <c r="AA1400" i="1"/>
  <c r="AB1400" i="1"/>
  <c r="AC1400" i="1"/>
  <c r="AD1400" i="1"/>
  <c r="AE1400" i="1"/>
  <c r="AL1400" i="1" s="1"/>
  <c r="AF1400" i="1"/>
  <c r="A1401" i="1"/>
  <c r="B1401" i="1"/>
  <c r="D1401" i="1"/>
  <c r="E1401" i="1"/>
  <c r="F1401" i="1"/>
  <c r="G1401" i="1"/>
  <c r="H1401" i="1"/>
  <c r="I1401" i="1"/>
  <c r="J1401" i="1"/>
  <c r="K1401" i="1"/>
  <c r="L1401" i="1"/>
  <c r="M1401" i="1"/>
  <c r="N1401" i="1"/>
  <c r="O1401" i="1"/>
  <c r="P1401" i="1"/>
  <c r="Q1401" i="1"/>
  <c r="R1401" i="1"/>
  <c r="S1401" i="1"/>
  <c r="T1401" i="1"/>
  <c r="U1401" i="1"/>
  <c r="W1401" i="1"/>
  <c r="X1401" i="1"/>
  <c r="Y1401" i="1"/>
  <c r="Z1401" i="1"/>
  <c r="AA1401" i="1"/>
  <c r="AB1401" i="1"/>
  <c r="AC1401" i="1"/>
  <c r="AD1401" i="1"/>
  <c r="AE1401" i="1"/>
  <c r="AL1401" i="1" s="1"/>
  <c r="AF1401" i="1"/>
  <c r="A1402" i="1"/>
  <c r="B1402" i="1"/>
  <c r="D1402" i="1"/>
  <c r="E1402" i="1"/>
  <c r="F1402" i="1"/>
  <c r="G1402" i="1"/>
  <c r="H1402" i="1"/>
  <c r="I1402" i="1"/>
  <c r="J1402" i="1"/>
  <c r="K1402" i="1"/>
  <c r="L1402" i="1"/>
  <c r="M1402" i="1"/>
  <c r="N1402" i="1"/>
  <c r="O1402" i="1"/>
  <c r="P1402" i="1"/>
  <c r="Q1402" i="1"/>
  <c r="R1402" i="1"/>
  <c r="S1402" i="1"/>
  <c r="T1402" i="1"/>
  <c r="U1402" i="1"/>
  <c r="W1402" i="1"/>
  <c r="X1402" i="1"/>
  <c r="Y1402" i="1"/>
  <c r="Z1402" i="1"/>
  <c r="AA1402" i="1"/>
  <c r="AB1402" i="1"/>
  <c r="AC1402" i="1"/>
  <c r="AD1402" i="1"/>
  <c r="AE1402" i="1"/>
  <c r="AL1402" i="1" s="1"/>
  <c r="AF1402" i="1"/>
  <c r="A1403" i="1"/>
  <c r="B1403" i="1"/>
  <c r="D1403" i="1"/>
  <c r="E1403" i="1"/>
  <c r="F1403" i="1"/>
  <c r="G1403" i="1"/>
  <c r="H1403" i="1"/>
  <c r="I1403" i="1"/>
  <c r="J1403" i="1"/>
  <c r="K1403" i="1"/>
  <c r="L1403" i="1"/>
  <c r="M1403" i="1"/>
  <c r="N1403" i="1"/>
  <c r="O1403" i="1"/>
  <c r="P1403" i="1"/>
  <c r="Q1403" i="1"/>
  <c r="R1403" i="1"/>
  <c r="S1403" i="1"/>
  <c r="T1403" i="1"/>
  <c r="U1403" i="1"/>
  <c r="W1403" i="1"/>
  <c r="X1403" i="1"/>
  <c r="Y1403" i="1"/>
  <c r="Z1403" i="1"/>
  <c r="AA1403" i="1"/>
  <c r="AB1403" i="1"/>
  <c r="AC1403" i="1"/>
  <c r="AD1403" i="1"/>
  <c r="AE1403" i="1"/>
  <c r="AL1403" i="1" s="1"/>
  <c r="AF1403" i="1"/>
  <c r="A1404" i="1"/>
  <c r="B1404" i="1"/>
  <c r="D1404" i="1"/>
  <c r="E1404" i="1"/>
  <c r="F1404" i="1"/>
  <c r="G1404" i="1"/>
  <c r="H1404" i="1"/>
  <c r="I1404" i="1"/>
  <c r="J1404" i="1"/>
  <c r="K1404" i="1"/>
  <c r="L1404" i="1"/>
  <c r="M1404" i="1"/>
  <c r="N1404" i="1"/>
  <c r="O1404" i="1"/>
  <c r="P1404" i="1"/>
  <c r="Q1404" i="1"/>
  <c r="R1404" i="1"/>
  <c r="S1404" i="1"/>
  <c r="T1404" i="1"/>
  <c r="U1404" i="1"/>
  <c r="W1404" i="1"/>
  <c r="X1404" i="1"/>
  <c r="Y1404" i="1"/>
  <c r="Z1404" i="1"/>
  <c r="AA1404" i="1"/>
  <c r="AB1404" i="1"/>
  <c r="AC1404" i="1"/>
  <c r="AD1404" i="1"/>
  <c r="AE1404" i="1"/>
  <c r="AL1404" i="1" s="1"/>
  <c r="AF1404" i="1"/>
  <c r="A1405" i="1"/>
  <c r="B1405" i="1"/>
  <c r="D1405" i="1"/>
  <c r="E1405" i="1"/>
  <c r="F1405" i="1"/>
  <c r="G1405" i="1"/>
  <c r="H1405" i="1"/>
  <c r="I1405" i="1"/>
  <c r="J1405" i="1"/>
  <c r="K1405" i="1"/>
  <c r="L1405" i="1"/>
  <c r="M1405" i="1"/>
  <c r="N1405" i="1"/>
  <c r="O1405" i="1"/>
  <c r="P1405" i="1"/>
  <c r="Q1405" i="1"/>
  <c r="R1405" i="1"/>
  <c r="S1405" i="1"/>
  <c r="T1405" i="1"/>
  <c r="U1405" i="1"/>
  <c r="W1405" i="1"/>
  <c r="X1405" i="1"/>
  <c r="Y1405" i="1"/>
  <c r="Z1405" i="1"/>
  <c r="AA1405" i="1"/>
  <c r="AB1405" i="1"/>
  <c r="AC1405" i="1"/>
  <c r="AD1405" i="1"/>
  <c r="AE1405" i="1"/>
  <c r="AL1405" i="1" s="1"/>
  <c r="AF1405" i="1"/>
  <c r="A1406" i="1"/>
  <c r="B1406" i="1"/>
  <c r="D1406" i="1"/>
  <c r="E1406" i="1"/>
  <c r="F1406" i="1"/>
  <c r="G1406" i="1"/>
  <c r="H1406" i="1"/>
  <c r="I1406" i="1"/>
  <c r="J1406" i="1"/>
  <c r="K1406" i="1"/>
  <c r="L1406" i="1"/>
  <c r="M1406" i="1"/>
  <c r="N1406" i="1"/>
  <c r="O1406" i="1"/>
  <c r="P1406" i="1"/>
  <c r="Q1406" i="1"/>
  <c r="R1406" i="1"/>
  <c r="S1406" i="1"/>
  <c r="T1406" i="1"/>
  <c r="U1406" i="1"/>
  <c r="W1406" i="1"/>
  <c r="X1406" i="1"/>
  <c r="Y1406" i="1"/>
  <c r="Z1406" i="1"/>
  <c r="AA1406" i="1"/>
  <c r="AB1406" i="1"/>
  <c r="AC1406" i="1"/>
  <c r="AD1406" i="1"/>
  <c r="AE1406" i="1"/>
  <c r="AL1406" i="1" s="1"/>
  <c r="AF1406" i="1"/>
  <c r="A1407" i="1"/>
  <c r="B1407" i="1"/>
  <c r="D1407" i="1"/>
  <c r="E1407" i="1"/>
  <c r="F1407" i="1"/>
  <c r="G1407" i="1"/>
  <c r="H1407" i="1"/>
  <c r="I1407" i="1"/>
  <c r="J1407" i="1"/>
  <c r="K1407" i="1"/>
  <c r="L1407" i="1"/>
  <c r="M1407" i="1"/>
  <c r="N1407" i="1"/>
  <c r="O1407" i="1"/>
  <c r="P1407" i="1"/>
  <c r="Q1407" i="1"/>
  <c r="R1407" i="1"/>
  <c r="S1407" i="1"/>
  <c r="T1407" i="1"/>
  <c r="U1407" i="1"/>
  <c r="W1407" i="1"/>
  <c r="X1407" i="1"/>
  <c r="Y1407" i="1"/>
  <c r="Z1407" i="1"/>
  <c r="AA1407" i="1"/>
  <c r="AB1407" i="1"/>
  <c r="AC1407" i="1"/>
  <c r="AD1407" i="1"/>
  <c r="AE1407" i="1"/>
  <c r="AL1407" i="1" s="1"/>
  <c r="AF1407" i="1"/>
  <c r="A1408" i="1"/>
  <c r="B1408" i="1"/>
  <c r="D1408" i="1"/>
  <c r="E1408" i="1"/>
  <c r="F1408" i="1"/>
  <c r="G1408" i="1"/>
  <c r="H1408" i="1"/>
  <c r="I1408" i="1"/>
  <c r="J1408" i="1"/>
  <c r="K1408" i="1"/>
  <c r="L1408" i="1"/>
  <c r="M1408" i="1"/>
  <c r="N1408" i="1"/>
  <c r="O1408" i="1"/>
  <c r="P1408" i="1"/>
  <c r="Q1408" i="1"/>
  <c r="R1408" i="1"/>
  <c r="S1408" i="1"/>
  <c r="T1408" i="1"/>
  <c r="U1408" i="1"/>
  <c r="W1408" i="1"/>
  <c r="X1408" i="1"/>
  <c r="Y1408" i="1"/>
  <c r="Z1408" i="1"/>
  <c r="AA1408" i="1"/>
  <c r="AB1408" i="1"/>
  <c r="AC1408" i="1"/>
  <c r="AD1408" i="1"/>
  <c r="AE1408" i="1"/>
  <c r="AL1408" i="1" s="1"/>
  <c r="AF1408" i="1"/>
  <c r="A1409" i="1"/>
  <c r="B1409" i="1"/>
  <c r="D1409" i="1"/>
  <c r="E1409" i="1"/>
  <c r="F1409" i="1"/>
  <c r="G1409" i="1"/>
  <c r="H1409" i="1"/>
  <c r="I1409" i="1"/>
  <c r="J1409" i="1"/>
  <c r="K1409" i="1"/>
  <c r="L1409" i="1"/>
  <c r="M1409" i="1"/>
  <c r="N1409" i="1"/>
  <c r="O1409" i="1"/>
  <c r="P1409" i="1"/>
  <c r="Q1409" i="1"/>
  <c r="R1409" i="1"/>
  <c r="S1409" i="1"/>
  <c r="T1409" i="1"/>
  <c r="U1409" i="1"/>
  <c r="W1409" i="1"/>
  <c r="X1409" i="1"/>
  <c r="Y1409" i="1"/>
  <c r="Z1409" i="1"/>
  <c r="AA1409" i="1"/>
  <c r="AB1409" i="1"/>
  <c r="AC1409" i="1"/>
  <c r="AD1409" i="1"/>
  <c r="AE1409" i="1"/>
  <c r="AL1409" i="1" s="1"/>
  <c r="AF1409" i="1"/>
  <c r="A1410" i="1"/>
  <c r="B1410" i="1"/>
  <c r="D1410" i="1"/>
  <c r="E1410" i="1"/>
  <c r="F1410" i="1"/>
  <c r="G1410" i="1"/>
  <c r="H1410" i="1"/>
  <c r="I1410" i="1"/>
  <c r="J1410" i="1"/>
  <c r="K1410" i="1"/>
  <c r="L1410" i="1"/>
  <c r="M1410" i="1"/>
  <c r="N1410" i="1"/>
  <c r="O1410" i="1"/>
  <c r="P1410" i="1"/>
  <c r="Q1410" i="1"/>
  <c r="R1410" i="1"/>
  <c r="S1410" i="1"/>
  <c r="T1410" i="1"/>
  <c r="U1410" i="1"/>
  <c r="W1410" i="1"/>
  <c r="X1410" i="1"/>
  <c r="Y1410" i="1"/>
  <c r="Z1410" i="1"/>
  <c r="AA1410" i="1"/>
  <c r="AB1410" i="1"/>
  <c r="AC1410" i="1"/>
  <c r="AD1410" i="1"/>
  <c r="AE1410" i="1"/>
  <c r="AL1410" i="1" s="1"/>
  <c r="AF1410" i="1"/>
  <c r="A1411" i="1"/>
  <c r="B1411" i="1"/>
  <c r="D1411" i="1"/>
  <c r="E1411" i="1"/>
  <c r="F1411" i="1"/>
  <c r="G1411" i="1"/>
  <c r="H1411" i="1"/>
  <c r="I1411" i="1"/>
  <c r="J1411" i="1"/>
  <c r="K1411" i="1"/>
  <c r="L1411" i="1"/>
  <c r="M1411" i="1"/>
  <c r="N1411" i="1"/>
  <c r="O1411" i="1"/>
  <c r="P1411" i="1"/>
  <c r="Q1411" i="1"/>
  <c r="R1411" i="1"/>
  <c r="S1411" i="1"/>
  <c r="T1411" i="1"/>
  <c r="U1411" i="1"/>
  <c r="W1411" i="1"/>
  <c r="X1411" i="1"/>
  <c r="Y1411" i="1"/>
  <c r="Z1411" i="1"/>
  <c r="AA1411" i="1"/>
  <c r="AB1411" i="1"/>
  <c r="AC1411" i="1"/>
  <c r="AD1411" i="1"/>
  <c r="AE1411" i="1"/>
  <c r="AL1411" i="1" s="1"/>
  <c r="AF1411" i="1"/>
  <c r="A1412" i="1"/>
  <c r="B1412" i="1"/>
  <c r="D1412" i="1"/>
  <c r="E1412" i="1"/>
  <c r="F1412" i="1"/>
  <c r="G1412" i="1"/>
  <c r="H1412" i="1"/>
  <c r="I1412" i="1"/>
  <c r="J1412" i="1"/>
  <c r="K1412" i="1"/>
  <c r="L1412" i="1"/>
  <c r="M1412" i="1"/>
  <c r="N1412" i="1"/>
  <c r="O1412" i="1"/>
  <c r="P1412" i="1"/>
  <c r="Q1412" i="1"/>
  <c r="R1412" i="1"/>
  <c r="S1412" i="1"/>
  <c r="T1412" i="1"/>
  <c r="U1412" i="1"/>
  <c r="W1412" i="1"/>
  <c r="X1412" i="1"/>
  <c r="Y1412" i="1"/>
  <c r="Z1412" i="1"/>
  <c r="AA1412" i="1"/>
  <c r="AB1412" i="1"/>
  <c r="AC1412" i="1"/>
  <c r="AD1412" i="1"/>
  <c r="AE1412" i="1"/>
  <c r="AL1412" i="1" s="1"/>
  <c r="AF1412" i="1"/>
  <c r="A1413" i="1"/>
  <c r="B1413" i="1"/>
  <c r="D1413" i="1"/>
  <c r="E1413" i="1"/>
  <c r="F1413" i="1"/>
  <c r="G1413" i="1"/>
  <c r="H1413" i="1"/>
  <c r="I1413" i="1"/>
  <c r="J1413" i="1"/>
  <c r="K1413" i="1"/>
  <c r="L1413" i="1"/>
  <c r="M1413" i="1"/>
  <c r="N1413" i="1"/>
  <c r="O1413" i="1"/>
  <c r="P1413" i="1"/>
  <c r="Q1413" i="1"/>
  <c r="R1413" i="1"/>
  <c r="S1413" i="1"/>
  <c r="T1413" i="1"/>
  <c r="U1413" i="1"/>
  <c r="W1413" i="1"/>
  <c r="X1413" i="1"/>
  <c r="Y1413" i="1"/>
  <c r="Z1413" i="1"/>
  <c r="AA1413" i="1"/>
  <c r="AB1413" i="1"/>
  <c r="AC1413" i="1"/>
  <c r="AD1413" i="1"/>
  <c r="AE1413" i="1"/>
  <c r="AL1413" i="1" s="1"/>
  <c r="AF1413" i="1"/>
  <c r="A1414" i="1"/>
  <c r="B1414" i="1"/>
  <c r="D1414" i="1"/>
  <c r="E1414" i="1"/>
  <c r="F1414" i="1"/>
  <c r="G1414" i="1"/>
  <c r="H1414" i="1"/>
  <c r="I1414" i="1"/>
  <c r="J1414" i="1"/>
  <c r="K1414" i="1"/>
  <c r="L1414" i="1"/>
  <c r="M1414" i="1"/>
  <c r="N1414" i="1"/>
  <c r="O1414" i="1"/>
  <c r="P1414" i="1"/>
  <c r="Q1414" i="1"/>
  <c r="R1414" i="1"/>
  <c r="S1414" i="1"/>
  <c r="T1414" i="1"/>
  <c r="U1414" i="1"/>
  <c r="W1414" i="1"/>
  <c r="X1414" i="1"/>
  <c r="Y1414" i="1"/>
  <c r="Z1414" i="1"/>
  <c r="AA1414" i="1"/>
  <c r="AB1414" i="1"/>
  <c r="AC1414" i="1"/>
  <c r="AD1414" i="1"/>
  <c r="AE1414" i="1"/>
  <c r="AL1414" i="1" s="1"/>
  <c r="AF1414" i="1"/>
  <c r="A1415" i="1"/>
  <c r="B1415" i="1"/>
  <c r="D1415" i="1"/>
  <c r="E1415" i="1"/>
  <c r="F1415" i="1"/>
  <c r="G1415" i="1"/>
  <c r="H1415" i="1"/>
  <c r="I1415" i="1"/>
  <c r="J1415" i="1"/>
  <c r="K1415" i="1"/>
  <c r="L1415" i="1"/>
  <c r="M1415" i="1"/>
  <c r="N1415" i="1"/>
  <c r="O1415" i="1"/>
  <c r="P1415" i="1"/>
  <c r="Q1415" i="1"/>
  <c r="R1415" i="1"/>
  <c r="S1415" i="1"/>
  <c r="T1415" i="1"/>
  <c r="U1415" i="1"/>
  <c r="W1415" i="1"/>
  <c r="X1415" i="1"/>
  <c r="Y1415" i="1"/>
  <c r="Z1415" i="1"/>
  <c r="AA1415" i="1"/>
  <c r="AB1415" i="1"/>
  <c r="AC1415" i="1"/>
  <c r="AD1415" i="1"/>
  <c r="AE1415" i="1"/>
  <c r="AL1415" i="1" s="1"/>
  <c r="AF1415" i="1"/>
  <c r="A1416" i="1"/>
  <c r="B1416" i="1"/>
  <c r="D1416" i="1"/>
  <c r="E1416" i="1"/>
  <c r="F1416" i="1"/>
  <c r="G1416" i="1"/>
  <c r="H1416" i="1"/>
  <c r="I1416" i="1"/>
  <c r="J1416" i="1"/>
  <c r="K1416" i="1"/>
  <c r="L1416" i="1"/>
  <c r="M1416" i="1"/>
  <c r="N1416" i="1"/>
  <c r="O1416" i="1"/>
  <c r="P1416" i="1"/>
  <c r="Q1416" i="1"/>
  <c r="R1416" i="1"/>
  <c r="S1416" i="1"/>
  <c r="T1416" i="1"/>
  <c r="U1416" i="1"/>
  <c r="W1416" i="1"/>
  <c r="X1416" i="1"/>
  <c r="Y1416" i="1"/>
  <c r="Z1416" i="1"/>
  <c r="AA1416" i="1"/>
  <c r="AB1416" i="1"/>
  <c r="AC1416" i="1"/>
  <c r="AD1416" i="1"/>
  <c r="AE1416" i="1"/>
  <c r="AL1416" i="1" s="1"/>
  <c r="AF1416" i="1"/>
  <c r="A1417" i="1"/>
  <c r="B1417" i="1"/>
  <c r="D1417" i="1"/>
  <c r="E1417" i="1"/>
  <c r="F1417" i="1"/>
  <c r="G1417" i="1"/>
  <c r="H1417" i="1"/>
  <c r="I1417" i="1"/>
  <c r="J1417" i="1"/>
  <c r="K1417" i="1"/>
  <c r="L1417" i="1"/>
  <c r="M1417" i="1"/>
  <c r="N1417" i="1"/>
  <c r="O1417" i="1"/>
  <c r="P1417" i="1"/>
  <c r="Q1417" i="1"/>
  <c r="R1417" i="1"/>
  <c r="S1417" i="1"/>
  <c r="T1417" i="1"/>
  <c r="U1417" i="1"/>
  <c r="W1417" i="1"/>
  <c r="X1417" i="1"/>
  <c r="Y1417" i="1"/>
  <c r="Z1417" i="1"/>
  <c r="AA1417" i="1"/>
  <c r="AB1417" i="1"/>
  <c r="AC1417" i="1"/>
  <c r="AD1417" i="1"/>
  <c r="AE1417" i="1"/>
  <c r="AL1417" i="1" s="1"/>
  <c r="AF1417" i="1"/>
  <c r="A1418" i="1"/>
  <c r="B1418" i="1"/>
  <c r="D1418" i="1"/>
  <c r="E1418" i="1"/>
  <c r="F1418" i="1"/>
  <c r="G1418" i="1"/>
  <c r="H1418" i="1"/>
  <c r="I1418" i="1"/>
  <c r="J1418" i="1"/>
  <c r="K1418" i="1"/>
  <c r="L1418" i="1"/>
  <c r="M1418" i="1"/>
  <c r="N1418" i="1"/>
  <c r="O1418" i="1"/>
  <c r="P1418" i="1"/>
  <c r="Q1418" i="1"/>
  <c r="R1418" i="1"/>
  <c r="S1418" i="1"/>
  <c r="T1418" i="1"/>
  <c r="U1418" i="1"/>
  <c r="W1418" i="1"/>
  <c r="X1418" i="1"/>
  <c r="Y1418" i="1"/>
  <c r="Z1418" i="1"/>
  <c r="AA1418" i="1"/>
  <c r="AB1418" i="1"/>
  <c r="AC1418" i="1"/>
  <c r="AD1418" i="1"/>
  <c r="AE1418" i="1"/>
  <c r="AL1418" i="1" s="1"/>
  <c r="AF1418" i="1"/>
  <c r="A1419" i="1"/>
  <c r="B1419" i="1"/>
  <c r="D1419" i="1"/>
  <c r="E1419" i="1"/>
  <c r="F1419" i="1"/>
  <c r="G1419" i="1"/>
  <c r="H1419" i="1"/>
  <c r="I1419" i="1"/>
  <c r="J1419" i="1"/>
  <c r="K1419" i="1"/>
  <c r="L1419" i="1"/>
  <c r="M1419" i="1"/>
  <c r="N1419" i="1"/>
  <c r="O1419" i="1"/>
  <c r="P1419" i="1"/>
  <c r="Q1419" i="1"/>
  <c r="R1419" i="1"/>
  <c r="S1419" i="1"/>
  <c r="T1419" i="1"/>
  <c r="U1419" i="1"/>
  <c r="W1419" i="1"/>
  <c r="X1419" i="1"/>
  <c r="Y1419" i="1"/>
  <c r="Z1419" i="1"/>
  <c r="AA1419" i="1"/>
  <c r="AB1419" i="1"/>
  <c r="AC1419" i="1"/>
  <c r="AD1419" i="1"/>
  <c r="AE1419" i="1"/>
  <c r="AL1419" i="1" s="1"/>
  <c r="AF1419" i="1"/>
  <c r="A1420" i="1"/>
  <c r="B1420" i="1"/>
  <c r="D1420" i="1"/>
  <c r="E1420" i="1"/>
  <c r="F1420" i="1"/>
  <c r="G1420" i="1"/>
  <c r="H1420" i="1"/>
  <c r="I1420" i="1"/>
  <c r="J1420" i="1"/>
  <c r="K1420" i="1"/>
  <c r="L1420" i="1"/>
  <c r="M1420" i="1"/>
  <c r="N1420" i="1"/>
  <c r="O1420" i="1"/>
  <c r="P1420" i="1"/>
  <c r="Q1420" i="1"/>
  <c r="R1420" i="1"/>
  <c r="S1420" i="1"/>
  <c r="T1420" i="1"/>
  <c r="U1420" i="1"/>
  <c r="W1420" i="1"/>
  <c r="X1420" i="1"/>
  <c r="Y1420" i="1"/>
  <c r="Z1420" i="1"/>
  <c r="AA1420" i="1"/>
  <c r="AB1420" i="1"/>
  <c r="AC1420" i="1"/>
  <c r="AD1420" i="1"/>
  <c r="AE1420" i="1"/>
  <c r="AL1420" i="1" s="1"/>
  <c r="AF1420" i="1"/>
  <c r="A1421" i="1"/>
  <c r="B1421" i="1"/>
  <c r="D1421" i="1"/>
  <c r="E1421" i="1"/>
  <c r="F1421" i="1"/>
  <c r="G1421" i="1"/>
  <c r="H1421" i="1"/>
  <c r="I1421" i="1"/>
  <c r="J1421" i="1"/>
  <c r="K1421" i="1"/>
  <c r="L1421" i="1"/>
  <c r="M1421" i="1"/>
  <c r="N1421" i="1"/>
  <c r="O1421" i="1"/>
  <c r="P1421" i="1"/>
  <c r="Q1421" i="1"/>
  <c r="R1421" i="1"/>
  <c r="S1421" i="1"/>
  <c r="T1421" i="1"/>
  <c r="U1421" i="1"/>
  <c r="W1421" i="1"/>
  <c r="X1421" i="1"/>
  <c r="Y1421" i="1"/>
  <c r="Z1421" i="1"/>
  <c r="AA1421" i="1"/>
  <c r="AB1421" i="1"/>
  <c r="AC1421" i="1"/>
  <c r="AD1421" i="1"/>
  <c r="AE1421" i="1"/>
  <c r="AL1421" i="1" s="1"/>
  <c r="AF1421" i="1"/>
  <c r="A1422" i="1"/>
  <c r="B1422" i="1"/>
  <c r="D1422" i="1"/>
  <c r="E1422" i="1"/>
  <c r="F1422" i="1"/>
  <c r="G1422" i="1"/>
  <c r="H1422" i="1"/>
  <c r="I1422" i="1"/>
  <c r="J1422" i="1"/>
  <c r="K1422" i="1"/>
  <c r="L1422" i="1"/>
  <c r="M1422" i="1"/>
  <c r="N1422" i="1"/>
  <c r="O1422" i="1"/>
  <c r="P1422" i="1"/>
  <c r="Q1422" i="1"/>
  <c r="R1422" i="1"/>
  <c r="S1422" i="1"/>
  <c r="T1422" i="1"/>
  <c r="U1422" i="1"/>
  <c r="W1422" i="1"/>
  <c r="X1422" i="1"/>
  <c r="Y1422" i="1"/>
  <c r="Z1422" i="1"/>
  <c r="AA1422" i="1"/>
  <c r="AB1422" i="1"/>
  <c r="AC1422" i="1"/>
  <c r="AD1422" i="1"/>
  <c r="AE1422" i="1"/>
  <c r="AL1422" i="1" s="1"/>
  <c r="AF1422" i="1"/>
  <c r="A1423" i="1"/>
  <c r="B1423" i="1"/>
  <c r="D1423" i="1"/>
  <c r="E1423" i="1"/>
  <c r="F1423" i="1"/>
  <c r="G1423" i="1"/>
  <c r="H1423" i="1"/>
  <c r="I1423" i="1"/>
  <c r="J1423" i="1"/>
  <c r="K1423" i="1"/>
  <c r="L1423" i="1"/>
  <c r="M1423" i="1"/>
  <c r="N1423" i="1"/>
  <c r="O1423" i="1"/>
  <c r="P1423" i="1"/>
  <c r="Q1423" i="1"/>
  <c r="R1423" i="1"/>
  <c r="S1423" i="1"/>
  <c r="T1423" i="1"/>
  <c r="U1423" i="1"/>
  <c r="W1423" i="1"/>
  <c r="X1423" i="1"/>
  <c r="Y1423" i="1"/>
  <c r="Z1423" i="1"/>
  <c r="AA1423" i="1"/>
  <c r="AB1423" i="1"/>
  <c r="AC1423" i="1"/>
  <c r="AD1423" i="1"/>
  <c r="AE1423" i="1"/>
  <c r="AL1423" i="1" s="1"/>
  <c r="AF1423" i="1"/>
  <c r="A1424" i="1"/>
  <c r="B1424" i="1"/>
  <c r="D1424" i="1"/>
  <c r="E1424" i="1"/>
  <c r="F1424" i="1"/>
  <c r="G1424" i="1"/>
  <c r="H1424" i="1"/>
  <c r="I1424" i="1"/>
  <c r="J1424" i="1"/>
  <c r="K1424" i="1"/>
  <c r="L1424" i="1"/>
  <c r="M1424" i="1"/>
  <c r="N1424" i="1"/>
  <c r="O1424" i="1"/>
  <c r="P1424" i="1"/>
  <c r="Q1424" i="1"/>
  <c r="R1424" i="1"/>
  <c r="S1424" i="1"/>
  <c r="T1424" i="1"/>
  <c r="U1424" i="1"/>
  <c r="W1424" i="1"/>
  <c r="X1424" i="1"/>
  <c r="Y1424" i="1"/>
  <c r="Z1424" i="1"/>
  <c r="AA1424" i="1"/>
  <c r="AB1424" i="1"/>
  <c r="AC1424" i="1"/>
  <c r="AD1424" i="1"/>
  <c r="AE1424" i="1"/>
  <c r="AL1424" i="1" s="1"/>
  <c r="AF1424" i="1"/>
  <c r="A1425" i="1"/>
  <c r="B1425" i="1"/>
  <c r="D1425" i="1"/>
  <c r="E1425" i="1"/>
  <c r="F1425" i="1"/>
  <c r="G1425" i="1"/>
  <c r="H1425" i="1"/>
  <c r="I1425" i="1"/>
  <c r="J1425" i="1"/>
  <c r="K1425" i="1"/>
  <c r="L1425" i="1"/>
  <c r="M1425" i="1"/>
  <c r="N1425" i="1"/>
  <c r="O1425" i="1"/>
  <c r="P1425" i="1"/>
  <c r="Q1425" i="1"/>
  <c r="R1425" i="1"/>
  <c r="S1425" i="1"/>
  <c r="T1425" i="1"/>
  <c r="U1425" i="1"/>
  <c r="W1425" i="1"/>
  <c r="X1425" i="1"/>
  <c r="Y1425" i="1"/>
  <c r="Z1425" i="1"/>
  <c r="AA1425" i="1"/>
  <c r="AB1425" i="1"/>
  <c r="AC1425" i="1"/>
  <c r="AD1425" i="1"/>
  <c r="AE1425" i="1"/>
  <c r="AL1425" i="1" s="1"/>
  <c r="AF1425" i="1"/>
  <c r="A1426" i="1"/>
  <c r="B1426" i="1"/>
  <c r="D1426" i="1"/>
  <c r="E1426" i="1"/>
  <c r="F1426" i="1"/>
  <c r="G1426" i="1"/>
  <c r="H1426" i="1"/>
  <c r="I1426" i="1"/>
  <c r="J1426" i="1"/>
  <c r="K1426" i="1"/>
  <c r="L1426" i="1"/>
  <c r="M1426" i="1"/>
  <c r="N1426" i="1"/>
  <c r="O1426" i="1"/>
  <c r="P1426" i="1"/>
  <c r="Q1426" i="1"/>
  <c r="R1426" i="1"/>
  <c r="S1426" i="1"/>
  <c r="T1426" i="1"/>
  <c r="U1426" i="1"/>
  <c r="W1426" i="1"/>
  <c r="X1426" i="1"/>
  <c r="Y1426" i="1"/>
  <c r="Z1426" i="1"/>
  <c r="AA1426" i="1"/>
  <c r="AB1426" i="1"/>
  <c r="AC1426" i="1"/>
  <c r="AD1426" i="1"/>
  <c r="AE1426" i="1"/>
  <c r="AL1426" i="1" s="1"/>
  <c r="AF1426" i="1"/>
  <c r="A1427" i="1"/>
  <c r="B1427" i="1"/>
  <c r="D1427" i="1"/>
  <c r="E1427" i="1"/>
  <c r="F1427" i="1"/>
  <c r="G1427" i="1"/>
  <c r="H1427" i="1"/>
  <c r="I1427" i="1"/>
  <c r="J1427" i="1"/>
  <c r="K1427" i="1"/>
  <c r="L1427" i="1"/>
  <c r="M1427" i="1"/>
  <c r="N1427" i="1"/>
  <c r="O1427" i="1"/>
  <c r="P1427" i="1"/>
  <c r="Q1427" i="1"/>
  <c r="R1427" i="1"/>
  <c r="S1427" i="1"/>
  <c r="T1427" i="1"/>
  <c r="U1427" i="1"/>
  <c r="W1427" i="1"/>
  <c r="X1427" i="1"/>
  <c r="Y1427" i="1"/>
  <c r="Z1427" i="1"/>
  <c r="AA1427" i="1"/>
  <c r="AB1427" i="1"/>
  <c r="AC1427" i="1"/>
  <c r="AD1427" i="1"/>
  <c r="AE1427" i="1"/>
  <c r="AL1427" i="1" s="1"/>
  <c r="AF1427" i="1"/>
  <c r="A1428" i="1"/>
  <c r="B1428" i="1"/>
  <c r="D1428" i="1"/>
  <c r="E1428" i="1"/>
  <c r="F1428" i="1"/>
  <c r="G1428" i="1"/>
  <c r="H1428" i="1"/>
  <c r="I1428" i="1"/>
  <c r="J1428" i="1"/>
  <c r="K1428" i="1"/>
  <c r="L1428" i="1"/>
  <c r="M1428" i="1"/>
  <c r="N1428" i="1"/>
  <c r="O1428" i="1"/>
  <c r="P1428" i="1"/>
  <c r="Q1428" i="1"/>
  <c r="R1428" i="1"/>
  <c r="S1428" i="1"/>
  <c r="T1428" i="1"/>
  <c r="U1428" i="1"/>
  <c r="W1428" i="1"/>
  <c r="X1428" i="1"/>
  <c r="Y1428" i="1"/>
  <c r="Z1428" i="1"/>
  <c r="AA1428" i="1"/>
  <c r="AB1428" i="1"/>
  <c r="AC1428" i="1"/>
  <c r="AD1428" i="1"/>
  <c r="AE1428" i="1"/>
  <c r="AL1428" i="1" s="1"/>
  <c r="AF1428" i="1"/>
  <c r="A1429" i="1"/>
  <c r="B1429" i="1"/>
  <c r="D1429" i="1"/>
  <c r="E1429" i="1"/>
  <c r="F1429" i="1"/>
  <c r="G1429" i="1"/>
  <c r="H1429" i="1"/>
  <c r="I1429" i="1"/>
  <c r="J1429" i="1"/>
  <c r="K1429" i="1"/>
  <c r="L1429" i="1"/>
  <c r="M1429" i="1"/>
  <c r="N1429" i="1"/>
  <c r="O1429" i="1"/>
  <c r="P1429" i="1"/>
  <c r="Q1429" i="1"/>
  <c r="R1429" i="1"/>
  <c r="S1429" i="1"/>
  <c r="T1429" i="1"/>
  <c r="U1429" i="1"/>
  <c r="W1429" i="1"/>
  <c r="X1429" i="1"/>
  <c r="Y1429" i="1"/>
  <c r="Z1429" i="1"/>
  <c r="AA1429" i="1"/>
  <c r="AB1429" i="1"/>
  <c r="AC1429" i="1"/>
  <c r="AD1429" i="1"/>
  <c r="AE1429" i="1"/>
  <c r="AL1429" i="1" s="1"/>
  <c r="AF1429" i="1"/>
  <c r="A1430" i="1"/>
  <c r="B1430" i="1"/>
  <c r="D1430" i="1"/>
  <c r="E1430" i="1"/>
  <c r="F1430" i="1"/>
  <c r="G1430" i="1"/>
  <c r="H1430" i="1"/>
  <c r="I1430" i="1"/>
  <c r="J1430" i="1"/>
  <c r="K1430" i="1"/>
  <c r="L1430" i="1"/>
  <c r="M1430" i="1"/>
  <c r="N1430" i="1"/>
  <c r="O1430" i="1"/>
  <c r="P1430" i="1"/>
  <c r="Q1430" i="1"/>
  <c r="R1430" i="1"/>
  <c r="S1430" i="1"/>
  <c r="T1430" i="1"/>
  <c r="U1430" i="1"/>
  <c r="W1430" i="1"/>
  <c r="X1430" i="1"/>
  <c r="Y1430" i="1"/>
  <c r="Z1430" i="1"/>
  <c r="AA1430" i="1"/>
  <c r="AB1430" i="1"/>
  <c r="AC1430" i="1"/>
  <c r="AD1430" i="1"/>
  <c r="AE1430" i="1"/>
  <c r="AL1430" i="1" s="1"/>
  <c r="AF1430" i="1"/>
  <c r="A1431" i="1"/>
  <c r="B1431" i="1"/>
  <c r="D1431" i="1"/>
  <c r="E1431" i="1"/>
  <c r="F1431" i="1"/>
  <c r="G1431" i="1"/>
  <c r="H1431" i="1"/>
  <c r="I1431" i="1"/>
  <c r="J1431" i="1"/>
  <c r="K1431" i="1"/>
  <c r="L1431" i="1"/>
  <c r="M1431" i="1"/>
  <c r="N1431" i="1"/>
  <c r="O1431" i="1"/>
  <c r="P1431" i="1"/>
  <c r="Q1431" i="1"/>
  <c r="R1431" i="1"/>
  <c r="S1431" i="1"/>
  <c r="T1431" i="1"/>
  <c r="U1431" i="1"/>
  <c r="W1431" i="1"/>
  <c r="X1431" i="1"/>
  <c r="Y1431" i="1"/>
  <c r="Z1431" i="1"/>
  <c r="AA1431" i="1"/>
  <c r="AB1431" i="1"/>
  <c r="AC1431" i="1"/>
  <c r="AD1431" i="1"/>
  <c r="AE1431" i="1"/>
  <c r="AL1431" i="1" s="1"/>
  <c r="AF1431" i="1"/>
  <c r="A1432" i="1"/>
  <c r="B1432" i="1"/>
  <c r="D1432" i="1"/>
  <c r="E1432" i="1"/>
  <c r="F1432" i="1"/>
  <c r="G1432" i="1"/>
  <c r="H1432" i="1"/>
  <c r="I1432" i="1"/>
  <c r="J1432" i="1"/>
  <c r="K1432" i="1"/>
  <c r="L1432" i="1"/>
  <c r="M1432" i="1"/>
  <c r="N1432" i="1"/>
  <c r="O1432" i="1"/>
  <c r="P1432" i="1"/>
  <c r="Q1432" i="1"/>
  <c r="R1432" i="1"/>
  <c r="S1432" i="1"/>
  <c r="T1432" i="1"/>
  <c r="U1432" i="1"/>
  <c r="W1432" i="1"/>
  <c r="X1432" i="1"/>
  <c r="Y1432" i="1"/>
  <c r="Z1432" i="1"/>
  <c r="AA1432" i="1"/>
  <c r="AB1432" i="1"/>
  <c r="AC1432" i="1"/>
  <c r="AD1432" i="1"/>
  <c r="AE1432" i="1"/>
  <c r="AL1432" i="1" s="1"/>
  <c r="AF1432" i="1"/>
  <c r="A1433" i="1"/>
  <c r="B1433" i="1"/>
  <c r="D1433" i="1"/>
  <c r="E1433" i="1"/>
  <c r="F1433" i="1"/>
  <c r="G1433" i="1"/>
  <c r="H1433" i="1"/>
  <c r="I1433" i="1"/>
  <c r="J1433" i="1"/>
  <c r="K1433" i="1"/>
  <c r="L1433" i="1"/>
  <c r="M1433" i="1"/>
  <c r="N1433" i="1"/>
  <c r="O1433" i="1"/>
  <c r="P1433" i="1"/>
  <c r="Q1433" i="1"/>
  <c r="R1433" i="1"/>
  <c r="S1433" i="1"/>
  <c r="T1433" i="1"/>
  <c r="U1433" i="1"/>
  <c r="W1433" i="1"/>
  <c r="X1433" i="1"/>
  <c r="Y1433" i="1"/>
  <c r="Z1433" i="1"/>
  <c r="AA1433" i="1"/>
  <c r="AB1433" i="1"/>
  <c r="AC1433" i="1"/>
  <c r="AD1433" i="1"/>
  <c r="AE1433" i="1"/>
  <c r="AL1433" i="1" s="1"/>
  <c r="AF1433" i="1"/>
  <c r="A1434" i="1"/>
  <c r="B1434" i="1"/>
  <c r="D1434" i="1"/>
  <c r="E1434" i="1"/>
  <c r="F1434" i="1"/>
  <c r="G1434" i="1"/>
  <c r="H1434" i="1"/>
  <c r="I1434" i="1"/>
  <c r="J1434" i="1"/>
  <c r="K1434" i="1"/>
  <c r="L1434" i="1"/>
  <c r="M1434" i="1"/>
  <c r="N1434" i="1"/>
  <c r="O1434" i="1"/>
  <c r="P1434" i="1"/>
  <c r="Q1434" i="1"/>
  <c r="R1434" i="1"/>
  <c r="S1434" i="1"/>
  <c r="T1434" i="1"/>
  <c r="U1434" i="1"/>
  <c r="W1434" i="1"/>
  <c r="X1434" i="1"/>
  <c r="Y1434" i="1"/>
  <c r="Z1434" i="1"/>
  <c r="AA1434" i="1"/>
  <c r="AB1434" i="1"/>
  <c r="AC1434" i="1"/>
  <c r="AD1434" i="1"/>
  <c r="AE1434" i="1"/>
  <c r="AL1434" i="1" s="1"/>
  <c r="AF1434" i="1"/>
  <c r="A1435" i="1"/>
  <c r="B1435" i="1"/>
  <c r="D1435" i="1"/>
  <c r="E1435" i="1"/>
  <c r="F1435" i="1"/>
  <c r="G1435" i="1"/>
  <c r="H1435" i="1"/>
  <c r="I1435" i="1"/>
  <c r="J1435" i="1"/>
  <c r="K1435" i="1"/>
  <c r="L1435" i="1"/>
  <c r="M1435" i="1"/>
  <c r="N1435" i="1"/>
  <c r="O1435" i="1"/>
  <c r="P1435" i="1"/>
  <c r="Q1435" i="1"/>
  <c r="R1435" i="1"/>
  <c r="S1435" i="1"/>
  <c r="T1435" i="1"/>
  <c r="U1435" i="1"/>
  <c r="W1435" i="1"/>
  <c r="X1435" i="1"/>
  <c r="Y1435" i="1"/>
  <c r="Z1435" i="1"/>
  <c r="AA1435" i="1"/>
  <c r="AB1435" i="1"/>
  <c r="AC1435" i="1"/>
  <c r="AD1435" i="1"/>
  <c r="AE1435" i="1"/>
  <c r="AL1435" i="1" s="1"/>
  <c r="AF1435" i="1"/>
  <c r="A1436" i="1"/>
  <c r="B1436" i="1"/>
  <c r="D1436" i="1"/>
  <c r="E1436" i="1"/>
  <c r="F1436" i="1"/>
  <c r="G1436" i="1"/>
  <c r="H1436" i="1"/>
  <c r="I1436" i="1"/>
  <c r="J1436" i="1"/>
  <c r="K1436" i="1"/>
  <c r="L1436" i="1"/>
  <c r="M1436" i="1"/>
  <c r="N1436" i="1"/>
  <c r="O1436" i="1"/>
  <c r="P1436" i="1"/>
  <c r="Q1436" i="1"/>
  <c r="R1436" i="1"/>
  <c r="S1436" i="1"/>
  <c r="T1436" i="1"/>
  <c r="U1436" i="1"/>
  <c r="W1436" i="1"/>
  <c r="X1436" i="1"/>
  <c r="Y1436" i="1"/>
  <c r="Z1436" i="1"/>
  <c r="AA1436" i="1"/>
  <c r="AB1436" i="1"/>
  <c r="AC1436" i="1"/>
  <c r="AD1436" i="1"/>
  <c r="AE1436" i="1"/>
  <c r="AL1436" i="1" s="1"/>
  <c r="AF1436" i="1"/>
  <c r="A1437" i="1"/>
  <c r="B1437" i="1"/>
  <c r="D1437" i="1"/>
  <c r="E1437" i="1"/>
  <c r="F1437" i="1"/>
  <c r="G1437" i="1"/>
  <c r="H1437" i="1"/>
  <c r="I1437" i="1"/>
  <c r="J1437" i="1"/>
  <c r="K1437" i="1"/>
  <c r="L1437" i="1"/>
  <c r="M1437" i="1"/>
  <c r="N1437" i="1"/>
  <c r="O1437" i="1"/>
  <c r="P1437" i="1"/>
  <c r="Q1437" i="1"/>
  <c r="R1437" i="1"/>
  <c r="S1437" i="1"/>
  <c r="T1437" i="1"/>
  <c r="U1437" i="1"/>
  <c r="W1437" i="1"/>
  <c r="X1437" i="1"/>
  <c r="Y1437" i="1"/>
  <c r="Z1437" i="1"/>
  <c r="AA1437" i="1"/>
  <c r="AB1437" i="1"/>
  <c r="AC1437" i="1"/>
  <c r="AD1437" i="1"/>
  <c r="AE1437" i="1"/>
  <c r="AL1437" i="1" s="1"/>
  <c r="AF1437" i="1"/>
  <c r="A1438" i="1"/>
  <c r="B1438" i="1"/>
  <c r="D1438" i="1"/>
  <c r="E1438" i="1"/>
  <c r="F1438" i="1"/>
  <c r="G1438" i="1"/>
  <c r="H1438" i="1"/>
  <c r="I1438" i="1"/>
  <c r="J1438" i="1"/>
  <c r="K1438" i="1"/>
  <c r="L1438" i="1"/>
  <c r="M1438" i="1"/>
  <c r="N1438" i="1"/>
  <c r="O1438" i="1"/>
  <c r="P1438" i="1"/>
  <c r="Q1438" i="1"/>
  <c r="R1438" i="1"/>
  <c r="S1438" i="1"/>
  <c r="T1438" i="1"/>
  <c r="U1438" i="1"/>
  <c r="W1438" i="1"/>
  <c r="X1438" i="1"/>
  <c r="Y1438" i="1"/>
  <c r="Z1438" i="1"/>
  <c r="AA1438" i="1"/>
  <c r="AB1438" i="1"/>
  <c r="AC1438" i="1"/>
  <c r="AD1438" i="1"/>
  <c r="AE1438" i="1"/>
  <c r="AL1438" i="1" s="1"/>
  <c r="AF1438" i="1"/>
  <c r="A1439" i="1"/>
  <c r="B1439" i="1"/>
  <c r="D1439" i="1"/>
  <c r="E1439" i="1"/>
  <c r="F1439" i="1"/>
  <c r="G1439" i="1"/>
  <c r="H1439" i="1"/>
  <c r="I1439" i="1"/>
  <c r="J1439" i="1"/>
  <c r="K1439" i="1"/>
  <c r="L1439" i="1"/>
  <c r="M1439" i="1"/>
  <c r="N1439" i="1"/>
  <c r="O1439" i="1"/>
  <c r="P1439" i="1"/>
  <c r="Q1439" i="1"/>
  <c r="R1439" i="1"/>
  <c r="S1439" i="1"/>
  <c r="T1439" i="1"/>
  <c r="U1439" i="1"/>
  <c r="W1439" i="1"/>
  <c r="X1439" i="1"/>
  <c r="Y1439" i="1"/>
  <c r="Z1439" i="1"/>
  <c r="AA1439" i="1"/>
  <c r="AB1439" i="1"/>
  <c r="AC1439" i="1"/>
  <c r="AD1439" i="1"/>
  <c r="AE1439" i="1"/>
  <c r="AL1439" i="1" s="1"/>
  <c r="AF1439" i="1"/>
  <c r="A1440" i="1"/>
  <c r="B1440" i="1"/>
  <c r="D1440" i="1"/>
  <c r="E1440" i="1"/>
  <c r="F1440" i="1"/>
  <c r="G1440" i="1"/>
  <c r="H1440" i="1"/>
  <c r="I1440" i="1"/>
  <c r="J1440" i="1"/>
  <c r="K1440" i="1"/>
  <c r="L1440" i="1"/>
  <c r="M1440" i="1"/>
  <c r="N1440" i="1"/>
  <c r="O1440" i="1"/>
  <c r="P1440" i="1"/>
  <c r="Q1440" i="1"/>
  <c r="R1440" i="1"/>
  <c r="S1440" i="1"/>
  <c r="T1440" i="1"/>
  <c r="U1440" i="1"/>
  <c r="W1440" i="1"/>
  <c r="X1440" i="1"/>
  <c r="Y1440" i="1"/>
  <c r="Z1440" i="1"/>
  <c r="AA1440" i="1"/>
  <c r="AB1440" i="1"/>
  <c r="AC1440" i="1"/>
  <c r="AD1440" i="1"/>
  <c r="AE1440" i="1"/>
  <c r="AL1440" i="1" s="1"/>
  <c r="AF1440" i="1"/>
  <c r="A1441" i="1"/>
  <c r="B1441" i="1"/>
  <c r="D1441" i="1"/>
  <c r="E1441" i="1"/>
  <c r="F1441" i="1"/>
  <c r="G1441" i="1"/>
  <c r="H1441" i="1"/>
  <c r="I1441" i="1"/>
  <c r="J1441" i="1"/>
  <c r="K1441" i="1"/>
  <c r="L1441" i="1"/>
  <c r="M1441" i="1"/>
  <c r="N1441" i="1"/>
  <c r="O1441" i="1"/>
  <c r="P1441" i="1"/>
  <c r="Q1441" i="1"/>
  <c r="R1441" i="1"/>
  <c r="S1441" i="1"/>
  <c r="T1441" i="1"/>
  <c r="U1441" i="1"/>
  <c r="W1441" i="1"/>
  <c r="X1441" i="1"/>
  <c r="Y1441" i="1"/>
  <c r="Z1441" i="1"/>
  <c r="AA1441" i="1"/>
  <c r="AB1441" i="1"/>
  <c r="AC1441" i="1"/>
  <c r="AD1441" i="1"/>
  <c r="AE1441" i="1"/>
  <c r="AL1441" i="1" s="1"/>
  <c r="AF1441" i="1"/>
  <c r="A1442" i="1"/>
  <c r="B1442" i="1"/>
  <c r="D1442" i="1"/>
  <c r="E1442" i="1"/>
  <c r="F1442" i="1"/>
  <c r="G1442" i="1"/>
  <c r="H1442" i="1"/>
  <c r="I1442" i="1"/>
  <c r="J1442" i="1"/>
  <c r="K1442" i="1"/>
  <c r="L1442" i="1"/>
  <c r="M1442" i="1"/>
  <c r="N1442" i="1"/>
  <c r="O1442" i="1"/>
  <c r="P1442" i="1"/>
  <c r="Q1442" i="1"/>
  <c r="R1442" i="1"/>
  <c r="S1442" i="1"/>
  <c r="T1442" i="1"/>
  <c r="U1442" i="1"/>
  <c r="W1442" i="1"/>
  <c r="X1442" i="1"/>
  <c r="Y1442" i="1"/>
  <c r="Z1442" i="1"/>
  <c r="AA1442" i="1"/>
  <c r="AB1442" i="1"/>
  <c r="AC1442" i="1"/>
  <c r="AD1442" i="1"/>
  <c r="AE1442" i="1"/>
  <c r="AL1442" i="1" s="1"/>
  <c r="AF1442" i="1"/>
  <c r="A1443" i="1"/>
  <c r="B1443" i="1"/>
  <c r="D1443" i="1"/>
  <c r="E1443" i="1"/>
  <c r="F1443" i="1"/>
  <c r="G1443" i="1"/>
  <c r="H1443" i="1"/>
  <c r="I1443" i="1"/>
  <c r="J1443" i="1"/>
  <c r="K1443" i="1"/>
  <c r="L1443" i="1"/>
  <c r="M1443" i="1"/>
  <c r="N1443" i="1"/>
  <c r="O1443" i="1"/>
  <c r="P1443" i="1"/>
  <c r="Q1443" i="1"/>
  <c r="R1443" i="1"/>
  <c r="S1443" i="1"/>
  <c r="T1443" i="1"/>
  <c r="U1443" i="1"/>
  <c r="W1443" i="1"/>
  <c r="X1443" i="1"/>
  <c r="Y1443" i="1"/>
  <c r="Z1443" i="1"/>
  <c r="AA1443" i="1"/>
  <c r="AB1443" i="1"/>
  <c r="AC1443" i="1"/>
  <c r="AD1443" i="1"/>
  <c r="AE1443" i="1"/>
  <c r="AL1443" i="1" s="1"/>
  <c r="AF1443" i="1"/>
  <c r="A1444" i="1"/>
  <c r="B1444" i="1"/>
  <c r="D1444" i="1"/>
  <c r="E1444" i="1"/>
  <c r="F1444" i="1"/>
  <c r="G1444" i="1"/>
  <c r="H1444" i="1"/>
  <c r="I1444" i="1"/>
  <c r="J1444" i="1"/>
  <c r="K1444" i="1"/>
  <c r="L1444" i="1"/>
  <c r="M1444" i="1"/>
  <c r="N1444" i="1"/>
  <c r="O1444" i="1"/>
  <c r="P1444" i="1"/>
  <c r="Q1444" i="1"/>
  <c r="R1444" i="1"/>
  <c r="S1444" i="1"/>
  <c r="T1444" i="1"/>
  <c r="U1444" i="1"/>
  <c r="W1444" i="1"/>
  <c r="X1444" i="1"/>
  <c r="Y1444" i="1"/>
  <c r="Z1444" i="1"/>
  <c r="AA1444" i="1"/>
  <c r="AB1444" i="1"/>
  <c r="AC1444" i="1"/>
  <c r="AD1444" i="1"/>
  <c r="AE1444" i="1"/>
  <c r="AL1444" i="1" s="1"/>
  <c r="AF1444" i="1"/>
  <c r="A1445" i="1"/>
  <c r="B1445" i="1"/>
  <c r="D1445" i="1"/>
  <c r="E1445" i="1"/>
  <c r="F1445" i="1"/>
  <c r="G1445" i="1"/>
  <c r="H1445" i="1"/>
  <c r="I1445" i="1"/>
  <c r="J1445" i="1"/>
  <c r="K1445" i="1"/>
  <c r="L1445" i="1"/>
  <c r="M1445" i="1"/>
  <c r="N1445" i="1"/>
  <c r="O1445" i="1"/>
  <c r="P1445" i="1"/>
  <c r="Q1445" i="1"/>
  <c r="R1445" i="1"/>
  <c r="S1445" i="1"/>
  <c r="T1445" i="1"/>
  <c r="U1445" i="1"/>
  <c r="W1445" i="1"/>
  <c r="X1445" i="1"/>
  <c r="Y1445" i="1"/>
  <c r="Z1445" i="1"/>
  <c r="AA1445" i="1"/>
  <c r="AB1445" i="1"/>
  <c r="AC1445" i="1"/>
  <c r="AD1445" i="1"/>
  <c r="AE1445" i="1"/>
  <c r="AL1445" i="1" s="1"/>
  <c r="AF1445" i="1"/>
  <c r="A1446" i="1"/>
  <c r="B1446" i="1"/>
  <c r="D1446" i="1"/>
  <c r="E1446" i="1"/>
  <c r="F1446" i="1"/>
  <c r="G1446" i="1"/>
  <c r="H1446" i="1"/>
  <c r="I1446" i="1"/>
  <c r="J1446" i="1"/>
  <c r="K1446" i="1"/>
  <c r="L1446" i="1"/>
  <c r="M1446" i="1"/>
  <c r="N1446" i="1"/>
  <c r="O1446" i="1"/>
  <c r="P1446" i="1"/>
  <c r="Q1446" i="1"/>
  <c r="R1446" i="1"/>
  <c r="S1446" i="1"/>
  <c r="T1446" i="1"/>
  <c r="U1446" i="1"/>
  <c r="W1446" i="1"/>
  <c r="X1446" i="1"/>
  <c r="Y1446" i="1"/>
  <c r="Z1446" i="1"/>
  <c r="AA1446" i="1"/>
  <c r="AB1446" i="1"/>
  <c r="AC1446" i="1"/>
  <c r="AD1446" i="1"/>
  <c r="AE1446" i="1"/>
  <c r="AL1446" i="1" s="1"/>
  <c r="AF1446" i="1"/>
  <c r="A1447" i="1"/>
  <c r="B1447" i="1"/>
  <c r="D1447" i="1"/>
  <c r="E1447" i="1"/>
  <c r="F1447" i="1"/>
  <c r="G1447" i="1"/>
  <c r="H1447" i="1"/>
  <c r="I1447" i="1"/>
  <c r="J1447" i="1"/>
  <c r="K1447" i="1"/>
  <c r="L1447" i="1"/>
  <c r="M1447" i="1"/>
  <c r="N1447" i="1"/>
  <c r="O1447" i="1"/>
  <c r="P1447" i="1"/>
  <c r="Q1447" i="1"/>
  <c r="R1447" i="1"/>
  <c r="S1447" i="1"/>
  <c r="T1447" i="1"/>
  <c r="U1447" i="1"/>
  <c r="W1447" i="1"/>
  <c r="X1447" i="1"/>
  <c r="Y1447" i="1"/>
  <c r="Z1447" i="1"/>
  <c r="AA1447" i="1"/>
  <c r="AB1447" i="1"/>
  <c r="AC1447" i="1"/>
  <c r="AD1447" i="1"/>
  <c r="AE1447" i="1"/>
  <c r="AL1447" i="1" s="1"/>
  <c r="AF1447" i="1"/>
  <c r="A1448" i="1"/>
  <c r="B1448" i="1"/>
  <c r="D1448" i="1"/>
  <c r="E1448" i="1"/>
  <c r="F1448" i="1"/>
  <c r="G1448" i="1"/>
  <c r="H1448" i="1"/>
  <c r="I1448" i="1"/>
  <c r="J1448" i="1"/>
  <c r="K1448" i="1"/>
  <c r="L1448" i="1"/>
  <c r="M1448" i="1"/>
  <c r="N1448" i="1"/>
  <c r="O1448" i="1"/>
  <c r="P1448" i="1"/>
  <c r="Q1448" i="1"/>
  <c r="R1448" i="1"/>
  <c r="S1448" i="1"/>
  <c r="T1448" i="1"/>
  <c r="U1448" i="1"/>
  <c r="W1448" i="1"/>
  <c r="X1448" i="1"/>
  <c r="Y1448" i="1"/>
  <c r="Z1448" i="1"/>
  <c r="AA1448" i="1"/>
  <c r="AB1448" i="1"/>
  <c r="AC1448" i="1"/>
  <c r="AD1448" i="1"/>
  <c r="AE1448" i="1"/>
  <c r="AL1448" i="1" s="1"/>
  <c r="AF1448" i="1"/>
  <c r="A1449" i="1"/>
  <c r="B1449" i="1"/>
  <c r="D1449" i="1"/>
  <c r="E1449" i="1"/>
  <c r="F1449" i="1"/>
  <c r="G1449" i="1"/>
  <c r="H1449" i="1"/>
  <c r="I1449" i="1"/>
  <c r="J1449" i="1"/>
  <c r="K1449" i="1"/>
  <c r="L1449" i="1"/>
  <c r="M1449" i="1"/>
  <c r="N1449" i="1"/>
  <c r="O1449" i="1"/>
  <c r="P1449" i="1"/>
  <c r="Q1449" i="1"/>
  <c r="R1449" i="1"/>
  <c r="S1449" i="1"/>
  <c r="T1449" i="1"/>
  <c r="U1449" i="1"/>
  <c r="W1449" i="1"/>
  <c r="X1449" i="1"/>
  <c r="Y1449" i="1"/>
  <c r="Z1449" i="1"/>
  <c r="AA1449" i="1"/>
  <c r="AB1449" i="1"/>
  <c r="AC1449" i="1"/>
  <c r="AD1449" i="1"/>
  <c r="AE1449" i="1"/>
  <c r="AL1449" i="1" s="1"/>
  <c r="AF1449" i="1"/>
  <c r="A1450" i="1"/>
  <c r="B1450" i="1"/>
  <c r="D1450" i="1"/>
  <c r="E1450" i="1"/>
  <c r="F1450" i="1"/>
  <c r="G1450" i="1"/>
  <c r="H1450" i="1"/>
  <c r="I1450" i="1"/>
  <c r="J1450" i="1"/>
  <c r="K1450" i="1"/>
  <c r="L1450" i="1"/>
  <c r="M1450" i="1"/>
  <c r="N1450" i="1"/>
  <c r="O1450" i="1"/>
  <c r="P1450" i="1"/>
  <c r="Q1450" i="1"/>
  <c r="R1450" i="1"/>
  <c r="S1450" i="1"/>
  <c r="T1450" i="1"/>
  <c r="U1450" i="1"/>
  <c r="W1450" i="1"/>
  <c r="X1450" i="1"/>
  <c r="Y1450" i="1"/>
  <c r="Z1450" i="1"/>
  <c r="AA1450" i="1"/>
  <c r="AB1450" i="1"/>
  <c r="AC1450" i="1"/>
  <c r="AD1450" i="1"/>
  <c r="AE1450" i="1"/>
  <c r="AL1450" i="1" s="1"/>
  <c r="AF1450" i="1"/>
  <c r="A1451" i="1"/>
  <c r="B1451" i="1"/>
  <c r="D1451" i="1"/>
  <c r="E1451" i="1"/>
  <c r="F1451" i="1"/>
  <c r="G1451" i="1"/>
  <c r="H1451" i="1"/>
  <c r="I1451" i="1"/>
  <c r="J1451" i="1"/>
  <c r="K1451" i="1"/>
  <c r="L1451" i="1"/>
  <c r="M1451" i="1"/>
  <c r="N1451" i="1"/>
  <c r="O1451" i="1"/>
  <c r="P1451" i="1"/>
  <c r="Q1451" i="1"/>
  <c r="R1451" i="1"/>
  <c r="S1451" i="1"/>
  <c r="T1451" i="1"/>
  <c r="U1451" i="1"/>
  <c r="W1451" i="1"/>
  <c r="X1451" i="1"/>
  <c r="Y1451" i="1"/>
  <c r="Z1451" i="1"/>
  <c r="AA1451" i="1"/>
  <c r="AB1451" i="1"/>
  <c r="AC1451" i="1"/>
  <c r="AD1451" i="1"/>
  <c r="AE1451" i="1"/>
  <c r="AL1451" i="1" s="1"/>
  <c r="AF1451" i="1"/>
  <c r="A1452" i="1"/>
  <c r="B1452" i="1"/>
  <c r="D1452" i="1"/>
  <c r="E1452" i="1"/>
  <c r="F1452" i="1"/>
  <c r="G1452" i="1"/>
  <c r="H1452" i="1"/>
  <c r="I1452" i="1"/>
  <c r="J1452" i="1"/>
  <c r="K1452" i="1"/>
  <c r="L1452" i="1"/>
  <c r="M1452" i="1"/>
  <c r="N1452" i="1"/>
  <c r="O1452" i="1"/>
  <c r="P1452" i="1"/>
  <c r="Q1452" i="1"/>
  <c r="R1452" i="1"/>
  <c r="S1452" i="1"/>
  <c r="T1452" i="1"/>
  <c r="U1452" i="1"/>
  <c r="W1452" i="1"/>
  <c r="X1452" i="1"/>
  <c r="Y1452" i="1"/>
  <c r="Z1452" i="1"/>
  <c r="AA1452" i="1"/>
  <c r="AB1452" i="1"/>
  <c r="AC1452" i="1"/>
  <c r="AD1452" i="1"/>
  <c r="AE1452" i="1"/>
  <c r="AL1452" i="1" s="1"/>
  <c r="AF1452" i="1"/>
  <c r="A1453" i="1"/>
  <c r="B1453" i="1"/>
  <c r="D1453" i="1"/>
  <c r="E1453" i="1"/>
  <c r="F1453" i="1"/>
  <c r="G1453" i="1"/>
  <c r="H1453" i="1"/>
  <c r="I1453" i="1"/>
  <c r="J1453" i="1"/>
  <c r="K1453" i="1"/>
  <c r="L1453" i="1"/>
  <c r="M1453" i="1"/>
  <c r="N1453" i="1"/>
  <c r="O1453" i="1"/>
  <c r="P1453" i="1"/>
  <c r="Q1453" i="1"/>
  <c r="R1453" i="1"/>
  <c r="S1453" i="1"/>
  <c r="T1453" i="1"/>
  <c r="U1453" i="1"/>
  <c r="W1453" i="1"/>
  <c r="X1453" i="1"/>
  <c r="Y1453" i="1"/>
  <c r="Z1453" i="1"/>
  <c r="AA1453" i="1"/>
  <c r="AB1453" i="1"/>
  <c r="AC1453" i="1"/>
  <c r="AD1453" i="1"/>
  <c r="AE1453" i="1"/>
  <c r="AL1453" i="1" s="1"/>
  <c r="AF1453" i="1"/>
  <c r="A1454" i="1"/>
  <c r="B1454" i="1"/>
  <c r="D1454" i="1"/>
  <c r="E1454" i="1"/>
  <c r="F1454" i="1"/>
  <c r="G1454" i="1"/>
  <c r="H1454" i="1"/>
  <c r="I1454" i="1"/>
  <c r="J1454" i="1"/>
  <c r="K1454" i="1"/>
  <c r="L1454" i="1"/>
  <c r="M1454" i="1"/>
  <c r="N1454" i="1"/>
  <c r="O1454" i="1"/>
  <c r="P1454" i="1"/>
  <c r="Q1454" i="1"/>
  <c r="R1454" i="1"/>
  <c r="S1454" i="1"/>
  <c r="T1454" i="1"/>
  <c r="U1454" i="1"/>
  <c r="W1454" i="1"/>
  <c r="X1454" i="1"/>
  <c r="Y1454" i="1"/>
  <c r="Z1454" i="1"/>
  <c r="AA1454" i="1"/>
  <c r="AB1454" i="1"/>
  <c r="AC1454" i="1"/>
  <c r="AD1454" i="1"/>
  <c r="AE1454" i="1"/>
  <c r="AL1454" i="1" s="1"/>
  <c r="AF1454" i="1"/>
  <c r="A1455" i="1"/>
  <c r="B1455" i="1"/>
  <c r="D1455" i="1"/>
  <c r="E1455" i="1"/>
  <c r="F1455" i="1"/>
  <c r="G1455" i="1"/>
  <c r="H1455" i="1"/>
  <c r="I1455" i="1"/>
  <c r="J1455" i="1"/>
  <c r="K1455" i="1"/>
  <c r="L1455" i="1"/>
  <c r="M1455" i="1"/>
  <c r="N1455" i="1"/>
  <c r="O1455" i="1"/>
  <c r="P1455" i="1"/>
  <c r="Q1455" i="1"/>
  <c r="R1455" i="1"/>
  <c r="S1455" i="1"/>
  <c r="T1455" i="1"/>
  <c r="U1455" i="1"/>
  <c r="W1455" i="1"/>
  <c r="X1455" i="1"/>
  <c r="Y1455" i="1"/>
  <c r="Z1455" i="1"/>
  <c r="AA1455" i="1"/>
  <c r="AB1455" i="1"/>
  <c r="AC1455" i="1"/>
  <c r="AD1455" i="1"/>
  <c r="AE1455" i="1"/>
  <c r="AL1455" i="1" s="1"/>
  <c r="AF1455" i="1"/>
  <c r="A1456" i="1"/>
  <c r="B1456" i="1"/>
  <c r="D1456" i="1"/>
  <c r="E1456" i="1"/>
  <c r="F1456" i="1"/>
  <c r="G1456" i="1"/>
  <c r="H1456" i="1"/>
  <c r="I1456" i="1"/>
  <c r="J1456" i="1"/>
  <c r="K1456" i="1"/>
  <c r="L1456" i="1"/>
  <c r="M1456" i="1"/>
  <c r="N1456" i="1"/>
  <c r="O1456" i="1"/>
  <c r="P1456" i="1"/>
  <c r="Q1456" i="1"/>
  <c r="R1456" i="1"/>
  <c r="S1456" i="1"/>
  <c r="T1456" i="1"/>
  <c r="U1456" i="1"/>
  <c r="W1456" i="1"/>
  <c r="X1456" i="1"/>
  <c r="Y1456" i="1"/>
  <c r="Z1456" i="1"/>
  <c r="AA1456" i="1"/>
  <c r="AB1456" i="1"/>
  <c r="AC1456" i="1"/>
  <c r="AD1456" i="1"/>
  <c r="AE1456" i="1"/>
  <c r="AL1456" i="1" s="1"/>
  <c r="AF1456" i="1"/>
  <c r="A1457" i="1"/>
  <c r="B1457" i="1"/>
  <c r="D1457" i="1"/>
  <c r="E1457" i="1"/>
  <c r="F1457" i="1"/>
  <c r="G1457" i="1"/>
  <c r="H1457" i="1"/>
  <c r="I1457" i="1"/>
  <c r="J1457" i="1"/>
  <c r="K1457" i="1"/>
  <c r="L1457" i="1"/>
  <c r="M1457" i="1"/>
  <c r="N1457" i="1"/>
  <c r="O1457" i="1"/>
  <c r="P1457" i="1"/>
  <c r="Q1457" i="1"/>
  <c r="R1457" i="1"/>
  <c r="S1457" i="1"/>
  <c r="T1457" i="1"/>
  <c r="U1457" i="1"/>
  <c r="W1457" i="1"/>
  <c r="X1457" i="1"/>
  <c r="Y1457" i="1"/>
  <c r="Z1457" i="1"/>
  <c r="AA1457" i="1"/>
  <c r="AB1457" i="1"/>
  <c r="AC1457" i="1"/>
  <c r="AD1457" i="1"/>
  <c r="AE1457" i="1"/>
  <c r="AL1457" i="1" s="1"/>
  <c r="AF1457" i="1"/>
  <c r="A1458" i="1"/>
  <c r="B1458" i="1"/>
  <c r="D1458" i="1"/>
  <c r="E1458" i="1"/>
  <c r="F1458" i="1"/>
  <c r="G1458" i="1"/>
  <c r="H1458" i="1"/>
  <c r="I1458" i="1"/>
  <c r="J1458" i="1"/>
  <c r="K1458" i="1"/>
  <c r="L1458" i="1"/>
  <c r="M1458" i="1"/>
  <c r="N1458" i="1"/>
  <c r="O1458" i="1"/>
  <c r="P1458" i="1"/>
  <c r="Q1458" i="1"/>
  <c r="R1458" i="1"/>
  <c r="S1458" i="1"/>
  <c r="T1458" i="1"/>
  <c r="U1458" i="1"/>
  <c r="W1458" i="1"/>
  <c r="X1458" i="1"/>
  <c r="Y1458" i="1"/>
  <c r="Z1458" i="1"/>
  <c r="AA1458" i="1"/>
  <c r="AB1458" i="1"/>
  <c r="AC1458" i="1"/>
  <c r="AD1458" i="1"/>
  <c r="AE1458" i="1"/>
  <c r="AL1458" i="1" s="1"/>
  <c r="AF1458" i="1"/>
  <c r="A1459" i="1"/>
  <c r="B1459" i="1"/>
  <c r="D1459" i="1"/>
  <c r="E1459" i="1"/>
  <c r="F1459" i="1"/>
  <c r="G1459" i="1"/>
  <c r="H1459" i="1"/>
  <c r="I1459" i="1"/>
  <c r="J1459" i="1"/>
  <c r="K1459" i="1"/>
  <c r="L1459" i="1"/>
  <c r="M1459" i="1"/>
  <c r="N1459" i="1"/>
  <c r="O1459" i="1"/>
  <c r="P1459" i="1"/>
  <c r="Q1459" i="1"/>
  <c r="R1459" i="1"/>
  <c r="S1459" i="1"/>
  <c r="T1459" i="1"/>
  <c r="U1459" i="1"/>
  <c r="W1459" i="1"/>
  <c r="X1459" i="1"/>
  <c r="Y1459" i="1"/>
  <c r="Z1459" i="1"/>
  <c r="AA1459" i="1"/>
  <c r="AB1459" i="1"/>
  <c r="AC1459" i="1"/>
  <c r="AD1459" i="1"/>
  <c r="AE1459" i="1"/>
  <c r="AL1459" i="1" s="1"/>
  <c r="AF1459" i="1"/>
  <c r="A1460" i="1"/>
  <c r="B1460" i="1"/>
  <c r="D1460" i="1"/>
  <c r="E1460" i="1"/>
  <c r="F1460" i="1"/>
  <c r="G1460" i="1"/>
  <c r="H1460" i="1"/>
  <c r="I1460" i="1"/>
  <c r="J1460" i="1"/>
  <c r="K1460" i="1"/>
  <c r="L1460" i="1"/>
  <c r="M1460" i="1"/>
  <c r="N1460" i="1"/>
  <c r="O1460" i="1"/>
  <c r="P1460" i="1"/>
  <c r="Q1460" i="1"/>
  <c r="R1460" i="1"/>
  <c r="S1460" i="1"/>
  <c r="T1460" i="1"/>
  <c r="U1460" i="1"/>
  <c r="W1460" i="1"/>
  <c r="X1460" i="1"/>
  <c r="Y1460" i="1"/>
  <c r="Z1460" i="1"/>
  <c r="AA1460" i="1"/>
  <c r="AB1460" i="1"/>
  <c r="AC1460" i="1"/>
  <c r="AD1460" i="1"/>
  <c r="AE1460" i="1"/>
  <c r="AL1460" i="1" s="1"/>
  <c r="AF1460" i="1"/>
  <c r="A1461" i="1"/>
  <c r="B1461" i="1"/>
  <c r="D1461" i="1"/>
  <c r="E1461" i="1"/>
  <c r="F1461" i="1"/>
  <c r="G1461" i="1"/>
  <c r="H1461" i="1"/>
  <c r="I1461" i="1"/>
  <c r="J1461" i="1"/>
  <c r="K1461" i="1"/>
  <c r="L1461" i="1"/>
  <c r="M1461" i="1"/>
  <c r="N1461" i="1"/>
  <c r="O1461" i="1"/>
  <c r="P1461" i="1"/>
  <c r="Q1461" i="1"/>
  <c r="R1461" i="1"/>
  <c r="S1461" i="1"/>
  <c r="T1461" i="1"/>
  <c r="U1461" i="1"/>
  <c r="W1461" i="1"/>
  <c r="X1461" i="1"/>
  <c r="Y1461" i="1"/>
  <c r="Z1461" i="1"/>
  <c r="AA1461" i="1"/>
  <c r="AB1461" i="1"/>
  <c r="AC1461" i="1"/>
  <c r="AD1461" i="1"/>
  <c r="AE1461" i="1"/>
  <c r="AL1461" i="1" s="1"/>
  <c r="AF1461" i="1"/>
  <c r="A1462" i="1"/>
  <c r="B1462" i="1"/>
  <c r="D1462" i="1"/>
  <c r="E1462" i="1"/>
  <c r="F1462" i="1"/>
  <c r="G1462" i="1"/>
  <c r="H1462" i="1"/>
  <c r="I1462" i="1"/>
  <c r="J1462" i="1"/>
  <c r="K1462" i="1"/>
  <c r="L1462" i="1"/>
  <c r="M1462" i="1"/>
  <c r="N1462" i="1"/>
  <c r="O1462" i="1"/>
  <c r="P1462" i="1"/>
  <c r="Q1462" i="1"/>
  <c r="R1462" i="1"/>
  <c r="S1462" i="1"/>
  <c r="T1462" i="1"/>
  <c r="U1462" i="1"/>
  <c r="W1462" i="1"/>
  <c r="X1462" i="1"/>
  <c r="Y1462" i="1"/>
  <c r="Z1462" i="1"/>
  <c r="AA1462" i="1"/>
  <c r="AB1462" i="1"/>
  <c r="AC1462" i="1"/>
  <c r="AD1462" i="1"/>
  <c r="AE1462" i="1"/>
  <c r="AL1462" i="1" s="1"/>
  <c r="AF1462" i="1"/>
  <c r="A1463" i="1"/>
  <c r="B1463" i="1"/>
  <c r="D1463" i="1"/>
  <c r="E1463" i="1"/>
  <c r="F1463" i="1"/>
  <c r="G1463" i="1"/>
  <c r="H1463" i="1"/>
  <c r="I1463" i="1"/>
  <c r="J1463" i="1"/>
  <c r="K1463" i="1"/>
  <c r="L1463" i="1"/>
  <c r="M1463" i="1"/>
  <c r="N1463" i="1"/>
  <c r="O1463" i="1"/>
  <c r="P1463" i="1"/>
  <c r="Q1463" i="1"/>
  <c r="R1463" i="1"/>
  <c r="S1463" i="1"/>
  <c r="T1463" i="1"/>
  <c r="U1463" i="1"/>
  <c r="W1463" i="1"/>
  <c r="X1463" i="1"/>
  <c r="Y1463" i="1"/>
  <c r="Z1463" i="1"/>
  <c r="AA1463" i="1"/>
  <c r="AB1463" i="1"/>
  <c r="AC1463" i="1"/>
  <c r="AD1463" i="1"/>
  <c r="AE1463" i="1"/>
  <c r="AL1463" i="1" s="1"/>
  <c r="AF1463" i="1"/>
  <c r="A1464" i="1"/>
  <c r="B1464" i="1"/>
  <c r="D1464" i="1"/>
  <c r="E1464" i="1"/>
  <c r="F1464" i="1"/>
  <c r="G1464" i="1"/>
  <c r="H1464" i="1"/>
  <c r="I1464" i="1"/>
  <c r="J1464" i="1"/>
  <c r="K1464" i="1"/>
  <c r="L1464" i="1"/>
  <c r="M1464" i="1"/>
  <c r="N1464" i="1"/>
  <c r="O1464" i="1"/>
  <c r="P1464" i="1"/>
  <c r="Q1464" i="1"/>
  <c r="R1464" i="1"/>
  <c r="S1464" i="1"/>
  <c r="T1464" i="1"/>
  <c r="U1464" i="1"/>
  <c r="W1464" i="1"/>
  <c r="X1464" i="1"/>
  <c r="Y1464" i="1"/>
  <c r="Z1464" i="1"/>
  <c r="AA1464" i="1"/>
  <c r="AB1464" i="1"/>
  <c r="AC1464" i="1"/>
  <c r="AD1464" i="1"/>
  <c r="AE1464" i="1"/>
  <c r="AL1464" i="1" s="1"/>
  <c r="AF1464" i="1"/>
  <c r="A1465" i="1"/>
  <c r="B1465" i="1"/>
  <c r="D1465" i="1"/>
  <c r="E1465" i="1"/>
  <c r="F1465" i="1"/>
  <c r="G1465" i="1"/>
  <c r="H1465" i="1"/>
  <c r="I1465" i="1"/>
  <c r="J1465" i="1"/>
  <c r="K1465" i="1"/>
  <c r="L1465" i="1"/>
  <c r="M1465" i="1"/>
  <c r="N1465" i="1"/>
  <c r="O1465" i="1"/>
  <c r="P1465" i="1"/>
  <c r="Q1465" i="1"/>
  <c r="R1465" i="1"/>
  <c r="S1465" i="1"/>
  <c r="T1465" i="1"/>
  <c r="U1465" i="1"/>
  <c r="W1465" i="1"/>
  <c r="X1465" i="1"/>
  <c r="Y1465" i="1"/>
  <c r="Z1465" i="1"/>
  <c r="AA1465" i="1"/>
  <c r="AB1465" i="1"/>
  <c r="AC1465" i="1"/>
  <c r="AD1465" i="1"/>
  <c r="AE1465" i="1"/>
  <c r="AL1465" i="1" s="1"/>
  <c r="AF1465" i="1"/>
  <c r="A1466" i="1"/>
  <c r="B1466" i="1"/>
  <c r="D1466" i="1"/>
  <c r="E1466" i="1"/>
  <c r="F1466" i="1"/>
  <c r="G1466" i="1"/>
  <c r="H1466" i="1"/>
  <c r="I1466" i="1"/>
  <c r="J1466" i="1"/>
  <c r="K1466" i="1"/>
  <c r="L1466" i="1"/>
  <c r="M1466" i="1"/>
  <c r="N1466" i="1"/>
  <c r="O1466" i="1"/>
  <c r="P1466" i="1"/>
  <c r="Q1466" i="1"/>
  <c r="R1466" i="1"/>
  <c r="S1466" i="1"/>
  <c r="T1466" i="1"/>
  <c r="U1466" i="1"/>
  <c r="W1466" i="1"/>
  <c r="X1466" i="1"/>
  <c r="Y1466" i="1"/>
  <c r="Z1466" i="1"/>
  <c r="AA1466" i="1"/>
  <c r="AB1466" i="1"/>
  <c r="AC1466" i="1"/>
  <c r="AD1466" i="1"/>
  <c r="AE1466" i="1"/>
  <c r="AL1466" i="1" s="1"/>
  <c r="AF1466" i="1"/>
  <c r="A1467" i="1"/>
  <c r="B1467" i="1"/>
  <c r="D1467" i="1"/>
  <c r="E1467" i="1"/>
  <c r="F1467" i="1"/>
  <c r="G1467" i="1"/>
  <c r="H1467" i="1"/>
  <c r="I1467" i="1"/>
  <c r="J1467" i="1"/>
  <c r="K1467" i="1"/>
  <c r="L1467" i="1"/>
  <c r="M1467" i="1"/>
  <c r="N1467" i="1"/>
  <c r="O1467" i="1"/>
  <c r="P1467" i="1"/>
  <c r="Q1467" i="1"/>
  <c r="R1467" i="1"/>
  <c r="S1467" i="1"/>
  <c r="T1467" i="1"/>
  <c r="U1467" i="1"/>
  <c r="W1467" i="1"/>
  <c r="X1467" i="1"/>
  <c r="Y1467" i="1"/>
  <c r="Z1467" i="1"/>
  <c r="AA1467" i="1"/>
  <c r="AB1467" i="1"/>
  <c r="AC1467" i="1"/>
  <c r="AD1467" i="1"/>
  <c r="AE1467" i="1"/>
  <c r="AL1467" i="1" s="1"/>
  <c r="AF1467" i="1"/>
  <c r="A1468" i="1"/>
  <c r="B1468" i="1"/>
  <c r="D1468" i="1"/>
  <c r="E1468" i="1"/>
  <c r="F1468" i="1"/>
  <c r="G1468" i="1"/>
  <c r="H1468" i="1"/>
  <c r="I1468" i="1"/>
  <c r="J1468" i="1"/>
  <c r="K1468" i="1"/>
  <c r="L1468" i="1"/>
  <c r="M1468" i="1"/>
  <c r="N1468" i="1"/>
  <c r="O1468" i="1"/>
  <c r="P1468" i="1"/>
  <c r="Q1468" i="1"/>
  <c r="R1468" i="1"/>
  <c r="S1468" i="1"/>
  <c r="T1468" i="1"/>
  <c r="U1468" i="1"/>
  <c r="W1468" i="1"/>
  <c r="X1468" i="1"/>
  <c r="Y1468" i="1"/>
  <c r="Z1468" i="1"/>
  <c r="AA1468" i="1"/>
  <c r="AB1468" i="1"/>
  <c r="AC1468" i="1"/>
  <c r="AD1468" i="1"/>
  <c r="AE1468" i="1"/>
  <c r="AL1468" i="1" s="1"/>
  <c r="AF1468" i="1"/>
  <c r="A1469" i="1"/>
  <c r="B1469" i="1"/>
  <c r="D1469" i="1"/>
  <c r="E1469" i="1"/>
  <c r="F1469" i="1"/>
  <c r="G1469" i="1"/>
  <c r="H1469" i="1"/>
  <c r="I1469" i="1"/>
  <c r="J1469" i="1"/>
  <c r="K1469" i="1"/>
  <c r="L1469" i="1"/>
  <c r="M1469" i="1"/>
  <c r="N1469" i="1"/>
  <c r="O1469" i="1"/>
  <c r="P1469" i="1"/>
  <c r="Q1469" i="1"/>
  <c r="R1469" i="1"/>
  <c r="S1469" i="1"/>
  <c r="T1469" i="1"/>
  <c r="U1469" i="1"/>
  <c r="W1469" i="1"/>
  <c r="X1469" i="1"/>
  <c r="Y1469" i="1"/>
  <c r="Z1469" i="1"/>
  <c r="AA1469" i="1"/>
  <c r="AB1469" i="1"/>
  <c r="AC1469" i="1"/>
  <c r="AD1469" i="1"/>
  <c r="AE1469" i="1"/>
  <c r="AL1469" i="1" s="1"/>
  <c r="AF1469" i="1"/>
  <c r="A1470" i="1"/>
  <c r="B1470" i="1"/>
  <c r="D1470" i="1"/>
  <c r="E1470" i="1"/>
  <c r="F1470" i="1"/>
  <c r="G1470" i="1"/>
  <c r="H1470" i="1"/>
  <c r="I1470" i="1"/>
  <c r="J1470" i="1"/>
  <c r="K1470" i="1"/>
  <c r="L1470" i="1"/>
  <c r="M1470" i="1"/>
  <c r="N1470" i="1"/>
  <c r="O1470" i="1"/>
  <c r="P1470" i="1"/>
  <c r="Q1470" i="1"/>
  <c r="R1470" i="1"/>
  <c r="S1470" i="1"/>
  <c r="T1470" i="1"/>
  <c r="U1470" i="1"/>
  <c r="W1470" i="1"/>
  <c r="X1470" i="1"/>
  <c r="Y1470" i="1"/>
  <c r="Z1470" i="1"/>
  <c r="AA1470" i="1"/>
  <c r="AB1470" i="1"/>
  <c r="AC1470" i="1"/>
  <c r="AD1470" i="1"/>
  <c r="AE1470" i="1"/>
  <c r="AL1470" i="1" s="1"/>
  <c r="AF1470" i="1"/>
  <c r="A1471" i="1"/>
  <c r="B1471" i="1"/>
  <c r="D1471" i="1"/>
  <c r="E1471" i="1"/>
  <c r="F1471" i="1"/>
  <c r="G1471" i="1"/>
  <c r="H1471" i="1"/>
  <c r="I1471" i="1"/>
  <c r="J1471" i="1"/>
  <c r="K1471" i="1"/>
  <c r="L1471" i="1"/>
  <c r="M1471" i="1"/>
  <c r="N1471" i="1"/>
  <c r="O1471" i="1"/>
  <c r="P1471" i="1"/>
  <c r="Q1471" i="1"/>
  <c r="R1471" i="1"/>
  <c r="S1471" i="1"/>
  <c r="T1471" i="1"/>
  <c r="U1471" i="1"/>
  <c r="W1471" i="1"/>
  <c r="X1471" i="1"/>
  <c r="Y1471" i="1"/>
  <c r="Z1471" i="1"/>
  <c r="AA1471" i="1"/>
  <c r="AB1471" i="1"/>
  <c r="AC1471" i="1"/>
  <c r="AD1471" i="1"/>
  <c r="AE1471" i="1"/>
  <c r="AL1471" i="1" s="1"/>
  <c r="AF1471" i="1"/>
  <c r="A1472" i="1"/>
  <c r="B1472" i="1"/>
  <c r="D1472" i="1"/>
  <c r="E1472" i="1"/>
  <c r="F1472" i="1"/>
  <c r="G1472" i="1"/>
  <c r="H1472" i="1"/>
  <c r="I1472" i="1"/>
  <c r="J1472" i="1"/>
  <c r="K1472" i="1"/>
  <c r="L1472" i="1"/>
  <c r="M1472" i="1"/>
  <c r="N1472" i="1"/>
  <c r="O1472" i="1"/>
  <c r="P1472" i="1"/>
  <c r="Q1472" i="1"/>
  <c r="R1472" i="1"/>
  <c r="S1472" i="1"/>
  <c r="T1472" i="1"/>
  <c r="U1472" i="1"/>
  <c r="W1472" i="1"/>
  <c r="X1472" i="1"/>
  <c r="Y1472" i="1"/>
  <c r="Z1472" i="1"/>
  <c r="AA1472" i="1"/>
  <c r="AB1472" i="1"/>
  <c r="AC1472" i="1"/>
  <c r="AD1472" i="1"/>
  <c r="AE1472" i="1"/>
  <c r="AL1472" i="1" s="1"/>
  <c r="AF1472" i="1"/>
  <c r="A1473" i="1"/>
  <c r="B1473" i="1"/>
  <c r="D1473" i="1"/>
  <c r="E1473" i="1"/>
  <c r="F1473" i="1"/>
  <c r="G1473" i="1"/>
  <c r="H1473" i="1"/>
  <c r="I1473" i="1"/>
  <c r="J1473" i="1"/>
  <c r="K1473" i="1"/>
  <c r="L1473" i="1"/>
  <c r="M1473" i="1"/>
  <c r="N1473" i="1"/>
  <c r="O1473" i="1"/>
  <c r="P1473" i="1"/>
  <c r="Q1473" i="1"/>
  <c r="R1473" i="1"/>
  <c r="S1473" i="1"/>
  <c r="T1473" i="1"/>
  <c r="U1473" i="1"/>
  <c r="W1473" i="1"/>
  <c r="X1473" i="1"/>
  <c r="Y1473" i="1"/>
  <c r="Z1473" i="1"/>
  <c r="AA1473" i="1"/>
  <c r="AB1473" i="1"/>
  <c r="AC1473" i="1"/>
  <c r="AD1473" i="1"/>
  <c r="AE1473" i="1"/>
  <c r="AL1473" i="1" s="1"/>
  <c r="AF1473" i="1"/>
  <c r="A1474" i="1"/>
  <c r="B1474" i="1"/>
  <c r="D1474" i="1"/>
  <c r="E1474" i="1"/>
  <c r="F1474" i="1"/>
  <c r="G1474" i="1"/>
  <c r="H1474" i="1"/>
  <c r="I1474" i="1"/>
  <c r="J1474" i="1"/>
  <c r="K1474" i="1"/>
  <c r="L1474" i="1"/>
  <c r="M1474" i="1"/>
  <c r="N1474" i="1"/>
  <c r="O1474" i="1"/>
  <c r="P1474" i="1"/>
  <c r="Q1474" i="1"/>
  <c r="R1474" i="1"/>
  <c r="S1474" i="1"/>
  <c r="T1474" i="1"/>
  <c r="U1474" i="1"/>
  <c r="W1474" i="1"/>
  <c r="X1474" i="1"/>
  <c r="Y1474" i="1"/>
  <c r="Z1474" i="1"/>
  <c r="AA1474" i="1"/>
  <c r="AB1474" i="1"/>
  <c r="AC1474" i="1"/>
  <c r="AD1474" i="1"/>
  <c r="AE1474" i="1"/>
  <c r="AL1474" i="1" s="1"/>
  <c r="AF1474" i="1"/>
  <c r="A1475" i="1"/>
  <c r="B1475" i="1"/>
  <c r="D1475" i="1"/>
  <c r="E1475" i="1"/>
  <c r="F1475" i="1"/>
  <c r="G1475" i="1"/>
  <c r="H1475" i="1"/>
  <c r="I1475" i="1"/>
  <c r="J1475" i="1"/>
  <c r="K1475" i="1"/>
  <c r="L1475" i="1"/>
  <c r="M1475" i="1"/>
  <c r="N1475" i="1"/>
  <c r="O1475" i="1"/>
  <c r="P1475" i="1"/>
  <c r="Q1475" i="1"/>
  <c r="R1475" i="1"/>
  <c r="S1475" i="1"/>
  <c r="T1475" i="1"/>
  <c r="U1475" i="1"/>
  <c r="W1475" i="1"/>
  <c r="X1475" i="1"/>
  <c r="Y1475" i="1"/>
  <c r="Z1475" i="1"/>
  <c r="AA1475" i="1"/>
  <c r="AB1475" i="1"/>
  <c r="AC1475" i="1"/>
  <c r="AD1475" i="1"/>
  <c r="AE1475" i="1"/>
  <c r="AL1475" i="1" s="1"/>
  <c r="AF1475" i="1"/>
  <c r="A1476" i="1"/>
  <c r="B1476" i="1"/>
  <c r="D1476" i="1"/>
  <c r="E1476" i="1"/>
  <c r="F1476" i="1"/>
  <c r="G1476" i="1"/>
  <c r="H1476" i="1"/>
  <c r="I1476" i="1"/>
  <c r="J1476" i="1"/>
  <c r="K1476" i="1"/>
  <c r="L1476" i="1"/>
  <c r="M1476" i="1"/>
  <c r="N1476" i="1"/>
  <c r="O1476" i="1"/>
  <c r="P1476" i="1"/>
  <c r="Q1476" i="1"/>
  <c r="R1476" i="1"/>
  <c r="S1476" i="1"/>
  <c r="T1476" i="1"/>
  <c r="U1476" i="1"/>
  <c r="W1476" i="1"/>
  <c r="X1476" i="1"/>
  <c r="Y1476" i="1"/>
  <c r="Z1476" i="1"/>
  <c r="AA1476" i="1"/>
  <c r="AB1476" i="1"/>
  <c r="AC1476" i="1"/>
  <c r="AD1476" i="1"/>
  <c r="AE1476" i="1"/>
  <c r="AL1476" i="1" s="1"/>
  <c r="AF1476" i="1"/>
  <c r="A1477" i="1"/>
  <c r="B1477" i="1"/>
  <c r="D1477" i="1"/>
  <c r="E1477" i="1"/>
  <c r="F1477" i="1"/>
  <c r="G1477" i="1"/>
  <c r="H1477" i="1"/>
  <c r="I1477" i="1"/>
  <c r="J1477" i="1"/>
  <c r="K1477" i="1"/>
  <c r="L1477" i="1"/>
  <c r="M1477" i="1"/>
  <c r="N1477" i="1"/>
  <c r="O1477" i="1"/>
  <c r="P1477" i="1"/>
  <c r="Q1477" i="1"/>
  <c r="R1477" i="1"/>
  <c r="S1477" i="1"/>
  <c r="T1477" i="1"/>
  <c r="U1477" i="1"/>
  <c r="W1477" i="1"/>
  <c r="X1477" i="1"/>
  <c r="Y1477" i="1"/>
  <c r="Z1477" i="1"/>
  <c r="AA1477" i="1"/>
  <c r="AB1477" i="1"/>
  <c r="AC1477" i="1"/>
  <c r="AD1477" i="1"/>
  <c r="AE1477" i="1"/>
  <c r="AL1477" i="1" s="1"/>
  <c r="AF1477" i="1"/>
  <c r="A1478" i="1"/>
  <c r="B1478" i="1"/>
  <c r="D1478" i="1"/>
  <c r="E1478" i="1"/>
  <c r="F1478" i="1"/>
  <c r="G1478" i="1"/>
  <c r="H1478" i="1"/>
  <c r="I1478" i="1"/>
  <c r="J1478" i="1"/>
  <c r="K1478" i="1"/>
  <c r="L1478" i="1"/>
  <c r="M1478" i="1"/>
  <c r="N1478" i="1"/>
  <c r="O1478" i="1"/>
  <c r="P1478" i="1"/>
  <c r="Q1478" i="1"/>
  <c r="R1478" i="1"/>
  <c r="S1478" i="1"/>
  <c r="T1478" i="1"/>
  <c r="U1478" i="1"/>
  <c r="W1478" i="1"/>
  <c r="X1478" i="1"/>
  <c r="Y1478" i="1"/>
  <c r="Z1478" i="1"/>
  <c r="AA1478" i="1"/>
  <c r="AB1478" i="1"/>
  <c r="AC1478" i="1"/>
  <c r="AD1478" i="1"/>
  <c r="AE1478" i="1"/>
  <c r="AL1478" i="1" s="1"/>
  <c r="AF1478" i="1"/>
  <c r="A1479" i="1"/>
  <c r="B1479" i="1"/>
  <c r="D1479" i="1"/>
  <c r="E1479" i="1"/>
  <c r="F1479" i="1"/>
  <c r="G1479" i="1"/>
  <c r="H1479" i="1"/>
  <c r="I1479" i="1"/>
  <c r="J1479" i="1"/>
  <c r="K1479" i="1"/>
  <c r="L1479" i="1"/>
  <c r="M1479" i="1"/>
  <c r="N1479" i="1"/>
  <c r="O1479" i="1"/>
  <c r="P1479" i="1"/>
  <c r="Q1479" i="1"/>
  <c r="R1479" i="1"/>
  <c r="S1479" i="1"/>
  <c r="T1479" i="1"/>
  <c r="U1479" i="1"/>
  <c r="W1479" i="1"/>
  <c r="X1479" i="1"/>
  <c r="Y1479" i="1"/>
  <c r="Z1479" i="1"/>
  <c r="AA1479" i="1"/>
  <c r="AB1479" i="1"/>
  <c r="AC1479" i="1"/>
  <c r="AD1479" i="1"/>
  <c r="AE1479" i="1"/>
  <c r="AL1479" i="1" s="1"/>
  <c r="AF1479" i="1"/>
  <c r="A1480" i="1"/>
  <c r="B1480" i="1"/>
  <c r="D1480" i="1"/>
  <c r="E1480" i="1"/>
  <c r="F1480" i="1"/>
  <c r="G1480" i="1"/>
  <c r="H1480" i="1"/>
  <c r="I1480" i="1"/>
  <c r="J1480" i="1"/>
  <c r="K1480" i="1"/>
  <c r="L1480" i="1"/>
  <c r="M1480" i="1"/>
  <c r="N1480" i="1"/>
  <c r="O1480" i="1"/>
  <c r="P1480" i="1"/>
  <c r="Q1480" i="1"/>
  <c r="R1480" i="1"/>
  <c r="S1480" i="1"/>
  <c r="T1480" i="1"/>
  <c r="U1480" i="1"/>
  <c r="W1480" i="1"/>
  <c r="X1480" i="1"/>
  <c r="Y1480" i="1"/>
  <c r="Z1480" i="1"/>
  <c r="AA1480" i="1"/>
  <c r="AB1480" i="1"/>
  <c r="AC1480" i="1"/>
  <c r="AD1480" i="1"/>
  <c r="AE1480" i="1"/>
  <c r="AL1480" i="1" s="1"/>
  <c r="AF1480" i="1"/>
  <c r="A1481" i="1"/>
  <c r="B1481" i="1"/>
  <c r="D1481" i="1"/>
  <c r="E1481" i="1"/>
  <c r="F1481" i="1"/>
  <c r="G1481" i="1"/>
  <c r="H1481" i="1"/>
  <c r="I1481" i="1"/>
  <c r="J1481" i="1"/>
  <c r="K1481" i="1"/>
  <c r="L1481" i="1"/>
  <c r="M1481" i="1"/>
  <c r="N1481" i="1"/>
  <c r="O1481" i="1"/>
  <c r="P1481" i="1"/>
  <c r="Q1481" i="1"/>
  <c r="R1481" i="1"/>
  <c r="S1481" i="1"/>
  <c r="T1481" i="1"/>
  <c r="U1481" i="1"/>
  <c r="W1481" i="1"/>
  <c r="X1481" i="1"/>
  <c r="Y1481" i="1"/>
  <c r="Z1481" i="1"/>
  <c r="AA1481" i="1"/>
  <c r="AB1481" i="1"/>
  <c r="AC1481" i="1"/>
  <c r="AD1481" i="1"/>
  <c r="AE1481" i="1"/>
  <c r="AL1481" i="1" s="1"/>
  <c r="AF1481" i="1"/>
  <c r="A1482" i="1"/>
  <c r="B1482" i="1"/>
  <c r="D1482" i="1"/>
  <c r="E1482" i="1"/>
  <c r="F1482" i="1"/>
  <c r="G1482" i="1"/>
  <c r="H1482" i="1"/>
  <c r="I1482" i="1"/>
  <c r="J1482" i="1"/>
  <c r="K1482" i="1"/>
  <c r="L1482" i="1"/>
  <c r="M1482" i="1"/>
  <c r="N1482" i="1"/>
  <c r="O1482" i="1"/>
  <c r="P1482" i="1"/>
  <c r="Q1482" i="1"/>
  <c r="R1482" i="1"/>
  <c r="S1482" i="1"/>
  <c r="T1482" i="1"/>
  <c r="U1482" i="1"/>
  <c r="W1482" i="1"/>
  <c r="X1482" i="1"/>
  <c r="Y1482" i="1"/>
  <c r="Z1482" i="1"/>
  <c r="AA1482" i="1"/>
  <c r="AB1482" i="1"/>
  <c r="AC1482" i="1"/>
  <c r="AD1482" i="1"/>
  <c r="AE1482" i="1"/>
  <c r="AL1482" i="1" s="1"/>
  <c r="AF1482" i="1"/>
  <c r="A1483" i="1"/>
  <c r="B1483" i="1"/>
  <c r="D1483" i="1"/>
  <c r="E1483" i="1"/>
  <c r="F1483" i="1"/>
  <c r="G1483" i="1"/>
  <c r="H1483" i="1"/>
  <c r="I1483" i="1"/>
  <c r="J1483" i="1"/>
  <c r="K1483" i="1"/>
  <c r="L1483" i="1"/>
  <c r="M1483" i="1"/>
  <c r="N1483" i="1"/>
  <c r="O1483" i="1"/>
  <c r="P1483" i="1"/>
  <c r="Q1483" i="1"/>
  <c r="R1483" i="1"/>
  <c r="S1483" i="1"/>
  <c r="T1483" i="1"/>
  <c r="U1483" i="1"/>
  <c r="W1483" i="1"/>
  <c r="X1483" i="1"/>
  <c r="Y1483" i="1"/>
  <c r="Z1483" i="1"/>
  <c r="AA1483" i="1"/>
  <c r="AB1483" i="1"/>
  <c r="AC1483" i="1"/>
  <c r="AD1483" i="1"/>
  <c r="AE1483" i="1"/>
  <c r="AL1483" i="1" s="1"/>
  <c r="AF1483" i="1"/>
  <c r="A1484" i="1"/>
  <c r="B1484" i="1"/>
  <c r="D1484" i="1"/>
  <c r="E1484" i="1"/>
  <c r="F1484" i="1"/>
  <c r="G1484" i="1"/>
  <c r="H1484" i="1"/>
  <c r="I1484" i="1"/>
  <c r="J1484" i="1"/>
  <c r="K1484" i="1"/>
  <c r="L1484" i="1"/>
  <c r="M1484" i="1"/>
  <c r="N1484" i="1"/>
  <c r="O1484" i="1"/>
  <c r="P1484" i="1"/>
  <c r="Q1484" i="1"/>
  <c r="R1484" i="1"/>
  <c r="S1484" i="1"/>
  <c r="T1484" i="1"/>
  <c r="U1484" i="1"/>
  <c r="W1484" i="1"/>
  <c r="X1484" i="1"/>
  <c r="Y1484" i="1"/>
  <c r="Z1484" i="1"/>
  <c r="AA1484" i="1"/>
  <c r="AB1484" i="1"/>
  <c r="AC1484" i="1"/>
  <c r="AD1484" i="1"/>
  <c r="AE1484" i="1"/>
  <c r="AL1484" i="1" s="1"/>
  <c r="AF1484" i="1"/>
  <c r="A1485" i="1"/>
  <c r="B1485" i="1"/>
  <c r="D1485" i="1"/>
  <c r="E1485" i="1"/>
  <c r="F1485" i="1"/>
  <c r="G1485" i="1"/>
  <c r="H1485" i="1"/>
  <c r="I1485" i="1"/>
  <c r="J1485" i="1"/>
  <c r="K1485" i="1"/>
  <c r="L1485" i="1"/>
  <c r="M1485" i="1"/>
  <c r="N1485" i="1"/>
  <c r="O1485" i="1"/>
  <c r="P1485" i="1"/>
  <c r="Q1485" i="1"/>
  <c r="R1485" i="1"/>
  <c r="S1485" i="1"/>
  <c r="T1485" i="1"/>
  <c r="U1485" i="1"/>
  <c r="W1485" i="1"/>
  <c r="X1485" i="1"/>
  <c r="Y1485" i="1"/>
  <c r="Z1485" i="1"/>
  <c r="AA1485" i="1"/>
  <c r="AB1485" i="1"/>
  <c r="AC1485" i="1"/>
  <c r="AD1485" i="1"/>
  <c r="AE1485" i="1"/>
  <c r="AL1485" i="1" s="1"/>
  <c r="AF1485" i="1"/>
  <c r="A1486" i="1"/>
  <c r="B1486" i="1"/>
  <c r="D1486" i="1"/>
  <c r="E1486" i="1"/>
  <c r="F1486" i="1"/>
  <c r="G1486" i="1"/>
  <c r="H1486" i="1"/>
  <c r="I1486" i="1"/>
  <c r="J1486" i="1"/>
  <c r="K1486" i="1"/>
  <c r="L1486" i="1"/>
  <c r="M1486" i="1"/>
  <c r="N1486" i="1"/>
  <c r="O1486" i="1"/>
  <c r="P1486" i="1"/>
  <c r="Q1486" i="1"/>
  <c r="R1486" i="1"/>
  <c r="S1486" i="1"/>
  <c r="T1486" i="1"/>
  <c r="U1486" i="1"/>
  <c r="W1486" i="1"/>
  <c r="X1486" i="1"/>
  <c r="Y1486" i="1"/>
  <c r="Z1486" i="1"/>
  <c r="AA1486" i="1"/>
  <c r="AB1486" i="1"/>
  <c r="AC1486" i="1"/>
  <c r="AD1486" i="1"/>
  <c r="AE1486" i="1"/>
  <c r="AL1486" i="1" s="1"/>
  <c r="AF1486" i="1"/>
  <c r="A1487" i="1"/>
  <c r="B1487" i="1"/>
  <c r="D1487" i="1"/>
  <c r="E1487" i="1"/>
  <c r="F1487" i="1"/>
  <c r="G1487" i="1"/>
  <c r="H1487" i="1"/>
  <c r="I1487" i="1"/>
  <c r="J1487" i="1"/>
  <c r="K1487" i="1"/>
  <c r="L1487" i="1"/>
  <c r="M1487" i="1"/>
  <c r="N1487" i="1"/>
  <c r="O1487" i="1"/>
  <c r="P1487" i="1"/>
  <c r="Q1487" i="1"/>
  <c r="R1487" i="1"/>
  <c r="S1487" i="1"/>
  <c r="T1487" i="1"/>
  <c r="U1487" i="1"/>
  <c r="W1487" i="1"/>
  <c r="X1487" i="1"/>
  <c r="Y1487" i="1"/>
  <c r="Z1487" i="1"/>
  <c r="AA1487" i="1"/>
  <c r="AB1487" i="1"/>
  <c r="AC1487" i="1"/>
  <c r="AD1487" i="1"/>
  <c r="AE1487" i="1"/>
  <c r="AL1487" i="1" s="1"/>
  <c r="AF1487" i="1"/>
  <c r="A1488" i="1"/>
  <c r="B1488" i="1"/>
  <c r="D1488" i="1"/>
  <c r="E1488" i="1"/>
  <c r="F1488" i="1"/>
  <c r="G1488" i="1"/>
  <c r="H1488" i="1"/>
  <c r="I1488" i="1"/>
  <c r="J1488" i="1"/>
  <c r="K1488" i="1"/>
  <c r="L1488" i="1"/>
  <c r="M1488" i="1"/>
  <c r="N1488" i="1"/>
  <c r="O1488" i="1"/>
  <c r="P1488" i="1"/>
  <c r="Q1488" i="1"/>
  <c r="R1488" i="1"/>
  <c r="S1488" i="1"/>
  <c r="T1488" i="1"/>
  <c r="U1488" i="1"/>
  <c r="W1488" i="1"/>
  <c r="X1488" i="1"/>
  <c r="Y1488" i="1"/>
  <c r="Z1488" i="1"/>
  <c r="AA1488" i="1"/>
  <c r="AB1488" i="1"/>
  <c r="AC1488" i="1"/>
  <c r="AD1488" i="1"/>
  <c r="AE1488" i="1"/>
  <c r="AL1488" i="1" s="1"/>
  <c r="AF1488" i="1"/>
  <c r="A1489" i="1"/>
  <c r="B1489" i="1"/>
  <c r="D1489" i="1"/>
  <c r="E1489" i="1"/>
  <c r="F1489" i="1"/>
  <c r="G1489" i="1"/>
  <c r="H1489" i="1"/>
  <c r="I1489" i="1"/>
  <c r="J1489" i="1"/>
  <c r="K1489" i="1"/>
  <c r="L1489" i="1"/>
  <c r="M1489" i="1"/>
  <c r="N1489" i="1"/>
  <c r="O1489" i="1"/>
  <c r="P1489" i="1"/>
  <c r="Q1489" i="1"/>
  <c r="R1489" i="1"/>
  <c r="S1489" i="1"/>
  <c r="T1489" i="1"/>
  <c r="U1489" i="1"/>
  <c r="W1489" i="1"/>
  <c r="X1489" i="1"/>
  <c r="Y1489" i="1"/>
  <c r="Z1489" i="1"/>
  <c r="AA1489" i="1"/>
  <c r="AB1489" i="1"/>
  <c r="AC1489" i="1"/>
  <c r="AD1489" i="1"/>
  <c r="AE1489" i="1"/>
  <c r="AL1489" i="1" s="1"/>
  <c r="AF1489" i="1"/>
  <c r="A1490" i="1"/>
  <c r="B1490" i="1"/>
  <c r="D1490" i="1"/>
  <c r="E1490" i="1"/>
  <c r="F1490" i="1"/>
  <c r="G1490" i="1"/>
  <c r="H1490" i="1"/>
  <c r="I1490" i="1"/>
  <c r="J1490" i="1"/>
  <c r="K1490" i="1"/>
  <c r="L1490" i="1"/>
  <c r="M1490" i="1"/>
  <c r="N1490" i="1"/>
  <c r="O1490" i="1"/>
  <c r="P1490" i="1"/>
  <c r="Q1490" i="1"/>
  <c r="R1490" i="1"/>
  <c r="S1490" i="1"/>
  <c r="T1490" i="1"/>
  <c r="U1490" i="1"/>
  <c r="W1490" i="1"/>
  <c r="X1490" i="1"/>
  <c r="Y1490" i="1"/>
  <c r="Z1490" i="1"/>
  <c r="AA1490" i="1"/>
  <c r="AB1490" i="1"/>
  <c r="AC1490" i="1"/>
  <c r="AD1490" i="1"/>
  <c r="AE1490" i="1"/>
  <c r="AL1490" i="1" s="1"/>
  <c r="AF1490" i="1"/>
  <c r="A1491" i="1"/>
  <c r="B1491" i="1"/>
  <c r="D1491" i="1"/>
  <c r="E1491" i="1"/>
  <c r="F1491" i="1"/>
  <c r="G1491" i="1"/>
  <c r="H1491" i="1"/>
  <c r="I1491" i="1"/>
  <c r="J1491" i="1"/>
  <c r="K1491" i="1"/>
  <c r="L1491" i="1"/>
  <c r="M1491" i="1"/>
  <c r="N1491" i="1"/>
  <c r="O1491" i="1"/>
  <c r="P1491" i="1"/>
  <c r="Q1491" i="1"/>
  <c r="R1491" i="1"/>
  <c r="S1491" i="1"/>
  <c r="T1491" i="1"/>
  <c r="U1491" i="1"/>
  <c r="W1491" i="1"/>
  <c r="X1491" i="1"/>
  <c r="Y1491" i="1"/>
  <c r="Z1491" i="1"/>
  <c r="AA1491" i="1"/>
  <c r="AB1491" i="1"/>
  <c r="AC1491" i="1"/>
  <c r="AD1491" i="1"/>
  <c r="AE1491" i="1"/>
  <c r="AL1491" i="1" s="1"/>
  <c r="AF1491" i="1"/>
  <c r="A1492" i="1"/>
  <c r="B1492" i="1"/>
  <c r="D1492" i="1"/>
  <c r="E1492" i="1"/>
  <c r="F1492" i="1"/>
  <c r="G1492" i="1"/>
  <c r="H1492" i="1"/>
  <c r="I1492" i="1"/>
  <c r="J1492" i="1"/>
  <c r="K1492" i="1"/>
  <c r="L1492" i="1"/>
  <c r="M1492" i="1"/>
  <c r="N1492" i="1"/>
  <c r="O1492" i="1"/>
  <c r="P1492" i="1"/>
  <c r="Q1492" i="1"/>
  <c r="R1492" i="1"/>
  <c r="S1492" i="1"/>
  <c r="T1492" i="1"/>
  <c r="U1492" i="1"/>
  <c r="W1492" i="1"/>
  <c r="X1492" i="1"/>
  <c r="Y1492" i="1"/>
  <c r="Z1492" i="1"/>
  <c r="AA1492" i="1"/>
  <c r="AB1492" i="1"/>
  <c r="AC1492" i="1"/>
  <c r="AD1492" i="1"/>
  <c r="AE1492" i="1"/>
  <c r="AL1492" i="1" s="1"/>
  <c r="AF1492" i="1"/>
  <c r="A1493" i="1"/>
  <c r="B1493" i="1"/>
  <c r="D1493" i="1"/>
  <c r="E1493" i="1"/>
  <c r="F1493" i="1"/>
  <c r="G1493" i="1"/>
  <c r="H1493" i="1"/>
  <c r="I1493" i="1"/>
  <c r="J1493" i="1"/>
  <c r="K1493" i="1"/>
  <c r="L1493" i="1"/>
  <c r="M1493" i="1"/>
  <c r="N1493" i="1"/>
  <c r="O1493" i="1"/>
  <c r="P1493" i="1"/>
  <c r="Q1493" i="1"/>
  <c r="R1493" i="1"/>
  <c r="S1493" i="1"/>
  <c r="T1493" i="1"/>
  <c r="U1493" i="1"/>
  <c r="W1493" i="1"/>
  <c r="X1493" i="1"/>
  <c r="Y1493" i="1"/>
  <c r="Z1493" i="1"/>
  <c r="AA1493" i="1"/>
  <c r="AB1493" i="1"/>
  <c r="AC1493" i="1"/>
  <c r="AD1493" i="1"/>
  <c r="AE1493" i="1"/>
  <c r="AL1493" i="1" s="1"/>
  <c r="AF1493" i="1"/>
  <c r="A1494" i="1"/>
  <c r="B1494" i="1"/>
  <c r="D1494" i="1"/>
  <c r="E1494" i="1"/>
  <c r="F1494" i="1"/>
  <c r="G1494" i="1"/>
  <c r="H1494" i="1"/>
  <c r="I1494" i="1"/>
  <c r="J1494" i="1"/>
  <c r="K1494" i="1"/>
  <c r="L1494" i="1"/>
  <c r="M1494" i="1"/>
  <c r="N1494" i="1"/>
  <c r="O1494" i="1"/>
  <c r="P1494" i="1"/>
  <c r="Q1494" i="1"/>
  <c r="R1494" i="1"/>
  <c r="S1494" i="1"/>
  <c r="T1494" i="1"/>
  <c r="U1494" i="1"/>
  <c r="W1494" i="1"/>
  <c r="X1494" i="1"/>
  <c r="Y1494" i="1"/>
  <c r="Z1494" i="1"/>
  <c r="AA1494" i="1"/>
  <c r="AB1494" i="1"/>
  <c r="AC1494" i="1"/>
  <c r="AD1494" i="1"/>
  <c r="AE1494" i="1"/>
  <c r="AL1494" i="1" s="1"/>
  <c r="AF1494" i="1"/>
  <c r="A1495" i="1"/>
  <c r="B1495" i="1"/>
  <c r="D1495" i="1"/>
  <c r="E1495" i="1"/>
  <c r="F1495" i="1"/>
  <c r="G1495" i="1"/>
  <c r="H1495" i="1"/>
  <c r="I1495" i="1"/>
  <c r="J1495" i="1"/>
  <c r="K1495" i="1"/>
  <c r="L1495" i="1"/>
  <c r="M1495" i="1"/>
  <c r="N1495" i="1"/>
  <c r="O1495" i="1"/>
  <c r="P1495" i="1"/>
  <c r="Q1495" i="1"/>
  <c r="R1495" i="1"/>
  <c r="S1495" i="1"/>
  <c r="T1495" i="1"/>
  <c r="U1495" i="1"/>
  <c r="W1495" i="1"/>
  <c r="X1495" i="1"/>
  <c r="Y1495" i="1"/>
  <c r="Z1495" i="1"/>
  <c r="AA1495" i="1"/>
  <c r="AB1495" i="1"/>
  <c r="AC1495" i="1"/>
  <c r="AD1495" i="1"/>
  <c r="AE1495" i="1"/>
  <c r="AL1495" i="1" s="1"/>
  <c r="AF1495" i="1"/>
  <c r="A1496" i="1"/>
  <c r="B1496" i="1"/>
  <c r="D1496" i="1"/>
  <c r="E1496" i="1"/>
  <c r="F1496" i="1"/>
  <c r="G1496" i="1"/>
  <c r="H1496" i="1"/>
  <c r="I1496" i="1"/>
  <c r="J1496" i="1"/>
  <c r="K1496" i="1"/>
  <c r="L1496" i="1"/>
  <c r="M1496" i="1"/>
  <c r="N1496" i="1"/>
  <c r="O1496" i="1"/>
  <c r="P1496" i="1"/>
  <c r="Q1496" i="1"/>
  <c r="R1496" i="1"/>
  <c r="S1496" i="1"/>
  <c r="T1496" i="1"/>
  <c r="U1496" i="1"/>
  <c r="W1496" i="1"/>
  <c r="X1496" i="1"/>
  <c r="Y1496" i="1"/>
  <c r="Z1496" i="1"/>
  <c r="AA1496" i="1"/>
  <c r="AB1496" i="1"/>
  <c r="AC1496" i="1"/>
  <c r="AD1496" i="1"/>
  <c r="AE1496" i="1"/>
  <c r="AL1496" i="1" s="1"/>
  <c r="AF1496" i="1"/>
  <c r="A1497" i="1"/>
  <c r="B1497" i="1"/>
  <c r="D1497" i="1"/>
  <c r="E1497" i="1"/>
  <c r="F1497" i="1"/>
  <c r="G1497" i="1"/>
  <c r="H1497" i="1"/>
  <c r="I1497" i="1"/>
  <c r="J1497" i="1"/>
  <c r="K1497" i="1"/>
  <c r="L1497" i="1"/>
  <c r="M1497" i="1"/>
  <c r="N1497" i="1"/>
  <c r="O1497" i="1"/>
  <c r="P1497" i="1"/>
  <c r="Q1497" i="1"/>
  <c r="R1497" i="1"/>
  <c r="S1497" i="1"/>
  <c r="T1497" i="1"/>
  <c r="U1497" i="1"/>
  <c r="W1497" i="1"/>
  <c r="X1497" i="1"/>
  <c r="Y1497" i="1"/>
  <c r="Z1497" i="1"/>
  <c r="AA1497" i="1"/>
  <c r="AB1497" i="1"/>
  <c r="AC1497" i="1"/>
  <c r="AD1497" i="1"/>
  <c r="AE1497" i="1"/>
  <c r="AL1497" i="1" s="1"/>
  <c r="AF1497" i="1"/>
  <c r="A1498" i="1"/>
  <c r="B1498" i="1"/>
  <c r="D1498" i="1"/>
  <c r="E1498" i="1"/>
  <c r="F1498" i="1"/>
  <c r="G1498" i="1"/>
  <c r="H1498" i="1"/>
  <c r="I1498" i="1"/>
  <c r="J1498" i="1"/>
  <c r="K1498" i="1"/>
  <c r="L1498" i="1"/>
  <c r="M1498" i="1"/>
  <c r="N1498" i="1"/>
  <c r="O1498" i="1"/>
  <c r="P1498" i="1"/>
  <c r="Q1498" i="1"/>
  <c r="R1498" i="1"/>
  <c r="S1498" i="1"/>
  <c r="T1498" i="1"/>
  <c r="U1498" i="1"/>
  <c r="W1498" i="1"/>
  <c r="X1498" i="1"/>
  <c r="Y1498" i="1"/>
  <c r="Z1498" i="1"/>
  <c r="AA1498" i="1"/>
  <c r="AB1498" i="1"/>
  <c r="AC1498" i="1"/>
  <c r="AD1498" i="1"/>
  <c r="AE1498" i="1"/>
  <c r="AL1498" i="1" s="1"/>
  <c r="AF1498" i="1"/>
  <c r="A1499" i="1"/>
  <c r="B1499" i="1"/>
  <c r="D1499" i="1"/>
  <c r="E1499" i="1"/>
  <c r="F1499" i="1"/>
  <c r="G1499" i="1"/>
  <c r="H1499" i="1"/>
  <c r="I1499" i="1"/>
  <c r="J1499" i="1"/>
  <c r="K1499" i="1"/>
  <c r="L1499" i="1"/>
  <c r="M1499" i="1"/>
  <c r="N1499" i="1"/>
  <c r="O1499" i="1"/>
  <c r="P1499" i="1"/>
  <c r="Q1499" i="1"/>
  <c r="R1499" i="1"/>
  <c r="S1499" i="1"/>
  <c r="T1499" i="1"/>
  <c r="U1499" i="1"/>
  <c r="W1499" i="1"/>
  <c r="X1499" i="1"/>
  <c r="Y1499" i="1"/>
  <c r="Z1499" i="1"/>
  <c r="AA1499" i="1"/>
  <c r="AB1499" i="1"/>
  <c r="AC1499" i="1"/>
  <c r="AD1499" i="1"/>
  <c r="AE1499" i="1"/>
  <c r="AL1499" i="1" s="1"/>
  <c r="AF1499" i="1"/>
  <c r="A1500" i="1"/>
  <c r="B1500" i="1"/>
  <c r="D1500" i="1"/>
  <c r="E1500" i="1"/>
  <c r="F1500" i="1"/>
  <c r="G1500" i="1"/>
  <c r="H1500" i="1"/>
  <c r="I1500" i="1"/>
  <c r="J1500" i="1"/>
  <c r="K1500" i="1"/>
  <c r="L1500" i="1"/>
  <c r="M1500" i="1"/>
  <c r="N1500" i="1"/>
  <c r="O1500" i="1"/>
  <c r="P1500" i="1"/>
  <c r="Q1500" i="1"/>
  <c r="R1500" i="1"/>
  <c r="S1500" i="1"/>
  <c r="T1500" i="1"/>
  <c r="U1500" i="1"/>
  <c r="W1500" i="1"/>
  <c r="X1500" i="1"/>
  <c r="Y1500" i="1"/>
  <c r="Z1500" i="1"/>
  <c r="AA1500" i="1"/>
  <c r="AB1500" i="1"/>
  <c r="AC1500" i="1"/>
  <c r="AD1500" i="1"/>
  <c r="AE1500" i="1"/>
  <c r="AL1500" i="1" s="1"/>
  <c r="AF1500" i="1"/>
  <c r="A1501" i="1"/>
  <c r="B1501" i="1"/>
  <c r="D1501" i="1"/>
  <c r="E1501" i="1"/>
  <c r="F1501" i="1"/>
  <c r="G1501" i="1"/>
  <c r="H1501" i="1"/>
  <c r="I1501" i="1"/>
  <c r="J1501" i="1"/>
  <c r="K1501" i="1"/>
  <c r="L1501" i="1"/>
  <c r="M1501" i="1"/>
  <c r="N1501" i="1"/>
  <c r="O1501" i="1"/>
  <c r="P1501" i="1"/>
  <c r="Q1501" i="1"/>
  <c r="R1501" i="1"/>
  <c r="S1501" i="1"/>
  <c r="T1501" i="1"/>
  <c r="U1501" i="1"/>
  <c r="W1501" i="1"/>
  <c r="X1501" i="1"/>
  <c r="Y1501" i="1"/>
  <c r="Z1501" i="1"/>
  <c r="AA1501" i="1"/>
  <c r="AB1501" i="1"/>
  <c r="AC1501" i="1"/>
  <c r="AD1501" i="1"/>
  <c r="AE1501" i="1"/>
  <c r="AL1501" i="1" s="1"/>
  <c r="AF1501" i="1"/>
  <c r="A1502" i="1"/>
  <c r="B1502" i="1"/>
  <c r="D1502" i="1"/>
  <c r="E1502" i="1"/>
  <c r="F1502" i="1"/>
  <c r="G1502" i="1"/>
  <c r="H1502" i="1"/>
  <c r="I1502" i="1"/>
  <c r="J1502" i="1"/>
  <c r="K1502" i="1"/>
  <c r="L1502" i="1"/>
  <c r="M1502" i="1"/>
  <c r="N1502" i="1"/>
  <c r="O1502" i="1"/>
  <c r="P1502" i="1"/>
  <c r="Q1502" i="1"/>
  <c r="R1502" i="1"/>
  <c r="S1502" i="1"/>
  <c r="T1502" i="1"/>
  <c r="U1502" i="1"/>
  <c r="W1502" i="1"/>
  <c r="X1502" i="1"/>
  <c r="Y1502" i="1"/>
  <c r="Z1502" i="1"/>
  <c r="AA1502" i="1"/>
  <c r="AB1502" i="1"/>
  <c r="AC1502" i="1"/>
  <c r="AD1502" i="1"/>
  <c r="AE1502" i="1"/>
  <c r="AL1502" i="1" s="1"/>
  <c r="AF1502" i="1"/>
  <c r="A1503" i="1"/>
  <c r="B1503" i="1"/>
  <c r="D1503" i="1"/>
  <c r="E1503" i="1"/>
  <c r="F1503" i="1"/>
  <c r="G1503" i="1"/>
  <c r="H1503" i="1"/>
  <c r="I1503" i="1"/>
  <c r="J1503" i="1"/>
  <c r="K1503" i="1"/>
  <c r="L1503" i="1"/>
  <c r="M1503" i="1"/>
  <c r="N1503" i="1"/>
  <c r="O1503" i="1"/>
  <c r="P1503" i="1"/>
  <c r="Q1503" i="1"/>
  <c r="R1503" i="1"/>
  <c r="S1503" i="1"/>
  <c r="T1503" i="1"/>
  <c r="U1503" i="1"/>
  <c r="W1503" i="1"/>
  <c r="X1503" i="1"/>
  <c r="Y1503" i="1"/>
  <c r="Z1503" i="1"/>
  <c r="AA1503" i="1"/>
  <c r="AB1503" i="1"/>
  <c r="AC1503" i="1"/>
  <c r="AD1503" i="1"/>
  <c r="AE1503" i="1"/>
  <c r="AL1503" i="1" s="1"/>
  <c r="AF1503" i="1"/>
  <c r="A1504" i="1"/>
  <c r="B1504" i="1"/>
  <c r="D1504" i="1"/>
  <c r="E1504" i="1"/>
  <c r="F1504" i="1"/>
  <c r="G1504" i="1"/>
  <c r="H1504" i="1"/>
  <c r="I1504" i="1"/>
  <c r="J1504" i="1"/>
  <c r="K1504" i="1"/>
  <c r="L1504" i="1"/>
  <c r="M1504" i="1"/>
  <c r="N1504" i="1"/>
  <c r="O1504" i="1"/>
  <c r="P1504" i="1"/>
  <c r="Q1504" i="1"/>
  <c r="R1504" i="1"/>
  <c r="S1504" i="1"/>
  <c r="T1504" i="1"/>
  <c r="U1504" i="1"/>
  <c r="W1504" i="1"/>
  <c r="X1504" i="1"/>
  <c r="Y1504" i="1"/>
  <c r="Z1504" i="1"/>
  <c r="AA1504" i="1"/>
  <c r="AB1504" i="1"/>
  <c r="AC1504" i="1"/>
  <c r="AD1504" i="1"/>
  <c r="AE1504" i="1"/>
  <c r="AL1504" i="1" s="1"/>
  <c r="AF1504" i="1"/>
  <c r="A1505" i="1"/>
  <c r="B1505" i="1"/>
  <c r="D1505" i="1"/>
  <c r="E1505" i="1"/>
  <c r="F1505" i="1"/>
  <c r="G1505" i="1"/>
  <c r="H1505" i="1"/>
  <c r="I1505" i="1"/>
  <c r="J1505" i="1"/>
  <c r="K1505" i="1"/>
  <c r="L1505" i="1"/>
  <c r="M1505" i="1"/>
  <c r="N1505" i="1"/>
  <c r="O1505" i="1"/>
  <c r="P1505" i="1"/>
  <c r="Q1505" i="1"/>
  <c r="R1505" i="1"/>
  <c r="S1505" i="1"/>
  <c r="T1505" i="1"/>
  <c r="U1505" i="1"/>
  <c r="W1505" i="1"/>
  <c r="X1505" i="1"/>
  <c r="Y1505" i="1"/>
  <c r="Z1505" i="1"/>
  <c r="AA1505" i="1"/>
  <c r="AB1505" i="1"/>
  <c r="AC1505" i="1"/>
  <c r="AD1505" i="1"/>
  <c r="AE1505" i="1"/>
  <c r="AL1505" i="1" s="1"/>
  <c r="AF1505" i="1"/>
  <c r="A1506" i="1"/>
  <c r="B1506" i="1"/>
  <c r="D1506" i="1"/>
  <c r="E1506" i="1"/>
  <c r="F1506" i="1"/>
  <c r="G1506" i="1"/>
  <c r="H1506" i="1"/>
  <c r="I1506" i="1"/>
  <c r="J1506" i="1"/>
  <c r="K1506" i="1"/>
  <c r="L1506" i="1"/>
  <c r="M1506" i="1"/>
  <c r="N1506" i="1"/>
  <c r="O1506" i="1"/>
  <c r="P1506" i="1"/>
  <c r="Q1506" i="1"/>
  <c r="R1506" i="1"/>
  <c r="S1506" i="1"/>
  <c r="T1506" i="1"/>
  <c r="U1506" i="1"/>
  <c r="W1506" i="1"/>
  <c r="X1506" i="1"/>
  <c r="Y1506" i="1"/>
  <c r="Z1506" i="1"/>
  <c r="AA1506" i="1"/>
  <c r="AB1506" i="1"/>
  <c r="AC1506" i="1"/>
  <c r="AD1506" i="1"/>
  <c r="AE1506" i="1"/>
  <c r="AL1506" i="1" s="1"/>
  <c r="AF1506" i="1"/>
  <c r="A1507" i="1"/>
  <c r="B1507" i="1"/>
  <c r="D1507" i="1"/>
  <c r="E1507" i="1"/>
  <c r="F1507" i="1"/>
  <c r="G1507" i="1"/>
  <c r="H1507" i="1"/>
  <c r="I1507" i="1"/>
  <c r="J1507" i="1"/>
  <c r="K1507" i="1"/>
  <c r="L1507" i="1"/>
  <c r="M1507" i="1"/>
  <c r="N1507" i="1"/>
  <c r="O1507" i="1"/>
  <c r="P1507" i="1"/>
  <c r="Q1507" i="1"/>
  <c r="R1507" i="1"/>
  <c r="S1507" i="1"/>
  <c r="T1507" i="1"/>
  <c r="U1507" i="1"/>
  <c r="W1507" i="1"/>
  <c r="X1507" i="1"/>
  <c r="Y1507" i="1"/>
  <c r="Z1507" i="1"/>
  <c r="AA1507" i="1"/>
  <c r="AB1507" i="1"/>
  <c r="AC1507" i="1"/>
  <c r="AD1507" i="1"/>
  <c r="AE1507" i="1"/>
  <c r="AL1507" i="1" s="1"/>
  <c r="AF1507" i="1"/>
  <c r="A1508" i="1"/>
  <c r="B1508" i="1"/>
  <c r="D1508" i="1"/>
  <c r="E1508" i="1"/>
  <c r="F1508" i="1"/>
  <c r="G1508" i="1"/>
  <c r="H1508" i="1"/>
  <c r="I1508" i="1"/>
  <c r="J1508" i="1"/>
  <c r="K1508" i="1"/>
  <c r="L1508" i="1"/>
  <c r="M1508" i="1"/>
  <c r="N1508" i="1"/>
  <c r="O1508" i="1"/>
  <c r="P1508" i="1"/>
  <c r="Q1508" i="1"/>
  <c r="R1508" i="1"/>
  <c r="S1508" i="1"/>
  <c r="T1508" i="1"/>
  <c r="U1508" i="1"/>
  <c r="W1508" i="1"/>
  <c r="X1508" i="1"/>
  <c r="Y1508" i="1"/>
  <c r="Z1508" i="1"/>
  <c r="AA1508" i="1"/>
  <c r="AB1508" i="1"/>
  <c r="AC1508" i="1"/>
  <c r="AD1508" i="1"/>
  <c r="AE1508" i="1"/>
  <c r="AL1508" i="1" s="1"/>
  <c r="AF1508" i="1"/>
  <c r="A1509" i="1"/>
  <c r="B1509" i="1"/>
  <c r="D1509" i="1"/>
  <c r="E1509" i="1"/>
  <c r="F1509" i="1"/>
  <c r="G1509" i="1"/>
  <c r="H1509" i="1"/>
  <c r="I1509" i="1"/>
  <c r="J1509" i="1"/>
  <c r="K1509" i="1"/>
  <c r="L1509" i="1"/>
  <c r="M1509" i="1"/>
  <c r="N1509" i="1"/>
  <c r="O1509" i="1"/>
  <c r="P1509" i="1"/>
  <c r="Q1509" i="1"/>
  <c r="R1509" i="1"/>
  <c r="S1509" i="1"/>
  <c r="T1509" i="1"/>
  <c r="U1509" i="1"/>
  <c r="W1509" i="1"/>
  <c r="X1509" i="1"/>
  <c r="Y1509" i="1"/>
  <c r="Z1509" i="1"/>
  <c r="AA1509" i="1"/>
  <c r="AB1509" i="1"/>
  <c r="AC1509" i="1"/>
  <c r="AD1509" i="1"/>
  <c r="AE1509" i="1"/>
  <c r="AL1509" i="1" s="1"/>
  <c r="AF1509" i="1"/>
  <c r="A1510" i="1"/>
  <c r="B1510" i="1"/>
  <c r="D1510" i="1"/>
  <c r="E1510" i="1"/>
  <c r="F1510" i="1"/>
  <c r="G1510" i="1"/>
  <c r="H1510" i="1"/>
  <c r="I1510" i="1"/>
  <c r="J1510" i="1"/>
  <c r="K1510" i="1"/>
  <c r="L1510" i="1"/>
  <c r="M1510" i="1"/>
  <c r="N1510" i="1"/>
  <c r="O1510" i="1"/>
  <c r="P1510" i="1"/>
  <c r="Q1510" i="1"/>
  <c r="R1510" i="1"/>
  <c r="S1510" i="1"/>
  <c r="T1510" i="1"/>
  <c r="U1510" i="1"/>
  <c r="W1510" i="1"/>
  <c r="X1510" i="1"/>
  <c r="Y1510" i="1"/>
  <c r="Z1510" i="1"/>
  <c r="AA1510" i="1"/>
  <c r="AB1510" i="1"/>
  <c r="AC1510" i="1"/>
  <c r="AD1510" i="1"/>
  <c r="AE1510" i="1"/>
  <c r="AL1510" i="1" s="1"/>
  <c r="AF1510" i="1"/>
  <c r="A1511" i="1"/>
  <c r="B1511" i="1"/>
  <c r="D1511" i="1"/>
  <c r="E1511" i="1"/>
  <c r="F1511" i="1"/>
  <c r="G1511" i="1"/>
  <c r="H1511" i="1"/>
  <c r="I1511" i="1"/>
  <c r="J1511" i="1"/>
  <c r="K1511" i="1"/>
  <c r="L1511" i="1"/>
  <c r="M1511" i="1"/>
  <c r="N1511" i="1"/>
  <c r="O1511" i="1"/>
  <c r="P1511" i="1"/>
  <c r="Q1511" i="1"/>
  <c r="R1511" i="1"/>
  <c r="S1511" i="1"/>
  <c r="T1511" i="1"/>
  <c r="U1511" i="1"/>
  <c r="W1511" i="1"/>
  <c r="X1511" i="1"/>
  <c r="Y1511" i="1"/>
  <c r="Z1511" i="1"/>
  <c r="AA1511" i="1"/>
  <c r="AB1511" i="1"/>
  <c r="AC1511" i="1"/>
  <c r="AD1511" i="1"/>
  <c r="AE1511" i="1"/>
  <c r="AL1511" i="1" s="1"/>
  <c r="AF1511" i="1"/>
  <c r="A1512" i="1"/>
  <c r="B1512" i="1"/>
  <c r="D1512" i="1"/>
  <c r="E1512" i="1"/>
  <c r="F1512" i="1"/>
  <c r="G1512" i="1"/>
  <c r="H1512" i="1"/>
  <c r="I1512" i="1"/>
  <c r="J1512" i="1"/>
  <c r="K1512" i="1"/>
  <c r="L1512" i="1"/>
  <c r="M1512" i="1"/>
  <c r="N1512" i="1"/>
  <c r="O1512" i="1"/>
  <c r="P1512" i="1"/>
  <c r="Q1512" i="1"/>
  <c r="R1512" i="1"/>
  <c r="S1512" i="1"/>
  <c r="T1512" i="1"/>
  <c r="U1512" i="1"/>
  <c r="W1512" i="1"/>
  <c r="X1512" i="1"/>
  <c r="Y1512" i="1"/>
  <c r="Z1512" i="1"/>
  <c r="AA1512" i="1"/>
  <c r="AB1512" i="1"/>
  <c r="AC1512" i="1"/>
  <c r="AD1512" i="1"/>
  <c r="AE1512" i="1"/>
  <c r="AL1512" i="1" s="1"/>
  <c r="AF1512" i="1"/>
  <c r="A1513" i="1"/>
  <c r="B1513" i="1"/>
  <c r="D1513" i="1"/>
  <c r="E1513" i="1"/>
  <c r="F1513" i="1"/>
  <c r="G1513" i="1"/>
  <c r="H1513" i="1"/>
  <c r="I1513" i="1"/>
  <c r="J1513" i="1"/>
  <c r="K1513" i="1"/>
  <c r="L1513" i="1"/>
  <c r="M1513" i="1"/>
  <c r="N1513" i="1"/>
  <c r="O1513" i="1"/>
  <c r="P1513" i="1"/>
  <c r="Q1513" i="1"/>
  <c r="R1513" i="1"/>
  <c r="S1513" i="1"/>
  <c r="T1513" i="1"/>
  <c r="U1513" i="1"/>
  <c r="W1513" i="1"/>
  <c r="X1513" i="1"/>
  <c r="Y1513" i="1"/>
  <c r="Z1513" i="1"/>
  <c r="AA1513" i="1"/>
  <c r="AB1513" i="1"/>
  <c r="AC1513" i="1"/>
  <c r="AD1513" i="1"/>
  <c r="AE1513" i="1"/>
  <c r="AL1513" i="1" s="1"/>
  <c r="AF1513" i="1"/>
  <c r="A1514" i="1"/>
  <c r="B1514" i="1"/>
  <c r="D1514" i="1"/>
  <c r="E1514" i="1"/>
  <c r="F1514" i="1"/>
  <c r="G1514" i="1"/>
  <c r="H1514" i="1"/>
  <c r="I1514" i="1"/>
  <c r="J1514" i="1"/>
  <c r="K1514" i="1"/>
  <c r="L1514" i="1"/>
  <c r="M1514" i="1"/>
  <c r="N1514" i="1"/>
  <c r="O1514" i="1"/>
  <c r="P1514" i="1"/>
  <c r="Q1514" i="1"/>
  <c r="R1514" i="1"/>
  <c r="S1514" i="1"/>
  <c r="T1514" i="1"/>
  <c r="U1514" i="1"/>
  <c r="W1514" i="1"/>
  <c r="X1514" i="1"/>
  <c r="Y1514" i="1"/>
  <c r="Z1514" i="1"/>
  <c r="AA1514" i="1"/>
  <c r="AB1514" i="1"/>
  <c r="AC1514" i="1"/>
  <c r="AD1514" i="1"/>
  <c r="AE1514" i="1"/>
  <c r="AL1514" i="1" s="1"/>
  <c r="AF1514" i="1"/>
  <c r="A1515" i="1"/>
  <c r="B1515" i="1"/>
  <c r="D1515" i="1"/>
  <c r="E1515" i="1"/>
  <c r="F1515" i="1"/>
  <c r="G1515" i="1"/>
  <c r="H1515" i="1"/>
  <c r="I1515" i="1"/>
  <c r="J1515" i="1"/>
  <c r="K1515" i="1"/>
  <c r="L1515" i="1"/>
  <c r="M1515" i="1"/>
  <c r="N1515" i="1"/>
  <c r="O1515" i="1"/>
  <c r="P1515" i="1"/>
  <c r="Q1515" i="1"/>
  <c r="R1515" i="1"/>
  <c r="S1515" i="1"/>
  <c r="T1515" i="1"/>
  <c r="U1515" i="1"/>
  <c r="W1515" i="1"/>
  <c r="X1515" i="1"/>
  <c r="Y1515" i="1"/>
  <c r="Z1515" i="1"/>
  <c r="AA1515" i="1"/>
  <c r="AB1515" i="1"/>
  <c r="AC1515" i="1"/>
  <c r="AD1515" i="1"/>
  <c r="AE1515" i="1"/>
  <c r="AL1515" i="1" s="1"/>
  <c r="AF1515" i="1"/>
  <c r="A1516" i="1"/>
  <c r="B1516" i="1"/>
  <c r="D1516" i="1"/>
  <c r="E1516" i="1"/>
  <c r="F1516" i="1"/>
  <c r="G1516" i="1"/>
  <c r="H1516" i="1"/>
  <c r="I1516" i="1"/>
  <c r="J1516" i="1"/>
  <c r="K1516" i="1"/>
  <c r="L1516" i="1"/>
  <c r="M1516" i="1"/>
  <c r="N1516" i="1"/>
  <c r="O1516" i="1"/>
  <c r="P1516" i="1"/>
  <c r="Q1516" i="1"/>
  <c r="R1516" i="1"/>
  <c r="S1516" i="1"/>
  <c r="T1516" i="1"/>
  <c r="U1516" i="1"/>
  <c r="W1516" i="1"/>
  <c r="X1516" i="1"/>
  <c r="Y1516" i="1"/>
  <c r="Z1516" i="1"/>
  <c r="AA1516" i="1"/>
  <c r="AB1516" i="1"/>
  <c r="AC1516" i="1"/>
  <c r="AD1516" i="1"/>
  <c r="AE1516" i="1"/>
  <c r="AL1516" i="1" s="1"/>
  <c r="AF1516" i="1"/>
  <c r="A1517" i="1"/>
  <c r="B1517" i="1"/>
  <c r="D1517" i="1"/>
  <c r="E1517" i="1"/>
  <c r="F1517" i="1"/>
  <c r="G1517" i="1"/>
  <c r="H1517" i="1"/>
  <c r="I1517" i="1"/>
  <c r="J1517" i="1"/>
  <c r="K1517" i="1"/>
  <c r="L1517" i="1"/>
  <c r="M1517" i="1"/>
  <c r="N1517" i="1"/>
  <c r="O1517" i="1"/>
  <c r="P1517" i="1"/>
  <c r="Q1517" i="1"/>
  <c r="R1517" i="1"/>
  <c r="S1517" i="1"/>
  <c r="T1517" i="1"/>
  <c r="U1517" i="1"/>
  <c r="W1517" i="1"/>
  <c r="X1517" i="1"/>
  <c r="Y1517" i="1"/>
  <c r="Z1517" i="1"/>
  <c r="AA1517" i="1"/>
  <c r="AB1517" i="1"/>
  <c r="AC1517" i="1"/>
  <c r="AD1517" i="1"/>
  <c r="AE1517" i="1"/>
  <c r="AL1517" i="1" s="1"/>
  <c r="AF1517" i="1"/>
  <c r="A1518" i="1"/>
  <c r="B1518" i="1"/>
  <c r="D1518" i="1"/>
  <c r="E1518" i="1"/>
  <c r="F1518" i="1"/>
  <c r="G1518" i="1"/>
  <c r="H1518" i="1"/>
  <c r="I1518" i="1"/>
  <c r="J1518" i="1"/>
  <c r="K1518" i="1"/>
  <c r="L1518" i="1"/>
  <c r="M1518" i="1"/>
  <c r="N1518" i="1"/>
  <c r="O1518" i="1"/>
  <c r="P1518" i="1"/>
  <c r="Q1518" i="1"/>
  <c r="R1518" i="1"/>
  <c r="S1518" i="1"/>
  <c r="T1518" i="1"/>
  <c r="U1518" i="1"/>
  <c r="W1518" i="1"/>
  <c r="X1518" i="1"/>
  <c r="Y1518" i="1"/>
  <c r="Z1518" i="1"/>
  <c r="AA1518" i="1"/>
  <c r="AB1518" i="1"/>
  <c r="AC1518" i="1"/>
  <c r="AD1518" i="1"/>
  <c r="AE1518" i="1"/>
  <c r="AL1518" i="1" s="1"/>
  <c r="AF1518" i="1"/>
  <c r="A1519" i="1"/>
  <c r="B1519" i="1"/>
  <c r="D1519" i="1"/>
  <c r="E1519" i="1"/>
  <c r="F1519" i="1"/>
  <c r="G1519" i="1"/>
  <c r="H1519" i="1"/>
  <c r="I1519" i="1"/>
  <c r="J1519" i="1"/>
  <c r="K1519" i="1"/>
  <c r="L1519" i="1"/>
  <c r="M1519" i="1"/>
  <c r="N1519" i="1"/>
  <c r="O1519" i="1"/>
  <c r="P1519" i="1"/>
  <c r="Q1519" i="1"/>
  <c r="R1519" i="1"/>
  <c r="S1519" i="1"/>
  <c r="T1519" i="1"/>
  <c r="U1519" i="1"/>
  <c r="W1519" i="1"/>
  <c r="X1519" i="1"/>
  <c r="Y1519" i="1"/>
  <c r="Z1519" i="1"/>
  <c r="AA1519" i="1"/>
  <c r="AB1519" i="1"/>
  <c r="AC1519" i="1"/>
  <c r="AD1519" i="1"/>
  <c r="AE1519" i="1"/>
  <c r="AL1519" i="1" s="1"/>
  <c r="AF1519" i="1"/>
  <c r="A1520" i="1"/>
  <c r="B1520" i="1"/>
  <c r="D1520" i="1"/>
  <c r="E1520" i="1"/>
  <c r="F1520" i="1"/>
  <c r="G1520" i="1"/>
  <c r="H1520" i="1"/>
  <c r="I1520" i="1"/>
  <c r="J1520" i="1"/>
  <c r="K1520" i="1"/>
  <c r="L1520" i="1"/>
  <c r="M1520" i="1"/>
  <c r="N1520" i="1"/>
  <c r="O1520" i="1"/>
  <c r="P1520" i="1"/>
  <c r="Q1520" i="1"/>
  <c r="R1520" i="1"/>
  <c r="S1520" i="1"/>
  <c r="T1520" i="1"/>
  <c r="U1520" i="1"/>
  <c r="W1520" i="1"/>
  <c r="X1520" i="1"/>
  <c r="Y1520" i="1"/>
  <c r="Z1520" i="1"/>
  <c r="AA1520" i="1"/>
  <c r="AB1520" i="1"/>
  <c r="AC1520" i="1"/>
  <c r="AD1520" i="1"/>
  <c r="AE1520" i="1"/>
  <c r="AL1520" i="1" s="1"/>
  <c r="AF1520" i="1"/>
  <c r="A1521" i="1"/>
  <c r="B1521" i="1"/>
  <c r="D1521" i="1"/>
  <c r="E1521" i="1"/>
  <c r="F1521" i="1"/>
  <c r="G1521" i="1"/>
  <c r="H1521" i="1"/>
  <c r="I1521" i="1"/>
  <c r="J1521" i="1"/>
  <c r="K1521" i="1"/>
  <c r="L1521" i="1"/>
  <c r="M1521" i="1"/>
  <c r="N1521" i="1"/>
  <c r="O1521" i="1"/>
  <c r="P1521" i="1"/>
  <c r="Q1521" i="1"/>
  <c r="R1521" i="1"/>
  <c r="S1521" i="1"/>
  <c r="T1521" i="1"/>
  <c r="U1521" i="1"/>
  <c r="W1521" i="1"/>
  <c r="X1521" i="1"/>
  <c r="Y1521" i="1"/>
  <c r="Z1521" i="1"/>
  <c r="AA1521" i="1"/>
  <c r="AB1521" i="1"/>
  <c r="AC1521" i="1"/>
  <c r="AD1521" i="1"/>
  <c r="AE1521" i="1"/>
  <c r="AL1521" i="1" s="1"/>
  <c r="AF1521" i="1"/>
  <c r="A1522" i="1"/>
  <c r="B1522" i="1"/>
  <c r="D1522" i="1"/>
  <c r="E1522" i="1"/>
  <c r="F1522" i="1"/>
  <c r="G1522" i="1"/>
  <c r="H1522" i="1"/>
  <c r="I1522" i="1"/>
  <c r="J1522" i="1"/>
  <c r="K1522" i="1"/>
  <c r="L1522" i="1"/>
  <c r="M1522" i="1"/>
  <c r="N1522" i="1"/>
  <c r="O1522" i="1"/>
  <c r="P1522" i="1"/>
  <c r="Q1522" i="1"/>
  <c r="R1522" i="1"/>
  <c r="S1522" i="1"/>
  <c r="T1522" i="1"/>
  <c r="U1522" i="1"/>
  <c r="W1522" i="1"/>
  <c r="X1522" i="1"/>
  <c r="Y1522" i="1"/>
  <c r="Z1522" i="1"/>
  <c r="AA1522" i="1"/>
  <c r="AB1522" i="1"/>
  <c r="AC1522" i="1"/>
  <c r="AD1522" i="1"/>
  <c r="AE1522" i="1"/>
  <c r="AL1522" i="1" s="1"/>
  <c r="AF1522" i="1"/>
  <c r="A1523" i="1"/>
  <c r="B1523" i="1"/>
  <c r="D1523" i="1"/>
  <c r="E1523" i="1"/>
  <c r="F1523" i="1"/>
  <c r="G1523" i="1"/>
  <c r="H1523" i="1"/>
  <c r="I1523" i="1"/>
  <c r="J1523" i="1"/>
  <c r="K1523" i="1"/>
  <c r="L1523" i="1"/>
  <c r="M1523" i="1"/>
  <c r="N1523" i="1"/>
  <c r="O1523" i="1"/>
  <c r="P1523" i="1"/>
  <c r="Q1523" i="1"/>
  <c r="R1523" i="1"/>
  <c r="S1523" i="1"/>
  <c r="T1523" i="1"/>
  <c r="U1523" i="1"/>
  <c r="W1523" i="1"/>
  <c r="X1523" i="1"/>
  <c r="Y1523" i="1"/>
  <c r="Z1523" i="1"/>
  <c r="AA1523" i="1"/>
  <c r="AB1523" i="1"/>
  <c r="AC1523" i="1"/>
  <c r="AD1523" i="1"/>
  <c r="AE1523" i="1"/>
  <c r="AL1523" i="1" s="1"/>
  <c r="AF1523" i="1"/>
  <c r="A1524" i="1"/>
  <c r="B1524" i="1"/>
  <c r="D1524" i="1"/>
  <c r="E1524" i="1"/>
  <c r="F1524" i="1"/>
  <c r="G1524" i="1"/>
  <c r="H1524" i="1"/>
  <c r="I1524" i="1"/>
  <c r="J1524" i="1"/>
  <c r="K1524" i="1"/>
  <c r="L1524" i="1"/>
  <c r="M1524" i="1"/>
  <c r="N1524" i="1"/>
  <c r="O1524" i="1"/>
  <c r="P1524" i="1"/>
  <c r="Q1524" i="1"/>
  <c r="R1524" i="1"/>
  <c r="S1524" i="1"/>
  <c r="T1524" i="1"/>
  <c r="U1524" i="1"/>
  <c r="W1524" i="1"/>
  <c r="X1524" i="1"/>
  <c r="Y1524" i="1"/>
  <c r="Z1524" i="1"/>
  <c r="AA1524" i="1"/>
  <c r="AB1524" i="1"/>
  <c r="AC1524" i="1"/>
  <c r="AD1524" i="1"/>
  <c r="AE1524" i="1"/>
  <c r="AL1524" i="1" s="1"/>
  <c r="AF1524" i="1"/>
  <c r="A1525" i="1"/>
  <c r="B1525" i="1"/>
  <c r="D1525" i="1"/>
  <c r="E1525" i="1"/>
  <c r="F1525" i="1"/>
  <c r="G1525" i="1"/>
  <c r="H1525" i="1"/>
  <c r="I1525" i="1"/>
  <c r="J1525" i="1"/>
  <c r="K1525" i="1"/>
  <c r="L1525" i="1"/>
  <c r="M1525" i="1"/>
  <c r="N1525" i="1"/>
  <c r="O1525" i="1"/>
  <c r="P1525" i="1"/>
  <c r="Q1525" i="1"/>
  <c r="R1525" i="1"/>
  <c r="S1525" i="1"/>
  <c r="T1525" i="1"/>
  <c r="U1525" i="1"/>
  <c r="W1525" i="1"/>
  <c r="X1525" i="1"/>
  <c r="Y1525" i="1"/>
  <c r="Z1525" i="1"/>
  <c r="AA1525" i="1"/>
  <c r="AB1525" i="1"/>
  <c r="AC1525" i="1"/>
  <c r="AD1525" i="1"/>
  <c r="AE1525" i="1"/>
  <c r="AL1525" i="1" s="1"/>
  <c r="AF1525" i="1"/>
  <c r="A1526" i="1"/>
  <c r="B1526" i="1"/>
  <c r="D1526" i="1"/>
  <c r="E1526" i="1"/>
  <c r="F1526" i="1"/>
  <c r="G1526" i="1"/>
  <c r="H1526" i="1"/>
  <c r="I1526" i="1"/>
  <c r="J1526" i="1"/>
  <c r="K1526" i="1"/>
  <c r="L1526" i="1"/>
  <c r="M1526" i="1"/>
  <c r="N1526" i="1"/>
  <c r="O1526" i="1"/>
  <c r="P1526" i="1"/>
  <c r="Q1526" i="1"/>
  <c r="R1526" i="1"/>
  <c r="S1526" i="1"/>
  <c r="T1526" i="1"/>
  <c r="U1526" i="1"/>
  <c r="W1526" i="1"/>
  <c r="X1526" i="1"/>
  <c r="Y1526" i="1"/>
  <c r="Z1526" i="1"/>
  <c r="AA1526" i="1"/>
  <c r="AB1526" i="1"/>
  <c r="AC1526" i="1"/>
  <c r="AD1526" i="1"/>
  <c r="AE1526" i="1"/>
  <c r="AL1526" i="1" s="1"/>
  <c r="AF1526" i="1"/>
  <c r="A1527" i="1"/>
  <c r="B1527" i="1"/>
  <c r="D1527" i="1"/>
  <c r="E1527" i="1"/>
  <c r="F1527" i="1"/>
  <c r="G1527" i="1"/>
  <c r="H1527" i="1"/>
  <c r="I1527" i="1"/>
  <c r="J1527" i="1"/>
  <c r="K1527" i="1"/>
  <c r="L1527" i="1"/>
  <c r="M1527" i="1"/>
  <c r="N1527" i="1"/>
  <c r="O1527" i="1"/>
  <c r="P1527" i="1"/>
  <c r="Q1527" i="1"/>
  <c r="R1527" i="1"/>
  <c r="S1527" i="1"/>
  <c r="T1527" i="1"/>
  <c r="U1527" i="1"/>
  <c r="W1527" i="1"/>
  <c r="X1527" i="1"/>
  <c r="Y1527" i="1"/>
  <c r="Z1527" i="1"/>
  <c r="AA1527" i="1"/>
  <c r="AB1527" i="1"/>
  <c r="AC1527" i="1"/>
  <c r="AD1527" i="1"/>
  <c r="AE1527" i="1"/>
  <c r="AL1527" i="1" s="1"/>
  <c r="AF1527" i="1"/>
  <c r="A1528" i="1"/>
  <c r="B1528" i="1"/>
  <c r="D1528" i="1"/>
  <c r="E1528" i="1"/>
  <c r="F1528" i="1"/>
  <c r="G1528" i="1"/>
  <c r="H1528" i="1"/>
  <c r="I1528" i="1"/>
  <c r="J1528" i="1"/>
  <c r="K1528" i="1"/>
  <c r="L1528" i="1"/>
  <c r="M1528" i="1"/>
  <c r="N1528" i="1"/>
  <c r="O1528" i="1"/>
  <c r="P1528" i="1"/>
  <c r="Q1528" i="1"/>
  <c r="R1528" i="1"/>
  <c r="S1528" i="1"/>
  <c r="T1528" i="1"/>
  <c r="U1528" i="1"/>
  <c r="W1528" i="1"/>
  <c r="X1528" i="1"/>
  <c r="Y1528" i="1"/>
  <c r="Z1528" i="1"/>
  <c r="AA1528" i="1"/>
  <c r="AB1528" i="1"/>
  <c r="AC1528" i="1"/>
  <c r="AD1528" i="1"/>
  <c r="AE1528" i="1"/>
  <c r="AL1528" i="1" s="1"/>
  <c r="AF1528" i="1"/>
  <c r="A1529" i="1"/>
  <c r="B1529" i="1"/>
  <c r="D1529" i="1"/>
  <c r="E1529" i="1"/>
  <c r="F1529" i="1"/>
  <c r="G1529" i="1"/>
  <c r="H1529" i="1"/>
  <c r="I1529" i="1"/>
  <c r="J1529" i="1"/>
  <c r="K1529" i="1"/>
  <c r="L1529" i="1"/>
  <c r="M1529" i="1"/>
  <c r="N1529" i="1"/>
  <c r="O1529" i="1"/>
  <c r="P1529" i="1"/>
  <c r="Q1529" i="1"/>
  <c r="R1529" i="1"/>
  <c r="S1529" i="1"/>
  <c r="T1529" i="1"/>
  <c r="U1529" i="1"/>
  <c r="W1529" i="1"/>
  <c r="X1529" i="1"/>
  <c r="Y1529" i="1"/>
  <c r="Z1529" i="1"/>
  <c r="AA1529" i="1"/>
  <c r="AB1529" i="1"/>
  <c r="AC1529" i="1"/>
  <c r="AD1529" i="1"/>
  <c r="AE1529" i="1"/>
  <c r="AL1529" i="1" s="1"/>
  <c r="AF1529" i="1"/>
  <c r="A1530" i="1"/>
  <c r="B1530" i="1"/>
  <c r="D1530" i="1"/>
  <c r="E1530" i="1"/>
  <c r="F1530" i="1"/>
  <c r="G1530" i="1"/>
  <c r="H1530" i="1"/>
  <c r="I1530" i="1"/>
  <c r="J1530" i="1"/>
  <c r="K1530" i="1"/>
  <c r="L1530" i="1"/>
  <c r="M1530" i="1"/>
  <c r="N1530" i="1"/>
  <c r="O1530" i="1"/>
  <c r="P1530" i="1"/>
  <c r="Q1530" i="1"/>
  <c r="R1530" i="1"/>
  <c r="S1530" i="1"/>
  <c r="T1530" i="1"/>
  <c r="U1530" i="1"/>
  <c r="W1530" i="1"/>
  <c r="X1530" i="1"/>
  <c r="Y1530" i="1"/>
  <c r="Z1530" i="1"/>
  <c r="AA1530" i="1"/>
  <c r="AB1530" i="1"/>
  <c r="AC1530" i="1"/>
  <c r="AD1530" i="1"/>
  <c r="AE1530" i="1"/>
  <c r="AL1530" i="1" s="1"/>
  <c r="AF1530" i="1"/>
  <c r="A1531" i="1"/>
  <c r="B1531" i="1"/>
  <c r="D1531" i="1"/>
  <c r="E1531" i="1"/>
  <c r="F1531" i="1"/>
  <c r="G1531" i="1"/>
  <c r="H1531" i="1"/>
  <c r="I1531" i="1"/>
  <c r="J1531" i="1"/>
  <c r="K1531" i="1"/>
  <c r="L1531" i="1"/>
  <c r="M1531" i="1"/>
  <c r="N1531" i="1"/>
  <c r="O1531" i="1"/>
  <c r="P1531" i="1"/>
  <c r="Q1531" i="1"/>
  <c r="R1531" i="1"/>
  <c r="S1531" i="1"/>
  <c r="T1531" i="1"/>
  <c r="U1531" i="1"/>
  <c r="W1531" i="1"/>
  <c r="X1531" i="1"/>
  <c r="Y1531" i="1"/>
  <c r="Z1531" i="1"/>
  <c r="AA1531" i="1"/>
  <c r="AB1531" i="1"/>
  <c r="AC1531" i="1"/>
  <c r="AD1531" i="1"/>
  <c r="AE1531" i="1"/>
  <c r="AL1531" i="1" s="1"/>
  <c r="AF1531" i="1"/>
  <c r="A1532" i="1"/>
  <c r="B1532" i="1"/>
  <c r="D1532" i="1"/>
  <c r="E1532" i="1"/>
  <c r="F1532" i="1"/>
  <c r="G1532" i="1"/>
  <c r="H1532" i="1"/>
  <c r="I1532" i="1"/>
  <c r="J1532" i="1"/>
  <c r="K1532" i="1"/>
  <c r="L1532" i="1"/>
  <c r="M1532" i="1"/>
  <c r="N1532" i="1"/>
  <c r="O1532" i="1"/>
  <c r="P1532" i="1"/>
  <c r="Q1532" i="1"/>
  <c r="R1532" i="1"/>
  <c r="S1532" i="1"/>
  <c r="T1532" i="1"/>
  <c r="U1532" i="1"/>
  <c r="W1532" i="1"/>
  <c r="X1532" i="1"/>
  <c r="Y1532" i="1"/>
  <c r="Z1532" i="1"/>
  <c r="AA1532" i="1"/>
  <c r="AB1532" i="1"/>
  <c r="AC1532" i="1"/>
  <c r="AD1532" i="1"/>
  <c r="AE1532" i="1"/>
  <c r="AL1532" i="1" s="1"/>
  <c r="AF1532" i="1"/>
  <c r="A1533" i="1"/>
  <c r="B1533" i="1"/>
  <c r="D1533" i="1"/>
  <c r="E1533" i="1"/>
  <c r="F1533" i="1"/>
  <c r="G1533" i="1"/>
  <c r="H1533" i="1"/>
  <c r="I1533" i="1"/>
  <c r="J1533" i="1"/>
  <c r="K1533" i="1"/>
  <c r="L1533" i="1"/>
  <c r="M1533" i="1"/>
  <c r="N1533" i="1"/>
  <c r="O1533" i="1"/>
  <c r="P1533" i="1"/>
  <c r="Q1533" i="1"/>
  <c r="R1533" i="1"/>
  <c r="S1533" i="1"/>
  <c r="T1533" i="1"/>
  <c r="U1533" i="1"/>
  <c r="W1533" i="1"/>
  <c r="X1533" i="1"/>
  <c r="Y1533" i="1"/>
  <c r="Z1533" i="1"/>
  <c r="AA1533" i="1"/>
  <c r="AB1533" i="1"/>
  <c r="AC1533" i="1"/>
  <c r="AD1533" i="1"/>
  <c r="AE1533" i="1"/>
  <c r="AL1533" i="1" s="1"/>
  <c r="AF1533" i="1"/>
  <c r="A1534" i="1"/>
  <c r="B1534" i="1"/>
  <c r="D1534" i="1"/>
  <c r="E1534" i="1"/>
  <c r="F1534" i="1"/>
  <c r="G1534" i="1"/>
  <c r="H1534" i="1"/>
  <c r="I1534" i="1"/>
  <c r="J1534" i="1"/>
  <c r="K1534" i="1"/>
  <c r="L1534" i="1"/>
  <c r="M1534" i="1"/>
  <c r="N1534" i="1"/>
  <c r="O1534" i="1"/>
  <c r="P1534" i="1"/>
  <c r="Q1534" i="1"/>
  <c r="R1534" i="1"/>
  <c r="S1534" i="1"/>
  <c r="T1534" i="1"/>
  <c r="U1534" i="1"/>
  <c r="W1534" i="1"/>
  <c r="X1534" i="1"/>
  <c r="Y1534" i="1"/>
  <c r="Z1534" i="1"/>
  <c r="AA1534" i="1"/>
  <c r="AB1534" i="1"/>
  <c r="AC1534" i="1"/>
  <c r="AD1534" i="1"/>
  <c r="AE1534" i="1"/>
  <c r="AL1534" i="1" s="1"/>
  <c r="AF1534" i="1"/>
  <c r="A1535" i="1"/>
  <c r="B1535" i="1"/>
  <c r="D1535" i="1"/>
  <c r="E1535" i="1"/>
  <c r="F1535" i="1"/>
  <c r="G1535" i="1"/>
  <c r="H1535" i="1"/>
  <c r="I1535" i="1"/>
  <c r="J1535" i="1"/>
  <c r="K1535" i="1"/>
  <c r="L1535" i="1"/>
  <c r="M1535" i="1"/>
  <c r="N1535" i="1"/>
  <c r="O1535" i="1"/>
  <c r="P1535" i="1"/>
  <c r="Q1535" i="1"/>
  <c r="R1535" i="1"/>
  <c r="S1535" i="1"/>
  <c r="T1535" i="1"/>
  <c r="U1535" i="1"/>
  <c r="W1535" i="1"/>
  <c r="X1535" i="1"/>
  <c r="Y1535" i="1"/>
  <c r="Z1535" i="1"/>
  <c r="AA1535" i="1"/>
  <c r="AB1535" i="1"/>
  <c r="AC1535" i="1"/>
  <c r="AD1535" i="1"/>
  <c r="AE1535" i="1"/>
  <c r="AL1535" i="1" s="1"/>
  <c r="AF1535" i="1"/>
  <c r="A1536" i="1"/>
  <c r="B1536" i="1"/>
  <c r="D1536" i="1"/>
  <c r="E1536" i="1"/>
  <c r="F1536" i="1"/>
  <c r="G1536" i="1"/>
  <c r="H1536" i="1"/>
  <c r="I1536" i="1"/>
  <c r="J1536" i="1"/>
  <c r="K1536" i="1"/>
  <c r="L1536" i="1"/>
  <c r="M1536" i="1"/>
  <c r="N1536" i="1"/>
  <c r="O1536" i="1"/>
  <c r="P1536" i="1"/>
  <c r="Q1536" i="1"/>
  <c r="R1536" i="1"/>
  <c r="S1536" i="1"/>
  <c r="T1536" i="1"/>
  <c r="U1536" i="1"/>
  <c r="W1536" i="1"/>
  <c r="X1536" i="1"/>
  <c r="Y1536" i="1"/>
  <c r="Z1536" i="1"/>
  <c r="AA1536" i="1"/>
  <c r="AB1536" i="1"/>
  <c r="AC1536" i="1"/>
  <c r="AD1536" i="1"/>
  <c r="AE1536" i="1"/>
  <c r="AL1536" i="1" s="1"/>
  <c r="AF1536" i="1"/>
  <c r="A1537" i="1"/>
  <c r="B1537" i="1"/>
  <c r="D1537" i="1"/>
  <c r="E1537" i="1"/>
  <c r="F1537" i="1"/>
  <c r="G1537" i="1"/>
  <c r="H1537" i="1"/>
  <c r="I1537" i="1"/>
  <c r="J1537" i="1"/>
  <c r="K1537" i="1"/>
  <c r="L1537" i="1"/>
  <c r="M1537" i="1"/>
  <c r="N1537" i="1"/>
  <c r="O1537" i="1"/>
  <c r="P1537" i="1"/>
  <c r="Q1537" i="1"/>
  <c r="R1537" i="1"/>
  <c r="S1537" i="1"/>
  <c r="T1537" i="1"/>
  <c r="U1537" i="1"/>
  <c r="W1537" i="1"/>
  <c r="X1537" i="1"/>
  <c r="Y1537" i="1"/>
  <c r="Z1537" i="1"/>
  <c r="AA1537" i="1"/>
  <c r="AB1537" i="1"/>
  <c r="AC1537" i="1"/>
  <c r="AD1537" i="1"/>
  <c r="AE1537" i="1"/>
  <c r="AL1537" i="1" s="1"/>
  <c r="AF1537" i="1"/>
  <c r="A1538" i="1"/>
  <c r="B1538" i="1"/>
  <c r="D1538" i="1"/>
  <c r="E1538" i="1"/>
  <c r="F1538" i="1"/>
  <c r="G1538" i="1"/>
  <c r="H1538" i="1"/>
  <c r="I1538" i="1"/>
  <c r="J1538" i="1"/>
  <c r="K1538" i="1"/>
  <c r="L1538" i="1"/>
  <c r="M1538" i="1"/>
  <c r="N1538" i="1"/>
  <c r="O1538" i="1"/>
  <c r="P1538" i="1"/>
  <c r="Q1538" i="1"/>
  <c r="R1538" i="1"/>
  <c r="S1538" i="1"/>
  <c r="T1538" i="1"/>
  <c r="U1538" i="1"/>
  <c r="W1538" i="1"/>
  <c r="X1538" i="1"/>
  <c r="Y1538" i="1"/>
  <c r="Z1538" i="1"/>
  <c r="AA1538" i="1"/>
  <c r="AB1538" i="1"/>
  <c r="AC1538" i="1"/>
  <c r="AD1538" i="1"/>
  <c r="AE1538" i="1"/>
  <c r="AL1538" i="1" s="1"/>
  <c r="AF1538" i="1"/>
  <c r="A1539" i="1"/>
  <c r="B1539" i="1"/>
  <c r="D1539" i="1"/>
  <c r="E1539" i="1"/>
  <c r="F1539" i="1"/>
  <c r="G1539" i="1"/>
  <c r="H1539" i="1"/>
  <c r="I1539" i="1"/>
  <c r="J1539" i="1"/>
  <c r="K1539" i="1"/>
  <c r="L1539" i="1"/>
  <c r="M1539" i="1"/>
  <c r="N1539" i="1"/>
  <c r="O1539" i="1"/>
  <c r="P1539" i="1"/>
  <c r="Q1539" i="1"/>
  <c r="R1539" i="1"/>
  <c r="S1539" i="1"/>
  <c r="T1539" i="1"/>
  <c r="U1539" i="1"/>
  <c r="W1539" i="1"/>
  <c r="X1539" i="1"/>
  <c r="Y1539" i="1"/>
  <c r="Z1539" i="1"/>
  <c r="AA1539" i="1"/>
  <c r="AB1539" i="1"/>
  <c r="AC1539" i="1"/>
  <c r="AD1539" i="1"/>
  <c r="AE1539" i="1"/>
  <c r="AL1539" i="1" s="1"/>
  <c r="AF1539" i="1"/>
  <c r="A1540" i="1"/>
  <c r="B1540" i="1"/>
  <c r="D1540" i="1"/>
  <c r="E1540" i="1"/>
  <c r="F1540" i="1"/>
  <c r="G1540" i="1"/>
  <c r="H1540" i="1"/>
  <c r="I1540" i="1"/>
  <c r="J1540" i="1"/>
  <c r="K1540" i="1"/>
  <c r="L1540" i="1"/>
  <c r="M1540" i="1"/>
  <c r="N1540" i="1"/>
  <c r="O1540" i="1"/>
  <c r="P1540" i="1"/>
  <c r="Q1540" i="1"/>
  <c r="R1540" i="1"/>
  <c r="S1540" i="1"/>
  <c r="T1540" i="1"/>
  <c r="U1540" i="1"/>
  <c r="W1540" i="1"/>
  <c r="X1540" i="1"/>
  <c r="Y1540" i="1"/>
  <c r="Z1540" i="1"/>
  <c r="AA1540" i="1"/>
  <c r="AB1540" i="1"/>
  <c r="AC1540" i="1"/>
  <c r="AD1540" i="1"/>
  <c r="AE1540" i="1"/>
  <c r="AL1540" i="1" s="1"/>
  <c r="AF1540" i="1"/>
  <c r="A1541" i="1"/>
  <c r="B1541" i="1"/>
  <c r="D1541" i="1"/>
  <c r="E1541" i="1"/>
  <c r="F1541" i="1"/>
  <c r="G1541" i="1"/>
  <c r="H1541" i="1"/>
  <c r="I1541" i="1"/>
  <c r="J1541" i="1"/>
  <c r="K1541" i="1"/>
  <c r="L1541" i="1"/>
  <c r="M1541" i="1"/>
  <c r="N1541" i="1"/>
  <c r="O1541" i="1"/>
  <c r="P1541" i="1"/>
  <c r="Q1541" i="1"/>
  <c r="R1541" i="1"/>
  <c r="S1541" i="1"/>
  <c r="T1541" i="1"/>
  <c r="U1541" i="1"/>
  <c r="W1541" i="1"/>
  <c r="X1541" i="1"/>
  <c r="Y1541" i="1"/>
  <c r="Z1541" i="1"/>
  <c r="AA1541" i="1"/>
  <c r="AB1541" i="1"/>
  <c r="AC1541" i="1"/>
  <c r="AD1541" i="1"/>
  <c r="AE1541" i="1"/>
  <c r="AL1541" i="1" s="1"/>
  <c r="AF1541" i="1"/>
  <c r="A1542" i="1"/>
  <c r="B1542" i="1"/>
  <c r="D1542" i="1"/>
  <c r="E1542" i="1"/>
  <c r="F1542" i="1"/>
  <c r="G1542" i="1"/>
  <c r="H1542" i="1"/>
  <c r="I1542" i="1"/>
  <c r="J1542" i="1"/>
  <c r="K1542" i="1"/>
  <c r="L1542" i="1"/>
  <c r="M1542" i="1"/>
  <c r="N1542" i="1"/>
  <c r="O1542" i="1"/>
  <c r="P1542" i="1"/>
  <c r="Q1542" i="1"/>
  <c r="R1542" i="1"/>
  <c r="S1542" i="1"/>
  <c r="T1542" i="1"/>
  <c r="U1542" i="1"/>
  <c r="W1542" i="1"/>
  <c r="X1542" i="1"/>
  <c r="Y1542" i="1"/>
  <c r="Z1542" i="1"/>
  <c r="AA1542" i="1"/>
  <c r="AB1542" i="1"/>
  <c r="AC1542" i="1"/>
  <c r="AD1542" i="1"/>
  <c r="AE1542" i="1"/>
  <c r="AL1542" i="1" s="1"/>
  <c r="AF1542" i="1"/>
  <c r="A1543" i="1"/>
  <c r="B1543" i="1"/>
  <c r="D1543" i="1"/>
  <c r="E1543" i="1"/>
  <c r="F1543" i="1"/>
  <c r="G1543" i="1"/>
  <c r="H1543" i="1"/>
  <c r="I1543" i="1"/>
  <c r="J1543" i="1"/>
  <c r="K1543" i="1"/>
  <c r="L1543" i="1"/>
  <c r="M1543" i="1"/>
  <c r="N1543" i="1"/>
  <c r="O1543" i="1"/>
  <c r="P1543" i="1"/>
  <c r="Q1543" i="1"/>
  <c r="R1543" i="1"/>
  <c r="S1543" i="1"/>
  <c r="T1543" i="1"/>
  <c r="U1543" i="1"/>
  <c r="W1543" i="1"/>
  <c r="X1543" i="1"/>
  <c r="Y1543" i="1"/>
  <c r="Z1543" i="1"/>
  <c r="AA1543" i="1"/>
  <c r="AB1543" i="1"/>
  <c r="AC1543" i="1"/>
  <c r="AD1543" i="1"/>
  <c r="AE1543" i="1"/>
  <c r="AL1543" i="1" s="1"/>
  <c r="AF1543" i="1"/>
  <c r="A1544" i="1"/>
  <c r="B1544" i="1"/>
  <c r="D1544" i="1"/>
  <c r="E1544" i="1"/>
  <c r="F1544" i="1"/>
  <c r="G1544" i="1"/>
  <c r="H1544" i="1"/>
  <c r="I1544" i="1"/>
  <c r="J1544" i="1"/>
  <c r="K1544" i="1"/>
  <c r="L1544" i="1"/>
  <c r="M1544" i="1"/>
  <c r="N1544" i="1"/>
  <c r="O1544" i="1"/>
  <c r="P1544" i="1"/>
  <c r="Q1544" i="1"/>
  <c r="R1544" i="1"/>
  <c r="S1544" i="1"/>
  <c r="T1544" i="1"/>
  <c r="U1544" i="1"/>
  <c r="W1544" i="1"/>
  <c r="X1544" i="1"/>
  <c r="Y1544" i="1"/>
  <c r="Z1544" i="1"/>
  <c r="AA1544" i="1"/>
  <c r="AB1544" i="1"/>
  <c r="AC1544" i="1"/>
  <c r="AD1544" i="1"/>
  <c r="AE1544" i="1"/>
  <c r="AL1544" i="1" s="1"/>
  <c r="AF1544" i="1"/>
  <c r="A1545" i="1"/>
  <c r="B1545" i="1"/>
  <c r="D1545" i="1"/>
  <c r="E1545" i="1"/>
  <c r="F1545" i="1"/>
  <c r="G1545" i="1"/>
  <c r="H1545" i="1"/>
  <c r="I1545" i="1"/>
  <c r="J1545" i="1"/>
  <c r="K1545" i="1"/>
  <c r="L1545" i="1"/>
  <c r="M1545" i="1"/>
  <c r="N1545" i="1"/>
  <c r="O1545" i="1"/>
  <c r="P1545" i="1"/>
  <c r="Q1545" i="1"/>
  <c r="R1545" i="1"/>
  <c r="S1545" i="1"/>
  <c r="T1545" i="1"/>
  <c r="U1545" i="1"/>
  <c r="W1545" i="1"/>
  <c r="X1545" i="1"/>
  <c r="Y1545" i="1"/>
  <c r="Z1545" i="1"/>
  <c r="AA1545" i="1"/>
  <c r="AB1545" i="1"/>
  <c r="AC1545" i="1"/>
  <c r="AD1545" i="1"/>
  <c r="AE1545" i="1"/>
  <c r="AL1545" i="1" s="1"/>
  <c r="AF1545" i="1"/>
  <c r="A1546" i="1"/>
  <c r="B1546" i="1"/>
  <c r="D1546" i="1"/>
  <c r="E1546" i="1"/>
  <c r="F1546" i="1"/>
  <c r="G1546" i="1"/>
  <c r="H1546" i="1"/>
  <c r="I1546" i="1"/>
  <c r="J1546" i="1"/>
  <c r="K1546" i="1"/>
  <c r="L1546" i="1"/>
  <c r="M1546" i="1"/>
  <c r="N1546" i="1"/>
  <c r="O1546" i="1"/>
  <c r="P1546" i="1"/>
  <c r="Q1546" i="1"/>
  <c r="R1546" i="1"/>
  <c r="S1546" i="1"/>
  <c r="T1546" i="1"/>
  <c r="U1546" i="1"/>
  <c r="W1546" i="1"/>
  <c r="X1546" i="1"/>
  <c r="Y1546" i="1"/>
  <c r="Z1546" i="1"/>
  <c r="AA1546" i="1"/>
  <c r="AB1546" i="1"/>
  <c r="AC1546" i="1"/>
  <c r="AD1546" i="1"/>
  <c r="AE1546" i="1"/>
  <c r="AL1546" i="1" s="1"/>
  <c r="AF1546" i="1"/>
  <c r="A1547" i="1"/>
  <c r="B1547" i="1"/>
  <c r="D1547" i="1"/>
  <c r="E1547" i="1"/>
  <c r="F1547" i="1"/>
  <c r="G1547" i="1"/>
  <c r="H1547" i="1"/>
  <c r="I1547" i="1"/>
  <c r="J1547" i="1"/>
  <c r="K1547" i="1"/>
  <c r="L1547" i="1"/>
  <c r="M1547" i="1"/>
  <c r="N1547" i="1"/>
  <c r="O1547" i="1"/>
  <c r="P1547" i="1"/>
  <c r="Q1547" i="1"/>
  <c r="R1547" i="1"/>
  <c r="S1547" i="1"/>
  <c r="T1547" i="1"/>
  <c r="U1547" i="1"/>
  <c r="W1547" i="1"/>
  <c r="X1547" i="1"/>
  <c r="Y1547" i="1"/>
  <c r="Z1547" i="1"/>
  <c r="AA1547" i="1"/>
  <c r="AB1547" i="1"/>
  <c r="AC1547" i="1"/>
  <c r="AD1547" i="1"/>
  <c r="AE1547" i="1"/>
  <c r="AL1547" i="1" s="1"/>
  <c r="AF1547" i="1"/>
  <c r="A1548" i="1"/>
  <c r="B1548" i="1"/>
  <c r="D1548" i="1"/>
  <c r="E1548" i="1"/>
  <c r="F1548" i="1"/>
  <c r="G1548" i="1"/>
  <c r="H1548" i="1"/>
  <c r="I1548" i="1"/>
  <c r="J1548" i="1"/>
  <c r="K1548" i="1"/>
  <c r="L1548" i="1"/>
  <c r="M1548" i="1"/>
  <c r="N1548" i="1"/>
  <c r="O1548" i="1"/>
  <c r="P1548" i="1"/>
  <c r="Q1548" i="1"/>
  <c r="R1548" i="1"/>
  <c r="S1548" i="1"/>
  <c r="T1548" i="1"/>
  <c r="U1548" i="1"/>
  <c r="W1548" i="1"/>
  <c r="X1548" i="1"/>
  <c r="Y1548" i="1"/>
  <c r="Z1548" i="1"/>
  <c r="AA1548" i="1"/>
  <c r="AB1548" i="1"/>
  <c r="AC1548" i="1"/>
  <c r="AD1548" i="1"/>
  <c r="AE1548" i="1"/>
  <c r="AL1548" i="1" s="1"/>
  <c r="AF1548" i="1"/>
  <c r="A1549" i="1"/>
  <c r="B1549" i="1"/>
  <c r="D1549" i="1"/>
  <c r="E1549" i="1"/>
  <c r="F1549" i="1"/>
  <c r="G1549" i="1"/>
  <c r="H1549" i="1"/>
  <c r="I1549" i="1"/>
  <c r="J1549" i="1"/>
  <c r="K1549" i="1"/>
  <c r="L1549" i="1"/>
  <c r="M1549" i="1"/>
  <c r="N1549" i="1"/>
  <c r="O1549" i="1"/>
  <c r="P1549" i="1"/>
  <c r="Q1549" i="1"/>
  <c r="R1549" i="1"/>
  <c r="S1549" i="1"/>
  <c r="T1549" i="1"/>
  <c r="U1549" i="1"/>
  <c r="W1549" i="1"/>
  <c r="X1549" i="1"/>
  <c r="Y1549" i="1"/>
  <c r="Z1549" i="1"/>
  <c r="AA1549" i="1"/>
  <c r="AB1549" i="1"/>
  <c r="AC1549" i="1"/>
  <c r="AD1549" i="1"/>
  <c r="AE1549" i="1"/>
  <c r="AL1549" i="1" s="1"/>
  <c r="AF1549" i="1"/>
  <c r="A1550" i="1"/>
  <c r="B1550" i="1"/>
  <c r="D1550" i="1"/>
  <c r="E1550" i="1"/>
  <c r="F1550" i="1"/>
  <c r="G1550" i="1"/>
  <c r="H1550" i="1"/>
  <c r="I1550" i="1"/>
  <c r="J1550" i="1"/>
  <c r="K1550" i="1"/>
  <c r="L1550" i="1"/>
  <c r="M1550" i="1"/>
  <c r="N1550" i="1"/>
  <c r="O1550" i="1"/>
  <c r="P1550" i="1"/>
  <c r="Q1550" i="1"/>
  <c r="R1550" i="1"/>
  <c r="S1550" i="1"/>
  <c r="T1550" i="1"/>
  <c r="U1550" i="1"/>
  <c r="W1550" i="1"/>
  <c r="X1550" i="1"/>
  <c r="Y1550" i="1"/>
  <c r="Z1550" i="1"/>
  <c r="AA1550" i="1"/>
  <c r="AB1550" i="1"/>
  <c r="AC1550" i="1"/>
  <c r="AD1550" i="1"/>
  <c r="AE1550" i="1"/>
  <c r="AL1550" i="1" s="1"/>
  <c r="AF1550" i="1"/>
  <c r="A1551" i="1"/>
  <c r="B1551" i="1"/>
  <c r="D1551" i="1"/>
  <c r="E1551" i="1"/>
  <c r="F1551" i="1"/>
  <c r="G1551" i="1"/>
  <c r="H1551" i="1"/>
  <c r="I1551" i="1"/>
  <c r="J1551" i="1"/>
  <c r="K1551" i="1"/>
  <c r="L1551" i="1"/>
  <c r="M1551" i="1"/>
  <c r="N1551" i="1"/>
  <c r="O1551" i="1"/>
  <c r="P1551" i="1"/>
  <c r="Q1551" i="1"/>
  <c r="R1551" i="1"/>
  <c r="S1551" i="1"/>
  <c r="T1551" i="1"/>
  <c r="U1551" i="1"/>
  <c r="W1551" i="1"/>
  <c r="X1551" i="1"/>
  <c r="Y1551" i="1"/>
  <c r="Z1551" i="1"/>
  <c r="AA1551" i="1"/>
  <c r="AB1551" i="1"/>
  <c r="AC1551" i="1"/>
  <c r="AD1551" i="1"/>
  <c r="AE1551" i="1"/>
  <c r="AL1551" i="1" s="1"/>
  <c r="AF1551" i="1"/>
  <c r="A1552" i="1"/>
  <c r="B1552" i="1"/>
  <c r="D1552" i="1"/>
  <c r="E1552" i="1"/>
  <c r="F1552" i="1"/>
  <c r="G1552" i="1"/>
  <c r="H1552" i="1"/>
  <c r="I1552" i="1"/>
  <c r="J1552" i="1"/>
  <c r="K1552" i="1"/>
  <c r="L1552" i="1"/>
  <c r="M1552" i="1"/>
  <c r="N1552" i="1"/>
  <c r="O1552" i="1"/>
  <c r="P1552" i="1"/>
  <c r="Q1552" i="1"/>
  <c r="R1552" i="1"/>
  <c r="S1552" i="1"/>
  <c r="T1552" i="1"/>
  <c r="U1552" i="1"/>
  <c r="W1552" i="1"/>
  <c r="X1552" i="1"/>
  <c r="Y1552" i="1"/>
  <c r="Z1552" i="1"/>
  <c r="AA1552" i="1"/>
  <c r="AB1552" i="1"/>
  <c r="AC1552" i="1"/>
  <c r="AD1552" i="1"/>
  <c r="AE1552" i="1"/>
  <c r="AL1552" i="1" s="1"/>
  <c r="AF1552" i="1"/>
  <c r="A1553" i="1"/>
  <c r="B1553" i="1"/>
  <c r="D1553" i="1"/>
  <c r="E1553" i="1"/>
  <c r="F1553" i="1"/>
  <c r="G1553" i="1"/>
  <c r="H1553" i="1"/>
  <c r="I1553" i="1"/>
  <c r="J1553" i="1"/>
  <c r="K1553" i="1"/>
  <c r="L1553" i="1"/>
  <c r="M1553" i="1"/>
  <c r="N1553" i="1"/>
  <c r="O1553" i="1"/>
  <c r="P1553" i="1"/>
  <c r="Q1553" i="1"/>
  <c r="R1553" i="1"/>
  <c r="S1553" i="1"/>
  <c r="T1553" i="1"/>
  <c r="U1553" i="1"/>
  <c r="W1553" i="1"/>
  <c r="X1553" i="1"/>
  <c r="Y1553" i="1"/>
  <c r="Z1553" i="1"/>
  <c r="AA1553" i="1"/>
  <c r="AB1553" i="1"/>
  <c r="AC1553" i="1"/>
  <c r="AD1553" i="1"/>
  <c r="AE1553" i="1"/>
  <c r="AL1553" i="1" s="1"/>
  <c r="AF1553" i="1"/>
  <c r="A1554" i="1"/>
  <c r="B1554" i="1"/>
  <c r="D1554" i="1"/>
  <c r="E1554" i="1"/>
  <c r="F1554" i="1"/>
  <c r="G1554" i="1"/>
  <c r="H1554" i="1"/>
  <c r="I1554" i="1"/>
  <c r="J1554" i="1"/>
  <c r="K1554" i="1"/>
  <c r="L1554" i="1"/>
  <c r="M1554" i="1"/>
  <c r="N1554" i="1"/>
  <c r="O1554" i="1"/>
  <c r="P1554" i="1"/>
  <c r="Q1554" i="1"/>
  <c r="R1554" i="1"/>
  <c r="S1554" i="1"/>
  <c r="T1554" i="1"/>
  <c r="U1554" i="1"/>
  <c r="W1554" i="1"/>
  <c r="X1554" i="1"/>
  <c r="Y1554" i="1"/>
  <c r="Z1554" i="1"/>
  <c r="AA1554" i="1"/>
  <c r="AB1554" i="1"/>
  <c r="AC1554" i="1"/>
  <c r="AD1554" i="1"/>
  <c r="AE1554" i="1"/>
  <c r="AL1554" i="1" s="1"/>
  <c r="AF1554" i="1"/>
  <c r="A1555" i="1"/>
  <c r="B1555" i="1"/>
  <c r="D1555" i="1"/>
  <c r="E1555" i="1"/>
  <c r="F1555" i="1"/>
  <c r="G1555" i="1"/>
  <c r="H1555" i="1"/>
  <c r="I1555" i="1"/>
  <c r="J1555" i="1"/>
  <c r="K1555" i="1"/>
  <c r="L1555" i="1"/>
  <c r="M1555" i="1"/>
  <c r="N1555" i="1"/>
  <c r="O1555" i="1"/>
  <c r="P1555" i="1"/>
  <c r="Q1555" i="1"/>
  <c r="R1555" i="1"/>
  <c r="S1555" i="1"/>
  <c r="T1555" i="1"/>
  <c r="U1555" i="1"/>
  <c r="W1555" i="1"/>
  <c r="X1555" i="1"/>
  <c r="Y1555" i="1"/>
  <c r="Z1555" i="1"/>
  <c r="AA1555" i="1"/>
  <c r="AB1555" i="1"/>
  <c r="AC1555" i="1"/>
  <c r="AD1555" i="1"/>
  <c r="AE1555" i="1"/>
  <c r="AL1555" i="1" s="1"/>
  <c r="AF1555" i="1"/>
  <c r="A1556" i="1"/>
  <c r="B1556" i="1"/>
  <c r="D1556" i="1"/>
  <c r="E1556" i="1"/>
  <c r="F1556" i="1"/>
  <c r="G1556" i="1"/>
  <c r="H1556" i="1"/>
  <c r="I1556" i="1"/>
  <c r="J1556" i="1"/>
  <c r="K1556" i="1"/>
  <c r="L1556" i="1"/>
  <c r="M1556" i="1"/>
  <c r="N1556" i="1"/>
  <c r="O1556" i="1"/>
  <c r="P1556" i="1"/>
  <c r="Q1556" i="1"/>
  <c r="R1556" i="1"/>
  <c r="S1556" i="1"/>
  <c r="T1556" i="1"/>
  <c r="U1556" i="1"/>
  <c r="W1556" i="1"/>
  <c r="X1556" i="1"/>
  <c r="Y1556" i="1"/>
  <c r="Z1556" i="1"/>
  <c r="AA1556" i="1"/>
  <c r="AB1556" i="1"/>
  <c r="AC1556" i="1"/>
  <c r="AD1556" i="1"/>
  <c r="AE1556" i="1"/>
  <c r="AL1556" i="1" s="1"/>
  <c r="AF1556" i="1"/>
  <c r="A1557" i="1"/>
  <c r="B1557" i="1"/>
  <c r="D1557" i="1"/>
  <c r="E1557" i="1"/>
  <c r="F1557" i="1"/>
  <c r="G1557" i="1"/>
  <c r="H1557" i="1"/>
  <c r="I1557" i="1"/>
  <c r="J1557" i="1"/>
  <c r="K1557" i="1"/>
  <c r="L1557" i="1"/>
  <c r="M1557" i="1"/>
  <c r="N1557" i="1"/>
  <c r="O1557" i="1"/>
  <c r="P1557" i="1"/>
  <c r="Q1557" i="1"/>
  <c r="R1557" i="1"/>
  <c r="S1557" i="1"/>
  <c r="T1557" i="1"/>
  <c r="U1557" i="1"/>
  <c r="W1557" i="1"/>
  <c r="X1557" i="1"/>
  <c r="Y1557" i="1"/>
  <c r="Z1557" i="1"/>
  <c r="AA1557" i="1"/>
  <c r="AB1557" i="1"/>
  <c r="AC1557" i="1"/>
  <c r="AD1557" i="1"/>
  <c r="AE1557" i="1"/>
  <c r="AL1557" i="1" s="1"/>
  <c r="AF1557" i="1"/>
  <c r="A1558" i="1"/>
  <c r="B1558" i="1"/>
  <c r="D1558" i="1"/>
  <c r="E1558" i="1"/>
  <c r="F1558" i="1"/>
  <c r="G1558" i="1"/>
  <c r="H1558" i="1"/>
  <c r="I1558" i="1"/>
  <c r="J1558" i="1"/>
  <c r="K1558" i="1"/>
  <c r="L1558" i="1"/>
  <c r="M1558" i="1"/>
  <c r="N1558" i="1"/>
  <c r="O1558" i="1"/>
  <c r="P1558" i="1"/>
  <c r="Q1558" i="1"/>
  <c r="R1558" i="1"/>
  <c r="S1558" i="1"/>
  <c r="T1558" i="1"/>
  <c r="U1558" i="1"/>
  <c r="W1558" i="1"/>
  <c r="X1558" i="1"/>
  <c r="Y1558" i="1"/>
  <c r="Z1558" i="1"/>
  <c r="AA1558" i="1"/>
  <c r="AB1558" i="1"/>
  <c r="AC1558" i="1"/>
  <c r="AD1558" i="1"/>
  <c r="AE1558" i="1"/>
  <c r="AL1558" i="1" s="1"/>
  <c r="AF1558" i="1"/>
  <c r="A1559" i="1"/>
  <c r="B1559" i="1"/>
  <c r="D1559" i="1"/>
  <c r="E1559" i="1"/>
  <c r="F1559" i="1"/>
  <c r="G1559" i="1"/>
  <c r="H1559" i="1"/>
  <c r="I1559" i="1"/>
  <c r="J1559" i="1"/>
  <c r="K1559" i="1"/>
  <c r="L1559" i="1"/>
  <c r="M1559" i="1"/>
  <c r="N1559" i="1"/>
  <c r="O1559" i="1"/>
  <c r="P1559" i="1"/>
  <c r="Q1559" i="1"/>
  <c r="R1559" i="1"/>
  <c r="S1559" i="1"/>
  <c r="T1559" i="1"/>
  <c r="U1559" i="1"/>
  <c r="W1559" i="1"/>
  <c r="X1559" i="1"/>
  <c r="Y1559" i="1"/>
  <c r="Z1559" i="1"/>
  <c r="AA1559" i="1"/>
  <c r="AB1559" i="1"/>
  <c r="AC1559" i="1"/>
  <c r="AD1559" i="1"/>
  <c r="AE1559" i="1"/>
  <c r="AL1559" i="1" s="1"/>
  <c r="AF1559" i="1"/>
  <c r="A1560" i="1"/>
  <c r="B1560" i="1"/>
  <c r="D1560" i="1"/>
  <c r="E1560" i="1"/>
  <c r="F1560" i="1"/>
  <c r="G1560" i="1"/>
  <c r="H1560" i="1"/>
  <c r="I1560" i="1"/>
  <c r="J1560" i="1"/>
  <c r="K1560" i="1"/>
  <c r="L1560" i="1"/>
  <c r="M1560" i="1"/>
  <c r="N1560" i="1"/>
  <c r="O1560" i="1"/>
  <c r="P1560" i="1"/>
  <c r="Q1560" i="1"/>
  <c r="R1560" i="1"/>
  <c r="S1560" i="1"/>
  <c r="T1560" i="1"/>
  <c r="U1560" i="1"/>
  <c r="W1560" i="1"/>
  <c r="X1560" i="1"/>
  <c r="Y1560" i="1"/>
  <c r="Z1560" i="1"/>
  <c r="AA1560" i="1"/>
  <c r="AB1560" i="1"/>
  <c r="AC1560" i="1"/>
  <c r="AD1560" i="1"/>
  <c r="AE1560" i="1"/>
  <c r="AL1560" i="1" s="1"/>
  <c r="AF1560" i="1"/>
  <c r="A1561" i="1"/>
  <c r="B1561" i="1"/>
  <c r="D1561" i="1"/>
  <c r="E1561" i="1"/>
  <c r="F1561" i="1"/>
  <c r="G1561" i="1"/>
  <c r="H1561" i="1"/>
  <c r="I1561" i="1"/>
  <c r="J1561" i="1"/>
  <c r="K1561" i="1"/>
  <c r="L1561" i="1"/>
  <c r="M1561" i="1"/>
  <c r="N1561" i="1"/>
  <c r="O1561" i="1"/>
  <c r="P1561" i="1"/>
  <c r="Q1561" i="1"/>
  <c r="R1561" i="1"/>
  <c r="S1561" i="1"/>
  <c r="T1561" i="1"/>
  <c r="U1561" i="1"/>
  <c r="W1561" i="1"/>
  <c r="X1561" i="1"/>
  <c r="Y1561" i="1"/>
  <c r="Z1561" i="1"/>
  <c r="AA1561" i="1"/>
  <c r="AB1561" i="1"/>
  <c r="AC1561" i="1"/>
  <c r="AD1561" i="1"/>
  <c r="AE1561" i="1"/>
  <c r="AL1561" i="1" s="1"/>
  <c r="AF1561" i="1"/>
  <c r="A1562" i="1"/>
  <c r="B1562" i="1"/>
  <c r="D1562" i="1"/>
  <c r="E1562" i="1"/>
  <c r="F1562" i="1"/>
  <c r="G1562" i="1"/>
  <c r="H1562" i="1"/>
  <c r="I1562" i="1"/>
  <c r="J1562" i="1"/>
  <c r="K1562" i="1"/>
  <c r="L1562" i="1"/>
  <c r="M1562" i="1"/>
  <c r="N1562" i="1"/>
  <c r="O1562" i="1"/>
  <c r="P1562" i="1"/>
  <c r="Q1562" i="1"/>
  <c r="R1562" i="1"/>
  <c r="S1562" i="1"/>
  <c r="T1562" i="1"/>
  <c r="U1562" i="1"/>
  <c r="W1562" i="1"/>
  <c r="X1562" i="1"/>
  <c r="Y1562" i="1"/>
  <c r="Z1562" i="1"/>
  <c r="AA1562" i="1"/>
  <c r="AB1562" i="1"/>
  <c r="AC1562" i="1"/>
  <c r="AD1562" i="1"/>
  <c r="AE1562" i="1"/>
  <c r="AL1562" i="1" s="1"/>
  <c r="AF1562" i="1"/>
  <c r="A1563" i="1"/>
  <c r="B1563" i="1"/>
  <c r="D1563" i="1"/>
  <c r="E1563" i="1"/>
  <c r="F1563" i="1"/>
  <c r="G1563" i="1"/>
  <c r="H1563" i="1"/>
  <c r="I1563" i="1"/>
  <c r="J1563" i="1"/>
  <c r="K1563" i="1"/>
  <c r="L1563" i="1"/>
  <c r="M1563" i="1"/>
  <c r="N1563" i="1"/>
  <c r="O1563" i="1"/>
  <c r="P1563" i="1"/>
  <c r="Q1563" i="1"/>
  <c r="R1563" i="1"/>
  <c r="S1563" i="1"/>
  <c r="T1563" i="1"/>
  <c r="U1563" i="1"/>
  <c r="W1563" i="1"/>
  <c r="X1563" i="1"/>
  <c r="Y1563" i="1"/>
  <c r="Z1563" i="1"/>
  <c r="AA1563" i="1"/>
  <c r="AB1563" i="1"/>
  <c r="AC1563" i="1"/>
  <c r="AD1563" i="1"/>
  <c r="AE1563" i="1"/>
  <c r="AL1563" i="1" s="1"/>
  <c r="AF1563" i="1"/>
  <c r="A1564" i="1"/>
  <c r="B1564" i="1"/>
  <c r="D1564" i="1"/>
  <c r="E1564" i="1"/>
  <c r="F1564" i="1"/>
  <c r="G1564" i="1"/>
  <c r="H1564" i="1"/>
  <c r="I1564" i="1"/>
  <c r="J1564" i="1"/>
  <c r="K1564" i="1"/>
  <c r="L1564" i="1"/>
  <c r="M1564" i="1"/>
  <c r="N1564" i="1"/>
  <c r="O1564" i="1"/>
  <c r="P1564" i="1"/>
  <c r="Q1564" i="1"/>
  <c r="R1564" i="1"/>
  <c r="S1564" i="1"/>
  <c r="T1564" i="1"/>
  <c r="U1564" i="1"/>
  <c r="W1564" i="1"/>
  <c r="X1564" i="1"/>
  <c r="Y1564" i="1"/>
  <c r="Z1564" i="1"/>
  <c r="AA1564" i="1"/>
  <c r="AB1564" i="1"/>
  <c r="AC1564" i="1"/>
  <c r="AD1564" i="1"/>
  <c r="AE1564" i="1"/>
  <c r="AL1564" i="1" s="1"/>
  <c r="AF1564" i="1"/>
  <c r="A1565" i="1"/>
  <c r="B1565" i="1"/>
  <c r="D1565" i="1"/>
  <c r="E1565" i="1"/>
  <c r="F1565" i="1"/>
  <c r="G1565" i="1"/>
  <c r="H1565" i="1"/>
  <c r="I1565" i="1"/>
  <c r="J1565" i="1"/>
  <c r="K1565" i="1"/>
  <c r="L1565" i="1"/>
  <c r="M1565" i="1"/>
  <c r="N1565" i="1"/>
  <c r="O1565" i="1"/>
  <c r="P1565" i="1"/>
  <c r="Q1565" i="1"/>
  <c r="R1565" i="1"/>
  <c r="S1565" i="1"/>
  <c r="T1565" i="1"/>
  <c r="U1565" i="1"/>
  <c r="W1565" i="1"/>
  <c r="X1565" i="1"/>
  <c r="Y1565" i="1"/>
  <c r="Z1565" i="1"/>
  <c r="AA1565" i="1"/>
  <c r="AB1565" i="1"/>
  <c r="AC1565" i="1"/>
  <c r="AD1565" i="1"/>
  <c r="AE1565" i="1"/>
  <c r="AL1565" i="1" s="1"/>
  <c r="AF1565" i="1"/>
  <c r="A1566" i="1"/>
  <c r="B1566" i="1"/>
  <c r="D1566" i="1"/>
  <c r="E1566" i="1"/>
  <c r="F1566" i="1"/>
  <c r="G1566" i="1"/>
  <c r="H1566" i="1"/>
  <c r="I1566" i="1"/>
  <c r="J1566" i="1"/>
  <c r="K1566" i="1"/>
  <c r="L1566" i="1"/>
  <c r="M1566" i="1"/>
  <c r="N1566" i="1"/>
  <c r="O1566" i="1"/>
  <c r="P1566" i="1"/>
  <c r="Q1566" i="1"/>
  <c r="R1566" i="1"/>
  <c r="S1566" i="1"/>
  <c r="T1566" i="1"/>
  <c r="U1566" i="1"/>
  <c r="W1566" i="1"/>
  <c r="X1566" i="1"/>
  <c r="Y1566" i="1"/>
  <c r="Z1566" i="1"/>
  <c r="AA1566" i="1"/>
  <c r="AB1566" i="1"/>
  <c r="AC1566" i="1"/>
  <c r="AD1566" i="1"/>
  <c r="AE1566" i="1"/>
  <c r="AL1566" i="1" s="1"/>
  <c r="AF1566" i="1"/>
  <c r="A1567" i="1"/>
  <c r="B1567" i="1"/>
  <c r="D1567" i="1"/>
  <c r="E1567" i="1"/>
  <c r="F1567" i="1"/>
  <c r="G1567" i="1"/>
  <c r="H1567" i="1"/>
  <c r="I1567" i="1"/>
  <c r="J1567" i="1"/>
  <c r="K1567" i="1"/>
  <c r="L1567" i="1"/>
  <c r="M1567" i="1"/>
  <c r="N1567" i="1"/>
  <c r="O1567" i="1"/>
  <c r="P1567" i="1"/>
  <c r="Q1567" i="1"/>
  <c r="R1567" i="1"/>
  <c r="S1567" i="1"/>
  <c r="T1567" i="1"/>
  <c r="U1567" i="1"/>
  <c r="W1567" i="1"/>
  <c r="X1567" i="1"/>
  <c r="Y1567" i="1"/>
  <c r="Z1567" i="1"/>
  <c r="AA1567" i="1"/>
  <c r="AB1567" i="1"/>
  <c r="AC1567" i="1"/>
  <c r="AD1567" i="1"/>
  <c r="AE1567" i="1"/>
  <c r="AL1567" i="1" s="1"/>
  <c r="AF1567" i="1"/>
  <c r="A1568" i="1"/>
  <c r="B1568" i="1"/>
  <c r="D1568" i="1"/>
  <c r="E1568" i="1"/>
  <c r="F1568" i="1"/>
  <c r="G1568" i="1"/>
  <c r="H1568" i="1"/>
  <c r="I1568" i="1"/>
  <c r="J1568" i="1"/>
  <c r="K1568" i="1"/>
  <c r="L1568" i="1"/>
  <c r="M1568" i="1"/>
  <c r="N1568" i="1"/>
  <c r="O1568" i="1"/>
  <c r="P1568" i="1"/>
  <c r="Q1568" i="1"/>
  <c r="R1568" i="1"/>
  <c r="S1568" i="1"/>
  <c r="T1568" i="1"/>
  <c r="U1568" i="1"/>
  <c r="W1568" i="1"/>
  <c r="X1568" i="1"/>
  <c r="Y1568" i="1"/>
  <c r="Z1568" i="1"/>
  <c r="AA1568" i="1"/>
  <c r="AB1568" i="1"/>
  <c r="AC1568" i="1"/>
  <c r="AD1568" i="1"/>
  <c r="AE1568" i="1"/>
  <c r="AL1568" i="1" s="1"/>
  <c r="AF1568" i="1"/>
  <c r="A1569" i="1"/>
  <c r="B1569" i="1"/>
  <c r="D1569" i="1"/>
  <c r="E1569" i="1"/>
  <c r="F1569" i="1"/>
  <c r="G1569" i="1"/>
  <c r="H1569" i="1"/>
  <c r="I1569" i="1"/>
  <c r="J1569" i="1"/>
  <c r="K1569" i="1"/>
  <c r="L1569" i="1"/>
  <c r="M1569" i="1"/>
  <c r="N1569" i="1"/>
  <c r="O1569" i="1"/>
  <c r="P1569" i="1"/>
  <c r="Q1569" i="1"/>
  <c r="R1569" i="1"/>
  <c r="S1569" i="1"/>
  <c r="T1569" i="1"/>
  <c r="U1569" i="1"/>
  <c r="W1569" i="1"/>
  <c r="X1569" i="1"/>
  <c r="Y1569" i="1"/>
  <c r="Z1569" i="1"/>
  <c r="AA1569" i="1"/>
  <c r="AB1569" i="1"/>
  <c r="AC1569" i="1"/>
  <c r="AD1569" i="1"/>
  <c r="AE1569" i="1"/>
  <c r="AL1569" i="1" s="1"/>
  <c r="AF1569" i="1"/>
  <c r="A1570" i="1"/>
  <c r="B1570" i="1"/>
  <c r="D1570" i="1"/>
  <c r="E1570" i="1"/>
  <c r="F1570" i="1"/>
  <c r="G1570" i="1"/>
  <c r="H1570" i="1"/>
  <c r="I1570" i="1"/>
  <c r="J1570" i="1"/>
  <c r="K1570" i="1"/>
  <c r="L1570" i="1"/>
  <c r="M1570" i="1"/>
  <c r="N1570" i="1"/>
  <c r="O1570" i="1"/>
  <c r="P1570" i="1"/>
  <c r="Q1570" i="1"/>
  <c r="R1570" i="1"/>
  <c r="S1570" i="1"/>
  <c r="T1570" i="1"/>
  <c r="U1570" i="1"/>
  <c r="W1570" i="1"/>
  <c r="X1570" i="1"/>
  <c r="Y1570" i="1"/>
  <c r="Z1570" i="1"/>
  <c r="AA1570" i="1"/>
  <c r="AB1570" i="1"/>
  <c r="AC1570" i="1"/>
  <c r="AD1570" i="1"/>
  <c r="AE1570" i="1"/>
  <c r="AL1570" i="1" s="1"/>
  <c r="AF1570" i="1"/>
  <c r="A1571" i="1"/>
  <c r="B1571" i="1"/>
  <c r="D1571" i="1"/>
  <c r="E1571" i="1"/>
  <c r="F1571" i="1"/>
  <c r="G1571" i="1"/>
  <c r="H1571" i="1"/>
  <c r="I1571" i="1"/>
  <c r="J1571" i="1"/>
  <c r="K1571" i="1"/>
  <c r="L1571" i="1"/>
  <c r="M1571" i="1"/>
  <c r="N1571" i="1"/>
  <c r="O1571" i="1"/>
  <c r="P1571" i="1"/>
  <c r="Q1571" i="1"/>
  <c r="R1571" i="1"/>
  <c r="S1571" i="1"/>
  <c r="T1571" i="1"/>
  <c r="U1571" i="1"/>
  <c r="W1571" i="1"/>
  <c r="X1571" i="1"/>
  <c r="Y1571" i="1"/>
  <c r="Z1571" i="1"/>
  <c r="AA1571" i="1"/>
  <c r="AB1571" i="1"/>
  <c r="AC1571" i="1"/>
  <c r="AD1571" i="1"/>
  <c r="AE1571" i="1"/>
  <c r="AL1571" i="1" s="1"/>
  <c r="AF1571" i="1"/>
  <c r="A1572" i="1"/>
  <c r="B1572" i="1"/>
  <c r="D1572" i="1"/>
  <c r="E1572" i="1"/>
  <c r="F1572" i="1"/>
  <c r="G1572" i="1"/>
  <c r="H1572" i="1"/>
  <c r="I1572" i="1"/>
  <c r="J1572" i="1"/>
  <c r="K1572" i="1"/>
  <c r="L1572" i="1"/>
  <c r="M1572" i="1"/>
  <c r="N1572" i="1"/>
  <c r="O1572" i="1"/>
  <c r="P1572" i="1"/>
  <c r="Q1572" i="1"/>
  <c r="R1572" i="1"/>
  <c r="S1572" i="1"/>
  <c r="T1572" i="1"/>
  <c r="U1572" i="1"/>
  <c r="W1572" i="1"/>
  <c r="X1572" i="1"/>
  <c r="Y1572" i="1"/>
  <c r="Z1572" i="1"/>
  <c r="AA1572" i="1"/>
  <c r="AB1572" i="1"/>
  <c r="AC1572" i="1"/>
  <c r="AD1572" i="1"/>
  <c r="AE1572" i="1"/>
  <c r="AL1572" i="1" s="1"/>
  <c r="AF1572" i="1"/>
  <c r="A1573" i="1"/>
  <c r="B1573" i="1"/>
  <c r="D1573" i="1"/>
  <c r="E1573" i="1"/>
  <c r="F1573" i="1"/>
  <c r="G1573" i="1"/>
  <c r="H1573" i="1"/>
  <c r="I1573" i="1"/>
  <c r="J1573" i="1"/>
  <c r="K1573" i="1"/>
  <c r="L1573" i="1"/>
  <c r="M1573" i="1"/>
  <c r="N1573" i="1"/>
  <c r="O1573" i="1"/>
  <c r="P1573" i="1"/>
  <c r="Q1573" i="1"/>
  <c r="R1573" i="1"/>
  <c r="S1573" i="1"/>
  <c r="T1573" i="1"/>
  <c r="U1573" i="1"/>
  <c r="W1573" i="1"/>
  <c r="X1573" i="1"/>
  <c r="Y1573" i="1"/>
  <c r="Z1573" i="1"/>
  <c r="AA1573" i="1"/>
  <c r="AB1573" i="1"/>
  <c r="AC1573" i="1"/>
  <c r="AD1573" i="1"/>
  <c r="AE1573" i="1"/>
  <c r="AL1573" i="1" s="1"/>
  <c r="AF1573" i="1"/>
  <c r="A1574" i="1"/>
  <c r="B1574" i="1"/>
  <c r="D1574" i="1"/>
  <c r="E1574" i="1"/>
  <c r="F1574" i="1"/>
  <c r="G1574" i="1"/>
  <c r="H1574" i="1"/>
  <c r="I1574" i="1"/>
  <c r="J1574" i="1"/>
  <c r="K1574" i="1"/>
  <c r="L1574" i="1"/>
  <c r="M1574" i="1"/>
  <c r="N1574" i="1"/>
  <c r="O1574" i="1"/>
  <c r="P1574" i="1"/>
  <c r="Q1574" i="1"/>
  <c r="R1574" i="1"/>
  <c r="S1574" i="1"/>
  <c r="T1574" i="1"/>
  <c r="U1574" i="1"/>
  <c r="W1574" i="1"/>
  <c r="X1574" i="1"/>
  <c r="Y1574" i="1"/>
  <c r="Z1574" i="1"/>
  <c r="AA1574" i="1"/>
  <c r="AB1574" i="1"/>
  <c r="AC1574" i="1"/>
  <c r="AD1574" i="1"/>
  <c r="AE1574" i="1"/>
  <c r="AL1574" i="1" s="1"/>
  <c r="AF1574" i="1"/>
  <c r="A1575" i="1"/>
  <c r="B1575" i="1"/>
  <c r="D1575" i="1"/>
  <c r="E1575" i="1"/>
  <c r="F1575" i="1"/>
  <c r="G1575" i="1"/>
  <c r="H1575" i="1"/>
  <c r="I1575" i="1"/>
  <c r="J1575" i="1"/>
  <c r="K1575" i="1"/>
  <c r="L1575" i="1"/>
  <c r="M1575" i="1"/>
  <c r="N1575" i="1"/>
  <c r="O1575" i="1"/>
  <c r="P1575" i="1"/>
  <c r="Q1575" i="1"/>
  <c r="R1575" i="1"/>
  <c r="S1575" i="1"/>
  <c r="T1575" i="1"/>
  <c r="U1575" i="1"/>
  <c r="W1575" i="1"/>
  <c r="X1575" i="1"/>
  <c r="Y1575" i="1"/>
  <c r="Z1575" i="1"/>
  <c r="AA1575" i="1"/>
  <c r="AB1575" i="1"/>
  <c r="AC1575" i="1"/>
  <c r="AD1575" i="1"/>
  <c r="AE1575" i="1"/>
  <c r="AL1575" i="1" s="1"/>
  <c r="AF1575" i="1"/>
  <c r="A1576" i="1"/>
  <c r="B1576" i="1"/>
  <c r="D1576" i="1"/>
  <c r="E1576" i="1"/>
  <c r="F1576" i="1"/>
  <c r="G1576" i="1"/>
  <c r="H1576" i="1"/>
  <c r="I1576" i="1"/>
  <c r="J1576" i="1"/>
  <c r="K1576" i="1"/>
  <c r="L1576" i="1"/>
  <c r="M1576" i="1"/>
  <c r="N1576" i="1"/>
  <c r="O1576" i="1"/>
  <c r="P1576" i="1"/>
  <c r="Q1576" i="1"/>
  <c r="R1576" i="1"/>
  <c r="S1576" i="1"/>
  <c r="T1576" i="1"/>
  <c r="U1576" i="1"/>
  <c r="W1576" i="1"/>
  <c r="X1576" i="1"/>
  <c r="Y1576" i="1"/>
  <c r="Z1576" i="1"/>
  <c r="AA1576" i="1"/>
  <c r="AB1576" i="1"/>
  <c r="AC1576" i="1"/>
  <c r="AD1576" i="1"/>
  <c r="AE1576" i="1"/>
  <c r="AL1576" i="1" s="1"/>
  <c r="AF1576" i="1"/>
  <c r="A1577" i="1"/>
  <c r="B1577" i="1"/>
  <c r="D1577" i="1"/>
  <c r="E1577" i="1"/>
  <c r="F1577" i="1"/>
  <c r="G1577" i="1"/>
  <c r="H1577" i="1"/>
  <c r="I1577" i="1"/>
  <c r="J1577" i="1"/>
  <c r="K1577" i="1"/>
  <c r="L1577" i="1"/>
  <c r="M1577" i="1"/>
  <c r="N1577" i="1"/>
  <c r="O1577" i="1"/>
  <c r="P1577" i="1"/>
  <c r="Q1577" i="1"/>
  <c r="R1577" i="1"/>
  <c r="S1577" i="1"/>
  <c r="T1577" i="1"/>
  <c r="U1577" i="1"/>
  <c r="W1577" i="1"/>
  <c r="X1577" i="1"/>
  <c r="Y1577" i="1"/>
  <c r="Z1577" i="1"/>
  <c r="AA1577" i="1"/>
  <c r="AB1577" i="1"/>
  <c r="AC1577" i="1"/>
  <c r="AD1577" i="1"/>
  <c r="AE1577" i="1"/>
  <c r="AL1577" i="1" s="1"/>
  <c r="AF1577" i="1"/>
  <c r="A1578" i="1"/>
  <c r="B1578" i="1"/>
  <c r="D1578" i="1"/>
  <c r="E1578" i="1"/>
  <c r="F1578" i="1"/>
  <c r="G1578" i="1"/>
  <c r="H1578" i="1"/>
  <c r="I1578" i="1"/>
  <c r="J1578" i="1"/>
  <c r="K1578" i="1"/>
  <c r="L1578" i="1"/>
  <c r="M1578" i="1"/>
  <c r="N1578" i="1"/>
  <c r="O1578" i="1"/>
  <c r="P1578" i="1"/>
  <c r="Q1578" i="1"/>
  <c r="R1578" i="1"/>
  <c r="S1578" i="1"/>
  <c r="T1578" i="1"/>
  <c r="U1578" i="1"/>
  <c r="W1578" i="1"/>
  <c r="X1578" i="1"/>
  <c r="Y1578" i="1"/>
  <c r="Z1578" i="1"/>
  <c r="AA1578" i="1"/>
  <c r="AB1578" i="1"/>
  <c r="AC1578" i="1"/>
  <c r="AD1578" i="1"/>
  <c r="AE1578" i="1"/>
  <c r="AL1578" i="1" s="1"/>
  <c r="AF1578" i="1"/>
  <c r="A1579" i="1"/>
  <c r="B1579" i="1"/>
  <c r="D1579" i="1"/>
  <c r="E1579" i="1"/>
  <c r="F1579" i="1"/>
  <c r="G1579" i="1"/>
  <c r="H1579" i="1"/>
  <c r="I1579" i="1"/>
  <c r="J1579" i="1"/>
  <c r="K1579" i="1"/>
  <c r="L1579" i="1"/>
  <c r="M1579" i="1"/>
  <c r="N1579" i="1"/>
  <c r="O1579" i="1"/>
  <c r="P1579" i="1"/>
  <c r="Q1579" i="1"/>
  <c r="R1579" i="1"/>
  <c r="S1579" i="1"/>
  <c r="T1579" i="1"/>
  <c r="U1579" i="1"/>
  <c r="W1579" i="1"/>
  <c r="X1579" i="1"/>
  <c r="Y1579" i="1"/>
  <c r="Z1579" i="1"/>
  <c r="AA1579" i="1"/>
  <c r="AB1579" i="1"/>
  <c r="AC1579" i="1"/>
  <c r="AD1579" i="1"/>
  <c r="AE1579" i="1"/>
  <c r="AL1579" i="1" s="1"/>
  <c r="AF1579" i="1"/>
  <c r="A1580" i="1"/>
  <c r="B1580" i="1"/>
  <c r="D1580" i="1"/>
  <c r="E1580" i="1"/>
  <c r="F1580" i="1"/>
  <c r="G1580" i="1"/>
  <c r="H1580" i="1"/>
  <c r="I1580" i="1"/>
  <c r="J1580" i="1"/>
  <c r="K1580" i="1"/>
  <c r="L1580" i="1"/>
  <c r="M1580" i="1"/>
  <c r="N1580" i="1"/>
  <c r="O1580" i="1"/>
  <c r="P1580" i="1"/>
  <c r="Q1580" i="1"/>
  <c r="R1580" i="1"/>
  <c r="S1580" i="1"/>
  <c r="T1580" i="1"/>
  <c r="U1580" i="1"/>
  <c r="W1580" i="1"/>
  <c r="X1580" i="1"/>
  <c r="Y1580" i="1"/>
  <c r="Z1580" i="1"/>
  <c r="AA1580" i="1"/>
  <c r="AB1580" i="1"/>
  <c r="AC1580" i="1"/>
  <c r="AD1580" i="1"/>
  <c r="AE1580" i="1"/>
  <c r="AL1580" i="1" s="1"/>
  <c r="AF1580" i="1"/>
  <c r="A1581" i="1"/>
  <c r="B1581" i="1"/>
  <c r="D1581" i="1"/>
  <c r="E1581" i="1"/>
  <c r="F1581" i="1"/>
  <c r="G1581" i="1"/>
  <c r="H1581" i="1"/>
  <c r="I1581" i="1"/>
  <c r="J1581" i="1"/>
  <c r="K1581" i="1"/>
  <c r="L1581" i="1"/>
  <c r="M1581" i="1"/>
  <c r="N1581" i="1"/>
  <c r="O1581" i="1"/>
  <c r="P1581" i="1"/>
  <c r="Q1581" i="1"/>
  <c r="R1581" i="1"/>
  <c r="S1581" i="1"/>
  <c r="T1581" i="1"/>
  <c r="U1581" i="1"/>
  <c r="W1581" i="1"/>
  <c r="X1581" i="1"/>
  <c r="Y1581" i="1"/>
  <c r="Z1581" i="1"/>
  <c r="AA1581" i="1"/>
  <c r="AB1581" i="1"/>
  <c r="AC1581" i="1"/>
  <c r="AD1581" i="1"/>
  <c r="AE1581" i="1"/>
  <c r="AL1581" i="1" s="1"/>
  <c r="AF1581" i="1"/>
  <c r="A1582" i="1"/>
  <c r="B1582" i="1"/>
  <c r="D1582" i="1"/>
  <c r="E1582" i="1"/>
  <c r="F1582" i="1"/>
  <c r="G1582" i="1"/>
  <c r="H1582" i="1"/>
  <c r="I1582" i="1"/>
  <c r="J1582" i="1"/>
  <c r="K1582" i="1"/>
  <c r="L1582" i="1"/>
  <c r="M1582" i="1"/>
  <c r="N1582" i="1"/>
  <c r="O1582" i="1"/>
  <c r="P1582" i="1"/>
  <c r="Q1582" i="1"/>
  <c r="R1582" i="1"/>
  <c r="S1582" i="1"/>
  <c r="T1582" i="1"/>
  <c r="U1582" i="1"/>
  <c r="W1582" i="1"/>
  <c r="X1582" i="1"/>
  <c r="Y1582" i="1"/>
  <c r="Z1582" i="1"/>
  <c r="AA1582" i="1"/>
  <c r="AB1582" i="1"/>
  <c r="AC1582" i="1"/>
  <c r="AD1582" i="1"/>
  <c r="AE1582" i="1"/>
  <c r="AL1582" i="1" s="1"/>
  <c r="AF1582" i="1"/>
  <c r="A1583" i="1"/>
  <c r="B1583" i="1"/>
  <c r="D1583" i="1"/>
  <c r="E1583" i="1"/>
  <c r="F1583" i="1"/>
  <c r="G1583" i="1"/>
  <c r="H1583" i="1"/>
  <c r="I1583" i="1"/>
  <c r="J1583" i="1"/>
  <c r="K1583" i="1"/>
  <c r="L1583" i="1"/>
  <c r="M1583" i="1"/>
  <c r="N1583" i="1"/>
  <c r="O1583" i="1"/>
  <c r="P1583" i="1"/>
  <c r="Q1583" i="1"/>
  <c r="R1583" i="1"/>
  <c r="S1583" i="1"/>
  <c r="T1583" i="1"/>
  <c r="U1583" i="1"/>
  <c r="W1583" i="1"/>
  <c r="X1583" i="1"/>
  <c r="Y1583" i="1"/>
  <c r="Z1583" i="1"/>
  <c r="AA1583" i="1"/>
  <c r="AB1583" i="1"/>
  <c r="AC1583" i="1"/>
  <c r="AD1583" i="1"/>
  <c r="AE1583" i="1"/>
  <c r="AL1583" i="1" s="1"/>
  <c r="AF1583" i="1"/>
  <c r="A1584" i="1"/>
  <c r="B1584" i="1"/>
  <c r="D1584" i="1"/>
  <c r="E1584" i="1"/>
  <c r="F1584" i="1"/>
  <c r="G1584" i="1"/>
  <c r="H1584" i="1"/>
  <c r="I1584" i="1"/>
  <c r="J1584" i="1"/>
  <c r="K1584" i="1"/>
  <c r="L1584" i="1"/>
  <c r="M1584" i="1"/>
  <c r="N1584" i="1"/>
  <c r="O1584" i="1"/>
  <c r="P1584" i="1"/>
  <c r="Q1584" i="1"/>
  <c r="R1584" i="1"/>
  <c r="S1584" i="1"/>
  <c r="T1584" i="1"/>
  <c r="U1584" i="1"/>
  <c r="W1584" i="1"/>
  <c r="X1584" i="1"/>
  <c r="Y1584" i="1"/>
  <c r="Z1584" i="1"/>
  <c r="AA1584" i="1"/>
  <c r="AB1584" i="1"/>
  <c r="AC1584" i="1"/>
  <c r="AD1584" i="1"/>
  <c r="AE1584" i="1"/>
  <c r="AL1584" i="1" s="1"/>
  <c r="AF1584" i="1"/>
  <c r="A1585" i="1"/>
  <c r="B1585" i="1"/>
  <c r="D1585" i="1"/>
  <c r="E1585" i="1"/>
  <c r="F1585" i="1"/>
  <c r="G1585" i="1"/>
  <c r="H1585" i="1"/>
  <c r="I1585" i="1"/>
  <c r="J1585" i="1"/>
  <c r="K1585" i="1"/>
  <c r="L1585" i="1"/>
  <c r="M1585" i="1"/>
  <c r="N1585" i="1"/>
  <c r="O1585" i="1"/>
  <c r="P1585" i="1"/>
  <c r="Q1585" i="1"/>
  <c r="R1585" i="1"/>
  <c r="S1585" i="1"/>
  <c r="T1585" i="1"/>
  <c r="U1585" i="1"/>
  <c r="W1585" i="1"/>
  <c r="X1585" i="1"/>
  <c r="Y1585" i="1"/>
  <c r="Z1585" i="1"/>
  <c r="AA1585" i="1"/>
  <c r="AB1585" i="1"/>
  <c r="AC1585" i="1"/>
  <c r="AD1585" i="1"/>
  <c r="AE1585" i="1"/>
  <c r="AL1585" i="1" s="1"/>
  <c r="AF1585" i="1"/>
  <c r="A1586" i="1"/>
  <c r="B1586" i="1"/>
  <c r="D1586" i="1"/>
  <c r="E1586" i="1"/>
  <c r="F1586" i="1"/>
  <c r="G1586" i="1"/>
  <c r="H1586" i="1"/>
  <c r="I1586" i="1"/>
  <c r="J1586" i="1"/>
  <c r="K1586" i="1"/>
  <c r="L1586" i="1"/>
  <c r="M1586" i="1"/>
  <c r="N1586" i="1"/>
  <c r="O1586" i="1"/>
  <c r="P1586" i="1"/>
  <c r="Q1586" i="1"/>
  <c r="R1586" i="1"/>
  <c r="S1586" i="1"/>
  <c r="T1586" i="1"/>
  <c r="U1586" i="1"/>
  <c r="W1586" i="1"/>
  <c r="X1586" i="1"/>
  <c r="Y1586" i="1"/>
  <c r="Z1586" i="1"/>
  <c r="AA1586" i="1"/>
  <c r="AB1586" i="1"/>
  <c r="AC1586" i="1"/>
  <c r="AD1586" i="1"/>
  <c r="AE1586" i="1"/>
  <c r="AL1586" i="1" s="1"/>
  <c r="AF1586" i="1"/>
  <c r="A1587" i="1"/>
  <c r="B1587" i="1"/>
  <c r="D1587" i="1"/>
  <c r="E1587" i="1"/>
  <c r="F1587" i="1"/>
  <c r="G1587" i="1"/>
  <c r="H1587" i="1"/>
  <c r="I1587" i="1"/>
  <c r="J1587" i="1"/>
  <c r="K1587" i="1"/>
  <c r="L1587" i="1"/>
  <c r="M1587" i="1"/>
  <c r="N1587" i="1"/>
  <c r="O1587" i="1"/>
  <c r="P1587" i="1"/>
  <c r="Q1587" i="1"/>
  <c r="R1587" i="1"/>
  <c r="S1587" i="1"/>
  <c r="T1587" i="1"/>
  <c r="U1587" i="1"/>
  <c r="W1587" i="1"/>
  <c r="X1587" i="1"/>
  <c r="Y1587" i="1"/>
  <c r="Z1587" i="1"/>
  <c r="AA1587" i="1"/>
  <c r="AB1587" i="1"/>
  <c r="AC1587" i="1"/>
  <c r="AD1587" i="1"/>
  <c r="AE1587" i="1"/>
  <c r="AL1587" i="1" s="1"/>
  <c r="AF1587" i="1"/>
  <c r="A1588" i="1"/>
  <c r="B1588" i="1"/>
  <c r="D1588" i="1"/>
  <c r="E1588" i="1"/>
  <c r="F1588" i="1"/>
  <c r="G1588" i="1"/>
  <c r="H1588" i="1"/>
  <c r="I1588" i="1"/>
  <c r="J1588" i="1"/>
  <c r="K1588" i="1"/>
  <c r="L1588" i="1"/>
  <c r="M1588" i="1"/>
  <c r="N1588" i="1"/>
  <c r="O1588" i="1"/>
  <c r="P1588" i="1"/>
  <c r="Q1588" i="1"/>
  <c r="R1588" i="1"/>
  <c r="S1588" i="1"/>
  <c r="T1588" i="1"/>
  <c r="U1588" i="1"/>
  <c r="W1588" i="1"/>
  <c r="X1588" i="1"/>
  <c r="Y1588" i="1"/>
  <c r="Z1588" i="1"/>
  <c r="AA1588" i="1"/>
  <c r="AB1588" i="1"/>
  <c r="AC1588" i="1"/>
  <c r="AD1588" i="1"/>
  <c r="AE1588" i="1"/>
  <c r="AL1588" i="1" s="1"/>
  <c r="AF1588" i="1"/>
  <c r="A1589" i="1"/>
  <c r="B1589" i="1"/>
  <c r="D1589" i="1"/>
  <c r="E1589" i="1"/>
  <c r="F1589" i="1"/>
  <c r="G1589" i="1"/>
  <c r="H1589" i="1"/>
  <c r="I1589" i="1"/>
  <c r="J1589" i="1"/>
  <c r="K1589" i="1"/>
  <c r="L1589" i="1"/>
  <c r="M1589" i="1"/>
  <c r="N1589" i="1"/>
  <c r="O1589" i="1"/>
  <c r="P1589" i="1"/>
  <c r="Q1589" i="1"/>
  <c r="R1589" i="1"/>
  <c r="S1589" i="1"/>
  <c r="T1589" i="1"/>
  <c r="U1589" i="1"/>
  <c r="W1589" i="1"/>
  <c r="X1589" i="1"/>
  <c r="Y1589" i="1"/>
  <c r="Z1589" i="1"/>
  <c r="AA1589" i="1"/>
  <c r="AB1589" i="1"/>
  <c r="AC1589" i="1"/>
  <c r="AD1589" i="1"/>
  <c r="AE1589" i="1"/>
  <c r="AL1589" i="1" s="1"/>
  <c r="AF1589" i="1"/>
  <c r="A1590" i="1"/>
  <c r="B1590" i="1"/>
  <c r="D1590" i="1"/>
  <c r="E1590" i="1"/>
  <c r="F1590" i="1"/>
  <c r="G1590" i="1"/>
  <c r="H1590" i="1"/>
  <c r="I1590" i="1"/>
  <c r="J1590" i="1"/>
  <c r="K1590" i="1"/>
  <c r="L1590" i="1"/>
  <c r="M1590" i="1"/>
  <c r="N1590" i="1"/>
  <c r="O1590" i="1"/>
  <c r="P1590" i="1"/>
  <c r="Q1590" i="1"/>
  <c r="R1590" i="1"/>
  <c r="S1590" i="1"/>
  <c r="T1590" i="1"/>
  <c r="U1590" i="1"/>
  <c r="W1590" i="1"/>
  <c r="X1590" i="1"/>
  <c r="Y1590" i="1"/>
  <c r="Z1590" i="1"/>
  <c r="AA1590" i="1"/>
  <c r="AB1590" i="1"/>
  <c r="AC1590" i="1"/>
  <c r="AD1590" i="1"/>
  <c r="AE1590" i="1"/>
  <c r="AL1590" i="1" s="1"/>
  <c r="AF1590" i="1"/>
  <c r="A1591" i="1"/>
  <c r="B1591" i="1"/>
  <c r="D1591" i="1"/>
  <c r="E1591" i="1"/>
  <c r="F1591" i="1"/>
  <c r="G1591" i="1"/>
  <c r="H1591" i="1"/>
  <c r="I1591" i="1"/>
  <c r="J1591" i="1"/>
  <c r="K1591" i="1"/>
  <c r="L1591" i="1"/>
  <c r="M1591" i="1"/>
  <c r="N1591" i="1"/>
  <c r="O1591" i="1"/>
  <c r="P1591" i="1"/>
  <c r="Q1591" i="1"/>
  <c r="R1591" i="1"/>
  <c r="S1591" i="1"/>
  <c r="T1591" i="1"/>
  <c r="U1591" i="1"/>
  <c r="W1591" i="1"/>
  <c r="X1591" i="1"/>
  <c r="Y1591" i="1"/>
  <c r="Z1591" i="1"/>
  <c r="AA1591" i="1"/>
  <c r="AB1591" i="1"/>
  <c r="AC1591" i="1"/>
  <c r="AD1591" i="1"/>
  <c r="AE1591" i="1"/>
  <c r="AL1591" i="1" s="1"/>
  <c r="AF1591" i="1"/>
  <c r="A1592" i="1"/>
  <c r="B1592" i="1"/>
  <c r="D1592" i="1"/>
  <c r="E1592" i="1"/>
  <c r="F1592" i="1"/>
  <c r="G1592" i="1"/>
  <c r="H1592" i="1"/>
  <c r="I1592" i="1"/>
  <c r="J1592" i="1"/>
  <c r="K1592" i="1"/>
  <c r="L1592" i="1"/>
  <c r="M1592" i="1"/>
  <c r="N1592" i="1"/>
  <c r="O1592" i="1"/>
  <c r="P1592" i="1"/>
  <c r="Q1592" i="1"/>
  <c r="R1592" i="1"/>
  <c r="S1592" i="1"/>
  <c r="T1592" i="1"/>
  <c r="U1592" i="1"/>
  <c r="W1592" i="1"/>
  <c r="X1592" i="1"/>
  <c r="Y1592" i="1"/>
  <c r="Z1592" i="1"/>
  <c r="AA1592" i="1"/>
  <c r="AB1592" i="1"/>
  <c r="AC1592" i="1"/>
  <c r="AD1592" i="1"/>
  <c r="AE1592" i="1"/>
  <c r="AL1592" i="1" s="1"/>
  <c r="AF1592" i="1"/>
  <c r="A1593" i="1"/>
  <c r="B1593" i="1"/>
  <c r="D1593" i="1"/>
  <c r="E1593" i="1"/>
  <c r="F1593" i="1"/>
  <c r="G1593" i="1"/>
  <c r="H1593" i="1"/>
  <c r="I1593" i="1"/>
  <c r="J1593" i="1"/>
  <c r="K1593" i="1"/>
  <c r="L1593" i="1"/>
  <c r="M1593" i="1"/>
  <c r="N1593" i="1"/>
  <c r="O1593" i="1"/>
  <c r="P1593" i="1"/>
  <c r="Q1593" i="1"/>
  <c r="R1593" i="1"/>
  <c r="S1593" i="1"/>
  <c r="T1593" i="1"/>
  <c r="U1593" i="1"/>
  <c r="W1593" i="1"/>
  <c r="X1593" i="1"/>
  <c r="Y1593" i="1"/>
  <c r="Z1593" i="1"/>
  <c r="AA1593" i="1"/>
  <c r="AB1593" i="1"/>
  <c r="AC1593" i="1"/>
  <c r="AD1593" i="1"/>
  <c r="AE1593" i="1"/>
  <c r="AL1593" i="1" s="1"/>
  <c r="AF1593" i="1"/>
  <c r="A1594" i="1"/>
  <c r="B1594" i="1"/>
  <c r="D1594" i="1"/>
  <c r="E1594" i="1"/>
  <c r="F1594" i="1"/>
  <c r="G1594" i="1"/>
  <c r="H1594" i="1"/>
  <c r="I1594" i="1"/>
  <c r="J1594" i="1"/>
  <c r="K1594" i="1"/>
  <c r="L1594" i="1"/>
  <c r="M1594" i="1"/>
  <c r="N1594" i="1"/>
  <c r="O1594" i="1"/>
  <c r="P1594" i="1"/>
  <c r="Q1594" i="1"/>
  <c r="R1594" i="1"/>
  <c r="S1594" i="1"/>
  <c r="T1594" i="1"/>
  <c r="U1594" i="1"/>
  <c r="W1594" i="1"/>
  <c r="X1594" i="1"/>
  <c r="Y1594" i="1"/>
  <c r="Z1594" i="1"/>
  <c r="AA1594" i="1"/>
  <c r="AB1594" i="1"/>
  <c r="AC1594" i="1"/>
  <c r="AD1594" i="1"/>
  <c r="AE1594" i="1"/>
  <c r="AL1594" i="1" s="1"/>
  <c r="AF1594" i="1"/>
  <c r="A1595" i="1"/>
  <c r="B1595" i="1"/>
  <c r="D1595" i="1"/>
  <c r="E1595" i="1"/>
  <c r="F1595" i="1"/>
  <c r="G1595" i="1"/>
  <c r="H1595" i="1"/>
  <c r="I1595" i="1"/>
  <c r="J1595" i="1"/>
  <c r="K1595" i="1"/>
  <c r="L1595" i="1"/>
  <c r="M1595" i="1"/>
  <c r="N1595" i="1"/>
  <c r="O1595" i="1"/>
  <c r="P1595" i="1"/>
  <c r="Q1595" i="1"/>
  <c r="R1595" i="1"/>
  <c r="S1595" i="1"/>
  <c r="T1595" i="1"/>
  <c r="U1595" i="1"/>
  <c r="W1595" i="1"/>
  <c r="X1595" i="1"/>
  <c r="Y1595" i="1"/>
  <c r="Z1595" i="1"/>
  <c r="AA1595" i="1"/>
  <c r="AB1595" i="1"/>
  <c r="AC1595" i="1"/>
  <c r="AD1595" i="1"/>
  <c r="AE1595" i="1"/>
  <c r="AL1595" i="1" s="1"/>
  <c r="AF1595" i="1"/>
  <c r="A1596" i="1"/>
  <c r="B1596" i="1"/>
  <c r="D1596" i="1"/>
  <c r="E1596" i="1"/>
  <c r="F1596" i="1"/>
  <c r="G1596" i="1"/>
  <c r="H1596" i="1"/>
  <c r="I1596" i="1"/>
  <c r="J1596" i="1"/>
  <c r="K1596" i="1"/>
  <c r="L1596" i="1"/>
  <c r="M1596" i="1"/>
  <c r="N1596" i="1"/>
  <c r="O1596" i="1"/>
  <c r="P1596" i="1"/>
  <c r="Q1596" i="1"/>
  <c r="R1596" i="1"/>
  <c r="S1596" i="1"/>
  <c r="T1596" i="1"/>
  <c r="U1596" i="1"/>
  <c r="W1596" i="1"/>
  <c r="X1596" i="1"/>
  <c r="Y1596" i="1"/>
  <c r="Z1596" i="1"/>
  <c r="AA1596" i="1"/>
  <c r="AB1596" i="1"/>
  <c r="AC1596" i="1"/>
  <c r="AD1596" i="1"/>
  <c r="AE1596" i="1"/>
  <c r="AL1596" i="1" s="1"/>
  <c r="AF1596" i="1"/>
  <c r="A1597" i="1"/>
  <c r="B1597" i="1"/>
  <c r="D1597" i="1"/>
  <c r="E1597" i="1"/>
  <c r="F1597" i="1"/>
  <c r="G1597" i="1"/>
  <c r="H1597" i="1"/>
  <c r="I1597" i="1"/>
  <c r="J1597" i="1"/>
  <c r="K1597" i="1"/>
  <c r="L1597" i="1"/>
  <c r="M1597" i="1"/>
  <c r="N1597" i="1"/>
  <c r="O1597" i="1"/>
  <c r="P1597" i="1"/>
  <c r="Q1597" i="1"/>
  <c r="R1597" i="1"/>
  <c r="S1597" i="1"/>
  <c r="T1597" i="1"/>
  <c r="U1597" i="1"/>
  <c r="W1597" i="1"/>
  <c r="X1597" i="1"/>
  <c r="Y1597" i="1"/>
  <c r="Z1597" i="1"/>
  <c r="AA1597" i="1"/>
  <c r="AB1597" i="1"/>
  <c r="AC1597" i="1"/>
  <c r="AD1597" i="1"/>
  <c r="AE1597" i="1"/>
  <c r="AL1597" i="1" s="1"/>
  <c r="AF1597" i="1"/>
  <c r="A1598" i="1"/>
  <c r="B1598" i="1"/>
  <c r="D1598" i="1"/>
  <c r="E1598" i="1"/>
  <c r="F1598" i="1"/>
  <c r="G1598" i="1"/>
  <c r="H1598" i="1"/>
  <c r="I1598" i="1"/>
  <c r="J1598" i="1"/>
  <c r="K1598" i="1"/>
  <c r="L1598" i="1"/>
  <c r="M1598" i="1"/>
  <c r="N1598" i="1"/>
  <c r="O1598" i="1"/>
  <c r="P1598" i="1"/>
  <c r="Q1598" i="1"/>
  <c r="R1598" i="1"/>
  <c r="S1598" i="1"/>
  <c r="T1598" i="1"/>
  <c r="U1598" i="1"/>
  <c r="W1598" i="1"/>
  <c r="X1598" i="1"/>
  <c r="Y1598" i="1"/>
  <c r="Z1598" i="1"/>
  <c r="AA1598" i="1"/>
  <c r="AB1598" i="1"/>
  <c r="AC1598" i="1"/>
  <c r="AD1598" i="1"/>
  <c r="AE1598" i="1"/>
  <c r="AL1598" i="1" s="1"/>
  <c r="AF1598" i="1"/>
  <c r="A1599" i="1"/>
  <c r="B1599" i="1"/>
  <c r="D1599" i="1"/>
  <c r="E1599" i="1"/>
  <c r="F1599" i="1"/>
  <c r="G1599" i="1"/>
  <c r="H1599" i="1"/>
  <c r="I1599" i="1"/>
  <c r="J1599" i="1"/>
  <c r="K1599" i="1"/>
  <c r="L1599" i="1"/>
  <c r="M1599" i="1"/>
  <c r="N1599" i="1"/>
  <c r="O1599" i="1"/>
  <c r="P1599" i="1"/>
  <c r="Q1599" i="1"/>
  <c r="R1599" i="1"/>
  <c r="S1599" i="1"/>
  <c r="T1599" i="1"/>
  <c r="U1599" i="1"/>
  <c r="W1599" i="1"/>
  <c r="X1599" i="1"/>
  <c r="Y1599" i="1"/>
  <c r="Z1599" i="1"/>
  <c r="AA1599" i="1"/>
  <c r="AB1599" i="1"/>
  <c r="AC1599" i="1"/>
  <c r="AD1599" i="1"/>
  <c r="AE1599" i="1"/>
  <c r="AL1599" i="1" s="1"/>
  <c r="AF1599" i="1"/>
  <c r="A1600" i="1"/>
  <c r="B1600" i="1"/>
  <c r="D1600" i="1"/>
  <c r="E1600" i="1"/>
  <c r="F1600" i="1"/>
  <c r="G1600" i="1"/>
  <c r="H1600" i="1"/>
  <c r="I1600" i="1"/>
  <c r="J1600" i="1"/>
  <c r="K1600" i="1"/>
  <c r="L1600" i="1"/>
  <c r="M1600" i="1"/>
  <c r="N1600" i="1"/>
  <c r="O1600" i="1"/>
  <c r="P1600" i="1"/>
  <c r="Q1600" i="1"/>
  <c r="R1600" i="1"/>
  <c r="S1600" i="1"/>
  <c r="T1600" i="1"/>
  <c r="U1600" i="1"/>
  <c r="W1600" i="1"/>
  <c r="X1600" i="1"/>
  <c r="Y1600" i="1"/>
  <c r="Z1600" i="1"/>
  <c r="AA1600" i="1"/>
  <c r="AB1600" i="1"/>
  <c r="AC1600" i="1"/>
  <c r="AD1600" i="1"/>
  <c r="AE1600" i="1"/>
  <c r="AL1600" i="1" s="1"/>
  <c r="AF1600" i="1"/>
  <c r="A1601" i="1"/>
  <c r="B1601" i="1"/>
  <c r="D1601" i="1"/>
  <c r="E1601" i="1"/>
  <c r="F1601" i="1"/>
  <c r="G1601" i="1"/>
  <c r="H1601" i="1"/>
  <c r="I1601" i="1"/>
  <c r="J1601" i="1"/>
  <c r="K1601" i="1"/>
  <c r="L1601" i="1"/>
  <c r="M1601" i="1"/>
  <c r="N1601" i="1"/>
  <c r="O1601" i="1"/>
  <c r="P1601" i="1"/>
  <c r="Q1601" i="1"/>
  <c r="R1601" i="1"/>
  <c r="S1601" i="1"/>
  <c r="T1601" i="1"/>
  <c r="U1601" i="1"/>
  <c r="W1601" i="1"/>
  <c r="X1601" i="1"/>
  <c r="Y1601" i="1"/>
  <c r="Z1601" i="1"/>
  <c r="AA1601" i="1"/>
  <c r="AB1601" i="1"/>
  <c r="AC1601" i="1"/>
  <c r="AD1601" i="1"/>
  <c r="AE1601" i="1"/>
  <c r="AL1601" i="1" s="1"/>
  <c r="AF1601" i="1"/>
  <c r="A1602" i="1"/>
  <c r="B1602" i="1"/>
  <c r="D1602" i="1"/>
  <c r="E1602" i="1"/>
  <c r="F1602" i="1"/>
  <c r="G1602" i="1"/>
  <c r="H1602" i="1"/>
  <c r="I1602" i="1"/>
  <c r="J1602" i="1"/>
  <c r="K1602" i="1"/>
  <c r="L1602" i="1"/>
  <c r="M1602" i="1"/>
  <c r="N1602" i="1"/>
  <c r="O1602" i="1"/>
  <c r="P1602" i="1"/>
  <c r="Q1602" i="1"/>
  <c r="R1602" i="1"/>
  <c r="S1602" i="1"/>
  <c r="T1602" i="1"/>
  <c r="U1602" i="1"/>
  <c r="W1602" i="1"/>
  <c r="X1602" i="1"/>
  <c r="Y1602" i="1"/>
  <c r="Z1602" i="1"/>
  <c r="AA1602" i="1"/>
  <c r="AB1602" i="1"/>
  <c r="AC1602" i="1"/>
  <c r="AD1602" i="1"/>
  <c r="AE1602" i="1"/>
  <c r="AL1602" i="1" s="1"/>
  <c r="AF1602" i="1"/>
  <c r="A1603" i="1"/>
  <c r="B1603" i="1"/>
  <c r="D1603" i="1"/>
  <c r="E1603" i="1"/>
  <c r="F1603" i="1"/>
  <c r="G1603" i="1"/>
  <c r="H1603" i="1"/>
  <c r="I1603" i="1"/>
  <c r="J1603" i="1"/>
  <c r="K1603" i="1"/>
  <c r="L1603" i="1"/>
  <c r="M1603" i="1"/>
  <c r="N1603" i="1"/>
  <c r="O1603" i="1"/>
  <c r="P1603" i="1"/>
  <c r="Q1603" i="1"/>
  <c r="R1603" i="1"/>
  <c r="S1603" i="1"/>
  <c r="T1603" i="1"/>
  <c r="U1603" i="1"/>
  <c r="W1603" i="1"/>
  <c r="X1603" i="1"/>
  <c r="Y1603" i="1"/>
  <c r="Z1603" i="1"/>
  <c r="AA1603" i="1"/>
  <c r="AB1603" i="1"/>
  <c r="AC1603" i="1"/>
  <c r="AD1603" i="1"/>
  <c r="AE1603" i="1"/>
  <c r="AL1603" i="1" s="1"/>
  <c r="AF1603" i="1"/>
  <c r="A1604" i="1"/>
  <c r="B1604" i="1"/>
  <c r="D1604" i="1"/>
  <c r="E1604" i="1"/>
  <c r="F1604" i="1"/>
  <c r="G1604" i="1"/>
  <c r="H1604" i="1"/>
  <c r="I1604" i="1"/>
  <c r="J1604" i="1"/>
  <c r="K1604" i="1"/>
  <c r="L1604" i="1"/>
  <c r="M1604" i="1"/>
  <c r="N1604" i="1"/>
  <c r="O1604" i="1"/>
  <c r="P1604" i="1"/>
  <c r="Q1604" i="1"/>
  <c r="R1604" i="1"/>
  <c r="S1604" i="1"/>
  <c r="T1604" i="1"/>
  <c r="U1604" i="1"/>
  <c r="W1604" i="1"/>
  <c r="X1604" i="1"/>
  <c r="Y1604" i="1"/>
  <c r="Z1604" i="1"/>
  <c r="AA1604" i="1"/>
  <c r="AB1604" i="1"/>
  <c r="AC1604" i="1"/>
  <c r="AD1604" i="1"/>
  <c r="AE1604" i="1"/>
  <c r="AL1604" i="1" s="1"/>
  <c r="AF1604" i="1"/>
  <c r="A1605" i="1"/>
  <c r="B1605" i="1"/>
  <c r="D1605" i="1"/>
  <c r="E1605" i="1"/>
  <c r="F1605" i="1"/>
  <c r="G1605" i="1"/>
  <c r="H1605" i="1"/>
  <c r="I1605" i="1"/>
  <c r="J1605" i="1"/>
  <c r="K1605" i="1"/>
  <c r="L1605" i="1"/>
  <c r="M1605" i="1"/>
  <c r="N1605" i="1"/>
  <c r="O1605" i="1"/>
  <c r="P1605" i="1"/>
  <c r="Q1605" i="1"/>
  <c r="R1605" i="1"/>
  <c r="S1605" i="1"/>
  <c r="T1605" i="1"/>
  <c r="U1605" i="1"/>
  <c r="W1605" i="1"/>
  <c r="X1605" i="1"/>
  <c r="Y1605" i="1"/>
  <c r="Z1605" i="1"/>
  <c r="AA1605" i="1"/>
  <c r="AB1605" i="1"/>
  <c r="AC1605" i="1"/>
  <c r="AD1605" i="1"/>
  <c r="AE1605" i="1"/>
  <c r="AL1605" i="1" s="1"/>
  <c r="AF1605" i="1"/>
  <c r="A1606" i="1"/>
  <c r="B1606" i="1"/>
  <c r="D1606" i="1"/>
  <c r="E1606" i="1"/>
  <c r="F1606" i="1"/>
  <c r="G1606" i="1"/>
  <c r="H1606" i="1"/>
  <c r="I1606" i="1"/>
  <c r="J1606" i="1"/>
  <c r="K1606" i="1"/>
  <c r="L1606" i="1"/>
  <c r="M1606" i="1"/>
  <c r="N1606" i="1"/>
  <c r="O1606" i="1"/>
  <c r="P1606" i="1"/>
  <c r="Q1606" i="1"/>
  <c r="R1606" i="1"/>
  <c r="S1606" i="1"/>
  <c r="T1606" i="1"/>
  <c r="U1606" i="1"/>
  <c r="W1606" i="1"/>
  <c r="X1606" i="1"/>
  <c r="Y1606" i="1"/>
  <c r="Z1606" i="1"/>
  <c r="AA1606" i="1"/>
  <c r="AB1606" i="1"/>
  <c r="AC1606" i="1"/>
  <c r="AD1606" i="1"/>
  <c r="AE1606" i="1"/>
  <c r="AL1606" i="1" s="1"/>
  <c r="AF1606" i="1"/>
  <c r="A1607" i="1"/>
  <c r="B1607" i="1"/>
  <c r="D1607" i="1"/>
  <c r="E1607" i="1"/>
  <c r="F1607" i="1"/>
  <c r="G1607" i="1"/>
  <c r="H1607" i="1"/>
  <c r="I1607" i="1"/>
  <c r="J1607" i="1"/>
  <c r="K1607" i="1"/>
  <c r="L1607" i="1"/>
  <c r="M1607" i="1"/>
  <c r="N1607" i="1"/>
  <c r="O1607" i="1"/>
  <c r="P1607" i="1"/>
  <c r="Q1607" i="1"/>
  <c r="R1607" i="1"/>
  <c r="S1607" i="1"/>
  <c r="T1607" i="1"/>
  <c r="U1607" i="1"/>
  <c r="W1607" i="1"/>
  <c r="X1607" i="1"/>
  <c r="Y1607" i="1"/>
  <c r="Z1607" i="1"/>
  <c r="AA1607" i="1"/>
  <c r="AB1607" i="1"/>
  <c r="AC1607" i="1"/>
  <c r="AD1607" i="1"/>
  <c r="AE1607" i="1"/>
  <c r="AL1607" i="1" s="1"/>
  <c r="AF1607" i="1"/>
  <c r="A1608" i="1"/>
  <c r="B1608" i="1"/>
  <c r="D1608" i="1"/>
  <c r="E1608" i="1"/>
  <c r="F1608" i="1"/>
  <c r="G1608" i="1"/>
  <c r="H1608" i="1"/>
  <c r="I1608" i="1"/>
  <c r="J1608" i="1"/>
  <c r="K1608" i="1"/>
  <c r="L1608" i="1"/>
  <c r="M1608" i="1"/>
  <c r="N1608" i="1"/>
  <c r="O1608" i="1"/>
  <c r="P1608" i="1"/>
  <c r="Q1608" i="1"/>
  <c r="R1608" i="1"/>
  <c r="S1608" i="1"/>
  <c r="T1608" i="1"/>
  <c r="U1608" i="1"/>
  <c r="W1608" i="1"/>
  <c r="X1608" i="1"/>
  <c r="Y1608" i="1"/>
  <c r="Z1608" i="1"/>
  <c r="AA1608" i="1"/>
  <c r="AB1608" i="1"/>
  <c r="AC1608" i="1"/>
  <c r="AD1608" i="1"/>
  <c r="AE1608" i="1"/>
  <c r="AL1608" i="1" s="1"/>
  <c r="AF1608" i="1"/>
  <c r="A1609" i="1"/>
  <c r="B1609" i="1"/>
  <c r="D1609" i="1"/>
  <c r="E1609" i="1"/>
  <c r="F1609" i="1"/>
  <c r="G1609" i="1"/>
  <c r="H1609" i="1"/>
  <c r="I1609" i="1"/>
  <c r="J1609" i="1"/>
  <c r="K1609" i="1"/>
  <c r="L1609" i="1"/>
  <c r="M1609" i="1"/>
  <c r="N1609" i="1"/>
  <c r="O1609" i="1"/>
  <c r="P1609" i="1"/>
  <c r="Q1609" i="1"/>
  <c r="R1609" i="1"/>
  <c r="S1609" i="1"/>
  <c r="T1609" i="1"/>
  <c r="U1609" i="1"/>
  <c r="W1609" i="1"/>
  <c r="X1609" i="1"/>
  <c r="Y1609" i="1"/>
  <c r="Z1609" i="1"/>
  <c r="AA1609" i="1"/>
  <c r="AB1609" i="1"/>
  <c r="AC1609" i="1"/>
  <c r="AD1609" i="1"/>
  <c r="AE1609" i="1"/>
  <c r="AL1609" i="1" s="1"/>
  <c r="AF1609" i="1"/>
  <c r="A1610" i="1"/>
  <c r="B1610" i="1"/>
  <c r="D1610" i="1"/>
  <c r="E1610" i="1"/>
  <c r="F1610" i="1"/>
  <c r="G1610" i="1"/>
  <c r="H1610" i="1"/>
  <c r="I1610" i="1"/>
  <c r="J1610" i="1"/>
  <c r="K1610" i="1"/>
  <c r="L1610" i="1"/>
  <c r="M1610" i="1"/>
  <c r="N1610" i="1"/>
  <c r="O1610" i="1"/>
  <c r="P1610" i="1"/>
  <c r="Q1610" i="1"/>
  <c r="R1610" i="1"/>
  <c r="S1610" i="1"/>
  <c r="T1610" i="1"/>
  <c r="U1610" i="1"/>
  <c r="W1610" i="1"/>
  <c r="X1610" i="1"/>
  <c r="Y1610" i="1"/>
  <c r="Z1610" i="1"/>
  <c r="AA1610" i="1"/>
  <c r="AB1610" i="1"/>
  <c r="AC1610" i="1"/>
  <c r="AD1610" i="1"/>
  <c r="AE1610" i="1"/>
  <c r="AL1610" i="1" s="1"/>
  <c r="AF1610" i="1"/>
  <c r="A1611" i="1"/>
  <c r="B1611" i="1"/>
  <c r="D1611" i="1"/>
  <c r="E1611" i="1"/>
  <c r="F1611" i="1"/>
  <c r="G1611" i="1"/>
  <c r="H1611" i="1"/>
  <c r="I1611" i="1"/>
  <c r="J1611" i="1"/>
  <c r="K1611" i="1"/>
  <c r="L1611" i="1"/>
  <c r="M1611" i="1"/>
  <c r="N1611" i="1"/>
  <c r="O1611" i="1"/>
  <c r="P1611" i="1"/>
  <c r="Q1611" i="1"/>
  <c r="R1611" i="1"/>
  <c r="S1611" i="1"/>
  <c r="T1611" i="1"/>
  <c r="U1611" i="1"/>
  <c r="W1611" i="1"/>
  <c r="X1611" i="1"/>
  <c r="Y1611" i="1"/>
  <c r="Z1611" i="1"/>
  <c r="AA1611" i="1"/>
  <c r="AB1611" i="1"/>
  <c r="AC1611" i="1"/>
  <c r="AD1611" i="1"/>
  <c r="AE1611" i="1"/>
  <c r="AL1611" i="1" s="1"/>
  <c r="AF1611" i="1"/>
  <c r="A1612" i="1"/>
  <c r="B1612" i="1"/>
  <c r="D1612" i="1"/>
  <c r="E1612" i="1"/>
  <c r="F1612" i="1"/>
  <c r="G1612" i="1"/>
  <c r="H1612" i="1"/>
  <c r="I1612" i="1"/>
  <c r="J1612" i="1"/>
  <c r="K1612" i="1"/>
  <c r="L1612" i="1"/>
  <c r="M1612" i="1"/>
  <c r="N1612" i="1"/>
  <c r="O1612" i="1"/>
  <c r="P1612" i="1"/>
  <c r="Q1612" i="1"/>
  <c r="R1612" i="1"/>
  <c r="S1612" i="1"/>
  <c r="T1612" i="1"/>
  <c r="U1612" i="1"/>
  <c r="W1612" i="1"/>
  <c r="X1612" i="1"/>
  <c r="Y1612" i="1"/>
  <c r="Z1612" i="1"/>
  <c r="AA1612" i="1"/>
  <c r="AB1612" i="1"/>
  <c r="AC1612" i="1"/>
  <c r="AD1612" i="1"/>
  <c r="AE1612" i="1"/>
  <c r="AL1612" i="1" s="1"/>
  <c r="AF1612" i="1"/>
  <c r="A1613" i="1"/>
  <c r="B1613" i="1"/>
  <c r="D1613" i="1"/>
  <c r="E1613" i="1"/>
  <c r="F1613" i="1"/>
  <c r="G1613" i="1"/>
  <c r="H1613" i="1"/>
  <c r="I1613" i="1"/>
  <c r="J1613" i="1"/>
  <c r="K1613" i="1"/>
  <c r="L1613" i="1"/>
  <c r="M1613" i="1"/>
  <c r="N1613" i="1"/>
  <c r="O1613" i="1"/>
  <c r="P1613" i="1"/>
  <c r="Q1613" i="1"/>
  <c r="R1613" i="1"/>
  <c r="S1613" i="1"/>
  <c r="T1613" i="1"/>
  <c r="U1613" i="1"/>
  <c r="W1613" i="1"/>
  <c r="X1613" i="1"/>
  <c r="Y1613" i="1"/>
  <c r="Z1613" i="1"/>
  <c r="AA1613" i="1"/>
  <c r="AB1613" i="1"/>
  <c r="AC1613" i="1"/>
  <c r="AD1613" i="1"/>
  <c r="AE1613" i="1"/>
  <c r="AL1613" i="1" s="1"/>
  <c r="AF1613" i="1"/>
  <c r="A1614" i="1"/>
  <c r="B1614" i="1"/>
  <c r="D1614" i="1"/>
  <c r="E1614" i="1"/>
  <c r="F1614" i="1"/>
  <c r="G1614" i="1"/>
  <c r="H1614" i="1"/>
  <c r="I1614" i="1"/>
  <c r="J1614" i="1"/>
  <c r="K1614" i="1"/>
  <c r="L1614" i="1"/>
  <c r="M1614" i="1"/>
  <c r="N1614" i="1"/>
  <c r="O1614" i="1"/>
  <c r="P1614" i="1"/>
  <c r="Q1614" i="1"/>
  <c r="R1614" i="1"/>
  <c r="S1614" i="1"/>
  <c r="T1614" i="1"/>
  <c r="U1614" i="1"/>
  <c r="W1614" i="1"/>
  <c r="X1614" i="1"/>
  <c r="Y1614" i="1"/>
  <c r="Z1614" i="1"/>
  <c r="AA1614" i="1"/>
  <c r="AB1614" i="1"/>
  <c r="AC1614" i="1"/>
  <c r="AD1614" i="1"/>
  <c r="AE1614" i="1"/>
  <c r="AL1614" i="1" s="1"/>
  <c r="AF1614" i="1"/>
  <c r="A1615" i="1"/>
  <c r="B1615" i="1"/>
  <c r="D1615" i="1"/>
  <c r="E1615" i="1"/>
  <c r="F1615" i="1"/>
  <c r="G1615" i="1"/>
  <c r="H1615" i="1"/>
  <c r="I1615" i="1"/>
  <c r="J1615" i="1"/>
  <c r="K1615" i="1"/>
  <c r="L1615" i="1"/>
  <c r="M1615" i="1"/>
  <c r="N1615" i="1"/>
  <c r="O1615" i="1"/>
  <c r="P1615" i="1"/>
  <c r="Q1615" i="1"/>
  <c r="R1615" i="1"/>
  <c r="S1615" i="1"/>
  <c r="T1615" i="1"/>
  <c r="U1615" i="1"/>
  <c r="W1615" i="1"/>
  <c r="X1615" i="1"/>
  <c r="Y1615" i="1"/>
  <c r="Z1615" i="1"/>
  <c r="AA1615" i="1"/>
  <c r="AB1615" i="1"/>
  <c r="AC1615" i="1"/>
  <c r="AD1615" i="1"/>
  <c r="AE1615" i="1"/>
  <c r="AL1615" i="1" s="1"/>
  <c r="AF1615" i="1"/>
  <c r="A1616" i="1"/>
  <c r="B1616" i="1"/>
  <c r="D1616" i="1"/>
  <c r="E1616" i="1"/>
  <c r="F1616" i="1"/>
  <c r="G1616" i="1"/>
  <c r="H1616" i="1"/>
  <c r="I1616" i="1"/>
  <c r="J1616" i="1"/>
  <c r="K1616" i="1"/>
  <c r="L1616" i="1"/>
  <c r="M1616" i="1"/>
  <c r="N1616" i="1"/>
  <c r="O1616" i="1"/>
  <c r="P1616" i="1"/>
  <c r="Q1616" i="1"/>
  <c r="R1616" i="1"/>
  <c r="S1616" i="1"/>
  <c r="T1616" i="1"/>
  <c r="U1616" i="1"/>
  <c r="W1616" i="1"/>
  <c r="X1616" i="1"/>
  <c r="Y1616" i="1"/>
  <c r="Z1616" i="1"/>
  <c r="AA1616" i="1"/>
  <c r="AB1616" i="1"/>
  <c r="AC1616" i="1"/>
  <c r="AD1616" i="1"/>
  <c r="AE1616" i="1"/>
  <c r="AL1616" i="1" s="1"/>
  <c r="AF1616" i="1"/>
  <c r="A1617" i="1"/>
  <c r="B1617" i="1"/>
  <c r="D1617" i="1"/>
  <c r="E1617" i="1"/>
  <c r="F1617" i="1"/>
  <c r="G1617" i="1"/>
  <c r="H1617" i="1"/>
  <c r="I1617" i="1"/>
  <c r="J1617" i="1"/>
  <c r="K1617" i="1"/>
  <c r="L1617" i="1"/>
  <c r="M1617" i="1"/>
  <c r="N1617" i="1"/>
  <c r="O1617" i="1"/>
  <c r="P1617" i="1"/>
  <c r="Q1617" i="1"/>
  <c r="R1617" i="1"/>
  <c r="S1617" i="1"/>
  <c r="T1617" i="1"/>
  <c r="U1617" i="1"/>
  <c r="W1617" i="1"/>
  <c r="X1617" i="1"/>
  <c r="Y1617" i="1"/>
  <c r="Z1617" i="1"/>
  <c r="AA1617" i="1"/>
  <c r="AB1617" i="1"/>
  <c r="AC1617" i="1"/>
  <c r="AD1617" i="1"/>
  <c r="AE1617" i="1"/>
  <c r="AL1617" i="1" s="1"/>
  <c r="AF1617" i="1"/>
  <c r="A1618" i="1"/>
  <c r="B1618" i="1"/>
  <c r="D1618" i="1"/>
  <c r="E1618" i="1"/>
  <c r="F1618" i="1"/>
  <c r="G1618" i="1"/>
  <c r="H1618" i="1"/>
  <c r="I1618" i="1"/>
  <c r="J1618" i="1"/>
  <c r="K1618" i="1"/>
  <c r="L1618" i="1"/>
  <c r="M1618" i="1"/>
  <c r="N1618" i="1"/>
  <c r="O1618" i="1"/>
  <c r="P1618" i="1"/>
  <c r="Q1618" i="1"/>
  <c r="R1618" i="1"/>
  <c r="S1618" i="1"/>
  <c r="T1618" i="1"/>
  <c r="U1618" i="1"/>
  <c r="W1618" i="1"/>
  <c r="X1618" i="1"/>
  <c r="Y1618" i="1"/>
  <c r="Z1618" i="1"/>
  <c r="AA1618" i="1"/>
  <c r="AB1618" i="1"/>
  <c r="AC1618" i="1"/>
  <c r="AD1618" i="1"/>
  <c r="AE1618" i="1"/>
  <c r="AL1618" i="1" s="1"/>
  <c r="AF1618" i="1"/>
  <c r="A1619" i="1"/>
  <c r="B1619" i="1"/>
  <c r="D1619" i="1"/>
  <c r="E1619" i="1"/>
  <c r="F1619" i="1"/>
  <c r="G1619" i="1"/>
  <c r="H1619" i="1"/>
  <c r="I1619" i="1"/>
  <c r="J1619" i="1"/>
  <c r="K1619" i="1"/>
  <c r="L1619" i="1"/>
  <c r="M1619" i="1"/>
  <c r="N1619" i="1"/>
  <c r="O1619" i="1"/>
  <c r="P1619" i="1"/>
  <c r="Q1619" i="1"/>
  <c r="R1619" i="1"/>
  <c r="S1619" i="1"/>
  <c r="T1619" i="1"/>
  <c r="U1619" i="1"/>
  <c r="W1619" i="1"/>
  <c r="X1619" i="1"/>
  <c r="Y1619" i="1"/>
  <c r="Z1619" i="1"/>
  <c r="AA1619" i="1"/>
  <c r="AB1619" i="1"/>
  <c r="AC1619" i="1"/>
  <c r="AD1619" i="1"/>
  <c r="AE1619" i="1"/>
  <c r="AL1619" i="1" s="1"/>
  <c r="AF1619" i="1"/>
  <c r="A1620" i="1"/>
  <c r="B1620" i="1"/>
  <c r="D1620" i="1"/>
  <c r="E1620" i="1"/>
  <c r="F1620" i="1"/>
  <c r="G1620" i="1"/>
  <c r="H1620" i="1"/>
  <c r="I1620" i="1"/>
  <c r="J1620" i="1"/>
  <c r="K1620" i="1"/>
  <c r="L1620" i="1"/>
  <c r="M1620" i="1"/>
  <c r="N1620" i="1"/>
  <c r="O1620" i="1"/>
  <c r="P1620" i="1"/>
  <c r="Q1620" i="1"/>
  <c r="R1620" i="1"/>
  <c r="S1620" i="1"/>
  <c r="T1620" i="1"/>
  <c r="U1620" i="1"/>
  <c r="W1620" i="1"/>
  <c r="X1620" i="1"/>
  <c r="Y1620" i="1"/>
  <c r="Z1620" i="1"/>
  <c r="AA1620" i="1"/>
  <c r="AB1620" i="1"/>
  <c r="AC1620" i="1"/>
  <c r="AD1620" i="1"/>
  <c r="AE1620" i="1"/>
  <c r="AL1620" i="1" s="1"/>
  <c r="AF1620" i="1"/>
  <c r="A1621" i="1"/>
  <c r="B1621" i="1"/>
  <c r="D1621" i="1"/>
  <c r="E1621" i="1"/>
  <c r="F1621" i="1"/>
  <c r="G1621" i="1"/>
  <c r="H1621" i="1"/>
  <c r="I1621" i="1"/>
  <c r="J1621" i="1"/>
  <c r="K1621" i="1"/>
  <c r="L1621" i="1"/>
  <c r="M1621" i="1"/>
  <c r="N1621" i="1"/>
  <c r="O1621" i="1"/>
  <c r="P1621" i="1"/>
  <c r="Q1621" i="1"/>
  <c r="R1621" i="1"/>
  <c r="S1621" i="1"/>
  <c r="T1621" i="1"/>
  <c r="U1621" i="1"/>
  <c r="W1621" i="1"/>
  <c r="X1621" i="1"/>
  <c r="Y1621" i="1"/>
  <c r="Z1621" i="1"/>
  <c r="AA1621" i="1"/>
  <c r="AB1621" i="1"/>
  <c r="AC1621" i="1"/>
  <c r="AD1621" i="1"/>
  <c r="AE1621" i="1"/>
  <c r="AL1621" i="1" s="1"/>
  <c r="AF1621" i="1"/>
  <c r="A1622" i="1"/>
  <c r="B1622" i="1"/>
  <c r="D1622" i="1"/>
  <c r="E1622" i="1"/>
  <c r="F1622" i="1"/>
  <c r="G1622" i="1"/>
  <c r="H1622" i="1"/>
  <c r="I1622" i="1"/>
  <c r="J1622" i="1"/>
  <c r="K1622" i="1"/>
  <c r="L1622" i="1"/>
  <c r="M1622" i="1"/>
  <c r="N1622" i="1"/>
  <c r="O1622" i="1"/>
  <c r="P1622" i="1"/>
  <c r="Q1622" i="1"/>
  <c r="R1622" i="1"/>
  <c r="S1622" i="1"/>
  <c r="T1622" i="1"/>
  <c r="U1622" i="1"/>
  <c r="W1622" i="1"/>
  <c r="X1622" i="1"/>
  <c r="Y1622" i="1"/>
  <c r="Z1622" i="1"/>
  <c r="AA1622" i="1"/>
  <c r="AB1622" i="1"/>
  <c r="AC1622" i="1"/>
  <c r="AD1622" i="1"/>
  <c r="AE1622" i="1"/>
  <c r="AL1622" i="1" s="1"/>
  <c r="AF1622" i="1"/>
  <c r="A1623" i="1"/>
  <c r="B1623" i="1"/>
  <c r="D1623" i="1"/>
  <c r="E1623" i="1"/>
  <c r="F1623" i="1"/>
  <c r="G1623" i="1"/>
  <c r="H1623" i="1"/>
  <c r="I1623" i="1"/>
  <c r="J1623" i="1"/>
  <c r="K1623" i="1"/>
  <c r="L1623" i="1"/>
  <c r="M1623" i="1"/>
  <c r="N1623" i="1"/>
  <c r="O1623" i="1"/>
  <c r="P1623" i="1"/>
  <c r="Q1623" i="1"/>
  <c r="R1623" i="1"/>
  <c r="S1623" i="1"/>
  <c r="T1623" i="1"/>
  <c r="U1623" i="1"/>
  <c r="W1623" i="1"/>
  <c r="X1623" i="1"/>
  <c r="Y1623" i="1"/>
  <c r="Z1623" i="1"/>
  <c r="AA1623" i="1"/>
  <c r="AB1623" i="1"/>
  <c r="AC1623" i="1"/>
  <c r="AD1623" i="1"/>
  <c r="AE1623" i="1"/>
  <c r="AL1623" i="1" s="1"/>
  <c r="AF1623" i="1"/>
  <c r="A1624" i="1"/>
  <c r="B1624" i="1"/>
  <c r="D1624" i="1"/>
  <c r="E1624" i="1"/>
  <c r="F1624" i="1"/>
  <c r="G1624" i="1"/>
  <c r="H1624" i="1"/>
  <c r="I1624" i="1"/>
  <c r="J1624" i="1"/>
  <c r="K1624" i="1"/>
  <c r="L1624" i="1"/>
  <c r="M1624" i="1"/>
  <c r="N1624" i="1"/>
  <c r="O1624" i="1"/>
  <c r="P1624" i="1"/>
  <c r="Q1624" i="1"/>
  <c r="R1624" i="1"/>
  <c r="S1624" i="1"/>
  <c r="T1624" i="1"/>
  <c r="U1624" i="1"/>
  <c r="W1624" i="1"/>
  <c r="X1624" i="1"/>
  <c r="Y1624" i="1"/>
  <c r="Z1624" i="1"/>
  <c r="AA1624" i="1"/>
  <c r="AB1624" i="1"/>
  <c r="AC1624" i="1"/>
  <c r="AD1624" i="1"/>
  <c r="AE1624" i="1"/>
  <c r="AL1624" i="1" s="1"/>
  <c r="AF1624" i="1"/>
  <c r="A1625" i="1"/>
  <c r="B1625" i="1"/>
  <c r="D1625" i="1"/>
  <c r="E1625" i="1"/>
  <c r="F1625" i="1"/>
  <c r="G1625" i="1"/>
  <c r="H1625" i="1"/>
  <c r="I1625" i="1"/>
  <c r="J1625" i="1"/>
  <c r="K1625" i="1"/>
  <c r="L1625" i="1"/>
  <c r="M1625" i="1"/>
  <c r="N1625" i="1"/>
  <c r="O1625" i="1"/>
  <c r="P1625" i="1"/>
  <c r="Q1625" i="1"/>
  <c r="R1625" i="1"/>
  <c r="S1625" i="1"/>
  <c r="T1625" i="1"/>
  <c r="U1625" i="1"/>
  <c r="W1625" i="1"/>
  <c r="X1625" i="1"/>
  <c r="Y1625" i="1"/>
  <c r="Z1625" i="1"/>
  <c r="AA1625" i="1"/>
  <c r="AB1625" i="1"/>
  <c r="AC1625" i="1"/>
  <c r="AD1625" i="1"/>
  <c r="AE1625" i="1"/>
  <c r="AL1625" i="1" s="1"/>
  <c r="AF1625" i="1"/>
  <c r="A1626" i="1"/>
  <c r="B1626" i="1"/>
  <c r="D1626" i="1"/>
  <c r="E1626" i="1"/>
  <c r="F1626" i="1"/>
  <c r="G1626" i="1"/>
  <c r="H1626" i="1"/>
  <c r="I1626" i="1"/>
  <c r="J1626" i="1"/>
  <c r="K1626" i="1"/>
  <c r="L1626" i="1"/>
  <c r="M1626" i="1"/>
  <c r="N1626" i="1"/>
  <c r="O1626" i="1"/>
  <c r="P1626" i="1"/>
  <c r="Q1626" i="1"/>
  <c r="R1626" i="1"/>
  <c r="S1626" i="1"/>
  <c r="T1626" i="1"/>
  <c r="U1626" i="1"/>
  <c r="W1626" i="1"/>
  <c r="X1626" i="1"/>
  <c r="Y1626" i="1"/>
  <c r="Z1626" i="1"/>
  <c r="AA1626" i="1"/>
  <c r="AB1626" i="1"/>
  <c r="AC1626" i="1"/>
  <c r="AD1626" i="1"/>
  <c r="AE1626" i="1"/>
  <c r="AL1626" i="1" s="1"/>
  <c r="AF1626" i="1"/>
  <c r="A1627" i="1"/>
  <c r="B1627" i="1"/>
  <c r="D1627" i="1"/>
  <c r="E1627" i="1"/>
  <c r="F1627" i="1"/>
  <c r="G1627" i="1"/>
  <c r="H1627" i="1"/>
  <c r="I1627" i="1"/>
  <c r="J1627" i="1"/>
  <c r="K1627" i="1"/>
  <c r="L1627" i="1"/>
  <c r="M1627" i="1"/>
  <c r="N1627" i="1"/>
  <c r="O1627" i="1"/>
  <c r="P1627" i="1"/>
  <c r="Q1627" i="1"/>
  <c r="R1627" i="1"/>
  <c r="S1627" i="1"/>
  <c r="T1627" i="1"/>
  <c r="U1627" i="1"/>
  <c r="W1627" i="1"/>
  <c r="X1627" i="1"/>
  <c r="Y1627" i="1"/>
  <c r="Z1627" i="1"/>
  <c r="AA1627" i="1"/>
  <c r="AB1627" i="1"/>
  <c r="AC1627" i="1"/>
  <c r="AD1627" i="1"/>
  <c r="AE1627" i="1"/>
  <c r="AL1627" i="1" s="1"/>
  <c r="AF1627" i="1"/>
  <c r="A1628" i="1"/>
  <c r="B1628" i="1"/>
  <c r="D1628" i="1"/>
  <c r="E1628" i="1"/>
  <c r="F1628" i="1"/>
  <c r="G1628" i="1"/>
  <c r="H1628" i="1"/>
  <c r="I1628" i="1"/>
  <c r="J1628" i="1"/>
  <c r="K1628" i="1"/>
  <c r="L1628" i="1"/>
  <c r="M1628" i="1"/>
  <c r="N1628" i="1"/>
  <c r="O1628" i="1"/>
  <c r="P1628" i="1"/>
  <c r="Q1628" i="1"/>
  <c r="R1628" i="1"/>
  <c r="S1628" i="1"/>
  <c r="T1628" i="1"/>
  <c r="U1628" i="1"/>
  <c r="W1628" i="1"/>
  <c r="X1628" i="1"/>
  <c r="Y1628" i="1"/>
  <c r="Z1628" i="1"/>
  <c r="AA1628" i="1"/>
  <c r="AB1628" i="1"/>
  <c r="AC1628" i="1"/>
  <c r="AD1628" i="1"/>
  <c r="AE1628" i="1"/>
  <c r="AL1628" i="1" s="1"/>
  <c r="AF1628" i="1"/>
  <c r="A1629" i="1"/>
  <c r="B1629" i="1"/>
  <c r="D1629" i="1"/>
  <c r="E1629" i="1"/>
  <c r="F1629" i="1"/>
  <c r="G1629" i="1"/>
  <c r="H1629" i="1"/>
  <c r="I1629" i="1"/>
  <c r="J1629" i="1"/>
  <c r="K1629" i="1"/>
  <c r="L1629" i="1"/>
  <c r="M1629" i="1"/>
  <c r="N1629" i="1"/>
  <c r="O1629" i="1"/>
  <c r="P1629" i="1"/>
  <c r="Q1629" i="1"/>
  <c r="R1629" i="1"/>
  <c r="S1629" i="1"/>
  <c r="T1629" i="1"/>
  <c r="U1629" i="1"/>
  <c r="W1629" i="1"/>
  <c r="X1629" i="1"/>
  <c r="Y1629" i="1"/>
  <c r="Z1629" i="1"/>
  <c r="AA1629" i="1"/>
  <c r="AB1629" i="1"/>
  <c r="AC1629" i="1"/>
  <c r="AD1629" i="1"/>
  <c r="AE1629" i="1"/>
  <c r="AL1629" i="1" s="1"/>
  <c r="AF1629" i="1"/>
  <c r="A1630" i="1"/>
  <c r="B1630" i="1"/>
  <c r="D1630" i="1"/>
  <c r="E1630" i="1"/>
  <c r="F1630" i="1"/>
  <c r="G1630" i="1"/>
  <c r="H1630" i="1"/>
  <c r="I1630" i="1"/>
  <c r="J1630" i="1"/>
  <c r="K1630" i="1"/>
  <c r="L1630" i="1"/>
  <c r="M1630" i="1"/>
  <c r="N1630" i="1"/>
  <c r="O1630" i="1"/>
  <c r="P1630" i="1"/>
  <c r="Q1630" i="1"/>
  <c r="R1630" i="1"/>
  <c r="S1630" i="1"/>
  <c r="T1630" i="1"/>
  <c r="U1630" i="1"/>
  <c r="W1630" i="1"/>
  <c r="X1630" i="1"/>
  <c r="Y1630" i="1"/>
  <c r="Z1630" i="1"/>
  <c r="AA1630" i="1"/>
  <c r="AB1630" i="1"/>
  <c r="AC1630" i="1"/>
  <c r="AD1630" i="1"/>
  <c r="AE1630" i="1"/>
  <c r="AL1630" i="1" s="1"/>
  <c r="AF1630" i="1"/>
  <c r="A1631" i="1"/>
  <c r="B1631" i="1"/>
  <c r="D1631" i="1"/>
  <c r="E1631" i="1"/>
  <c r="F1631" i="1"/>
  <c r="G1631" i="1"/>
  <c r="H1631" i="1"/>
  <c r="I1631" i="1"/>
  <c r="J1631" i="1"/>
  <c r="K1631" i="1"/>
  <c r="L1631" i="1"/>
  <c r="M1631" i="1"/>
  <c r="N1631" i="1"/>
  <c r="O1631" i="1"/>
  <c r="P1631" i="1"/>
  <c r="Q1631" i="1"/>
  <c r="R1631" i="1"/>
  <c r="S1631" i="1"/>
  <c r="T1631" i="1"/>
  <c r="U1631" i="1"/>
  <c r="W1631" i="1"/>
  <c r="X1631" i="1"/>
  <c r="Y1631" i="1"/>
  <c r="Z1631" i="1"/>
  <c r="AA1631" i="1"/>
  <c r="AB1631" i="1"/>
  <c r="AC1631" i="1"/>
  <c r="AD1631" i="1"/>
  <c r="AE1631" i="1"/>
  <c r="AL1631" i="1" s="1"/>
  <c r="AF1631" i="1"/>
  <c r="A1632" i="1"/>
  <c r="B1632" i="1"/>
  <c r="D1632" i="1"/>
  <c r="E1632" i="1"/>
  <c r="F1632" i="1"/>
  <c r="G1632" i="1"/>
  <c r="H1632" i="1"/>
  <c r="I1632" i="1"/>
  <c r="J1632" i="1"/>
  <c r="K1632" i="1"/>
  <c r="L1632" i="1"/>
  <c r="M1632" i="1"/>
  <c r="N1632" i="1"/>
  <c r="O1632" i="1"/>
  <c r="P1632" i="1"/>
  <c r="Q1632" i="1"/>
  <c r="R1632" i="1"/>
  <c r="S1632" i="1"/>
  <c r="T1632" i="1"/>
  <c r="U1632" i="1"/>
  <c r="W1632" i="1"/>
  <c r="X1632" i="1"/>
  <c r="Y1632" i="1"/>
  <c r="Z1632" i="1"/>
  <c r="AA1632" i="1"/>
  <c r="AB1632" i="1"/>
  <c r="AC1632" i="1"/>
  <c r="AD1632" i="1"/>
  <c r="AE1632" i="1"/>
  <c r="AL1632" i="1" s="1"/>
  <c r="AF1632" i="1"/>
  <c r="A1633" i="1"/>
  <c r="B1633" i="1"/>
  <c r="D1633" i="1"/>
  <c r="E1633" i="1"/>
  <c r="F1633" i="1"/>
  <c r="G1633" i="1"/>
  <c r="H1633" i="1"/>
  <c r="I1633" i="1"/>
  <c r="J1633" i="1"/>
  <c r="K1633" i="1"/>
  <c r="L1633" i="1"/>
  <c r="M1633" i="1"/>
  <c r="N1633" i="1"/>
  <c r="O1633" i="1"/>
  <c r="P1633" i="1"/>
  <c r="Q1633" i="1"/>
  <c r="R1633" i="1"/>
  <c r="S1633" i="1"/>
  <c r="T1633" i="1"/>
  <c r="U1633" i="1"/>
  <c r="W1633" i="1"/>
  <c r="X1633" i="1"/>
  <c r="Y1633" i="1"/>
  <c r="Z1633" i="1"/>
  <c r="AA1633" i="1"/>
  <c r="AB1633" i="1"/>
  <c r="AC1633" i="1"/>
  <c r="AD1633" i="1"/>
  <c r="AE1633" i="1"/>
  <c r="AL1633" i="1" s="1"/>
  <c r="AF1633" i="1"/>
  <c r="A1634" i="1"/>
  <c r="B1634" i="1"/>
  <c r="D1634" i="1"/>
  <c r="E1634" i="1"/>
  <c r="F1634" i="1"/>
  <c r="G1634" i="1"/>
  <c r="H1634" i="1"/>
  <c r="I1634" i="1"/>
  <c r="J1634" i="1"/>
  <c r="K1634" i="1"/>
  <c r="L1634" i="1"/>
  <c r="M1634" i="1"/>
  <c r="N1634" i="1"/>
  <c r="O1634" i="1"/>
  <c r="P1634" i="1"/>
  <c r="Q1634" i="1"/>
  <c r="R1634" i="1"/>
  <c r="S1634" i="1"/>
  <c r="T1634" i="1"/>
  <c r="U1634" i="1"/>
  <c r="W1634" i="1"/>
  <c r="X1634" i="1"/>
  <c r="Y1634" i="1"/>
  <c r="Z1634" i="1"/>
  <c r="AA1634" i="1"/>
  <c r="AB1634" i="1"/>
  <c r="AC1634" i="1"/>
  <c r="AD1634" i="1"/>
  <c r="AE1634" i="1"/>
  <c r="AL1634" i="1" s="1"/>
  <c r="AF1634" i="1"/>
  <c r="A1635" i="1"/>
  <c r="B1635" i="1"/>
  <c r="D1635" i="1"/>
  <c r="E1635" i="1"/>
  <c r="F1635" i="1"/>
  <c r="G1635" i="1"/>
  <c r="H1635" i="1"/>
  <c r="I1635" i="1"/>
  <c r="J1635" i="1"/>
  <c r="K1635" i="1"/>
  <c r="L1635" i="1"/>
  <c r="M1635" i="1"/>
  <c r="N1635" i="1"/>
  <c r="O1635" i="1"/>
  <c r="P1635" i="1"/>
  <c r="Q1635" i="1"/>
  <c r="R1635" i="1"/>
  <c r="S1635" i="1"/>
  <c r="T1635" i="1"/>
  <c r="U1635" i="1"/>
  <c r="W1635" i="1"/>
  <c r="X1635" i="1"/>
  <c r="Y1635" i="1"/>
  <c r="Z1635" i="1"/>
  <c r="AA1635" i="1"/>
  <c r="AB1635" i="1"/>
  <c r="AC1635" i="1"/>
  <c r="AD1635" i="1"/>
  <c r="AE1635" i="1"/>
  <c r="AL1635" i="1" s="1"/>
  <c r="AF1635" i="1"/>
  <c r="A1636" i="1"/>
  <c r="B1636" i="1"/>
  <c r="D1636" i="1"/>
  <c r="E1636" i="1"/>
  <c r="F1636" i="1"/>
  <c r="G1636" i="1"/>
  <c r="H1636" i="1"/>
  <c r="I1636" i="1"/>
  <c r="J1636" i="1"/>
  <c r="K1636" i="1"/>
  <c r="L1636" i="1"/>
  <c r="M1636" i="1"/>
  <c r="N1636" i="1"/>
  <c r="O1636" i="1"/>
  <c r="P1636" i="1"/>
  <c r="Q1636" i="1"/>
  <c r="R1636" i="1"/>
  <c r="S1636" i="1"/>
  <c r="T1636" i="1"/>
  <c r="U1636" i="1"/>
  <c r="W1636" i="1"/>
  <c r="X1636" i="1"/>
  <c r="Y1636" i="1"/>
  <c r="Z1636" i="1"/>
  <c r="AA1636" i="1"/>
  <c r="AB1636" i="1"/>
  <c r="AC1636" i="1"/>
  <c r="AD1636" i="1"/>
  <c r="AE1636" i="1"/>
  <c r="AL1636" i="1" s="1"/>
  <c r="AF1636" i="1"/>
  <c r="A1637" i="1"/>
  <c r="B1637" i="1"/>
  <c r="D1637" i="1"/>
  <c r="E1637" i="1"/>
  <c r="F1637" i="1"/>
  <c r="G1637" i="1"/>
  <c r="H1637" i="1"/>
  <c r="I1637" i="1"/>
  <c r="J1637" i="1"/>
  <c r="K1637" i="1"/>
  <c r="L1637" i="1"/>
  <c r="M1637" i="1"/>
  <c r="N1637" i="1"/>
  <c r="O1637" i="1"/>
  <c r="P1637" i="1"/>
  <c r="Q1637" i="1"/>
  <c r="R1637" i="1"/>
  <c r="S1637" i="1"/>
  <c r="T1637" i="1"/>
  <c r="U1637" i="1"/>
  <c r="W1637" i="1"/>
  <c r="X1637" i="1"/>
  <c r="Y1637" i="1"/>
  <c r="Z1637" i="1"/>
  <c r="AA1637" i="1"/>
  <c r="AB1637" i="1"/>
  <c r="AC1637" i="1"/>
  <c r="AD1637" i="1"/>
  <c r="AE1637" i="1"/>
  <c r="AL1637" i="1" s="1"/>
  <c r="AF1637" i="1"/>
  <c r="A1638" i="1"/>
  <c r="B1638" i="1"/>
  <c r="D1638" i="1"/>
  <c r="E1638" i="1"/>
  <c r="F1638" i="1"/>
  <c r="G1638" i="1"/>
  <c r="H1638" i="1"/>
  <c r="I1638" i="1"/>
  <c r="J1638" i="1"/>
  <c r="K1638" i="1"/>
  <c r="L1638" i="1"/>
  <c r="M1638" i="1"/>
  <c r="N1638" i="1"/>
  <c r="O1638" i="1"/>
  <c r="P1638" i="1"/>
  <c r="Q1638" i="1"/>
  <c r="R1638" i="1"/>
  <c r="S1638" i="1"/>
  <c r="T1638" i="1"/>
  <c r="U1638" i="1"/>
  <c r="W1638" i="1"/>
  <c r="X1638" i="1"/>
  <c r="Y1638" i="1"/>
  <c r="Z1638" i="1"/>
  <c r="AA1638" i="1"/>
  <c r="AB1638" i="1"/>
  <c r="AC1638" i="1"/>
  <c r="AD1638" i="1"/>
  <c r="AE1638" i="1"/>
  <c r="AL1638" i="1" s="1"/>
  <c r="AF1638" i="1"/>
  <c r="A1639" i="1"/>
  <c r="B1639" i="1"/>
  <c r="D1639" i="1"/>
  <c r="E1639" i="1"/>
  <c r="F1639" i="1"/>
  <c r="G1639" i="1"/>
  <c r="H1639" i="1"/>
  <c r="I1639" i="1"/>
  <c r="J1639" i="1"/>
  <c r="K1639" i="1"/>
  <c r="L1639" i="1"/>
  <c r="M1639" i="1"/>
  <c r="N1639" i="1"/>
  <c r="O1639" i="1"/>
  <c r="P1639" i="1"/>
  <c r="Q1639" i="1"/>
  <c r="R1639" i="1"/>
  <c r="S1639" i="1"/>
  <c r="T1639" i="1"/>
  <c r="U1639" i="1"/>
  <c r="W1639" i="1"/>
  <c r="X1639" i="1"/>
  <c r="Y1639" i="1"/>
  <c r="Z1639" i="1"/>
  <c r="AA1639" i="1"/>
  <c r="AB1639" i="1"/>
  <c r="AC1639" i="1"/>
  <c r="AD1639" i="1"/>
  <c r="AE1639" i="1"/>
  <c r="AL1639" i="1" s="1"/>
  <c r="AF1639" i="1"/>
  <c r="A1640" i="1"/>
  <c r="B1640" i="1"/>
  <c r="D1640" i="1"/>
  <c r="E1640" i="1"/>
  <c r="F1640" i="1"/>
  <c r="G1640" i="1"/>
  <c r="H1640" i="1"/>
  <c r="I1640" i="1"/>
  <c r="J1640" i="1"/>
  <c r="K1640" i="1"/>
  <c r="L1640" i="1"/>
  <c r="M1640" i="1"/>
  <c r="N1640" i="1"/>
  <c r="O1640" i="1"/>
  <c r="P1640" i="1"/>
  <c r="Q1640" i="1"/>
  <c r="R1640" i="1"/>
  <c r="S1640" i="1"/>
  <c r="T1640" i="1"/>
  <c r="U1640" i="1"/>
  <c r="W1640" i="1"/>
  <c r="X1640" i="1"/>
  <c r="Y1640" i="1"/>
  <c r="Z1640" i="1"/>
  <c r="AA1640" i="1"/>
  <c r="AB1640" i="1"/>
  <c r="AC1640" i="1"/>
  <c r="AD1640" i="1"/>
  <c r="AE1640" i="1"/>
  <c r="AL1640" i="1" s="1"/>
  <c r="AF1640" i="1"/>
  <c r="A1641" i="1"/>
  <c r="B1641" i="1"/>
  <c r="D1641" i="1"/>
  <c r="E1641" i="1"/>
  <c r="F1641" i="1"/>
  <c r="G1641" i="1"/>
  <c r="H1641" i="1"/>
  <c r="I1641" i="1"/>
  <c r="J1641" i="1"/>
  <c r="K1641" i="1"/>
  <c r="L1641" i="1"/>
  <c r="M1641" i="1"/>
  <c r="N1641" i="1"/>
  <c r="O1641" i="1"/>
  <c r="P1641" i="1"/>
  <c r="Q1641" i="1"/>
  <c r="R1641" i="1"/>
  <c r="S1641" i="1"/>
  <c r="T1641" i="1"/>
  <c r="U1641" i="1"/>
  <c r="W1641" i="1"/>
  <c r="X1641" i="1"/>
  <c r="Y1641" i="1"/>
  <c r="Z1641" i="1"/>
  <c r="AA1641" i="1"/>
  <c r="AB1641" i="1"/>
  <c r="AC1641" i="1"/>
  <c r="AD1641" i="1"/>
  <c r="AE1641" i="1"/>
  <c r="AL1641" i="1" s="1"/>
  <c r="AF1641" i="1"/>
  <c r="A1642" i="1"/>
  <c r="B1642" i="1"/>
  <c r="D1642" i="1"/>
  <c r="E1642" i="1"/>
  <c r="F1642" i="1"/>
  <c r="G1642" i="1"/>
  <c r="H1642" i="1"/>
  <c r="I1642" i="1"/>
  <c r="J1642" i="1"/>
  <c r="K1642" i="1"/>
  <c r="L1642" i="1"/>
  <c r="M1642" i="1"/>
  <c r="N1642" i="1"/>
  <c r="O1642" i="1"/>
  <c r="P1642" i="1"/>
  <c r="Q1642" i="1"/>
  <c r="R1642" i="1"/>
  <c r="S1642" i="1"/>
  <c r="T1642" i="1"/>
  <c r="U1642" i="1"/>
  <c r="W1642" i="1"/>
  <c r="X1642" i="1"/>
  <c r="Y1642" i="1"/>
  <c r="Z1642" i="1"/>
  <c r="AA1642" i="1"/>
  <c r="AB1642" i="1"/>
  <c r="AC1642" i="1"/>
  <c r="AD1642" i="1"/>
  <c r="AE1642" i="1"/>
  <c r="AL1642" i="1" s="1"/>
  <c r="AF1642" i="1"/>
  <c r="A1643" i="1"/>
  <c r="B1643" i="1"/>
  <c r="D1643" i="1"/>
  <c r="E1643" i="1"/>
  <c r="F1643" i="1"/>
  <c r="G1643" i="1"/>
  <c r="H1643" i="1"/>
  <c r="I1643" i="1"/>
  <c r="J1643" i="1"/>
  <c r="K1643" i="1"/>
  <c r="L1643" i="1"/>
  <c r="M1643" i="1"/>
  <c r="N1643" i="1"/>
  <c r="O1643" i="1"/>
  <c r="P1643" i="1"/>
  <c r="Q1643" i="1"/>
  <c r="R1643" i="1"/>
  <c r="S1643" i="1"/>
  <c r="T1643" i="1"/>
  <c r="U1643" i="1"/>
  <c r="W1643" i="1"/>
  <c r="X1643" i="1"/>
  <c r="Y1643" i="1"/>
  <c r="Z1643" i="1"/>
  <c r="AA1643" i="1"/>
  <c r="AB1643" i="1"/>
  <c r="AC1643" i="1"/>
  <c r="AD1643" i="1"/>
  <c r="AE1643" i="1"/>
  <c r="AL1643" i="1" s="1"/>
  <c r="AF1643" i="1"/>
  <c r="A1644" i="1"/>
  <c r="B1644" i="1"/>
  <c r="D1644" i="1"/>
  <c r="E1644" i="1"/>
  <c r="F1644" i="1"/>
  <c r="G1644" i="1"/>
  <c r="H1644" i="1"/>
  <c r="I1644" i="1"/>
  <c r="J1644" i="1"/>
  <c r="K1644" i="1"/>
  <c r="L1644" i="1"/>
  <c r="M1644" i="1"/>
  <c r="N1644" i="1"/>
  <c r="O1644" i="1"/>
  <c r="P1644" i="1"/>
  <c r="Q1644" i="1"/>
  <c r="R1644" i="1"/>
  <c r="S1644" i="1"/>
  <c r="T1644" i="1"/>
  <c r="U1644" i="1"/>
  <c r="W1644" i="1"/>
  <c r="X1644" i="1"/>
  <c r="Y1644" i="1"/>
  <c r="Z1644" i="1"/>
  <c r="AA1644" i="1"/>
  <c r="AB1644" i="1"/>
  <c r="AC1644" i="1"/>
  <c r="AD1644" i="1"/>
  <c r="AE1644" i="1"/>
  <c r="AL1644" i="1" s="1"/>
  <c r="AF1644" i="1"/>
  <c r="A1645" i="1"/>
  <c r="B1645" i="1"/>
  <c r="D1645" i="1"/>
  <c r="E1645" i="1"/>
  <c r="F1645" i="1"/>
  <c r="G1645" i="1"/>
  <c r="H1645" i="1"/>
  <c r="I1645" i="1"/>
  <c r="J1645" i="1"/>
  <c r="K1645" i="1"/>
  <c r="L1645" i="1"/>
  <c r="M1645" i="1"/>
  <c r="N1645" i="1"/>
  <c r="O1645" i="1"/>
  <c r="P1645" i="1"/>
  <c r="Q1645" i="1"/>
  <c r="R1645" i="1"/>
  <c r="S1645" i="1"/>
  <c r="T1645" i="1"/>
  <c r="U1645" i="1"/>
  <c r="W1645" i="1"/>
  <c r="X1645" i="1"/>
  <c r="Y1645" i="1"/>
  <c r="Z1645" i="1"/>
  <c r="AA1645" i="1"/>
  <c r="AB1645" i="1"/>
  <c r="AC1645" i="1"/>
  <c r="AD1645" i="1"/>
  <c r="AE1645" i="1"/>
  <c r="AL1645" i="1" s="1"/>
  <c r="AF1645" i="1"/>
  <c r="A1646" i="1"/>
  <c r="B1646" i="1"/>
  <c r="D1646" i="1"/>
  <c r="E1646" i="1"/>
  <c r="F1646" i="1"/>
  <c r="G1646" i="1"/>
  <c r="H1646" i="1"/>
  <c r="I1646" i="1"/>
  <c r="J1646" i="1"/>
  <c r="K1646" i="1"/>
  <c r="L1646" i="1"/>
  <c r="M1646" i="1"/>
  <c r="N1646" i="1"/>
  <c r="O1646" i="1"/>
  <c r="P1646" i="1"/>
  <c r="Q1646" i="1"/>
  <c r="R1646" i="1"/>
  <c r="S1646" i="1"/>
  <c r="T1646" i="1"/>
  <c r="U1646" i="1"/>
  <c r="W1646" i="1"/>
  <c r="X1646" i="1"/>
  <c r="Y1646" i="1"/>
  <c r="Z1646" i="1"/>
  <c r="AA1646" i="1"/>
  <c r="AB1646" i="1"/>
  <c r="AC1646" i="1"/>
  <c r="AD1646" i="1"/>
  <c r="AE1646" i="1"/>
  <c r="AL1646" i="1" s="1"/>
  <c r="AF1646" i="1"/>
  <c r="A1647" i="1"/>
  <c r="B1647" i="1"/>
  <c r="D1647" i="1"/>
  <c r="E1647" i="1"/>
  <c r="F1647" i="1"/>
  <c r="G1647" i="1"/>
  <c r="H1647" i="1"/>
  <c r="I1647" i="1"/>
  <c r="J1647" i="1"/>
  <c r="K1647" i="1"/>
  <c r="L1647" i="1"/>
  <c r="M1647" i="1"/>
  <c r="N1647" i="1"/>
  <c r="O1647" i="1"/>
  <c r="P1647" i="1"/>
  <c r="Q1647" i="1"/>
  <c r="R1647" i="1"/>
  <c r="S1647" i="1"/>
  <c r="T1647" i="1"/>
  <c r="U1647" i="1"/>
  <c r="W1647" i="1"/>
  <c r="X1647" i="1"/>
  <c r="Y1647" i="1"/>
  <c r="Z1647" i="1"/>
  <c r="AA1647" i="1"/>
  <c r="AB1647" i="1"/>
  <c r="AC1647" i="1"/>
  <c r="AD1647" i="1"/>
  <c r="AE1647" i="1"/>
  <c r="AL1647" i="1" s="1"/>
  <c r="AF1647" i="1"/>
  <c r="A1648" i="1"/>
  <c r="B1648" i="1"/>
  <c r="D1648" i="1"/>
  <c r="E1648" i="1"/>
  <c r="F1648" i="1"/>
  <c r="G1648" i="1"/>
  <c r="H1648" i="1"/>
  <c r="I1648" i="1"/>
  <c r="J1648" i="1"/>
  <c r="K1648" i="1"/>
  <c r="L1648" i="1"/>
  <c r="M1648" i="1"/>
  <c r="N1648" i="1"/>
  <c r="O1648" i="1"/>
  <c r="P1648" i="1"/>
  <c r="Q1648" i="1"/>
  <c r="R1648" i="1"/>
  <c r="S1648" i="1"/>
  <c r="T1648" i="1"/>
  <c r="U1648" i="1"/>
  <c r="W1648" i="1"/>
  <c r="X1648" i="1"/>
  <c r="Y1648" i="1"/>
  <c r="Z1648" i="1"/>
  <c r="AA1648" i="1"/>
  <c r="AB1648" i="1"/>
  <c r="AC1648" i="1"/>
  <c r="AD1648" i="1"/>
  <c r="AE1648" i="1"/>
  <c r="AL1648" i="1" s="1"/>
  <c r="AF1648" i="1"/>
  <c r="A1649" i="1"/>
  <c r="B1649" i="1"/>
  <c r="D1649" i="1"/>
  <c r="E1649" i="1"/>
  <c r="F1649" i="1"/>
  <c r="G1649" i="1"/>
  <c r="H1649" i="1"/>
  <c r="I1649" i="1"/>
  <c r="J1649" i="1"/>
  <c r="K1649" i="1"/>
  <c r="L1649" i="1"/>
  <c r="M1649" i="1"/>
  <c r="N1649" i="1"/>
  <c r="O1649" i="1"/>
  <c r="P1649" i="1"/>
  <c r="Q1649" i="1"/>
  <c r="R1649" i="1"/>
  <c r="S1649" i="1"/>
  <c r="T1649" i="1"/>
  <c r="U1649" i="1"/>
  <c r="W1649" i="1"/>
  <c r="X1649" i="1"/>
  <c r="Y1649" i="1"/>
  <c r="Z1649" i="1"/>
  <c r="AA1649" i="1"/>
  <c r="AB1649" i="1"/>
  <c r="AC1649" i="1"/>
  <c r="AD1649" i="1"/>
  <c r="AE1649" i="1"/>
  <c r="AL1649" i="1" s="1"/>
  <c r="AF1649" i="1"/>
  <c r="A1650" i="1"/>
  <c r="B1650" i="1"/>
  <c r="D1650" i="1"/>
  <c r="E1650" i="1"/>
  <c r="F1650" i="1"/>
  <c r="G1650" i="1"/>
  <c r="H1650" i="1"/>
  <c r="I1650" i="1"/>
  <c r="J1650" i="1"/>
  <c r="K1650" i="1"/>
  <c r="L1650" i="1"/>
  <c r="M1650" i="1"/>
  <c r="N1650" i="1"/>
  <c r="O1650" i="1"/>
  <c r="P1650" i="1"/>
  <c r="Q1650" i="1"/>
  <c r="R1650" i="1"/>
  <c r="S1650" i="1"/>
  <c r="T1650" i="1"/>
  <c r="U1650" i="1"/>
  <c r="W1650" i="1"/>
  <c r="X1650" i="1"/>
  <c r="Y1650" i="1"/>
  <c r="Z1650" i="1"/>
  <c r="AA1650" i="1"/>
  <c r="AB1650" i="1"/>
  <c r="AC1650" i="1"/>
  <c r="AD1650" i="1"/>
  <c r="AE1650" i="1"/>
  <c r="AL1650" i="1" s="1"/>
  <c r="AF1650" i="1"/>
  <c r="A1651" i="1"/>
  <c r="B1651" i="1"/>
  <c r="D1651" i="1"/>
  <c r="E1651" i="1"/>
  <c r="F1651" i="1"/>
  <c r="G1651" i="1"/>
  <c r="H1651" i="1"/>
  <c r="I1651" i="1"/>
  <c r="J1651" i="1"/>
  <c r="K1651" i="1"/>
  <c r="L1651" i="1"/>
  <c r="M1651" i="1"/>
  <c r="N1651" i="1"/>
  <c r="O1651" i="1"/>
  <c r="P1651" i="1"/>
  <c r="Q1651" i="1"/>
  <c r="R1651" i="1"/>
  <c r="S1651" i="1"/>
  <c r="T1651" i="1"/>
  <c r="U1651" i="1"/>
  <c r="W1651" i="1"/>
  <c r="X1651" i="1"/>
  <c r="Y1651" i="1"/>
  <c r="Z1651" i="1"/>
  <c r="AA1651" i="1"/>
  <c r="AB1651" i="1"/>
  <c r="AC1651" i="1"/>
  <c r="AD1651" i="1"/>
  <c r="AE1651" i="1"/>
  <c r="AL1651" i="1" s="1"/>
  <c r="AF1651" i="1"/>
  <c r="A1652" i="1"/>
  <c r="B1652" i="1"/>
  <c r="D1652" i="1"/>
  <c r="E1652" i="1"/>
  <c r="F1652" i="1"/>
  <c r="G1652" i="1"/>
  <c r="H1652" i="1"/>
  <c r="I1652" i="1"/>
  <c r="J1652" i="1"/>
  <c r="K1652" i="1"/>
  <c r="L1652" i="1"/>
  <c r="M1652" i="1"/>
  <c r="N1652" i="1"/>
  <c r="O1652" i="1"/>
  <c r="P1652" i="1"/>
  <c r="Q1652" i="1"/>
  <c r="R1652" i="1"/>
  <c r="S1652" i="1"/>
  <c r="T1652" i="1"/>
  <c r="U1652" i="1"/>
  <c r="W1652" i="1"/>
  <c r="X1652" i="1"/>
  <c r="Y1652" i="1"/>
  <c r="Z1652" i="1"/>
  <c r="AA1652" i="1"/>
  <c r="AB1652" i="1"/>
  <c r="AC1652" i="1"/>
  <c r="AD1652" i="1"/>
  <c r="AE1652" i="1"/>
  <c r="AL1652" i="1" s="1"/>
  <c r="AF1652" i="1"/>
  <c r="A1653" i="1"/>
  <c r="B1653" i="1"/>
  <c r="D1653" i="1"/>
  <c r="E1653" i="1"/>
  <c r="F1653" i="1"/>
  <c r="G1653" i="1"/>
  <c r="H1653" i="1"/>
  <c r="I1653" i="1"/>
  <c r="J1653" i="1"/>
  <c r="K1653" i="1"/>
  <c r="L1653" i="1"/>
  <c r="M1653" i="1"/>
  <c r="N1653" i="1"/>
  <c r="O1653" i="1"/>
  <c r="P1653" i="1"/>
  <c r="Q1653" i="1"/>
  <c r="R1653" i="1"/>
  <c r="S1653" i="1"/>
  <c r="T1653" i="1"/>
  <c r="U1653" i="1"/>
  <c r="W1653" i="1"/>
  <c r="X1653" i="1"/>
  <c r="Y1653" i="1"/>
  <c r="Z1653" i="1"/>
  <c r="AA1653" i="1"/>
  <c r="AB1653" i="1"/>
  <c r="AC1653" i="1"/>
  <c r="AD1653" i="1"/>
  <c r="AE1653" i="1"/>
  <c r="AL1653" i="1" s="1"/>
  <c r="AF1653" i="1"/>
  <c r="A1654" i="1"/>
  <c r="B1654" i="1"/>
  <c r="D1654" i="1"/>
  <c r="E1654" i="1"/>
  <c r="F1654" i="1"/>
  <c r="G1654" i="1"/>
  <c r="H1654" i="1"/>
  <c r="I1654" i="1"/>
  <c r="J1654" i="1"/>
  <c r="K1654" i="1"/>
  <c r="L1654" i="1"/>
  <c r="M1654" i="1"/>
  <c r="N1654" i="1"/>
  <c r="O1654" i="1"/>
  <c r="P1654" i="1"/>
  <c r="Q1654" i="1"/>
  <c r="R1654" i="1"/>
  <c r="S1654" i="1"/>
  <c r="T1654" i="1"/>
  <c r="U1654" i="1"/>
  <c r="W1654" i="1"/>
  <c r="X1654" i="1"/>
  <c r="Y1654" i="1"/>
  <c r="Z1654" i="1"/>
  <c r="AA1654" i="1"/>
  <c r="AB1654" i="1"/>
  <c r="AC1654" i="1"/>
  <c r="AD1654" i="1"/>
  <c r="AE1654" i="1"/>
  <c r="AL1654" i="1" s="1"/>
  <c r="AF1654" i="1"/>
  <c r="A1655" i="1"/>
  <c r="B1655" i="1"/>
  <c r="D1655" i="1"/>
  <c r="E1655" i="1"/>
  <c r="F1655" i="1"/>
  <c r="G1655" i="1"/>
  <c r="H1655" i="1"/>
  <c r="I1655" i="1"/>
  <c r="J1655" i="1"/>
  <c r="K1655" i="1"/>
  <c r="L1655" i="1"/>
  <c r="M1655" i="1"/>
  <c r="N1655" i="1"/>
  <c r="O1655" i="1"/>
  <c r="P1655" i="1"/>
  <c r="Q1655" i="1"/>
  <c r="R1655" i="1"/>
  <c r="S1655" i="1"/>
  <c r="T1655" i="1"/>
  <c r="U1655" i="1"/>
  <c r="W1655" i="1"/>
  <c r="X1655" i="1"/>
  <c r="Y1655" i="1"/>
  <c r="Z1655" i="1"/>
  <c r="AA1655" i="1"/>
  <c r="AB1655" i="1"/>
  <c r="AC1655" i="1"/>
  <c r="AD1655" i="1"/>
  <c r="AE1655" i="1"/>
  <c r="AL1655" i="1" s="1"/>
  <c r="AF1655" i="1"/>
  <c r="A1656" i="1"/>
  <c r="B1656" i="1"/>
  <c r="D1656" i="1"/>
  <c r="E1656" i="1"/>
  <c r="F1656" i="1"/>
  <c r="G1656" i="1"/>
  <c r="H1656" i="1"/>
  <c r="I1656" i="1"/>
  <c r="J1656" i="1"/>
  <c r="K1656" i="1"/>
  <c r="L1656" i="1"/>
  <c r="M1656" i="1"/>
  <c r="N1656" i="1"/>
  <c r="O1656" i="1"/>
  <c r="P1656" i="1"/>
  <c r="Q1656" i="1"/>
  <c r="R1656" i="1"/>
  <c r="S1656" i="1"/>
  <c r="T1656" i="1"/>
  <c r="U1656" i="1"/>
  <c r="W1656" i="1"/>
  <c r="X1656" i="1"/>
  <c r="Y1656" i="1"/>
  <c r="Z1656" i="1"/>
  <c r="AA1656" i="1"/>
  <c r="AB1656" i="1"/>
  <c r="AC1656" i="1"/>
  <c r="AD1656" i="1"/>
  <c r="AE1656" i="1"/>
  <c r="AL1656" i="1" s="1"/>
  <c r="AF1656" i="1"/>
  <c r="A1657" i="1"/>
  <c r="B1657" i="1"/>
  <c r="D1657" i="1"/>
  <c r="E1657" i="1"/>
  <c r="F1657" i="1"/>
  <c r="G1657" i="1"/>
  <c r="H1657" i="1"/>
  <c r="I1657" i="1"/>
  <c r="J1657" i="1"/>
  <c r="K1657" i="1"/>
  <c r="L1657" i="1"/>
  <c r="M1657" i="1"/>
  <c r="N1657" i="1"/>
  <c r="O1657" i="1"/>
  <c r="P1657" i="1"/>
  <c r="Q1657" i="1"/>
  <c r="R1657" i="1"/>
  <c r="S1657" i="1"/>
  <c r="T1657" i="1"/>
  <c r="U1657" i="1"/>
  <c r="W1657" i="1"/>
  <c r="X1657" i="1"/>
  <c r="Y1657" i="1"/>
  <c r="Z1657" i="1"/>
  <c r="AA1657" i="1"/>
  <c r="AB1657" i="1"/>
  <c r="AC1657" i="1"/>
  <c r="AD1657" i="1"/>
  <c r="AE1657" i="1"/>
  <c r="AL1657" i="1" s="1"/>
  <c r="AF1657" i="1"/>
  <c r="A1658" i="1"/>
  <c r="B1658" i="1"/>
  <c r="D1658" i="1"/>
  <c r="E1658" i="1"/>
  <c r="F1658" i="1"/>
  <c r="G1658" i="1"/>
  <c r="H1658" i="1"/>
  <c r="I1658" i="1"/>
  <c r="J1658" i="1"/>
  <c r="K1658" i="1"/>
  <c r="L1658" i="1"/>
  <c r="M1658" i="1"/>
  <c r="N1658" i="1"/>
  <c r="O1658" i="1"/>
  <c r="P1658" i="1"/>
  <c r="Q1658" i="1"/>
  <c r="R1658" i="1"/>
  <c r="S1658" i="1"/>
  <c r="T1658" i="1"/>
  <c r="U1658" i="1"/>
  <c r="W1658" i="1"/>
  <c r="X1658" i="1"/>
  <c r="Y1658" i="1"/>
  <c r="Z1658" i="1"/>
  <c r="AA1658" i="1"/>
  <c r="AB1658" i="1"/>
  <c r="AC1658" i="1"/>
  <c r="AD1658" i="1"/>
  <c r="AE1658" i="1"/>
  <c r="AL1658" i="1" s="1"/>
  <c r="AF1658" i="1"/>
  <c r="A1659" i="1"/>
  <c r="B1659" i="1"/>
  <c r="D1659" i="1"/>
  <c r="E1659" i="1"/>
  <c r="F1659" i="1"/>
  <c r="G1659" i="1"/>
  <c r="H1659" i="1"/>
  <c r="I1659" i="1"/>
  <c r="J1659" i="1"/>
  <c r="K1659" i="1"/>
  <c r="L1659" i="1"/>
  <c r="M1659" i="1"/>
  <c r="N1659" i="1"/>
  <c r="O1659" i="1"/>
  <c r="P1659" i="1"/>
  <c r="Q1659" i="1"/>
  <c r="R1659" i="1"/>
  <c r="S1659" i="1"/>
  <c r="T1659" i="1"/>
  <c r="U1659" i="1"/>
  <c r="W1659" i="1"/>
  <c r="X1659" i="1"/>
  <c r="Y1659" i="1"/>
  <c r="Z1659" i="1"/>
  <c r="AA1659" i="1"/>
  <c r="AB1659" i="1"/>
  <c r="AC1659" i="1"/>
  <c r="AD1659" i="1"/>
  <c r="AE1659" i="1"/>
  <c r="AL1659" i="1" s="1"/>
  <c r="AF1659" i="1"/>
  <c r="A1660" i="1"/>
  <c r="B1660" i="1"/>
  <c r="D1660" i="1"/>
  <c r="E1660" i="1"/>
  <c r="F1660" i="1"/>
  <c r="G1660" i="1"/>
  <c r="H1660" i="1"/>
  <c r="I1660" i="1"/>
  <c r="J1660" i="1"/>
  <c r="K1660" i="1"/>
  <c r="L1660" i="1"/>
  <c r="M1660" i="1"/>
  <c r="N1660" i="1"/>
  <c r="O1660" i="1"/>
  <c r="P1660" i="1"/>
  <c r="Q1660" i="1"/>
  <c r="R1660" i="1"/>
  <c r="S1660" i="1"/>
  <c r="T1660" i="1"/>
  <c r="U1660" i="1"/>
  <c r="W1660" i="1"/>
  <c r="X1660" i="1"/>
  <c r="Y1660" i="1"/>
  <c r="Z1660" i="1"/>
  <c r="AA1660" i="1"/>
  <c r="AB1660" i="1"/>
  <c r="AC1660" i="1"/>
  <c r="AD1660" i="1"/>
  <c r="AE1660" i="1"/>
  <c r="AL1660" i="1" s="1"/>
  <c r="AF1660" i="1"/>
  <c r="A1661" i="1"/>
  <c r="B1661" i="1"/>
  <c r="D1661" i="1"/>
  <c r="E1661" i="1"/>
  <c r="F1661" i="1"/>
  <c r="G1661" i="1"/>
  <c r="H1661" i="1"/>
  <c r="I1661" i="1"/>
  <c r="J1661" i="1"/>
  <c r="K1661" i="1"/>
  <c r="L1661" i="1"/>
  <c r="M1661" i="1"/>
  <c r="N1661" i="1"/>
  <c r="O1661" i="1"/>
  <c r="P1661" i="1"/>
  <c r="Q1661" i="1"/>
  <c r="R1661" i="1"/>
  <c r="S1661" i="1"/>
  <c r="T1661" i="1"/>
  <c r="U1661" i="1"/>
  <c r="W1661" i="1"/>
  <c r="X1661" i="1"/>
  <c r="Y1661" i="1"/>
  <c r="Z1661" i="1"/>
  <c r="AA1661" i="1"/>
  <c r="AB1661" i="1"/>
  <c r="AC1661" i="1"/>
  <c r="AD1661" i="1"/>
  <c r="AE1661" i="1"/>
  <c r="AL1661" i="1" s="1"/>
  <c r="AF1661" i="1"/>
  <c r="A1662" i="1"/>
  <c r="B1662" i="1"/>
  <c r="D1662" i="1"/>
  <c r="E1662" i="1"/>
  <c r="F1662" i="1"/>
  <c r="G1662" i="1"/>
  <c r="H1662" i="1"/>
  <c r="I1662" i="1"/>
  <c r="J1662" i="1"/>
  <c r="K1662" i="1"/>
  <c r="L1662" i="1"/>
  <c r="M1662" i="1"/>
  <c r="N1662" i="1"/>
  <c r="O1662" i="1"/>
  <c r="P1662" i="1"/>
  <c r="Q1662" i="1"/>
  <c r="R1662" i="1"/>
  <c r="S1662" i="1"/>
  <c r="T1662" i="1"/>
  <c r="U1662" i="1"/>
  <c r="W1662" i="1"/>
  <c r="X1662" i="1"/>
  <c r="Y1662" i="1"/>
  <c r="Z1662" i="1"/>
  <c r="AA1662" i="1"/>
  <c r="AB1662" i="1"/>
  <c r="AC1662" i="1"/>
  <c r="AD1662" i="1"/>
  <c r="AE1662" i="1"/>
  <c r="AL1662" i="1" s="1"/>
  <c r="AF1662" i="1"/>
  <c r="A1663" i="1"/>
  <c r="B1663" i="1"/>
  <c r="D1663" i="1"/>
  <c r="E1663" i="1"/>
  <c r="F1663" i="1"/>
  <c r="G1663" i="1"/>
  <c r="H1663" i="1"/>
  <c r="I1663" i="1"/>
  <c r="J1663" i="1"/>
  <c r="K1663" i="1"/>
  <c r="L1663" i="1"/>
  <c r="M1663" i="1"/>
  <c r="N1663" i="1"/>
  <c r="O1663" i="1"/>
  <c r="P1663" i="1"/>
  <c r="Q1663" i="1"/>
  <c r="R1663" i="1"/>
  <c r="S1663" i="1"/>
  <c r="T1663" i="1"/>
  <c r="U1663" i="1"/>
  <c r="V1663" i="1"/>
  <c r="W1663" i="1"/>
  <c r="X1663" i="1"/>
  <c r="Y1663" i="1"/>
  <c r="Z1663" i="1"/>
  <c r="AA1663" i="1"/>
  <c r="AB1663" i="1"/>
  <c r="AC1663" i="1"/>
  <c r="AD1663" i="1"/>
  <c r="AE1663" i="1"/>
  <c r="AL1663" i="1" s="1"/>
  <c r="AF1663" i="1"/>
  <c r="A1664" i="1"/>
  <c r="B1664" i="1"/>
  <c r="D1664" i="1"/>
  <c r="E1664" i="1"/>
  <c r="F1664" i="1"/>
  <c r="G1664" i="1"/>
  <c r="H1664" i="1"/>
  <c r="I1664" i="1"/>
  <c r="J1664" i="1"/>
  <c r="K1664" i="1"/>
  <c r="L1664" i="1"/>
  <c r="M1664" i="1"/>
  <c r="N1664" i="1"/>
  <c r="O1664" i="1"/>
  <c r="P1664" i="1"/>
  <c r="Q1664" i="1"/>
  <c r="R1664" i="1"/>
  <c r="S1664" i="1"/>
  <c r="T1664" i="1"/>
  <c r="U1664" i="1"/>
  <c r="W1664" i="1"/>
  <c r="X1664" i="1"/>
  <c r="Y1664" i="1"/>
  <c r="Z1664" i="1"/>
  <c r="AA1664" i="1"/>
  <c r="AB1664" i="1"/>
  <c r="AC1664" i="1"/>
  <c r="AD1664" i="1"/>
  <c r="AE1664" i="1"/>
  <c r="AL1664" i="1" s="1"/>
  <c r="AF1664" i="1"/>
  <c r="A1665" i="1"/>
  <c r="B1665" i="1"/>
  <c r="D1665" i="1"/>
  <c r="E1665" i="1"/>
  <c r="F1665" i="1"/>
  <c r="G1665" i="1"/>
  <c r="H1665" i="1"/>
  <c r="I1665" i="1"/>
  <c r="J1665" i="1"/>
  <c r="K1665" i="1"/>
  <c r="L1665" i="1"/>
  <c r="M1665" i="1"/>
  <c r="N1665" i="1"/>
  <c r="O1665" i="1"/>
  <c r="P1665" i="1"/>
  <c r="Q1665" i="1"/>
  <c r="R1665" i="1"/>
  <c r="S1665" i="1"/>
  <c r="T1665" i="1"/>
  <c r="U1665" i="1"/>
  <c r="W1665" i="1"/>
  <c r="X1665" i="1"/>
  <c r="Y1665" i="1"/>
  <c r="Z1665" i="1"/>
  <c r="AA1665" i="1"/>
  <c r="AB1665" i="1"/>
  <c r="AC1665" i="1"/>
  <c r="AD1665" i="1"/>
  <c r="AE1665" i="1"/>
  <c r="AL1665" i="1" s="1"/>
  <c r="AF1665" i="1"/>
  <c r="A1666" i="1"/>
  <c r="B1666" i="1"/>
  <c r="D1666" i="1"/>
  <c r="E1666" i="1"/>
  <c r="F1666" i="1"/>
  <c r="G1666" i="1"/>
  <c r="H1666" i="1"/>
  <c r="I1666" i="1"/>
  <c r="J1666" i="1"/>
  <c r="K1666" i="1"/>
  <c r="L1666" i="1"/>
  <c r="M1666" i="1"/>
  <c r="N1666" i="1"/>
  <c r="O1666" i="1"/>
  <c r="P1666" i="1"/>
  <c r="Q1666" i="1"/>
  <c r="R1666" i="1"/>
  <c r="S1666" i="1"/>
  <c r="T1666" i="1"/>
  <c r="U1666" i="1"/>
  <c r="W1666" i="1"/>
  <c r="X1666" i="1"/>
  <c r="Y1666" i="1"/>
  <c r="Z1666" i="1"/>
  <c r="AA1666" i="1"/>
  <c r="AB1666" i="1"/>
  <c r="AC1666" i="1"/>
  <c r="AD1666" i="1"/>
  <c r="AE1666" i="1"/>
  <c r="AL1666" i="1" s="1"/>
  <c r="AF1666" i="1"/>
  <c r="A1667" i="1"/>
  <c r="B1667" i="1"/>
  <c r="D1667" i="1"/>
  <c r="E1667" i="1"/>
  <c r="F1667" i="1"/>
  <c r="G1667" i="1"/>
  <c r="H1667" i="1"/>
  <c r="I1667" i="1"/>
  <c r="J1667" i="1"/>
  <c r="K1667" i="1"/>
  <c r="L1667" i="1"/>
  <c r="M1667" i="1"/>
  <c r="N1667" i="1"/>
  <c r="O1667" i="1"/>
  <c r="P1667" i="1"/>
  <c r="Q1667" i="1"/>
  <c r="R1667" i="1"/>
  <c r="S1667" i="1"/>
  <c r="T1667" i="1"/>
  <c r="U1667" i="1"/>
  <c r="W1667" i="1"/>
  <c r="X1667" i="1"/>
  <c r="Y1667" i="1"/>
  <c r="Z1667" i="1"/>
  <c r="AA1667" i="1"/>
  <c r="AB1667" i="1"/>
  <c r="AC1667" i="1"/>
  <c r="AD1667" i="1"/>
  <c r="AE1667" i="1"/>
  <c r="AL1667" i="1" s="1"/>
  <c r="AF1667" i="1"/>
  <c r="A1668" i="1"/>
  <c r="B1668" i="1"/>
  <c r="D1668" i="1"/>
  <c r="E1668" i="1"/>
  <c r="F1668" i="1"/>
  <c r="G1668" i="1"/>
  <c r="H1668" i="1"/>
  <c r="I1668" i="1"/>
  <c r="J1668" i="1"/>
  <c r="K1668" i="1"/>
  <c r="L1668" i="1"/>
  <c r="M1668" i="1"/>
  <c r="N1668" i="1"/>
  <c r="O1668" i="1"/>
  <c r="P1668" i="1"/>
  <c r="Q1668" i="1"/>
  <c r="R1668" i="1"/>
  <c r="S1668" i="1"/>
  <c r="T1668" i="1"/>
  <c r="U1668" i="1"/>
  <c r="V1668" i="1"/>
  <c r="W1668" i="1"/>
  <c r="X1668" i="1"/>
  <c r="Y1668" i="1"/>
  <c r="Z1668" i="1"/>
  <c r="AA1668" i="1"/>
  <c r="AB1668" i="1"/>
  <c r="AC1668" i="1"/>
  <c r="AD1668" i="1"/>
  <c r="AE1668" i="1"/>
  <c r="AL1668" i="1" s="1"/>
  <c r="AF1668" i="1"/>
  <c r="A1669" i="1"/>
  <c r="B1669" i="1"/>
  <c r="D1669" i="1"/>
  <c r="E1669" i="1"/>
  <c r="F1669" i="1"/>
  <c r="G1669" i="1"/>
  <c r="H1669" i="1"/>
  <c r="I1669" i="1"/>
  <c r="J1669" i="1"/>
  <c r="K1669" i="1"/>
  <c r="L1669" i="1"/>
  <c r="M1669" i="1"/>
  <c r="N1669" i="1"/>
  <c r="O1669" i="1"/>
  <c r="P1669" i="1"/>
  <c r="Q1669" i="1"/>
  <c r="R1669" i="1"/>
  <c r="S1669" i="1"/>
  <c r="T1669" i="1"/>
  <c r="U1669" i="1"/>
  <c r="W1669" i="1"/>
  <c r="X1669" i="1"/>
  <c r="Y1669" i="1"/>
  <c r="Z1669" i="1"/>
  <c r="AA1669" i="1"/>
  <c r="AB1669" i="1"/>
  <c r="AC1669" i="1"/>
  <c r="AD1669" i="1"/>
  <c r="AE1669" i="1"/>
  <c r="AL1669" i="1" s="1"/>
  <c r="AF1669" i="1"/>
  <c r="A1670" i="1"/>
  <c r="B1670" i="1"/>
  <c r="D1670" i="1"/>
  <c r="E1670" i="1"/>
  <c r="F1670" i="1"/>
  <c r="G1670" i="1"/>
  <c r="H1670" i="1"/>
  <c r="I1670" i="1"/>
  <c r="J1670" i="1"/>
  <c r="K1670" i="1"/>
  <c r="L1670" i="1"/>
  <c r="M1670" i="1"/>
  <c r="N1670" i="1"/>
  <c r="O1670" i="1"/>
  <c r="P1670" i="1"/>
  <c r="Q1670" i="1"/>
  <c r="R1670" i="1"/>
  <c r="S1670" i="1"/>
  <c r="T1670" i="1"/>
  <c r="U1670" i="1"/>
  <c r="W1670" i="1"/>
  <c r="X1670" i="1"/>
  <c r="Y1670" i="1"/>
  <c r="Z1670" i="1"/>
  <c r="AA1670" i="1"/>
  <c r="AB1670" i="1"/>
  <c r="AC1670" i="1"/>
  <c r="AD1670" i="1"/>
  <c r="AE1670" i="1"/>
  <c r="AL1670" i="1" s="1"/>
  <c r="AF1670" i="1"/>
  <c r="A1671" i="1"/>
  <c r="B1671" i="1"/>
  <c r="D1671" i="1"/>
  <c r="E1671" i="1"/>
  <c r="F1671" i="1"/>
  <c r="G1671" i="1"/>
  <c r="H1671" i="1"/>
  <c r="I1671" i="1"/>
  <c r="J1671" i="1"/>
  <c r="K1671" i="1"/>
  <c r="L1671" i="1"/>
  <c r="M1671" i="1"/>
  <c r="N1671" i="1"/>
  <c r="O1671" i="1"/>
  <c r="P1671" i="1"/>
  <c r="Q1671" i="1"/>
  <c r="R1671" i="1"/>
  <c r="S1671" i="1"/>
  <c r="T1671" i="1"/>
  <c r="U1671" i="1"/>
  <c r="W1671" i="1"/>
  <c r="X1671" i="1"/>
  <c r="Y1671" i="1"/>
  <c r="Z1671" i="1"/>
  <c r="AA1671" i="1"/>
  <c r="AB1671" i="1"/>
  <c r="AC1671" i="1"/>
  <c r="AD1671" i="1"/>
  <c r="AE1671" i="1"/>
  <c r="AL1671" i="1" s="1"/>
  <c r="AF1671" i="1"/>
  <c r="A1672" i="1"/>
  <c r="B1672" i="1"/>
  <c r="D1672" i="1"/>
  <c r="E1672" i="1"/>
  <c r="F1672" i="1"/>
  <c r="G1672" i="1"/>
  <c r="H1672" i="1"/>
  <c r="I1672" i="1"/>
  <c r="J1672" i="1"/>
  <c r="K1672" i="1"/>
  <c r="L1672" i="1"/>
  <c r="M1672" i="1"/>
  <c r="N1672" i="1"/>
  <c r="O1672" i="1"/>
  <c r="P1672" i="1"/>
  <c r="Q1672" i="1"/>
  <c r="R1672" i="1"/>
  <c r="S1672" i="1"/>
  <c r="T1672" i="1"/>
  <c r="U1672" i="1"/>
  <c r="W1672" i="1"/>
  <c r="X1672" i="1"/>
  <c r="Y1672" i="1"/>
  <c r="Z1672" i="1"/>
  <c r="AA1672" i="1"/>
  <c r="AB1672" i="1"/>
  <c r="AC1672" i="1"/>
  <c r="AD1672" i="1"/>
  <c r="AE1672" i="1"/>
  <c r="AL1672" i="1" s="1"/>
  <c r="AF1672" i="1"/>
  <c r="A1673" i="1"/>
  <c r="B1673" i="1"/>
  <c r="D1673" i="1"/>
  <c r="E1673" i="1"/>
  <c r="F1673" i="1"/>
  <c r="G1673" i="1"/>
  <c r="H1673" i="1"/>
  <c r="I1673" i="1"/>
  <c r="J1673" i="1"/>
  <c r="K1673" i="1"/>
  <c r="L1673" i="1"/>
  <c r="M1673" i="1"/>
  <c r="N1673" i="1"/>
  <c r="O1673" i="1"/>
  <c r="P1673" i="1"/>
  <c r="Q1673" i="1"/>
  <c r="R1673" i="1"/>
  <c r="S1673" i="1"/>
  <c r="T1673" i="1"/>
  <c r="U1673" i="1"/>
  <c r="W1673" i="1"/>
  <c r="X1673" i="1"/>
  <c r="Y1673" i="1"/>
  <c r="Z1673" i="1"/>
  <c r="AA1673" i="1"/>
  <c r="AB1673" i="1"/>
  <c r="AC1673" i="1"/>
  <c r="AD1673" i="1"/>
  <c r="AE1673" i="1"/>
  <c r="AL1673" i="1" s="1"/>
  <c r="AF1673" i="1"/>
  <c r="A1674" i="1"/>
  <c r="B1674" i="1"/>
  <c r="D1674" i="1"/>
  <c r="E1674" i="1"/>
  <c r="F1674" i="1"/>
  <c r="G1674" i="1"/>
  <c r="H1674" i="1"/>
  <c r="I1674" i="1"/>
  <c r="J1674" i="1"/>
  <c r="K1674" i="1"/>
  <c r="L1674" i="1"/>
  <c r="M1674" i="1"/>
  <c r="N1674" i="1"/>
  <c r="O1674" i="1"/>
  <c r="P1674" i="1"/>
  <c r="Q1674" i="1"/>
  <c r="R1674" i="1"/>
  <c r="S1674" i="1"/>
  <c r="T1674" i="1"/>
  <c r="U1674" i="1"/>
  <c r="W1674" i="1"/>
  <c r="X1674" i="1"/>
  <c r="Y1674" i="1"/>
  <c r="Z1674" i="1"/>
  <c r="AA1674" i="1"/>
  <c r="AB1674" i="1"/>
  <c r="AC1674" i="1"/>
  <c r="AD1674" i="1"/>
  <c r="AE1674" i="1"/>
  <c r="AL1674" i="1" s="1"/>
  <c r="AF1674" i="1"/>
  <c r="A1675" i="1"/>
  <c r="B1675" i="1"/>
  <c r="D1675" i="1"/>
  <c r="E1675" i="1"/>
  <c r="F1675" i="1"/>
  <c r="G1675" i="1"/>
  <c r="H1675" i="1"/>
  <c r="I1675" i="1"/>
  <c r="J1675" i="1"/>
  <c r="K1675" i="1"/>
  <c r="L1675" i="1"/>
  <c r="M1675" i="1"/>
  <c r="N1675" i="1"/>
  <c r="O1675" i="1"/>
  <c r="P1675" i="1"/>
  <c r="Q1675" i="1"/>
  <c r="R1675" i="1"/>
  <c r="S1675" i="1"/>
  <c r="T1675" i="1"/>
  <c r="U1675" i="1"/>
  <c r="W1675" i="1"/>
  <c r="X1675" i="1"/>
  <c r="Y1675" i="1"/>
  <c r="Z1675" i="1"/>
  <c r="AA1675" i="1"/>
  <c r="AB1675" i="1"/>
  <c r="AC1675" i="1"/>
  <c r="AD1675" i="1"/>
  <c r="AE1675" i="1"/>
  <c r="AL1675" i="1" s="1"/>
  <c r="AF1675" i="1"/>
  <c r="A1676" i="1"/>
  <c r="B1676" i="1"/>
  <c r="D1676" i="1"/>
  <c r="E1676" i="1"/>
  <c r="F1676" i="1"/>
  <c r="G1676" i="1"/>
  <c r="H1676" i="1"/>
  <c r="I1676" i="1"/>
  <c r="J1676" i="1"/>
  <c r="K1676" i="1"/>
  <c r="L1676" i="1"/>
  <c r="M1676" i="1"/>
  <c r="N1676" i="1"/>
  <c r="O1676" i="1"/>
  <c r="P1676" i="1"/>
  <c r="Q1676" i="1"/>
  <c r="R1676" i="1"/>
  <c r="S1676" i="1"/>
  <c r="T1676" i="1"/>
  <c r="U1676" i="1"/>
  <c r="W1676" i="1"/>
  <c r="X1676" i="1"/>
  <c r="Y1676" i="1"/>
  <c r="Z1676" i="1"/>
  <c r="AA1676" i="1"/>
  <c r="AB1676" i="1"/>
  <c r="AC1676" i="1"/>
  <c r="AD1676" i="1"/>
  <c r="AE1676" i="1"/>
  <c r="AL1676" i="1" s="1"/>
  <c r="AF1676" i="1"/>
  <c r="A1677" i="1"/>
  <c r="B1677" i="1"/>
  <c r="D1677" i="1"/>
  <c r="E1677" i="1"/>
  <c r="F1677" i="1"/>
  <c r="G1677" i="1"/>
  <c r="H1677" i="1"/>
  <c r="I1677" i="1"/>
  <c r="J1677" i="1"/>
  <c r="K1677" i="1"/>
  <c r="L1677" i="1"/>
  <c r="M1677" i="1"/>
  <c r="N1677" i="1"/>
  <c r="O1677" i="1"/>
  <c r="P1677" i="1"/>
  <c r="Q1677" i="1"/>
  <c r="R1677" i="1"/>
  <c r="S1677" i="1"/>
  <c r="T1677" i="1"/>
  <c r="U1677" i="1"/>
  <c r="W1677" i="1"/>
  <c r="X1677" i="1"/>
  <c r="Y1677" i="1"/>
  <c r="Z1677" i="1"/>
  <c r="AA1677" i="1"/>
  <c r="AB1677" i="1"/>
  <c r="AC1677" i="1"/>
  <c r="AD1677" i="1"/>
  <c r="AE1677" i="1"/>
  <c r="AL1677" i="1" s="1"/>
  <c r="AF1677" i="1"/>
  <c r="A1678" i="1"/>
  <c r="B1678" i="1"/>
  <c r="D1678" i="1"/>
  <c r="E1678" i="1"/>
  <c r="F1678" i="1"/>
  <c r="G1678" i="1"/>
  <c r="H1678" i="1"/>
  <c r="I1678" i="1"/>
  <c r="J1678" i="1"/>
  <c r="K1678" i="1"/>
  <c r="L1678" i="1"/>
  <c r="M1678" i="1"/>
  <c r="N1678" i="1"/>
  <c r="O1678" i="1"/>
  <c r="P1678" i="1"/>
  <c r="Q1678" i="1"/>
  <c r="R1678" i="1"/>
  <c r="S1678" i="1"/>
  <c r="T1678" i="1"/>
  <c r="U1678" i="1"/>
  <c r="W1678" i="1"/>
  <c r="X1678" i="1"/>
  <c r="Y1678" i="1"/>
  <c r="Z1678" i="1"/>
  <c r="AA1678" i="1"/>
  <c r="AB1678" i="1"/>
  <c r="AC1678" i="1"/>
  <c r="AD1678" i="1"/>
  <c r="AE1678" i="1"/>
  <c r="AL1678" i="1" s="1"/>
  <c r="AF1678" i="1"/>
  <c r="A1679" i="1"/>
  <c r="B1679" i="1"/>
  <c r="D1679" i="1"/>
  <c r="E1679" i="1"/>
  <c r="F1679" i="1"/>
  <c r="G1679" i="1"/>
  <c r="H1679" i="1"/>
  <c r="I1679" i="1"/>
  <c r="J1679" i="1"/>
  <c r="K1679" i="1"/>
  <c r="L1679" i="1"/>
  <c r="M1679" i="1"/>
  <c r="N1679" i="1"/>
  <c r="O1679" i="1"/>
  <c r="P1679" i="1"/>
  <c r="Q1679" i="1"/>
  <c r="R1679" i="1"/>
  <c r="S1679" i="1"/>
  <c r="T1679" i="1"/>
  <c r="U1679" i="1"/>
  <c r="W1679" i="1"/>
  <c r="X1679" i="1"/>
  <c r="Y1679" i="1"/>
  <c r="Z1679" i="1"/>
  <c r="AA1679" i="1"/>
  <c r="AB1679" i="1"/>
  <c r="AC1679" i="1"/>
  <c r="AD1679" i="1"/>
  <c r="AE1679" i="1"/>
  <c r="AL1679" i="1" s="1"/>
  <c r="AF1679" i="1"/>
  <c r="A1680" i="1"/>
  <c r="B1680" i="1"/>
  <c r="D1680" i="1"/>
  <c r="E1680" i="1"/>
  <c r="F1680" i="1"/>
  <c r="G1680" i="1"/>
  <c r="H1680" i="1"/>
  <c r="I1680" i="1"/>
  <c r="J1680" i="1"/>
  <c r="K1680" i="1"/>
  <c r="L1680" i="1"/>
  <c r="M1680" i="1"/>
  <c r="N1680" i="1"/>
  <c r="O1680" i="1"/>
  <c r="P1680" i="1"/>
  <c r="Q1680" i="1"/>
  <c r="R1680" i="1"/>
  <c r="S1680" i="1"/>
  <c r="T1680" i="1"/>
  <c r="U1680" i="1"/>
  <c r="W1680" i="1"/>
  <c r="X1680" i="1"/>
  <c r="Y1680" i="1"/>
  <c r="Z1680" i="1"/>
  <c r="AA1680" i="1"/>
  <c r="AB1680" i="1"/>
  <c r="AC1680" i="1"/>
  <c r="AD1680" i="1"/>
  <c r="AE1680" i="1"/>
  <c r="AL1680" i="1" s="1"/>
  <c r="AF1680" i="1"/>
  <c r="A1681" i="1"/>
  <c r="B1681" i="1"/>
  <c r="D1681" i="1"/>
  <c r="E1681" i="1"/>
  <c r="F1681" i="1"/>
  <c r="G1681" i="1"/>
  <c r="H1681" i="1"/>
  <c r="I1681" i="1"/>
  <c r="J1681" i="1"/>
  <c r="K1681" i="1"/>
  <c r="L1681" i="1"/>
  <c r="M1681" i="1"/>
  <c r="N1681" i="1"/>
  <c r="O1681" i="1"/>
  <c r="P1681" i="1"/>
  <c r="Q1681" i="1"/>
  <c r="R1681" i="1"/>
  <c r="S1681" i="1"/>
  <c r="T1681" i="1"/>
  <c r="U1681" i="1"/>
  <c r="W1681" i="1"/>
  <c r="X1681" i="1"/>
  <c r="Y1681" i="1"/>
  <c r="Z1681" i="1"/>
  <c r="AA1681" i="1"/>
  <c r="AB1681" i="1"/>
  <c r="AC1681" i="1"/>
  <c r="AD1681" i="1"/>
  <c r="AE1681" i="1"/>
  <c r="AL1681" i="1" s="1"/>
  <c r="AF1681" i="1"/>
  <c r="A1682" i="1"/>
  <c r="B1682" i="1"/>
  <c r="D1682" i="1"/>
  <c r="E1682" i="1"/>
  <c r="F1682" i="1"/>
  <c r="G1682" i="1"/>
  <c r="H1682" i="1"/>
  <c r="I1682" i="1"/>
  <c r="J1682" i="1"/>
  <c r="K1682" i="1"/>
  <c r="L1682" i="1"/>
  <c r="M1682" i="1"/>
  <c r="N1682" i="1"/>
  <c r="O1682" i="1"/>
  <c r="P1682" i="1"/>
  <c r="Q1682" i="1"/>
  <c r="R1682" i="1"/>
  <c r="S1682" i="1"/>
  <c r="T1682" i="1"/>
  <c r="U1682" i="1"/>
  <c r="W1682" i="1"/>
  <c r="X1682" i="1"/>
  <c r="Y1682" i="1"/>
  <c r="Z1682" i="1"/>
  <c r="AA1682" i="1"/>
  <c r="AB1682" i="1"/>
  <c r="AC1682" i="1"/>
  <c r="AD1682" i="1"/>
  <c r="AE1682" i="1"/>
  <c r="AL1682" i="1" s="1"/>
  <c r="AF1682" i="1"/>
  <c r="A1683" i="1"/>
  <c r="B1683" i="1"/>
  <c r="D1683" i="1"/>
  <c r="E1683" i="1"/>
  <c r="F1683" i="1"/>
  <c r="G1683" i="1"/>
  <c r="H1683" i="1"/>
  <c r="I1683" i="1"/>
  <c r="J1683" i="1"/>
  <c r="K1683" i="1"/>
  <c r="L1683" i="1"/>
  <c r="M1683" i="1"/>
  <c r="N1683" i="1"/>
  <c r="O1683" i="1"/>
  <c r="P1683" i="1"/>
  <c r="Q1683" i="1"/>
  <c r="R1683" i="1"/>
  <c r="S1683" i="1"/>
  <c r="T1683" i="1"/>
  <c r="U1683" i="1"/>
  <c r="W1683" i="1"/>
  <c r="X1683" i="1"/>
  <c r="Y1683" i="1"/>
  <c r="Z1683" i="1"/>
  <c r="AA1683" i="1"/>
  <c r="AB1683" i="1"/>
  <c r="AC1683" i="1"/>
  <c r="AD1683" i="1"/>
  <c r="AE1683" i="1"/>
  <c r="AL1683" i="1" s="1"/>
  <c r="AF1683" i="1"/>
  <c r="A1684" i="1"/>
  <c r="B1684" i="1"/>
  <c r="D1684" i="1"/>
  <c r="E1684" i="1"/>
  <c r="F1684" i="1"/>
  <c r="G1684" i="1"/>
  <c r="H1684" i="1"/>
  <c r="I1684" i="1"/>
  <c r="J1684" i="1"/>
  <c r="K1684" i="1"/>
  <c r="L1684" i="1"/>
  <c r="M1684" i="1"/>
  <c r="N1684" i="1"/>
  <c r="O1684" i="1"/>
  <c r="P1684" i="1"/>
  <c r="Q1684" i="1"/>
  <c r="R1684" i="1"/>
  <c r="S1684" i="1"/>
  <c r="T1684" i="1"/>
  <c r="U1684" i="1"/>
  <c r="W1684" i="1"/>
  <c r="X1684" i="1"/>
  <c r="Y1684" i="1"/>
  <c r="Z1684" i="1"/>
  <c r="AA1684" i="1"/>
  <c r="AB1684" i="1"/>
  <c r="AC1684" i="1"/>
  <c r="AD1684" i="1"/>
  <c r="AE1684" i="1"/>
  <c r="AL1684" i="1" s="1"/>
  <c r="AF1684" i="1"/>
  <c r="A1685" i="1"/>
  <c r="B1685" i="1"/>
  <c r="D1685" i="1"/>
  <c r="E1685" i="1"/>
  <c r="F1685" i="1"/>
  <c r="G1685" i="1"/>
  <c r="H1685" i="1"/>
  <c r="I1685" i="1"/>
  <c r="J1685" i="1"/>
  <c r="K1685" i="1"/>
  <c r="L1685" i="1"/>
  <c r="M1685" i="1"/>
  <c r="N1685" i="1"/>
  <c r="O1685" i="1"/>
  <c r="P1685" i="1"/>
  <c r="Q1685" i="1"/>
  <c r="R1685" i="1"/>
  <c r="S1685" i="1"/>
  <c r="T1685" i="1"/>
  <c r="U1685" i="1"/>
  <c r="W1685" i="1"/>
  <c r="X1685" i="1"/>
  <c r="Y1685" i="1"/>
  <c r="Z1685" i="1"/>
  <c r="AA1685" i="1"/>
  <c r="AB1685" i="1"/>
  <c r="AC1685" i="1"/>
  <c r="AD1685" i="1"/>
  <c r="AE1685" i="1"/>
  <c r="AL1685" i="1" s="1"/>
  <c r="AF1685" i="1"/>
  <c r="A1686" i="1"/>
  <c r="B1686" i="1"/>
  <c r="D1686" i="1"/>
  <c r="E1686" i="1"/>
  <c r="F1686" i="1"/>
  <c r="G1686" i="1"/>
  <c r="H1686" i="1"/>
  <c r="I1686" i="1"/>
  <c r="J1686" i="1"/>
  <c r="K1686" i="1"/>
  <c r="L1686" i="1"/>
  <c r="M1686" i="1"/>
  <c r="N1686" i="1"/>
  <c r="O1686" i="1"/>
  <c r="P1686" i="1"/>
  <c r="Q1686" i="1"/>
  <c r="R1686" i="1"/>
  <c r="S1686" i="1"/>
  <c r="T1686" i="1"/>
  <c r="U1686" i="1"/>
  <c r="W1686" i="1"/>
  <c r="X1686" i="1"/>
  <c r="Y1686" i="1"/>
  <c r="Z1686" i="1"/>
  <c r="AA1686" i="1"/>
  <c r="AB1686" i="1"/>
  <c r="AC1686" i="1"/>
  <c r="AD1686" i="1"/>
  <c r="AE1686" i="1"/>
  <c r="AL1686" i="1" s="1"/>
  <c r="AF1686" i="1"/>
  <c r="A1687" i="1"/>
  <c r="B1687" i="1"/>
  <c r="D1687" i="1"/>
  <c r="E1687" i="1"/>
  <c r="F1687" i="1"/>
  <c r="G1687" i="1"/>
  <c r="H1687" i="1"/>
  <c r="I1687" i="1"/>
  <c r="J1687" i="1"/>
  <c r="K1687" i="1"/>
  <c r="L1687" i="1"/>
  <c r="M1687" i="1"/>
  <c r="N1687" i="1"/>
  <c r="O1687" i="1"/>
  <c r="P1687" i="1"/>
  <c r="Q1687" i="1"/>
  <c r="R1687" i="1"/>
  <c r="S1687" i="1"/>
  <c r="T1687" i="1"/>
  <c r="U1687" i="1"/>
  <c r="W1687" i="1"/>
  <c r="X1687" i="1"/>
  <c r="Y1687" i="1"/>
  <c r="Z1687" i="1"/>
  <c r="AA1687" i="1"/>
  <c r="AB1687" i="1"/>
  <c r="AC1687" i="1"/>
  <c r="AD1687" i="1"/>
  <c r="AE1687" i="1"/>
  <c r="AL1687" i="1" s="1"/>
  <c r="AF1687" i="1"/>
  <c r="A1688" i="1"/>
  <c r="B1688" i="1"/>
  <c r="D1688" i="1"/>
  <c r="E1688" i="1"/>
  <c r="F1688" i="1"/>
  <c r="G1688" i="1"/>
  <c r="H1688" i="1"/>
  <c r="I1688" i="1"/>
  <c r="J1688" i="1"/>
  <c r="K1688" i="1"/>
  <c r="L1688" i="1"/>
  <c r="M1688" i="1"/>
  <c r="N1688" i="1"/>
  <c r="O1688" i="1"/>
  <c r="P1688" i="1"/>
  <c r="Q1688" i="1"/>
  <c r="R1688" i="1"/>
  <c r="S1688" i="1"/>
  <c r="T1688" i="1"/>
  <c r="U1688" i="1"/>
  <c r="W1688" i="1"/>
  <c r="X1688" i="1"/>
  <c r="Y1688" i="1"/>
  <c r="Z1688" i="1"/>
  <c r="AA1688" i="1"/>
  <c r="AB1688" i="1"/>
  <c r="AC1688" i="1"/>
  <c r="AD1688" i="1"/>
  <c r="AE1688" i="1"/>
  <c r="AL1688" i="1" s="1"/>
  <c r="AF1688" i="1"/>
  <c r="A1689" i="1"/>
  <c r="B1689" i="1"/>
  <c r="D1689" i="1"/>
  <c r="E1689" i="1"/>
  <c r="F1689" i="1"/>
  <c r="G1689" i="1"/>
  <c r="H1689" i="1"/>
  <c r="I1689" i="1"/>
  <c r="J1689" i="1"/>
  <c r="K1689" i="1"/>
  <c r="L1689" i="1"/>
  <c r="M1689" i="1"/>
  <c r="N1689" i="1"/>
  <c r="O1689" i="1"/>
  <c r="P1689" i="1"/>
  <c r="Q1689" i="1"/>
  <c r="R1689" i="1"/>
  <c r="S1689" i="1"/>
  <c r="T1689" i="1"/>
  <c r="U1689" i="1"/>
  <c r="W1689" i="1"/>
  <c r="X1689" i="1"/>
  <c r="Y1689" i="1"/>
  <c r="Z1689" i="1"/>
  <c r="AA1689" i="1"/>
  <c r="AB1689" i="1"/>
  <c r="AC1689" i="1"/>
  <c r="AD1689" i="1"/>
  <c r="AE1689" i="1"/>
  <c r="AL1689" i="1" s="1"/>
  <c r="AF1689" i="1"/>
  <c r="A1690" i="1"/>
  <c r="B1690" i="1"/>
  <c r="D1690" i="1"/>
  <c r="E1690" i="1"/>
  <c r="F1690" i="1"/>
  <c r="G1690" i="1"/>
  <c r="H1690" i="1"/>
  <c r="I1690" i="1"/>
  <c r="J1690" i="1"/>
  <c r="K1690" i="1"/>
  <c r="L1690" i="1"/>
  <c r="M1690" i="1"/>
  <c r="N1690" i="1"/>
  <c r="O1690" i="1"/>
  <c r="P1690" i="1"/>
  <c r="Q1690" i="1"/>
  <c r="R1690" i="1"/>
  <c r="S1690" i="1"/>
  <c r="T1690" i="1"/>
  <c r="U1690" i="1"/>
  <c r="W1690" i="1"/>
  <c r="X1690" i="1"/>
  <c r="Y1690" i="1"/>
  <c r="Z1690" i="1"/>
  <c r="AA1690" i="1"/>
  <c r="AB1690" i="1"/>
  <c r="AC1690" i="1"/>
  <c r="AD1690" i="1"/>
  <c r="AE1690" i="1"/>
  <c r="AL1690" i="1" s="1"/>
  <c r="AF1690" i="1"/>
  <c r="A1691" i="1"/>
  <c r="B1691" i="1"/>
  <c r="D1691" i="1"/>
  <c r="E1691" i="1"/>
  <c r="F1691" i="1"/>
  <c r="G1691" i="1"/>
  <c r="H1691" i="1"/>
  <c r="I1691" i="1"/>
  <c r="J1691" i="1"/>
  <c r="K1691" i="1"/>
  <c r="L1691" i="1"/>
  <c r="M1691" i="1"/>
  <c r="N1691" i="1"/>
  <c r="O1691" i="1"/>
  <c r="P1691" i="1"/>
  <c r="Q1691" i="1"/>
  <c r="R1691" i="1"/>
  <c r="S1691" i="1"/>
  <c r="T1691" i="1"/>
  <c r="U1691" i="1"/>
  <c r="W1691" i="1"/>
  <c r="X1691" i="1"/>
  <c r="Y1691" i="1"/>
  <c r="Z1691" i="1"/>
  <c r="AA1691" i="1"/>
  <c r="AB1691" i="1"/>
  <c r="AC1691" i="1"/>
  <c r="AD1691" i="1"/>
  <c r="AE1691" i="1"/>
  <c r="AL1691" i="1" s="1"/>
  <c r="AF1691" i="1"/>
  <c r="A1692" i="1"/>
  <c r="B1692" i="1"/>
  <c r="D1692" i="1"/>
  <c r="E1692" i="1"/>
  <c r="F1692" i="1"/>
  <c r="G1692" i="1"/>
  <c r="H1692" i="1"/>
  <c r="I1692" i="1"/>
  <c r="J1692" i="1"/>
  <c r="K1692" i="1"/>
  <c r="L1692" i="1"/>
  <c r="M1692" i="1"/>
  <c r="N1692" i="1"/>
  <c r="O1692" i="1"/>
  <c r="P1692" i="1"/>
  <c r="Q1692" i="1"/>
  <c r="R1692" i="1"/>
  <c r="S1692" i="1"/>
  <c r="T1692" i="1"/>
  <c r="U1692" i="1"/>
  <c r="W1692" i="1"/>
  <c r="X1692" i="1"/>
  <c r="Y1692" i="1"/>
  <c r="Z1692" i="1"/>
  <c r="AA1692" i="1"/>
  <c r="AB1692" i="1"/>
  <c r="AC1692" i="1"/>
  <c r="AD1692" i="1"/>
  <c r="AE1692" i="1"/>
  <c r="AL1692" i="1" s="1"/>
  <c r="AF1692" i="1"/>
  <c r="A1693" i="1"/>
  <c r="B1693" i="1"/>
  <c r="D1693" i="1"/>
  <c r="E1693" i="1"/>
  <c r="F1693" i="1"/>
  <c r="G1693" i="1"/>
  <c r="H1693" i="1"/>
  <c r="I1693" i="1"/>
  <c r="J1693" i="1"/>
  <c r="K1693" i="1"/>
  <c r="L1693" i="1"/>
  <c r="M1693" i="1"/>
  <c r="N1693" i="1"/>
  <c r="O1693" i="1"/>
  <c r="P1693" i="1"/>
  <c r="Q1693" i="1"/>
  <c r="R1693" i="1"/>
  <c r="S1693" i="1"/>
  <c r="T1693" i="1"/>
  <c r="U1693" i="1"/>
  <c r="W1693" i="1"/>
  <c r="X1693" i="1"/>
  <c r="Y1693" i="1"/>
  <c r="Z1693" i="1"/>
  <c r="AA1693" i="1"/>
  <c r="AB1693" i="1"/>
  <c r="AC1693" i="1"/>
  <c r="AD1693" i="1"/>
  <c r="AE1693" i="1"/>
  <c r="AL1693" i="1" s="1"/>
  <c r="AF1693" i="1"/>
  <c r="A1694" i="1"/>
  <c r="B1694" i="1"/>
  <c r="D1694" i="1"/>
  <c r="E1694" i="1"/>
  <c r="F1694" i="1"/>
  <c r="G1694" i="1"/>
  <c r="H1694" i="1"/>
  <c r="I1694" i="1"/>
  <c r="J1694" i="1"/>
  <c r="K1694" i="1"/>
  <c r="L1694" i="1"/>
  <c r="M1694" i="1"/>
  <c r="N1694" i="1"/>
  <c r="O1694" i="1"/>
  <c r="P1694" i="1"/>
  <c r="Q1694" i="1"/>
  <c r="R1694" i="1"/>
  <c r="S1694" i="1"/>
  <c r="T1694" i="1"/>
  <c r="U1694" i="1"/>
  <c r="W1694" i="1"/>
  <c r="X1694" i="1"/>
  <c r="Y1694" i="1"/>
  <c r="Z1694" i="1"/>
  <c r="AA1694" i="1"/>
  <c r="AB1694" i="1"/>
  <c r="AC1694" i="1"/>
  <c r="AD1694" i="1"/>
  <c r="AE1694" i="1"/>
  <c r="AL1694" i="1" s="1"/>
  <c r="AF1694" i="1"/>
  <c r="A1695" i="1"/>
  <c r="B1695" i="1"/>
  <c r="D1695" i="1"/>
  <c r="E1695" i="1"/>
  <c r="F1695" i="1"/>
  <c r="G1695" i="1"/>
  <c r="H1695" i="1"/>
  <c r="I1695" i="1"/>
  <c r="J1695" i="1"/>
  <c r="K1695" i="1"/>
  <c r="L1695" i="1"/>
  <c r="M1695" i="1"/>
  <c r="N1695" i="1"/>
  <c r="O1695" i="1"/>
  <c r="P1695" i="1"/>
  <c r="Q1695" i="1"/>
  <c r="R1695" i="1"/>
  <c r="S1695" i="1"/>
  <c r="T1695" i="1"/>
  <c r="U1695" i="1"/>
  <c r="W1695" i="1"/>
  <c r="X1695" i="1"/>
  <c r="Y1695" i="1"/>
  <c r="Z1695" i="1"/>
  <c r="AA1695" i="1"/>
  <c r="AB1695" i="1"/>
  <c r="AC1695" i="1"/>
  <c r="AD1695" i="1"/>
  <c r="AE1695" i="1"/>
  <c r="AL1695" i="1" s="1"/>
  <c r="AF1695" i="1"/>
  <c r="A1696" i="1"/>
  <c r="B1696" i="1"/>
  <c r="D1696" i="1"/>
  <c r="E1696" i="1"/>
  <c r="F1696" i="1"/>
  <c r="G1696" i="1"/>
  <c r="H1696" i="1"/>
  <c r="I1696" i="1"/>
  <c r="J1696" i="1"/>
  <c r="K1696" i="1"/>
  <c r="L1696" i="1"/>
  <c r="M1696" i="1"/>
  <c r="N1696" i="1"/>
  <c r="O1696" i="1"/>
  <c r="P1696" i="1"/>
  <c r="Q1696" i="1"/>
  <c r="R1696" i="1"/>
  <c r="S1696" i="1"/>
  <c r="T1696" i="1"/>
  <c r="U1696" i="1"/>
  <c r="W1696" i="1"/>
  <c r="X1696" i="1"/>
  <c r="Y1696" i="1"/>
  <c r="Z1696" i="1"/>
  <c r="AA1696" i="1"/>
  <c r="AB1696" i="1"/>
  <c r="AC1696" i="1"/>
  <c r="AD1696" i="1"/>
  <c r="AE1696" i="1"/>
  <c r="AL1696" i="1" s="1"/>
  <c r="AF1696" i="1"/>
  <c r="A1697" i="1"/>
  <c r="B1697" i="1"/>
  <c r="D1697" i="1"/>
  <c r="E1697" i="1"/>
  <c r="F1697" i="1"/>
  <c r="G1697" i="1"/>
  <c r="H1697" i="1"/>
  <c r="I1697" i="1"/>
  <c r="J1697" i="1"/>
  <c r="K1697" i="1"/>
  <c r="L1697" i="1"/>
  <c r="M1697" i="1"/>
  <c r="N1697" i="1"/>
  <c r="O1697" i="1"/>
  <c r="P1697" i="1"/>
  <c r="Q1697" i="1"/>
  <c r="R1697" i="1"/>
  <c r="S1697" i="1"/>
  <c r="T1697" i="1"/>
  <c r="U1697" i="1"/>
  <c r="W1697" i="1"/>
  <c r="X1697" i="1"/>
  <c r="Y1697" i="1"/>
  <c r="Z1697" i="1"/>
  <c r="AA1697" i="1"/>
  <c r="AB1697" i="1"/>
  <c r="AC1697" i="1"/>
  <c r="AD1697" i="1"/>
  <c r="AE1697" i="1"/>
  <c r="AL1697" i="1" s="1"/>
  <c r="AF1697" i="1"/>
  <c r="A1698" i="1"/>
  <c r="B1698" i="1"/>
  <c r="D1698" i="1"/>
  <c r="E1698" i="1"/>
  <c r="F1698" i="1"/>
  <c r="G1698" i="1"/>
  <c r="H1698" i="1"/>
  <c r="I1698" i="1"/>
  <c r="J1698" i="1"/>
  <c r="K1698" i="1"/>
  <c r="L1698" i="1"/>
  <c r="M1698" i="1"/>
  <c r="N1698" i="1"/>
  <c r="O1698" i="1"/>
  <c r="P1698" i="1"/>
  <c r="Q1698" i="1"/>
  <c r="R1698" i="1"/>
  <c r="S1698" i="1"/>
  <c r="T1698" i="1"/>
  <c r="U1698" i="1"/>
  <c r="W1698" i="1"/>
  <c r="X1698" i="1"/>
  <c r="Y1698" i="1"/>
  <c r="Z1698" i="1"/>
  <c r="AA1698" i="1"/>
  <c r="AB1698" i="1"/>
  <c r="AC1698" i="1"/>
  <c r="AD1698" i="1"/>
  <c r="AE1698" i="1"/>
  <c r="AL1698" i="1" s="1"/>
  <c r="AF1698" i="1"/>
  <c r="A1699" i="1"/>
  <c r="B1699" i="1"/>
  <c r="D1699" i="1"/>
  <c r="E1699" i="1"/>
  <c r="F1699" i="1"/>
  <c r="G1699" i="1"/>
  <c r="H1699" i="1"/>
  <c r="I1699" i="1"/>
  <c r="J1699" i="1"/>
  <c r="K1699" i="1"/>
  <c r="L1699" i="1"/>
  <c r="M1699" i="1"/>
  <c r="N1699" i="1"/>
  <c r="O1699" i="1"/>
  <c r="P1699" i="1"/>
  <c r="Q1699" i="1"/>
  <c r="R1699" i="1"/>
  <c r="S1699" i="1"/>
  <c r="T1699" i="1"/>
  <c r="U1699" i="1"/>
  <c r="W1699" i="1"/>
  <c r="X1699" i="1"/>
  <c r="Y1699" i="1"/>
  <c r="Z1699" i="1"/>
  <c r="AA1699" i="1"/>
  <c r="AB1699" i="1"/>
  <c r="AC1699" i="1"/>
  <c r="AD1699" i="1"/>
  <c r="AE1699" i="1"/>
  <c r="AL1699" i="1" s="1"/>
  <c r="AF1699" i="1"/>
  <c r="A1700" i="1"/>
  <c r="B1700" i="1"/>
  <c r="D1700" i="1"/>
  <c r="E1700" i="1"/>
  <c r="F1700" i="1"/>
  <c r="G1700" i="1"/>
  <c r="H1700" i="1"/>
  <c r="I1700" i="1"/>
  <c r="J1700" i="1"/>
  <c r="K1700" i="1"/>
  <c r="L1700" i="1"/>
  <c r="M1700" i="1"/>
  <c r="N1700" i="1"/>
  <c r="O1700" i="1"/>
  <c r="P1700" i="1"/>
  <c r="Q1700" i="1"/>
  <c r="R1700" i="1"/>
  <c r="S1700" i="1"/>
  <c r="T1700" i="1"/>
  <c r="U1700" i="1"/>
  <c r="W1700" i="1"/>
  <c r="X1700" i="1"/>
  <c r="Y1700" i="1"/>
  <c r="Z1700" i="1"/>
  <c r="AA1700" i="1"/>
  <c r="AB1700" i="1"/>
  <c r="AC1700" i="1"/>
  <c r="AD1700" i="1"/>
  <c r="AE1700" i="1"/>
  <c r="AL1700" i="1" s="1"/>
  <c r="AF1700" i="1"/>
  <c r="A1701" i="1"/>
  <c r="B1701" i="1"/>
  <c r="D1701" i="1"/>
  <c r="E1701" i="1"/>
  <c r="F1701" i="1"/>
  <c r="G1701" i="1"/>
  <c r="H1701" i="1"/>
  <c r="I1701" i="1"/>
  <c r="J1701" i="1"/>
  <c r="K1701" i="1"/>
  <c r="L1701" i="1"/>
  <c r="M1701" i="1"/>
  <c r="N1701" i="1"/>
  <c r="O1701" i="1"/>
  <c r="P1701" i="1"/>
  <c r="Q1701" i="1"/>
  <c r="R1701" i="1"/>
  <c r="S1701" i="1"/>
  <c r="T1701" i="1"/>
  <c r="U1701" i="1"/>
  <c r="W1701" i="1"/>
  <c r="X1701" i="1"/>
  <c r="Y1701" i="1"/>
  <c r="Z1701" i="1"/>
  <c r="AA1701" i="1"/>
  <c r="AB1701" i="1"/>
  <c r="AC1701" i="1"/>
  <c r="AD1701" i="1"/>
  <c r="AE1701" i="1"/>
  <c r="AL1701" i="1" s="1"/>
  <c r="AF1701" i="1"/>
  <c r="A1702" i="1"/>
  <c r="B1702" i="1"/>
  <c r="D1702" i="1"/>
  <c r="E1702" i="1"/>
  <c r="F1702" i="1"/>
  <c r="G1702" i="1"/>
  <c r="H1702" i="1"/>
  <c r="I1702" i="1"/>
  <c r="J1702" i="1"/>
  <c r="K1702" i="1"/>
  <c r="L1702" i="1"/>
  <c r="M1702" i="1"/>
  <c r="N1702" i="1"/>
  <c r="O1702" i="1"/>
  <c r="P1702" i="1"/>
  <c r="Q1702" i="1"/>
  <c r="R1702" i="1"/>
  <c r="S1702" i="1"/>
  <c r="T1702" i="1"/>
  <c r="U1702" i="1"/>
  <c r="W1702" i="1"/>
  <c r="X1702" i="1"/>
  <c r="Y1702" i="1"/>
  <c r="Z1702" i="1"/>
  <c r="AA1702" i="1"/>
  <c r="AB1702" i="1"/>
  <c r="AC1702" i="1"/>
  <c r="AD1702" i="1"/>
  <c r="AE1702" i="1"/>
  <c r="AL1702" i="1" s="1"/>
  <c r="AF1702" i="1"/>
  <c r="A1703" i="1"/>
  <c r="B1703" i="1"/>
  <c r="D1703" i="1"/>
  <c r="E1703" i="1"/>
  <c r="F1703" i="1"/>
  <c r="G1703" i="1"/>
  <c r="H1703" i="1"/>
  <c r="I1703" i="1"/>
  <c r="J1703" i="1"/>
  <c r="K1703" i="1"/>
  <c r="L1703" i="1"/>
  <c r="M1703" i="1"/>
  <c r="N1703" i="1"/>
  <c r="O1703" i="1"/>
  <c r="P1703" i="1"/>
  <c r="Q1703" i="1"/>
  <c r="R1703" i="1"/>
  <c r="S1703" i="1"/>
  <c r="T1703" i="1"/>
  <c r="U1703" i="1"/>
  <c r="W1703" i="1"/>
  <c r="X1703" i="1"/>
  <c r="Y1703" i="1"/>
  <c r="Z1703" i="1"/>
  <c r="AA1703" i="1"/>
  <c r="AB1703" i="1"/>
  <c r="AC1703" i="1"/>
  <c r="AD1703" i="1"/>
  <c r="AE1703" i="1"/>
  <c r="AL1703" i="1" s="1"/>
  <c r="AF1703" i="1"/>
  <c r="A1704" i="1"/>
  <c r="B1704" i="1"/>
  <c r="D1704" i="1"/>
  <c r="E1704" i="1"/>
  <c r="F1704" i="1"/>
  <c r="G1704" i="1"/>
  <c r="H1704" i="1"/>
  <c r="I1704" i="1"/>
  <c r="J1704" i="1"/>
  <c r="K1704" i="1"/>
  <c r="L1704" i="1"/>
  <c r="M1704" i="1"/>
  <c r="N1704" i="1"/>
  <c r="O1704" i="1"/>
  <c r="P1704" i="1"/>
  <c r="Q1704" i="1"/>
  <c r="R1704" i="1"/>
  <c r="S1704" i="1"/>
  <c r="T1704" i="1"/>
  <c r="U1704" i="1"/>
  <c r="W1704" i="1"/>
  <c r="X1704" i="1"/>
  <c r="Y1704" i="1"/>
  <c r="Z1704" i="1"/>
  <c r="AA1704" i="1"/>
  <c r="AB1704" i="1"/>
  <c r="AC1704" i="1"/>
  <c r="AD1704" i="1"/>
  <c r="AE1704" i="1"/>
  <c r="AL1704" i="1" s="1"/>
  <c r="AF1704" i="1"/>
  <c r="A1705" i="1"/>
  <c r="B1705" i="1"/>
  <c r="D1705" i="1"/>
  <c r="E1705" i="1"/>
  <c r="F1705" i="1"/>
  <c r="G1705" i="1"/>
  <c r="H1705" i="1"/>
  <c r="I1705" i="1"/>
  <c r="J1705" i="1"/>
  <c r="K1705" i="1"/>
  <c r="L1705" i="1"/>
  <c r="M1705" i="1"/>
  <c r="N1705" i="1"/>
  <c r="O1705" i="1"/>
  <c r="P1705" i="1"/>
  <c r="Q1705" i="1"/>
  <c r="R1705" i="1"/>
  <c r="S1705" i="1"/>
  <c r="T1705" i="1"/>
  <c r="U1705" i="1"/>
  <c r="W1705" i="1"/>
  <c r="X1705" i="1"/>
  <c r="Y1705" i="1"/>
  <c r="Z1705" i="1"/>
  <c r="AA1705" i="1"/>
  <c r="AB1705" i="1"/>
  <c r="AC1705" i="1"/>
  <c r="AD1705" i="1"/>
  <c r="AE1705" i="1"/>
  <c r="AL1705" i="1" s="1"/>
  <c r="AF1705" i="1"/>
  <c r="A1706" i="1"/>
  <c r="B1706" i="1"/>
  <c r="D1706" i="1"/>
  <c r="E1706" i="1"/>
  <c r="F1706" i="1"/>
  <c r="G1706" i="1"/>
  <c r="H1706" i="1"/>
  <c r="I1706" i="1"/>
  <c r="J1706" i="1"/>
  <c r="K1706" i="1"/>
  <c r="L1706" i="1"/>
  <c r="M1706" i="1"/>
  <c r="N1706" i="1"/>
  <c r="O1706" i="1"/>
  <c r="P1706" i="1"/>
  <c r="Q1706" i="1"/>
  <c r="R1706" i="1"/>
  <c r="S1706" i="1"/>
  <c r="T1706" i="1"/>
  <c r="U1706" i="1"/>
  <c r="W1706" i="1"/>
  <c r="X1706" i="1"/>
  <c r="Y1706" i="1"/>
  <c r="Z1706" i="1"/>
  <c r="AA1706" i="1"/>
  <c r="AB1706" i="1"/>
  <c r="AC1706" i="1"/>
  <c r="AD1706" i="1"/>
  <c r="AE1706" i="1"/>
  <c r="AL1706" i="1" s="1"/>
  <c r="AF1706" i="1"/>
  <c r="A1707" i="1"/>
  <c r="B1707" i="1"/>
  <c r="D1707" i="1"/>
  <c r="E1707" i="1"/>
  <c r="F1707" i="1"/>
  <c r="G1707" i="1"/>
  <c r="H1707" i="1"/>
  <c r="I1707" i="1"/>
  <c r="J1707" i="1"/>
  <c r="K1707" i="1"/>
  <c r="L1707" i="1"/>
  <c r="M1707" i="1"/>
  <c r="N1707" i="1"/>
  <c r="O1707" i="1"/>
  <c r="P1707" i="1"/>
  <c r="Q1707" i="1"/>
  <c r="R1707" i="1"/>
  <c r="S1707" i="1"/>
  <c r="T1707" i="1"/>
  <c r="U1707" i="1"/>
  <c r="W1707" i="1"/>
  <c r="X1707" i="1"/>
  <c r="Y1707" i="1"/>
  <c r="Z1707" i="1"/>
  <c r="AA1707" i="1"/>
  <c r="AB1707" i="1"/>
  <c r="AC1707" i="1"/>
  <c r="AD1707" i="1"/>
  <c r="AE1707" i="1"/>
  <c r="AL1707" i="1" s="1"/>
  <c r="AF1707" i="1"/>
  <c r="A1708" i="1"/>
  <c r="B1708" i="1"/>
  <c r="D1708" i="1"/>
  <c r="E1708" i="1"/>
  <c r="F1708" i="1"/>
  <c r="G1708" i="1"/>
  <c r="H1708" i="1"/>
  <c r="I1708" i="1"/>
  <c r="J1708" i="1"/>
  <c r="K1708" i="1"/>
  <c r="L1708" i="1"/>
  <c r="M1708" i="1"/>
  <c r="N1708" i="1"/>
  <c r="O1708" i="1"/>
  <c r="P1708" i="1"/>
  <c r="Q1708" i="1"/>
  <c r="R1708" i="1"/>
  <c r="S1708" i="1"/>
  <c r="T1708" i="1"/>
  <c r="U1708" i="1"/>
  <c r="W1708" i="1"/>
  <c r="X1708" i="1"/>
  <c r="Y1708" i="1"/>
  <c r="Z1708" i="1"/>
  <c r="AA1708" i="1"/>
  <c r="AB1708" i="1"/>
  <c r="AC1708" i="1"/>
  <c r="AD1708" i="1"/>
  <c r="AE1708" i="1"/>
  <c r="AL1708" i="1" s="1"/>
  <c r="AF1708" i="1"/>
  <c r="A1709" i="1"/>
  <c r="B1709" i="1"/>
  <c r="D1709" i="1"/>
  <c r="E1709" i="1"/>
  <c r="F1709" i="1"/>
  <c r="G1709" i="1"/>
  <c r="H1709" i="1"/>
  <c r="I1709" i="1"/>
  <c r="J1709" i="1"/>
  <c r="K1709" i="1"/>
  <c r="L1709" i="1"/>
  <c r="M1709" i="1"/>
  <c r="N1709" i="1"/>
  <c r="O1709" i="1"/>
  <c r="P1709" i="1"/>
  <c r="Q1709" i="1"/>
  <c r="R1709" i="1"/>
  <c r="S1709" i="1"/>
  <c r="T1709" i="1"/>
  <c r="U1709" i="1"/>
  <c r="W1709" i="1"/>
  <c r="X1709" i="1"/>
  <c r="Y1709" i="1"/>
  <c r="Z1709" i="1"/>
  <c r="AA1709" i="1"/>
  <c r="AB1709" i="1"/>
  <c r="AC1709" i="1"/>
  <c r="AD1709" i="1"/>
  <c r="AE1709" i="1"/>
  <c r="AL1709" i="1" s="1"/>
  <c r="AF1709" i="1"/>
  <c r="A1710" i="1"/>
  <c r="B1710" i="1"/>
  <c r="D1710" i="1"/>
  <c r="E1710" i="1"/>
  <c r="F1710" i="1"/>
  <c r="G1710" i="1"/>
  <c r="H1710" i="1"/>
  <c r="I1710" i="1"/>
  <c r="J1710" i="1"/>
  <c r="K1710" i="1"/>
  <c r="L1710" i="1"/>
  <c r="M1710" i="1"/>
  <c r="N1710" i="1"/>
  <c r="O1710" i="1"/>
  <c r="P1710" i="1"/>
  <c r="Q1710" i="1"/>
  <c r="R1710" i="1"/>
  <c r="S1710" i="1"/>
  <c r="T1710" i="1"/>
  <c r="U1710" i="1"/>
  <c r="W1710" i="1"/>
  <c r="X1710" i="1"/>
  <c r="Y1710" i="1"/>
  <c r="Z1710" i="1"/>
  <c r="AA1710" i="1"/>
  <c r="AB1710" i="1"/>
  <c r="AC1710" i="1"/>
  <c r="AD1710" i="1"/>
  <c r="AE1710" i="1"/>
  <c r="AL1710" i="1" s="1"/>
  <c r="AF1710" i="1"/>
  <c r="A1711" i="1"/>
  <c r="B1711" i="1"/>
  <c r="D1711" i="1"/>
  <c r="E1711" i="1"/>
  <c r="F1711" i="1"/>
  <c r="G1711" i="1"/>
  <c r="H1711" i="1"/>
  <c r="I1711" i="1"/>
  <c r="J1711" i="1"/>
  <c r="K1711" i="1"/>
  <c r="L1711" i="1"/>
  <c r="M1711" i="1"/>
  <c r="N1711" i="1"/>
  <c r="O1711" i="1"/>
  <c r="P1711" i="1"/>
  <c r="Q1711" i="1"/>
  <c r="R1711" i="1"/>
  <c r="S1711" i="1"/>
  <c r="T1711" i="1"/>
  <c r="U1711" i="1"/>
  <c r="W1711" i="1"/>
  <c r="X1711" i="1"/>
  <c r="Y1711" i="1"/>
  <c r="Z1711" i="1"/>
  <c r="AA1711" i="1"/>
  <c r="AB1711" i="1"/>
  <c r="AC1711" i="1"/>
  <c r="AD1711" i="1"/>
  <c r="AE1711" i="1"/>
  <c r="AL1711" i="1" s="1"/>
  <c r="AF1711" i="1"/>
  <c r="A1712" i="1"/>
  <c r="B1712" i="1"/>
  <c r="D1712" i="1"/>
  <c r="E1712" i="1"/>
  <c r="F1712" i="1"/>
  <c r="G1712" i="1"/>
  <c r="H1712" i="1"/>
  <c r="I1712" i="1"/>
  <c r="J1712" i="1"/>
  <c r="K1712" i="1"/>
  <c r="L1712" i="1"/>
  <c r="M1712" i="1"/>
  <c r="N1712" i="1"/>
  <c r="O1712" i="1"/>
  <c r="P1712" i="1"/>
  <c r="Q1712" i="1"/>
  <c r="R1712" i="1"/>
  <c r="S1712" i="1"/>
  <c r="T1712" i="1"/>
  <c r="U1712" i="1"/>
  <c r="W1712" i="1"/>
  <c r="X1712" i="1"/>
  <c r="Y1712" i="1"/>
  <c r="Z1712" i="1"/>
  <c r="AA1712" i="1"/>
  <c r="AB1712" i="1"/>
  <c r="AC1712" i="1"/>
  <c r="AD1712" i="1"/>
  <c r="AE1712" i="1"/>
  <c r="AL1712" i="1" s="1"/>
  <c r="AF1712" i="1"/>
  <c r="A1713" i="1"/>
  <c r="B1713" i="1"/>
  <c r="D1713" i="1"/>
  <c r="E1713" i="1"/>
  <c r="F1713" i="1"/>
  <c r="G1713" i="1"/>
  <c r="H1713" i="1"/>
  <c r="I1713" i="1"/>
  <c r="J1713" i="1"/>
  <c r="K1713" i="1"/>
  <c r="L1713" i="1"/>
  <c r="M1713" i="1"/>
  <c r="N1713" i="1"/>
  <c r="O1713" i="1"/>
  <c r="P1713" i="1"/>
  <c r="Q1713" i="1"/>
  <c r="R1713" i="1"/>
  <c r="S1713" i="1"/>
  <c r="T1713" i="1"/>
  <c r="U1713" i="1"/>
  <c r="W1713" i="1"/>
  <c r="X1713" i="1"/>
  <c r="Y1713" i="1"/>
  <c r="Z1713" i="1"/>
  <c r="AA1713" i="1"/>
  <c r="AB1713" i="1"/>
  <c r="AC1713" i="1"/>
  <c r="AD1713" i="1"/>
  <c r="AE1713" i="1"/>
  <c r="AL1713" i="1" s="1"/>
  <c r="AF1713" i="1"/>
  <c r="A1714" i="1"/>
  <c r="B1714" i="1"/>
  <c r="D1714" i="1"/>
  <c r="E1714" i="1"/>
  <c r="F1714" i="1"/>
  <c r="G1714" i="1"/>
  <c r="H1714" i="1"/>
  <c r="I1714" i="1"/>
  <c r="J1714" i="1"/>
  <c r="K1714" i="1"/>
  <c r="L1714" i="1"/>
  <c r="M1714" i="1"/>
  <c r="N1714" i="1"/>
  <c r="O1714" i="1"/>
  <c r="P1714" i="1"/>
  <c r="Q1714" i="1"/>
  <c r="R1714" i="1"/>
  <c r="S1714" i="1"/>
  <c r="T1714" i="1"/>
  <c r="U1714" i="1"/>
  <c r="W1714" i="1"/>
  <c r="X1714" i="1"/>
  <c r="Y1714" i="1"/>
  <c r="Z1714" i="1"/>
  <c r="AA1714" i="1"/>
  <c r="AB1714" i="1"/>
  <c r="AC1714" i="1"/>
  <c r="AD1714" i="1"/>
  <c r="AE1714" i="1"/>
  <c r="AL1714" i="1" s="1"/>
  <c r="AF1714" i="1"/>
  <c r="A1715" i="1"/>
  <c r="B1715" i="1"/>
  <c r="D1715" i="1"/>
  <c r="E1715" i="1"/>
  <c r="F1715" i="1"/>
  <c r="G1715" i="1"/>
  <c r="H1715" i="1"/>
  <c r="I1715" i="1"/>
  <c r="J1715" i="1"/>
  <c r="K1715" i="1"/>
  <c r="L1715" i="1"/>
  <c r="M1715" i="1"/>
  <c r="N1715" i="1"/>
  <c r="O1715" i="1"/>
  <c r="P1715" i="1"/>
  <c r="Q1715" i="1"/>
  <c r="R1715" i="1"/>
  <c r="S1715" i="1"/>
  <c r="T1715" i="1"/>
  <c r="U1715" i="1"/>
  <c r="W1715" i="1"/>
  <c r="X1715" i="1"/>
  <c r="Y1715" i="1"/>
  <c r="Z1715" i="1"/>
  <c r="AA1715" i="1"/>
  <c r="AB1715" i="1"/>
  <c r="AC1715" i="1"/>
  <c r="AD1715" i="1"/>
  <c r="AE1715" i="1"/>
  <c r="AL1715" i="1" s="1"/>
  <c r="AF1715" i="1"/>
  <c r="A1716" i="1"/>
  <c r="B1716" i="1"/>
  <c r="D1716" i="1"/>
  <c r="E1716" i="1"/>
  <c r="F1716" i="1"/>
  <c r="G1716" i="1"/>
  <c r="H1716" i="1"/>
  <c r="I1716" i="1"/>
  <c r="J1716" i="1"/>
  <c r="K1716" i="1"/>
  <c r="L1716" i="1"/>
  <c r="M1716" i="1"/>
  <c r="N1716" i="1"/>
  <c r="O1716" i="1"/>
  <c r="P1716" i="1"/>
  <c r="Q1716" i="1"/>
  <c r="R1716" i="1"/>
  <c r="S1716" i="1"/>
  <c r="T1716" i="1"/>
  <c r="U1716" i="1"/>
  <c r="W1716" i="1"/>
  <c r="X1716" i="1"/>
  <c r="Y1716" i="1"/>
  <c r="Z1716" i="1"/>
  <c r="AA1716" i="1"/>
  <c r="AB1716" i="1"/>
  <c r="AC1716" i="1"/>
  <c r="AD1716" i="1"/>
  <c r="AE1716" i="1"/>
  <c r="AL1716" i="1" s="1"/>
  <c r="AF1716" i="1"/>
  <c r="A1717" i="1"/>
  <c r="B1717" i="1"/>
  <c r="D1717" i="1"/>
  <c r="E1717" i="1"/>
  <c r="F1717" i="1"/>
  <c r="G1717" i="1"/>
  <c r="H1717" i="1"/>
  <c r="I1717" i="1"/>
  <c r="J1717" i="1"/>
  <c r="K1717" i="1"/>
  <c r="L1717" i="1"/>
  <c r="M1717" i="1"/>
  <c r="N1717" i="1"/>
  <c r="O1717" i="1"/>
  <c r="P1717" i="1"/>
  <c r="Q1717" i="1"/>
  <c r="R1717" i="1"/>
  <c r="S1717" i="1"/>
  <c r="T1717" i="1"/>
  <c r="U1717" i="1"/>
  <c r="W1717" i="1"/>
  <c r="X1717" i="1"/>
  <c r="Y1717" i="1"/>
  <c r="Z1717" i="1"/>
  <c r="AA1717" i="1"/>
  <c r="AB1717" i="1"/>
  <c r="AC1717" i="1"/>
  <c r="AD1717" i="1"/>
  <c r="AE1717" i="1"/>
  <c r="AL1717" i="1" s="1"/>
  <c r="AF1717" i="1"/>
  <c r="A1718" i="1"/>
  <c r="B1718" i="1"/>
  <c r="D1718" i="1"/>
  <c r="E1718" i="1"/>
  <c r="F1718" i="1"/>
  <c r="G1718" i="1"/>
  <c r="H1718" i="1"/>
  <c r="I1718" i="1"/>
  <c r="J1718" i="1"/>
  <c r="K1718" i="1"/>
  <c r="L1718" i="1"/>
  <c r="M1718" i="1"/>
  <c r="N1718" i="1"/>
  <c r="O1718" i="1"/>
  <c r="P1718" i="1"/>
  <c r="Q1718" i="1"/>
  <c r="R1718" i="1"/>
  <c r="S1718" i="1"/>
  <c r="T1718" i="1"/>
  <c r="U1718" i="1"/>
  <c r="W1718" i="1"/>
  <c r="X1718" i="1"/>
  <c r="Y1718" i="1"/>
  <c r="Z1718" i="1"/>
  <c r="AA1718" i="1"/>
  <c r="AB1718" i="1"/>
  <c r="AC1718" i="1"/>
  <c r="AD1718" i="1"/>
  <c r="AE1718" i="1"/>
  <c r="AL1718" i="1" s="1"/>
  <c r="AF1718" i="1"/>
  <c r="A1719" i="1"/>
  <c r="B1719" i="1"/>
  <c r="D1719" i="1"/>
  <c r="E1719" i="1"/>
  <c r="F1719" i="1"/>
  <c r="G1719" i="1"/>
  <c r="H1719" i="1"/>
  <c r="I1719" i="1"/>
  <c r="J1719" i="1"/>
  <c r="K1719" i="1"/>
  <c r="L1719" i="1"/>
  <c r="M1719" i="1"/>
  <c r="N1719" i="1"/>
  <c r="O1719" i="1"/>
  <c r="P1719" i="1"/>
  <c r="Q1719" i="1"/>
  <c r="R1719" i="1"/>
  <c r="S1719" i="1"/>
  <c r="T1719" i="1"/>
  <c r="U1719" i="1"/>
  <c r="W1719" i="1"/>
  <c r="X1719" i="1"/>
  <c r="Y1719" i="1"/>
  <c r="Z1719" i="1"/>
  <c r="AA1719" i="1"/>
  <c r="AB1719" i="1"/>
  <c r="AC1719" i="1"/>
  <c r="AD1719" i="1"/>
  <c r="AE1719" i="1"/>
  <c r="AL1719" i="1" s="1"/>
  <c r="AF1719" i="1"/>
  <c r="A1720" i="1"/>
  <c r="B1720" i="1"/>
  <c r="D1720" i="1"/>
  <c r="E1720" i="1"/>
  <c r="F1720" i="1"/>
  <c r="G1720" i="1"/>
  <c r="H1720" i="1"/>
  <c r="I1720" i="1"/>
  <c r="J1720" i="1"/>
  <c r="K1720" i="1"/>
  <c r="L1720" i="1"/>
  <c r="M1720" i="1"/>
  <c r="N1720" i="1"/>
  <c r="O1720" i="1"/>
  <c r="P1720" i="1"/>
  <c r="Q1720" i="1"/>
  <c r="R1720" i="1"/>
  <c r="S1720" i="1"/>
  <c r="T1720" i="1"/>
  <c r="U1720" i="1"/>
  <c r="W1720" i="1"/>
  <c r="X1720" i="1"/>
  <c r="Y1720" i="1"/>
  <c r="Z1720" i="1"/>
  <c r="AA1720" i="1"/>
  <c r="AB1720" i="1"/>
  <c r="AC1720" i="1"/>
  <c r="AD1720" i="1"/>
  <c r="AE1720" i="1"/>
  <c r="AL1720" i="1" s="1"/>
  <c r="AF1720" i="1"/>
  <c r="A1721" i="1"/>
  <c r="B1721" i="1"/>
  <c r="D1721" i="1"/>
  <c r="E1721" i="1"/>
  <c r="F1721" i="1"/>
  <c r="G1721" i="1"/>
  <c r="H1721" i="1"/>
  <c r="I1721" i="1"/>
  <c r="J1721" i="1"/>
  <c r="K1721" i="1"/>
  <c r="L1721" i="1"/>
  <c r="M1721" i="1"/>
  <c r="N1721" i="1"/>
  <c r="O1721" i="1"/>
  <c r="P1721" i="1"/>
  <c r="Q1721" i="1"/>
  <c r="R1721" i="1"/>
  <c r="S1721" i="1"/>
  <c r="T1721" i="1"/>
  <c r="U1721" i="1"/>
  <c r="W1721" i="1"/>
  <c r="X1721" i="1"/>
  <c r="Y1721" i="1"/>
  <c r="Z1721" i="1"/>
  <c r="AA1721" i="1"/>
  <c r="AB1721" i="1"/>
  <c r="AC1721" i="1"/>
  <c r="AD1721" i="1"/>
  <c r="AE1721" i="1"/>
  <c r="AL1721" i="1" s="1"/>
  <c r="AF1721" i="1"/>
  <c r="A1722" i="1"/>
  <c r="B1722" i="1"/>
  <c r="D1722" i="1"/>
  <c r="E1722" i="1"/>
  <c r="F1722" i="1"/>
  <c r="G1722" i="1"/>
  <c r="H1722" i="1"/>
  <c r="I1722" i="1"/>
  <c r="J1722" i="1"/>
  <c r="K1722" i="1"/>
  <c r="L1722" i="1"/>
  <c r="M1722" i="1"/>
  <c r="N1722" i="1"/>
  <c r="O1722" i="1"/>
  <c r="P1722" i="1"/>
  <c r="Q1722" i="1"/>
  <c r="R1722" i="1"/>
  <c r="S1722" i="1"/>
  <c r="T1722" i="1"/>
  <c r="U1722" i="1"/>
  <c r="W1722" i="1"/>
  <c r="X1722" i="1"/>
  <c r="Y1722" i="1"/>
  <c r="Z1722" i="1"/>
  <c r="AA1722" i="1"/>
  <c r="AB1722" i="1"/>
  <c r="AC1722" i="1"/>
  <c r="AD1722" i="1"/>
  <c r="AE1722" i="1"/>
  <c r="AL1722" i="1" s="1"/>
  <c r="AF1722" i="1"/>
  <c r="A1723" i="1"/>
  <c r="B1723" i="1"/>
  <c r="D1723" i="1"/>
  <c r="E1723" i="1"/>
  <c r="F1723" i="1"/>
  <c r="G1723" i="1"/>
  <c r="H1723" i="1"/>
  <c r="I1723" i="1"/>
  <c r="J1723" i="1"/>
  <c r="K1723" i="1"/>
  <c r="L1723" i="1"/>
  <c r="M1723" i="1"/>
  <c r="N1723" i="1"/>
  <c r="O1723" i="1"/>
  <c r="P1723" i="1"/>
  <c r="Q1723" i="1"/>
  <c r="R1723" i="1"/>
  <c r="S1723" i="1"/>
  <c r="T1723" i="1"/>
  <c r="U1723" i="1"/>
  <c r="W1723" i="1"/>
  <c r="X1723" i="1"/>
  <c r="Y1723" i="1"/>
  <c r="Z1723" i="1"/>
  <c r="AA1723" i="1"/>
  <c r="AB1723" i="1"/>
  <c r="AC1723" i="1"/>
  <c r="AD1723" i="1"/>
  <c r="AE1723" i="1"/>
  <c r="AL1723" i="1" s="1"/>
  <c r="AF1723" i="1"/>
  <c r="A1724" i="1"/>
  <c r="B1724" i="1"/>
  <c r="D1724" i="1"/>
  <c r="E1724" i="1"/>
  <c r="F1724" i="1"/>
  <c r="G1724" i="1"/>
  <c r="H1724" i="1"/>
  <c r="I1724" i="1"/>
  <c r="J1724" i="1"/>
  <c r="K1724" i="1"/>
  <c r="L1724" i="1"/>
  <c r="M1724" i="1"/>
  <c r="N1724" i="1"/>
  <c r="O1724" i="1"/>
  <c r="P1724" i="1"/>
  <c r="Q1724" i="1"/>
  <c r="R1724" i="1"/>
  <c r="S1724" i="1"/>
  <c r="T1724" i="1"/>
  <c r="U1724" i="1"/>
  <c r="W1724" i="1"/>
  <c r="X1724" i="1"/>
  <c r="Y1724" i="1"/>
  <c r="Z1724" i="1"/>
  <c r="AA1724" i="1"/>
  <c r="AB1724" i="1"/>
  <c r="AC1724" i="1"/>
  <c r="AD1724" i="1"/>
  <c r="AE1724" i="1"/>
  <c r="AL1724" i="1" s="1"/>
  <c r="AF1724" i="1"/>
  <c r="A1725" i="1"/>
  <c r="B1725" i="1"/>
  <c r="D1725" i="1"/>
  <c r="E1725" i="1"/>
  <c r="F1725" i="1"/>
  <c r="G1725" i="1"/>
  <c r="H1725" i="1"/>
  <c r="I1725" i="1"/>
  <c r="J1725" i="1"/>
  <c r="K1725" i="1"/>
  <c r="L1725" i="1"/>
  <c r="M1725" i="1"/>
  <c r="N1725" i="1"/>
  <c r="O1725" i="1"/>
  <c r="P1725" i="1"/>
  <c r="Q1725" i="1"/>
  <c r="R1725" i="1"/>
  <c r="S1725" i="1"/>
  <c r="T1725" i="1"/>
  <c r="U1725" i="1"/>
  <c r="W1725" i="1"/>
  <c r="X1725" i="1"/>
  <c r="Y1725" i="1"/>
  <c r="Z1725" i="1"/>
  <c r="AA1725" i="1"/>
  <c r="AB1725" i="1"/>
  <c r="AC1725" i="1"/>
  <c r="AD1725" i="1"/>
  <c r="AE1725" i="1"/>
  <c r="AL1725" i="1" s="1"/>
  <c r="AF1725" i="1"/>
  <c r="A1726" i="1"/>
  <c r="B1726" i="1"/>
  <c r="D1726" i="1"/>
  <c r="E1726" i="1"/>
  <c r="F1726" i="1"/>
  <c r="G1726" i="1"/>
  <c r="H1726" i="1"/>
  <c r="I1726" i="1"/>
  <c r="J1726" i="1"/>
  <c r="K1726" i="1"/>
  <c r="L1726" i="1"/>
  <c r="M1726" i="1"/>
  <c r="N1726" i="1"/>
  <c r="O1726" i="1"/>
  <c r="P1726" i="1"/>
  <c r="Q1726" i="1"/>
  <c r="R1726" i="1"/>
  <c r="S1726" i="1"/>
  <c r="T1726" i="1"/>
  <c r="U1726" i="1"/>
  <c r="W1726" i="1"/>
  <c r="X1726" i="1"/>
  <c r="Y1726" i="1"/>
  <c r="Z1726" i="1"/>
  <c r="AA1726" i="1"/>
  <c r="AB1726" i="1"/>
  <c r="AC1726" i="1"/>
  <c r="AD1726" i="1"/>
  <c r="AE1726" i="1"/>
  <c r="AL1726" i="1" s="1"/>
  <c r="AF1726" i="1"/>
  <c r="A1727" i="1"/>
  <c r="B1727" i="1"/>
  <c r="D1727" i="1"/>
  <c r="E1727" i="1"/>
  <c r="F1727" i="1"/>
  <c r="G1727" i="1"/>
  <c r="H1727" i="1"/>
  <c r="I1727" i="1"/>
  <c r="J1727" i="1"/>
  <c r="K1727" i="1"/>
  <c r="L1727" i="1"/>
  <c r="M1727" i="1"/>
  <c r="N1727" i="1"/>
  <c r="O1727" i="1"/>
  <c r="P1727" i="1"/>
  <c r="Q1727" i="1"/>
  <c r="R1727" i="1"/>
  <c r="S1727" i="1"/>
  <c r="T1727" i="1"/>
  <c r="U1727" i="1"/>
  <c r="W1727" i="1"/>
  <c r="X1727" i="1"/>
  <c r="Y1727" i="1"/>
  <c r="Z1727" i="1"/>
  <c r="AA1727" i="1"/>
  <c r="AB1727" i="1"/>
  <c r="AC1727" i="1"/>
  <c r="AD1727" i="1"/>
  <c r="AE1727" i="1"/>
  <c r="AL1727" i="1" s="1"/>
  <c r="AF1727" i="1"/>
  <c r="A1728" i="1"/>
  <c r="B1728" i="1"/>
  <c r="D1728" i="1"/>
  <c r="E1728" i="1"/>
  <c r="F1728" i="1"/>
  <c r="G1728" i="1"/>
  <c r="H1728" i="1"/>
  <c r="I1728" i="1"/>
  <c r="J1728" i="1"/>
  <c r="K1728" i="1"/>
  <c r="L1728" i="1"/>
  <c r="M1728" i="1"/>
  <c r="N1728" i="1"/>
  <c r="O1728" i="1"/>
  <c r="P1728" i="1"/>
  <c r="Q1728" i="1"/>
  <c r="R1728" i="1"/>
  <c r="S1728" i="1"/>
  <c r="T1728" i="1"/>
  <c r="U1728" i="1"/>
  <c r="W1728" i="1"/>
  <c r="X1728" i="1"/>
  <c r="Y1728" i="1"/>
  <c r="Z1728" i="1"/>
  <c r="AA1728" i="1"/>
  <c r="AB1728" i="1"/>
  <c r="AC1728" i="1"/>
  <c r="AD1728" i="1"/>
  <c r="AE1728" i="1"/>
  <c r="AL1728" i="1" s="1"/>
  <c r="AF1728" i="1"/>
  <c r="A1729" i="1"/>
  <c r="B1729" i="1"/>
  <c r="D1729" i="1"/>
  <c r="E1729" i="1"/>
  <c r="F1729" i="1"/>
  <c r="G1729" i="1"/>
  <c r="H1729" i="1"/>
  <c r="I1729" i="1"/>
  <c r="J1729" i="1"/>
  <c r="K1729" i="1"/>
  <c r="L1729" i="1"/>
  <c r="M1729" i="1"/>
  <c r="N1729" i="1"/>
  <c r="O1729" i="1"/>
  <c r="P1729" i="1"/>
  <c r="Q1729" i="1"/>
  <c r="R1729" i="1"/>
  <c r="S1729" i="1"/>
  <c r="T1729" i="1"/>
  <c r="U1729" i="1"/>
  <c r="W1729" i="1"/>
  <c r="X1729" i="1"/>
  <c r="Y1729" i="1"/>
  <c r="Z1729" i="1"/>
  <c r="AA1729" i="1"/>
  <c r="AB1729" i="1"/>
  <c r="AC1729" i="1"/>
  <c r="AD1729" i="1"/>
  <c r="AE1729" i="1"/>
  <c r="AL1729" i="1" s="1"/>
  <c r="AF1729" i="1"/>
  <c r="A1730" i="1"/>
  <c r="B1730" i="1"/>
  <c r="D1730" i="1"/>
  <c r="E1730" i="1"/>
  <c r="F1730" i="1"/>
  <c r="G1730" i="1"/>
  <c r="H1730" i="1"/>
  <c r="I1730" i="1"/>
  <c r="J1730" i="1"/>
  <c r="K1730" i="1"/>
  <c r="L1730" i="1"/>
  <c r="M1730" i="1"/>
  <c r="N1730" i="1"/>
  <c r="O1730" i="1"/>
  <c r="P1730" i="1"/>
  <c r="Q1730" i="1"/>
  <c r="R1730" i="1"/>
  <c r="S1730" i="1"/>
  <c r="T1730" i="1"/>
  <c r="U1730" i="1"/>
  <c r="W1730" i="1"/>
  <c r="X1730" i="1"/>
  <c r="Y1730" i="1"/>
  <c r="Z1730" i="1"/>
  <c r="AA1730" i="1"/>
  <c r="AB1730" i="1"/>
  <c r="AC1730" i="1"/>
  <c r="AD1730" i="1"/>
  <c r="AE1730" i="1"/>
  <c r="AL1730" i="1" s="1"/>
  <c r="AF1730" i="1"/>
  <c r="A1731" i="1"/>
  <c r="B1731" i="1"/>
  <c r="D1731" i="1"/>
  <c r="E1731" i="1"/>
  <c r="F1731" i="1"/>
  <c r="G1731" i="1"/>
  <c r="H1731" i="1"/>
  <c r="I1731" i="1"/>
  <c r="J1731" i="1"/>
  <c r="K1731" i="1"/>
  <c r="L1731" i="1"/>
  <c r="M1731" i="1"/>
  <c r="N1731" i="1"/>
  <c r="O1731" i="1"/>
  <c r="P1731" i="1"/>
  <c r="Q1731" i="1"/>
  <c r="R1731" i="1"/>
  <c r="S1731" i="1"/>
  <c r="T1731" i="1"/>
  <c r="U1731" i="1"/>
  <c r="W1731" i="1"/>
  <c r="X1731" i="1"/>
  <c r="Y1731" i="1"/>
  <c r="Z1731" i="1"/>
  <c r="AA1731" i="1"/>
  <c r="AB1731" i="1"/>
  <c r="AC1731" i="1"/>
  <c r="AD1731" i="1"/>
  <c r="AE1731" i="1"/>
  <c r="AL1731" i="1" s="1"/>
  <c r="AF1731" i="1"/>
  <c r="A1732" i="1"/>
  <c r="B1732" i="1"/>
  <c r="D1732" i="1"/>
  <c r="E1732" i="1"/>
  <c r="F1732" i="1"/>
  <c r="G1732" i="1"/>
  <c r="H1732" i="1"/>
  <c r="I1732" i="1"/>
  <c r="J1732" i="1"/>
  <c r="K1732" i="1"/>
  <c r="L1732" i="1"/>
  <c r="M1732" i="1"/>
  <c r="N1732" i="1"/>
  <c r="O1732" i="1"/>
  <c r="P1732" i="1"/>
  <c r="Q1732" i="1"/>
  <c r="R1732" i="1"/>
  <c r="S1732" i="1"/>
  <c r="T1732" i="1"/>
  <c r="U1732" i="1"/>
  <c r="W1732" i="1"/>
  <c r="X1732" i="1"/>
  <c r="Y1732" i="1"/>
  <c r="Z1732" i="1"/>
  <c r="AA1732" i="1"/>
  <c r="AB1732" i="1"/>
  <c r="AC1732" i="1"/>
  <c r="AD1732" i="1"/>
  <c r="AE1732" i="1"/>
  <c r="AL1732" i="1" s="1"/>
  <c r="AF1732" i="1"/>
  <c r="A1733" i="1"/>
  <c r="B1733" i="1"/>
  <c r="D1733" i="1"/>
  <c r="E1733" i="1"/>
  <c r="F1733" i="1"/>
  <c r="G1733" i="1"/>
  <c r="H1733" i="1"/>
  <c r="I1733" i="1"/>
  <c r="J1733" i="1"/>
  <c r="K1733" i="1"/>
  <c r="L1733" i="1"/>
  <c r="M1733" i="1"/>
  <c r="N1733" i="1"/>
  <c r="O1733" i="1"/>
  <c r="P1733" i="1"/>
  <c r="Q1733" i="1"/>
  <c r="R1733" i="1"/>
  <c r="S1733" i="1"/>
  <c r="T1733" i="1"/>
  <c r="U1733" i="1"/>
  <c r="W1733" i="1"/>
  <c r="X1733" i="1"/>
  <c r="Y1733" i="1"/>
  <c r="Z1733" i="1"/>
  <c r="AA1733" i="1"/>
  <c r="AB1733" i="1"/>
  <c r="AC1733" i="1"/>
  <c r="AD1733" i="1"/>
  <c r="AE1733" i="1"/>
  <c r="AL1733" i="1" s="1"/>
  <c r="AF1733" i="1"/>
  <c r="A1734" i="1"/>
  <c r="B1734" i="1"/>
  <c r="D1734" i="1"/>
  <c r="E1734" i="1"/>
  <c r="F1734" i="1"/>
  <c r="G1734" i="1"/>
  <c r="H1734" i="1"/>
  <c r="I1734" i="1"/>
  <c r="J1734" i="1"/>
  <c r="K1734" i="1"/>
  <c r="L1734" i="1"/>
  <c r="M1734" i="1"/>
  <c r="N1734" i="1"/>
  <c r="O1734" i="1"/>
  <c r="P1734" i="1"/>
  <c r="Q1734" i="1"/>
  <c r="R1734" i="1"/>
  <c r="S1734" i="1"/>
  <c r="T1734" i="1"/>
  <c r="U1734" i="1"/>
  <c r="W1734" i="1"/>
  <c r="X1734" i="1"/>
  <c r="Y1734" i="1"/>
  <c r="Z1734" i="1"/>
  <c r="AA1734" i="1"/>
  <c r="AB1734" i="1"/>
  <c r="AC1734" i="1"/>
  <c r="AD1734" i="1"/>
  <c r="AE1734" i="1"/>
  <c r="AL1734" i="1" s="1"/>
  <c r="AF1734" i="1"/>
  <c r="A1735" i="1"/>
  <c r="B1735" i="1"/>
  <c r="D1735" i="1"/>
  <c r="E1735" i="1"/>
  <c r="F1735" i="1"/>
  <c r="G1735" i="1"/>
  <c r="H1735" i="1"/>
  <c r="I1735" i="1"/>
  <c r="J1735" i="1"/>
  <c r="K1735" i="1"/>
  <c r="L1735" i="1"/>
  <c r="M1735" i="1"/>
  <c r="N1735" i="1"/>
  <c r="O1735" i="1"/>
  <c r="P1735" i="1"/>
  <c r="Q1735" i="1"/>
  <c r="R1735" i="1"/>
  <c r="S1735" i="1"/>
  <c r="T1735" i="1"/>
  <c r="U1735" i="1"/>
  <c r="W1735" i="1"/>
  <c r="X1735" i="1"/>
  <c r="Y1735" i="1"/>
  <c r="Z1735" i="1"/>
  <c r="AA1735" i="1"/>
  <c r="AB1735" i="1"/>
  <c r="AC1735" i="1"/>
  <c r="AD1735" i="1"/>
  <c r="AE1735" i="1"/>
  <c r="AL1735" i="1" s="1"/>
  <c r="AF1735" i="1"/>
  <c r="A1736" i="1"/>
  <c r="B1736" i="1"/>
  <c r="D1736" i="1"/>
  <c r="E1736" i="1"/>
  <c r="F1736" i="1"/>
  <c r="G1736" i="1"/>
  <c r="H1736" i="1"/>
  <c r="I1736" i="1"/>
  <c r="J1736" i="1"/>
  <c r="K1736" i="1"/>
  <c r="L1736" i="1"/>
  <c r="M1736" i="1"/>
  <c r="N1736" i="1"/>
  <c r="O1736" i="1"/>
  <c r="P1736" i="1"/>
  <c r="Q1736" i="1"/>
  <c r="R1736" i="1"/>
  <c r="S1736" i="1"/>
  <c r="T1736" i="1"/>
  <c r="U1736" i="1"/>
  <c r="W1736" i="1"/>
  <c r="X1736" i="1"/>
  <c r="Y1736" i="1"/>
  <c r="Z1736" i="1"/>
  <c r="AA1736" i="1"/>
  <c r="AB1736" i="1"/>
  <c r="AC1736" i="1"/>
  <c r="AD1736" i="1"/>
  <c r="AE1736" i="1"/>
  <c r="AL1736" i="1" s="1"/>
  <c r="AF1736" i="1"/>
  <c r="A1737" i="1"/>
  <c r="B1737" i="1"/>
  <c r="D1737" i="1"/>
  <c r="E1737" i="1"/>
  <c r="F1737" i="1"/>
  <c r="G1737" i="1"/>
  <c r="H1737" i="1"/>
  <c r="I1737" i="1"/>
  <c r="J1737" i="1"/>
  <c r="K1737" i="1"/>
  <c r="L1737" i="1"/>
  <c r="M1737" i="1"/>
  <c r="N1737" i="1"/>
  <c r="O1737" i="1"/>
  <c r="P1737" i="1"/>
  <c r="Q1737" i="1"/>
  <c r="R1737" i="1"/>
  <c r="S1737" i="1"/>
  <c r="T1737" i="1"/>
  <c r="U1737" i="1"/>
  <c r="W1737" i="1"/>
  <c r="X1737" i="1"/>
  <c r="Y1737" i="1"/>
  <c r="Z1737" i="1"/>
  <c r="AA1737" i="1"/>
  <c r="AB1737" i="1"/>
  <c r="AC1737" i="1"/>
  <c r="AD1737" i="1"/>
  <c r="AE1737" i="1"/>
  <c r="AL1737" i="1" s="1"/>
  <c r="AF1737" i="1"/>
  <c r="A1738" i="1"/>
  <c r="B1738" i="1"/>
  <c r="D1738" i="1"/>
  <c r="E1738" i="1"/>
  <c r="F1738" i="1"/>
  <c r="G1738" i="1"/>
  <c r="H1738" i="1"/>
  <c r="I1738" i="1"/>
  <c r="J1738" i="1"/>
  <c r="K1738" i="1"/>
  <c r="L1738" i="1"/>
  <c r="M1738" i="1"/>
  <c r="N1738" i="1"/>
  <c r="O1738" i="1"/>
  <c r="P1738" i="1"/>
  <c r="Q1738" i="1"/>
  <c r="R1738" i="1"/>
  <c r="S1738" i="1"/>
  <c r="T1738" i="1"/>
  <c r="U1738" i="1"/>
  <c r="W1738" i="1"/>
  <c r="X1738" i="1"/>
  <c r="Y1738" i="1"/>
  <c r="Z1738" i="1"/>
  <c r="AA1738" i="1"/>
  <c r="AB1738" i="1"/>
  <c r="AC1738" i="1"/>
  <c r="AD1738" i="1"/>
  <c r="AE1738" i="1"/>
  <c r="AL1738" i="1" s="1"/>
  <c r="AF1738" i="1"/>
  <c r="A1739" i="1"/>
  <c r="B1739" i="1"/>
  <c r="D1739" i="1"/>
  <c r="E1739" i="1"/>
  <c r="F1739" i="1"/>
  <c r="G1739" i="1"/>
  <c r="H1739" i="1"/>
  <c r="I1739" i="1"/>
  <c r="J1739" i="1"/>
  <c r="K1739" i="1"/>
  <c r="L1739" i="1"/>
  <c r="M1739" i="1"/>
  <c r="N1739" i="1"/>
  <c r="O1739" i="1"/>
  <c r="P1739" i="1"/>
  <c r="Q1739" i="1"/>
  <c r="R1739" i="1"/>
  <c r="S1739" i="1"/>
  <c r="T1739" i="1"/>
  <c r="U1739" i="1"/>
  <c r="W1739" i="1"/>
  <c r="X1739" i="1"/>
  <c r="Y1739" i="1"/>
  <c r="Z1739" i="1"/>
  <c r="AA1739" i="1"/>
  <c r="AB1739" i="1"/>
  <c r="AC1739" i="1"/>
  <c r="AD1739" i="1"/>
  <c r="AE1739" i="1"/>
  <c r="AL1739" i="1" s="1"/>
  <c r="AF1739" i="1"/>
  <c r="A1740" i="1"/>
  <c r="B1740" i="1"/>
  <c r="D1740" i="1"/>
  <c r="E1740" i="1"/>
  <c r="F1740" i="1"/>
  <c r="G1740" i="1"/>
  <c r="H1740" i="1"/>
  <c r="I1740" i="1"/>
  <c r="J1740" i="1"/>
  <c r="K1740" i="1"/>
  <c r="L1740" i="1"/>
  <c r="M1740" i="1"/>
  <c r="N1740" i="1"/>
  <c r="O1740" i="1"/>
  <c r="P1740" i="1"/>
  <c r="Q1740" i="1"/>
  <c r="R1740" i="1"/>
  <c r="S1740" i="1"/>
  <c r="T1740" i="1"/>
  <c r="U1740" i="1"/>
  <c r="W1740" i="1"/>
  <c r="X1740" i="1"/>
  <c r="Y1740" i="1"/>
  <c r="Z1740" i="1"/>
  <c r="AA1740" i="1"/>
  <c r="AB1740" i="1"/>
  <c r="AC1740" i="1"/>
  <c r="AD1740" i="1"/>
  <c r="AE1740" i="1"/>
  <c r="AL1740" i="1" s="1"/>
  <c r="AF1740" i="1"/>
  <c r="A1741" i="1"/>
  <c r="B1741" i="1"/>
  <c r="D1741" i="1"/>
  <c r="E1741" i="1"/>
  <c r="F1741" i="1"/>
  <c r="G1741" i="1"/>
  <c r="H1741" i="1"/>
  <c r="I1741" i="1"/>
  <c r="J1741" i="1"/>
  <c r="K1741" i="1"/>
  <c r="L1741" i="1"/>
  <c r="M1741" i="1"/>
  <c r="N1741" i="1"/>
  <c r="O1741" i="1"/>
  <c r="P1741" i="1"/>
  <c r="Q1741" i="1"/>
  <c r="R1741" i="1"/>
  <c r="S1741" i="1"/>
  <c r="T1741" i="1"/>
  <c r="U1741" i="1"/>
  <c r="W1741" i="1"/>
  <c r="X1741" i="1"/>
  <c r="Y1741" i="1"/>
  <c r="Z1741" i="1"/>
  <c r="AA1741" i="1"/>
  <c r="AB1741" i="1"/>
  <c r="AC1741" i="1"/>
  <c r="AD1741" i="1"/>
  <c r="AE1741" i="1"/>
  <c r="AL1741" i="1" s="1"/>
  <c r="AF1741" i="1"/>
  <c r="A1742" i="1"/>
  <c r="B1742" i="1"/>
  <c r="D1742" i="1"/>
  <c r="E1742" i="1"/>
  <c r="F1742" i="1"/>
  <c r="G1742" i="1"/>
  <c r="H1742" i="1"/>
  <c r="I1742" i="1"/>
  <c r="J1742" i="1"/>
  <c r="K1742" i="1"/>
  <c r="L1742" i="1"/>
  <c r="M1742" i="1"/>
  <c r="N1742" i="1"/>
  <c r="O1742" i="1"/>
  <c r="P1742" i="1"/>
  <c r="Q1742" i="1"/>
  <c r="R1742" i="1"/>
  <c r="S1742" i="1"/>
  <c r="T1742" i="1"/>
  <c r="U1742" i="1"/>
  <c r="W1742" i="1"/>
  <c r="X1742" i="1"/>
  <c r="Y1742" i="1"/>
  <c r="Z1742" i="1"/>
  <c r="AA1742" i="1"/>
  <c r="AB1742" i="1"/>
  <c r="AC1742" i="1"/>
  <c r="AD1742" i="1"/>
  <c r="AE1742" i="1"/>
  <c r="AL1742" i="1" s="1"/>
  <c r="AF1742" i="1"/>
  <c r="A1743" i="1"/>
  <c r="B1743" i="1"/>
  <c r="D1743" i="1"/>
  <c r="E1743" i="1"/>
  <c r="F1743" i="1"/>
  <c r="G1743" i="1"/>
  <c r="H1743" i="1"/>
  <c r="I1743" i="1"/>
  <c r="J1743" i="1"/>
  <c r="K1743" i="1"/>
  <c r="L1743" i="1"/>
  <c r="M1743" i="1"/>
  <c r="N1743" i="1"/>
  <c r="O1743" i="1"/>
  <c r="P1743" i="1"/>
  <c r="Q1743" i="1"/>
  <c r="R1743" i="1"/>
  <c r="S1743" i="1"/>
  <c r="T1743" i="1"/>
  <c r="U1743" i="1"/>
  <c r="W1743" i="1"/>
  <c r="X1743" i="1"/>
  <c r="Y1743" i="1"/>
  <c r="Z1743" i="1"/>
  <c r="AA1743" i="1"/>
  <c r="AB1743" i="1"/>
  <c r="AC1743" i="1"/>
  <c r="AD1743" i="1"/>
  <c r="AE1743" i="1"/>
  <c r="AL1743" i="1" s="1"/>
  <c r="AF1743" i="1"/>
  <c r="A1744" i="1"/>
  <c r="B1744" i="1"/>
  <c r="D1744" i="1"/>
  <c r="E1744" i="1"/>
  <c r="F1744" i="1"/>
  <c r="G1744" i="1"/>
  <c r="H1744" i="1"/>
  <c r="I1744" i="1"/>
  <c r="J1744" i="1"/>
  <c r="K1744" i="1"/>
  <c r="L1744" i="1"/>
  <c r="M1744" i="1"/>
  <c r="N1744" i="1"/>
  <c r="O1744" i="1"/>
  <c r="P1744" i="1"/>
  <c r="Q1744" i="1"/>
  <c r="R1744" i="1"/>
  <c r="S1744" i="1"/>
  <c r="T1744" i="1"/>
  <c r="U1744" i="1"/>
  <c r="W1744" i="1"/>
  <c r="X1744" i="1"/>
  <c r="Y1744" i="1"/>
  <c r="Z1744" i="1"/>
  <c r="AA1744" i="1"/>
  <c r="AB1744" i="1"/>
  <c r="AC1744" i="1"/>
  <c r="AD1744" i="1"/>
  <c r="AE1744" i="1"/>
  <c r="AL1744" i="1" s="1"/>
  <c r="AF1744" i="1"/>
  <c r="A1745" i="1"/>
  <c r="B1745" i="1"/>
  <c r="D1745" i="1"/>
  <c r="E1745" i="1"/>
  <c r="F1745" i="1"/>
  <c r="G1745" i="1"/>
  <c r="H1745" i="1"/>
  <c r="I1745" i="1"/>
  <c r="J1745" i="1"/>
  <c r="K1745" i="1"/>
  <c r="L1745" i="1"/>
  <c r="M1745" i="1"/>
  <c r="N1745" i="1"/>
  <c r="O1745" i="1"/>
  <c r="P1745" i="1"/>
  <c r="Q1745" i="1"/>
  <c r="R1745" i="1"/>
  <c r="S1745" i="1"/>
  <c r="T1745" i="1"/>
  <c r="U1745" i="1"/>
  <c r="W1745" i="1"/>
  <c r="X1745" i="1"/>
  <c r="Y1745" i="1"/>
  <c r="Z1745" i="1"/>
  <c r="AA1745" i="1"/>
  <c r="AB1745" i="1"/>
  <c r="AC1745" i="1"/>
  <c r="AD1745" i="1"/>
  <c r="AE1745" i="1"/>
  <c r="AL1745" i="1" s="1"/>
  <c r="AF1745" i="1"/>
  <c r="A1746" i="1"/>
  <c r="B1746" i="1"/>
  <c r="D1746" i="1"/>
  <c r="E1746" i="1"/>
  <c r="F1746" i="1"/>
  <c r="G1746" i="1"/>
  <c r="H1746" i="1"/>
  <c r="I1746" i="1"/>
  <c r="J1746" i="1"/>
  <c r="K1746" i="1"/>
  <c r="L1746" i="1"/>
  <c r="M1746" i="1"/>
  <c r="N1746" i="1"/>
  <c r="O1746" i="1"/>
  <c r="P1746" i="1"/>
  <c r="Q1746" i="1"/>
  <c r="R1746" i="1"/>
  <c r="S1746" i="1"/>
  <c r="T1746" i="1"/>
  <c r="U1746" i="1"/>
  <c r="W1746" i="1"/>
  <c r="X1746" i="1"/>
  <c r="Y1746" i="1"/>
  <c r="Z1746" i="1"/>
  <c r="AA1746" i="1"/>
  <c r="AB1746" i="1"/>
  <c r="AC1746" i="1"/>
  <c r="AD1746" i="1"/>
  <c r="AE1746" i="1"/>
  <c r="AL1746" i="1" s="1"/>
  <c r="AF1746" i="1"/>
  <c r="A1747" i="1"/>
  <c r="B1747" i="1"/>
  <c r="D1747" i="1"/>
  <c r="E1747" i="1"/>
  <c r="F1747" i="1"/>
  <c r="G1747" i="1"/>
  <c r="H1747" i="1"/>
  <c r="I1747" i="1"/>
  <c r="J1747" i="1"/>
  <c r="K1747" i="1"/>
  <c r="L1747" i="1"/>
  <c r="M1747" i="1"/>
  <c r="N1747" i="1"/>
  <c r="O1747" i="1"/>
  <c r="P1747" i="1"/>
  <c r="Q1747" i="1"/>
  <c r="R1747" i="1"/>
  <c r="S1747" i="1"/>
  <c r="T1747" i="1"/>
  <c r="U1747" i="1"/>
  <c r="W1747" i="1"/>
  <c r="X1747" i="1"/>
  <c r="Y1747" i="1"/>
  <c r="Z1747" i="1"/>
  <c r="AA1747" i="1"/>
  <c r="AB1747" i="1"/>
  <c r="AC1747" i="1"/>
  <c r="AD1747" i="1"/>
  <c r="AE1747" i="1"/>
  <c r="AL1747" i="1" s="1"/>
  <c r="AF1747" i="1"/>
  <c r="A1748" i="1"/>
  <c r="B1748" i="1"/>
  <c r="D1748" i="1"/>
  <c r="E1748" i="1"/>
  <c r="F1748" i="1"/>
  <c r="G1748" i="1"/>
  <c r="H1748" i="1"/>
  <c r="I1748" i="1"/>
  <c r="J1748" i="1"/>
  <c r="K1748" i="1"/>
  <c r="L1748" i="1"/>
  <c r="M1748" i="1"/>
  <c r="N1748" i="1"/>
  <c r="O1748" i="1"/>
  <c r="P1748" i="1"/>
  <c r="Q1748" i="1"/>
  <c r="R1748" i="1"/>
  <c r="S1748" i="1"/>
  <c r="T1748" i="1"/>
  <c r="U1748" i="1"/>
  <c r="W1748" i="1"/>
  <c r="X1748" i="1"/>
  <c r="Y1748" i="1"/>
  <c r="Z1748" i="1"/>
  <c r="AA1748" i="1"/>
  <c r="AB1748" i="1"/>
  <c r="AC1748" i="1"/>
  <c r="AD1748" i="1"/>
  <c r="AE1748" i="1"/>
  <c r="AL1748" i="1" s="1"/>
  <c r="AF1748" i="1"/>
  <c r="A1749" i="1"/>
  <c r="B1749" i="1"/>
  <c r="D1749" i="1"/>
  <c r="E1749" i="1"/>
  <c r="F1749" i="1"/>
  <c r="G1749" i="1"/>
  <c r="H1749" i="1"/>
  <c r="I1749" i="1"/>
  <c r="J1749" i="1"/>
  <c r="K1749" i="1"/>
  <c r="L1749" i="1"/>
  <c r="M1749" i="1"/>
  <c r="N1749" i="1"/>
  <c r="O1749" i="1"/>
  <c r="P1749" i="1"/>
  <c r="Q1749" i="1"/>
  <c r="R1749" i="1"/>
  <c r="S1749" i="1"/>
  <c r="T1749" i="1"/>
  <c r="U1749" i="1"/>
  <c r="W1749" i="1"/>
  <c r="X1749" i="1"/>
  <c r="Y1749" i="1"/>
  <c r="Z1749" i="1"/>
  <c r="AA1749" i="1"/>
  <c r="AB1749" i="1"/>
  <c r="AC1749" i="1"/>
  <c r="AD1749" i="1"/>
  <c r="AE1749" i="1"/>
  <c r="AL1749" i="1" s="1"/>
  <c r="AF1749" i="1"/>
  <c r="A1750" i="1"/>
  <c r="B1750" i="1"/>
  <c r="D1750" i="1"/>
  <c r="E1750" i="1"/>
  <c r="F1750" i="1"/>
  <c r="G1750" i="1"/>
  <c r="H1750" i="1"/>
  <c r="I1750" i="1"/>
  <c r="J1750" i="1"/>
  <c r="K1750" i="1"/>
  <c r="L1750" i="1"/>
  <c r="M1750" i="1"/>
  <c r="N1750" i="1"/>
  <c r="O1750" i="1"/>
  <c r="P1750" i="1"/>
  <c r="Q1750" i="1"/>
  <c r="R1750" i="1"/>
  <c r="S1750" i="1"/>
  <c r="T1750" i="1"/>
  <c r="U1750" i="1"/>
  <c r="W1750" i="1"/>
  <c r="X1750" i="1"/>
  <c r="Y1750" i="1"/>
  <c r="Z1750" i="1"/>
  <c r="AA1750" i="1"/>
  <c r="AB1750" i="1"/>
  <c r="AC1750" i="1"/>
  <c r="AD1750" i="1"/>
  <c r="AE1750" i="1"/>
  <c r="AL1750" i="1" s="1"/>
  <c r="AF1750" i="1"/>
  <c r="A1751" i="1"/>
  <c r="B1751" i="1"/>
  <c r="D1751" i="1"/>
  <c r="E1751" i="1"/>
  <c r="F1751" i="1"/>
  <c r="G1751" i="1"/>
  <c r="H1751" i="1"/>
  <c r="I1751" i="1"/>
  <c r="J1751" i="1"/>
  <c r="K1751" i="1"/>
  <c r="L1751" i="1"/>
  <c r="M1751" i="1"/>
  <c r="N1751" i="1"/>
  <c r="O1751" i="1"/>
  <c r="P1751" i="1"/>
  <c r="Q1751" i="1"/>
  <c r="R1751" i="1"/>
  <c r="S1751" i="1"/>
  <c r="T1751" i="1"/>
  <c r="U1751" i="1"/>
  <c r="W1751" i="1"/>
  <c r="X1751" i="1"/>
  <c r="Y1751" i="1"/>
  <c r="Z1751" i="1"/>
  <c r="AA1751" i="1"/>
  <c r="AB1751" i="1"/>
  <c r="AC1751" i="1"/>
  <c r="AD1751" i="1"/>
  <c r="AE1751" i="1"/>
  <c r="AL1751" i="1" s="1"/>
  <c r="AF1751" i="1"/>
  <c r="A1752" i="1"/>
  <c r="B1752" i="1"/>
  <c r="D1752" i="1"/>
  <c r="E1752" i="1"/>
  <c r="F1752" i="1"/>
  <c r="G1752" i="1"/>
  <c r="H1752" i="1"/>
  <c r="I1752" i="1"/>
  <c r="J1752" i="1"/>
  <c r="K1752" i="1"/>
  <c r="L1752" i="1"/>
  <c r="M1752" i="1"/>
  <c r="N1752" i="1"/>
  <c r="O1752" i="1"/>
  <c r="P1752" i="1"/>
  <c r="Q1752" i="1"/>
  <c r="R1752" i="1"/>
  <c r="S1752" i="1"/>
  <c r="T1752" i="1"/>
  <c r="U1752" i="1"/>
  <c r="W1752" i="1"/>
  <c r="X1752" i="1"/>
  <c r="Y1752" i="1"/>
  <c r="Z1752" i="1"/>
  <c r="AA1752" i="1"/>
  <c r="AB1752" i="1"/>
  <c r="AC1752" i="1"/>
  <c r="AD1752" i="1"/>
  <c r="AE1752" i="1"/>
  <c r="AL1752" i="1" s="1"/>
  <c r="AF1752" i="1"/>
  <c r="A1753" i="1"/>
  <c r="B1753" i="1"/>
  <c r="D1753" i="1"/>
  <c r="E1753" i="1"/>
  <c r="F1753" i="1"/>
  <c r="G1753" i="1"/>
  <c r="H1753" i="1"/>
  <c r="I1753" i="1"/>
  <c r="J1753" i="1"/>
  <c r="K1753" i="1"/>
  <c r="L1753" i="1"/>
  <c r="M1753" i="1"/>
  <c r="N1753" i="1"/>
  <c r="O1753" i="1"/>
  <c r="P1753" i="1"/>
  <c r="Q1753" i="1"/>
  <c r="R1753" i="1"/>
  <c r="S1753" i="1"/>
  <c r="T1753" i="1"/>
  <c r="U1753" i="1"/>
  <c r="W1753" i="1"/>
  <c r="X1753" i="1"/>
  <c r="Y1753" i="1"/>
  <c r="Z1753" i="1"/>
  <c r="AA1753" i="1"/>
  <c r="AB1753" i="1"/>
  <c r="AC1753" i="1"/>
  <c r="AD1753" i="1"/>
  <c r="AE1753" i="1"/>
  <c r="AL1753" i="1" s="1"/>
  <c r="AF1753" i="1"/>
  <c r="A1754" i="1"/>
  <c r="B1754" i="1"/>
  <c r="D1754" i="1"/>
  <c r="E1754" i="1"/>
  <c r="F1754" i="1"/>
  <c r="G1754" i="1"/>
  <c r="H1754" i="1"/>
  <c r="I1754" i="1"/>
  <c r="J1754" i="1"/>
  <c r="K1754" i="1"/>
  <c r="L1754" i="1"/>
  <c r="M1754" i="1"/>
  <c r="N1754" i="1"/>
  <c r="O1754" i="1"/>
  <c r="P1754" i="1"/>
  <c r="Q1754" i="1"/>
  <c r="R1754" i="1"/>
  <c r="S1754" i="1"/>
  <c r="T1754" i="1"/>
  <c r="U1754" i="1"/>
  <c r="W1754" i="1"/>
  <c r="X1754" i="1"/>
  <c r="Y1754" i="1"/>
  <c r="Z1754" i="1"/>
  <c r="AA1754" i="1"/>
  <c r="AB1754" i="1"/>
  <c r="AC1754" i="1"/>
  <c r="AD1754" i="1"/>
  <c r="AE1754" i="1"/>
  <c r="AL1754" i="1" s="1"/>
  <c r="AF1754" i="1"/>
  <c r="A1755" i="1"/>
  <c r="B1755" i="1"/>
  <c r="D1755" i="1"/>
  <c r="E1755" i="1"/>
  <c r="F1755" i="1"/>
  <c r="G1755" i="1"/>
  <c r="H1755" i="1"/>
  <c r="I1755" i="1"/>
  <c r="J1755" i="1"/>
  <c r="K1755" i="1"/>
  <c r="L1755" i="1"/>
  <c r="M1755" i="1"/>
  <c r="N1755" i="1"/>
  <c r="O1755" i="1"/>
  <c r="P1755" i="1"/>
  <c r="Q1755" i="1"/>
  <c r="R1755" i="1"/>
  <c r="S1755" i="1"/>
  <c r="T1755" i="1"/>
  <c r="U1755" i="1"/>
  <c r="W1755" i="1"/>
  <c r="X1755" i="1"/>
  <c r="Y1755" i="1"/>
  <c r="Z1755" i="1"/>
  <c r="AA1755" i="1"/>
  <c r="AB1755" i="1"/>
  <c r="AC1755" i="1"/>
  <c r="AD1755" i="1"/>
  <c r="AE1755" i="1"/>
  <c r="AL1755" i="1" s="1"/>
  <c r="AF1755" i="1"/>
  <c r="A1756" i="1"/>
  <c r="B1756" i="1"/>
  <c r="D1756" i="1"/>
  <c r="E1756" i="1"/>
  <c r="F1756" i="1"/>
  <c r="G1756" i="1"/>
  <c r="H1756" i="1"/>
  <c r="I1756" i="1"/>
  <c r="J1756" i="1"/>
  <c r="K1756" i="1"/>
  <c r="L1756" i="1"/>
  <c r="M1756" i="1"/>
  <c r="N1756" i="1"/>
  <c r="O1756" i="1"/>
  <c r="P1756" i="1"/>
  <c r="Q1756" i="1"/>
  <c r="R1756" i="1"/>
  <c r="S1756" i="1"/>
  <c r="T1756" i="1"/>
  <c r="U1756" i="1"/>
  <c r="W1756" i="1"/>
  <c r="X1756" i="1"/>
  <c r="Y1756" i="1"/>
  <c r="Z1756" i="1"/>
  <c r="AA1756" i="1"/>
  <c r="AB1756" i="1"/>
  <c r="AC1756" i="1"/>
  <c r="AD1756" i="1"/>
  <c r="AE1756" i="1"/>
  <c r="AL1756" i="1" s="1"/>
  <c r="AF1756" i="1"/>
  <c r="A1757" i="1"/>
  <c r="B1757" i="1"/>
  <c r="D1757" i="1"/>
  <c r="E1757" i="1"/>
  <c r="F1757" i="1"/>
  <c r="G1757" i="1"/>
  <c r="H1757" i="1"/>
  <c r="I1757" i="1"/>
  <c r="J1757" i="1"/>
  <c r="K1757" i="1"/>
  <c r="L1757" i="1"/>
  <c r="M1757" i="1"/>
  <c r="N1757" i="1"/>
  <c r="O1757" i="1"/>
  <c r="P1757" i="1"/>
  <c r="Q1757" i="1"/>
  <c r="R1757" i="1"/>
  <c r="S1757" i="1"/>
  <c r="T1757" i="1"/>
  <c r="U1757" i="1"/>
  <c r="W1757" i="1"/>
  <c r="X1757" i="1"/>
  <c r="Y1757" i="1"/>
  <c r="Z1757" i="1"/>
  <c r="AA1757" i="1"/>
  <c r="AB1757" i="1"/>
  <c r="AC1757" i="1"/>
  <c r="AD1757" i="1"/>
  <c r="AE1757" i="1"/>
  <c r="AL1757" i="1" s="1"/>
  <c r="AF1757" i="1"/>
  <c r="A1758" i="1"/>
  <c r="B1758" i="1"/>
  <c r="D1758" i="1"/>
  <c r="E1758" i="1"/>
  <c r="F1758" i="1"/>
  <c r="G1758" i="1"/>
  <c r="H1758" i="1"/>
  <c r="I1758" i="1"/>
  <c r="J1758" i="1"/>
  <c r="K1758" i="1"/>
  <c r="L1758" i="1"/>
  <c r="M1758" i="1"/>
  <c r="N1758" i="1"/>
  <c r="O1758" i="1"/>
  <c r="P1758" i="1"/>
  <c r="Q1758" i="1"/>
  <c r="R1758" i="1"/>
  <c r="S1758" i="1"/>
  <c r="T1758" i="1"/>
  <c r="U1758" i="1"/>
  <c r="W1758" i="1"/>
  <c r="X1758" i="1"/>
  <c r="Y1758" i="1"/>
  <c r="Z1758" i="1"/>
  <c r="AA1758" i="1"/>
  <c r="AB1758" i="1"/>
  <c r="AC1758" i="1"/>
  <c r="AD1758" i="1"/>
  <c r="AE1758" i="1"/>
  <c r="AL1758" i="1" s="1"/>
  <c r="AF1758" i="1"/>
  <c r="A1759" i="1"/>
  <c r="B1759" i="1"/>
  <c r="D1759" i="1"/>
  <c r="E1759" i="1"/>
  <c r="F1759" i="1"/>
  <c r="G1759" i="1"/>
  <c r="H1759" i="1"/>
  <c r="I1759" i="1"/>
  <c r="J1759" i="1"/>
  <c r="K1759" i="1"/>
  <c r="L1759" i="1"/>
  <c r="M1759" i="1"/>
  <c r="N1759" i="1"/>
  <c r="O1759" i="1"/>
  <c r="P1759" i="1"/>
  <c r="Q1759" i="1"/>
  <c r="R1759" i="1"/>
  <c r="S1759" i="1"/>
  <c r="T1759" i="1"/>
  <c r="U1759" i="1"/>
  <c r="W1759" i="1"/>
  <c r="X1759" i="1"/>
  <c r="Y1759" i="1"/>
  <c r="Z1759" i="1"/>
  <c r="AA1759" i="1"/>
  <c r="AB1759" i="1"/>
  <c r="AC1759" i="1"/>
  <c r="AD1759" i="1"/>
  <c r="AE1759" i="1"/>
  <c r="AL1759" i="1" s="1"/>
  <c r="AF1759" i="1"/>
  <c r="A1760" i="1"/>
  <c r="B1760" i="1"/>
  <c r="D1760" i="1"/>
  <c r="E1760" i="1"/>
  <c r="F1760" i="1"/>
  <c r="G1760" i="1"/>
  <c r="H1760" i="1"/>
  <c r="I1760" i="1"/>
  <c r="J1760" i="1"/>
  <c r="K1760" i="1"/>
  <c r="L1760" i="1"/>
  <c r="M1760" i="1"/>
  <c r="N1760" i="1"/>
  <c r="O1760" i="1"/>
  <c r="P1760" i="1"/>
  <c r="Q1760" i="1"/>
  <c r="R1760" i="1"/>
  <c r="S1760" i="1"/>
  <c r="T1760" i="1"/>
  <c r="U1760" i="1"/>
  <c r="W1760" i="1"/>
  <c r="X1760" i="1"/>
  <c r="Y1760" i="1"/>
  <c r="Z1760" i="1"/>
  <c r="AA1760" i="1"/>
  <c r="AB1760" i="1"/>
  <c r="AC1760" i="1"/>
  <c r="AD1760" i="1"/>
  <c r="AE1760" i="1"/>
  <c r="AL1760" i="1" s="1"/>
  <c r="AF1760" i="1"/>
  <c r="A1761" i="1"/>
  <c r="B1761" i="1"/>
  <c r="D1761" i="1"/>
  <c r="E1761" i="1"/>
  <c r="F1761" i="1"/>
  <c r="G1761" i="1"/>
  <c r="H1761" i="1"/>
  <c r="I1761" i="1"/>
  <c r="J1761" i="1"/>
  <c r="K1761" i="1"/>
  <c r="L1761" i="1"/>
  <c r="M1761" i="1"/>
  <c r="N1761" i="1"/>
  <c r="O1761" i="1"/>
  <c r="P1761" i="1"/>
  <c r="Q1761" i="1"/>
  <c r="R1761" i="1"/>
  <c r="S1761" i="1"/>
  <c r="T1761" i="1"/>
  <c r="U1761" i="1"/>
  <c r="W1761" i="1"/>
  <c r="X1761" i="1"/>
  <c r="Y1761" i="1"/>
  <c r="Z1761" i="1"/>
  <c r="AA1761" i="1"/>
  <c r="AB1761" i="1"/>
  <c r="AC1761" i="1"/>
  <c r="AD1761" i="1"/>
  <c r="AE1761" i="1"/>
  <c r="AL1761" i="1" s="1"/>
  <c r="AF1761" i="1"/>
  <c r="A1762" i="1"/>
  <c r="B1762" i="1"/>
  <c r="D1762" i="1"/>
  <c r="E1762" i="1"/>
  <c r="F1762" i="1"/>
  <c r="G1762" i="1"/>
  <c r="H1762" i="1"/>
  <c r="I1762" i="1"/>
  <c r="J1762" i="1"/>
  <c r="K1762" i="1"/>
  <c r="L1762" i="1"/>
  <c r="M1762" i="1"/>
  <c r="N1762" i="1"/>
  <c r="O1762" i="1"/>
  <c r="P1762" i="1"/>
  <c r="Q1762" i="1"/>
  <c r="R1762" i="1"/>
  <c r="S1762" i="1"/>
  <c r="T1762" i="1"/>
  <c r="U1762" i="1"/>
  <c r="W1762" i="1"/>
  <c r="X1762" i="1"/>
  <c r="Y1762" i="1"/>
  <c r="Z1762" i="1"/>
  <c r="AA1762" i="1"/>
  <c r="AB1762" i="1"/>
  <c r="AC1762" i="1"/>
  <c r="AD1762" i="1"/>
  <c r="AE1762" i="1"/>
  <c r="AL1762" i="1" s="1"/>
  <c r="AF1762" i="1"/>
  <c r="A1763" i="1"/>
  <c r="B1763" i="1"/>
  <c r="D1763" i="1"/>
  <c r="E1763" i="1"/>
  <c r="F1763" i="1"/>
  <c r="G1763" i="1"/>
  <c r="H1763" i="1"/>
  <c r="I1763" i="1"/>
  <c r="J1763" i="1"/>
  <c r="K1763" i="1"/>
  <c r="L1763" i="1"/>
  <c r="M1763" i="1"/>
  <c r="N1763" i="1"/>
  <c r="O1763" i="1"/>
  <c r="P1763" i="1"/>
  <c r="Q1763" i="1"/>
  <c r="R1763" i="1"/>
  <c r="S1763" i="1"/>
  <c r="T1763" i="1"/>
  <c r="U1763" i="1"/>
  <c r="W1763" i="1"/>
  <c r="X1763" i="1"/>
  <c r="Y1763" i="1"/>
  <c r="Z1763" i="1"/>
  <c r="AA1763" i="1"/>
  <c r="AB1763" i="1"/>
  <c r="AC1763" i="1"/>
  <c r="AD1763" i="1"/>
  <c r="AE1763" i="1"/>
  <c r="AL1763" i="1" s="1"/>
  <c r="AF1763" i="1"/>
  <c r="A1764" i="1"/>
  <c r="B1764" i="1"/>
  <c r="D1764" i="1"/>
  <c r="E1764" i="1"/>
  <c r="F1764" i="1"/>
  <c r="G1764" i="1"/>
  <c r="H1764" i="1"/>
  <c r="I1764" i="1"/>
  <c r="J1764" i="1"/>
  <c r="K1764" i="1"/>
  <c r="L1764" i="1"/>
  <c r="M1764" i="1"/>
  <c r="N1764" i="1"/>
  <c r="O1764" i="1"/>
  <c r="P1764" i="1"/>
  <c r="Q1764" i="1"/>
  <c r="R1764" i="1"/>
  <c r="S1764" i="1"/>
  <c r="T1764" i="1"/>
  <c r="U1764" i="1"/>
  <c r="W1764" i="1"/>
  <c r="X1764" i="1"/>
  <c r="Y1764" i="1"/>
  <c r="Z1764" i="1"/>
  <c r="AA1764" i="1"/>
  <c r="AB1764" i="1"/>
  <c r="AC1764" i="1"/>
  <c r="AD1764" i="1"/>
  <c r="AE1764" i="1"/>
  <c r="AL1764" i="1" s="1"/>
  <c r="AF1764" i="1"/>
  <c r="A1765" i="1"/>
  <c r="B1765" i="1"/>
  <c r="D1765" i="1"/>
  <c r="E1765" i="1"/>
  <c r="F1765" i="1"/>
  <c r="G1765" i="1"/>
  <c r="H1765" i="1"/>
  <c r="I1765" i="1"/>
  <c r="J1765" i="1"/>
  <c r="K1765" i="1"/>
  <c r="L1765" i="1"/>
  <c r="M1765" i="1"/>
  <c r="N1765" i="1"/>
  <c r="O1765" i="1"/>
  <c r="P1765" i="1"/>
  <c r="Q1765" i="1"/>
  <c r="R1765" i="1"/>
  <c r="S1765" i="1"/>
  <c r="T1765" i="1"/>
  <c r="U1765" i="1"/>
  <c r="W1765" i="1"/>
  <c r="X1765" i="1"/>
  <c r="Y1765" i="1"/>
  <c r="Z1765" i="1"/>
  <c r="AA1765" i="1"/>
  <c r="AB1765" i="1"/>
  <c r="AC1765" i="1"/>
  <c r="AD1765" i="1"/>
  <c r="AE1765" i="1"/>
  <c r="AL1765" i="1" s="1"/>
  <c r="AF1765" i="1"/>
  <c r="A1766" i="1"/>
  <c r="B1766" i="1"/>
  <c r="D1766" i="1"/>
  <c r="E1766" i="1"/>
  <c r="F1766" i="1"/>
  <c r="G1766" i="1"/>
  <c r="H1766" i="1"/>
  <c r="I1766" i="1"/>
  <c r="J1766" i="1"/>
  <c r="K1766" i="1"/>
  <c r="L1766" i="1"/>
  <c r="M1766" i="1"/>
  <c r="N1766" i="1"/>
  <c r="O1766" i="1"/>
  <c r="P1766" i="1"/>
  <c r="Q1766" i="1"/>
  <c r="R1766" i="1"/>
  <c r="S1766" i="1"/>
  <c r="T1766" i="1"/>
  <c r="U1766" i="1"/>
  <c r="W1766" i="1"/>
  <c r="X1766" i="1"/>
  <c r="Y1766" i="1"/>
  <c r="Z1766" i="1"/>
  <c r="AA1766" i="1"/>
  <c r="AB1766" i="1"/>
  <c r="AC1766" i="1"/>
  <c r="AD1766" i="1"/>
  <c r="AE1766" i="1"/>
  <c r="AL1766" i="1" s="1"/>
  <c r="AF1766" i="1"/>
  <c r="A1767" i="1"/>
  <c r="B1767" i="1"/>
  <c r="D1767" i="1"/>
  <c r="E1767" i="1"/>
  <c r="F1767" i="1"/>
  <c r="G1767" i="1"/>
  <c r="H1767" i="1"/>
  <c r="I1767" i="1"/>
  <c r="J1767" i="1"/>
  <c r="K1767" i="1"/>
  <c r="L1767" i="1"/>
  <c r="M1767" i="1"/>
  <c r="N1767" i="1"/>
  <c r="O1767" i="1"/>
  <c r="P1767" i="1"/>
  <c r="Q1767" i="1"/>
  <c r="R1767" i="1"/>
  <c r="S1767" i="1"/>
  <c r="T1767" i="1"/>
  <c r="U1767" i="1"/>
  <c r="W1767" i="1"/>
  <c r="X1767" i="1"/>
  <c r="Y1767" i="1"/>
  <c r="Z1767" i="1"/>
  <c r="AA1767" i="1"/>
  <c r="AB1767" i="1"/>
  <c r="AC1767" i="1"/>
  <c r="AD1767" i="1"/>
  <c r="AE1767" i="1"/>
  <c r="AL1767" i="1" s="1"/>
  <c r="AF1767" i="1"/>
  <c r="A1768" i="1"/>
  <c r="B1768" i="1"/>
  <c r="D1768" i="1"/>
  <c r="E1768" i="1"/>
  <c r="F1768" i="1"/>
  <c r="G1768" i="1"/>
  <c r="H1768" i="1"/>
  <c r="I1768" i="1"/>
  <c r="J1768" i="1"/>
  <c r="K1768" i="1"/>
  <c r="L1768" i="1"/>
  <c r="M1768" i="1"/>
  <c r="N1768" i="1"/>
  <c r="O1768" i="1"/>
  <c r="P1768" i="1"/>
  <c r="Q1768" i="1"/>
  <c r="R1768" i="1"/>
  <c r="S1768" i="1"/>
  <c r="T1768" i="1"/>
  <c r="U1768" i="1"/>
  <c r="W1768" i="1"/>
  <c r="X1768" i="1"/>
  <c r="Y1768" i="1"/>
  <c r="Z1768" i="1"/>
  <c r="AA1768" i="1"/>
  <c r="AB1768" i="1"/>
  <c r="AC1768" i="1"/>
  <c r="AD1768" i="1"/>
  <c r="AE1768" i="1"/>
  <c r="AL1768" i="1" s="1"/>
  <c r="AF1768" i="1"/>
  <c r="A1769" i="1"/>
  <c r="B1769" i="1"/>
  <c r="D1769" i="1"/>
  <c r="E1769" i="1"/>
  <c r="F1769" i="1"/>
  <c r="G1769" i="1"/>
  <c r="H1769" i="1"/>
  <c r="I1769" i="1"/>
  <c r="J1769" i="1"/>
  <c r="K1769" i="1"/>
  <c r="L1769" i="1"/>
  <c r="M1769" i="1"/>
  <c r="N1769" i="1"/>
  <c r="O1769" i="1"/>
  <c r="P1769" i="1"/>
  <c r="Q1769" i="1"/>
  <c r="R1769" i="1"/>
  <c r="S1769" i="1"/>
  <c r="T1769" i="1"/>
  <c r="U1769" i="1"/>
  <c r="W1769" i="1"/>
  <c r="X1769" i="1"/>
  <c r="Y1769" i="1"/>
  <c r="Z1769" i="1"/>
  <c r="AA1769" i="1"/>
  <c r="AB1769" i="1"/>
  <c r="AC1769" i="1"/>
  <c r="AD1769" i="1"/>
  <c r="AE1769" i="1"/>
  <c r="AL1769" i="1" s="1"/>
  <c r="AF1769" i="1"/>
  <c r="A1770" i="1"/>
  <c r="B1770" i="1"/>
  <c r="D1770" i="1"/>
  <c r="E1770" i="1"/>
  <c r="F1770" i="1"/>
  <c r="G1770" i="1"/>
  <c r="H1770" i="1"/>
  <c r="I1770" i="1"/>
  <c r="J1770" i="1"/>
  <c r="K1770" i="1"/>
  <c r="L1770" i="1"/>
  <c r="M1770" i="1"/>
  <c r="N1770" i="1"/>
  <c r="O1770" i="1"/>
  <c r="P1770" i="1"/>
  <c r="Q1770" i="1"/>
  <c r="R1770" i="1"/>
  <c r="S1770" i="1"/>
  <c r="T1770" i="1"/>
  <c r="U1770" i="1"/>
  <c r="W1770" i="1"/>
  <c r="X1770" i="1"/>
  <c r="Y1770" i="1"/>
  <c r="Z1770" i="1"/>
  <c r="AA1770" i="1"/>
  <c r="AB1770" i="1"/>
  <c r="AC1770" i="1"/>
  <c r="AD1770" i="1"/>
  <c r="AE1770" i="1"/>
  <c r="AL1770" i="1" s="1"/>
  <c r="AF1770" i="1"/>
  <c r="A1771" i="1"/>
  <c r="B1771" i="1"/>
  <c r="D1771" i="1"/>
  <c r="E1771" i="1"/>
  <c r="F1771" i="1"/>
  <c r="G1771" i="1"/>
  <c r="H1771" i="1"/>
  <c r="I1771" i="1"/>
  <c r="J1771" i="1"/>
  <c r="K1771" i="1"/>
  <c r="L1771" i="1"/>
  <c r="M1771" i="1"/>
  <c r="N1771" i="1"/>
  <c r="O1771" i="1"/>
  <c r="P1771" i="1"/>
  <c r="Q1771" i="1"/>
  <c r="R1771" i="1"/>
  <c r="S1771" i="1"/>
  <c r="T1771" i="1"/>
  <c r="U1771" i="1"/>
  <c r="W1771" i="1"/>
  <c r="X1771" i="1"/>
  <c r="Y1771" i="1"/>
  <c r="Z1771" i="1"/>
  <c r="AA1771" i="1"/>
  <c r="AB1771" i="1"/>
  <c r="AC1771" i="1"/>
  <c r="AD1771" i="1"/>
  <c r="AE1771" i="1"/>
  <c r="AL1771" i="1" s="1"/>
  <c r="AF1771" i="1"/>
  <c r="A1772" i="1"/>
  <c r="B1772" i="1"/>
  <c r="D1772" i="1"/>
  <c r="E1772" i="1"/>
  <c r="F1772" i="1"/>
  <c r="G1772" i="1"/>
  <c r="H1772" i="1"/>
  <c r="I1772" i="1"/>
  <c r="J1772" i="1"/>
  <c r="K1772" i="1"/>
  <c r="L1772" i="1"/>
  <c r="M1772" i="1"/>
  <c r="N1772" i="1"/>
  <c r="O1772" i="1"/>
  <c r="P1772" i="1"/>
  <c r="Q1772" i="1"/>
  <c r="R1772" i="1"/>
  <c r="S1772" i="1"/>
  <c r="T1772" i="1"/>
  <c r="U1772" i="1"/>
  <c r="W1772" i="1"/>
  <c r="X1772" i="1"/>
  <c r="Y1772" i="1"/>
  <c r="Z1772" i="1"/>
  <c r="AA1772" i="1"/>
  <c r="AB1772" i="1"/>
  <c r="AC1772" i="1"/>
  <c r="AD1772" i="1"/>
  <c r="AE1772" i="1"/>
  <c r="AL1772" i="1" s="1"/>
  <c r="AF1772" i="1"/>
  <c r="A1773" i="1"/>
  <c r="B1773" i="1"/>
  <c r="D1773" i="1"/>
  <c r="E1773" i="1"/>
  <c r="F1773" i="1"/>
  <c r="G1773" i="1"/>
  <c r="H1773" i="1"/>
  <c r="I1773" i="1"/>
  <c r="J1773" i="1"/>
  <c r="K1773" i="1"/>
  <c r="L1773" i="1"/>
  <c r="M1773" i="1"/>
  <c r="N1773" i="1"/>
  <c r="O1773" i="1"/>
  <c r="P1773" i="1"/>
  <c r="Q1773" i="1"/>
  <c r="R1773" i="1"/>
  <c r="S1773" i="1"/>
  <c r="T1773" i="1"/>
  <c r="U1773" i="1"/>
  <c r="W1773" i="1"/>
  <c r="X1773" i="1"/>
  <c r="Y1773" i="1"/>
  <c r="Z1773" i="1"/>
  <c r="AA1773" i="1"/>
  <c r="AB1773" i="1"/>
  <c r="AC1773" i="1"/>
  <c r="AD1773" i="1"/>
  <c r="AE1773" i="1"/>
  <c r="AL1773" i="1" s="1"/>
  <c r="AF1773" i="1"/>
  <c r="A1774" i="1"/>
  <c r="B1774" i="1"/>
  <c r="D1774" i="1"/>
  <c r="E1774" i="1"/>
  <c r="F1774" i="1"/>
  <c r="G1774" i="1"/>
  <c r="H1774" i="1"/>
  <c r="I1774" i="1"/>
  <c r="J1774" i="1"/>
  <c r="K1774" i="1"/>
  <c r="L1774" i="1"/>
  <c r="M1774" i="1"/>
  <c r="N1774" i="1"/>
  <c r="O1774" i="1"/>
  <c r="P1774" i="1"/>
  <c r="Q1774" i="1"/>
  <c r="R1774" i="1"/>
  <c r="S1774" i="1"/>
  <c r="T1774" i="1"/>
  <c r="U1774" i="1"/>
  <c r="W1774" i="1"/>
  <c r="X1774" i="1"/>
  <c r="Y1774" i="1"/>
  <c r="Z1774" i="1"/>
  <c r="AA1774" i="1"/>
  <c r="AB1774" i="1"/>
  <c r="AC1774" i="1"/>
  <c r="AD1774" i="1"/>
  <c r="AE1774" i="1"/>
  <c r="AL1774" i="1" s="1"/>
  <c r="AF1774" i="1"/>
  <c r="A1775" i="1"/>
  <c r="B1775" i="1"/>
  <c r="D1775" i="1"/>
  <c r="E1775" i="1"/>
  <c r="F1775" i="1"/>
  <c r="G1775" i="1"/>
  <c r="H1775" i="1"/>
  <c r="I1775" i="1"/>
  <c r="J1775" i="1"/>
  <c r="K1775" i="1"/>
  <c r="L1775" i="1"/>
  <c r="M1775" i="1"/>
  <c r="N1775" i="1"/>
  <c r="O1775" i="1"/>
  <c r="P1775" i="1"/>
  <c r="Q1775" i="1"/>
  <c r="R1775" i="1"/>
  <c r="S1775" i="1"/>
  <c r="T1775" i="1"/>
  <c r="U1775" i="1"/>
  <c r="W1775" i="1"/>
  <c r="X1775" i="1"/>
  <c r="Y1775" i="1"/>
  <c r="Z1775" i="1"/>
  <c r="AA1775" i="1"/>
  <c r="AB1775" i="1"/>
  <c r="AC1775" i="1"/>
  <c r="AD1775" i="1"/>
  <c r="AE1775" i="1"/>
  <c r="AL1775" i="1" s="1"/>
  <c r="AF1775" i="1"/>
  <c r="A1776" i="1"/>
  <c r="B1776" i="1"/>
  <c r="D1776" i="1"/>
  <c r="E1776" i="1"/>
  <c r="F1776" i="1"/>
  <c r="G1776" i="1"/>
  <c r="H1776" i="1"/>
  <c r="I1776" i="1"/>
  <c r="J1776" i="1"/>
  <c r="K1776" i="1"/>
  <c r="L1776" i="1"/>
  <c r="M1776" i="1"/>
  <c r="N1776" i="1"/>
  <c r="O1776" i="1"/>
  <c r="P1776" i="1"/>
  <c r="Q1776" i="1"/>
  <c r="R1776" i="1"/>
  <c r="S1776" i="1"/>
  <c r="T1776" i="1"/>
  <c r="U1776" i="1"/>
  <c r="W1776" i="1"/>
  <c r="X1776" i="1"/>
  <c r="Y1776" i="1"/>
  <c r="Z1776" i="1"/>
  <c r="AA1776" i="1"/>
  <c r="AB1776" i="1"/>
  <c r="AC1776" i="1"/>
  <c r="AD1776" i="1"/>
  <c r="AE1776" i="1"/>
  <c r="AL1776" i="1" s="1"/>
  <c r="AF1776" i="1"/>
  <c r="A1777" i="1"/>
  <c r="B1777" i="1"/>
  <c r="D1777" i="1"/>
  <c r="E1777" i="1"/>
  <c r="F1777" i="1"/>
  <c r="G1777" i="1"/>
  <c r="H1777" i="1"/>
  <c r="I1777" i="1"/>
  <c r="J1777" i="1"/>
  <c r="K1777" i="1"/>
  <c r="L1777" i="1"/>
  <c r="M1777" i="1"/>
  <c r="N1777" i="1"/>
  <c r="O1777" i="1"/>
  <c r="P1777" i="1"/>
  <c r="Q1777" i="1"/>
  <c r="R1777" i="1"/>
  <c r="S1777" i="1"/>
  <c r="T1777" i="1"/>
  <c r="U1777" i="1"/>
  <c r="W1777" i="1"/>
  <c r="X1777" i="1"/>
  <c r="Y1777" i="1"/>
  <c r="Z1777" i="1"/>
  <c r="AA1777" i="1"/>
  <c r="AB1777" i="1"/>
  <c r="AC1777" i="1"/>
  <c r="AD1777" i="1"/>
  <c r="AE1777" i="1"/>
  <c r="AL1777" i="1" s="1"/>
  <c r="AF1777" i="1"/>
  <c r="A1778" i="1"/>
  <c r="B1778" i="1"/>
  <c r="D1778" i="1"/>
  <c r="E1778" i="1"/>
  <c r="F1778" i="1"/>
  <c r="G1778" i="1"/>
  <c r="H1778" i="1"/>
  <c r="I1778" i="1"/>
  <c r="J1778" i="1"/>
  <c r="K1778" i="1"/>
  <c r="L1778" i="1"/>
  <c r="M1778" i="1"/>
  <c r="N1778" i="1"/>
  <c r="O1778" i="1"/>
  <c r="P1778" i="1"/>
  <c r="Q1778" i="1"/>
  <c r="R1778" i="1"/>
  <c r="S1778" i="1"/>
  <c r="T1778" i="1"/>
  <c r="U1778" i="1"/>
  <c r="W1778" i="1"/>
  <c r="X1778" i="1"/>
  <c r="Y1778" i="1"/>
  <c r="Z1778" i="1"/>
  <c r="AA1778" i="1"/>
  <c r="AB1778" i="1"/>
  <c r="AC1778" i="1"/>
  <c r="AD1778" i="1"/>
  <c r="AE1778" i="1"/>
  <c r="AL1778" i="1" s="1"/>
  <c r="AF1778" i="1"/>
  <c r="A1779" i="1"/>
  <c r="B1779" i="1"/>
  <c r="D1779" i="1"/>
  <c r="E1779" i="1"/>
  <c r="F1779" i="1"/>
  <c r="G1779" i="1"/>
  <c r="H1779" i="1"/>
  <c r="I1779" i="1"/>
  <c r="J1779" i="1"/>
  <c r="K1779" i="1"/>
  <c r="L1779" i="1"/>
  <c r="M1779" i="1"/>
  <c r="N1779" i="1"/>
  <c r="O1779" i="1"/>
  <c r="P1779" i="1"/>
  <c r="Q1779" i="1"/>
  <c r="R1779" i="1"/>
  <c r="S1779" i="1"/>
  <c r="T1779" i="1"/>
  <c r="U1779" i="1"/>
  <c r="W1779" i="1"/>
  <c r="X1779" i="1"/>
  <c r="Y1779" i="1"/>
  <c r="Z1779" i="1"/>
  <c r="AA1779" i="1"/>
  <c r="AB1779" i="1"/>
  <c r="AC1779" i="1"/>
  <c r="AD1779" i="1"/>
  <c r="AE1779" i="1"/>
  <c r="AL1779" i="1" s="1"/>
  <c r="AF1779" i="1"/>
  <c r="A1780" i="1"/>
  <c r="B1780" i="1"/>
  <c r="D1780" i="1"/>
  <c r="E1780" i="1"/>
  <c r="F1780" i="1"/>
  <c r="G1780" i="1"/>
  <c r="H1780" i="1"/>
  <c r="I1780" i="1"/>
  <c r="J1780" i="1"/>
  <c r="K1780" i="1"/>
  <c r="L1780" i="1"/>
  <c r="M1780" i="1"/>
  <c r="N1780" i="1"/>
  <c r="O1780" i="1"/>
  <c r="P1780" i="1"/>
  <c r="Q1780" i="1"/>
  <c r="R1780" i="1"/>
  <c r="S1780" i="1"/>
  <c r="T1780" i="1"/>
  <c r="U1780" i="1"/>
  <c r="W1780" i="1"/>
  <c r="X1780" i="1"/>
  <c r="Y1780" i="1"/>
  <c r="Z1780" i="1"/>
  <c r="AA1780" i="1"/>
  <c r="AB1780" i="1"/>
  <c r="AC1780" i="1"/>
  <c r="AD1780" i="1"/>
  <c r="AE1780" i="1"/>
  <c r="AL1780" i="1" s="1"/>
  <c r="AF1780" i="1"/>
  <c r="A1781" i="1"/>
  <c r="B1781" i="1"/>
  <c r="D1781" i="1"/>
  <c r="E1781" i="1"/>
  <c r="F1781" i="1"/>
  <c r="G1781" i="1"/>
  <c r="H1781" i="1"/>
  <c r="I1781" i="1"/>
  <c r="J1781" i="1"/>
  <c r="K1781" i="1"/>
  <c r="L1781" i="1"/>
  <c r="M1781" i="1"/>
  <c r="N1781" i="1"/>
  <c r="O1781" i="1"/>
  <c r="P1781" i="1"/>
  <c r="Q1781" i="1"/>
  <c r="R1781" i="1"/>
  <c r="S1781" i="1"/>
  <c r="T1781" i="1"/>
  <c r="U1781" i="1"/>
  <c r="W1781" i="1"/>
  <c r="X1781" i="1"/>
  <c r="Y1781" i="1"/>
  <c r="Z1781" i="1"/>
  <c r="AA1781" i="1"/>
  <c r="AB1781" i="1"/>
  <c r="AC1781" i="1"/>
  <c r="AD1781" i="1"/>
  <c r="AE1781" i="1"/>
  <c r="AL1781" i="1" s="1"/>
  <c r="AF1781" i="1"/>
  <c r="A1782" i="1"/>
  <c r="B1782" i="1"/>
  <c r="D1782" i="1"/>
  <c r="E1782" i="1"/>
  <c r="F1782" i="1"/>
  <c r="G1782" i="1"/>
  <c r="H1782" i="1"/>
  <c r="I1782" i="1"/>
  <c r="J1782" i="1"/>
  <c r="K1782" i="1"/>
  <c r="L1782" i="1"/>
  <c r="M1782" i="1"/>
  <c r="N1782" i="1"/>
  <c r="O1782" i="1"/>
  <c r="P1782" i="1"/>
  <c r="Q1782" i="1"/>
  <c r="R1782" i="1"/>
  <c r="S1782" i="1"/>
  <c r="T1782" i="1"/>
  <c r="U1782" i="1"/>
  <c r="W1782" i="1"/>
  <c r="X1782" i="1"/>
  <c r="Y1782" i="1"/>
  <c r="Z1782" i="1"/>
  <c r="AA1782" i="1"/>
  <c r="AB1782" i="1"/>
  <c r="AC1782" i="1"/>
  <c r="AD1782" i="1"/>
  <c r="AE1782" i="1"/>
  <c r="AL1782" i="1" s="1"/>
  <c r="AF1782" i="1"/>
  <c r="A1783" i="1"/>
  <c r="B1783" i="1"/>
  <c r="D1783" i="1"/>
  <c r="E1783" i="1"/>
  <c r="F1783" i="1"/>
  <c r="G1783" i="1"/>
  <c r="H1783" i="1"/>
  <c r="I1783" i="1"/>
  <c r="J1783" i="1"/>
  <c r="K1783" i="1"/>
  <c r="L1783" i="1"/>
  <c r="M1783" i="1"/>
  <c r="N1783" i="1"/>
  <c r="O1783" i="1"/>
  <c r="P1783" i="1"/>
  <c r="Q1783" i="1"/>
  <c r="R1783" i="1"/>
  <c r="S1783" i="1"/>
  <c r="T1783" i="1"/>
  <c r="U1783" i="1"/>
  <c r="W1783" i="1"/>
  <c r="X1783" i="1"/>
  <c r="Y1783" i="1"/>
  <c r="Z1783" i="1"/>
  <c r="AA1783" i="1"/>
  <c r="AB1783" i="1"/>
  <c r="AC1783" i="1"/>
  <c r="AD1783" i="1"/>
  <c r="AE1783" i="1"/>
  <c r="AL1783" i="1" s="1"/>
  <c r="AF1783" i="1"/>
  <c r="A1784" i="1"/>
  <c r="B1784" i="1"/>
  <c r="D1784" i="1"/>
  <c r="E1784" i="1"/>
  <c r="F1784" i="1"/>
  <c r="G1784" i="1"/>
  <c r="H1784" i="1"/>
  <c r="I1784" i="1"/>
  <c r="J1784" i="1"/>
  <c r="K1784" i="1"/>
  <c r="L1784" i="1"/>
  <c r="M1784" i="1"/>
  <c r="N1784" i="1"/>
  <c r="O1784" i="1"/>
  <c r="P1784" i="1"/>
  <c r="Q1784" i="1"/>
  <c r="R1784" i="1"/>
  <c r="S1784" i="1"/>
  <c r="T1784" i="1"/>
  <c r="U1784" i="1"/>
  <c r="W1784" i="1"/>
  <c r="X1784" i="1"/>
  <c r="Y1784" i="1"/>
  <c r="Z1784" i="1"/>
  <c r="AA1784" i="1"/>
  <c r="AB1784" i="1"/>
  <c r="AC1784" i="1"/>
  <c r="AD1784" i="1"/>
  <c r="AE1784" i="1"/>
  <c r="AL1784" i="1" s="1"/>
  <c r="AF1784" i="1"/>
  <c r="A1785" i="1"/>
  <c r="B1785" i="1"/>
  <c r="D1785" i="1"/>
  <c r="E1785" i="1"/>
  <c r="F1785" i="1"/>
  <c r="G1785" i="1"/>
  <c r="H1785" i="1"/>
  <c r="I1785" i="1"/>
  <c r="J1785" i="1"/>
  <c r="K1785" i="1"/>
  <c r="L1785" i="1"/>
  <c r="M1785" i="1"/>
  <c r="N1785" i="1"/>
  <c r="O1785" i="1"/>
  <c r="P1785" i="1"/>
  <c r="Q1785" i="1"/>
  <c r="R1785" i="1"/>
  <c r="S1785" i="1"/>
  <c r="T1785" i="1"/>
  <c r="U1785" i="1"/>
  <c r="W1785" i="1"/>
  <c r="X1785" i="1"/>
  <c r="Y1785" i="1"/>
  <c r="Z1785" i="1"/>
  <c r="AA1785" i="1"/>
  <c r="AB1785" i="1"/>
  <c r="AC1785" i="1"/>
  <c r="AD1785" i="1"/>
  <c r="AE1785" i="1"/>
  <c r="AL1785" i="1" s="1"/>
  <c r="AF1785" i="1"/>
  <c r="A1786" i="1"/>
  <c r="B1786" i="1"/>
  <c r="D1786" i="1"/>
  <c r="E1786" i="1"/>
  <c r="F1786" i="1"/>
  <c r="G1786" i="1"/>
  <c r="H1786" i="1"/>
  <c r="I1786" i="1"/>
  <c r="J1786" i="1"/>
  <c r="K1786" i="1"/>
  <c r="L1786" i="1"/>
  <c r="M1786" i="1"/>
  <c r="N1786" i="1"/>
  <c r="O1786" i="1"/>
  <c r="P1786" i="1"/>
  <c r="Q1786" i="1"/>
  <c r="R1786" i="1"/>
  <c r="S1786" i="1"/>
  <c r="T1786" i="1"/>
  <c r="U1786" i="1"/>
  <c r="W1786" i="1"/>
  <c r="X1786" i="1"/>
  <c r="Y1786" i="1"/>
  <c r="Z1786" i="1"/>
  <c r="AA1786" i="1"/>
  <c r="AB1786" i="1"/>
  <c r="AC1786" i="1"/>
  <c r="AD1786" i="1"/>
  <c r="AE1786" i="1"/>
  <c r="AL1786" i="1" s="1"/>
  <c r="AF1786" i="1"/>
  <c r="A1787" i="1"/>
  <c r="B1787" i="1"/>
  <c r="D1787" i="1"/>
  <c r="E1787" i="1"/>
  <c r="F1787" i="1"/>
  <c r="G1787" i="1"/>
  <c r="H1787" i="1"/>
  <c r="I1787" i="1"/>
  <c r="J1787" i="1"/>
  <c r="K1787" i="1"/>
  <c r="L1787" i="1"/>
  <c r="M1787" i="1"/>
  <c r="N1787" i="1"/>
  <c r="O1787" i="1"/>
  <c r="P1787" i="1"/>
  <c r="Q1787" i="1"/>
  <c r="R1787" i="1"/>
  <c r="S1787" i="1"/>
  <c r="T1787" i="1"/>
  <c r="U1787" i="1"/>
  <c r="W1787" i="1"/>
  <c r="X1787" i="1"/>
  <c r="Y1787" i="1"/>
  <c r="Z1787" i="1"/>
  <c r="AA1787" i="1"/>
  <c r="AB1787" i="1"/>
  <c r="AC1787" i="1"/>
  <c r="AD1787" i="1"/>
  <c r="AE1787" i="1"/>
  <c r="AL1787" i="1" s="1"/>
  <c r="AF1787" i="1"/>
  <c r="A1788" i="1"/>
  <c r="B1788" i="1"/>
  <c r="D1788" i="1"/>
  <c r="E1788" i="1"/>
  <c r="F1788" i="1"/>
  <c r="G1788" i="1"/>
  <c r="H1788" i="1"/>
  <c r="I1788" i="1"/>
  <c r="J1788" i="1"/>
  <c r="K1788" i="1"/>
  <c r="L1788" i="1"/>
  <c r="M1788" i="1"/>
  <c r="N1788" i="1"/>
  <c r="O1788" i="1"/>
  <c r="P1788" i="1"/>
  <c r="Q1788" i="1"/>
  <c r="R1788" i="1"/>
  <c r="S1788" i="1"/>
  <c r="T1788" i="1"/>
  <c r="U1788" i="1"/>
  <c r="W1788" i="1"/>
  <c r="X1788" i="1"/>
  <c r="Y1788" i="1"/>
  <c r="Z1788" i="1"/>
  <c r="AA1788" i="1"/>
  <c r="AB1788" i="1"/>
  <c r="AC1788" i="1"/>
  <c r="AD1788" i="1"/>
  <c r="AE1788" i="1"/>
  <c r="AL1788" i="1" s="1"/>
  <c r="AF1788" i="1"/>
  <c r="A1789" i="1"/>
  <c r="B1789" i="1"/>
  <c r="D1789" i="1"/>
  <c r="E1789" i="1"/>
  <c r="F1789" i="1"/>
  <c r="G1789" i="1"/>
  <c r="H1789" i="1"/>
  <c r="I1789" i="1"/>
  <c r="J1789" i="1"/>
  <c r="K1789" i="1"/>
  <c r="L1789" i="1"/>
  <c r="M1789" i="1"/>
  <c r="N1789" i="1"/>
  <c r="O1789" i="1"/>
  <c r="P1789" i="1"/>
  <c r="Q1789" i="1"/>
  <c r="R1789" i="1"/>
  <c r="S1789" i="1"/>
  <c r="T1789" i="1"/>
  <c r="U1789" i="1"/>
  <c r="W1789" i="1"/>
  <c r="X1789" i="1"/>
  <c r="Y1789" i="1"/>
  <c r="Z1789" i="1"/>
  <c r="AA1789" i="1"/>
  <c r="AB1789" i="1"/>
  <c r="AC1789" i="1"/>
  <c r="AD1789" i="1"/>
  <c r="AE1789" i="1"/>
  <c r="AL1789" i="1" s="1"/>
  <c r="AF1789" i="1"/>
  <c r="A1790" i="1"/>
  <c r="B1790" i="1"/>
  <c r="D1790" i="1"/>
  <c r="E1790" i="1"/>
  <c r="F1790" i="1"/>
  <c r="G1790" i="1"/>
  <c r="H1790" i="1"/>
  <c r="I1790" i="1"/>
  <c r="J1790" i="1"/>
  <c r="K1790" i="1"/>
  <c r="L1790" i="1"/>
  <c r="M1790" i="1"/>
  <c r="N1790" i="1"/>
  <c r="O1790" i="1"/>
  <c r="P1790" i="1"/>
  <c r="Q1790" i="1"/>
  <c r="R1790" i="1"/>
  <c r="S1790" i="1"/>
  <c r="T1790" i="1"/>
  <c r="U1790" i="1"/>
  <c r="W1790" i="1"/>
  <c r="X1790" i="1"/>
  <c r="Y1790" i="1"/>
  <c r="Z1790" i="1"/>
  <c r="AA1790" i="1"/>
  <c r="AB1790" i="1"/>
  <c r="AC1790" i="1"/>
  <c r="AD1790" i="1"/>
  <c r="AE1790" i="1"/>
  <c r="AL1790" i="1" s="1"/>
  <c r="AF1790" i="1"/>
  <c r="A1791" i="1"/>
  <c r="B1791" i="1"/>
  <c r="D1791" i="1"/>
  <c r="E1791" i="1"/>
  <c r="F1791" i="1"/>
  <c r="G1791" i="1"/>
  <c r="H1791" i="1"/>
  <c r="I1791" i="1"/>
  <c r="J1791" i="1"/>
  <c r="K1791" i="1"/>
  <c r="L1791" i="1"/>
  <c r="M1791" i="1"/>
  <c r="N1791" i="1"/>
  <c r="O1791" i="1"/>
  <c r="P1791" i="1"/>
  <c r="Q1791" i="1"/>
  <c r="R1791" i="1"/>
  <c r="S1791" i="1"/>
  <c r="T1791" i="1"/>
  <c r="U1791" i="1"/>
  <c r="W1791" i="1"/>
  <c r="X1791" i="1"/>
  <c r="Y1791" i="1"/>
  <c r="Z1791" i="1"/>
  <c r="AA1791" i="1"/>
  <c r="AB1791" i="1"/>
  <c r="AC1791" i="1"/>
  <c r="AD1791" i="1"/>
  <c r="AE1791" i="1"/>
  <c r="AL1791" i="1" s="1"/>
  <c r="AF1791" i="1"/>
  <c r="A1792" i="1"/>
  <c r="B1792" i="1"/>
  <c r="D1792" i="1"/>
  <c r="E1792" i="1"/>
  <c r="F1792" i="1"/>
  <c r="G1792" i="1"/>
  <c r="H1792" i="1"/>
  <c r="I1792" i="1"/>
  <c r="J1792" i="1"/>
  <c r="K1792" i="1"/>
  <c r="L1792" i="1"/>
  <c r="M1792" i="1"/>
  <c r="N1792" i="1"/>
  <c r="O1792" i="1"/>
  <c r="P1792" i="1"/>
  <c r="Q1792" i="1"/>
  <c r="R1792" i="1"/>
  <c r="S1792" i="1"/>
  <c r="T1792" i="1"/>
  <c r="U1792" i="1"/>
  <c r="W1792" i="1"/>
  <c r="X1792" i="1"/>
  <c r="Y1792" i="1"/>
  <c r="Z1792" i="1"/>
  <c r="AA1792" i="1"/>
  <c r="AB1792" i="1"/>
  <c r="AC1792" i="1"/>
  <c r="AD1792" i="1"/>
  <c r="AE1792" i="1"/>
  <c r="AL1792" i="1" s="1"/>
  <c r="AF1792" i="1"/>
  <c r="A1793" i="1"/>
  <c r="B1793" i="1"/>
  <c r="D1793" i="1"/>
  <c r="E1793" i="1"/>
  <c r="F1793" i="1"/>
  <c r="G1793" i="1"/>
  <c r="H1793" i="1"/>
  <c r="I1793" i="1"/>
  <c r="J1793" i="1"/>
  <c r="K1793" i="1"/>
  <c r="L1793" i="1"/>
  <c r="M1793" i="1"/>
  <c r="N1793" i="1"/>
  <c r="O1793" i="1"/>
  <c r="P1793" i="1"/>
  <c r="Q1793" i="1"/>
  <c r="R1793" i="1"/>
  <c r="S1793" i="1"/>
  <c r="T1793" i="1"/>
  <c r="U1793" i="1"/>
  <c r="W1793" i="1"/>
  <c r="X1793" i="1"/>
  <c r="Y1793" i="1"/>
  <c r="Z1793" i="1"/>
  <c r="AA1793" i="1"/>
  <c r="AB1793" i="1"/>
  <c r="AC1793" i="1"/>
  <c r="AD1793" i="1"/>
  <c r="AE1793" i="1"/>
  <c r="AL1793" i="1" s="1"/>
  <c r="AF1793" i="1"/>
  <c r="A1794" i="1"/>
  <c r="B1794" i="1"/>
  <c r="D1794" i="1"/>
  <c r="E1794" i="1"/>
  <c r="F1794" i="1"/>
  <c r="G1794" i="1"/>
  <c r="H1794" i="1"/>
  <c r="I1794" i="1"/>
  <c r="J1794" i="1"/>
  <c r="K1794" i="1"/>
  <c r="L1794" i="1"/>
  <c r="M1794" i="1"/>
  <c r="N1794" i="1"/>
  <c r="O1794" i="1"/>
  <c r="P1794" i="1"/>
  <c r="Q1794" i="1"/>
  <c r="R1794" i="1"/>
  <c r="S1794" i="1"/>
  <c r="T1794" i="1"/>
  <c r="U1794" i="1"/>
  <c r="W1794" i="1"/>
  <c r="X1794" i="1"/>
  <c r="Y1794" i="1"/>
  <c r="Z1794" i="1"/>
  <c r="AA1794" i="1"/>
  <c r="AB1794" i="1"/>
  <c r="AC1794" i="1"/>
  <c r="AD1794" i="1"/>
  <c r="AE1794" i="1"/>
  <c r="AL1794" i="1" s="1"/>
  <c r="AF1794" i="1"/>
  <c r="A1795" i="1"/>
  <c r="B1795" i="1"/>
  <c r="D1795" i="1"/>
  <c r="E1795" i="1"/>
  <c r="F1795" i="1"/>
  <c r="G1795" i="1"/>
  <c r="H1795" i="1"/>
  <c r="I1795" i="1"/>
  <c r="J1795" i="1"/>
  <c r="K1795" i="1"/>
  <c r="L1795" i="1"/>
  <c r="M1795" i="1"/>
  <c r="N1795" i="1"/>
  <c r="O1795" i="1"/>
  <c r="P1795" i="1"/>
  <c r="Q1795" i="1"/>
  <c r="R1795" i="1"/>
  <c r="S1795" i="1"/>
  <c r="T1795" i="1"/>
  <c r="U1795" i="1"/>
  <c r="W1795" i="1"/>
  <c r="X1795" i="1"/>
  <c r="Y1795" i="1"/>
  <c r="Z1795" i="1"/>
  <c r="AA1795" i="1"/>
  <c r="AB1795" i="1"/>
  <c r="AC1795" i="1"/>
  <c r="AD1795" i="1"/>
  <c r="AE1795" i="1"/>
  <c r="AL1795" i="1" s="1"/>
  <c r="AF1795" i="1"/>
  <c r="A1796" i="1"/>
  <c r="B1796" i="1"/>
  <c r="D1796" i="1"/>
  <c r="E1796" i="1"/>
  <c r="F1796" i="1"/>
  <c r="G1796" i="1"/>
  <c r="H1796" i="1"/>
  <c r="I1796" i="1"/>
  <c r="J1796" i="1"/>
  <c r="K1796" i="1"/>
  <c r="L1796" i="1"/>
  <c r="M1796" i="1"/>
  <c r="N1796" i="1"/>
  <c r="O1796" i="1"/>
  <c r="P1796" i="1"/>
  <c r="Q1796" i="1"/>
  <c r="R1796" i="1"/>
  <c r="S1796" i="1"/>
  <c r="T1796" i="1"/>
  <c r="U1796" i="1"/>
  <c r="W1796" i="1"/>
  <c r="X1796" i="1"/>
  <c r="Y1796" i="1"/>
  <c r="Z1796" i="1"/>
  <c r="AA1796" i="1"/>
  <c r="AB1796" i="1"/>
  <c r="AC1796" i="1"/>
  <c r="AD1796" i="1"/>
  <c r="AE1796" i="1"/>
  <c r="AL1796" i="1" s="1"/>
  <c r="AF1796" i="1"/>
  <c r="A1797" i="1"/>
  <c r="B1797" i="1"/>
  <c r="D1797" i="1"/>
  <c r="E1797" i="1"/>
  <c r="F1797" i="1"/>
  <c r="G1797" i="1"/>
  <c r="H1797" i="1"/>
  <c r="I1797" i="1"/>
  <c r="J1797" i="1"/>
  <c r="K1797" i="1"/>
  <c r="L1797" i="1"/>
  <c r="M1797" i="1"/>
  <c r="N1797" i="1"/>
  <c r="O1797" i="1"/>
  <c r="P1797" i="1"/>
  <c r="Q1797" i="1"/>
  <c r="R1797" i="1"/>
  <c r="S1797" i="1"/>
  <c r="T1797" i="1"/>
  <c r="U1797" i="1"/>
  <c r="W1797" i="1"/>
  <c r="X1797" i="1"/>
  <c r="Y1797" i="1"/>
  <c r="Z1797" i="1"/>
  <c r="AA1797" i="1"/>
  <c r="AB1797" i="1"/>
  <c r="AC1797" i="1"/>
  <c r="AD1797" i="1"/>
  <c r="AE1797" i="1"/>
  <c r="AL1797" i="1" s="1"/>
  <c r="AF1797" i="1"/>
  <c r="A1798" i="1"/>
  <c r="B1798" i="1"/>
  <c r="D1798" i="1"/>
  <c r="E1798" i="1"/>
  <c r="F1798" i="1"/>
  <c r="G1798" i="1"/>
  <c r="H1798" i="1"/>
  <c r="I1798" i="1"/>
  <c r="J1798" i="1"/>
  <c r="K1798" i="1"/>
  <c r="L1798" i="1"/>
  <c r="M1798" i="1"/>
  <c r="N1798" i="1"/>
  <c r="O1798" i="1"/>
  <c r="P1798" i="1"/>
  <c r="Q1798" i="1"/>
  <c r="R1798" i="1"/>
  <c r="S1798" i="1"/>
  <c r="T1798" i="1"/>
  <c r="U1798" i="1"/>
  <c r="W1798" i="1"/>
  <c r="X1798" i="1"/>
  <c r="Y1798" i="1"/>
  <c r="Z1798" i="1"/>
  <c r="AA1798" i="1"/>
  <c r="AB1798" i="1"/>
  <c r="AC1798" i="1"/>
  <c r="AD1798" i="1"/>
  <c r="AE1798" i="1"/>
  <c r="AL1798" i="1" s="1"/>
  <c r="AF1798" i="1"/>
  <c r="A1799" i="1"/>
  <c r="B1799" i="1"/>
  <c r="D1799" i="1"/>
  <c r="E1799" i="1"/>
  <c r="F1799" i="1"/>
  <c r="G1799" i="1"/>
  <c r="H1799" i="1"/>
  <c r="I1799" i="1"/>
  <c r="J1799" i="1"/>
  <c r="K1799" i="1"/>
  <c r="L1799" i="1"/>
  <c r="M1799" i="1"/>
  <c r="N1799" i="1"/>
  <c r="O1799" i="1"/>
  <c r="P1799" i="1"/>
  <c r="Q1799" i="1"/>
  <c r="R1799" i="1"/>
  <c r="S1799" i="1"/>
  <c r="T1799" i="1"/>
  <c r="U1799" i="1"/>
  <c r="W1799" i="1"/>
  <c r="X1799" i="1"/>
  <c r="Y1799" i="1"/>
  <c r="Z1799" i="1"/>
  <c r="AA1799" i="1"/>
  <c r="AB1799" i="1"/>
  <c r="AC1799" i="1"/>
  <c r="AD1799" i="1"/>
  <c r="AE1799" i="1"/>
  <c r="AL1799" i="1" s="1"/>
  <c r="AF1799" i="1"/>
  <c r="A1800" i="1"/>
  <c r="B1800" i="1"/>
  <c r="D1800" i="1"/>
  <c r="E1800" i="1"/>
  <c r="F1800" i="1"/>
  <c r="G1800" i="1"/>
  <c r="H1800" i="1"/>
  <c r="I1800" i="1"/>
  <c r="J1800" i="1"/>
  <c r="K1800" i="1"/>
  <c r="L1800" i="1"/>
  <c r="M1800" i="1"/>
  <c r="N1800" i="1"/>
  <c r="O1800" i="1"/>
  <c r="P1800" i="1"/>
  <c r="Q1800" i="1"/>
  <c r="R1800" i="1"/>
  <c r="S1800" i="1"/>
  <c r="T1800" i="1"/>
  <c r="U1800" i="1"/>
  <c r="W1800" i="1"/>
  <c r="X1800" i="1"/>
  <c r="Y1800" i="1"/>
  <c r="Z1800" i="1"/>
  <c r="AA1800" i="1"/>
  <c r="AB1800" i="1"/>
  <c r="AC1800" i="1"/>
  <c r="AD1800" i="1"/>
  <c r="AE1800" i="1"/>
  <c r="AL1800" i="1" s="1"/>
  <c r="AF1800" i="1"/>
  <c r="A1801" i="1"/>
  <c r="B1801" i="1"/>
  <c r="D1801" i="1"/>
  <c r="E1801" i="1"/>
  <c r="F1801" i="1"/>
  <c r="G1801" i="1"/>
  <c r="H1801" i="1"/>
  <c r="I1801" i="1"/>
  <c r="J1801" i="1"/>
  <c r="K1801" i="1"/>
  <c r="L1801" i="1"/>
  <c r="M1801" i="1"/>
  <c r="N1801" i="1"/>
  <c r="O1801" i="1"/>
  <c r="P1801" i="1"/>
  <c r="Q1801" i="1"/>
  <c r="R1801" i="1"/>
  <c r="S1801" i="1"/>
  <c r="T1801" i="1"/>
  <c r="U1801" i="1"/>
  <c r="W1801" i="1"/>
  <c r="X1801" i="1"/>
  <c r="Y1801" i="1"/>
  <c r="Z1801" i="1"/>
  <c r="AA1801" i="1"/>
  <c r="AB1801" i="1"/>
  <c r="AC1801" i="1"/>
  <c r="AD1801" i="1"/>
  <c r="AE1801" i="1"/>
  <c r="AL1801" i="1" s="1"/>
  <c r="AF1801" i="1"/>
  <c r="A1802" i="1"/>
  <c r="B1802" i="1"/>
  <c r="D1802" i="1"/>
  <c r="E1802" i="1"/>
  <c r="F1802" i="1"/>
  <c r="G1802" i="1"/>
  <c r="H1802" i="1"/>
  <c r="I1802" i="1"/>
  <c r="J1802" i="1"/>
  <c r="K1802" i="1"/>
  <c r="L1802" i="1"/>
  <c r="M1802" i="1"/>
  <c r="N1802" i="1"/>
  <c r="O1802" i="1"/>
  <c r="P1802" i="1"/>
  <c r="Q1802" i="1"/>
  <c r="R1802" i="1"/>
  <c r="S1802" i="1"/>
  <c r="T1802" i="1"/>
  <c r="U1802" i="1"/>
  <c r="W1802" i="1"/>
  <c r="X1802" i="1"/>
  <c r="Y1802" i="1"/>
  <c r="Z1802" i="1"/>
  <c r="AA1802" i="1"/>
  <c r="AB1802" i="1"/>
  <c r="AC1802" i="1"/>
  <c r="AD1802" i="1"/>
  <c r="AE1802" i="1"/>
  <c r="AL1802" i="1" s="1"/>
  <c r="AF1802" i="1"/>
  <c r="A1803" i="1"/>
  <c r="B1803" i="1"/>
  <c r="D1803" i="1"/>
  <c r="E1803" i="1"/>
  <c r="F1803" i="1"/>
  <c r="G1803" i="1"/>
  <c r="H1803" i="1"/>
  <c r="I1803" i="1"/>
  <c r="J1803" i="1"/>
  <c r="K1803" i="1"/>
  <c r="L1803" i="1"/>
  <c r="M1803" i="1"/>
  <c r="N1803" i="1"/>
  <c r="O1803" i="1"/>
  <c r="P1803" i="1"/>
  <c r="Q1803" i="1"/>
  <c r="R1803" i="1"/>
  <c r="S1803" i="1"/>
  <c r="T1803" i="1"/>
  <c r="U1803" i="1"/>
  <c r="W1803" i="1"/>
  <c r="X1803" i="1"/>
  <c r="Y1803" i="1"/>
  <c r="Z1803" i="1"/>
  <c r="AA1803" i="1"/>
  <c r="AB1803" i="1"/>
  <c r="AC1803" i="1"/>
  <c r="AD1803" i="1"/>
  <c r="AE1803" i="1"/>
  <c r="AL1803" i="1" s="1"/>
  <c r="AF1803" i="1"/>
  <c r="A1804" i="1"/>
  <c r="B1804" i="1"/>
  <c r="D1804" i="1"/>
  <c r="E1804" i="1"/>
  <c r="F1804" i="1"/>
  <c r="G1804" i="1"/>
  <c r="H1804" i="1"/>
  <c r="I1804" i="1"/>
  <c r="J1804" i="1"/>
  <c r="K1804" i="1"/>
  <c r="L1804" i="1"/>
  <c r="M1804" i="1"/>
  <c r="N1804" i="1"/>
  <c r="O1804" i="1"/>
  <c r="P1804" i="1"/>
  <c r="Q1804" i="1"/>
  <c r="R1804" i="1"/>
  <c r="S1804" i="1"/>
  <c r="T1804" i="1"/>
  <c r="U1804" i="1"/>
  <c r="W1804" i="1"/>
  <c r="X1804" i="1"/>
  <c r="Y1804" i="1"/>
  <c r="Z1804" i="1"/>
  <c r="AA1804" i="1"/>
  <c r="AB1804" i="1"/>
  <c r="AC1804" i="1"/>
  <c r="AD1804" i="1"/>
  <c r="AE1804" i="1"/>
  <c r="AL1804" i="1" s="1"/>
  <c r="AF1804" i="1"/>
  <c r="A1805" i="1"/>
  <c r="B1805" i="1"/>
  <c r="D1805" i="1"/>
  <c r="E1805" i="1"/>
  <c r="F1805" i="1"/>
  <c r="G1805" i="1"/>
  <c r="H1805" i="1"/>
  <c r="I1805" i="1"/>
  <c r="J1805" i="1"/>
  <c r="K1805" i="1"/>
  <c r="L1805" i="1"/>
  <c r="M1805" i="1"/>
  <c r="N1805" i="1"/>
  <c r="O1805" i="1"/>
  <c r="P1805" i="1"/>
  <c r="Q1805" i="1"/>
  <c r="R1805" i="1"/>
  <c r="S1805" i="1"/>
  <c r="T1805" i="1"/>
  <c r="U1805" i="1"/>
  <c r="W1805" i="1"/>
  <c r="X1805" i="1"/>
  <c r="Y1805" i="1"/>
  <c r="Z1805" i="1"/>
  <c r="AA1805" i="1"/>
  <c r="AB1805" i="1"/>
  <c r="AC1805" i="1"/>
  <c r="AD1805" i="1"/>
  <c r="AE1805" i="1"/>
  <c r="AL1805" i="1" s="1"/>
  <c r="AF1805" i="1"/>
  <c r="A1806" i="1"/>
  <c r="B1806" i="1"/>
  <c r="D1806" i="1"/>
  <c r="E1806" i="1"/>
  <c r="F1806" i="1"/>
  <c r="G1806" i="1"/>
  <c r="H1806" i="1"/>
  <c r="I1806" i="1"/>
  <c r="J1806" i="1"/>
  <c r="K1806" i="1"/>
  <c r="L1806" i="1"/>
  <c r="M1806" i="1"/>
  <c r="N1806" i="1"/>
  <c r="O1806" i="1"/>
  <c r="P1806" i="1"/>
  <c r="Q1806" i="1"/>
  <c r="R1806" i="1"/>
  <c r="S1806" i="1"/>
  <c r="T1806" i="1"/>
  <c r="U1806" i="1"/>
  <c r="W1806" i="1"/>
  <c r="X1806" i="1"/>
  <c r="Y1806" i="1"/>
  <c r="Z1806" i="1"/>
  <c r="AA1806" i="1"/>
  <c r="AB1806" i="1"/>
  <c r="AC1806" i="1"/>
  <c r="AD1806" i="1"/>
  <c r="AE1806" i="1"/>
  <c r="AL1806" i="1" s="1"/>
  <c r="AF1806" i="1"/>
  <c r="A1807" i="1"/>
  <c r="B1807" i="1"/>
  <c r="D1807" i="1"/>
  <c r="E1807" i="1"/>
  <c r="F1807" i="1"/>
  <c r="G1807" i="1"/>
  <c r="H1807" i="1"/>
  <c r="I1807" i="1"/>
  <c r="J1807" i="1"/>
  <c r="K1807" i="1"/>
  <c r="L1807" i="1"/>
  <c r="M1807" i="1"/>
  <c r="N1807" i="1"/>
  <c r="O1807" i="1"/>
  <c r="P1807" i="1"/>
  <c r="Q1807" i="1"/>
  <c r="R1807" i="1"/>
  <c r="S1807" i="1"/>
  <c r="T1807" i="1"/>
  <c r="U1807" i="1"/>
  <c r="W1807" i="1"/>
  <c r="X1807" i="1"/>
  <c r="Y1807" i="1"/>
  <c r="Z1807" i="1"/>
  <c r="AA1807" i="1"/>
  <c r="AB1807" i="1"/>
  <c r="AC1807" i="1"/>
  <c r="AD1807" i="1"/>
  <c r="AE1807" i="1"/>
  <c r="AL1807" i="1" s="1"/>
  <c r="AF1807" i="1"/>
  <c r="A1808" i="1"/>
  <c r="B1808" i="1"/>
  <c r="D1808" i="1"/>
  <c r="E1808" i="1"/>
  <c r="F1808" i="1"/>
  <c r="G1808" i="1"/>
  <c r="H1808" i="1"/>
  <c r="I1808" i="1"/>
  <c r="J1808" i="1"/>
  <c r="K1808" i="1"/>
  <c r="L1808" i="1"/>
  <c r="M1808" i="1"/>
  <c r="N1808" i="1"/>
  <c r="O1808" i="1"/>
  <c r="P1808" i="1"/>
  <c r="Q1808" i="1"/>
  <c r="R1808" i="1"/>
  <c r="S1808" i="1"/>
  <c r="T1808" i="1"/>
  <c r="U1808" i="1"/>
  <c r="W1808" i="1"/>
  <c r="X1808" i="1"/>
  <c r="Y1808" i="1"/>
  <c r="Z1808" i="1"/>
  <c r="AA1808" i="1"/>
  <c r="AB1808" i="1"/>
  <c r="AC1808" i="1"/>
  <c r="AD1808" i="1"/>
  <c r="AE1808" i="1"/>
  <c r="AL1808" i="1" s="1"/>
  <c r="AF1808" i="1"/>
  <c r="A1809" i="1"/>
  <c r="B1809" i="1"/>
  <c r="D1809" i="1"/>
  <c r="E1809" i="1"/>
  <c r="F1809" i="1"/>
  <c r="G1809" i="1"/>
  <c r="H1809" i="1"/>
  <c r="I1809" i="1"/>
  <c r="J1809" i="1"/>
  <c r="K1809" i="1"/>
  <c r="L1809" i="1"/>
  <c r="M1809" i="1"/>
  <c r="N1809" i="1"/>
  <c r="O1809" i="1"/>
  <c r="P1809" i="1"/>
  <c r="Q1809" i="1"/>
  <c r="R1809" i="1"/>
  <c r="S1809" i="1"/>
  <c r="T1809" i="1"/>
  <c r="U1809" i="1"/>
  <c r="W1809" i="1"/>
  <c r="X1809" i="1"/>
  <c r="Y1809" i="1"/>
  <c r="Z1809" i="1"/>
  <c r="AA1809" i="1"/>
  <c r="AB1809" i="1"/>
  <c r="AC1809" i="1"/>
  <c r="AD1809" i="1"/>
  <c r="AE1809" i="1"/>
  <c r="AL1809" i="1" s="1"/>
  <c r="AF1809" i="1"/>
  <c r="A1810" i="1"/>
  <c r="B1810" i="1"/>
  <c r="D1810" i="1"/>
  <c r="E1810" i="1"/>
  <c r="F1810" i="1"/>
  <c r="G1810" i="1"/>
  <c r="H1810" i="1"/>
  <c r="I1810" i="1"/>
  <c r="J1810" i="1"/>
  <c r="K1810" i="1"/>
  <c r="L1810" i="1"/>
  <c r="M1810" i="1"/>
  <c r="N1810" i="1"/>
  <c r="O1810" i="1"/>
  <c r="P1810" i="1"/>
  <c r="Q1810" i="1"/>
  <c r="R1810" i="1"/>
  <c r="S1810" i="1"/>
  <c r="T1810" i="1"/>
  <c r="U1810" i="1"/>
  <c r="W1810" i="1"/>
  <c r="X1810" i="1"/>
  <c r="Y1810" i="1"/>
  <c r="Z1810" i="1"/>
  <c r="AA1810" i="1"/>
  <c r="AB1810" i="1"/>
  <c r="AC1810" i="1"/>
  <c r="AD1810" i="1"/>
  <c r="AE1810" i="1"/>
  <c r="AL1810" i="1" s="1"/>
  <c r="AF1810" i="1"/>
  <c r="A1811" i="1"/>
  <c r="B1811" i="1"/>
  <c r="D1811" i="1"/>
  <c r="E1811" i="1"/>
  <c r="F1811" i="1"/>
  <c r="G1811" i="1"/>
  <c r="H1811" i="1"/>
  <c r="I1811" i="1"/>
  <c r="J1811" i="1"/>
  <c r="K1811" i="1"/>
  <c r="L1811" i="1"/>
  <c r="M1811" i="1"/>
  <c r="N1811" i="1"/>
  <c r="O1811" i="1"/>
  <c r="P1811" i="1"/>
  <c r="Q1811" i="1"/>
  <c r="R1811" i="1"/>
  <c r="S1811" i="1"/>
  <c r="T1811" i="1"/>
  <c r="U1811" i="1"/>
  <c r="W1811" i="1"/>
  <c r="X1811" i="1"/>
  <c r="Y1811" i="1"/>
  <c r="Z1811" i="1"/>
  <c r="AA1811" i="1"/>
  <c r="AB1811" i="1"/>
  <c r="AC1811" i="1"/>
  <c r="AD1811" i="1"/>
  <c r="AE1811" i="1"/>
  <c r="AL1811" i="1" s="1"/>
  <c r="AF1811" i="1"/>
  <c r="A1812" i="1"/>
  <c r="B1812" i="1"/>
  <c r="D1812" i="1"/>
  <c r="E1812" i="1"/>
  <c r="F1812" i="1"/>
  <c r="G1812" i="1"/>
  <c r="H1812" i="1"/>
  <c r="I1812" i="1"/>
  <c r="J1812" i="1"/>
  <c r="K1812" i="1"/>
  <c r="L1812" i="1"/>
  <c r="M1812" i="1"/>
  <c r="N1812" i="1"/>
  <c r="O1812" i="1"/>
  <c r="P1812" i="1"/>
  <c r="Q1812" i="1"/>
  <c r="R1812" i="1"/>
  <c r="S1812" i="1"/>
  <c r="T1812" i="1"/>
  <c r="U1812" i="1"/>
  <c r="W1812" i="1"/>
  <c r="X1812" i="1"/>
  <c r="Y1812" i="1"/>
  <c r="Z1812" i="1"/>
  <c r="AA1812" i="1"/>
  <c r="AB1812" i="1"/>
  <c r="AC1812" i="1"/>
  <c r="AD1812" i="1"/>
  <c r="AE1812" i="1"/>
  <c r="AL1812" i="1" s="1"/>
  <c r="AF1812" i="1"/>
  <c r="A1813" i="1"/>
  <c r="B1813" i="1"/>
  <c r="D1813" i="1"/>
  <c r="E1813" i="1"/>
  <c r="F1813" i="1"/>
  <c r="G1813" i="1"/>
  <c r="H1813" i="1"/>
  <c r="I1813" i="1"/>
  <c r="J1813" i="1"/>
  <c r="K1813" i="1"/>
  <c r="L1813" i="1"/>
  <c r="M1813" i="1"/>
  <c r="N1813" i="1"/>
  <c r="O1813" i="1"/>
  <c r="P1813" i="1"/>
  <c r="Q1813" i="1"/>
  <c r="R1813" i="1"/>
  <c r="S1813" i="1"/>
  <c r="T1813" i="1"/>
  <c r="U1813" i="1"/>
  <c r="W1813" i="1"/>
  <c r="X1813" i="1"/>
  <c r="Y1813" i="1"/>
  <c r="Z1813" i="1"/>
  <c r="AA1813" i="1"/>
  <c r="AB1813" i="1"/>
  <c r="AC1813" i="1"/>
  <c r="AD1813" i="1"/>
  <c r="AE1813" i="1"/>
  <c r="AL1813" i="1" s="1"/>
  <c r="AF1813" i="1"/>
  <c r="A1814" i="1"/>
  <c r="B1814" i="1"/>
  <c r="D1814" i="1"/>
  <c r="E1814" i="1"/>
  <c r="F1814" i="1"/>
  <c r="G1814" i="1"/>
  <c r="H1814" i="1"/>
  <c r="I1814" i="1"/>
  <c r="J1814" i="1"/>
  <c r="K1814" i="1"/>
  <c r="L1814" i="1"/>
  <c r="M1814" i="1"/>
  <c r="N1814" i="1"/>
  <c r="O1814" i="1"/>
  <c r="P1814" i="1"/>
  <c r="Q1814" i="1"/>
  <c r="R1814" i="1"/>
  <c r="S1814" i="1"/>
  <c r="T1814" i="1"/>
  <c r="U1814" i="1"/>
  <c r="W1814" i="1"/>
  <c r="X1814" i="1"/>
  <c r="Y1814" i="1"/>
  <c r="Z1814" i="1"/>
  <c r="AA1814" i="1"/>
  <c r="AB1814" i="1"/>
  <c r="AC1814" i="1"/>
  <c r="AD1814" i="1"/>
  <c r="AE1814" i="1"/>
  <c r="AL1814" i="1" s="1"/>
  <c r="AF1814" i="1"/>
  <c r="A1815" i="1"/>
  <c r="B1815" i="1"/>
  <c r="D1815" i="1"/>
  <c r="E1815" i="1"/>
  <c r="F1815" i="1"/>
  <c r="G1815" i="1"/>
  <c r="H1815" i="1"/>
  <c r="I1815" i="1"/>
  <c r="J1815" i="1"/>
  <c r="K1815" i="1"/>
  <c r="L1815" i="1"/>
  <c r="M1815" i="1"/>
  <c r="N1815" i="1"/>
  <c r="O1815" i="1"/>
  <c r="P1815" i="1"/>
  <c r="Q1815" i="1"/>
  <c r="R1815" i="1"/>
  <c r="S1815" i="1"/>
  <c r="T1815" i="1"/>
  <c r="U1815" i="1"/>
  <c r="W1815" i="1"/>
  <c r="X1815" i="1"/>
  <c r="Y1815" i="1"/>
  <c r="Z1815" i="1"/>
  <c r="AA1815" i="1"/>
  <c r="AB1815" i="1"/>
  <c r="AC1815" i="1"/>
  <c r="AD1815" i="1"/>
  <c r="AE1815" i="1"/>
  <c r="AL1815" i="1" s="1"/>
  <c r="AF1815" i="1"/>
  <c r="A1816" i="1"/>
  <c r="B1816" i="1"/>
  <c r="D1816" i="1"/>
  <c r="E1816" i="1"/>
  <c r="F1816" i="1"/>
  <c r="G1816" i="1"/>
  <c r="H1816" i="1"/>
  <c r="I1816" i="1"/>
  <c r="J1816" i="1"/>
  <c r="K1816" i="1"/>
  <c r="L1816" i="1"/>
  <c r="M1816" i="1"/>
  <c r="N1816" i="1"/>
  <c r="O1816" i="1"/>
  <c r="P1816" i="1"/>
  <c r="Q1816" i="1"/>
  <c r="R1816" i="1"/>
  <c r="S1816" i="1"/>
  <c r="T1816" i="1"/>
  <c r="U1816" i="1"/>
  <c r="W1816" i="1"/>
  <c r="X1816" i="1"/>
  <c r="Y1816" i="1"/>
  <c r="Z1816" i="1"/>
  <c r="AA1816" i="1"/>
  <c r="AB1816" i="1"/>
  <c r="AC1816" i="1"/>
  <c r="AD1816" i="1"/>
  <c r="AE1816" i="1"/>
  <c r="AL1816" i="1" s="1"/>
  <c r="AF1816" i="1"/>
  <c r="A1817" i="1"/>
  <c r="B1817" i="1"/>
  <c r="D1817" i="1"/>
  <c r="E1817" i="1"/>
  <c r="F1817" i="1"/>
  <c r="G1817" i="1"/>
  <c r="H1817" i="1"/>
  <c r="I1817" i="1"/>
  <c r="J1817" i="1"/>
  <c r="K1817" i="1"/>
  <c r="L1817" i="1"/>
  <c r="M1817" i="1"/>
  <c r="N1817" i="1"/>
  <c r="O1817" i="1"/>
  <c r="P1817" i="1"/>
  <c r="Q1817" i="1"/>
  <c r="R1817" i="1"/>
  <c r="S1817" i="1"/>
  <c r="T1817" i="1"/>
  <c r="U1817" i="1"/>
  <c r="W1817" i="1"/>
  <c r="X1817" i="1"/>
  <c r="Y1817" i="1"/>
  <c r="Z1817" i="1"/>
  <c r="AA1817" i="1"/>
  <c r="AB1817" i="1"/>
  <c r="AC1817" i="1"/>
  <c r="AD1817" i="1"/>
  <c r="AE1817" i="1"/>
  <c r="AL1817" i="1" s="1"/>
  <c r="AF1817" i="1"/>
  <c r="A1818" i="1"/>
  <c r="B1818" i="1"/>
  <c r="D1818" i="1"/>
  <c r="E1818" i="1"/>
  <c r="F1818" i="1"/>
  <c r="G1818" i="1"/>
  <c r="H1818" i="1"/>
  <c r="I1818" i="1"/>
  <c r="J1818" i="1"/>
  <c r="K1818" i="1"/>
  <c r="L1818" i="1"/>
  <c r="M1818" i="1"/>
  <c r="N1818" i="1"/>
  <c r="O1818" i="1"/>
  <c r="P1818" i="1"/>
  <c r="Q1818" i="1"/>
  <c r="R1818" i="1"/>
  <c r="S1818" i="1"/>
  <c r="T1818" i="1"/>
  <c r="U1818" i="1"/>
  <c r="W1818" i="1"/>
  <c r="X1818" i="1"/>
  <c r="Y1818" i="1"/>
  <c r="Z1818" i="1"/>
  <c r="AA1818" i="1"/>
  <c r="AB1818" i="1"/>
  <c r="AC1818" i="1"/>
  <c r="AD1818" i="1"/>
  <c r="AE1818" i="1"/>
  <c r="AL1818" i="1" s="1"/>
  <c r="AF1818" i="1"/>
  <c r="A1819" i="1"/>
  <c r="B1819" i="1"/>
  <c r="D1819" i="1"/>
  <c r="E1819" i="1"/>
  <c r="F1819" i="1"/>
  <c r="G1819" i="1"/>
  <c r="H1819" i="1"/>
  <c r="I1819" i="1"/>
  <c r="J1819" i="1"/>
  <c r="K1819" i="1"/>
  <c r="L1819" i="1"/>
  <c r="M1819" i="1"/>
  <c r="N1819" i="1"/>
  <c r="O1819" i="1"/>
  <c r="P1819" i="1"/>
  <c r="Q1819" i="1"/>
  <c r="R1819" i="1"/>
  <c r="S1819" i="1"/>
  <c r="T1819" i="1"/>
  <c r="U1819" i="1"/>
  <c r="W1819" i="1"/>
  <c r="X1819" i="1"/>
  <c r="Y1819" i="1"/>
  <c r="Z1819" i="1"/>
  <c r="AA1819" i="1"/>
  <c r="AB1819" i="1"/>
  <c r="AC1819" i="1"/>
  <c r="AD1819" i="1"/>
  <c r="AE1819" i="1"/>
  <c r="AL1819" i="1" s="1"/>
  <c r="AF1819" i="1"/>
  <c r="A1820" i="1"/>
  <c r="B1820" i="1"/>
  <c r="D1820" i="1"/>
  <c r="E1820" i="1"/>
  <c r="F1820" i="1"/>
  <c r="G1820" i="1"/>
  <c r="H1820" i="1"/>
  <c r="I1820" i="1"/>
  <c r="J1820" i="1"/>
  <c r="K1820" i="1"/>
  <c r="L1820" i="1"/>
  <c r="M1820" i="1"/>
  <c r="N1820" i="1"/>
  <c r="O1820" i="1"/>
  <c r="P1820" i="1"/>
  <c r="Q1820" i="1"/>
  <c r="R1820" i="1"/>
  <c r="S1820" i="1"/>
  <c r="T1820" i="1"/>
  <c r="U1820" i="1"/>
  <c r="W1820" i="1"/>
  <c r="X1820" i="1"/>
  <c r="Y1820" i="1"/>
  <c r="Z1820" i="1"/>
  <c r="AA1820" i="1"/>
  <c r="AB1820" i="1"/>
  <c r="AC1820" i="1"/>
  <c r="AD1820" i="1"/>
  <c r="AE1820" i="1"/>
  <c r="AL1820" i="1" s="1"/>
  <c r="AF1820" i="1"/>
  <c r="A1821" i="1"/>
  <c r="B1821" i="1"/>
  <c r="D1821" i="1"/>
  <c r="E1821" i="1"/>
  <c r="F1821" i="1"/>
  <c r="G1821" i="1"/>
  <c r="H1821" i="1"/>
  <c r="I1821" i="1"/>
  <c r="J1821" i="1"/>
  <c r="K1821" i="1"/>
  <c r="L1821" i="1"/>
  <c r="M1821" i="1"/>
  <c r="N1821" i="1"/>
  <c r="O1821" i="1"/>
  <c r="P1821" i="1"/>
  <c r="Q1821" i="1"/>
  <c r="R1821" i="1"/>
  <c r="S1821" i="1"/>
  <c r="T1821" i="1"/>
  <c r="U1821" i="1"/>
  <c r="W1821" i="1"/>
  <c r="X1821" i="1"/>
  <c r="Y1821" i="1"/>
  <c r="Z1821" i="1"/>
  <c r="AA1821" i="1"/>
  <c r="AB1821" i="1"/>
  <c r="AC1821" i="1"/>
  <c r="AD1821" i="1"/>
  <c r="AE1821" i="1"/>
  <c r="AL1821" i="1" s="1"/>
  <c r="AF1821" i="1"/>
  <c r="A1822" i="1"/>
  <c r="B1822" i="1"/>
  <c r="D1822" i="1"/>
  <c r="E1822" i="1"/>
  <c r="F1822" i="1"/>
  <c r="G1822" i="1"/>
  <c r="H1822" i="1"/>
  <c r="I1822" i="1"/>
  <c r="J1822" i="1"/>
  <c r="K1822" i="1"/>
  <c r="L1822" i="1"/>
  <c r="M1822" i="1"/>
  <c r="N1822" i="1"/>
  <c r="O1822" i="1"/>
  <c r="P1822" i="1"/>
  <c r="Q1822" i="1"/>
  <c r="R1822" i="1"/>
  <c r="S1822" i="1"/>
  <c r="T1822" i="1"/>
  <c r="U1822" i="1"/>
  <c r="W1822" i="1"/>
  <c r="X1822" i="1"/>
  <c r="Y1822" i="1"/>
  <c r="Z1822" i="1"/>
  <c r="AA1822" i="1"/>
  <c r="AB1822" i="1"/>
  <c r="AC1822" i="1"/>
  <c r="AD1822" i="1"/>
  <c r="AE1822" i="1"/>
  <c r="AL1822" i="1" s="1"/>
  <c r="AF1822" i="1"/>
  <c r="A1823" i="1"/>
  <c r="B1823" i="1"/>
  <c r="D1823" i="1"/>
  <c r="E1823" i="1"/>
  <c r="F1823" i="1"/>
  <c r="G1823" i="1"/>
  <c r="H1823" i="1"/>
  <c r="I1823" i="1"/>
  <c r="J1823" i="1"/>
  <c r="K1823" i="1"/>
  <c r="L1823" i="1"/>
  <c r="M1823" i="1"/>
  <c r="N1823" i="1"/>
  <c r="O1823" i="1"/>
  <c r="P1823" i="1"/>
  <c r="Q1823" i="1"/>
  <c r="R1823" i="1"/>
  <c r="S1823" i="1"/>
  <c r="T1823" i="1"/>
  <c r="U1823" i="1"/>
  <c r="W1823" i="1"/>
  <c r="X1823" i="1"/>
  <c r="Y1823" i="1"/>
  <c r="Z1823" i="1"/>
  <c r="AA1823" i="1"/>
  <c r="AB1823" i="1"/>
  <c r="AC1823" i="1"/>
  <c r="AD1823" i="1"/>
  <c r="AE1823" i="1"/>
  <c r="AL1823" i="1" s="1"/>
  <c r="AF1823" i="1"/>
  <c r="A1824" i="1"/>
  <c r="B1824" i="1"/>
  <c r="D1824" i="1"/>
  <c r="E1824" i="1"/>
  <c r="F1824" i="1"/>
  <c r="G1824" i="1"/>
  <c r="H1824" i="1"/>
  <c r="I1824" i="1"/>
  <c r="J1824" i="1"/>
  <c r="K1824" i="1"/>
  <c r="L1824" i="1"/>
  <c r="M1824" i="1"/>
  <c r="N1824" i="1"/>
  <c r="O1824" i="1"/>
  <c r="P1824" i="1"/>
  <c r="Q1824" i="1"/>
  <c r="R1824" i="1"/>
  <c r="S1824" i="1"/>
  <c r="T1824" i="1"/>
  <c r="U1824" i="1"/>
  <c r="W1824" i="1"/>
  <c r="X1824" i="1"/>
  <c r="Y1824" i="1"/>
  <c r="Z1824" i="1"/>
  <c r="AA1824" i="1"/>
  <c r="AB1824" i="1"/>
  <c r="AC1824" i="1"/>
  <c r="AD1824" i="1"/>
  <c r="AE1824" i="1"/>
  <c r="AL1824" i="1" s="1"/>
  <c r="AF1824" i="1"/>
  <c r="A1825" i="1"/>
  <c r="B1825" i="1"/>
  <c r="D1825" i="1"/>
  <c r="E1825" i="1"/>
  <c r="F1825" i="1"/>
  <c r="G1825" i="1"/>
  <c r="H1825" i="1"/>
  <c r="I1825" i="1"/>
  <c r="J1825" i="1"/>
  <c r="K1825" i="1"/>
  <c r="L1825" i="1"/>
  <c r="M1825" i="1"/>
  <c r="N1825" i="1"/>
  <c r="O1825" i="1"/>
  <c r="P1825" i="1"/>
  <c r="Q1825" i="1"/>
  <c r="R1825" i="1"/>
  <c r="S1825" i="1"/>
  <c r="T1825" i="1"/>
  <c r="U1825" i="1"/>
  <c r="W1825" i="1"/>
  <c r="X1825" i="1"/>
  <c r="Y1825" i="1"/>
  <c r="Z1825" i="1"/>
  <c r="AA1825" i="1"/>
  <c r="AB1825" i="1"/>
  <c r="AC1825" i="1"/>
  <c r="AD1825" i="1"/>
  <c r="AE1825" i="1"/>
  <c r="AL1825" i="1" s="1"/>
  <c r="AF1825" i="1"/>
  <c r="A1826" i="1"/>
  <c r="B1826" i="1"/>
  <c r="D1826" i="1"/>
  <c r="E1826" i="1"/>
  <c r="F1826" i="1"/>
  <c r="G1826" i="1"/>
  <c r="H1826" i="1"/>
  <c r="I1826" i="1"/>
  <c r="J1826" i="1"/>
  <c r="K1826" i="1"/>
  <c r="L1826" i="1"/>
  <c r="M1826" i="1"/>
  <c r="N1826" i="1"/>
  <c r="O1826" i="1"/>
  <c r="P1826" i="1"/>
  <c r="Q1826" i="1"/>
  <c r="R1826" i="1"/>
  <c r="S1826" i="1"/>
  <c r="T1826" i="1"/>
  <c r="U1826" i="1"/>
  <c r="W1826" i="1"/>
  <c r="X1826" i="1"/>
  <c r="Y1826" i="1"/>
  <c r="Z1826" i="1"/>
  <c r="AA1826" i="1"/>
  <c r="AB1826" i="1"/>
  <c r="AC1826" i="1"/>
  <c r="AD1826" i="1"/>
  <c r="AE1826" i="1"/>
  <c r="AL1826" i="1" s="1"/>
  <c r="AF1826" i="1"/>
  <c r="A1827" i="1"/>
  <c r="B1827" i="1"/>
  <c r="D1827" i="1"/>
  <c r="E1827" i="1"/>
  <c r="F1827" i="1"/>
  <c r="G1827" i="1"/>
  <c r="H1827" i="1"/>
  <c r="I1827" i="1"/>
  <c r="J1827" i="1"/>
  <c r="K1827" i="1"/>
  <c r="L1827" i="1"/>
  <c r="M1827" i="1"/>
  <c r="N1827" i="1"/>
  <c r="O1827" i="1"/>
  <c r="P1827" i="1"/>
  <c r="Q1827" i="1"/>
  <c r="R1827" i="1"/>
  <c r="S1827" i="1"/>
  <c r="T1827" i="1"/>
  <c r="U1827" i="1"/>
  <c r="W1827" i="1"/>
  <c r="X1827" i="1"/>
  <c r="Y1827" i="1"/>
  <c r="Z1827" i="1"/>
  <c r="AA1827" i="1"/>
  <c r="AB1827" i="1"/>
  <c r="AC1827" i="1"/>
  <c r="AD1827" i="1"/>
  <c r="AE1827" i="1"/>
  <c r="AL1827" i="1" s="1"/>
  <c r="AF1827" i="1"/>
  <c r="A1828" i="1"/>
  <c r="B1828" i="1"/>
  <c r="D1828" i="1"/>
  <c r="E1828" i="1"/>
  <c r="F1828" i="1"/>
  <c r="G1828" i="1"/>
  <c r="H1828" i="1"/>
  <c r="I1828" i="1"/>
  <c r="J1828" i="1"/>
  <c r="K1828" i="1"/>
  <c r="L1828" i="1"/>
  <c r="M1828" i="1"/>
  <c r="N1828" i="1"/>
  <c r="O1828" i="1"/>
  <c r="P1828" i="1"/>
  <c r="Q1828" i="1"/>
  <c r="R1828" i="1"/>
  <c r="S1828" i="1"/>
  <c r="T1828" i="1"/>
  <c r="U1828" i="1"/>
  <c r="W1828" i="1"/>
  <c r="X1828" i="1"/>
  <c r="Y1828" i="1"/>
  <c r="Z1828" i="1"/>
  <c r="AA1828" i="1"/>
  <c r="AB1828" i="1"/>
  <c r="AC1828" i="1"/>
  <c r="AD1828" i="1"/>
  <c r="AE1828" i="1"/>
  <c r="AL1828" i="1" s="1"/>
  <c r="AF1828" i="1"/>
  <c r="A1829" i="1"/>
  <c r="B1829" i="1"/>
  <c r="D1829" i="1"/>
  <c r="E1829" i="1"/>
  <c r="F1829" i="1"/>
  <c r="G1829" i="1"/>
  <c r="H1829" i="1"/>
  <c r="I1829" i="1"/>
  <c r="J1829" i="1"/>
  <c r="K1829" i="1"/>
  <c r="L1829" i="1"/>
  <c r="M1829" i="1"/>
  <c r="N1829" i="1"/>
  <c r="O1829" i="1"/>
  <c r="P1829" i="1"/>
  <c r="Q1829" i="1"/>
  <c r="R1829" i="1"/>
  <c r="S1829" i="1"/>
  <c r="T1829" i="1"/>
  <c r="U1829" i="1"/>
  <c r="W1829" i="1"/>
  <c r="X1829" i="1"/>
  <c r="Y1829" i="1"/>
  <c r="Z1829" i="1"/>
  <c r="AA1829" i="1"/>
  <c r="AB1829" i="1"/>
  <c r="AC1829" i="1"/>
  <c r="AD1829" i="1"/>
  <c r="AE1829" i="1"/>
  <c r="AL1829" i="1" s="1"/>
  <c r="AF1829" i="1"/>
  <c r="A1830" i="1"/>
  <c r="B1830" i="1"/>
  <c r="D1830" i="1"/>
  <c r="E1830" i="1"/>
  <c r="F1830" i="1"/>
  <c r="G1830" i="1"/>
  <c r="H1830" i="1"/>
  <c r="I1830" i="1"/>
  <c r="J1830" i="1"/>
  <c r="K1830" i="1"/>
  <c r="L1830" i="1"/>
  <c r="M1830" i="1"/>
  <c r="N1830" i="1"/>
  <c r="O1830" i="1"/>
  <c r="P1830" i="1"/>
  <c r="Q1830" i="1"/>
  <c r="R1830" i="1"/>
  <c r="S1830" i="1"/>
  <c r="T1830" i="1"/>
  <c r="U1830" i="1"/>
  <c r="W1830" i="1"/>
  <c r="X1830" i="1"/>
  <c r="Y1830" i="1"/>
  <c r="Z1830" i="1"/>
  <c r="AA1830" i="1"/>
  <c r="AB1830" i="1"/>
  <c r="AC1830" i="1"/>
  <c r="AD1830" i="1"/>
  <c r="AE1830" i="1"/>
  <c r="AL1830" i="1" s="1"/>
  <c r="AF1830" i="1"/>
  <c r="A1831" i="1"/>
  <c r="B1831" i="1"/>
  <c r="D1831" i="1"/>
  <c r="E1831" i="1"/>
  <c r="F1831" i="1"/>
  <c r="G1831" i="1"/>
  <c r="H1831" i="1"/>
  <c r="I1831" i="1"/>
  <c r="J1831" i="1"/>
  <c r="K1831" i="1"/>
  <c r="L1831" i="1"/>
  <c r="M1831" i="1"/>
  <c r="N1831" i="1"/>
  <c r="O1831" i="1"/>
  <c r="P1831" i="1"/>
  <c r="Q1831" i="1"/>
  <c r="R1831" i="1"/>
  <c r="S1831" i="1"/>
  <c r="T1831" i="1"/>
  <c r="U1831" i="1"/>
  <c r="W1831" i="1"/>
  <c r="X1831" i="1"/>
  <c r="Y1831" i="1"/>
  <c r="Z1831" i="1"/>
  <c r="AA1831" i="1"/>
  <c r="AB1831" i="1"/>
  <c r="AC1831" i="1"/>
  <c r="AD1831" i="1"/>
  <c r="AE1831" i="1"/>
  <c r="AL1831" i="1" s="1"/>
  <c r="AF1831" i="1"/>
  <c r="A1832" i="1"/>
  <c r="B1832" i="1"/>
  <c r="D1832" i="1"/>
  <c r="E1832" i="1"/>
  <c r="F1832" i="1"/>
  <c r="G1832" i="1"/>
  <c r="H1832" i="1"/>
  <c r="I1832" i="1"/>
  <c r="J1832" i="1"/>
  <c r="K1832" i="1"/>
  <c r="L1832" i="1"/>
  <c r="M1832" i="1"/>
  <c r="N1832" i="1"/>
  <c r="O1832" i="1"/>
  <c r="P1832" i="1"/>
  <c r="Q1832" i="1"/>
  <c r="R1832" i="1"/>
  <c r="S1832" i="1"/>
  <c r="T1832" i="1"/>
  <c r="U1832" i="1"/>
  <c r="W1832" i="1"/>
  <c r="X1832" i="1"/>
  <c r="Y1832" i="1"/>
  <c r="Z1832" i="1"/>
  <c r="AA1832" i="1"/>
  <c r="AB1832" i="1"/>
  <c r="AC1832" i="1"/>
  <c r="AD1832" i="1"/>
  <c r="AE1832" i="1"/>
  <c r="AL1832" i="1" s="1"/>
  <c r="AF1832" i="1"/>
  <c r="A1833" i="1"/>
  <c r="B1833" i="1"/>
  <c r="D1833" i="1"/>
  <c r="E1833" i="1"/>
  <c r="F1833" i="1"/>
  <c r="G1833" i="1"/>
  <c r="H1833" i="1"/>
  <c r="I1833" i="1"/>
  <c r="J1833" i="1"/>
  <c r="K1833" i="1"/>
  <c r="L1833" i="1"/>
  <c r="M1833" i="1"/>
  <c r="N1833" i="1"/>
  <c r="O1833" i="1"/>
  <c r="P1833" i="1"/>
  <c r="Q1833" i="1"/>
  <c r="R1833" i="1"/>
  <c r="S1833" i="1"/>
  <c r="T1833" i="1"/>
  <c r="U1833" i="1"/>
  <c r="W1833" i="1"/>
  <c r="X1833" i="1"/>
  <c r="Y1833" i="1"/>
  <c r="Z1833" i="1"/>
  <c r="AA1833" i="1"/>
  <c r="AB1833" i="1"/>
  <c r="AC1833" i="1"/>
  <c r="AD1833" i="1"/>
  <c r="AE1833" i="1"/>
  <c r="AL1833" i="1" s="1"/>
  <c r="AF1833" i="1"/>
  <c r="A1834" i="1"/>
  <c r="B1834" i="1"/>
  <c r="D1834" i="1"/>
  <c r="E1834" i="1"/>
  <c r="F1834" i="1"/>
  <c r="G1834" i="1"/>
  <c r="H1834" i="1"/>
  <c r="I1834" i="1"/>
  <c r="J1834" i="1"/>
  <c r="K1834" i="1"/>
  <c r="L1834" i="1"/>
  <c r="M1834" i="1"/>
  <c r="N1834" i="1"/>
  <c r="O1834" i="1"/>
  <c r="P1834" i="1"/>
  <c r="Q1834" i="1"/>
  <c r="R1834" i="1"/>
  <c r="S1834" i="1"/>
  <c r="T1834" i="1"/>
  <c r="U1834" i="1"/>
  <c r="W1834" i="1"/>
  <c r="X1834" i="1"/>
  <c r="Y1834" i="1"/>
  <c r="Z1834" i="1"/>
  <c r="AA1834" i="1"/>
  <c r="AB1834" i="1"/>
  <c r="AC1834" i="1"/>
  <c r="AD1834" i="1"/>
  <c r="AE1834" i="1"/>
  <c r="AL1834" i="1" s="1"/>
  <c r="AF1834" i="1"/>
  <c r="A1835" i="1"/>
  <c r="B1835" i="1"/>
  <c r="D1835" i="1"/>
  <c r="E1835" i="1"/>
  <c r="F1835" i="1"/>
  <c r="G1835" i="1"/>
  <c r="H1835" i="1"/>
  <c r="I1835" i="1"/>
  <c r="J1835" i="1"/>
  <c r="K1835" i="1"/>
  <c r="L1835" i="1"/>
  <c r="M1835" i="1"/>
  <c r="N1835" i="1"/>
  <c r="O1835" i="1"/>
  <c r="P1835" i="1"/>
  <c r="Q1835" i="1"/>
  <c r="R1835" i="1"/>
  <c r="S1835" i="1"/>
  <c r="T1835" i="1"/>
  <c r="U1835" i="1"/>
  <c r="W1835" i="1"/>
  <c r="X1835" i="1"/>
  <c r="Y1835" i="1"/>
  <c r="Z1835" i="1"/>
  <c r="AA1835" i="1"/>
  <c r="AB1835" i="1"/>
  <c r="AC1835" i="1"/>
  <c r="AD1835" i="1"/>
  <c r="AE1835" i="1"/>
  <c r="AL1835" i="1" s="1"/>
  <c r="AF1835" i="1"/>
  <c r="A1836" i="1"/>
  <c r="B1836" i="1"/>
  <c r="D1836" i="1"/>
  <c r="E1836" i="1"/>
  <c r="F1836" i="1"/>
  <c r="G1836" i="1"/>
  <c r="H1836" i="1"/>
  <c r="I1836" i="1"/>
  <c r="J1836" i="1"/>
  <c r="K1836" i="1"/>
  <c r="L1836" i="1"/>
  <c r="M1836" i="1"/>
  <c r="N1836" i="1"/>
  <c r="O1836" i="1"/>
  <c r="P1836" i="1"/>
  <c r="Q1836" i="1"/>
  <c r="R1836" i="1"/>
  <c r="S1836" i="1"/>
  <c r="T1836" i="1"/>
  <c r="U1836" i="1"/>
  <c r="W1836" i="1"/>
  <c r="X1836" i="1"/>
  <c r="Y1836" i="1"/>
  <c r="Z1836" i="1"/>
  <c r="AA1836" i="1"/>
  <c r="AB1836" i="1"/>
  <c r="AC1836" i="1"/>
  <c r="AD1836" i="1"/>
  <c r="AE1836" i="1"/>
  <c r="AL1836" i="1" s="1"/>
  <c r="AF1836" i="1"/>
  <c r="A1837" i="1"/>
  <c r="B1837" i="1"/>
  <c r="D1837" i="1"/>
  <c r="E1837" i="1"/>
  <c r="F1837" i="1"/>
  <c r="G1837" i="1"/>
  <c r="H1837" i="1"/>
  <c r="I1837" i="1"/>
  <c r="J1837" i="1"/>
  <c r="K1837" i="1"/>
  <c r="L1837" i="1"/>
  <c r="M1837" i="1"/>
  <c r="N1837" i="1"/>
  <c r="O1837" i="1"/>
  <c r="P1837" i="1"/>
  <c r="Q1837" i="1"/>
  <c r="R1837" i="1"/>
  <c r="S1837" i="1"/>
  <c r="T1837" i="1"/>
  <c r="U1837" i="1"/>
  <c r="W1837" i="1"/>
  <c r="X1837" i="1"/>
  <c r="Y1837" i="1"/>
  <c r="Z1837" i="1"/>
  <c r="AA1837" i="1"/>
  <c r="AB1837" i="1"/>
  <c r="AC1837" i="1"/>
  <c r="AD1837" i="1"/>
  <c r="AE1837" i="1"/>
  <c r="AL1837" i="1" s="1"/>
  <c r="AF1837" i="1"/>
  <c r="A1838" i="1"/>
  <c r="B1838" i="1"/>
  <c r="D1838" i="1"/>
  <c r="E1838" i="1"/>
  <c r="F1838" i="1"/>
  <c r="G1838" i="1"/>
  <c r="H1838" i="1"/>
  <c r="I1838" i="1"/>
  <c r="J1838" i="1"/>
  <c r="K1838" i="1"/>
  <c r="L1838" i="1"/>
  <c r="M1838" i="1"/>
  <c r="N1838" i="1"/>
  <c r="O1838" i="1"/>
  <c r="P1838" i="1"/>
  <c r="Q1838" i="1"/>
  <c r="R1838" i="1"/>
  <c r="S1838" i="1"/>
  <c r="T1838" i="1"/>
  <c r="U1838" i="1"/>
  <c r="W1838" i="1"/>
  <c r="X1838" i="1"/>
  <c r="Y1838" i="1"/>
  <c r="Z1838" i="1"/>
  <c r="AA1838" i="1"/>
  <c r="AB1838" i="1"/>
  <c r="AC1838" i="1"/>
  <c r="AD1838" i="1"/>
  <c r="AE1838" i="1"/>
  <c r="AL1838" i="1" s="1"/>
  <c r="AF1838" i="1"/>
  <c r="A1839" i="1"/>
  <c r="B1839" i="1"/>
  <c r="D1839" i="1"/>
  <c r="E1839" i="1"/>
  <c r="F1839" i="1"/>
  <c r="G1839" i="1"/>
  <c r="H1839" i="1"/>
  <c r="I1839" i="1"/>
  <c r="J1839" i="1"/>
  <c r="K1839" i="1"/>
  <c r="L1839" i="1"/>
  <c r="M1839" i="1"/>
  <c r="N1839" i="1"/>
  <c r="O1839" i="1"/>
  <c r="P1839" i="1"/>
  <c r="Q1839" i="1"/>
  <c r="R1839" i="1"/>
  <c r="S1839" i="1"/>
  <c r="T1839" i="1"/>
  <c r="U1839" i="1"/>
  <c r="W1839" i="1"/>
  <c r="X1839" i="1"/>
  <c r="Y1839" i="1"/>
  <c r="Z1839" i="1"/>
  <c r="AA1839" i="1"/>
  <c r="AB1839" i="1"/>
  <c r="AC1839" i="1"/>
  <c r="AD1839" i="1"/>
  <c r="AE1839" i="1"/>
  <c r="AL1839" i="1" s="1"/>
  <c r="AF1839" i="1"/>
  <c r="A1840" i="1"/>
  <c r="B1840" i="1"/>
  <c r="D1840" i="1"/>
  <c r="E1840" i="1"/>
  <c r="F1840" i="1"/>
  <c r="G1840" i="1"/>
  <c r="H1840" i="1"/>
  <c r="I1840" i="1"/>
  <c r="J1840" i="1"/>
  <c r="K1840" i="1"/>
  <c r="L1840" i="1"/>
  <c r="M1840" i="1"/>
  <c r="N1840" i="1"/>
  <c r="O1840" i="1"/>
  <c r="P1840" i="1"/>
  <c r="Q1840" i="1"/>
  <c r="R1840" i="1"/>
  <c r="S1840" i="1"/>
  <c r="T1840" i="1"/>
  <c r="U1840" i="1"/>
  <c r="W1840" i="1"/>
  <c r="X1840" i="1"/>
  <c r="Y1840" i="1"/>
  <c r="Z1840" i="1"/>
  <c r="AA1840" i="1"/>
  <c r="AB1840" i="1"/>
  <c r="AC1840" i="1"/>
  <c r="AD1840" i="1"/>
  <c r="AE1840" i="1"/>
  <c r="AL1840" i="1" s="1"/>
  <c r="AF1840" i="1"/>
  <c r="A1841" i="1"/>
  <c r="B1841" i="1"/>
  <c r="D1841" i="1"/>
  <c r="E1841" i="1"/>
  <c r="F1841" i="1"/>
  <c r="G1841" i="1"/>
  <c r="H1841" i="1"/>
  <c r="I1841" i="1"/>
  <c r="J1841" i="1"/>
  <c r="K1841" i="1"/>
  <c r="L1841" i="1"/>
  <c r="M1841" i="1"/>
  <c r="N1841" i="1"/>
  <c r="O1841" i="1"/>
  <c r="P1841" i="1"/>
  <c r="Q1841" i="1"/>
  <c r="R1841" i="1"/>
  <c r="S1841" i="1"/>
  <c r="T1841" i="1"/>
  <c r="U1841" i="1"/>
  <c r="W1841" i="1"/>
  <c r="X1841" i="1"/>
  <c r="Y1841" i="1"/>
  <c r="Z1841" i="1"/>
  <c r="AA1841" i="1"/>
  <c r="AB1841" i="1"/>
  <c r="AC1841" i="1"/>
  <c r="AD1841" i="1"/>
  <c r="AE1841" i="1"/>
  <c r="AL1841" i="1" s="1"/>
  <c r="AF1841" i="1"/>
  <c r="A1842" i="1"/>
  <c r="B1842" i="1"/>
  <c r="D1842" i="1"/>
  <c r="E1842" i="1"/>
  <c r="F1842" i="1"/>
  <c r="G1842" i="1"/>
  <c r="H1842" i="1"/>
  <c r="I1842" i="1"/>
  <c r="J1842" i="1"/>
  <c r="K1842" i="1"/>
  <c r="L1842" i="1"/>
  <c r="M1842" i="1"/>
  <c r="N1842" i="1"/>
  <c r="O1842" i="1"/>
  <c r="P1842" i="1"/>
  <c r="Q1842" i="1"/>
  <c r="R1842" i="1"/>
  <c r="S1842" i="1"/>
  <c r="T1842" i="1"/>
  <c r="U1842" i="1"/>
  <c r="W1842" i="1"/>
  <c r="X1842" i="1"/>
  <c r="Y1842" i="1"/>
  <c r="Z1842" i="1"/>
  <c r="AA1842" i="1"/>
  <c r="AB1842" i="1"/>
  <c r="AC1842" i="1"/>
  <c r="AD1842" i="1"/>
  <c r="AE1842" i="1"/>
  <c r="AL1842" i="1" s="1"/>
  <c r="AF1842" i="1"/>
  <c r="A1843" i="1"/>
  <c r="B1843" i="1"/>
  <c r="D1843" i="1"/>
  <c r="E1843" i="1"/>
  <c r="F1843" i="1"/>
  <c r="G1843" i="1"/>
  <c r="H1843" i="1"/>
  <c r="I1843" i="1"/>
  <c r="J1843" i="1"/>
  <c r="K1843" i="1"/>
  <c r="L1843" i="1"/>
  <c r="M1843" i="1"/>
  <c r="N1843" i="1"/>
  <c r="O1843" i="1"/>
  <c r="P1843" i="1"/>
  <c r="Q1843" i="1"/>
  <c r="R1843" i="1"/>
  <c r="S1843" i="1"/>
  <c r="T1843" i="1"/>
  <c r="U1843" i="1"/>
  <c r="W1843" i="1"/>
  <c r="X1843" i="1"/>
  <c r="Y1843" i="1"/>
  <c r="Z1843" i="1"/>
  <c r="AA1843" i="1"/>
  <c r="AB1843" i="1"/>
  <c r="AC1843" i="1"/>
  <c r="AD1843" i="1"/>
  <c r="AE1843" i="1"/>
  <c r="AL1843" i="1" s="1"/>
  <c r="AF1843" i="1"/>
  <c r="A1844" i="1"/>
  <c r="B1844" i="1"/>
  <c r="D1844" i="1"/>
  <c r="E1844" i="1"/>
  <c r="F1844" i="1"/>
  <c r="G1844" i="1"/>
  <c r="H1844" i="1"/>
  <c r="I1844" i="1"/>
  <c r="J1844" i="1"/>
  <c r="K1844" i="1"/>
  <c r="L1844" i="1"/>
  <c r="M1844" i="1"/>
  <c r="N1844" i="1"/>
  <c r="O1844" i="1"/>
  <c r="P1844" i="1"/>
  <c r="Q1844" i="1"/>
  <c r="R1844" i="1"/>
  <c r="S1844" i="1"/>
  <c r="T1844" i="1"/>
  <c r="U1844" i="1"/>
  <c r="W1844" i="1"/>
  <c r="X1844" i="1"/>
  <c r="Y1844" i="1"/>
  <c r="Z1844" i="1"/>
  <c r="AA1844" i="1"/>
  <c r="AB1844" i="1"/>
  <c r="AC1844" i="1"/>
  <c r="AD1844" i="1"/>
  <c r="AE1844" i="1"/>
  <c r="AL1844" i="1" s="1"/>
  <c r="AF1844" i="1"/>
  <c r="A1845" i="1"/>
  <c r="B1845" i="1"/>
  <c r="D1845" i="1"/>
  <c r="E1845" i="1"/>
  <c r="F1845" i="1"/>
  <c r="G1845" i="1"/>
  <c r="H1845" i="1"/>
  <c r="I1845" i="1"/>
  <c r="J1845" i="1"/>
  <c r="K1845" i="1"/>
  <c r="L1845" i="1"/>
  <c r="M1845" i="1"/>
  <c r="N1845" i="1"/>
  <c r="O1845" i="1"/>
  <c r="P1845" i="1"/>
  <c r="Q1845" i="1"/>
  <c r="R1845" i="1"/>
  <c r="S1845" i="1"/>
  <c r="T1845" i="1"/>
  <c r="U1845" i="1"/>
  <c r="W1845" i="1"/>
  <c r="X1845" i="1"/>
  <c r="Y1845" i="1"/>
  <c r="Z1845" i="1"/>
  <c r="AA1845" i="1"/>
  <c r="AB1845" i="1"/>
  <c r="AC1845" i="1"/>
  <c r="AD1845" i="1"/>
  <c r="AE1845" i="1"/>
  <c r="AL1845" i="1" s="1"/>
  <c r="AF1845" i="1"/>
  <c r="A1846" i="1"/>
  <c r="B1846" i="1"/>
  <c r="D1846" i="1"/>
  <c r="E1846" i="1"/>
  <c r="F1846" i="1"/>
  <c r="G1846" i="1"/>
  <c r="H1846" i="1"/>
  <c r="I1846" i="1"/>
  <c r="J1846" i="1"/>
  <c r="K1846" i="1"/>
  <c r="L1846" i="1"/>
  <c r="M1846" i="1"/>
  <c r="N1846" i="1"/>
  <c r="O1846" i="1"/>
  <c r="P1846" i="1"/>
  <c r="Q1846" i="1"/>
  <c r="R1846" i="1"/>
  <c r="S1846" i="1"/>
  <c r="T1846" i="1"/>
  <c r="U1846" i="1"/>
  <c r="W1846" i="1"/>
  <c r="X1846" i="1"/>
  <c r="Y1846" i="1"/>
  <c r="Z1846" i="1"/>
  <c r="AA1846" i="1"/>
  <c r="AB1846" i="1"/>
  <c r="AC1846" i="1"/>
  <c r="AD1846" i="1"/>
  <c r="AE1846" i="1"/>
  <c r="AL1846" i="1" s="1"/>
  <c r="AF1846" i="1"/>
  <c r="A1847" i="1"/>
  <c r="B1847" i="1"/>
  <c r="D1847" i="1"/>
  <c r="E1847" i="1"/>
  <c r="F1847" i="1"/>
  <c r="G1847" i="1"/>
  <c r="H1847" i="1"/>
  <c r="I1847" i="1"/>
  <c r="J1847" i="1"/>
  <c r="K1847" i="1"/>
  <c r="L1847" i="1"/>
  <c r="M1847" i="1"/>
  <c r="N1847" i="1"/>
  <c r="O1847" i="1"/>
  <c r="P1847" i="1"/>
  <c r="Q1847" i="1"/>
  <c r="R1847" i="1"/>
  <c r="S1847" i="1"/>
  <c r="T1847" i="1"/>
  <c r="U1847" i="1"/>
  <c r="W1847" i="1"/>
  <c r="X1847" i="1"/>
  <c r="Y1847" i="1"/>
  <c r="Z1847" i="1"/>
  <c r="AA1847" i="1"/>
  <c r="AB1847" i="1"/>
  <c r="AC1847" i="1"/>
  <c r="AD1847" i="1"/>
  <c r="AE1847" i="1"/>
  <c r="AL1847" i="1" s="1"/>
  <c r="AF1847" i="1"/>
  <c r="A1848" i="1"/>
  <c r="B1848" i="1"/>
  <c r="D1848" i="1"/>
  <c r="E1848" i="1"/>
  <c r="F1848" i="1"/>
  <c r="G1848" i="1"/>
  <c r="H1848" i="1"/>
  <c r="I1848" i="1"/>
  <c r="J1848" i="1"/>
  <c r="K1848" i="1"/>
  <c r="L1848" i="1"/>
  <c r="M1848" i="1"/>
  <c r="N1848" i="1"/>
  <c r="O1848" i="1"/>
  <c r="P1848" i="1"/>
  <c r="Q1848" i="1"/>
  <c r="R1848" i="1"/>
  <c r="S1848" i="1"/>
  <c r="T1848" i="1"/>
  <c r="U1848" i="1"/>
  <c r="W1848" i="1"/>
  <c r="X1848" i="1"/>
  <c r="Y1848" i="1"/>
  <c r="Z1848" i="1"/>
  <c r="AA1848" i="1"/>
  <c r="AB1848" i="1"/>
  <c r="AC1848" i="1"/>
  <c r="AD1848" i="1"/>
  <c r="AE1848" i="1"/>
  <c r="AL1848" i="1" s="1"/>
  <c r="AF1848" i="1"/>
  <c r="A1849" i="1"/>
  <c r="B1849" i="1"/>
  <c r="D1849" i="1"/>
  <c r="E1849" i="1"/>
  <c r="F1849" i="1"/>
  <c r="G1849" i="1"/>
  <c r="H1849" i="1"/>
  <c r="I1849" i="1"/>
  <c r="J1849" i="1"/>
  <c r="K1849" i="1"/>
  <c r="L1849" i="1"/>
  <c r="M1849" i="1"/>
  <c r="N1849" i="1"/>
  <c r="O1849" i="1"/>
  <c r="P1849" i="1"/>
  <c r="Q1849" i="1"/>
  <c r="R1849" i="1"/>
  <c r="S1849" i="1"/>
  <c r="T1849" i="1"/>
  <c r="U1849" i="1"/>
  <c r="W1849" i="1"/>
  <c r="X1849" i="1"/>
  <c r="Y1849" i="1"/>
  <c r="Z1849" i="1"/>
  <c r="AA1849" i="1"/>
  <c r="AB1849" i="1"/>
  <c r="AC1849" i="1"/>
  <c r="AD1849" i="1"/>
  <c r="AE1849" i="1"/>
  <c r="AL1849" i="1" s="1"/>
  <c r="AF1849" i="1"/>
  <c r="A1850" i="1"/>
  <c r="B1850" i="1"/>
  <c r="D1850" i="1"/>
  <c r="E1850" i="1"/>
  <c r="F1850" i="1"/>
  <c r="G1850" i="1"/>
  <c r="H1850" i="1"/>
  <c r="I1850" i="1"/>
  <c r="J1850" i="1"/>
  <c r="K1850" i="1"/>
  <c r="L1850" i="1"/>
  <c r="M1850" i="1"/>
  <c r="N1850" i="1"/>
  <c r="O1850" i="1"/>
  <c r="P1850" i="1"/>
  <c r="Q1850" i="1"/>
  <c r="R1850" i="1"/>
  <c r="S1850" i="1"/>
  <c r="T1850" i="1"/>
  <c r="U1850" i="1"/>
  <c r="W1850" i="1"/>
  <c r="X1850" i="1"/>
  <c r="Y1850" i="1"/>
  <c r="Z1850" i="1"/>
  <c r="AA1850" i="1"/>
  <c r="AB1850" i="1"/>
  <c r="AC1850" i="1"/>
  <c r="AD1850" i="1"/>
  <c r="AE1850" i="1"/>
  <c r="AL1850" i="1" s="1"/>
  <c r="AF1850" i="1"/>
  <c r="A1851" i="1"/>
  <c r="B1851" i="1"/>
  <c r="D1851" i="1"/>
  <c r="E1851" i="1"/>
  <c r="F1851" i="1"/>
  <c r="G1851" i="1"/>
  <c r="H1851" i="1"/>
  <c r="I1851" i="1"/>
  <c r="J1851" i="1"/>
  <c r="K1851" i="1"/>
  <c r="L1851" i="1"/>
  <c r="M1851" i="1"/>
  <c r="N1851" i="1"/>
  <c r="O1851" i="1"/>
  <c r="P1851" i="1"/>
  <c r="Q1851" i="1"/>
  <c r="R1851" i="1"/>
  <c r="S1851" i="1"/>
  <c r="T1851" i="1"/>
  <c r="U1851" i="1"/>
  <c r="W1851" i="1"/>
  <c r="X1851" i="1"/>
  <c r="Y1851" i="1"/>
  <c r="Z1851" i="1"/>
  <c r="AA1851" i="1"/>
  <c r="AB1851" i="1"/>
  <c r="AC1851" i="1"/>
  <c r="AD1851" i="1"/>
  <c r="AE1851" i="1"/>
  <c r="AL1851" i="1" s="1"/>
  <c r="AF1851" i="1"/>
  <c r="A1852" i="1"/>
  <c r="B1852" i="1"/>
  <c r="D1852" i="1"/>
  <c r="E1852" i="1"/>
  <c r="F1852" i="1"/>
  <c r="G1852" i="1"/>
  <c r="H1852" i="1"/>
  <c r="I1852" i="1"/>
  <c r="J1852" i="1"/>
  <c r="K1852" i="1"/>
  <c r="L1852" i="1"/>
  <c r="M1852" i="1"/>
  <c r="N1852" i="1"/>
  <c r="O1852" i="1"/>
  <c r="P1852" i="1"/>
  <c r="Q1852" i="1"/>
  <c r="R1852" i="1"/>
  <c r="S1852" i="1"/>
  <c r="T1852" i="1"/>
  <c r="U1852" i="1"/>
  <c r="W1852" i="1"/>
  <c r="X1852" i="1"/>
  <c r="Y1852" i="1"/>
  <c r="Z1852" i="1"/>
  <c r="AA1852" i="1"/>
  <c r="AB1852" i="1"/>
  <c r="AC1852" i="1"/>
  <c r="AD1852" i="1"/>
  <c r="AE1852" i="1"/>
  <c r="AL1852" i="1" s="1"/>
  <c r="AF1852" i="1"/>
  <c r="A1853" i="1"/>
  <c r="B1853" i="1"/>
  <c r="D1853" i="1"/>
  <c r="E1853" i="1"/>
  <c r="F1853" i="1"/>
  <c r="G1853" i="1"/>
  <c r="H1853" i="1"/>
  <c r="I1853" i="1"/>
  <c r="J1853" i="1"/>
  <c r="K1853" i="1"/>
  <c r="L1853" i="1"/>
  <c r="M1853" i="1"/>
  <c r="N1853" i="1"/>
  <c r="O1853" i="1"/>
  <c r="P1853" i="1"/>
  <c r="Q1853" i="1"/>
  <c r="R1853" i="1"/>
  <c r="S1853" i="1"/>
  <c r="T1853" i="1"/>
  <c r="U1853" i="1"/>
  <c r="W1853" i="1"/>
  <c r="X1853" i="1"/>
  <c r="Y1853" i="1"/>
  <c r="Z1853" i="1"/>
  <c r="AA1853" i="1"/>
  <c r="AB1853" i="1"/>
  <c r="AC1853" i="1"/>
  <c r="AD1853" i="1"/>
  <c r="AE1853" i="1"/>
  <c r="AL1853" i="1" s="1"/>
  <c r="AF1853" i="1"/>
  <c r="A1854" i="1"/>
  <c r="B1854" i="1"/>
  <c r="D1854" i="1"/>
  <c r="E1854" i="1"/>
  <c r="F1854" i="1"/>
  <c r="G1854" i="1"/>
  <c r="H1854" i="1"/>
  <c r="I1854" i="1"/>
  <c r="J1854" i="1"/>
  <c r="K1854" i="1"/>
  <c r="L1854" i="1"/>
  <c r="M1854" i="1"/>
  <c r="N1854" i="1"/>
  <c r="O1854" i="1"/>
  <c r="P1854" i="1"/>
  <c r="Q1854" i="1"/>
  <c r="R1854" i="1"/>
  <c r="S1854" i="1"/>
  <c r="T1854" i="1"/>
  <c r="U1854" i="1"/>
  <c r="W1854" i="1"/>
  <c r="X1854" i="1"/>
  <c r="Y1854" i="1"/>
  <c r="Z1854" i="1"/>
  <c r="AA1854" i="1"/>
  <c r="AB1854" i="1"/>
  <c r="AC1854" i="1"/>
  <c r="AD1854" i="1"/>
  <c r="AE1854" i="1"/>
  <c r="AL1854" i="1" s="1"/>
  <c r="AF1854" i="1"/>
  <c r="A1855" i="1"/>
  <c r="B1855" i="1"/>
  <c r="D1855" i="1"/>
  <c r="E1855" i="1"/>
  <c r="F1855" i="1"/>
  <c r="G1855" i="1"/>
  <c r="H1855" i="1"/>
  <c r="I1855" i="1"/>
  <c r="J1855" i="1"/>
  <c r="K1855" i="1"/>
  <c r="L1855" i="1"/>
  <c r="M1855" i="1"/>
  <c r="N1855" i="1"/>
  <c r="O1855" i="1"/>
  <c r="P1855" i="1"/>
  <c r="Q1855" i="1"/>
  <c r="R1855" i="1"/>
  <c r="S1855" i="1"/>
  <c r="T1855" i="1"/>
  <c r="U1855" i="1"/>
  <c r="W1855" i="1"/>
  <c r="X1855" i="1"/>
  <c r="Y1855" i="1"/>
  <c r="Z1855" i="1"/>
  <c r="AA1855" i="1"/>
  <c r="AB1855" i="1"/>
  <c r="AC1855" i="1"/>
  <c r="AD1855" i="1"/>
  <c r="AE1855" i="1"/>
  <c r="AL1855" i="1" s="1"/>
  <c r="AF1855" i="1"/>
  <c r="A1856" i="1"/>
  <c r="B1856" i="1"/>
  <c r="D1856" i="1"/>
  <c r="E1856" i="1"/>
  <c r="F1856" i="1"/>
  <c r="G1856" i="1"/>
  <c r="H1856" i="1"/>
  <c r="I1856" i="1"/>
  <c r="J1856" i="1"/>
  <c r="K1856" i="1"/>
  <c r="L1856" i="1"/>
  <c r="M1856" i="1"/>
  <c r="N1856" i="1"/>
  <c r="O1856" i="1"/>
  <c r="P1856" i="1"/>
  <c r="Q1856" i="1"/>
  <c r="R1856" i="1"/>
  <c r="S1856" i="1"/>
  <c r="T1856" i="1"/>
  <c r="U1856" i="1"/>
  <c r="W1856" i="1"/>
  <c r="X1856" i="1"/>
  <c r="Y1856" i="1"/>
  <c r="Z1856" i="1"/>
  <c r="AA1856" i="1"/>
  <c r="AB1856" i="1"/>
  <c r="AC1856" i="1"/>
  <c r="AD1856" i="1"/>
  <c r="AE1856" i="1"/>
  <c r="AL1856" i="1" s="1"/>
  <c r="AF1856" i="1"/>
  <c r="A1857" i="1"/>
  <c r="B1857" i="1"/>
  <c r="D1857" i="1"/>
  <c r="E1857" i="1"/>
  <c r="F1857" i="1"/>
  <c r="G1857" i="1"/>
  <c r="H1857" i="1"/>
  <c r="I1857" i="1"/>
  <c r="J1857" i="1"/>
  <c r="K1857" i="1"/>
  <c r="L1857" i="1"/>
  <c r="M1857" i="1"/>
  <c r="N1857" i="1"/>
  <c r="O1857" i="1"/>
  <c r="P1857" i="1"/>
  <c r="Q1857" i="1"/>
  <c r="R1857" i="1"/>
  <c r="S1857" i="1"/>
  <c r="T1857" i="1"/>
  <c r="U1857" i="1"/>
  <c r="W1857" i="1"/>
  <c r="X1857" i="1"/>
  <c r="Y1857" i="1"/>
  <c r="Z1857" i="1"/>
  <c r="AA1857" i="1"/>
  <c r="AB1857" i="1"/>
  <c r="AC1857" i="1"/>
  <c r="AD1857" i="1"/>
  <c r="AE1857" i="1"/>
  <c r="AL1857" i="1" s="1"/>
  <c r="AF1857" i="1"/>
  <c r="A1858" i="1"/>
  <c r="B1858" i="1"/>
  <c r="D1858" i="1"/>
  <c r="E1858" i="1"/>
  <c r="F1858" i="1"/>
  <c r="G1858" i="1"/>
  <c r="H1858" i="1"/>
  <c r="I1858" i="1"/>
  <c r="J1858" i="1"/>
  <c r="K1858" i="1"/>
  <c r="L1858" i="1"/>
  <c r="M1858" i="1"/>
  <c r="N1858" i="1"/>
  <c r="O1858" i="1"/>
  <c r="P1858" i="1"/>
  <c r="Q1858" i="1"/>
  <c r="R1858" i="1"/>
  <c r="S1858" i="1"/>
  <c r="T1858" i="1"/>
  <c r="U1858" i="1"/>
  <c r="W1858" i="1"/>
  <c r="X1858" i="1"/>
  <c r="Y1858" i="1"/>
  <c r="Z1858" i="1"/>
  <c r="AA1858" i="1"/>
  <c r="AB1858" i="1"/>
  <c r="AC1858" i="1"/>
  <c r="AD1858" i="1"/>
  <c r="AE1858" i="1"/>
  <c r="AL1858" i="1" s="1"/>
  <c r="AF1858" i="1"/>
  <c r="A1859" i="1"/>
  <c r="B1859" i="1"/>
  <c r="D1859" i="1"/>
  <c r="E1859" i="1"/>
  <c r="F1859" i="1"/>
  <c r="G1859" i="1"/>
  <c r="H1859" i="1"/>
  <c r="I1859" i="1"/>
  <c r="J1859" i="1"/>
  <c r="K1859" i="1"/>
  <c r="L1859" i="1"/>
  <c r="M1859" i="1"/>
  <c r="N1859" i="1"/>
  <c r="O1859" i="1"/>
  <c r="P1859" i="1"/>
  <c r="Q1859" i="1"/>
  <c r="R1859" i="1"/>
  <c r="S1859" i="1"/>
  <c r="T1859" i="1"/>
  <c r="U1859" i="1"/>
  <c r="W1859" i="1"/>
  <c r="X1859" i="1"/>
  <c r="Y1859" i="1"/>
  <c r="Z1859" i="1"/>
  <c r="AA1859" i="1"/>
  <c r="AB1859" i="1"/>
  <c r="AC1859" i="1"/>
  <c r="AD1859" i="1"/>
  <c r="AE1859" i="1"/>
  <c r="AL1859" i="1" s="1"/>
  <c r="AF1859" i="1"/>
  <c r="A1860" i="1"/>
  <c r="B1860" i="1"/>
  <c r="D1860" i="1"/>
  <c r="E1860" i="1"/>
  <c r="F1860" i="1"/>
  <c r="G1860" i="1"/>
  <c r="H1860" i="1"/>
  <c r="I1860" i="1"/>
  <c r="J1860" i="1"/>
  <c r="K1860" i="1"/>
  <c r="L1860" i="1"/>
  <c r="M1860" i="1"/>
  <c r="N1860" i="1"/>
  <c r="O1860" i="1"/>
  <c r="P1860" i="1"/>
  <c r="Q1860" i="1"/>
  <c r="R1860" i="1"/>
  <c r="S1860" i="1"/>
  <c r="T1860" i="1"/>
  <c r="U1860" i="1"/>
  <c r="W1860" i="1"/>
  <c r="X1860" i="1"/>
  <c r="Y1860" i="1"/>
  <c r="Z1860" i="1"/>
  <c r="AA1860" i="1"/>
  <c r="AB1860" i="1"/>
  <c r="AC1860" i="1"/>
  <c r="AD1860" i="1"/>
  <c r="AE1860" i="1"/>
  <c r="AL1860" i="1" s="1"/>
  <c r="AF1860" i="1"/>
  <c r="A1861" i="1"/>
  <c r="B1861" i="1"/>
  <c r="D1861" i="1"/>
  <c r="E1861" i="1"/>
  <c r="F1861" i="1"/>
  <c r="G1861" i="1"/>
  <c r="H1861" i="1"/>
  <c r="I1861" i="1"/>
  <c r="J1861" i="1"/>
  <c r="K1861" i="1"/>
  <c r="L1861" i="1"/>
  <c r="M1861" i="1"/>
  <c r="N1861" i="1"/>
  <c r="O1861" i="1"/>
  <c r="P1861" i="1"/>
  <c r="Q1861" i="1"/>
  <c r="R1861" i="1"/>
  <c r="S1861" i="1"/>
  <c r="T1861" i="1"/>
  <c r="U1861" i="1"/>
  <c r="W1861" i="1"/>
  <c r="X1861" i="1"/>
  <c r="Y1861" i="1"/>
  <c r="Z1861" i="1"/>
  <c r="AA1861" i="1"/>
  <c r="AB1861" i="1"/>
  <c r="AC1861" i="1"/>
  <c r="AD1861" i="1"/>
  <c r="AE1861" i="1"/>
  <c r="AL1861" i="1" s="1"/>
  <c r="AF1861" i="1"/>
  <c r="A1862" i="1"/>
  <c r="B1862" i="1"/>
  <c r="D1862" i="1"/>
  <c r="E1862" i="1"/>
  <c r="F1862" i="1"/>
  <c r="G1862" i="1"/>
  <c r="H1862" i="1"/>
  <c r="I1862" i="1"/>
  <c r="J1862" i="1"/>
  <c r="K1862" i="1"/>
  <c r="L1862" i="1"/>
  <c r="M1862" i="1"/>
  <c r="N1862" i="1"/>
  <c r="O1862" i="1"/>
  <c r="P1862" i="1"/>
  <c r="Q1862" i="1"/>
  <c r="R1862" i="1"/>
  <c r="S1862" i="1"/>
  <c r="T1862" i="1"/>
  <c r="U1862" i="1"/>
  <c r="W1862" i="1"/>
  <c r="X1862" i="1"/>
  <c r="Y1862" i="1"/>
  <c r="Z1862" i="1"/>
  <c r="AA1862" i="1"/>
  <c r="AB1862" i="1"/>
  <c r="AC1862" i="1"/>
  <c r="AD1862" i="1"/>
  <c r="AE1862" i="1"/>
  <c r="AL1862" i="1" s="1"/>
  <c r="AF1862" i="1"/>
  <c r="A1863" i="1"/>
  <c r="B1863" i="1"/>
  <c r="D1863" i="1"/>
  <c r="E1863" i="1"/>
  <c r="F1863" i="1"/>
  <c r="G1863" i="1"/>
  <c r="H1863" i="1"/>
  <c r="I1863" i="1"/>
  <c r="J1863" i="1"/>
  <c r="K1863" i="1"/>
  <c r="L1863" i="1"/>
  <c r="M1863" i="1"/>
  <c r="N1863" i="1"/>
  <c r="O1863" i="1"/>
  <c r="P1863" i="1"/>
  <c r="Q1863" i="1"/>
  <c r="R1863" i="1"/>
  <c r="S1863" i="1"/>
  <c r="T1863" i="1"/>
  <c r="U1863" i="1"/>
  <c r="W1863" i="1"/>
  <c r="X1863" i="1"/>
  <c r="Y1863" i="1"/>
  <c r="Z1863" i="1"/>
  <c r="AA1863" i="1"/>
  <c r="AB1863" i="1"/>
  <c r="AC1863" i="1"/>
  <c r="AD1863" i="1"/>
  <c r="AE1863" i="1"/>
  <c r="AL1863" i="1" s="1"/>
  <c r="AF1863" i="1"/>
  <c r="A1864" i="1"/>
  <c r="B1864" i="1"/>
  <c r="D1864" i="1"/>
  <c r="E1864" i="1"/>
  <c r="F1864" i="1"/>
  <c r="G1864" i="1"/>
  <c r="H1864" i="1"/>
  <c r="I1864" i="1"/>
  <c r="J1864" i="1"/>
  <c r="K1864" i="1"/>
  <c r="L1864" i="1"/>
  <c r="M1864" i="1"/>
  <c r="N1864" i="1"/>
  <c r="O1864" i="1"/>
  <c r="P1864" i="1"/>
  <c r="Q1864" i="1"/>
  <c r="R1864" i="1"/>
  <c r="S1864" i="1"/>
  <c r="T1864" i="1"/>
  <c r="U1864" i="1"/>
  <c r="W1864" i="1"/>
  <c r="X1864" i="1"/>
  <c r="Y1864" i="1"/>
  <c r="Z1864" i="1"/>
  <c r="AA1864" i="1"/>
  <c r="AB1864" i="1"/>
  <c r="AC1864" i="1"/>
  <c r="AD1864" i="1"/>
  <c r="AE1864" i="1"/>
  <c r="AL1864" i="1" s="1"/>
  <c r="AF1864" i="1"/>
  <c r="A1865" i="1"/>
  <c r="B1865" i="1"/>
  <c r="D1865" i="1"/>
  <c r="E1865" i="1"/>
  <c r="F1865" i="1"/>
  <c r="G1865" i="1"/>
  <c r="H1865" i="1"/>
  <c r="I1865" i="1"/>
  <c r="J1865" i="1"/>
  <c r="K1865" i="1"/>
  <c r="L1865" i="1"/>
  <c r="M1865" i="1"/>
  <c r="N1865" i="1"/>
  <c r="O1865" i="1"/>
  <c r="P1865" i="1"/>
  <c r="Q1865" i="1"/>
  <c r="R1865" i="1"/>
  <c r="S1865" i="1"/>
  <c r="T1865" i="1"/>
  <c r="U1865" i="1"/>
  <c r="W1865" i="1"/>
  <c r="X1865" i="1"/>
  <c r="Y1865" i="1"/>
  <c r="Z1865" i="1"/>
  <c r="AA1865" i="1"/>
  <c r="AB1865" i="1"/>
  <c r="AC1865" i="1"/>
  <c r="AD1865" i="1"/>
  <c r="AE1865" i="1"/>
  <c r="AL1865" i="1" s="1"/>
  <c r="AF1865" i="1"/>
  <c r="A1866" i="1"/>
  <c r="B1866" i="1"/>
  <c r="D1866" i="1"/>
  <c r="E1866" i="1"/>
  <c r="F1866" i="1"/>
  <c r="G1866" i="1"/>
  <c r="H1866" i="1"/>
  <c r="I1866" i="1"/>
  <c r="J1866" i="1"/>
  <c r="K1866" i="1"/>
  <c r="L1866" i="1"/>
  <c r="M1866" i="1"/>
  <c r="N1866" i="1"/>
  <c r="O1866" i="1"/>
  <c r="P1866" i="1"/>
  <c r="Q1866" i="1"/>
  <c r="R1866" i="1"/>
  <c r="S1866" i="1"/>
  <c r="T1866" i="1"/>
  <c r="U1866" i="1"/>
  <c r="W1866" i="1"/>
  <c r="X1866" i="1"/>
  <c r="Y1866" i="1"/>
  <c r="Z1866" i="1"/>
  <c r="AA1866" i="1"/>
  <c r="AB1866" i="1"/>
  <c r="AC1866" i="1"/>
  <c r="AD1866" i="1"/>
  <c r="AE1866" i="1"/>
  <c r="AL1866" i="1" s="1"/>
  <c r="AF1866" i="1"/>
  <c r="A1867" i="1"/>
  <c r="B1867" i="1"/>
  <c r="D1867" i="1"/>
  <c r="E1867" i="1"/>
  <c r="F1867" i="1"/>
  <c r="G1867" i="1"/>
  <c r="H1867" i="1"/>
  <c r="I1867" i="1"/>
  <c r="J1867" i="1"/>
  <c r="K1867" i="1"/>
  <c r="L1867" i="1"/>
  <c r="M1867" i="1"/>
  <c r="N1867" i="1"/>
  <c r="O1867" i="1"/>
  <c r="P1867" i="1"/>
  <c r="Q1867" i="1"/>
  <c r="R1867" i="1"/>
  <c r="S1867" i="1"/>
  <c r="T1867" i="1"/>
  <c r="U1867" i="1"/>
  <c r="W1867" i="1"/>
  <c r="X1867" i="1"/>
  <c r="Y1867" i="1"/>
  <c r="Z1867" i="1"/>
  <c r="AA1867" i="1"/>
  <c r="AB1867" i="1"/>
  <c r="AC1867" i="1"/>
  <c r="AD1867" i="1"/>
  <c r="AE1867" i="1"/>
  <c r="AL1867" i="1" s="1"/>
  <c r="AF1867" i="1"/>
  <c r="A1868" i="1"/>
  <c r="B1868" i="1"/>
  <c r="D1868" i="1"/>
  <c r="E1868" i="1"/>
  <c r="F1868" i="1"/>
  <c r="G1868" i="1"/>
  <c r="H1868" i="1"/>
  <c r="I1868" i="1"/>
  <c r="J1868" i="1"/>
  <c r="K1868" i="1"/>
  <c r="L1868" i="1"/>
  <c r="M1868" i="1"/>
  <c r="N1868" i="1"/>
  <c r="O1868" i="1"/>
  <c r="P1868" i="1"/>
  <c r="Q1868" i="1"/>
  <c r="R1868" i="1"/>
  <c r="S1868" i="1"/>
  <c r="T1868" i="1"/>
  <c r="U1868" i="1"/>
  <c r="W1868" i="1"/>
  <c r="X1868" i="1"/>
  <c r="Y1868" i="1"/>
  <c r="Z1868" i="1"/>
  <c r="AA1868" i="1"/>
  <c r="AB1868" i="1"/>
  <c r="AC1868" i="1"/>
  <c r="AD1868" i="1"/>
  <c r="AE1868" i="1"/>
  <c r="AL1868" i="1" s="1"/>
  <c r="AF1868" i="1"/>
  <c r="A1869" i="1"/>
  <c r="B1869" i="1"/>
  <c r="D1869" i="1"/>
  <c r="E1869" i="1"/>
  <c r="F1869" i="1"/>
  <c r="G1869" i="1"/>
  <c r="H1869" i="1"/>
  <c r="I1869" i="1"/>
  <c r="J1869" i="1"/>
  <c r="K1869" i="1"/>
  <c r="L1869" i="1"/>
  <c r="M1869" i="1"/>
  <c r="N1869" i="1"/>
  <c r="O1869" i="1"/>
  <c r="P1869" i="1"/>
  <c r="Q1869" i="1"/>
  <c r="R1869" i="1"/>
  <c r="S1869" i="1"/>
  <c r="T1869" i="1"/>
  <c r="U1869" i="1"/>
  <c r="W1869" i="1"/>
  <c r="X1869" i="1"/>
  <c r="Y1869" i="1"/>
  <c r="Z1869" i="1"/>
  <c r="AA1869" i="1"/>
  <c r="AB1869" i="1"/>
  <c r="AC1869" i="1"/>
  <c r="AD1869" i="1"/>
  <c r="AE1869" i="1"/>
  <c r="AL1869" i="1" s="1"/>
  <c r="AF1869" i="1"/>
  <c r="A1870" i="1"/>
  <c r="B1870" i="1"/>
  <c r="D1870" i="1"/>
  <c r="E1870" i="1"/>
  <c r="F1870" i="1"/>
  <c r="G1870" i="1"/>
  <c r="H1870" i="1"/>
  <c r="I1870" i="1"/>
  <c r="J1870" i="1"/>
  <c r="K1870" i="1"/>
  <c r="L1870" i="1"/>
  <c r="M1870" i="1"/>
  <c r="N1870" i="1"/>
  <c r="O1870" i="1"/>
  <c r="P1870" i="1"/>
  <c r="Q1870" i="1"/>
  <c r="R1870" i="1"/>
  <c r="S1870" i="1"/>
  <c r="T1870" i="1"/>
  <c r="U1870" i="1"/>
  <c r="W1870" i="1"/>
  <c r="X1870" i="1"/>
  <c r="Y1870" i="1"/>
  <c r="Z1870" i="1"/>
  <c r="AA1870" i="1"/>
  <c r="AB1870" i="1"/>
  <c r="AC1870" i="1"/>
  <c r="AD1870" i="1"/>
  <c r="AE1870" i="1"/>
  <c r="AL1870" i="1" s="1"/>
  <c r="AF1870" i="1"/>
  <c r="A1871" i="1"/>
  <c r="B1871" i="1"/>
  <c r="D1871" i="1"/>
  <c r="E1871" i="1"/>
  <c r="F1871" i="1"/>
  <c r="G1871" i="1"/>
  <c r="H1871" i="1"/>
  <c r="I1871" i="1"/>
  <c r="J1871" i="1"/>
  <c r="K1871" i="1"/>
  <c r="L1871" i="1"/>
  <c r="M1871" i="1"/>
  <c r="N1871" i="1"/>
  <c r="O1871" i="1"/>
  <c r="P1871" i="1"/>
  <c r="Q1871" i="1"/>
  <c r="R1871" i="1"/>
  <c r="S1871" i="1"/>
  <c r="T1871" i="1"/>
  <c r="U1871" i="1"/>
  <c r="W1871" i="1"/>
  <c r="X1871" i="1"/>
  <c r="Y1871" i="1"/>
  <c r="Z1871" i="1"/>
  <c r="AA1871" i="1"/>
  <c r="AB1871" i="1"/>
  <c r="AC1871" i="1"/>
  <c r="AD1871" i="1"/>
  <c r="AE1871" i="1"/>
  <c r="AL1871" i="1" s="1"/>
  <c r="AF1871" i="1"/>
  <c r="A1872" i="1"/>
  <c r="B1872" i="1"/>
  <c r="D1872" i="1"/>
  <c r="E1872" i="1"/>
  <c r="F1872" i="1"/>
  <c r="G1872" i="1"/>
  <c r="H1872" i="1"/>
  <c r="I1872" i="1"/>
  <c r="J1872" i="1"/>
  <c r="K1872" i="1"/>
  <c r="L1872" i="1"/>
  <c r="M1872" i="1"/>
  <c r="N1872" i="1"/>
  <c r="O1872" i="1"/>
  <c r="P1872" i="1"/>
  <c r="Q1872" i="1"/>
  <c r="R1872" i="1"/>
  <c r="S1872" i="1"/>
  <c r="T1872" i="1"/>
  <c r="U1872" i="1"/>
  <c r="W1872" i="1"/>
  <c r="X1872" i="1"/>
  <c r="Y1872" i="1"/>
  <c r="Z1872" i="1"/>
  <c r="AA1872" i="1"/>
  <c r="AB1872" i="1"/>
  <c r="AC1872" i="1"/>
  <c r="AD1872" i="1"/>
  <c r="AE1872" i="1"/>
  <c r="AL1872" i="1" s="1"/>
  <c r="AF1872" i="1"/>
  <c r="A1873" i="1"/>
  <c r="B1873" i="1"/>
  <c r="D1873" i="1"/>
  <c r="E1873" i="1"/>
  <c r="F1873" i="1"/>
  <c r="G1873" i="1"/>
  <c r="H1873" i="1"/>
  <c r="I1873" i="1"/>
  <c r="J1873" i="1"/>
  <c r="K1873" i="1"/>
  <c r="L1873" i="1"/>
  <c r="M1873" i="1"/>
  <c r="N1873" i="1"/>
  <c r="O1873" i="1"/>
  <c r="P1873" i="1"/>
  <c r="Q1873" i="1"/>
  <c r="R1873" i="1"/>
  <c r="S1873" i="1"/>
  <c r="T1873" i="1"/>
  <c r="U1873" i="1"/>
  <c r="W1873" i="1"/>
  <c r="X1873" i="1"/>
  <c r="Y1873" i="1"/>
  <c r="Z1873" i="1"/>
  <c r="AA1873" i="1"/>
  <c r="AB1873" i="1"/>
  <c r="AC1873" i="1"/>
  <c r="AD1873" i="1"/>
  <c r="AE1873" i="1"/>
  <c r="AL1873" i="1" s="1"/>
  <c r="AF1873" i="1"/>
  <c r="A1874" i="1"/>
  <c r="B1874" i="1"/>
  <c r="D1874" i="1"/>
  <c r="E1874" i="1"/>
  <c r="F1874" i="1"/>
  <c r="G1874" i="1"/>
  <c r="H1874" i="1"/>
  <c r="I1874" i="1"/>
  <c r="J1874" i="1"/>
  <c r="K1874" i="1"/>
  <c r="L1874" i="1"/>
  <c r="M1874" i="1"/>
  <c r="N1874" i="1"/>
  <c r="O1874" i="1"/>
  <c r="P1874" i="1"/>
  <c r="Q1874" i="1"/>
  <c r="R1874" i="1"/>
  <c r="S1874" i="1"/>
  <c r="T1874" i="1"/>
  <c r="U1874" i="1"/>
  <c r="W1874" i="1"/>
  <c r="X1874" i="1"/>
  <c r="Y1874" i="1"/>
  <c r="Z1874" i="1"/>
  <c r="AA1874" i="1"/>
  <c r="AB1874" i="1"/>
  <c r="AC1874" i="1"/>
  <c r="AD1874" i="1"/>
  <c r="AE1874" i="1"/>
  <c r="AL1874" i="1" s="1"/>
  <c r="AF1874" i="1"/>
  <c r="A1875" i="1"/>
  <c r="B1875" i="1"/>
  <c r="D1875" i="1"/>
  <c r="E1875" i="1"/>
  <c r="F1875" i="1"/>
  <c r="G1875" i="1"/>
  <c r="H1875" i="1"/>
  <c r="I1875" i="1"/>
  <c r="J1875" i="1"/>
  <c r="K1875" i="1"/>
  <c r="L1875" i="1"/>
  <c r="M1875" i="1"/>
  <c r="N1875" i="1"/>
  <c r="O1875" i="1"/>
  <c r="P1875" i="1"/>
  <c r="Q1875" i="1"/>
  <c r="R1875" i="1"/>
  <c r="S1875" i="1"/>
  <c r="T1875" i="1"/>
  <c r="U1875" i="1"/>
  <c r="W1875" i="1"/>
  <c r="X1875" i="1"/>
  <c r="Y1875" i="1"/>
  <c r="Z1875" i="1"/>
  <c r="AA1875" i="1"/>
  <c r="AB1875" i="1"/>
  <c r="AC1875" i="1"/>
  <c r="AD1875" i="1"/>
  <c r="AE1875" i="1"/>
  <c r="AL1875" i="1" s="1"/>
  <c r="AF1875" i="1"/>
  <c r="A1876" i="1"/>
  <c r="B1876" i="1"/>
  <c r="D1876" i="1"/>
  <c r="E1876" i="1"/>
  <c r="F1876" i="1"/>
  <c r="G1876" i="1"/>
  <c r="H1876" i="1"/>
  <c r="I1876" i="1"/>
  <c r="J1876" i="1"/>
  <c r="K1876" i="1"/>
  <c r="L1876" i="1"/>
  <c r="M1876" i="1"/>
  <c r="N1876" i="1"/>
  <c r="O1876" i="1"/>
  <c r="P1876" i="1"/>
  <c r="Q1876" i="1"/>
  <c r="R1876" i="1"/>
  <c r="S1876" i="1"/>
  <c r="T1876" i="1"/>
  <c r="U1876" i="1"/>
  <c r="W1876" i="1"/>
  <c r="X1876" i="1"/>
  <c r="Y1876" i="1"/>
  <c r="Z1876" i="1"/>
  <c r="AA1876" i="1"/>
  <c r="AB1876" i="1"/>
  <c r="AC1876" i="1"/>
  <c r="AD1876" i="1"/>
  <c r="AE1876" i="1"/>
  <c r="AL1876" i="1" s="1"/>
  <c r="AF1876" i="1"/>
  <c r="A1877" i="1"/>
  <c r="B1877" i="1"/>
  <c r="D1877" i="1"/>
  <c r="E1877" i="1"/>
  <c r="F1877" i="1"/>
  <c r="G1877" i="1"/>
  <c r="H1877" i="1"/>
  <c r="I1877" i="1"/>
  <c r="J1877" i="1"/>
  <c r="K1877" i="1"/>
  <c r="L1877" i="1"/>
  <c r="M1877" i="1"/>
  <c r="N1877" i="1"/>
  <c r="O1877" i="1"/>
  <c r="P1877" i="1"/>
  <c r="Q1877" i="1"/>
  <c r="R1877" i="1"/>
  <c r="S1877" i="1"/>
  <c r="T1877" i="1"/>
  <c r="U1877" i="1"/>
  <c r="W1877" i="1"/>
  <c r="X1877" i="1"/>
  <c r="Y1877" i="1"/>
  <c r="Z1877" i="1"/>
  <c r="AA1877" i="1"/>
  <c r="AB1877" i="1"/>
  <c r="AC1877" i="1"/>
  <c r="AD1877" i="1"/>
  <c r="AE1877" i="1"/>
  <c r="AL1877" i="1" s="1"/>
  <c r="AF1877" i="1"/>
  <c r="A1878" i="1"/>
  <c r="B1878" i="1"/>
  <c r="D1878" i="1"/>
  <c r="E1878" i="1"/>
  <c r="F1878" i="1"/>
  <c r="G1878" i="1"/>
  <c r="H1878" i="1"/>
  <c r="I1878" i="1"/>
  <c r="J1878" i="1"/>
  <c r="K1878" i="1"/>
  <c r="L1878" i="1"/>
  <c r="M1878" i="1"/>
  <c r="N1878" i="1"/>
  <c r="O1878" i="1"/>
  <c r="P1878" i="1"/>
  <c r="Q1878" i="1"/>
  <c r="R1878" i="1"/>
  <c r="S1878" i="1"/>
  <c r="T1878" i="1"/>
  <c r="U1878" i="1"/>
  <c r="W1878" i="1"/>
  <c r="X1878" i="1"/>
  <c r="Y1878" i="1"/>
  <c r="Z1878" i="1"/>
  <c r="AA1878" i="1"/>
  <c r="AB1878" i="1"/>
  <c r="AC1878" i="1"/>
  <c r="AD1878" i="1"/>
  <c r="AE1878" i="1"/>
  <c r="AL1878" i="1" s="1"/>
  <c r="AF1878" i="1"/>
  <c r="A1879" i="1"/>
  <c r="B1879" i="1"/>
  <c r="D1879" i="1"/>
  <c r="E1879" i="1"/>
  <c r="F1879" i="1"/>
  <c r="G1879" i="1"/>
  <c r="H1879" i="1"/>
  <c r="I1879" i="1"/>
  <c r="J1879" i="1"/>
  <c r="K1879" i="1"/>
  <c r="L1879" i="1"/>
  <c r="M1879" i="1"/>
  <c r="N1879" i="1"/>
  <c r="O1879" i="1"/>
  <c r="P1879" i="1"/>
  <c r="Q1879" i="1"/>
  <c r="R1879" i="1"/>
  <c r="S1879" i="1"/>
  <c r="T1879" i="1"/>
  <c r="U1879" i="1"/>
  <c r="W1879" i="1"/>
  <c r="X1879" i="1"/>
  <c r="Y1879" i="1"/>
  <c r="Z1879" i="1"/>
  <c r="AA1879" i="1"/>
  <c r="AB1879" i="1"/>
  <c r="AC1879" i="1"/>
  <c r="AD1879" i="1"/>
  <c r="AE1879" i="1"/>
  <c r="AL1879" i="1" s="1"/>
  <c r="AF1879" i="1"/>
  <c r="A1880" i="1"/>
  <c r="B1880" i="1"/>
  <c r="D1880" i="1"/>
  <c r="E1880" i="1"/>
  <c r="F1880" i="1"/>
  <c r="G1880" i="1"/>
  <c r="H1880" i="1"/>
  <c r="I1880" i="1"/>
  <c r="J1880" i="1"/>
  <c r="K1880" i="1"/>
  <c r="L1880" i="1"/>
  <c r="M1880" i="1"/>
  <c r="N1880" i="1"/>
  <c r="O1880" i="1"/>
  <c r="P1880" i="1"/>
  <c r="Q1880" i="1"/>
  <c r="R1880" i="1"/>
  <c r="S1880" i="1"/>
  <c r="T1880" i="1"/>
  <c r="U1880" i="1"/>
  <c r="W1880" i="1"/>
  <c r="X1880" i="1"/>
  <c r="Y1880" i="1"/>
  <c r="Z1880" i="1"/>
  <c r="AA1880" i="1"/>
  <c r="AB1880" i="1"/>
  <c r="AC1880" i="1"/>
  <c r="AD1880" i="1"/>
  <c r="AE1880" i="1"/>
  <c r="AL1880" i="1" s="1"/>
  <c r="AF1880" i="1"/>
  <c r="A1881" i="1"/>
  <c r="B1881" i="1"/>
  <c r="D1881" i="1"/>
  <c r="E1881" i="1"/>
  <c r="F1881" i="1"/>
  <c r="G1881" i="1"/>
  <c r="H1881" i="1"/>
  <c r="I1881" i="1"/>
  <c r="J1881" i="1"/>
  <c r="K1881" i="1"/>
  <c r="L1881" i="1"/>
  <c r="M1881" i="1"/>
  <c r="N1881" i="1"/>
  <c r="O1881" i="1"/>
  <c r="P1881" i="1"/>
  <c r="Q1881" i="1"/>
  <c r="R1881" i="1"/>
  <c r="S1881" i="1"/>
  <c r="T1881" i="1"/>
  <c r="U1881" i="1"/>
  <c r="W1881" i="1"/>
  <c r="X1881" i="1"/>
  <c r="Y1881" i="1"/>
  <c r="Z1881" i="1"/>
  <c r="AA1881" i="1"/>
  <c r="AB1881" i="1"/>
  <c r="AC1881" i="1"/>
  <c r="AD1881" i="1"/>
  <c r="AE1881" i="1"/>
  <c r="AL1881" i="1" s="1"/>
  <c r="AF1881" i="1"/>
  <c r="A1882" i="1"/>
  <c r="B1882" i="1"/>
  <c r="D1882" i="1"/>
  <c r="E1882" i="1"/>
  <c r="F1882" i="1"/>
  <c r="G1882" i="1"/>
  <c r="H1882" i="1"/>
  <c r="I1882" i="1"/>
  <c r="J1882" i="1"/>
  <c r="K1882" i="1"/>
  <c r="L1882" i="1"/>
  <c r="M1882" i="1"/>
  <c r="N1882" i="1"/>
  <c r="O1882" i="1"/>
  <c r="P1882" i="1"/>
  <c r="Q1882" i="1"/>
  <c r="R1882" i="1"/>
  <c r="S1882" i="1"/>
  <c r="T1882" i="1"/>
  <c r="U1882" i="1"/>
  <c r="W1882" i="1"/>
  <c r="X1882" i="1"/>
  <c r="Y1882" i="1"/>
  <c r="Z1882" i="1"/>
  <c r="AA1882" i="1"/>
  <c r="AB1882" i="1"/>
  <c r="AC1882" i="1"/>
  <c r="AD1882" i="1"/>
  <c r="AE1882" i="1"/>
  <c r="AL1882" i="1" s="1"/>
  <c r="AF1882" i="1"/>
  <c r="A1883" i="1"/>
  <c r="B1883" i="1"/>
  <c r="D1883" i="1"/>
  <c r="E1883" i="1"/>
  <c r="F1883" i="1"/>
  <c r="G1883" i="1"/>
  <c r="H1883" i="1"/>
  <c r="I1883" i="1"/>
  <c r="J1883" i="1"/>
  <c r="K1883" i="1"/>
  <c r="L1883" i="1"/>
  <c r="M1883" i="1"/>
  <c r="N1883" i="1"/>
  <c r="O1883" i="1"/>
  <c r="P1883" i="1"/>
  <c r="Q1883" i="1"/>
  <c r="R1883" i="1"/>
  <c r="S1883" i="1"/>
  <c r="T1883" i="1"/>
  <c r="U1883" i="1"/>
  <c r="W1883" i="1"/>
  <c r="X1883" i="1"/>
  <c r="Y1883" i="1"/>
  <c r="Z1883" i="1"/>
  <c r="AA1883" i="1"/>
  <c r="AB1883" i="1"/>
  <c r="AC1883" i="1"/>
  <c r="AD1883" i="1"/>
  <c r="AE1883" i="1"/>
  <c r="AL1883" i="1" s="1"/>
  <c r="AF1883" i="1"/>
  <c r="A1884" i="1"/>
  <c r="B1884" i="1"/>
  <c r="D1884" i="1"/>
  <c r="E1884" i="1"/>
  <c r="F1884" i="1"/>
  <c r="G1884" i="1"/>
  <c r="H1884" i="1"/>
  <c r="I1884" i="1"/>
  <c r="J1884" i="1"/>
  <c r="K1884" i="1"/>
  <c r="L1884" i="1"/>
  <c r="M1884" i="1"/>
  <c r="N1884" i="1"/>
  <c r="O1884" i="1"/>
  <c r="P1884" i="1"/>
  <c r="Q1884" i="1"/>
  <c r="R1884" i="1"/>
  <c r="S1884" i="1"/>
  <c r="T1884" i="1"/>
  <c r="U1884" i="1"/>
  <c r="W1884" i="1"/>
  <c r="X1884" i="1"/>
  <c r="Y1884" i="1"/>
  <c r="Z1884" i="1"/>
  <c r="AA1884" i="1"/>
  <c r="AB1884" i="1"/>
  <c r="AC1884" i="1"/>
  <c r="AD1884" i="1"/>
  <c r="AE1884" i="1"/>
  <c r="AL1884" i="1" s="1"/>
  <c r="AF1884" i="1"/>
  <c r="A1885" i="1"/>
  <c r="B1885" i="1"/>
  <c r="D1885" i="1"/>
  <c r="E1885" i="1"/>
  <c r="F1885" i="1"/>
  <c r="G1885" i="1"/>
  <c r="H1885" i="1"/>
  <c r="I1885" i="1"/>
  <c r="J1885" i="1"/>
  <c r="K1885" i="1"/>
  <c r="L1885" i="1"/>
  <c r="M1885" i="1"/>
  <c r="N1885" i="1"/>
  <c r="O1885" i="1"/>
  <c r="P1885" i="1"/>
  <c r="Q1885" i="1"/>
  <c r="R1885" i="1"/>
  <c r="S1885" i="1"/>
  <c r="T1885" i="1"/>
  <c r="U1885" i="1"/>
  <c r="W1885" i="1"/>
  <c r="X1885" i="1"/>
  <c r="Y1885" i="1"/>
  <c r="Z1885" i="1"/>
  <c r="AA1885" i="1"/>
  <c r="AB1885" i="1"/>
  <c r="AC1885" i="1"/>
  <c r="AD1885" i="1"/>
  <c r="AE1885" i="1"/>
  <c r="AL1885" i="1" s="1"/>
  <c r="AF1885" i="1"/>
  <c r="A1886" i="1"/>
  <c r="B1886" i="1"/>
  <c r="D1886" i="1"/>
  <c r="E1886" i="1"/>
  <c r="F1886" i="1"/>
  <c r="G1886" i="1"/>
  <c r="H1886" i="1"/>
  <c r="I1886" i="1"/>
  <c r="J1886" i="1"/>
  <c r="K1886" i="1"/>
  <c r="L1886" i="1"/>
  <c r="M1886" i="1"/>
  <c r="N1886" i="1"/>
  <c r="O1886" i="1"/>
  <c r="P1886" i="1"/>
  <c r="Q1886" i="1"/>
  <c r="R1886" i="1"/>
  <c r="S1886" i="1"/>
  <c r="T1886" i="1"/>
  <c r="U1886" i="1"/>
  <c r="W1886" i="1"/>
  <c r="X1886" i="1"/>
  <c r="Y1886" i="1"/>
  <c r="Z1886" i="1"/>
  <c r="AA1886" i="1"/>
  <c r="AB1886" i="1"/>
  <c r="AC1886" i="1"/>
  <c r="AD1886" i="1"/>
  <c r="AE1886" i="1"/>
  <c r="AL1886" i="1" s="1"/>
  <c r="AF1886" i="1"/>
  <c r="A1887" i="1"/>
  <c r="B1887" i="1"/>
  <c r="D1887" i="1"/>
  <c r="E1887" i="1"/>
  <c r="F1887" i="1"/>
  <c r="G1887" i="1"/>
  <c r="H1887" i="1"/>
  <c r="I1887" i="1"/>
  <c r="J1887" i="1"/>
  <c r="K1887" i="1"/>
  <c r="L1887" i="1"/>
  <c r="M1887" i="1"/>
  <c r="N1887" i="1"/>
  <c r="O1887" i="1"/>
  <c r="P1887" i="1"/>
  <c r="Q1887" i="1"/>
  <c r="R1887" i="1"/>
  <c r="S1887" i="1"/>
  <c r="T1887" i="1"/>
  <c r="U1887" i="1"/>
  <c r="W1887" i="1"/>
  <c r="X1887" i="1"/>
  <c r="Y1887" i="1"/>
  <c r="Z1887" i="1"/>
  <c r="AA1887" i="1"/>
  <c r="AB1887" i="1"/>
  <c r="AC1887" i="1"/>
  <c r="AD1887" i="1"/>
  <c r="AE1887" i="1"/>
  <c r="AL1887" i="1" s="1"/>
  <c r="AF1887" i="1"/>
  <c r="A1888" i="1"/>
  <c r="B1888" i="1"/>
  <c r="D1888" i="1"/>
  <c r="E1888" i="1"/>
  <c r="F1888" i="1"/>
  <c r="G1888" i="1"/>
  <c r="H1888" i="1"/>
  <c r="I1888" i="1"/>
  <c r="J1888" i="1"/>
  <c r="K1888" i="1"/>
  <c r="L1888" i="1"/>
  <c r="M1888" i="1"/>
  <c r="N1888" i="1"/>
  <c r="O1888" i="1"/>
  <c r="P1888" i="1"/>
  <c r="Q1888" i="1"/>
  <c r="R1888" i="1"/>
  <c r="S1888" i="1"/>
  <c r="T1888" i="1"/>
  <c r="U1888" i="1"/>
  <c r="W1888" i="1"/>
  <c r="X1888" i="1"/>
  <c r="Y1888" i="1"/>
  <c r="Z1888" i="1"/>
  <c r="AA1888" i="1"/>
  <c r="AB1888" i="1"/>
  <c r="AC1888" i="1"/>
  <c r="AD1888" i="1"/>
  <c r="AE1888" i="1"/>
  <c r="AL1888" i="1" s="1"/>
  <c r="AF1888" i="1"/>
  <c r="A1889" i="1"/>
  <c r="B1889" i="1"/>
  <c r="D1889" i="1"/>
  <c r="E1889" i="1"/>
  <c r="F1889" i="1"/>
  <c r="G1889" i="1"/>
  <c r="H1889" i="1"/>
  <c r="I1889" i="1"/>
  <c r="J1889" i="1"/>
  <c r="K1889" i="1"/>
  <c r="L1889" i="1"/>
  <c r="M1889" i="1"/>
  <c r="N1889" i="1"/>
  <c r="O1889" i="1"/>
  <c r="P1889" i="1"/>
  <c r="Q1889" i="1"/>
  <c r="R1889" i="1"/>
  <c r="S1889" i="1"/>
  <c r="T1889" i="1"/>
  <c r="U1889" i="1"/>
  <c r="W1889" i="1"/>
  <c r="X1889" i="1"/>
  <c r="Y1889" i="1"/>
  <c r="Z1889" i="1"/>
  <c r="AA1889" i="1"/>
  <c r="AB1889" i="1"/>
  <c r="AC1889" i="1"/>
  <c r="AD1889" i="1"/>
  <c r="AE1889" i="1"/>
  <c r="AL1889" i="1" s="1"/>
  <c r="AF1889" i="1"/>
  <c r="A1890" i="1"/>
  <c r="B1890" i="1"/>
  <c r="D1890" i="1"/>
  <c r="E1890" i="1"/>
  <c r="F1890" i="1"/>
  <c r="G1890" i="1"/>
  <c r="H1890" i="1"/>
  <c r="I1890" i="1"/>
  <c r="J1890" i="1"/>
  <c r="K1890" i="1"/>
  <c r="L1890" i="1"/>
  <c r="M1890" i="1"/>
  <c r="N1890" i="1"/>
  <c r="O1890" i="1"/>
  <c r="P1890" i="1"/>
  <c r="Q1890" i="1"/>
  <c r="R1890" i="1"/>
  <c r="S1890" i="1"/>
  <c r="T1890" i="1"/>
  <c r="U1890" i="1"/>
  <c r="W1890" i="1"/>
  <c r="X1890" i="1"/>
  <c r="Y1890" i="1"/>
  <c r="Z1890" i="1"/>
  <c r="AA1890" i="1"/>
  <c r="AB1890" i="1"/>
  <c r="AC1890" i="1"/>
  <c r="AD1890" i="1"/>
  <c r="AE1890" i="1"/>
  <c r="AL1890" i="1" s="1"/>
  <c r="AF1890" i="1"/>
  <c r="A1891" i="1"/>
  <c r="B1891" i="1"/>
  <c r="D1891" i="1"/>
  <c r="E1891" i="1"/>
  <c r="F1891" i="1"/>
  <c r="G1891" i="1"/>
  <c r="H1891" i="1"/>
  <c r="I1891" i="1"/>
  <c r="J1891" i="1"/>
  <c r="K1891" i="1"/>
  <c r="L1891" i="1"/>
  <c r="M1891" i="1"/>
  <c r="N1891" i="1"/>
  <c r="O1891" i="1"/>
  <c r="P1891" i="1"/>
  <c r="Q1891" i="1"/>
  <c r="R1891" i="1"/>
  <c r="S1891" i="1"/>
  <c r="T1891" i="1"/>
  <c r="U1891" i="1"/>
  <c r="W1891" i="1"/>
  <c r="X1891" i="1"/>
  <c r="Y1891" i="1"/>
  <c r="Z1891" i="1"/>
  <c r="AA1891" i="1"/>
  <c r="AB1891" i="1"/>
  <c r="AC1891" i="1"/>
  <c r="AD1891" i="1"/>
  <c r="AE1891" i="1"/>
  <c r="AL1891" i="1" s="1"/>
  <c r="AF1891" i="1"/>
  <c r="A1892" i="1"/>
  <c r="B1892" i="1"/>
  <c r="D1892" i="1"/>
  <c r="E1892" i="1"/>
  <c r="F1892" i="1"/>
  <c r="G1892" i="1"/>
  <c r="H1892" i="1"/>
  <c r="I1892" i="1"/>
  <c r="J1892" i="1"/>
  <c r="K1892" i="1"/>
  <c r="L1892" i="1"/>
  <c r="M1892" i="1"/>
  <c r="N1892" i="1"/>
  <c r="O1892" i="1"/>
  <c r="P1892" i="1"/>
  <c r="Q1892" i="1"/>
  <c r="R1892" i="1"/>
  <c r="S1892" i="1"/>
  <c r="T1892" i="1"/>
  <c r="U1892" i="1"/>
  <c r="W1892" i="1"/>
  <c r="X1892" i="1"/>
  <c r="Y1892" i="1"/>
  <c r="Z1892" i="1"/>
  <c r="AA1892" i="1"/>
  <c r="AB1892" i="1"/>
  <c r="AC1892" i="1"/>
  <c r="AD1892" i="1"/>
  <c r="AE1892" i="1"/>
  <c r="AL1892" i="1" s="1"/>
  <c r="AF1892" i="1"/>
  <c r="A1893" i="1"/>
  <c r="B1893" i="1"/>
  <c r="D1893" i="1"/>
  <c r="E1893" i="1"/>
  <c r="F1893" i="1"/>
  <c r="G1893" i="1"/>
  <c r="H1893" i="1"/>
  <c r="I1893" i="1"/>
  <c r="J1893" i="1"/>
  <c r="K1893" i="1"/>
  <c r="L1893" i="1"/>
  <c r="M1893" i="1"/>
  <c r="N1893" i="1"/>
  <c r="O1893" i="1"/>
  <c r="P1893" i="1"/>
  <c r="Q1893" i="1"/>
  <c r="R1893" i="1"/>
  <c r="S1893" i="1"/>
  <c r="T1893" i="1"/>
  <c r="U1893" i="1"/>
  <c r="W1893" i="1"/>
  <c r="X1893" i="1"/>
  <c r="Y1893" i="1"/>
  <c r="Z1893" i="1"/>
  <c r="AA1893" i="1"/>
  <c r="AB1893" i="1"/>
  <c r="AC1893" i="1"/>
  <c r="AD1893" i="1"/>
  <c r="AE1893" i="1"/>
  <c r="AL1893" i="1" s="1"/>
  <c r="AF1893" i="1"/>
  <c r="A1894" i="1"/>
  <c r="B1894" i="1"/>
  <c r="D1894" i="1"/>
  <c r="E1894" i="1"/>
  <c r="F1894" i="1"/>
  <c r="G1894" i="1"/>
  <c r="H1894" i="1"/>
  <c r="I1894" i="1"/>
  <c r="J1894" i="1"/>
  <c r="K1894" i="1"/>
  <c r="L1894" i="1"/>
  <c r="M1894" i="1"/>
  <c r="N1894" i="1"/>
  <c r="O1894" i="1"/>
  <c r="P1894" i="1"/>
  <c r="Q1894" i="1"/>
  <c r="R1894" i="1"/>
  <c r="S1894" i="1"/>
  <c r="T1894" i="1"/>
  <c r="U1894" i="1"/>
  <c r="W1894" i="1"/>
  <c r="X1894" i="1"/>
  <c r="Y1894" i="1"/>
  <c r="Z1894" i="1"/>
  <c r="AA1894" i="1"/>
  <c r="AB1894" i="1"/>
  <c r="AC1894" i="1"/>
  <c r="AD1894" i="1"/>
  <c r="AE1894" i="1"/>
  <c r="AL1894" i="1" s="1"/>
  <c r="AF1894" i="1"/>
  <c r="A1895" i="1"/>
  <c r="B1895" i="1"/>
  <c r="D1895" i="1"/>
  <c r="E1895" i="1"/>
  <c r="F1895" i="1"/>
  <c r="G1895" i="1"/>
  <c r="H1895" i="1"/>
  <c r="I1895" i="1"/>
  <c r="J1895" i="1"/>
  <c r="K1895" i="1"/>
  <c r="L1895" i="1"/>
  <c r="M1895" i="1"/>
  <c r="N1895" i="1"/>
  <c r="O1895" i="1"/>
  <c r="P1895" i="1"/>
  <c r="Q1895" i="1"/>
  <c r="R1895" i="1"/>
  <c r="S1895" i="1"/>
  <c r="T1895" i="1"/>
  <c r="U1895" i="1"/>
  <c r="W1895" i="1"/>
  <c r="X1895" i="1"/>
  <c r="Y1895" i="1"/>
  <c r="Z1895" i="1"/>
  <c r="AA1895" i="1"/>
  <c r="AB1895" i="1"/>
  <c r="AC1895" i="1"/>
  <c r="AD1895" i="1"/>
  <c r="AE1895" i="1"/>
  <c r="AL1895" i="1" s="1"/>
  <c r="AF1895" i="1"/>
  <c r="A1896" i="1"/>
  <c r="B1896" i="1"/>
  <c r="D1896" i="1"/>
  <c r="E1896" i="1"/>
  <c r="F1896" i="1"/>
  <c r="G1896" i="1"/>
  <c r="H1896" i="1"/>
  <c r="I1896" i="1"/>
  <c r="J1896" i="1"/>
  <c r="K1896" i="1"/>
  <c r="L1896" i="1"/>
  <c r="M1896" i="1"/>
  <c r="N1896" i="1"/>
  <c r="O1896" i="1"/>
  <c r="P1896" i="1"/>
  <c r="Q1896" i="1"/>
  <c r="R1896" i="1"/>
  <c r="S1896" i="1"/>
  <c r="T1896" i="1"/>
  <c r="U1896" i="1"/>
  <c r="W1896" i="1"/>
  <c r="X1896" i="1"/>
  <c r="Y1896" i="1"/>
  <c r="Z1896" i="1"/>
  <c r="AA1896" i="1"/>
  <c r="AB1896" i="1"/>
  <c r="AC1896" i="1"/>
  <c r="AD1896" i="1"/>
  <c r="AE1896" i="1"/>
  <c r="AL1896" i="1" s="1"/>
  <c r="AF1896" i="1"/>
  <c r="A1897" i="1"/>
  <c r="B1897" i="1"/>
  <c r="D1897" i="1"/>
  <c r="E1897" i="1"/>
  <c r="F1897" i="1"/>
  <c r="G1897" i="1"/>
  <c r="H1897" i="1"/>
  <c r="I1897" i="1"/>
  <c r="J1897" i="1"/>
  <c r="K1897" i="1"/>
  <c r="L1897" i="1"/>
  <c r="M1897" i="1"/>
  <c r="N1897" i="1"/>
  <c r="O1897" i="1"/>
  <c r="P1897" i="1"/>
  <c r="Q1897" i="1"/>
  <c r="R1897" i="1"/>
  <c r="S1897" i="1"/>
  <c r="T1897" i="1"/>
  <c r="U1897" i="1"/>
  <c r="W1897" i="1"/>
  <c r="X1897" i="1"/>
  <c r="Y1897" i="1"/>
  <c r="Z1897" i="1"/>
  <c r="AA1897" i="1"/>
  <c r="AB1897" i="1"/>
  <c r="AC1897" i="1"/>
  <c r="AD1897" i="1"/>
  <c r="AE1897" i="1"/>
  <c r="AL1897" i="1" s="1"/>
  <c r="AF1897" i="1"/>
  <c r="A1898" i="1"/>
  <c r="B1898" i="1"/>
  <c r="D1898" i="1"/>
  <c r="E1898" i="1"/>
  <c r="F1898" i="1"/>
  <c r="G1898" i="1"/>
  <c r="H1898" i="1"/>
  <c r="I1898" i="1"/>
  <c r="J1898" i="1"/>
  <c r="K1898" i="1"/>
  <c r="L1898" i="1"/>
  <c r="M1898" i="1"/>
  <c r="N1898" i="1"/>
  <c r="O1898" i="1"/>
  <c r="P1898" i="1"/>
  <c r="Q1898" i="1"/>
  <c r="R1898" i="1"/>
  <c r="S1898" i="1"/>
  <c r="T1898" i="1"/>
  <c r="U1898" i="1"/>
  <c r="W1898" i="1"/>
  <c r="X1898" i="1"/>
  <c r="Y1898" i="1"/>
  <c r="Z1898" i="1"/>
  <c r="AA1898" i="1"/>
  <c r="AB1898" i="1"/>
  <c r="AC1898" i="1"/>
  <c r="AD1898" i="1"/>
  <c r="AE1898" i="1"/>
  <c r="AL1898" i="1" s="1"/>
  <c r="AF1898" i="1"/>
  <c r="A1899" i="1"/>
  <c r="B1899" i="1"/>
  <c r="D1899" i="1"/>
  <c r="E1899" i="1"/>
  <c r="F1899" i="1"/>
  <c r="G1899" i="1"/>
  <c r="H1899" i="1"/>
  <c r="I1899" i="1"/>
  <c r="J1899" i="1"/>
  <c r="K1899" i="1"/>
  <c r="L1899" i="1"/>
  <c r="M1899" i="1"/>
  <c r="N1899" i="1"/>
  <c r="O1899" i="1"/>
  <c r="P1899" i="1"/>
  <c r="Q1899" i="1"/>
  <c r="R1899" i="1"/>
  <c r="S1899" i="1"/>
  <c r="T1899" i="1"/>
  <c r="U1899" i="1"/>
  <c r="W1899" i="1"/>
  <c r="X1899" i="1"/>
  <c r="Y1899" i="1"/>
  <c r="Z1899" i="1"/>
  <c r="AA1899" i="1"/>
  <c r="AB1899" i="1"/>
  <c r="AC1899" i="1"/>
  <c r="AD1899" i="1"/>
  <c r="AE1899" i="1"/>
  <c r="AL1899" i="1" s="1"/>
  <c r="AF1899" i="1"/>
  <c r="A1900" i="1"/>
  <c r="B1900" i="1"/>
  <c r="D1900" i="1"/>
  <c r="E1900" i="1"/>
  <c r="F1900" i="1"/>
  <c r="G1900" i="1"/>
  <c r="H1900" i="1"/>
  <c r="I1900" i="1"/>
  <c r="J1900" i="1"/>
  <c r="K1900" i="1"/>
  <c r="L1900" i="1"/>
  <c r="M1900" i="1"/>
  <c r="N1900" i="1"/>
  <c r="O1900" i="1"/>
  <c r="P1900" i="1"/>
  <c r="Q1900" i="1"/>
  <c r="R1900" i="1"/>
  <c r="S1900" i="1"/>
  <c r="T1900" i="1"/>
  <c r="U1900" i="1"/>
  <c r="W1900" i="1"/>
  <c r="X1900" i="1"/>
  <c r="Y1900" i="1"/>
  <c r="Z1900" i="1"/>
  <c r="AA1900" i="1"/>
  <c r="AB1900" i="1"/>
  <c r="AC1900" i="1"/>
  <c r="AD1900" i="1"/>
  <c r="AE1900" i="1"/>
  <c r="AL1900" i="1" s="1"/>
  <c r="AF1900" i="1"/>
  <c r="A1901" i="1"/>
  <c r="B1901" i="1"/>
  <c r="D1901" i="1"/>
  <c r="E1901" i="1"/>
  <c r="F1901" i="1"/>
  <c r="G1901" i="1"/>
  <c r="H1901" i="1"/>
  <c r="I1901" i="1"/>
  <c r="J1901" i="1"/>
  <c r="K1901" i="1"/>
  <c r="L1901" i="1"/>
  <c r="M1901" i="1"/>
  <c r="N1901" i="1"/>
  <c r="O1901" i="1"/>
  <c r="P1901" i="1"/>
  <c r="Q1901" i="1"/>
  <c r="R1901" i="1"/>
  <c r="S1901" i="1"/>
  <c r="T1901" i="1"/>
  <c r="U1901" i="1"/>
  <c r="W1901" i="1"/>
  <c r="X1901" i="1"/>
  <c r="Y1901" i="1"/>
  <c r="Z1901" i="1"/>
  <c r="AA1901" i="1"/>
  <c r="AB1901" i="1"/>
  <c r="AC1901" i="1"/>
  <c r="AD1901" i="1"/>
  <c r="AE1901" i="1"/>
  <c r="AL1901" i="1" s="1"/>
  <c r="AF1901" i="1"/>
  <c r="A1902" i="1"/>
  <c r="B1902" i="1"/>
  <c r="D1902" i="1"/>
  <c r="E1902" i="1"/>
  <c r="F1902" i="1"/>
  <c r="G1902" i="1"/>
  <c r="H1902" i="1"/>
  <c r="I1902" i="1"/>
  <c r="J1902" i="1"/>
  <c r="K1902" i="1"/>
  <c r="L1902" i="1"/>
  <c r="M1902" i="1"/>
  <c r="N1902" i="1"/>
  <c r="O1902" i="1"/>
  <c r="P1902" i="1"/>
  <c r="Q1902" i="1"/>
  <c r="R1902" i="1"/>
  <c r="S1902" i="1"/>
  <c r="T1902" i="1"/>
  <c r="U1902" i="1"/>
  <c r="W1902" i="1"/>
  <c r="X1902" i="1"/>
  <c r="Y1902" i="1"/>
  <c r="Z1902" i="1"/>
  <c r="AA1902" i="1"/>
  <c r="AB1902" i="1"/>
  <c r="AC1902" i="1"/>
  <c r="AD1902" i="1"/>
  <c r="AE1902" i="1"/>
  <c r="AL1902" i="1" s="1"/>
  <c r="AF1902" i="1"/>
  <c r="A1903" i="1"/>
  <c r="B1903" i="1"/>
  <c r="D1903" i="1"/>
  <c r="E1903" i="1"/>
  <c r="F1903" i="1"/>
  <c r="G1903" i="1"/>
  <c r="H1903" i="1"/>
  <c r="I1903" i="1"/>
  <c r="J1903" i="1"/>
  <c r="K1903" i="1"/>
  <c r="L1903" i="1"/>
  <c r="M1903" i="1"/>
  <c r="N1903" i="1"/>
  <c r="O1903" i="1"/>
  <c r="P1903" i="1"/>
  <c r="Q1903" i="1"/>
  <c r="R1903" i="1"/>
  <c r="S1903" i="1"/>
  <c r="T1903" i="1"/>
  <c r="U1903" i="1"/>
  <c r="W1903" i="1"/>
  <c r="X1903" i="1"/>
  <c r="Y1903" i="1"/>
  <c r="Z1903" i="1"/>
  <c r="AA1903" i="1"/>
  <c r="AB1903" i="1"/>
  <c r="AC1903" i="1"/>
  <c r="AD1903" i="1"/>
  <c r="AE1903" i="1"/>
  <c r="AL1903" i="1" s="1"/>
  <c r="AF1903" i="1"/>
  <c r="A1904" i="1"/>
  <c r="B1904" i="1"/>
  <c r="D1904" i="1"/>
  <c r="E1904" i="1"/>
  <c r="F1904" i="1"/>
  <c r="G1904" i="1"/>
  <c r="H1904" i="1"/>
  <c r="I1904" i="1"/>
  <c r="J1904" i="1"/>
  <c r="K1904" i="1"/>
  <c r="L1904" i="1"/>
  <c r="M1904" i="1"/>
  <c r="N1904" i="1"/>
  <c r="O1904" i="1"/>
  <c r="P1904" i="1"/>
  <c r="Q1904" i="1"/>
  <c r="R1904" i="1"/>
  <c r="S1904" i="1"/>
  <c r="T1904" i="1"/>
  <c r="U1904" i="1"/>
  <c r="W1904" i="1"/>
  <c r="X1904" i="1"/>
  <c r="Y1904" i="1"/>
  <c r="Z1904" i="1"/>
  <c r="AA1904" i="1"/>
  <c r="AB1904" i="1"/>
  <c r="AC1904" i="1"/>
  <c r="AD1904" i="1"/>
  <c r="AE1904" i="1"/>
  <c r="AL1904" i="1" s="1"/>
  <c r="AF1904" i="1"/>
  <c r="A1905" i="1"/>
  <c r="B1905" i="1"/>
  <c r="D1905" i="1"/>
  <c r="E1905" i="1"/>
  <c r="F1905" i="1"/>
  <c r="G1905" i="1"/>
  <c r="H1905" i="1"/>
  <c r="I1905" i="1"/>
  <c r="J1905" i="1"/>
  <c r="K1905" i="1"/>
  <c r="L1905" i="1"/>
  <c r="M1905" i="1"/>
  <c r="N1905" i="1"/>
  <c r="O1905" i="1"/>
  <c r="P1905" i="1"/>
  <c r="Q1905" i="1"/>
  <c r="R1905" i="1"/>
  <c r="S1905" i="1"/>
  <c r="T1905" i="1"/>
  <c r="U1905" i="1"/>
  <c r="W1905" i="1"/>
  <c r="X1905" i="1"/>
  <c r="Y1905" i="1"/>
  <c r="Z1905" i="1"/>
  <c r="AA1905" i="1"/>
  <c r="AB1905" i="1"/>
  <c r="AC1905" i="1"/>
  <c r="AD1905" i="1"/>
  <c r="AE1905" i="1"/>
  <c r="AL1905" i="1" s="1"/>
  <c r="AF1905" i="1"/>
  <c r="A1906" i="1"/>
  <c r="B1906" i="1"/>
  <c r="D1906" i="1"/>
  <c r="E1906" i="1"/>
  <c r="F1906" i="1"/>
  <c r="G1906" i="1"/>
  <c r="H1906" i="1"/>
  <c r="I1906" i="1"/>
  <c r="J1906" i="1"/>
  <c r="K1906" i="1"/>
  <c r="L1906" i="1"/>
  <c r="M1906" i="1"/>
  <c r="N1906" i="1"/>
  <c r="O1906" i="1"/>
  <c r="P1906" i="1"/>
  <c r="Q1906" i="1"/>
  <c r="R1906" i="1"/>
  <c r="S1906" i="1"/>
  <c r="T1906" i="1"/>
  <c r="U1906" i="1"/>
  <c r="W1906" i="1"/>
  <c r="X1906" i="1"/>
  <c r="Y1906" i="1"/>
  <c r="Z1906" i="1"/>
  <c r="AA1906" i="1"/>
  <c r="AB1906" i="1"/>
  <c r="AC1906" i="1"/>
  <c r="AD1906" i="1"/>
  <c r="AE1906" i="1"/>
  <c r="AL1906" i="1" s="1"/>
  <c r="AF1906" i="1"/>
  <c r="A1907" i="1"/>
  <c r="B1907" i="1"/>
  <c r="D1907" i="1"/>
  <c r="E1907" i="1"/>
  <c r="F1907" i="1"/>
  <c r="G1907" i="1"/>
  <c r="H1907" i="1"/>
  <c r="I1907" i="1"/>
  <c r="J1907" i="1"/>
  <c r="K1907" i="1"/>
  <c r="L1907" i="1"/>
  <c r="M1907" i="1"/>
  <c r="N1907" i="1"/>
  <c r="O1907" i="1"/>
  <c r="P1907" i="1"/>
  <c r="Q1907" i="1"/>
  <c r="R1907" i="1"/>
  <c r="S1907" i="1"/>
  <c r="T1907" i="1"/>
  <c r="U1907" i="1"/>
  <c r="W1907" i="1"/>
  <c r="X1907" i="1"/>
  <c r="Y1907" i="1"/>
  <c r="Z1907" i="1"/>
  <c r="AA1907" i="1"/>
  <c r="AB1907" i="1"/>
  <c r="AC1907" i="1"/>
  <c r="AD1907" i="1"/>
  <c r="AE1907" i="1"/>
  <c r="AL1907" i="1" s="1"/>
  <c r="AF1907" i="1"/>
  <c r="A1908" i="1"/>
  <c r="B1908" i="1"/>
  <c r="D1908" i="1"/>
  <c r="E1908" i="1"/>
  <c r="F1908" i="1"/>
  <c r="G1908" i="1"/>
  <c r="H1908" i="1"/>
  <c r="I1908" i="1"/>
  <c r="J1908" i="1"/>
  <c r="K1908" i="1"/>
  <c r="L1908" i="1"/>
  <c r="M1908" i="1"/>
  <c r="N1908" i="1"/>
  <c r="O1908" i="1"/>
  <c r="P1908" i="1"/>
  <c r="Q1908" i="1"/>
  <c r="R1908" i="1"/>
  <c r="S1908" i="1"/>
  <c r="T1908" i="1"/>
  <c r="U1908" i="1"/>
  <c r="W1908" i="1"/>
  <c r="X1908" i="1"/>
  <c r="Y1908" i="1"/>
  <c r="Z1908" i="1"/>
  <c r="AA1908" i="1"/>
  <c r="AB1908" i="1"/>
  <c r="AC1908" i="1"/>
  <c r="AD1908" i="1"/>
  <c r="AE1908" i="1"/>
  <c r="AL1908" i="1" s="1"/>
  <c r="AF1908" i="1"/>
  <c r="A1909" i="1"/>
  <c r="B1909" i="1"/>
  <c r="D1909" i="1"/>
  <c r="E1909" i="1"/>
  <c r="F1909" i="1"/>
  <c r="G1909" i="1"/>
  <c r="H1909" i="1"/>
  <c r="I1909" i="1"/>
  <c r="J1909" i="1"/>
  <c r="K1909" i="1"/>
  <c r="L1909" i="1"/>
  <c r="M1909" i="1"/>
  <c r="N1909" i="1"/>
  <c r="O1909" i="1"/>
  <c r="P1909" i="1"/>
  <c r="Q1909" i="1"/>
  <c r="R1909" i="1"/>
  <c r="S1909" i="1"/>
  <c r="T1909" i="1"/>
  <c r="U1909" i="1"/>
  <c r="W1909" i="1"/>
  <c r="X1909" i="1"/>
  <c r="Y1909" i="1"/>
  <c r="Z1909" i="1"/>
  <c r="AA1909" i="1"/>
  <c r="AB1909" i="1"/>
  <c r="AC1909" i="1"/>
  <c r="AD1909" i="1"/>
  <c r="AE1909" i="1"/>
  <c r="AL1909" i="1" s="1"/>
  <c r="AF1909" i="1"/>
  <c r="A1910" i="1"/>
  <c r="B1910" i="1"/>
  <c r="D1910" i="1"/>
  <c r="E1910" i="1"/>
  <c r="F1910" i="1"/>
  <c r="G1910" i="1"/>
  <c r="H1910" i="1"/>
  <c r="I1910" i="1"/>
  <c r="J1910" i="1"/>
  <c r="K1910" i="1"/>
  <c r="L1910" i="1"/>
  <c r="M1910" i="1"/>
  <c r="N1910" i="1"/>
  <c r="O1910" i="1"/>
  <c r="P1910" i="1"/>
  <c r="Q1910" i="1"/>
  <c r="R1910" i="1"/>
  <c r="S1910" i="1"/>
  <c r="T1910" i="1"/>
  <c r="U1910" i="1"/>
  <c r="W1910" i="1"/>
  <c r="X1910" i="1"/>
  <c r="Y1910" i="1"/>
  <c r="Z1910" i="1"/>
  <c r="AA1910" i="1"/>
  <c r="AB1910" i="1"/>
  <c r="AC1910" i="1"/>
  <c r="AD1910" i="1"/>
  <c r="AE1910" i="1"/>
  <c r="AL1910" i="1" s="1"/>
  <c r="AF1910" i="1"/>
  <c r="A1911" i="1"/>
  <c r="B1911" i="1"/>
  <c r="D1911" i="1"/>
  <c r="E1911" i="1"/>
  <c r="F1911" i="1"/>
  <c r="G1911" i="1"/>
  <c r="H1911" i="1"/>
  <c r="I1911" i="1"/>
  <c r="J1911" i="1"/>
  <c r="K1911" i="1"/>
  <c r="L1911" i="1"/>
  <c r="M1911" i="1"/>
  <c r="N1911" i="1"/>
  <c r="O1911" i="1"/>
  <c r="P1911" i="1"/>
  <c r="Q1911" i="1"/>
  <c r="R1911" i="1"/>
  <c r="S1911" i="1"/>
  <c r="T1911" i="1"/>
  <c r="U1911" i="1"/>
  <c r="W1911" i="1"/>
  <c r="X1911" i="1"/>
  <c r="Y1911" i="1"/>
  <c r="Z1911" i="1"/>
  <c r="AA1911" i="1"/>
  <c r="AB1911" i="1"/>
  <c r="AC1911" i="1"/>
  <c r="AD1911" i="1"/>
  <c r="AE1911" i="1"/>
  <c r="AL1911" i="1" s="1"/>
  <c r="AF1911" i="1"/>
  <c r="A1912" i="1"/>
  <c r="B1912" i="1"/>
  <c r="D1912" i="1"/>
  <c r="E1912" i="1"/>
  <c r="F1912" i="1"/>
  <c r="G1912" i="1"/>
  <c r="H1912" i="1"/>
  <c r="I1912" i="1"/>
  <c r="J1912" i="1"/>
  <c r="K1912" i="1"/>
  <c r="L1912" i="1"/>
  <c r="M1912" i="1"/>
  <c r="N1912" i="1"/>
  <c r="O1912" i="1"/>
  <c r="P1912" i="1"/>
  <c r="Q1912" i="1"/>
  <c r="R1912" i="1"/>
  <c r="S1912" i="1"/>
  <c r="T1912" i="1"/>
  <c r="U1912" i="1"/>
  <c r="W1912" i="1"/>
  <c r="X1912" i="1"/>
  <c r="Y1912" i="1"/>
  <c r="Z1912" i="1"/>
  <c r="AA1912" i="1"/>
  <c r="AB1912" i="1"/>
  <c r="AC1912" i="1"/>
  <c r="AD1912" i="1"/>
  <c r="AE1912" i="1"/>
  <c r="AL1912" i="1" s="1"/>
  <c r="AF1912" i="1"/>
  <c r="A1913" i="1"/>
  <c r="B1913" i="1"/>
  <c r="D1913" i="1"/>
  <c r="E1913" i="1"/>
  <c r="F1913" i="1"/>
  <c r="G1913" i="1"/>
  <c r="H1913" i="1"/>
  <c r="I1913" i="1"/>
  <c r="J1913" i="1"/>
  <c r="K1913" i="1"/>
  <c r="L1913" i="1"/>
  <c r="M1913" i="1"/>
  <c r="N1913" i="1"/>
  <c r="O1913" i="1"/>
  <c r="P1913" i="1"/>
  <c r="Q1913" i="1"/>
  <c r="R1913" i="1"/>
  <c r="S1913" i="1"/>
  <c r="T1913" i="1"/>
  <c r="U1913" i="1"/>
  <c r="W1913" i="1"/>
  <c r="X1913" i="1"/>
  <c r="Y1913" i="1"/>
  <c r="Z1913" i="1"/>
  <c r="AA1913" i="1"/>
  <c r="AB1913" i="1"/>
  <c r="AC1913" i="1"/>
  <c r="AD1913" i="1"/>
  <c r="AE1913" i="1"/>
  <c r="AL1913" i="1" s="1"/>
  <c r="AF1913" i="1"/>
  <c r="A1914" i="1"/>
  <c r="B1914" i="1"/>
  <c r="D1914" i="1"/>
  <c r="E1914" i="1"/>
  <c r="F1914" i="1"/>
  <c r="G1914" i="1"/>
  <c r="H1914" i="1"/>
  <c r="I1914" i="1"/>
  <c r="J1914" i="1"/>
  <c r="K1914" i="1"/>
  <c r="L1914" i="1"/>
  <c r="M1914" i="1"/>
  <c r="N1914" i="1"/>
  <c r="O1914" i="1"/>
  <c r="P1914" i="1"/>
  <c r="Q1914" i="1"/>
  <c r="R1914" i="1"/>
  <c r="S1914" i="1"/>
  <c r="T1914" i="1"/>
  <c r="U1914" i="1"/>
  <c r="W1914" i="1"/>
  <c r="X1914" i="1"/>
  <c r="Y1914" i="1"/>
  <c r="Z1914" i="1"/>
  <c r="AA1914" i="1"/>
  <c r="AB1914" i="1"/>
  <c r="AC1914" i="1"/>
  <c r="AD1914" i="1"/>
  <c r="AE1914" i="1"/>
  <c r="AL1914" i="1" s="1"/>
  <c r="AF1914" i="1"/>
  <c r="A1915" i="1"/>
  <c r="B1915" i="1"/>
  <c r="D1915" i="1"/>
  <c r="E1915" i="1"/>
  <c r="F1915" i="1"/>
  <c r="G1915" i="1"/>
  <c r="H1915" i="1"/>
  <c r="I1915" i="1"/>
  <c r="J1915" i="1"/>
  <c r="K1915" i="1"/>
  <c r="L1915" i="1"/>
  <c r="M1915" i="1"/>
  <c r="N1915" i="1"/>
  <c r="O1915" i="1"/>
  <c r="P1915" i="1"/>
  <c r="Q1915" i="1"/>
  <c r="R1915" i="1"/>
  <c r="S1915" i="1"/>
  <c r="T1915" i="1"/>
  <c r="U1915" i="1"/>
  <c r="W1915" i="1"/>
  <c r="X1915" i="1"/>
  <c r="Y1915" i="1"/>
  <c r="Z1915" i="1"/>
  <c r="AA1915" i="1"/>
  <c r="AB1915" i="1"/>
  <c r="AC1915" i="1"/>
  <c r="AD1915" i="1"/>
  <c r="AE1915" i="1"/>
  <c r="AL1915" i="1" s="1"/>
  <c r="AF1915" i="1"/>
  <c r="A1916" i="1"/>
  <c r="B1916" i="1"/>
  <c r="D1916" i="1"/>
  <c r="E1916" i="1"/>
  <c r="F1916" i="1"/>
  <c r="G1916" i="1"/>
  <c r="H1916" i="1"/>
  <c r="I1916" i="1"/>
  <c r="J1916" i="1"/>
  <c r="K1916" i="1"/>
  <c r="L1916" i="1"/>
  <c r="M1916" i="1"/>
  <c r="N1916" i="1"/>
  <c r="O1916" i="1"/>
  <c r="P1916" i="1"/>
  <c r="Q1916" i="1"/>
  <c r="R1916" i="1"/>
  <c r="S1916" i="1"/>
  <c r="T1916" i="1"/>
  <c r="U1916" i="1"/>
  <c r="W1916" i="1"/>
  <c r="X1916" i="1"/>
  <c r="Y1916" i="1"/>
  <c r="Z1916" i="1"/>
  <c r="AA1916" i="1"/>
  <c r="AB1916" i="1"/>
  <c r="AC1916" i="1"/>
  <c r="AD1916" i="1"/>
  <c r="AE1916" i="1"/>
  <c r="AL1916" i="1" s="1"/>
  <c r="AF1916" i="1"/>
  <c r="A1917" i="1"/>
  <c r="B1917" i="1"/>
  <c r="D1917" i="1"/>
  <c r="E1917" i="1"/>
  <c r="F1917" i="1"/>
  <c r="G1917" i="1"/>
  <c r="H1917" i="1"/>
  <c r="I1917" i="1"/>
  <c r="J1917" i="1"/>
  <c r="K1917" i="1"/>
  <c r="L1917" i="1"/>
  <c r="M1917" i="1"/>
  <c r="N1917" i="1"/>
  <c r="O1917" i="1"/>
  <c r="P1917" i="1"/>
  <c r="Q1917" i="1"/>
  <c r="R1917" i="1"/>
  <c r="S1917" i="1"/>
  <c r="T1917" i="1"/>
  <c r="U1917" i="1"/>
  <c r="W1917" i="1"/>
  <c r="X1917" i="1"/>
  <c r="Y1917" i="1"/>
  <c r="Z1917" i="1"/>
  <c r="AA1917" i="1"/>
  <c r="AB1917" i="1"/>
  <c r="AC1917" i="1"/>
  <c r="AD1917" i="1"/>
  <c r="AE1917" i="1"/>
  <c r="AL1917" i="1" s="1"/>
  <c r="AF1917" i="1"/>
  <c r="A1918" i="1"/>
  <c r="B1918" i="1"/>
  <c r="D1918" i="1"/>
  <c r="E1918" i="1"/>
  <c r="F1918" i="1"/>
  <c r="G1918" i="1"/>
  <c r="H1918" i="1"/>
  <c r="I1918" i="1"/>
  <c r="J1918" i="1"/>
  <c r="K1918" i="1"/>
  <c r="L1918" i="1"/>
  <c r="M1918" i="1"/>
  <c r="N1918" i="1"/>
  <c r="O1918" i="1"/>
  <c r="P1918" i="1"/>
  <c r="Q1918" i="1"/>
  <c r="R1918" i="1"/>
  <c r="S1918" i="1"/>
  <c r="T1918" i="1"/>
  <c r="U1918" i="1"/>
  <c r="W1918" i="1"/>
  <c r="X1918" i="1"/>
  <c r="Y1918" i="1"/>
  <c r="Z1918" i="1"/>
  <c r="AA1918" i="1"/>
  <c r="AB1918" i="1"/>
  <c r="AC1918" i="1"/>
  <c r="AD1918" i="1"/>
  <c r="AE1918" i="1"/>
  <c r="AL1918" i="1" s="1"/>
  <c r="AF1918" i="1"/>
  <c r="A1919" i="1"/>
  <c r="B1919" i="1"/>
  <c r="D1919" i="1"/>
  <c r="E1919" i="1"/>
  <c r="F1919" i="1"/>
  <c r="G1919" i="1"/>
  <c r="H1919" i="1"/>
  <c r="I1919" i="1"/>
  <c r="J1919" i="1"/>
  <c r="K1919" i="1"/>
  <c r="L1919" i="1"/>
  <c r="M1919" i="1"/>
  <c r="N1919" i="1"/>
  <c r="O1919" i="1"/>
  <c r="P1919" i="1"/>
  <c r="Q1919" i="1"/>
  <c r="R1919" i="1"/>
  <c r="S1919" i="1"/>
  <c r="T1919" i="1"/>
  <c r="U1919" i="1"/>
  <c r="W1919" i="1"/>
  <c r="X1919" i="1"/>
  <c r="Y1919" i="1"/>
  <c r="Z1919" i="1"/>
  <c r="AA1919" i="1"/>
  <c r="AB1919" i="1"/>
  <c r="AC1919" i="1"/>
  <c r="AD1919" i="1"/>
  <c r="AE1919" i="1"/>
  <c r="AL1919" i="1" s="1"/>
  <c r="AF1919" i="1"/>
  <c r="A1920" i="1"/>
  <c r="B1920" i="1"/>
  <c r="D1920" i="1"/>
  <c r="E1920" i="1"/>
  <c r="F1920" i="1"/>
  <c r="G1920" i="1"/>
  <c r="H1920" i="1"/>
  <c r="I1920" i="1"/>
  <c r="J1920" i="1"/>
  <c r="K1920" i="1"/>
  <c r="L1920" i="1"/>
  <c r="M1920" i="1"/>
  <c r="N1920" i="1"/>
  <c r="O1920" i="1"/>
  <c r="P1920" i="1"/>
  <c r="Q1920" i="1"/>
  <c r="R1920" i="1"/>
  <c r="S1920" i="1"/>
  <c r="T1920" i="1"/>
  <c r="U1920" i="1"/>
  <c r="W1920" i="1"/>
  <c r="X1920" i="1"/>
  <c r="Y1920" i="1"/>
  <c r="Z1920" i="1"/>
  <c r="AA1920" i="1"/>
  <c r="AB1920" i="1"/>
  <c r="AC1920" i="1"/>
  <c r="AD1920" i="1"/>
  <c r="AE1920" i="1"/>
  <c r="AL1920" i="1" s="1"/>
  <c r="AF1920" i="1"/>
  <c r="A1921" i="1"/>
  <c r="B1921" i="1"/>
  <c r="D1921" i="1"/>
  <c r="E1921" i="1"/>
  <c r="F1921" i="1"/>
  <c r="G1921" i="1"/>
  <c r="H1921" i="1"/>
  <c r="I1921" i="1"/>
  <c r="J1921" i="1"/>
  <c r="K1921" i="1"/>
  <c r="L1921" i="1"/>
  <c r="M1921" i="1"/>
  <c r="N1921" i="1"/>
  <c r="O1921" i="1"/>
  <c r="P1921" i="1"/>
  <c r="Q1921" i="1"/>
  <c r="R1921" i="1"/>
  <c r="S1921" i="1"/>
  <c r="T1921" i="1"/>
  <c r="U1921" i="1"/>
  <c r="W1921" i="1"/>
  <c r="X1921" i="1"/>
  <c r="Y1921" i="1"/>
  <c r="Z1921" i="1"/>
  <c r="AA1921" i="1"/>
  <c r="AB1921" i="1"/>
  <c r="AC1921" i="1"/>
  <c r="AD1921" i="1"/>
  <c r="AE1921" i="1"/>
  <c r="AL1921" i="1" s="1"/>
  <c r="AF1921" i="1"/>
  <c r="A1922" i="1"/>
  <c r="B1922" i="1"/>
  <c r="D1922" i="1"/>
  <c r="E1922" i="1"/>
  <c r="F1922" i="1"/>
  <c r="G1922" i="1"/>
  <c r="H1922" i="1"/>
  <c r="I1922" i="1"/>
  <c r="J1922" i="1"/>
  <c r="K1922" i="1"/>
  <c r="L1922" i="1"/>
  <c r="M1922" i="1"/>
  <c r="N1922" i="1"/>
  <c r="O1922" i="1"/>
  <c r="P1922" i="1"/>
  <c r="Q1922" i="1"/>
  <c r="R1922" i="1"/>
  <c r="S1922" i="1"/>
  <c r="T1922" i="1"/>
  <c r="U1922" i="1"/>
  <c r="W1922" i="1"/>
  <c r="X1922" i="1"/>
  <c r="Y1922" i="1"/>
  <c r="Z1922" i="1"/>
  <c r="AA1922" i="1"/>
  <c r="AB1922" i="1"/>
  <c r="AC1922" i="1"/>
  <c r="AD1922" i="1"/>
  <c r="AE1922" i="1"/>
  <c r="AL1922" i="1" s="1"/>
  <c r="AF1922" i="1"/>
  <c r="A1923" i="1"/>
  <c r="B1923" i="1"/>
  <c r="D1923" i="1"/>
  <c r="E1923" i="1"/>
  <c r="F1923" i="1"/>
  <c r="G1923" i="1"/>
  <c r="H1923" i="1"/>
  <c r="I1923" i="1"/>
  <c r="J1923" i="1"/>
  <c r="K1923" i="1"/>
  <c r="L1923" i="1"/>
  <c r="M1923" i="1"/>
  <c r="N1923" i="1"/>
  <c r="O1923" i="1"/>
  <c r="P1923" i="1"/>
  <c r="Q1923" i="1"/>
  <c r="R1923" i="1"/>
  <c r="S1923" i="1"/>
  <c r="T1923" i="1"/>
  <c r="U1923" i="1"/>
  <c r="W1923" i="1"/>
  <c r="X1923" i="1"/>
  <c r="Y1923" i="1"/>
  <c r="Z1923" i="1"/>
  <c r="AA1923" i="1"/>
  <c r="AB1923" i="1"/>
  <c r="AC1923" i="1"/>
  <c r="AD1923" i="1"/>
  <c r="AE1923" i="1"/>
  <c r="AL1923" i="1" s="1"/>
  <c r="AF1923" i="1"/>
  <c r="A1924" i="1"/>
  <c r="B1924" i="1"/>
  <c r="D1924" i="1"/>
  <c r="E1924" i="1"/>
  <c r="F1924" i="1"/>
  <c r="G1924" i="1"/>
  <c r="H1924" i="1"/>
  <c r="I1924" i="1"/>
  <c r="J1924" i="1"/>
  <c r="K1924" i="1"/>
  <c r="L1924" i="1"/>
  <c r="M1924" i="1"/>
  <c r="N1924" i="1"/>
  <c r="O1924" i="1"/>
  <c r="P1924" i="1"/>
  <c r="Q1924" i="1"/>
  <c r="R1924" i="1"/>
  <c r="S1924" i="1"/>
  <c r="T1924" i="1"/>
  <c r="U1924" i="1"/>
  <c r="W1924" i="1"/>
  <c r="X1924" i="1"/>
  <c r="Y1924" i="1"/>
  <c r="Z1924" i="1"/>
  <c r="AA1924" i="1"/>
  <c r="AB1924" i="1"/>
  <c r="AC1924" i="1"/>
  <c r="AD1924" i="1"/>
  <c r="AE1924" i="1"/>
  <c r="AL1924" i="1" s="1"/>
  <c r="AF1924" i="1"/>
  <c r="A1925" i="1"/>
  <c r="B1925" i="1"/>
  <c r="D1925" i="1"/>
  <c r="E1925" i="1"/>
  <c r="F1925" i="1"/>
  <c r="G1925" i="1"/>
  <c r="H1925" i="1"/>
  <c r="I1925" i="1"/>
  <c r="J1925" i="1"/>
  <c r="K1925" i="1"/>
  <c r="L1925" i="1"/>
  <c r="M1925" i="1"/>
  <c r="N1925" i="1"/>
  <c r="O1925" i="1"/>
  <c r="P1925" i="1"/>
  <c r="Q1925" i="1"/>
  <c r="R1925" i="1"/>
  <c r="S1925" i="1"/>
  <c r="T1925" i="1"/>
  <c r="U1925" i="1"/>
  <c r="W1925" i="1"/>
  <c r="X1925" i="1"/>
  <c r="Y1925" i="1"/>
  <c r="Z1925" i="1"/>
  <c r="AA1925" i="1"/>
  <c r="AB1925" i="1"/>
  <c r="AC1925" i="1"/>
  <c r="AD1925" i="1"/>
  <c r="AE1925" i="1"/>
  <c r="AL1925" i="1" s="1"/>
  <c r="AF1925" i="1"/>
  <c r="A1926" i="1"/>
  <c r="B1926" i="1"/>
  <c r="D1926" i="1"/>
  <c r="E1926" i="1"/>
  <c r="F1926" i="1"/>
  <c r="G1926" i="1"/>
  <c r="H1926" i="1"/>
  <c r="I1926" i="1"/>
  <c r="J1926" i="1"/>
  <c r="K1926" i="1"/>
  <c r="L1926" i="1"/>
  <c r="M1926" i="1"/>
  <c r="N1926" i="1"/>
  <c r="O1926" i="1"/>
  <c r="P1926" i="1"/>
  <c r="Q1926" i="1"/>
  <c r="R1926" i="1"/>
  <c r="S1926" i="1"/>
  <c r="T1926" i="1"/>
  <c r="U1926" i="1"/>
  <c r="W1926" i="1"/>
  <c r="X1926" i="1"/>
  <c r="Y1926" i="1"/>
  <c r="Z1926" i="1"/>
  <c r="AA1926" i="1"/>
  <c r="AB1926" i="1"/>
  <c r="AC1926" i="1"/>
  <c r="AD1926" i="1"/>
  <c r="AE1926" i="1"/>
  <c r="AL1926" i="1" s="1"/>
  <c r="AF1926" i="1"/>
  <c r="A1927" i="1"/>
  <c r="B1927" i="1"/>
  <c r="D1927" i="1"/>
  <c r="E1927" i="1"/>
  <c r="F1927" i="1"/>
  <c r="G1927" i="1"/>
  <c r="H1927" i="1"/>
  <c r="I1927" i="1"/>
  <c r="J1927" i="1"/>
  <c r="K1927" i="1"/>
  <c r="L1927" i="1"/>
  <c r="M1927" i="1"/>
  <c r="N1927" i="1"/>
  <c r="O1927" i="1"/>
  <c r="P1927" i="1"/>
  <c r="Q1927" i="1"/>
  <c r="R1927" i="1"/>
  <c r="S1927" i="1"/>
  <c r="T1927" i="1"/>
  <c r="U1927" i="1"/>
  <c r="W1927" i="1"/>
  <c r="X1927" i="1"/>
  <c r="Y1927" i="1"/>
  <c r="Z1927" i="1"/>
  <c r="AA1927" i="1"/>
  <c r="AB1927" i="1"/>
  <c r="AC1927" i="1"/>
  <c r="AD1927" i="1"/>
  <c r="AE1927" i="1"/>
  <c r="AL1927" i="1" s="1"/>
  <c r="AF1927" i="1"/>
  <c r="A1928" i="1"/>
  <c r="B1928" i="1"/>
  <c r="D1928" i="1"/>
  <c r="E1928" i="1"/>
  <c r="F1928" i="1"/>
  <c r="G1928" i="1"/>
  <c r="H1928" i="1"/>
  <c r="I1928" i="1"/>
  <c r="J1928" i="1"/>
  <c r="K1928" i="1"/>
  <c r="L1928" i="1"/>
  <c r="M1928" i="1"/>
  <c r="N1928" i="1"/>
  <c r="O1928" i="1"/>
  <c r="P1928" i="1"/>
  <c r="Q1928" i="1"/>
  <c r="R1928" i="1"/>
  <c r="S1928" i="1"/>
  <c r="T1928" i="1"/>
  <c r="U1928" i="1"/>
  <c r="W1928" i="1"/>
  <c r="X1928" i="1"/>
  <c r="Y1928" i="1"/>
  <c r="Z1928" i="1"/>
  <c r="AA1928" i="1"/>
  <c r="AB1928" i="1"/>
  <c r="AC1928" i="1"/>
  <c r="AD1928" i="1"/>
  <c r="AE1928" i="1"/>
  <c r="AL1928" i="1" s="1"/>
  <c r="AF1928" i="1"/>
  <c r="A1929" i="1"/>
  <c r="B1929" i="1"/>
  <c r="D1929" i="1"/>
  <c r="E1929" i="1"/>
  <c r="F1929" i="1"/>
  <c r="G1929" i="1"/>
  <c r="H1929" i="1"/>
  <c r="I1929" i="1"/>
  <c r="J1929" i="1"/>
  <c r="K1929" i="1"/>
  <c r="L1929" i="1"/>
  <c r="M1929" i="1"/>
  <c r="N1929" i="1"/>
  <c r="O1929" i="1"/>
  <c r="P1929" i="1"/>
  <c r="Q1929" i="1"/>
  <c r="R1929" i="1"/>
  <c r="S1929" i="1"/>
  <c r="T1929" i="1"/>
  <c r="U1929" i="1"/>
  <c r="W1929" i="1"/>
  <c r="X1929" i="1"/>
  <c r="Y1929" i="1"/>
  <c r="Z1929" i="1"/>
  <c r="AA1929" i="1"/>
  <c r="AB1929" i="1"/>
  <c r="AC1929" i="1"/>
  <c r="AD1929" i="1"/>
  <c r="AE1929" i="1"/>
  <c r="AL1929" i="1" s="1"/>
  <c r="AF1929" i="1"/>
  <c r="A1930" i="1"/>
  <c r="B1930" i="1"/>
  <c r="D1930" i="1"/>
  <c r="E1930" i="1"/>
  <c r="F1930" i="1"/>
  <c r="G1930" i="1"/>
  <c r="H1930" i="1"/>
  <c r="I1930" i="1"/>
  <c r="J1930" i="1"/>
  <c r="K1930" i="1"/>
  <c r="L1930" i="1"/>
  <c r="M1930" i="1"/>
  <c r="N1930" i="1"/>
  <c r="O1930" i="1"/>
  <c r="P1930" i="1"/>
  <c r="Q1930" i="1"/>
  <c r="R1930" i="1"/>
  <c r="S1930" i="1"/>
  <c r="T1930" i="1"/>
  <c r="U1930" i="1"/>
  <c r="W1930" i="1"/>
  <c r="X1930" i="1"/>
  <c r="Y1930" i="1"/>
  <c r="Z1930" i="1"/>
  <c r="AA1930" i="1"/>
  <c r="AB1930" i="1"/>
  <c r="AC1930" i="1"/>
  <c r="AD1930" i="1"/>
  <c r="AE1930" i="1"/>
  <c r="AL1930" i="1" s="1"/>
  <c r="AF1930" i="1"/>
  <c r="A1931" i="1"/>
  <c r="B1931" i="1"/>
  <c r="D1931" i="1"/>
  <c r="E1931" i="1"/>
  <c r="F1931" i="1"/>
  <c r="G1931" i="1"/>
  <c r="H1931" i="1"/>
  <c r="I1931" i="1"/>
  <c r="J1931" i="1"/>
  <c r="K1931" i="1"/>
  <c r="L1931" i="1"/>
  <c r="M1931" i="1"/>
  <c r="N1931" i="1"/>
  <c r="O1931" i="1"/>
  <c r="P1931" i="1"/>
  <c r="Q1931" i="1"/>
  <c r="R1931" i="1"/>
  <c r="S1931" i="1"/>
  <c r="T1931" i="1"/>
  <c r="U1931" i="1"/>
  <c r="W1931" i="1"/>
  <c r="X1931" i="1"/>
  <c r="Y1931" i="1"/>
  <c r="Z1931" i="1"/>
  <c r="AA1931" i="1"/>
  <c r="AB1931" i="1"/>
  <c r="AC1931" i="1"/>
  <c r="AD1931" i="1"/>
  <c r="AE1931" i="1"/>
  <c r="AL1931" i="1" s="1"/>
  <c r="AF1931" i="1"/>
  <c r="A1932" i="1"/>
  <c r="B1932" i="1"/>
  <c r="D1932" i="1"/>
  <c r="E1932" i="1"/>
  <c r="F1932" i="1"/>
  <c r="G1932" i="1"/>
  <c r="H1932" i="1"/>
  <c r="I1932" i="1"/>
  <c r="J1932" i="1"/>
  <c r="K1932" i="1"/>
  <c r="L1932" i="1"/>
  <c r="M1932" i="1"/>
  <c r="N1932" i="1"/>
  <c r="O1932" i="1"/>
  <c r="P1932" i="1"/>
  <c r="Q1932" i="1"/>
  <c r="R1932" i="1"/>
  <c r="S1932" i="1"/>
  <c r="T1932" i="1"/>
  <c r="U1932" i="1"/>
  <c r="W1932" i="1"/>
  <c r="X1932" i="1"/>
  <c r="Y1932" i="1"/>
  <c r="Z1932" i="1"/>
  <c r="AA1932" i="1"/>
  <c r="AB1932" i="1"/>
  <c r="AC1932" i="1"/>
  <c r="AD1932" i="1"/>
  <c r="AE1932" i="1"/>
  <c r="AL1932" i="1" s="1"/>
  <c r="AF1932" i="1"/>
  <c r="A1933" i="1"/>
  <c r="B1933" i="1"/>
  <c r="D1933" i="1"/>
  <c r="E1933" i="1"/>
  <c r="F1933" i="1"/>
  <c r="G1933" i="1"/>
  <c r="H1933" i="1"/>
  <c r="I1933" i="1"/>
  <c r="J1933" i="1"/>
  <c r="K1933" i="1"/>
  <c r="L1933" i="1"/>
  <c r="M1933" i="1"/>
  <c r="N1933" i="1"/>
  <c r="O1933" i="1"/>
  <c r="P1933" i="1"/>
  <c r="Q1933" i="1"/>
  <c r="R1933" i="1"/>
  <c r="S1933" i="1"/>
  <c r="T1933" i="1"/>
  <c r="U1933" i="1"/>
  <c r="W1933" i="1"/>
  <c r="X1933" i="1"/>
  <c r="Y1933" i="1"/>
  <c r="Z1933" i="1"/>
  <c r="AA1933" i="1"/>
  <c r="AB1933" i="1"/>
  <c r="AC1933" i="1"/>
  <c r="AD1933" i="1"/>
  <c r="AE1933" i="1"/>
  <c r="AL1933" i="1" s="1"/>
  <c r="AF1933" i="1"/>
  <c r="A1934" i="1"/>
  <c r="B1934" i="1"/>
  <c r="D1934" i="1"/>
  <c r="E1934" i="1"/>
  <c r="F1934" i="1"/>
  <c r="G1934" i="1"/>
  <c r="H1934" i="1"/>
  <c r="I1934" i="1"/>
  <c r="J1934" i="1"/>
  <c r="K1934" i="1"/>
  <c r="L1934" i="1"/>
  <c r="M1934" i="1"/>
  <c r="N1934" i="1"/>
  <c r="O1934" i="1"/>
  <c r="P1934" i="1"/>
  <c r="Q1934" i="1"/>
  <c r="R1934" i="1"/>
  <c r="S1934" i="1"/>
  <c r="T1934" i="1"/>
  <c r="U1934" i="1"/>
  <c r="W1934" i="1"/>
  <c r="X1934" i="1"/>
  <c r="Y1934" i="1"/>
  <c r="Z1934" i="1"/>
  <c r="AA1934" i="1"/>
  <c r="AB1934" i="1"/>
  <c r="AC1934" i="1"/>
  <c r="AD1934" i="1"/>
  <c r="AE1934" i="1"/>
  <c r="AL1934" i="1" s="1"/>
  <c r="AF1934" i="1"/>
  <c r="A1935" i="1"/>
  <c r="B1935" i="1"/>
  <c r="D1935" i="1"/>
  <c r="E1935" i="1"/>
  <c r="F1935" i="1"/>
  <c r="G1935" i="1"/>
  <c r="H1935" i="1"/>
  <c r="I1935" i="1"/>
  <c r="J1935" i="1"/>
  <c r="K1935" i="1"/>
  <c r="L1935" i="1"/>
  <c r="M1935" i="1"/>
  <c r="N1935" i="1"/>
  <c r="O1935" i="1"/>
  <c r="P1935" i="1"/>
  <c r="Q1935" i="1"/>
  <c r="R1935" i="1"/>
  <c r="S1935" i="1"/>
  <c r="T1935" i="1"/>
  <c r="U1935" i="1"/>
  <c r="W1935" i="1"/>
  <c r="X1935" i="1"/>
  <c r="Y1935" i="1"/>
  <c r="Z1935" i="1"/>
  <c r="AA1935" i="1"/>
  <c r="AB1935" i="1"/>
  <c r="AC1935" i="1"/>
  <c r="AD1935" i="1"/>
  <c r="AE1935" i="1"/>
  <c r="AL1935" i="1" s="1"/>
  <c r="AF1935" i="1"/>
  <c r="A1936" i="1"/>
  <c r="B1936" i="1"/>
  <c r="D1936" i="1"/>
  <c r="E1936" i="1"/>
  <c r="F1936" i="1"/>
  <c r="G1936" i="1"/>
  <c r="H1936" i="1"/>
  <c r="I1936" i="1"/>
  <c r="J1936" i="1"/>
  <c r="K1936" i="1"/>
  <c r="L1936" i="1"/>
  <c r="M1936" i="1"/>
  <c r="N1936" i="1"/>
  <c r="O1936" i="1"/>
  <c r="P1936" i="1"/>
  <c r="Q1936" i="1"/>
  <c r="R1936" i="1"/>
  <c r="S1936" i="1"/>
  <c r="T1936" i="1"/>
  <c r="U1936" i="1"/>
  <c r="W1936" i="1"/>
  <c r="X1936" i="1"/>
  <c r="Y1936" i="1"/>
  <c r="Z1936" i="1"/>
  <c r="AA1936" i="1"/>
  <c r="AB1936" i="1"/>
  <c r="AC1936" i="1"/>
  <c r="AD1936" i="1"/>
  <c r="AE1936" i="1"/>
  <c r="AL1936" i="1" s="1"/>
  <c r="AF1936" i="1"/>
  <c r="A1937" i="1"/>
  <c r="B1937" i="1"/>
  <c r="D1937" i="1"/>
  <c r="E1937" i="1"/>
  <c r="F1937" i="1"/>
  <c r="G1937" i="1"/>
  <c r="H1937" i="1"/>
  <c r="I1937" i="1"/>
  <c r="J1937" i="1"/>
  <c r="K1937" i="1"/>
  <c r="L1937" i="1"/>
  <c r="M1937" i="1"/>
  <c r="N1937" i="1"/>
  <c r="O1937" i="1"/>
  <c r="P1937" i="1"/>
  <c r="Q1937" i="1"/>
  <c r="R1937" i="1"/>
  <c r="S1937" i="1"/>
  <c r="T1937" i="1"/>
  <c r="U1937" i="1"/>
  <c r="W1937" i="1"/>
  <c r="X1937" i="1"/>
  <c r="Y1937" i="1"/>
  <c r="Z1937" i="1"/>
  <c r="AA1937" i="1"/>
  <c r="AB1937" i="1"/>
  <c r="AC1937" i="1"/>
  <c r="AD1937" i="1"/>
  <c r="AE1937" i="1"/>
  <c r="AL1937" i="1" s="1"/>
  <c r="AF1937" i="1"/>
  <c r="A1938" i="1"/>
  <c r="B1938" i="1"/>
  <c r="D1938" i="1"/>
  <c r="E1938" i="1"/>
  <c r="F1938" i="1"/>
  <c r="G1938" i="1"/>
  <c r="H1938" i="1"/>
  <c r="I1938" i="1"/>
  <c r="J1938" i="1"/>
  <c r="K1938" i="1"/>
  <c r="L1938" i="1"/>
  <c r="M1938" i="1"/>
  <c r="N1938" i="1"/>
  <c r="O1938" i="1"/>
  <c r="P1938" i="1"/>
  <c r="Q1938" i="1"/>
  <c r="R1938" i="1"/>
  <c r="S1938" i="1"/>
  <c r="T1938" i="1"/>
  <c r="U1938" i="1"/>
  <c r="W1938" i="1"/>
  <c r="X1938" i="1"/>
  <c r="Y1938" i="1"/>
  <c r="Z1938" i="1"/>
  <c r="AA1938" i="1"/>
  <c r="AB1938" i="1"/>
  <c r="AC1938" i="1"/>
  <c r="AD1938" i="1"/>
  <c r="AE1938" i="1"/>
  <c r="AL1938" i="1" s="1"/>
  <c r="AF1938" i="1"/>
  <c r="A1939" i="1"/>
  <c r="B1939" i="1"/>
  <c r="D1939" i="1"/>
  <c r="E1939" i="1"/>
  <c r="F1939" i="1"/>
  <c r="G1939" i="1"/>
  <c r="H1939" i="1"/>
  <c r="I1939" i="1"/>
  <c r="J1939" i="1"/>
  <c r="K1939" i="1"/>
  <c r="L1939" i="1"/>
  <c r="M1939" i="1"/>
  <c r="N1939" i="1"/>
  <c r="O1939" i="1"/>
  <c r="P1939" i="1"/>
  <c r="Q1939" i="1"/>
  <c r="R1939" i="1"/>
  <c r="S1939" i="1"/>
  <c r="T1939" i="1"/>
  <c r="U1939" i="1"/>
  <c r="W1939" i="1"/>
  <c r="X1939" i="1"/>
  <c r="Y1939" i="1"/>
  <c r="Z1939" i="1"/>
  <c r="AA1939" i="1"/>
  <c r="AB1939" i="1"/>
  <c r="AC1939" i="1"/>
  <c r="AD1939" i="1"/>
  <c r="AE1939" i="1"/>
  <c r="AL1939" i="1" s="1"/>
  <c r="AF1939" i="1"/>
  <c r="A1940" i="1"/>
  <c r="B1940" i="1"/>
  <c r="D1940" i="1"/>
  <c r="E1940" i="1"/>
  <c r="F1940" i="1"/>
  <c r="G1940" i="1"/>
  <c r="H1940" i="1"/>
  <c r="I1940" i="1"/>
  <c r="J1940" i="1"/>
  <c r="K1940" i="1"/>
  <c r="L1940" i="1"/>
  <c r="M1940" i="1"/>
  <c r="N1940" i="1"/>
  <c r="O1940" i="1"/>
  <c r="P1940" i="1"/>
  <c r="Q1940" i="1"/>
  <c r="R1940" i="1"/>
  <c r="S1940" i="1"/>
  <c r="T1940" i="1"/>
  <c r="U1940" i="1"/>
  <c r="W1940" i="1"/>
  <c r="X1940" i="1"/>
  <c r="Y1940" i="1"/>
  <c r="Z1940" i="1"/>
  <c r="AA1940" i="1"/>
  <c r="AB1940" i="1"/>
  <c r="AC1940" i="1"/>
  <c r="AD1940" i="1"/>
  <c r="AE1940" i="1"/>
  <c r="AL1940" i="1" s="1"/>
  <c r="AF1940" i="1"/>
  <c r="A1941" i="1"/>
  <c r="B1941" i="1"/>
  <c r="D1941" i="1"/>
  <c r="E1941" i="1"/>
  <c r="F1941" i="1"/>
  <c r="G1941" i="1"/>
  <c r="H1941" i="1"/>
  <c r="I1941" i="1"/>
  <c r="J1941" i="1"/>
  <c r="K1941" i="1"/>
  <c r="L1941" i="1"/>
  <c r="M1941" i="1"/>
  <c r="N1941" i="1"/>
  <c r="O1941" i="1"/>
  <c r="P1941" i="1"/>
  <c r="Q1941" i="1"/>
  <c r="R1941" i="1"/>
  <c r="S1941" i="1"/>
  <c r="T1941" i="1"/>
  <c r="U1941" i="1"/>
  <c r="W1941" i="1"/>
  <c r="X1941" i="1"/>
  <c r="Y1941" i="1"/>
  <c r="Z1941" i="1"/>
  <c r="AA1941" i="1"/>
  <c r="AB1941" i="1"/>
  <c r="AC1941" i="1"/>
  <c r="AD1941" i="1"/>
  <c r="AE1941" i="1"/>
  <c r="AL1941" i="1" s="1"/>
  <c r="AF1941" i="1"/>
  <c r="A1942" i="1"/>
  <c r="B1942" i="1"/>
  <c r="D1942" i="1"/>
  <c r="E1942" i="1"/>
  <c r="F1942" i="1"/>
  <c r="G1942" i="1"/>
  <c r="H1942" i="1"/>
  <c r="I1942" i="1"/>
  <c r="J1942" i="1"/>
  <c r="K1942" i="1"/>
  <c r="L1942" i="1"/>
  <c r="M1942" i="1"/>
  <c r="N1942" i="1"/>
  <c r="O1942" i="1"/>
  <c r="P1942" i="1"/>
  <c r="Q1942" i="1"/>
  <c r="R1942" i="1"/>
  <c r="S1942" i="1"/>
  <c r="T1942" i="1"/>
  <c r="U1942" i="1"/>
  <c r="W1942" i="1"/>
  <c r="X1942" i="1"/>
  <c r="Y1942" i="1"/>
  <c r="Z1942" i="1"/>
  <c r="AA1942" i="1"/>
  <c r="AB1942" i="1"/>
  <c r="AC1942" i="1"/>
  <c r="AD1942" i="1"/>
  <c r="AE1942" i="1"/>
  <c r="AL1942" i="1" s="1"/>
  <c r="AF1942" i="1"/>
  <c r="A1943" i="1"/>
  <c r="B1943" i="1"/>
  <c r="D1943" i="1"/>
  <c r="E1943" i="1"/>
  <c r="F1943" i="1"/>
  <c r="G1943" i="1"/>
  <c r="H1943" i="1"/>
  <c r="I1943" i="1"/>
  <c r="J1943" i="1"/>
  <c r="K1943" i="1"/>
  <c r="L1943" i="1"/>
  <c r="M1943" i="1"/>
  <c r="N1943" i="1"/>
  <c r="O1943" i="1"/>
  <c r="P1943" i="1"/>
  <c r="Q1943" i="1"/>
  <c r="R1943" i="1"/>
  <c r="S1943" i="1"/>
  <c r="T1943" i="1"/>
  <c r="U1943" i="1"/>
  <c r="V1943" i="1"/>
  <c r="W1943" i="1"/>
  <c r="X1943" i="1"/>
  <c r="Y1943" i="1"/>
  <c r="Z1943" i="1"/>
  <c r="AA1943" i="1"/>
  <c r="AB1943" i="1"/>
  <c r="AC1943" i="1"/>
  <c r="AD1943" i="1"/>
  <c r="AE1943" i="1"/>
  <c r="AL1943" i="1" s="1"/>
  <c r="AF1943" i="1"/>
  <c r="A1944" i="1"/>
  <c r="B1944" i="1"/>
  <c r="D1944" i="1"/>
  <c r="E1944" i="1"/>
  <c r="F1944" i="1"/>
  <c r="G1944" i="1"/>
  <c r="H1944" i="1"/>
  <c r="I1944" i="1"/>
  <c r="J1944" i="1"/>
  <c r="K1944" i="1"/>
  <c r="L1944" i="1"/>
  <c r="M1944" i="1"/>
  <c r="N1944" i="1"/>
  <c r="O1944" i="1"/>
  <c r="P1944" i="1"/>
  <c r="Q1944" i="1"/>
  <c r="R1944" i="1"/>
  <c r="S1944" i="1"/>
  <c r="T1944" i="1"/>
  <c r="U1944" i="1"/>
  <c r="W1944" i="1"/>
  <c r="X1944" i="1"/>
  <c r="Y1944" i="1"/>
  <c r="Z1944" i="1"/>
  <c r="AA1944" i="1"/>
  <c r="AB1944" i="1"/>
  <c r="AC1944" i="1"/>
  <c r="AD1944" i="1"/>
  <c r="AE1944" i="1"/>
  <c r="AL1944" i="1" s="1"/>
  <c r="AF1944" i="1"/>
  <c r="A1945" i="1"/>
  <c r="B1945" i="1"/>
  <c r="D1945" i="1"/>
  <c r="E1945" i="1"/>
  <c r="F1945" i="1"/>
  <c r="G1945" i="1"/>
  <c r="H1945" i="1"/>
  <c r="I1945" i="1"/>
  <c r="J1945" i="1"/>
  <c r="K1945" i="1"/>
  <c r="L1945" i="1"/>
  <c r="M1945" i="1"/>
  <c r="N1945" i="1"/>
  <c r="O1945" i="1"/>
  <c r="P1945" i="1"/>
  <c r="Q1945" i="1"/>
  <c r="R1945" i="1"/>
  <c r="S1945" i="1"/>
  <c r="T1945" i="1"/>
  <c r="U1945" i="1"/>
  <c r="W1945" i="1"/>
  <c r="X1945" i="1"/>
  <c r="Y1945" i="1"/>
  <c r="Z1945" i="1"/>
  <c r="AA1945" i="1"/>
  <c r="AB1945" i="1"/>
  <c r="AC1945" i="1"/>
  <c r="AD1945" i="1"/>
  <c r="AE1945" i="1"/>
  <c r="AL1945" i="1" s="1"/>
  <c r="AF1945" i="1"/>
  <c r="A1946" i="1"/>
  <c r="B1946" i="1"/>
  <c r="D1946" i="1"/>
  <c r="E1946" i="1"/>
  <c r="F1946" i="1"/>
  <c r="G1946" i="1"/>
  <c r="H1946" i="1"/>
  <c r="I1946" i="1"/>
  <c r="J1946" i="1"/>
  <c r="K1946" i="1"/>
  <c r="L1946" i="1"/>
  <c r="M1946" i="1"/>
  <c r="N1946" i="1"/>
  <c r="O1946" i="1"/>
  <c r="P1946" i="1"/>
  <c r="Q1946" i="1"/>
  <c r="R1946" i="1"/>
  <c r="S1946" i="1"/>
  <c r="T1946" i="1"/>
  <c r="U1946" i="1"/>
  <c r="W1946" i="1"/>
  <c r="X1946" i="1"/>
  <c r="Y1946" i="1"/>
  <c r="Z1946" i="1"/>
  <c r="AA1946" i="1"/>
  <c r="AB1946" i="1"/>
  <c r="AC1946" i="1"/>
  <c r="AD1946" i="1"/>
  <c r="AE1946" i="1"/>
  <c r="AL1946" i="1" s="1"/>
  <c r="AF1946" i="1"/>
  <c r="A1947" i="1"/>
  <c r="B1947" i="1"/>
  <c r="D1947" i="1"/>
  <c r="E1947" i="1"/>
  <c r="F1947" i="1"/>
  <c r="G1947" i="1"/>
  <c r="H1947" i="1"/>
  <c r="I1947" i="1"/>
  <c r="J1947" i="1"/>
  <c r="K1947" i="1"/>
  <c r="L1947" i="1"/>
  <c r="M1947" i="1"/>
  <c r="N1947" i="1"/>
  <c r="O1947" i="1"/>
  <c r="P1947" i="1"/>
  <c r="Q1947" i="1"/>
  <c r="R1947" i="1"/>
  <c r="S1947" i="1"/>
  <c r="T1947" i="1"/>
  <c r="U1947" i="1"/>
  <c r="W1947" i="1"/>
  <c r="X1947" i="1"/>
  <c r="Y1947" i="1"/>
  <c r="Z1947" i="1"/>
  <c r="AA1947" i="1"/>
  <c r="AB1947" i="1"/>
  <c r="AC1947" i="1"/>
  <c r="AD1947" i="1"/>
  <c r="AE1947" i="1"/>
  <c r="AL1947" i="1" s="1"/>
  <c r="AF1947" i="1"/>
  <c r="A1948" i="1"/>
  <c r="B1948" i="1"/>
  <c r="D1948" i="1"/>
  <c r="E1948" i="1"/>
  <c r="F1948" i="1"/>
  <c r="G1948" i="1"/>
  <c r="H1948" i="1"/>
  <c r="I1948" i="1"/>
  <c r="J1948" i="1"/>
  <c r="K1948" i="1"/>
  <c r="L1948" i="1"/>
  <c r="M1948" i="1"/>
  <c r="N1948" i="1"/>
  <c r="O1948" i="1"/>
  <c r="P1948" i="1"/>
  <c r="Q1948" i="1"/>
  <c r="R1948" i="1"/>
  <c r="S1948" i="1"/>
  <c r="T1948" i="1"/>
  <c r="U1948" i="1"/>
  <c r="W1948" i="1"/>
  <c r="X1948" i="1"/>
  <c r="Y1948" i="1"/>
  <c r="Z1948" i="1"/>
  <c r="AA1948" i="1"/>
  <c r="AB1948" i="1"/>
  <c r="AC1948" i="1"/>
  <c r="AD1948" i="1"/>
  <c r="AE1948" i="1"/>
  <c r="AL1948" i="1" s="1"/>
  <c r="AF1948" i="1"/>
  <c r="A1949" i="1"/>
  <c r="B1949" i="1"/>
  <c r="D1949" i="1"/>
  <c r="E1949" i="1"/>
  <c r="F1949" i="1"/>
  <c r="G1949" i="1"/>
  <c r="H1949" i="1"/>
  <c r="I1949" i="1"/>
  <c r="J1949" i="1"/>
  <c r="K1949" i="1"/>
  <c r="L1949" i="1"/>
  <c r="M1949" i="1"/>
  <c r="N1949" i="1"/>
  <c r="O1949" i="1"/>
  <c r="P1949" i="1"/>
  <c r="Q1949" i="1"/>
  <c r="R1949" i="1"/>
  <c r="S1949" i="1"/>
  <c r="T1949" i="1"/>
  <c r="U1949" i="1"/>
  <c r="W1949" i="1"/>
  <c r="X1949" i="1"/>
  <c r="Y1949" i="1"/>
  <c r="Z1949" i="1"/>
  <c r="AA1949" i="1"/>
  <c r="AB1949" i="1"/>
  <c r="AC1949" i="1"/>
  <c r="AD1949" i="1"/>
  <c r="AE1949" i="1"/>
  <c r="AL1949" i="1" s="1"/>
  <c r="AF1949" i="1"/>
  <c r="A1950" i="1"/>
  <c r="B1950" i="1"/>
  <c r="D1950" i="1"/>
  <c r="E1950" i="1"/>
  <c r="F1950" i="1"/>
  <c r="G1950" i="1"/>
  <c r="H1950" i="1"/>
  <c r="I1950" i="1"/>
  <c r="J1950" i="1"/>
  <c r="K1950" i="1"/>
  <c r="L1950" i="1"/>
  <c r="M1950" i="1"/>
  <c r="N1950" i="1"/>
  <c r="O1950" i="1"/>
  <c r="P1950" i="1"/>
  <c r="Q1950" i="1"/>
  <c r="R1950" i="1"/>
  <c r="S1950" i="1"/>
  <c r="T1950" i="1"/>
  <c r="U1950" i="1"/>
  <c r="W1950" i="1"/>
  <c r="X1950" i="1"/>
  <c r="Y1950" i="1"/>
  <c r="Z1950" i="1"/>
  <c r="AA1950" i="1"/>
  <c r="AB1950" i="1"/>
  <c r="AC1950" i="1"/>
  <c r="AD1950" i="1"/>
  <c r="AE1950" i="1"/>
  <c r="AL1950" i="1" s="1"/>
  <c r="AF1950" i="1"/>
  <c r="A1951" i="1"/>
  <c r="B1951" i="1"/>
  <c r="D1951" i="1"/>
  <c r="E1951" i="1"/>
  <c r="F1951" i="1"/>
  <c r="G1951" i="1"/>
  <c r="H1951" i="1"/>
  <c r="I1951" i="1"/>
  <c r="J1951" i="1"/>
  <c r="K1951" i="1"/>
  <c r="L1951" i="1"/>
  <c r="M1951" i="1"/>
  <c r="N1951" i="1"/>
  <c r="O1951" i="1"/>
  <c r="P1951" i="1"/>
  <c r="Q1951" i="1"/>
  <c r="R1951" i="1"/>
  <c r="S1951" i="1"/>
  <c r="T1951" i="1"/>
  <c r="U1951" i="1"/>
  <c r="W1951" i="1"/>
  <c r="X1951" i="1"/>
  <c r="Y1951" i="1"/>
  <c r="Z1951" i="1"/>
  <c r="AA1951" i="1"/>
  <c r="AB1951" i="1"/>
  <c r="AC1951" i="1"/>
  <c r="AD1951" i="1"/>
  <c r="AE1951" i="1"/>
  <c r="AL1951" i="1" s="1"/>
  <c r="AF1951" i="1"/>
  <c r="A1952" i="1"/>
  <c r="B1952" i="1"/>
  <c r="D1952" i="1"/>
  <c r="E1952" i="1"/>
  <c r="F1952" i="1"/>
  <c r="G1952" i="1"/>
  <c r="H1952" i="1"/>
  <c r="I1952" i="1"/>
  <c r="J1952" i="1"/>
  <c r="K1952" i="1"/>
  <c r="L1952" i="1"/>
  <c r="M1952" i="1"/>
  <c r="N1952" i="1"/>
  <c r="O1952" i="1"/>
  <c r="P1952" i="1"/>
  <c r="Q1952" i="1"/>
  <c r="R1952" i="1"/>
  <c r="S1952" i="1"/>
  <c r="T1952" i="1"/>
  <c r="U1952" i="1"/>
  <c r="W1952" i="1"/>
  <c r="X1952" i="1"/>
  <c r="Y1952" i="1"/>
  <c r="Z1952" i="1"/>
  <c r="AA1952" i="1"/>
  <c r="AB1952" i="1"/>
  <c r="AC1952" i="1"/>
  <c r="AD1952" i="1"/>
  <c r="AE1952" i="1"/>
  <c r="AL1952" i="1" s="1"/>
  <c r="AF1952" i="1"/>
  <c r="A1953" i="1"/>
  <c r="B1953" i="1"/>
  <c r="D1953" i="1"/>
  <c r="E1953" i="1"/>
  <c r="F1953" i="1"/>
  <c r="G1953" i="1"/>
  <c r="H1953" i="1"/>
  <c r="I1953" i="1"/>
  <c r="J1953" i="1"/>
  <c r="K1953" i="1"/>
  <c r="L1953" i="1"/>
  <c r="M1953" i="1"/>
  <c r="N1953" i="1"/>
  <c r="O1953" i="1"/>
  <c r="P1953" i="1"/>
  <c r="Q1953" i="1"/>
  <c r="R1953" i="1"/>
  <c r="S1953" i="1"/>
  <c r="T1953" i="1"/>
  <c r="U1953" i="1"/>
  <c r="W1953" i="1"/>
  <c r="X1953" i="1"/>
  <c r="Y1953" i="1"/>
  <c r="Z1953" i="1"/>
  <c r="AA1953" i="1"/>
  <c r="AB1953" i="1"/>
  <c r="AC1953" i="1"/>
  <c r="AD1953" i="1"/>
  <c r="AE1953" i="1"/>
  <c r="AL1953" i="1" s="1"/>
  <c r="AF1953" i="1"/>
  <c r="A1954" i="1"/>
  <c r="B1954" i="1"/>
  <c r="D1954" i="1"/>
  <c r="E1954" i="1"/>
  <c r="F1954" i="1"/>
  <c r="G1954" i="1"/>
  <c r="H1954" i="1"/>
  <c r="I1954" i="1"/>
  <c r="J1954" i="1"/>
  <c r="K1954" i="1"/>
  <c r="L1954" i="1"/>
  <c r="M1954" i="1"/>
  <c r="N1954" i="1"/>
  <c r="O1954" i="1"/>
  <c r="P1954" i="1"/>
  <c r="Q1954" i="1"/>
  <c r="R1954" i="1"/>
  <c r="S1954" i="1"/>
  <c r="T1954" i="1"/>
  <c r="U1954" i="1"/>
  <c r="W1954" i="1"/>
  <c r="X1954" i="1"/>
  <c r="Y1954" i="1"/>
  <c r="Z1954" i="1"/>
  <c r="AA1954" i="1"/>
  <c r="AB1954" i="1"/>
  <c r="AC1954" i="1"/>
  <c r="AD1954" i="1"/>
  <c r="AE1954" i="1"/>
  <c r="AL1954" i="1" s="1"/>
  <c r="AF1954" i="1"/>
  <c r="A1955" i="1"/>
  <c r="B1955" i="1"/>
  <c r="D1955" i="1"/>
  <c r="E1955" i="1"/>
  <c r="F1955" i="1"/>
  <c r="G1955" i="1"/>
  <c r="H1955" i="1"/>
  <c r="I1955" i="1"/>
  <c r="J1955" i="1"/>
  <c r="K1955" i="1"/>
  <c r="L1955" i="1"/>
  <c r="M1955" i="1"/>
  <c r="N1955" i="1"/>
  <c r="O1955" i="1"/>
  <c r="P1955" i="1"/>
  <c r="Q1955" i="1"/>
  <c r="R1955" i="1"/>
  <c r="S1955" i="1"/>
  <c r="T1955" i="1"/>
  <c r="U1955" i="1"/>
  <c r="W1955" i="1"/>
  <c r="X1955" i="1"/>
  <c r="Y1955" i="1"/>
  <c r="Z1955" i="1"/>
  <c r="AA1955" i="1"/>
  <c r="AB1955" i="1"/>
  <c r="AC1955" i="1"/>
  <c r="AD1955" i="1"/>
  <c r="AE1955" i="1"/>
  <c r="AL1955" i="1" s="1"/>
  <c r="AF1955" i="1"/>
  <c r="A1956" i="1"/>
  <c r="B1956" i="1"/>
  <c r="D1956" i="1"/>
  <c r="E1956" i="1"/>
  <c r="F1956" i="1"/>
  <c r="G1956" i="1"/>
  <c r="H1956" i="1"/>
  <c r="I1956" i="1"/>
  <c r="J1956" i="1"/>
  <c r="K1956" i="1"/>
  <c r="L1956" i="1"/>
  <c r="M1956" i="1"/>
  <c r="N1956" i="1"/>
  <c r="O1956" i="1"/>
  <c r="P1956" i="1"/>
  <c r="Q1956" i="1"/>
  <c r="R1956" i="1"/>
  <c r="S1956" i="1"/>
  <c r="T1956" i="1"/>
  <c r="U1956" i="1"/>
  <c r="W1956" i="1"/>
  <c r="X1956" i="1"/>
  <c r="Y1956" i="1"/>
  <c r="Z1956" i="1"/>
  <c r="AA1956" i="1"/>
  <c r="AB1956" i="1"/>
  <c r="AC1956" i="1"/>
  <c r="AD1956" i="1"/>
  <c r="AE1956" i="1"/>
  <c r="AL1956" i="1" s="1"/>
  <c r="AF1956" i="1"/>
  <c r="A1957" i="1"/>
  <c r="B1957" i="1"/>
  <c r="D1957" i="1"/>
  <c r="E1957" i="1"/>
  <c r="F1957" i="1"/>
  <c r="G1957" i="1"/>
  <c r="H1957" i="1"/>
  <c r="I1957" i="1"/>
  <c r="J1957" i="1"/>
  <c r="K1957" i="1"/>
  <c r="L1957" i="1"/>
  <c r="M1957" i="1"/>
  <c r="N1957" i="1"/>
  <c r="O1957" i="1"/>
  <c r="P1957" i="1"/>
  <c r="Q1957" i="1"/>
  <c r="R1957" i="1"/>
  <c r="S1957" i="1"/>
  <c r="T1957" i="1"/>
  <c r="U1957" i="1"/>
  <c r="W1957" i="1"/>
  <c r="X1957" i="1"/>
  <c r="Y1957" i="1"/>
  <c r="Z1957" i="1"/>
  <c r="AA1957" i="1"/>
  <c r="AB1957" i="1"/>
  <c r="AC1957" i="1"/>
  <c r="AD1957" i="1"/>
  <c r="AE1957" i="1"/>
  <c r="AL1957" i="1" s="1"/>
  <c r="AF1957" i="1"/>
  <c r="A1958" i="1"/>
  <c r="B1958" i="1"/>
  <c r="D1958" i="1"/>
  <c r="E1958" i="1"/>
  <c r="F1958" i="1"/>
  <c r="G1958" i="1"/>
  <c r="H1958" i="1"/>
  <c r="I1958" i="1"/>
  <c r="J1958" i="1"/>
  <c r="K1958" i="1"/>
  <c r="L1958" i="1"/>
  <c r="M1958" i="1"/>
  <c r="N1958" i="1"/>
  <c r="O1958" i="1"/>
  <c r="P1958" i="1"/>
  <c r="Q1958" i="1"/>
  <c r="R1958" i="1"/>
  <c r="S1958" i="1"/>
  <c r="T1958" i="1"/>
  <c r="U1958" i="1"/>
  <c r="W1958" i="1"/>
  <c r="X1958" i="1"/>
  <c r="Y1958" i="1"/>
  <c r="Z1958" i="1"/>
  <c r="AA1958" i="1"/>
  <c r="AB1958" i="1"/>
  <c r="AC1958" i="1"/>
  <c r="AD1958" i="1"/>
  <c r="AE1958" i="1"/>
  <c r="AL1958" i="1" s="1"/>
  <c r="AF1958" i="1"/>
  <c r="A1959" i="1"/>
  <c r="B1959" i="1"/>
  <c r="D1959" i="1"/>
  <c r="E1959" i="1"/>
  <c r="F1959" i="1"/>
  <c r="G1959" i="1"/>
  <c r="H1959" i="1"/>
  <c r="I1959" i="1"/>
  <c r="J1959" i="1"/>
  <c r="K1959" i="1"/>
  <c r="L1959" i="1"/>
  <c r="M1959" i="1"/>
  <c r="N1959" i="1"/>
  <c r="O1959" i="1"/>
  <c r="P1959" i="1"/>
  <c r="Q1959" i="1"/>
  <c r="R1959" i="1"/>
  <c r="S1959" i="1"/>
  <c r="T1959" i="1"/>
  <c r="U1959" i="1"/>
  <c r="W1959" i="1"/>
  <c r="X1959" i="1"/>
  <c r="Y1959" i="1"/>
  <c r="Z1959" i="1"/>
  <c r="AA1959" i="1"/>
  <c r="AB1959" i="1"/>
  <c r="AC1959" i="1"/>
  <c r="AD1959" i="1"/>
  <c r="AE1959" i="1"/>
  <c r="AL1959" i="1" s="1"/>
  <c r="AF1959" i="1"/>
  <c r="A1960" i="1"/>
  <c r="B1960" i="1"/>
  <c r="D1960" i="1"/>
  <c r="E1960" i="1"/>
  <c r="F1960" i="1"/>
  <c r="G1960" i="1"/>
  <c r="H1960" i="1"/>
  <c r="I1960" i="1"/>
  <c r="J1960" i="1"/>
  <c r="K1960" i="1"/>
  <c r="L1960" i="1"/>
  <c r="M1960" i="1"/>
  <c r="N1960" i="1"/>
  <c r="O1960" i="1"/>
  <c r="P1960" i="1"/>
  <c r="Q1960" i="1"/>
  <c r="R1960" i="1"/>
  <c r="S1960" i="1"/>
  <c r="T1960" i="1"/>
  <c r="U1960" i="1"/>
  <c r="W1960" i="1"/>
  <c r="X1960" i="1"/>
  <c r="Y1960" i="1"/>
  <c r="Z1960" i="1"/>
  <c r="AA1960" i="1"/>
  <c r="AB1960" i="1"/>
  <c r="AC1960" i="1"/>
  <c r="AD1960" i="1"/>
  <c r="AE1960" i="1"/>
  <c r="AL1960" i="1" s="1"/>
  <c r="AF1960" i="1"/>
  <c r="A1961" i="1"/>
  <c r="B1961" i="1"/>
  <c r="D1961" i="1"/>
  <c r="E1961" i="1"/>
  <c r="F1961" i="1"/>
  <c r="G1961" i="1"/>
  <c r="H1961" i="1"/>
  <c r="I1961" i="1"/>
  <c r="J1961" i="1"/>
  <c r="K1961" i="1"/>
  <c r="L1961" i="1"/>
  <c r="M1961" i="1"/>
  <c r="N1961" i="1"/>
  <c r="O1961" i="1"/>
  <c r="P1961" i="1"/>
  <c r="Q1961" i="1"/>
  <c r="R1961" i="1"/>
  <c r="S1961" i="1"/>
  <c r="T1961" i="1"/>
  <c r="U1961" i="1"/>
  <c r="W1961" i="1"/>
  <c r="X1961" i="1"/>
  <c r="Y1961" i="1"/>
  <c r="Z1961" i="1"/>
  <c r="AA1961" i="1"/>
  <c r="AB1961" i="1"/>
  <c r="AC1961" i="1"/>
  <c r="AD1961" i="1"/>
  <c r="AE1961" i="1"/>
  <c r="AL1961" i="1" s="1"/>
  <c r="AF1961" i="1"/>
  <c r="A1962" i="1"/>
  <c r="B1962" i="1"/>
  <c r="D1962" i="1"/>
  <c r="E1962" i="1"/>
  <c r="F1962" i="1"/>
  <c r="G1962" i="1"/>
  <c r="H1962" i="1"/>
  <c r="I1962" i="1"/>
  <c r="J1962" i="1"/>
  <c r="K1962" i="1"/>
  <c r="L1962" i="1"/>
  <c r="M1962" i="1"/>
  <c r="N1962" i="1"/>
  <c r="O1962" i="1"/>
  <c r="P1962" i="1"/>
  <c r="Q1962" i="1"/>
  <c r="R1962" i="1"/>
  <c r="S1962" i="1"/>
  <c r="T1962" i="1"/>
  <c r="U1962" i="1"/>
  <c r="W1962" i="1"/>
  <c r="X1962" i="1"/>
  <c r="Y1962" i="1"/>
  <c r="Z1962" i="1"/>
  <c r="AA1962" i="1"/>
  <c r="AB1962" i="1"/>
  <c r="AC1962" i="1"/>
  <c r="AD1962" i="1"/>
  <c r="AE1962" i="1"/>
  <c r="AL1962" i="1" s="1"/>
  <c r="AF1962" i="1"/>
  <c r="A1963" i="1"/>
  <c r="B1963" i="1"/>
  <c r="D1963" i="1"/>
  <c r="E1963" i="1"/>
  <c r="F1963" i="1"/>
  <c r="G1963" i="1"/>
  <c r="H1963" i="1"/>
  <c r="I1963" i="1"/>
  <c r="J1963" i="1"/>
  <c r="K1963" i="1"/>
  <c r="L1963" i="1"/>
  <c r="M1963" i="1"/>
  <c r="N1963" i="1"/>
  <c r="O1963" i="1"/>
  <c r="P1963" i="1"/>
  <c r="Q1963" i="1"/>
  <c r="R1963" i="1"/>
  <c r="S1963" i="1"/>
  <c r="T1963" i="1"/>
  <c r="U1963" i="1"/>
  <c r="W1963" i="1"/>
  <c r="X1963" i="1"/>
  <c r="Y1963" i="1"/>
  <c r="Z1963" i="1"/>
  <c r="AA1963" i="1"/>
  <c r="AB1963" i="1"/>
  <c r="AC1963" i="1"/>
  <c r="AD1963" i="1"/>
  <c r="AE1963" i="1"/>
  <c r="AL1963" i="1" s="1"/>
  <c r="AF1963" i="1"/>
  <c r="A1964" i="1"/>
  <c r="B1964" i="1"/>
  <c r="D1964" i="1"/>
  <c r="E1964" i="1"/>
  <c r="F1964" i="1"/>
  <c r="G1964" i="1"/>
  <c r="H1964" i="1"/>
  <c r="I1964" i="1"/>
  <c r="J1964" i="1"/>
  <c r="K1964" i="1"/>
  <c r="L1964" i="1"/>
  <c r="M1964" i="1"/>
  <c r="N1964" i="1"/>
  <c r="O1964" i="1"/>
  <c r="P1964" i="1"/>
  <c r="Q1964" i="1"/>
  <c r="R1964" i="1"/>
  <c r="S1964" i="1"/>
  <c r="T1964" i="1"/>
  <c r="U1964" i="1"/>
  <c r="W1964" i="1"/>
  <c r="X1964" i="1"/>
  <c r="Y1964" i="1"/>
  <c r="Z1964" i="1"/>
  <c r="AA1964" i="1"/>
  <c r="AB1964" i="1"/>
  <c r="AC1964" i="1"/>
  <c r="AD1964" i="1"/>
  <c r="AE1964" i="1"/>
  <c r="AL1964" i="1" s="1"/>
  <c r="AF1964" i="1"/>
  <c r="A1965" i="1"/>
  <c r="B1965" i="1"/>
  <c r="D1965" i="1"/>
  <c r="E1965" i="1"/>
  <c r="F1965" i="1"/>
  <c r="G1965" i="1"/>
  <c r="H1965" i="1"/>
  <c r="I1965" i="1"/>
  <c r="J1965" i="1"/>
  <c r="K1965" i="1"/>
  <c r="L1965" i="1"/>
  <c r="M1965" i="1"/>
  <c r="N1965" i="1"/>
  <c r="O1965" i="1"/>
  <c r="P1965" i="1"/>
  <c r="Q1965" i="1"/>
  <c r="R1965" i="1"/>
  <c r="S1965" i="1"/>
  <c r="T1965" i="1"/>
  <c r="U1965" i="1"/>
  <c r="W1965" i="1"/>
  <c r="X1965" i="1"/>
  <c r="Y1965" i="1"/>
  <c r="Z1965" i="1"/>
  <c r="AA1965" i="1"/>
  <c r="AB1965" i="1"/>
  <c r="AC1965" i="1"/>
  <c r="AD1965" i="1"/>
  <c r="AE1965" i="1"/>
  <c r="AL1965" i="1" s="1"/>
  <c r="AF1965" i="1"/>
  <c r="A1966" i="1"/>
  <c r="B1966" i="1"/>
  <c r="D1966" i="1"/>
  <c r="E1966" i="1"/>
  <c r="F1966" i="1"/>
  <c r="G1966" i="1"/>
  <c r="H1966" i="1"/>
  <c r="I1966" i="1"/>
  <c r="J1966" i="1"/>
  <c r="K1966" i="1"/>
  <c r="L1966" i="1"/>
  <c r="M1966" i="1"/>
  <c r="N1966" i="1"/>
  <c r="O1966" i="1"/>
  <c r="P1966" i="1"/>
  <c r="Q1966" i="1"/>
  <c r="R1966" i="1"/>
  <c r="S1966" i="1"/>
  <c r="T1966" i="1"/>
  <c r="U1966" i="1"/>
  <c r="W1966" i="1"/>
  <c r="X1966" i="1"/>
  <c r="Y1966" i="1"/>
  <c r="Z1966" i="1"/>
  <c r="AA1966" i="1"/>
  <c r="AB1966" i="1"/>
  <c r="AC1966" i="1"/>
  <c r="AD1966" i="1"/>
  <c r="AE1966" i="1"/>
  <c r="AL1966" i="1" s="1"/>
  <c r="AF1966" i="1"/>
  <c r="A1967" i="1"/>
  <c r="B1967" i="1"/>
  <c r="D1967" i="1"/>
  <c r="E1967" i="1"/>
  <c r="F1967" i="1"/>
  <c r="G1967" i="1"/>
  <c r="H1967" i="1"/>
  <c r="I1967" i="1"/>
  <c r="J1967" i="1"/>
  <c r="K1967" i="1"/>
  <c r="L1967" i="1"/>
  <c r="M1967" i="1"/>
  <c r="N1967" i="1"/>
  <c r="O1967" i="1"/>
  <c r="P1967" i="1"/>
  <c r="Q1967" i="1"/>
  <c r="R1967" i="1"/>
  <c r="S1967" i="1"/>
  <c r="T1967" i="1"/>
  <c r="U1967" i="1"/>
  <c r="W1967" i="1"/>
  <c r="X1967" i="1"/>
  <c r="Y1967" i="1"/>
  <c r="Z1967" i="1"/>
  <c r="AA1967" i="1"/>
  <c r="AB1967" i="1"/>
  <c r="AC1967" i="1"/>
  <c r="AD1967" i="1"/>
  <c r="AE1967" i="1"/>
  <c r="AL1967" i="1" s="1"/>
  <c r="AF1967" i="1"/>
  <c r="A1968" i="1"/>
  <c r="B1968" i="1"/>
  <c r="D1968" i="1"/>
  <c r="E1968" i="1"/>
  <c r="F1968" i="1"/>
  <c r="G1968" i="1"/>
  <c r="H1968" i="1"/>
  <c r="I1968" i="1"/>
  <c r="J1968" i="1"/>
  <c r="K1968" i="1"/>
  <c r="L1968" i="1"/>
  <c r="M1968" i="1"/>
  <c r="N1968" i="1"/>
  <c r="O1968" i="1"/>
  <c r="P1968" i="1"/>
  <c r="Q1968" i="1"/>
  <c r="R1968" i="1"/>
  <c r="S1968" i="1"/>
  <c r="T1968" i="1"/>
  <c r="U1968" i="1"/>
  <c r="W1968" i="1"/>
  <c r="X1968" i="1"/>
  <c r="Y1968" i="1"/>
  <c r="Z1968" i="1"/>
  <c r="AA1968" i="1"/>
  <c r="AB1968" i="1"/>
  <c r="AC1968" i="1"/>
  <c r="AD1968" i="1"/>
  <c r="AE1968" i="1"/>
  <c r="AL1968" i="1" s="1"/>
  <c r="AF1968" i="1"/>
  <c r="A1969" i="1"/>
  <c r="B1969" i="1"/>
  <c r="D1969" i="1"/>
  <c r="E1969" i="1"/>
  <c r="F1969" i="1"/>
  <c r="G1969" i="1"/>
  <c r="H1969" i="1"/>
  <c r="I1969" i="1"/>
  <c r="J1969" i="1"/>
  <c r="K1969" i="1"/>
  <c r="L1969" i="1"/>
  <c r="M1969" i="1"/>
  <c r="N1969" i="1"/>
  <c r="O1969" i="1"/>
  <c r="P1969" i="1"/>
  <c r="Q1969" i="1"/>
  <c r="R1969" i="1"/>
  <c r="S1969" i="1"/>
  <c r="T1969" i="1"/>
  <c r="U1969" i="1"/>
  <c r="W1969" i="1"/>
  <c r="X1969" i="1"/>
  <c r="Y1969" i="1"/>
  <c r="Z1969" i="1"/>
  <c r="AA1969" i="1"/>
  <c r="AB1969" i="1"/>
  <c r="AC1969" i="1"/>
  <c r="AD1969" i="1"/>
  <c r="AE1969" i="1"/>
  <c r="AL1969" i="1" s="1"/>
  <c r="AF1969" i="1"/>
  <c r="A1970" i="1"/>
  <c r="B1970" i="1"/>
  <c r="D1970" i="1"/>
  <c r="E1970" i="1"/>
  <c r="F1970" i="1"/>
  <c r="G1970" i="1"/>
  <c r="H1970" i="1"/>
  <c r="I1970" i="1"/>
  <c r="J1970" i="1"/>
  <c r="K1970" i="1"/>
  <c r="L1970" i="1"/>
  <c r="M1970" i="1"/>
  <c r="N1970" i="1"/>
  <c r="O1970" i="1"/>
  <c r="P1970" i="1"/>
  <c r="Q1970" i="1"/>
  <c r="R1970" i="1"/>
  <c r="S1970" i="1"/>
  <c r="T1970" i="1"/>
  <c r="U1970" i="1"/>
  <c r="W1970" i="1"/>
  <c r="X1970" i="1"/>
  <c r="Y1970" i="1"/>
  <c r="Z1970" i="1"/>
  <c r="AA1970" i="1"/>
  <c r="AB1970" i="1"/>
  <c r="AC1970" i="1"/>
  <c r="AD1970" i="1"/>
  <c r="AE1970" i="1"/>
  <c r="AL1970" i="1" s="1"/>
  <c r="AF1970" i="1"/>
  <c r="A1971" i="1"/>
  <c r="B1971" i="1"/>
  <c r="D1971" i="1"/>
  <c r="E1971" i="1"/>
  <c r="F1971" i="1"/>
  <c r="G1971" i="1"/>
  <c r="H1971" i="1"/>
  <c r="I1971" i="1"/>
  <c r="J1971" i="1"/>
  <c r="K1971" i="1"/>
  <c r="L1971" i="1"/>
  <c r="M1971" i="1"/>
  <c r="N1971" i="1"/>
  <c r="O1971" i="1"/>
  <c r="P1971" i="1"/>
  <c r="Q1971" i="1"/>
  <c r="R1971" i="1"/>
  <c r="S1971" i="1"/>
  <c r="T1971" i="1"/>
  <c r="U1971" i="1"/>
  <c r="W1971" i="1"/>
  <c r="X1971" i="1"/>
  <c r="Y1971" i="1"/>
  <c r="Z1971" i="1"/>
  <c r="AA1971" i="1"/>
  <c r="AB1971" i="1"/>
  <c r="AC1971" i="1"/>
  <c r="AD1971" i="1"/>
  <c r="AE1971" i="1"/>
  <c r="AL1971" i="1" s="1"/>
  <c r="AF1971" i="1"/>
  <c r="A1972" i="1"/>
  <c r="B1972" i="1"/>
  <c r="D1972" i="1"/>
  <c r="E1972" i="1"/>
  <c r="F1972" i="1"/>
  <c r="G1972" i="1"/>
  <c r="H1972" i="1"/>
  <c r="I1972" i="1"/>
  <c r="J1972" i="1"/>
  <c r="K1972" i="1"/>
  <c r="L1972" i="1"/>
  <c r="M1972" i="1"/>
  <c r="N1972" i="1"/>
  <c r="O1972" i="1"/>
  <c r="P1972" i="1"/>
  <c r="Q1972" i="1"/>
  <c r="R1972" i="1"/>
  <c r="S1972" i="1"/>
  <c r="T1972" i="1"/>
  <c r="U1972" i="1"/>
  <c r="W1972" i="1"/>
  <c r="X1972" i="1"/>
  <c r="Y1972" i="1"/>
  <c r="Z1972" i="1"/>
  <c r="AA1972" i="1"/>
  <c r="AB1972" i="1"/>
  <c r="AC1972" i="1"/>
  <c r="AD1972" i="1"/>
  <c r="AE1972" i="1"/>
  <c r="AL1972" i="1" s="1"/>
  <c r="AF1972" i="1"/>
  <c r="A1973" i="1"/>
  <c r="B1973" i="1"/>
  <c r="D1973" i="1"/>
  <c r="E1973" i="1"/>
  <c r="F1973" i="1"/>
  <c r="G1973" i="1"/>
  <c r="H1973" i="1"/>
  <c r="I1973" i="1"/>
  <c r="J1973" i="1"/>
  <c r="K1973" i="1"/>
  <c r="L1973" i="1"/>
  <c r="M1973" i="1"/>
  <c r="N1973" i="1"/>
  <c r="O1973" i="1"/>
  <c r="P1973" i="1"/>
  <c r="Q1973" i="1"/>
  <c r="R1973" i="1"/>
  <c r="S1973" i="1"/>
  <c r="T1973" i="1"/>
  <c r="U1973" i="1"/>
  <c r="W1973" i="1"/>
  <c r="X1973" i="1"/>
  <c r="Y1973" i="1"/>
  <c r="Z1973" i="1"/>
  <c r="AA1973" i="1"/>
  <c r="AB1973" i="1"/>
  <c r="AC1973" i="1"/>
  <c r="AD1973" i="1"/>
  <c r="AE1973" i="1"/>
  <c r="AL1973" i="1" s="1"/>
  <c r="AF1973" i="1"/>
  <c r="A1974" i="1"/>
  <c r="B1974" i="1"/>
  <c r="D1974" i="1"/>
  <c r="E1974" i="1"/>
  <c r="F1974" i="1"/>
  <c r="G1974" i="1"/>
  <c r="H1974" i="1"/>
  <c r="I1974" i="1"/>
  <c r="J1974" i="1"/>
  <c r="K1974" i="1"/>
  <c r="L1974" i="1"/>
  <c r="M1974" i="1"/>
  <c r="N1974" i="1"/>
  <c r="O1974" i="1"/>
  <c r="P1974" i="1"/>
  <c r="Q1974" i="1"/>
  <c r="R1974" i="1"/>
  <c r="S1974" i="1"/>
  <c r="T1974" i="1"/>
  <c r="U1974" i="1"/>
  <c r="W1974" i="1"/>
  <c r="X1974" i="1"/>
  <c r="Y1974" i="1"/>
  <c r="Z1974" i="1"/>
  <c r="AA1974" i="1"/>
  <c r="AB1974" i="1"/>
  <c r="AC1974" i="1"/>
  <c r="AD1974" i="1"/>
  <c r="AE1974" i="1"/>
  <c r="AL1974" i="1" s="1"/>
  <c r="AF1974" i="1"/>
  <c r="A1975" i="1"/>
  <c r="B1975" i="1"/>
  <c r="D1975" i="1"/>
  <c r="E1975" i="1"/>
  <c r="F1975" i="1"/>
  <c r="G1975" i="1"/>
  <c r="H1975" i="1"/>
  <c r="I1975" i="1"/>
  <c r="J1975" i="1"/>
  <c r="K1975" i="1"/>
  <c r="L1975" i="1"/>
  <c r="M1975" i="1"/>
  <c r="N1975" i="1"/>
  <c r="O1975" i="1"/>
  <c r="P1975" i="1"/>
  <c r="Q1975" i="1"/>
  <c r="R1975" i="1"/>
  <c r="S1975" i="1"/>
  <c r="T1975" i="1"/>
  <c r="U1975" i="1"/>
  <c r="W1975" i="1"/>
  <c r="X1975" i="1"/>
  <c r="Y1975" i="1"/>
  <c r="Z1975" i="1"/>
  <c r="AA1975" i="1"/>
  <c r="AB1975" i="1"/>
  <c r="AC1975" i="1"/>
  <c r="AD1975" i="1"/>
  <c r="AE1975" i="1"/>
  <c r="AL1975" i="1" s="1"/>
  <c r="AF1975" i="1"/>
  <c r="A1976" i="1"/>
  <c r="B1976" i="1"/>
  <c r="D1976" i="1"/>
  <c r="E1976" i="1"/>
  <c r="F1976" i="1"/>
  <c r="G1976" i="1"/>
  <c r="H1976" i="1"/>
  <c r="I1976" i="1"/>
  <c r="J1976" i="1"/>
  <c r="K1976" i="1"/>
  <c r="L1976" i="1"/>
  <c r="M1976" i="1"/>
  <c r="N1976" i="1"/>
  <c r="O1976" i="1"/>
  <c r="P1976" i="1"/>
  <c r="Q1976" i="1"/>
  <c r="R1976" i="1"/>
  <c r="S1976" i="1"/>
  <c r="T1976" i="1"/>
  <c r="U1976" i="1"/>
  <c r="W1976" i="1"/>
  <c r="X1976" i="1"/>
  <c r="Y1976" i="1"/>
  <c r="Z1976" i="1"/>
  <c r="AA1976" i="1"/>
  <c r="AB1976" i="1"/>
  <c r="AC1976" i="1"/>
  <c r="AD1976" i="1"/>
  <c r="AE1976" i="1"/>
  <c r="AL1976" i="1" s="1"/>
  <c r="AF1976" i="1"/>
  <c r="A1977" i="1"/>
  <c r="B1977" i="1"/>
  <c r="D1977" i="1"/>
  <c r="E1977" i="1"/>
  <c r="F1977" i="1"/>
  <c r="G1977" i="1"/>
  <c r="H1977" i="1"/>
  <c r="I1977" i="1"/>
  <c r="J1977" i="1"/>
  <c r="K1977" i="1"/>
  <c r="L1977" i="1"/>
  <c r="M1977" i="1"/>
  <c r="N1977" i="1"/>
  <c r="O1977" i="1"/>
  <c r="P1977" i="1"/>
  <c r="Q1977" i="1"/>
  <c r="R1977" i="1"/>
  <c r="S1977" i="1"/>
  <c r="T1977" i="1"/>
  <c r="U1977" i="1"/>
  <c r="W1977" i="1"/>
  <c r="X1977" i="1"/>
  <c r="Y1977" i="1"/>
  <c r="Z1977" i="1"/>
  <c r="AA1977" i="1"/>
  <c r="AB1977" i="1"/>
  <c r="AC1977" i="1"/>
  <c r="AD1977" i="1"/>
  <c r="AE1977" i="1"/>
  <c r="AL1977" i="1" s="1"/>
  <c r="AF1977" i="1"/>
  <c r="A1978" i="1"/>
  <c r="B1978" i="1"/>
  <c r="D1978" i="1"/>
  <c r="E1978" i="1"/>
  <c r="F1978" i="1"/>
  <c r="G1978" i="1"/>
  <c r="H1978" i="1"/>
  <c r="I1978" i="1"/>
  <c r="J1978" i="1"/>
  <c r="K1978" i="1"/>
  <c r="L1978" i="1"/>
  <c r="M1978" i="1"/>
  <c r="N1978" i="1"/>
  <c r="O1978" i="1"/>
  <c r="P1978" i="1"/>
  <c r="Q1978" i="1"/>
  <c r="R1978" i="1"/>
  <c r="S1978" i="1"/>
  <c r="T1978" i="1"/>
  <c r="U1978" i="1"/>
  <c r="W1978" i="1"/>
  <c r="X1978" i="1"/>
  <c r="Y1978" i="1"/>
  <c r="Z1978" i="1"/>
  <c r="AA1978" i="1"/>
  <c r="AB1978" i="1"/>
  <c r="AC1978" i="1"/>
  <c r="AD1978" i="1"/>
  <c r="AE1978" i="1"/>
  <c r="AL1978" i="1" s="1"/>
  <c r="AF1978" i="1"/>
  <c r="A1979" i="1"/>
  <c r="B1979" i="1"/>
  <c r="D1979" i="1"/>
  <c r="E1979" i="1"/>
  <c r="F1979" i="1"/>
  <c r="G1979" i="1"/>
  <c r="H1979" i="1"/>
  <c r="I1979" i="1"/>
  <c r="J1979" i="1"/>
  <c r="K1979" i="1"/>
  <c r="L1979" i="1"/>
  <c r="M1979" i="1"/>
  <c r="N1979" i="1"/>
  <c r="O1979" i="1"/>
  <c r="P1979" i="1"/>
  <c r="Q1979" i="1"/>
  <c r="R1979" i="1"/>
  <c r="S1979" i="1"/>
  <c r="T1979" i="1"/>
  <c r="U1979" i="1"/>
  <c r="W1979" i="1"/>
  <c r="X1979" i="1"/>
  <c r="Y1979" i="1"/>
  <c r="Z1979" i="1"/>
  <c r="AA1979" i="1"/>
  <c r="AB1979" i="1"/>
  <c r="AC1979" i="1"/>
  <c r="AD1979" i="1"/>
  <c r="AE1979" i="1"/>
  <c r="AL1979" i="1" s="1"/>
  <c r="AF1979" i="1"/>
  <c r="A1980" i="1"/>
  <c r="B1980" i="1"/>
  <c r="D1980" i="1"/>
  <c r="E1980" i="1"/>
  <c r="F1980" i="1"/>
  <c r="G1980" i="1"/>
  <c r="H1980" i="1"/>
  <c r="I1980" i="1"/>
  <c r="J1980" i="1"/>
  <c r="K1980" i="1"/>
  <c r="L1980" i="1"/>
  <c r="M1980" i="1"/>
  <c r="N1980" i="1"/>
  <c r="O1980" i="1"/>
  <c r="P1980" i="1"/>
  <c r="Q1980" i="1"/>
  <c r="R1980" i="1"/>
  <c r="S1980" i="1"/>
  <c r="T1980" i="1"/>
  <c r="U1980" i="1"/>
  <c r="W1980" i="1"/>
  <c r="X1980" i="1"/>
  <c r="Y1980" i="1"/>
  <c r="Z1980" i="1"/>
  <c r="AA1980" i="1"/>
  <c r="AB1980" i="1"/>
  <c r="AC1980" i="1"/>
  <c r="AD1980" i="1"/>
  <c r="AE1980" i="1"/>
  <c r="AL1980" i="1" s="1"/>
  <c r="AF1980" i="1"/>
  <c r="A1981" i="1"/>
  <c r="B1981" i="1"/>
  <c r="D1981" i="1"/>
  <c r="E1981" i="1"/>
  <c r="F1981" i="1"/>
  <c r="G1981" i="1"/>
  <c r="H1981" i="1"/>
  <c r="I1981" i="1"/>
  <c r="J1981" i="1"/>
  <c r="K1981" i="1"/>
  <c r="L1981" i="1"/>
  <c r="M1981" i="1"/>
  <c r="N1981" i="1"/>
  <c r="O1981" i="1"/>
  <c r="P1981" i="1"/>
  <c r="Q1981" i="1"/>
  <c r="R1981" i="1"/>
  <c r="S1981" i="1"/>
  <c r="T1981" i="1"/>
  <c r="U1981" i="1"/>
  <c r="W1981" i="1"/>
  <c r="X1981" i="1"/>
  <c r="Y1981" i="1"/>
  <c r="Z1981" i="1"/>
  <c r="AA1981" i="1"/>
  <c r="AB1981" i="1"/>
  <c r="AC1981" i="1"/>
  <c r="AD1981" i="1"/>
  <c r="AE1981" i="1"/>
  <c r="AL1981" i="1" s="1"/>
  <c r="AF1981" i="1"/>
  <c r="A1982" i="1"/>
  <c r="B1982" i="1"/>
  <c r="D1982" i="1"/>
  <c r="E1982" i="1"/>
  <c r="F1982" i="1"/>
  <c r="G1982" i="1"/>
  <c r="H1982" i="1"/>
  <c r="I1982" i="1"/>
  <c r="J1982" i="1"/>
  <c r="K1982" i="1"/>
  <c r="L1982" i="1"/>
  <c r="M1982" i="1"/>
  <c r="N1982" i="1"/>
  <c r="O1982" i="1"/>
  <c r="P1982" i="1"/>
  <c r="Q1982" i="1"/>
  <c r="R1982" i="1"/>
  <c r="S1982" i="1"/>
  <c r="T1982" i="1"/>
  <c r="U1982" i="1"/>
  <c r="W1982" i="1"/>
  <c r="X1982" i="1"/>
  <c r="Y1982" i="1"/>
  <c r="Z1982" i="1"/>
  <c r="AA1982" i="1"/>
  <c r="AB1982" i="1"/>
  <c r="AC1982" i="1"/>
  <c r="AD1982" i="1"/>
  <c r="AE1982" i="1"/>
  <c r="AL1982" i="1" s="1"/>
  <c r="AF1982" i="1"/>
  <c r="A1983" i="1"/>
  <c r="B1983" i="1"/>
  <c r="D1983" i="1"/>
  <c r="E1983" i="1"/>
  <c r="F1983" i="1"/>
  <c r="G1983" i="1"/>
  <c r="H1983" i="1"/>
  <c r="I1983" i="1"/>
  <c r="J1983" i="1"/>
  <c r="K1983" i="1"/>
  <c r="L1983" i="1"/>
  <c r="M1983" i="1"/>
  <c r="N1983" i="1"/>
  <c r="O1983" i="1"/>
  <c r="P1983" i="1"/>
  <c r="Q1983" i="1"/>
  <c r="R1983" i="1"/>
  <c r="S1983" i="1"/>
  <c r="T1983" i="1"/>
  <c r="U1983" i="1"/>
  <c r="W1983" i="1"/>
  <c r="X1983" i="1"/>
  <c r="Y1983" i="1"/>
  <c r="Z1983" i="1"/>
  <c r="AA1983" i="1"/>
  <c r="AB1983" i="1"/>
  <c r="AC1983" i="1"/>
  <c r="AD1983" i="1"/>
  <c r="AE1983" i="1"/>
  <c r="AL1983" i="1" s="1"/>
  <c r="AF1983" i="1"/>
  <c r="A1984" i="1"/>
  <c r="B1984" i="1"/>
  <c r="D1984" i="1"/>
  <c r="E1984" i="1"/>
  <c r="F1984" i="1"/>
  <c r="G1984" i="1"/>
  <c r="H1984" i="1"/>
  <c r="I1984" i="1"/>
  <c r="J1984" i="1"/>
  <c r="K1984" i="1"/>
  <c r="L1984" i="1"/>
  <c r="M1984" i="1"/>
  <c r="N1984" i="1"/>
  <c r="O1984" i="1"/>
  <c r="P1984" i="1"/>
  <c r="Q1984" i="1"/>
  <c r="R1984" i="1"/>
  <c r="S1984" i="1"/>
  <c r="T1984" i="1"/>
  <c r="U1984" i="1"/>
  <c r="W1984" i="1"/>
  <c r="X1984" i="1"/>
  <c r="Y1984" i="1"/>
  <c r="Z1984" i="1"/>
  <c r="AA1984" i="1"/>
  <c r="AB1984" i="1"/>
  <c r="AC1984" i="1"/>
  <c r="AD1984" i="1"/>
  <c r="AE1984" i="1"/>
  <c r="AL1984" i="1" s="1"/>
  <c r="AF1984" i="1"/>
  <c r="A1985" i="1"/>
  <c r="B1985" i="1"/>
  <c r="D1985" i="1"/>
  <c r="E1985" i="1"/>
  <c r="F1985" i="1"/>
  <c r="G1985" i="1"/>
  <c r="H1985" i="1"/>
  <c r="I1985" i="1"/>
  <c r="J1985" i="1"/>
  <c r="K1985" i="1"/>
  <c r="L1985" i="1"/>
  <c r="M1985" i="1"/>
  <c r="N1985" i="1"/>
  <c r="O1985" i="1"/>
  <c r="P1985" i="1"/>
  <c r="Q1985" i="1"/>
  <c r="R1985" i="1"/>
  <c r="S1985" i="1"/>
  <c r="T1985" i="1"/>
  <c r="U1985" i="1"/>
  <c r="W1985" i="1"/>
  <c r="X1985" i="1"/>
  <c r="Y1985" i="1"/>
  <c r="Z1985" i="1"/>
  <c r="AA1985" i="1"/>
  <c r="AB1985" i="1"/>
  <c r="AC1985" i="1"/>
  <c r="AD1985" i="1"/>
  <c r="AE1985" i="1"/>
  <c r="AL1985" i="1" s="1"/>
  <c r="AF1985" i="1"/>
  <c r="A1986" i="1"/>
  <c r="B1986" i="1"/>
  <c r="D1986" i="1"/>
  <c r="E1986" i="1"/>
  <c r="F1986" i="1"/>
  <c r="G1986" i="1"/>
  <c r="H1986" i="1"/>
  <c r="I1986" i="1"/>
  <c r="J1986" i="1"/>
  <c r="K1986" i="1"/>
  <c r="L1986" i="1"/>
  <c r="M1986" i="1"/>
  <c r="N1986" i="1"/>
  <c r="O1986" i="1"/>
  <c r="P1986" i="1"/>
  <c r="Q1986" i="1"/>
  <c r="R1986" i="1"/>
  <c r="S1986" i="1"/>
  <c r="T1986" i="1"/>
  <c r="U1986" i="1"/>
  <c r="W1986" i="1"/>
  <c r="X1986" i="1"/>
  <c r="Y1986" i="1"/>
  <c r="Z1986" i="1"/>
  <c r="AA1986" i="1"/>
  <c r="AB1986" i="1"/>
  <c r="AC1986" i="1"/>
  <c r="AD1986" i="1"/>
  <c r="AE1986" i="1"/>
  <c r="AL1986" i="1" s="1"/>
  <c r="AF1986" i="1"/>
  <c r="A1987" i="1"/>
  <c r="B1987" i="1"/>
  <c r="D1987" i="1"/>
  <c r="E1987" i="1"/>
  <c r="F1987" i="1"/>
  <c r="G1987" i="1"/>
  <c r="H1987" i="1"/>
  <c r="I1987" i="1"/>
  <c r="J1987" i="1"/>
  <c r="K1987" i="1"/>
  <c r="L1987" i="1"/>
  <c r="M1987" i="1"/>
  <c r="N1987" i="1"/>
  <c r="O1987" i="1"/>
  <c r="P1987" i="1"/>
  <c r="Q1987" i="1"/>
  <c r="R1987" i="1"/>
  <c r="S1987" i="1"/>
  <c r="T1987" i="1"/>
  <c r="U1987" i="1"/>
  <c r="W1987" i="1"/>
  <c r="X1987" i="1"/>
  <c r="Y1987" i="1"/>
  <c r="Z1987" i="1"/>
  <c r="AA1987" i="1"/>
  <c r="AB1987" i="1"/>
  <c r="AC1987" i="1"/>
  <c r="AD1987" i="1"/>
  <c r="AE1987" i="1"/>
  <c r="AL1987" i="1" s="1"/>
  <c r="AF1987" i="1"/>
  <c r="A1988" i="1"/>
  <c r="B1988" i="1"/>
  <c r="D1988" i="1"/>
  <c r="E1988" i="1"/>
  <c r="F1988" i="1"/>
  <c r="G1988" i="1"/>
  <c r="H1988" i="1"/>
  <c r="I1988" i="1"/>
  <c r="J1988" i="1"/>
  <c r="K1988" i="1"/>
  <c r="L1988" i="1"/>
  <c r="M1988" i="1"/>
  <c r="N1988" i="1"/>
  <c r="O1988" i="1"/>
  <c r="P1988" i="1"/>
  <c r="Q1988" i="1"/>
  <c r="R1988" i="1"/>
  <c r="S1988" i="1"/>
  <c r="T1988" i="1"/>
  <c r="U1988" i="1"/>
  <c r="W1988" i="1"/>
  <c r="X1988" i="1"/>
  <c r="Y1988" i="1"/>
  <c r="Z1988" i="1"/>
  <c r="AA1988" i="1"/>
  <c r="AB1988" i="1"/>
  <c r="AC1988" i="1"/>
  <c r="AD1988" i="1"/>
  <c r="AE1988" i="1"/>
  <c r="AL1988" i="1" s="1"/>
  <c r="AF1988" i="1"/>
  <c r="A1989" i="1"/>
  <c r="B1989" i="1"/>
  <c r="D1989" i="1"/>
  <c r="E1989" i="1"/>
  <c r="F1989" i="1"/>
  <c r="G1989" i="1"/>
  <c r="H1989" i="1"/>
  <c r="I1989" i="1"/>
  <c r="J1989" i="1"/>
  <c r="K1989" i="1"/>
  <c r="L1989" i="1"/>
  <c r="M1989" i="1"/>
  <c r="N1989" i="1"/>
  <c r="O1989" i="1"/>
  <c r="P1989" i="1"/>
  <c r="Q1989" i="1"/>
  <c r="R1989" i="1"/>
  <c r="S1989" i="1"/>
  <c r="T1989" i="1"/>
  <c r="U1989" i="1"/>
  <c r="W1989" i="1"/>
  <c r="X1989" i="1"/>
  <c r="Y1989" i="1"/>
  <c r="Z1989" i="1"/>
  <c r="AA1989" i="1"/>
  <c r="AB1989" i="1"/>
  <c r="AC1989" i="1"/>
  <c r="AD1989" i="1"/>
  <c r="AE1989" i="1"/>
  <c r="AL1989" i="1" s="1"/>
  <c r="AF1989" i="1"/>
  <c r="A1990" i="1"/>
  <c r="B1990" i="1"/>
  <c r="D1990" i="1"/>
  <c r="E1990" i="1"/>
  <c r="F1990" i="1"/>
  <c r="G1990" i="1"/>
  <c r="H1990" i="1"/>
  <c r="I1990" i="1"/>
  <c r="J1990" i="1"/>
  <c r="K1990" i="1"/>
  <c r="L1990" i="1"/>
  <c r="M1990" i="1"/>
  <c r="N1990" i="1"/>
  <c r="O1990" i="1"/>
  <c r="P1990" i="1"/>
  <c r="Q1990" i="1"/>
  <c r="R1990" i="1"/>
  <c r="S1990" i="1"/>
  <c r="T1990" i="1"/>
  <c r="U1990" i="1"/>
  <c r="W1990" i="1"/>
  <c r="X1990" i="1"/>
  <c r="Y1990" i="1"/>
  <c r="Z1990" i="1"/>
  <c r="AA1990" i="1"/>
  <c r="AB1990" i="1"/>
  <c r="AC1990" i="1"/>
  <c r="AD1990" i="1"/>
  <c r="AE1990" i="1"/>
  <c r="AL1990" i="1" s="1"/>
  <c r="AF1990" i="1"/>
  <c r="A1991" i="1"/>
  <c r="B1991" i="1"/>
  <c r="D1991" i="1"/>
  <c r="E1991" i="1"/>
  <c r="F1991" i="1"/>
  <c r="G1991" i="1"/>
  <c r="H1991" i="1"/>
  <c r="I1991" i="1"/>
  <c r="J1991" i="1"/>
  <c r="K1991" i="1"/>
  <c r="L1991" i="1"/>
  <c r="M1991" i="1"/>
  <c r="N1991" i="1"/>
  <c r="O1991" i="1"/>
  <c r="P1991" i="1"/>
  <c r="Q1991" i="1"/>
  <c r="R1991" i="1"/>
  <c r="S1991" i="1"/>
  <c r="T1991" i="1"/>
  <c r="U1991" i="1"/>
  <c r="W1991" i="1"/>
  <c r="X1991" i="1"/>
  <c r="Y1991" i="1"/>
  <c r="Z1991" i="1"/>
  <c r="AA1991" i="1"/>
  <c r="AB1991" i="1"/>
  <c r="AC1991" i="1"/>
  <c r="AD1991" i="1"/>
  <c r="AE1991" i="1"/>
  <c r="AL1991" i="1" s="1"/>
  <c r="AF1991" i="1"/>
  <c r="A1992" i="1"/>
  <c r="B1992" i="1"/>
  <c r="D1992" i="1"/>
  <c r="E1992" i="1"/>
  <c r="F1992" i="1"/>
  <c r="G1992" i="1"/>
  <c r="H1992" i="1"/>
  <c r="I1992" i="1"/>
  <c r="J1992" i="1"/>
  <c r="K1992" i="1"/>
  <c r="L1992" i="1"/>
  <c r="M1992" i="1"/>
  <c r="N1992" i="1"/>
  <c r="O1992" i="1"/>
  <c r="P1992" i="1"/>
  <c r="Q1992" i="1"/>
  <c r="R1992" i="1"/>
  <c r="S1992" i="1"/>
  <c r="T1992" i="1"/>
  <c r="U1992" i="1"/>
  <c r="W1992" i="1"/>
  <c r="X1992" i="1"/>
  <c r="Y1992" i="1"/>
  <c r="Z1992" i="1"/>
  <c r="AA1992" i="1"/>
  <c r="AB1992" i="1"/>
  <c r="AC1992" i="1"/>
  <c r="AD1992" i="1"/>
  <c r="AE1992" i="1"/>
  <c r="AL1992" i="1" s="1"/>
  <c r="AF1992" i="1"/>
  <c r="A1993" i="1"/>
  <c r="B1993" i="1"/>
  <c r="D1993" i="1"/>
  <c r="E1993" i="1"/>
  <c r="F1993" i="1"/>
  <c r="G1993" i="1"/>
  <c r="H1993" i="1"/>
  <c r="I1993" i="1"/>
  <c r="J1993" i="1"/>
  <c r="K1993" i="1"/>
  <c r="L1993" i="1"/>
  <c r="M1993" i="1"/>
  <c r="N1993" i="1"/>
  <c r="O1993" i="1"/>
  <c r="P1993" i="1"/>
  <c r="Q1993" i="1"/>
  <c r="R1993" i="1"/>
  <c r="S1993" i="1"/>
  <c r="T1993" i="1"/>
  <c r="U1993" i="1"/>
  <c r="W1993" i="1"/>
  <c r="X1993" i="1"/>
  <c r="Y1993" i="1"/>
  <c r="Z1993" i="1"/>
  <c r="AA1993" i="1"/>
  <c r="AB1993" i="1"/>
  <c r="AC1993" i="1"/>
  <c r="AD1993" i="1"/>
  <c r="AE1993" i="1"/>
  <c r="AL1993" i="1" s="1"/>
  <c r="AF1993" i="1"/>
  <c r="A1994" i="1"/>
  <c r="B1994" i="1"/>
  <c r="D1994" i="1"/>
  <c r="E1994" i="1"/>
  <c r="F1994" i="1"/>
  <c r="G1994" i="1"/>
  <c r="H1994" i="1"/>
  <c r="I1994" i="1"/>
  <c r="J1994" i="1"/>
  <c r="K1994" i="1"/>
  <c r="L1994" i="1"/>
  <c r="M1994" i="1"/>
  <c r="N1994" i="1"/>
  <c r="O1994" i="1"/>
  <c r="P1994" i="1"/>
  <c r="Q1994" i="1"/>
  <c r="R1994" i="1"/>
  <c r="S1994" i="1"/>
  <c r="T1994" i="1"/>
  <c r="U1994" i="1"/>
  <c r="W1994" i="1"/>
  <c r="X1994" i="1"/>
  <c r="Y1994" i="1"/>
  <c r="Z1994" i="1"/>
  <c r="AA1994" i="1"/>
  <c r="AB1994" i="1"/>
  <c r="AC1994" i="1"/>
  <c r="AD1994" i="1"/>
  <c r="AE1994" i="1"/>
  <c r="AL1994" i="1" s="1"/>
  <c r="AF1994" i="1"/>
  <c r="A1995" i="1"/>
  <c r="B1995" i="1"/>
  <c r="D1995" i="1"/>
  <c r="E1995" i="1"/>
  <c r="F1995" i="1"/>
  <c r="G1995" i="1"/>
  <c r="H1995" i="1"/>
  <c r="I1995" i="1"/>
  <c r="J1995" i="1"/>
  <c r="K1995" i="1"/>
  <c r="L1995" i="1"/>
  <c r="M1995" i="1"/>
  <c r="N1995" i="1"/>
  <c r="O1995" i="1"/>
  <c r="P1995" i="1"/>
  <c r="Q1995" i="1"/>
  <c r="R1995" i="1"/>
  <c r="S1995" i="1"/>
  <c r="T1995" i="1"/>
  <c r="U1995" i="1"/>
  <c r="W1995" i="1"/>
  <c r="X1995" i="1"/>
  <c r="Y1995" i="1"/>
  <c r="Z1995" i="1"/>
  <c r="AA1995" i="1"/>
  <c r="AB1995" i="1"/>
  <c r="AC1995" i="1"/>
  <c r="AD1995" i="1"/>
  <c r="AE1995" i="1"/>
  <c r="AL1995" i="1" s="1"/>
  <c r="AF1995" i="1"/>
  <c r="A1996" i="1"/>
  <c r="B1996" i="1"/>
  <c r="D1996" i="1"/>
  <c r="E1996" i="1"/>
  <c r="F1996" i="1"/>
  <c r="G1996" i="1"/>
  <c r="H1996" i="1"/>
  <c r="I1996" i="1"/>
  <c r="J1996" i="1"/>
  <c r="K1996" i="1"/>
  <c r="L1996" i="1"/>
  <c r="M1996" i="1"/>
  <c r="N1996" i="1"/>
  <c r="O1996" i="1"/>
  <c r="P1996" i="1"/>
  <c r="Q1996" i="1"/>
  <c r="R1996" i="1"/>
  <c r="S1996" i="1"/>
  <c r="T1996" i="1"/>
  <c r="U1996" i="1"/>
  <c r="W1996" i="1"/>
  <c r="X1996" i="1"/>
  <c r="Y1996" i="1"/>
  <c r="Z1996" i="1"/>
  <c r="AA1996" i="1"/>
  <c r="AB1996" i="1"/>
  <c r="AC1996" i="1"/>
  <c r="AD1996" i="1"/>
  <c r="AE1996" i="1"/>
  <c r="AL1996" i="1" s="1"/>
  <c r="AF1996" i="1"/>
  <c r="A1997" i="1"/>
  <c r="B1997" i="1"/>
  <c r="D1997" i="1"/>
  <c r="E1997" i="1"/>
  <c r="F1997" i="1"/>
  <c r="G1997" i="1"/>
  <c r="H1997" i="1"/>
  <c r="I1997" i="1"/>
  <c r="J1997" i="1"/>
  <c r="K1997" i="1"/>
  <c r="L1997" i="1"/>
  <c r="M1997" i="1"/>
  <c r="N1997" i="1"/>
  <c r="O1997" i="1"/>
  <c r="P1997" i="1"/>
  <c r="Q1997" i="1"/>
  <c r="R1997" i="1"/>
  <c r="S1997" i="1"/>
  <c r="T1997" i="1"/>
  <c r="U1997" i="1"/>
  <c r="W1997" i="1"/>
  <c r="X1997" i="1"/>
  <c r="Y1997" i="1"/>
  <c r="Z1997" i="1"/>
  <c r="AA1997" i="1"/>
  <c r="AB1997" i="1"/>
  <c r="AC1997" i="1"/>
  <c r="AD1997" i="1"/>
  <c r="AE1997" i="1"/>
  <c r="AL1997" i="1" s="1"/>
  <c r="AF1997" i="1"/>
  <c r="A1998" i="1"/>
  <c r="B1998" i="1"/>
  <c r="D1998" i="1"/>
  <c r="E1998" i="1"/>
  <c r="F1998" i="1"/>
  <c r="G1998" i="1"/>
  <c r="H1998" i="1"/>
  <c r="I1998" i="1"/>
  <c r="J1998" i="1"/>
  <c r="K1998" i="1"/>
  <c r="L1998" i="1"/>
  <c r="M1998" i="1"/>
  <c r="N1998" i="1"/>
  <c r="O1998" i="1"/>
  <c r="P1998" i="1"/>
  <c r="Q1998" i="1"/>
  <c r="R1998" i="1"/>
  <c r="S1998" i="1"/>
  <c r="T1998" i="1"/>
  <c r="U1998" i="1"/>
  <c r="W1998" i="1"/>
  <c r="X1998" i="1"/>
  <c r="Y1998" i="1"/>
  <c r="Z1998" i="1"/>
  <c r="AA1998" i="1"/>
  <c r="AB1998" i="1"/>
  <c r="AC1998" i="1"/>
  <c r="AD1998" i="1"/>
  <c r="AE1998" i="1"/>
  <c r="AL1998" i="1" s="1"/>
  <c r="AF1998" i="1"/>
  <c r="A1999" i="1"/>
  <c r="B1999" i="1"/>
  <c r="D1999" i="1"/>
  <c r="E1999" i="1"/>
  <c r="F1999" i="1"/>
  <c r="G1999" i="1"/>
  <c r="H1999" i="1"/>
  <c r="I1999" i="1"/>
  <c r="J1999" i="1"/>
  <c r="K1999" i="1"/>
  <c r="L1999" i="1"/>
  <c r="M1999" i="1"/>
  <c r="N1999" i="1"/>
  <c r="O1999" i="1"/>
  <c r="P1999" i="1"/>
  <c r="Q1999" i="1"/>
  <c r="R1999" i="1"/>
  <c r="S1999" i="1"/>
  <c r="T1999" i="1"/>
  <c r="U1999" i="1"/>
  <c r="W1999" i="1"/>
  <c r="X1999" i="1"/>
  <c r="Y1999" i="1"/>
  <c r="Z1999" i="1"/>
  <c r="AA1999" i="1"/>
  <c r="AB1999" i="1"/>
  <c r="AC1999" i="1"/>
  <c r="AD1999" i="1"/>
  <c r="AE1999" i="1"/>
  <c r="AL1999" i="1" s="1"/>
  <c r="AF1999" i="1"/>
  <c r="A2000" i="1"/>
  <c r="B2000" i="1"/>
  <c r="D2000" i="1"/>
  <c r="E2000" i="1"/>
  <c r="F2000" i="1"/>
  <c r="G2000" i="1"/>
  <c r="H2000" i="1"/>
  <c r="I2000" i="1"/>
  <c r="J2000" i="1"/>
  <c r="K2000" i="1"/>
  <c r="L2000" i="1"/>
  <c r="M2000" i="1"/>
  <c r="N2000" i="1"/>
  <c r="O2000" i="1"/>
  <c r="P2000" i="1"/>
  <c r="Q2000" i="1"/>
  <c r="R2000" i="1"/>
  <c r="S2000" i="1"/>
  <c r="T2000" i="1"/>
  <c r="U2000" i="1"/>
  <c r="W2000" i="1"/>
  <c r="X2000" i="1"/>
  <c r="Y2000" i="1"/>
  <c r="Z2000" i="1"/>
  <c r="AA2000" i="1"/>
  <c r="AB2000" i="1"/>
  <c r="AC2000" i="1"/>
  <c r="AD2000" i="1"/>
  <c r="AE2000" i="1"/>
  <c r="AL2000" i="1" s="1"/>
  <c r="AF2000" i="1"/>
  <c r="A2001" i="1"/>
  <c r="B2001" i="1"/>
  <c r="D2001" i="1"/>
  <c r="E2001" i="1"/>
  <c r="F2001" i="1"/>
  <c r="G2001" i="1"/>
  <c r="H2001" i="1"/>
  <c r="I2001" i="1"/>
  <c r="J2001" i="1"/>
  <c r="K2001" i="1"/>
  <c r="L2001" i="1"/>
  <c r="M2001" i="1"/>
  <c r="N2001" i="1"/>
  <c r="O2001" i="1"/>
  <c r="P2001" i="1"/>
  <c r="Q2001" i="1"/>
  <c r="R2001" i="1"/>
  <c r="S2001" i="1"/>
  <c r="T2001" i="1"/>
  <c r="U2001" i="1"/>
  <c r="W2001" i="1"/>
  <c r="X2001" i="1"/>
  <c r="Y2001" i="1"/>
  <c r="Z2001" i="1"/>
  <c r="AA2001" i="1"/>
  <c r="AB2001" i="1"/>
  <c r="AC2001" i="1"/>
  <c r="AD2001" i="1"/>
  <c r="AE2001" i="1"/>
  <c r="AL2001" i="1" s="1"/>
  <c r="AF2001" i="1"/>
  <c r="A2002" i="1"/>
  <c r="B2002" i="1"/>
  <c r="D2002" i="1"/>
  <c r="E2002" i="1"/>
  <c r="F2002" i="1"/>
  <c r="G2002" i="1"/>
  <c r="H2002" i="1"/>
  <c r="I2002" i="1"/>
  <c r="J2002" i="1"/>
  <c r="K2002" i="1"/>
  <c r="L2002" i="1"/>
  <c r="M2002" i="1"/>
  <c r="N2002" i="1"/>
  <c r="O2002" i="1"/>
  <c r="P2002" i="1"/>
  <c r="Q2002" i="1"/>
  <c r="R2002" i="1"/>
  <c r="S2002" i="1"/>
  <c r="T2002" i="1"/>
  <c r="U2002" i="1"/>
  <c r="W2002" i="1"/>
  <c r="X2002" i="1"/>
  <c r="Y2002" i="1"/>
  <c r="Z2002" i="1"/>
  <c r="AA2002" i="1"/>
  <c r="AB2002" i="1"/>
  <c r="AC2002" i="1"/>
  <c r="AD2002" i="1"/>
  <c r="AE2002" i="1"/>
  <c r="AL2002" i="1" s="1"/>
  <c r="AF2002" i="1"/>
  <c r="A2003" i="1"/>
  <c r="B2003" i="1"/>
  <c r="D2003" i="1"/>
  <c r="E2003" i="1"/>
  <c r="F2003" i="1"/>
  <c r="G2003" i="1"/>
  <c r="H2003" i="1"/>
  <c r="I2003" i="1"/>
  <c r="J2003" i="1"/>
  <c r="K2003" i="1"/>
  <c r="L2003" i="1"/>
  <c r="M2003" i="1"/>
  <c r="N2003" i="1"/>
  <c r="O2003" i="1"/>
  <c r="P2003" i="1"/>
  <c r="Q2003" i="1"/>
  <c r="R2003" i="1"/>
  <c r="S2003" i="1"/>
  <c r="T2003" i="1"/>
  <c r="U2003" i="1"/>
  <c r="W2003" i="1"/>
  <c r="X2003" i="1"/>
  <c r="Y2003" i="1"/>
  <c r="Z2003" i="1"/>
  <c r="AA2003" i="1"/>
  <c r="AB2003" i="1"/>
  <c r="AC2003" i="1"/>
  <c r="AD2003" i="1"/>
  <c r="AE2003" i="1"/>
  <c r="AL2003" i="1" s="1"/>
  <c r="AF2003" i="1"/>
  <c r="A2004" i="1"/>
  <c r="B2004" i="1"/>
  <c r="D2004" i="1"/>
  <c r="E2004" i="1"/>
  <c r="F2004" i="1"/>
  <c r="G2004" i="1"/>
  <c r="H2004" i="1"/>
  <c r="I2004" i="1"/>
  <c r="J2004" i="1"/>
  <c r="K2004" i="1"/>
  <c r="L2004" i="1"/>
  <c r="M2004" i="1"/>
  <c r="N2004" i="1"/>
  <c r="O2004" i="1"/>
  <c r="P2004" i="1"/>
  <c r="Q2004" i="1"/>
  <c r="R2004" i="1"/>
  <c r="S2004" i="1"/>
  <c r="T2004" i="1"/>
  <c r="U2004" i="1"/>
  <c r="W2004" i="1"/>
  <c r="X2004" i="1"/>
  <c r="Y2004" i="1"/>
  <c r="Z2004" i="1"/>
  <c r="AA2004" i="1"/>
  <c r="AB2004" i="1"/>
  <c r="AC2004" i="1"/>
  <c r="AD2004" i="1"/>
  <c r="AE2004" i="1"/>
  <c r="AL2004" i="1" s="1"/>
  <c r="AF2004" i="1"/>
  <c r="A2005" i="1"/>
  <c r="B2005" i="1"/>
  <c r="D2005" i="1"/>
  <c r="E2005" i="1"/>
  <c r="F2005" i="1"/>
  <c r="G2005" i="1"/>
  <c r="H2005" i="1"/>
  <c r="I2005" i="1"/>
  <c r="J2005" i="1"/>
  <c r="K2005" i="1"/>
  <c r="L2005" i="1"/>
  <c r="M2005" i="1"/>
  <c r="N2005" i="1"/>
  <c r="O2005" i="1"/>
  <c r="P2005" i="1"/>
  <c r="Q2005" i="1"/>
  <c r="R2005" i="1"/>
  <c r="S2005" i="1"/>
  <c r="T2005" i="1"/>
  <c r="U2005" i="1"/>
  <c r="W2005" i="1"/>
  <c r="X2005" i="1"/>
  <c r="Y2005" i="1"/>
  <c r="Z2005" i="1"/>
  <c r="AA2005" i="1"/>
  <c r="AB2005" i="1"/>
  <c r="AC2005" i="1"/>
  <c r="AD2005" i="1"/>
  <c r="AE2005" i="1"/>
  <c r="AL2005" i="1" s="1"/>
  <c r="AF2005" i="1"/>
  <c r="A2006" i="1"/>
  <c r="B2006" i="1"/>
  <c r="D2006" i="1"/>
  <c r="E2006" i="1"/>
  <c r="F2006" i="1"/>
  <c r="G2006" i="1"/>
  <c r="H2006" i="1"/>
  <c r="I2006" i="1"/>
  <c r="J2006" i="1"/>
  <c r="K2006" i="1"/>
  <c r="L2006" i="1"/>
  <c r="M2006" i="1"/>
  <c r="N2006" i="1"/>
  <c r="O2006" i="1"/>
  <c r="P2006" i="1"/>
  <c r="Q2006" i="1"/>
  <c r="R2006" i="1"/>
  <c r="S2006" i="1"/>
  <c r="T2006" i="1"/>
  <c r="U2006" i="1"/>
  <c r="W2006" i="1"/>
  <c r="X2006" i="1"/>
  <c r="Y2006" i="1"/>
  <c r="Z2006" i="1"/>
  <c r="AA2006" i="1"/>
  <c r="AB2006" i="1"/>
  <c r="AC2006" i="1"/>
  <c r="AD2006" i="1"/>
  <c r="AE2006" i="1"/>
  <c r="AL2006" i="1" s="1"/>
  <c r="AF2006" i="1"/>
  <c r="A2007" i="1"/>
  <c r="B2007" i="1"/>
  <c r="D2007" i="1"/>
  <c r="E2007" i="1"/>
  <c r="F2007" i="1"/>
  <c r="G2007" i="1"/>
  <c r="H2007" i="1"/>
  <c r="I2007" i="1"/>
  <c r="J2007" i="1"/>
  <c r="K2007" i="1"/>
  <c r="L2007" i="1"/>
  <c r="M2007" i="1"/>
  <c r="N2007" i="1"/>
  <c r="O2007" i="1"/>
  <c r="P2007" i="1"/>
  <c r="Q2007" i="1"/>
  <c r="R2007" i="1"/>
  <c r="S2007" i="1"/>
  <c r="T2007" i="1"/>
  <c r="U2007" i="1"/>
  <c r="W2007" i="1"/>
  <c r="X2007" i="1"/>
  <c r="Y2007" i="1"/>
  <c r="Z2007" i="1"/>
  <c r="AA2007" i="1"/>
  <c r="AB2007" i="1"/>
  <c r="AC2007" i="1"/>
  <c r="AD2007" i="1"/>
  <c r="AE2007" i="1"/>
  <c r="AL2007" i="1" s="1"/>
  <c r="AF2007" i="1"/>
  <c r="A2008" i="1"/>
  <c r="B2008" i="1"/>
  <c r="D2008" i="1"/>
  <c r="E2008" i="1"/>
  <c r="F2008" i="1"/>
  <c r="G2008" i="1"/>
  <c r="H2008" i="1"/>
  <c r="I2008" i="1"/>
  <c r="J2008" i="1"/>
  <c r="K2008" i="1"/>
  <c r="L2008" i="1"/>
  <c r="M2008" i="1"/>
  <c r="N2008" i="1"/>
  <c r="O2008" i="1"/>
  <c r="P2008" i="1"/>
  <c r="Q2008" i="1"/>
  <c r="R2008" i="1"/>
  <c r="S2008" i="1"/>
  <c r="T2008" i="1"/>
  <c r="U2008" i="1"/>
  <c r="W2008" i="1"/>
  <c r="X2008" i="1"/>
  <c r="Y2008" i="1"/>
  <c r="Z2008" i="1"/>
  <c r="AA2008" i="1"/>
  <c r="AB2008" i="1"/>
  <c r="AC2008" i="1"/>
  <c r="AD2008" i="1"/>
  <c r="AE2008" i="1"/>
  <c r="AL2008" i="1" s="1"/>
  <c r="AF2008" i="1"/>
  <c r="A2009" i="1"/>
  <c r="B2009" i="1"/>
  <c r="D2009" i="1"/>
  <c r="E2009" i="1"/>
  <c r="F2009" i="1"/>
  <c r="G2009" i="1"/>
  <c r="H2009" i="1"/>
  <c r="I2009" i="1"/>
  <c r="J2009" i="1"/>
  <c r="K2009" i="1"/>
  <c r="L2009" i="1"/>
  <c r="M2009" i="1"/>
  <c r="N2009" i="1"/>
  <c r="O2009" i="1"/>
  <c r="P2009" i="1"/>
  <c r="Q2009" i="1"/>
  <c r="R2009" i="1"/>
  <c r="S2009" i="1"/>
  <c r="T2009" i="1"/>
  <c r="U2009" i="1"/>
  <c r="W2009" i="1"/>
  <c r="X2009" i="1"/>
  <c r="Y2009" i="1"/>
  <c r="Z2009" i="1"/>
  <c r="AA2009" i="1"/>
  <c r="AB2009" i="1"/>
  <c r="AC2009" i="1"/>
  <c r="AD2009" i="1"/>
  <c r="AE2009" i="1"/>
  <c r="AL2009" i="1" s="1"/>
  <c r="AF2009" i="1"/>
  <c r="A2010" i="1"/>
  <c r="B2010" i="1"/>
  <c r="D2010" i="1"/>
  <c r="E2010" i="1"/>
  <c r="F2010" i="1"/>
  <c r="G2010" i="1"/>
  <c r="H2010" i="1"/>
  <c r="I2010" i="1"/>
  <c r="J2010" i="1"/>
  <c r="K2010" i="1"/>
  <c r="L2010" i="1"/>
  <c r="M2010" i="1"/>
  <c r="N2010" i="1"/>
  <c r="O2010" i="1"/>
  <c r="P2010" i="1"/>
  <c r="Q2010" i="1"/>
  <c r="R2010" i="1"/>
  <c r="S2010" i="1"/>
  <c r="T2010" i="1"/>
  <c r="U2010" i="1"/>
  <c r="W2010" i="1"/>
  <c r="X2010" i="1"/>
  <c r="Y2010" i="1"/>
  <c r="Z2010" i="1"/>
  <c r="AA2010" i="1"/>
  <c r="AB2010" i="1"/>
  <c r="AC2010" i="1"/>
  <c r="AD2010" i="1"/>
  <c r="AE2010" i="1"/>
  <c r="AL2010" i="1" s="1"/>
  <c r="AF2010" i="1"/>
  <c r="A2011" i="1"/>
  <c r="B2011" i="1"/>
  <c r="D2011" i="1"/>
  <c r="E2011" i="1"/>
  <c r="F2011" i="1"/>
  <c r="G2011" i="1"/>
  <c r="H2011" i="1"/>
  <c r="I2011" i="1"/>
  <c r="J2011" i="1"/>
  <c r="K2011" i="1"/>
  <c r="L2011" i="1"/>
  <c r="M2011" i="1"/>
  <c r="N2011" i="1"/>
  <c r="O2011" i="1"/>
  <c r="P2011" i="1"/>
  <c r="Q2011" i="1"/>
  <c r="R2011" i="1"/>
  <c r="S2011" i="1"/>
  <c r="T2011" i="1"/>
  <c r="U2011" i="1"/>
  <c r="W2011" i="1"/>
  <c r="X2011" i="1"/>
  <c r="Y2011" i="1"/>
  <c r="Z2011" i="1"/>
  <c r="AA2011" i="1"/>
  <c r="AB2011" i="1"/>
  <c r="AC2011" i="1"/>
  <c r="AD2011" i="1"/>
  <c r="AE2011" i="1"/>
  <c r="AL2011" i="1" s="1"/>
  <c r="AF2011" i="1"/>
  <c r="A2012" i="1"/>
  <c r="B2012" i="1"/>
  <c r="D2012" i="1"/>
  <c r="E2012" i="1"/>
  <c r="F2012" i="1"/>
  <c r="G2012" i="1"/>
  <c r="H2012" i="1"/>
  <c r="I2012" i="1"/>
  <c r="J2012" i="1"/>
  <c r="K2012" i="1"/>
  <c r="L2012" i="1"/>
  <c r="M2012" i="1"/>
  <c r="N2012" i="1"/>
  <c r="O2012" i="1"/>
  <c r="P2012" i="1"/>
  <c r="Q2012" i="1"/>
  <c r="R2012" i="1"/>
  <c r="S2012" i="1"/>
  <c r="T2012" i="1"/>
  <c r="U2012" i="1"/>
  <c r="W2012" i="1"/>
  <c r="X2012" i="1"/>
  <c r="Y2012" i="1"/>
  <c r="Z2012" i="1"/>
  <c r="AA2012" i="1"/>
  <c r="AB2012" i="1"/>
  <c r="AC2012" i="1"/>
  <c r="AD2012" i="1"/>
  <c r="AE2012" i="1"/>
  <c r="AL2012" i="1" s="1"/>
  <c r="AF2012" i="1"/>
  <c r="A2013" i="1"/>
  <c r="B2013" i="1"/>
  <c r="D2013" i="1"/>
  <c r="E2013" i="1"/>
  <c r="F2013" i="1"/>
  <c r="G2013" i="1"/>
  <c r="H2013" i="1"/>
  <c r="I2013" i="1"/>
  <c r="J2013" i="1"/>
  <c r="K2013" i="1"/>
  <c r="L2013" i="1"/>
  <c r="M2013" i="1"/>
  <c r="N2013" i="1"/>
  <c r="O2013" i="1"/>
  <c r="P2013" i="1"/>
  <c r="Q2013" i="1"/>
  <c r="R2013" i="1"/>
  <c r="S2013" i="1"/>
  <c r="T2013" i="1"/>
  <c r="U2013" i="1"/>
  <c r="W2013" i="1"/>
  <c r="X2013" i="1"/>
  <c r="Y2013" i="1"/>
  <c r="Z2013" i="1"/>
  <c r="AA2013" i="1"/>
  <c r="AB2013" i="1"/>
  <c r="AC2013" i="1"/>
  <c r="AD2013" i="1"/>
  <c r="AE2013" i="1"/>
  <c r="AL2013" i="1" s="1"/>
  <c r="AF2013" i="1"/>
  <c r="A2014" i="1"/>
  <c r="B2014" i="1"/>
  <c r="D2014" i="1"/>
  <c r="E2014" i="1"/>
  <c r="F2014" i="1"/>
  <c r="G2014" i="1"/>
  <c r="H2014" i="1"/>
  <c r="I2014" i="1"/>
  <c r="J2014" i="1"/>
  <c r="K2014" i="1"/>
  <c r="L2014" i="1"/>
  <c r="M2014" i="1"/>
  <c r="N2014" i="1"/>
  <c r="O2014" i="1"/>
  <c r="P2014" i="1"/>
  <c r="Q2014" i="1"/>
  <c r="R2014" i="1"/>
  <c r="S2014" i="1"/>
  <c r="T2014" i="1"/>
  <c r="U2014" i="1"/>
  <c r="W2014" i="1"/>
  <c r="X2014" i="1"/>
  <c r="Y2014" i="1"/>
  <c r="Z2014" i="1"/>
  <c r="AA2014" i="1"/>
  <c r="AB2014" i="1"/>
  <c r="AC2014" i="1"/>
  <c r="AD2014" i="1"/>
  <c r="AE2014" i="1"/>
  <c r="AL2014" i="1" s="1"/>
  <c r="AF2014" i="1"/>
  <c r="A2015" i="1"/>
  <c r="B2015" i="1"/>
  <c r="D2015" i="1"/>
  <c r="E2015" i="1"/>
  <c r="F2015" i="1"/>
  <c r="G2015" i="1"/>
  <c r="H2015" i="1"/>
  <c r="I2015" i="1"/>
  <c r="J2015" i="1"/>
  <c r="K2015" i="1"/>
  <c r="L2015" i="1"/>
  <c r="M2015" i="1"/>
  <c r="N2015" i="1"/>
  <c r="O2015" i="1"/>
  <c r="P2015" i="1"/>
  <c r="Q2015" i="1"/>
  <c r="R2015" i="1"/>
  <c r="S2015" i="1"/>
  <c r="T2015" i="1"/>
  <c r="U2015" i="1"/>
  <c r="W2015" i="1"/>
  <c r="X2015" i="1"/>
  <c r="Y2015" i="1"/>
  <c r="Z2015" i="1"/>
  <c r="AA2015" i="1"/>
  <c r="AB2015" i="1"/>
  <c r="AC2015" i="1"/>
  <c r="AD2015" i="1"/>
  <c r="AE2015" i="1"/>
  <c r="AL2015" i="1" s="1"/>
  <c r="AF2015" i="1"/>
  <c r="A2016" i="1"/>
  <c r="B2016" i="1"/>
  <c r="D2016" i="1"/>
  <c r="E2016" i="1"/>
  <c r="F2016" i="1"/>
  <c r="G2016" i="1"/>
  <c r="H2016" i="1"/>
  <c r="I2016" i="1"/>
  <c r="J2016" i="1"/>
  <c r="K2016" i="1"/>
  <c r="L2016" i="1"/>
  <c r="M2016" i="1"/>
  <c r="N2016" i="1"/>
  <c r="O2016" i="1"/>
  <c r="P2016" i="1"/>
  <c r="Q2016" i="1"/>
  <c r="R2016" i="1"/>
  <c r="S2016" i="1"/>
  <c r="T2016" i="1"/>
  <c r="U2016" i="1"/>
  <c r="W2016" i="1"/>
  <c r="X2016" i="1"/>
  <c r="Y2016" i="1"/>
  <c r="Z2016" i="1"/>
  <c r="AA2016" i="1"/>
  <c r="AB2016" i="1"/>
  <c r="AC2016" i="1"/>
  <c r="AD2016" i="1"/>
  <c r="AE2016" i="1"/>
  <c r="AL2016" i="1" s="1"/>
  <c r="AF2016" i="1"/>
  <c r="A2017" i="1"/>
  <c r="B2017" i="1"/>
  <c r="D2017" i="1"/>
  <c r="E2017" i="1"/>
  <c r="F2017" i="1"/>
  <c r="G2017" i="1"/>
  <c r="H2017" i="1"/>
  <c r="I2017" i="1"/>
  <c r="J2017" i="1"/>
  <c r="K2017" i="1"/>
  <c r="L2017" i="1"/>
  <c r="M2017" i="1"/>
  <c r="N2017" i="1"/>
  <c r="O2017" i="1"/>
  <c r="P2017" i="1"/>
  <c r="Q2017" i="1"/>
  <c r="R2017" i="1"/>
  <c r="S2017" i="1"/>
  <c r="T2017" i="1"/>
  <c r="U2017" i="1"/>
  <c r="W2017" i="1"/>
  <c r="X2017" i="1"/>
  <c r="Y2017" i="1"/>
  <c r="Z2017" i="1"/>
  <c r="AA2017" i="1"/>
  <c r="AB2017" i="1"/>
  <c r="AC2017" i="1"/>
  <c r="AD2017" i="1"/>
  <c r="AE2017" i="1"/>
  <c r="AL2017" i="1" s="1"/>
  <c r="AF2017" i="1"/>
  <c r="A2018" i="1"/>
  <c r="B2018" i="1"/>
  <c r="D2018" i="1"/>
  <c r="E2018" i="1"/>
  <c r="F2018" i="1"/>
  <c r="G2018" i="1"/>
  <c r="H2018" i="1"/>
  <c r="I2018" i="1"/>
  <c r="J2018" i="1"/>
  <c r="K2018" i="1"/>
  <c r="L2018" i="1"/>
  <c r="M2018" i="1"/>
  <c r="N2018" i="1"/>
  <c r="O2018" i="1"/>
  <c r="P2018" i="1"/>
  <c r="Q2018" i="1"/>
  <c r="R2018" i="1"/>
  <c r="S2018" i="1"/>
  <c r="T2018" i="1"/>
  <c r="U2018" i="1"/>
  <c r="W2018" i="1"/>
  <c r="X2018" i="1"/>
  <c r="Y2018" i="1"/>
  <c r="Z2018" i="1"/>
  <c r="AA2018" i="1"/>
  <c r="AB2018" i="1"/>
  <c r="AC2018" i="1"/>
  <c r="AD2018" i="1"/>
  <c r="AE2018" i="1"/>
  <c r="AL2018" i="1" s="1"/>
  <c r="AF2018" i="1"/>
  <c r="A2019" i="1"/>
  <c r="B2019" i="1"/>
  <c r="D2019" i="1"/>
  <c r="E2019" i="1"/>
  <c r="F2019" i="1"/>
  <c r="G2019" i="1"/>
  <c r="H2019" i="1"/>
  <c r="I2019" i="1"/>
  <c r="J2019" i="1"/>
  <c r="K2019" i="1"/>
  <c r="L2019" i="1"/>
  <c r="M2019" i="1"/>
  <c r="N2019" i="1"/>
  <c r="O2019" i="1"/>
  <c r="P2019" i="1"/>
  <c r="Q2019" i="1"/>
  <c r="R2019" i="1"/>
  <c r="S2019" i="1"/>
  <c r="T2019" i="1"/>
  <c r="U2019" i="1"/>
  <c r="W2019" i="1"/>
  <c r="X2019" i="1"/>
  <c r="Y2019" i="1"/>
  <c r="Z2019" i="1"/>
  <c r="AA2019" i="1"/>
  <c r="AB2019" i="1"/>
  <c r="AC2019" i="1"/>
  <c r="AD2019" i="1"/>
  <c r="AE2019" i="1"/>
  <c r="AL2019" i="1" s="1"/>
  <c r="AF2019" i="1"/>
  <c r="A2020" i="1"/>
  <c r="B2020" i="1"/>
  <c r="D2020" i="1"/>
  <c r="E2020" i="1"/>
  <c r="F2020" i="1"/>
  <c r="G2020" i="1"/>
  <c r="H2020" i="1"/>
  <c r="I2020" i="1"/>
  <c r="J2020" i="1"/>
  <c r="K2020" i="1"/>
  <c r="L2020" i="1"/>
  <c r="M2020" i="1"/>
  <c r="N2020" i="1"/>
  <c r="O2020" i="1"/>
  <c r="P2020" i="1"/>
  <c r="Q2020" i="1"/>
  <c r="R2020" i="1"/>
  <c r="S2020" i="1"/>
  <c r="T2020" i="1"/>
  <c r="U2020" i="1"/>
  <c r="W2020" i="1"/>
  <c r="X2020" i="1"/>
  <c r="Y2020" i="1"/>
  <c r="Z2020" i="1"/>
  <c r="AA2020" i="1"/>
  <c r="AB2020" i="1"/>
  <c r="AC2020" i="1"/>
  <c r="AD2020" i="1"/>
  <c r="AE2020" i="1"/>
  <c r="AL2020" i="1" s="1"/>
  <c r="AF2020" i="1"/>
  <c r="A2021" i="1"/>
  <c r="B2021" i="1"/>
  <c r="D2021" i="1"/>
  <c r="E2021" i="1"/>
  <c r="F2021" i="1"/>
  <c r="G2021" i="1"/>
  <c r="H2021" i="1"/>
  <c r="I2021" i="1"/>
  <c r="J2021" i="1"/>
  <c r="K2021" i="1"/>
  <c r="L2021" i="1"/>
  <c r="M2021" i="1"/>
  <c r="N2021" i="1"/>
  <c r="O2021" i="1"/>
  <c r="P2021" i="1"/>
  <c r="Q2021" i="1"/>
  <c r="R2021" i="1"/>
  <c r="S2021" i="1"/>
  <c r="T2021" i="1"/>
  <c r="U2021" i="1"/>
  <c r="W2021" i="1"/>
  <c r="X2021" i="1"/>
  <c r="Y2021" i="1"/>
  <c r="Z2021" i="1"/>
  <c r="AA2021" i="1"/>
  <c r="AB2021" i="1"/>
  <c r="AC2021" i="1"/>
  <c r="AD2021" i="1"/>
  <c r="AE2021" i="1"/>
  <c r="AL2021" i="1" s="1"/>
  <c r="AF2021" i="1"/>
  <c r="A2022" i="1"/>
  <c r="B2022" i="1"/>
  <c r="D2022" i="1"/>
  <c r="E2022" i="1"/>
  <c r="F2022" i="1"/>
  <c r="G2022" i="1"/>
  <c r="H2022" i="1"/>
  <c r="I2022" i="1"/>
  <c r="J2022" i="1"/>
  <c r="K2022" i="1"/>
  <c r="L2022" i="1"/>
  <c r="M2022" i="1"/>
  <c r="N2022" i="1"/>
  <c r="O2022" i="1"/>
  <c r="P2022" i="1"/>
  <c r="Q2022" i="1"/>
  <c r="R2022" i="1"/>
  <c r="S2022" i="1"/>
  <c r="T2022" i="1"/>
  <c r="U2022" i="1"/>
  <c r="W2022" i="1"/>
  <c r="X2022" i="1"/>
  <c r="Y2022" i="1"/>
  <c r="Z2022" i="1"/>
  <c r="AA2022" i="1"/>
  <c r="AB2022" i="1"/>
  <c r="AC2022" i="1"/>
  <c r="AD2022" i="1"/>
  <c r="AE2022" i="1"/>
  <c r="AL2022" i="1" s="1"/>
  <c r="AF2022" i="1"/>
  <c r="A2023" i="1"/>
  <c r="B2023" i="1"/>
  <c r="D2023" i="1"/>
  <c r="E2023" i="1"/>
  <c r="F2023" i="1"/>
  <c r="G2023" i="1"/>
  <c r="H2023" i="1"/>
  <c r="I2023" i="1"/>
  <c r="J2023" i="1"/>
  <c r="K2023" i="1"/>
  <c r="L2023" i="1"/>
  <c r="M2023" i="1"/>
  <c r="N2023" i="1"/>
  <c r="O2023" i="1"/>
  <c r="P2023" i="1"/>
  <c r="Q2023" i="1"/>
  <c r="R2023" i="1"/>
  <c r="S2023" i="1"/>
  <c r="T2023" i="1"/>
  <c r="U2023" i="1"/>
  <c r="W2023" i="1"/>
  <c r="X2023" i="1"/>
  <c r="Y2023" i="1"/>
  <c r="Z2023" i="1"/>
  <c r="AA2023" i="1"/>
  <c r="AB2023" i="1"/>
  <c r="AC2023" i="1"/>
  <c r="AD2023" i="1"/>
  <c r="AE2023" i="1"/>
  <c r="AL2023" i="1" s="1"/>
  <c r="AF2023" i="1"/>
  <c r="A2024" i="1"/>
  <c r="B2024" i="1"/>
  <c r="D2024" i="1"/>
  <c r="E2024" i="1"/>
  <c r="F2024" i="1"/>
  <c r="G2024" i="1"/>
  <c r="H2024" i="1"/>
  <c r="I2024" i="1"/>
  <c r="J2024" i="1"/>
  <c r="K2024" i="1"/>
  <c r="L2024" i="1"/>
  <c r="M2024" i="1"/>
  <c r="N2024" i="1"/>
  <c r="O2024" i="1"/>
  <c r="P2024" i="1"/>
  <c r="Q2024" i="1"/>
  <c r="R2024" i="1"/>
  <c r="S2024" i="1"/>
  <c r="T2024" i="1"/>
  <c r="U2024" i="1"/>
  <c r="V2024" i="1"/>
  <c r="W2024" i="1"/>
  <c r="X2024" i="1"/>
  <c r="Y2024" i="1"/>
  <c r="Z2024" i="1"/>
  <c r="AA2024" i="1"/>
  <c r="AB2024" i="1"/>
  <c r="AC2024" i="1"/>
  <c r="AD2024" i="1"/>
  <c r="AE2024" i="1"/>
  <c r="AL2024" i="1" s="1"/>
  <c r="AF2024" i="1"/>
  <c r="A2025" i="1"/>
  <c r="B2025" i="1"/>
  <c r="D2025" i="1"/>
  <c r="E2025" i="1"/>
  <c r="F2025" i="1"/>
  <c r="G2025" i="1"/>
  <c r="H2025" i="1"/>
  <c r="I2025" i="1"/>
  <c r="J2025" i="1"/>
  <c r="K2025" i="1"/>
  <c r="L2025" i="1"/>
  <c r="M2025" i="1"/>
  <c r="N2025" i="1"/>
  <c r="O2025" i="1"/>
  <c r="P2025" i="1"/>
  <c r="Q2025" i="1"/>
  <c r="R2025" i="1"/>
  <c r="S2025" i="1"/>
  <c r="T2025" i="1"/>
  <c r="U2025" i="1"/>
  <c r="W2025" i="1"/>
  <c r="X2025" i="1"/>
  <c r="Y2025" i="1"/>
  <c r="Z2025" i="1"/>
  <c r="AA2025" i="1"/>
  <c r="AB2025" i="1"/>
  <c r="AC2025" i="1"/>
  <c r="AD2025" i="1"/>
  <c r="AE2025" i="1"/>
  <c r="AL2025" i="1" s="1"/>
  <c r="AF2025" i="1"/>
  <c r="A2026" i="1"/>
  <c r="B2026" i="1"/>
  <c r="D2026" i="1"/>
  <c r="E2026" i="1"/>
  <c r="F2026" i="1"/>
  <c r="G2026" i="1"/>
  <c r="H2026" i="1"/>
  <c r="I2026" i="1"/>
  <c r="J2026" i="1"/>
  <c r="K2026" i="1"/>
  <c r="L2026" i="1"/>
  <c r="M2026" i="1"/>
  <c r="N2026" i="1"/>
  <c r="O2026" i="1"/>
  <c r="P2026" i="1"/>
  <c r="Q2026" i="1"/>
  <c r="R2026" i="1"/>
  <c r="S2026" i="1"/>
  <c r="T2026" i="1"/>
  <c r="U2026" i="1"/>
  <c r="W2026" i="1"/>
  <c r="X2026" i="1"/>
  <c r="Y2026" i="1"/>
  <c r="Z2026" i="1"/>
  <c r="AA2026" i="1"/>
  <c r="AB2026" i="1"/>
  <c r="AC2026" i="1"/>
  <c r="AD2026" i="1"/>
  <c r="AE2026" i="1"/>
  <c r="AL2026" i="1" s="1"/>
  <c r="AF2026" i="1"/>
  <c r="A2027" i="1"/>
  <c r="B2027" i="1"/>
  <c r="D2027" i="1"/>
  <c r="E2027" i="1"/>
  <c r="F2027" i="1"/>
  <c r="G2027" i="1"/>
  <c r="H2027" i="1"/>
  <c r="I2027" i="1"/>
  <c r="J2027" i="1"/>
  <c r="K2027" i="1"/>
  <c r="L2027" i="1"/>
  <c r="M2027" i="1"/>
  <c r="N2027" i="1"/>
  <c r="O2027" i="1"/>
  <c r="P2027" i="1"/>
  <c r="Q2027" i="1"/>
  <c r="R2027" i="1"/>
  <c r="S2027" i="1"/>
  <c r="T2027" i="1"/>
  <c r="U2027" i="1"/>
  <c r="W2027" i="1"/>
  <c r="X2027" i="1"/>
  <c r="Y2027" i="1"/>
  <c r="Z2027" i="1"/>
  <c r="AA2027" i="1"/>
  <c r="AB2027" i="1"/>
  <c r="AC2027" i="1"/>
  <c r="AD2027" i="1"/>
  <c r="AE2027" i="1"/>
  <c r="AL2027" i="1" s="1"/>
  <c r="AF2027" i="1"/>
  <c r="A2028" i="1"/>
  <c r="B2028" i="1"/>
  <c r="D2028" i="1"/>
  <c r="E2028" i="1"/>
  <c r="F2028" i="1"/>
  <c r="G2028" i="1"/>
  <c r="H2028" i="1"/>
  <c r="I2028" i="1"/>
  <c r="J2028" i="1"/>
  <c r="K2028" i="1"/>
  <c r="L2028" i="1"/>
  <c r="M2028" i="1"/>
  <c r="N2028" i="1"/>
  <c r="O2028" i="1"/>
  <c r="P2028" i="1"/>
  <c r="Q2028" i="1"/>
  <c r="R2028" i="1"/>
  <c r="S2028" i="1"/>
  <c r="T2028" i="1"/>
  <c r="U2028" i="1"/>
  <c r="W2028" i="1"/>
  <c r="X2028" i="1"/>
  <c r="Y2028" i="1"/>
  <c r="Z2028" i="1"/>
  <c r="AA2028" i="1"/>
  <c r="AB2028" i="1"/>
  <c r="AC2028" i="1"/>
  <c r="AD2028" i="1"/>
  <c r="AE2028" i="1"/>
  <c r="AL2028" i="1" s="1"/>
  <c r="AF2028" i="1"/>
  <c r="A2029" i="1"/>
  <c r="B2029" i="1"/>
  <c r="D2029" i="1"/>
  <c r="E2029" i="1"/>
  <c r="F2029" i="1"/>
  <c r="G2029" i="1"/>
  <c r="H2029" i="1"/>
  <c r="I2029" i="1"/>
  <c r="J2029" i="1"/>
  <c r="K2029" i="1"/>
  <c r="L2029" i="1"/>
  <c r="M2029" i="1"/>
  <c r="N2029" i="1"/>
  <c r="O2029" i="1"/>
  <c r="P2029" i="1"/>
  <c r="Q2029" i="1"/>
  <c r="R2029" i="1"/>
  <c r="S2029" i="1"/>
  <c r="T2029" i="1"/>
  <c r="U2029" i="1"/>
  <c r="W2029" i="1"/>
  <c r="X2029" i="1"/>
  <c r="Y2029" i="1"/>
  <c r="Z2029" i="1"/>
  <c r="AA2029" i="1"/>
  <c r="AB2029" i="1"/>
  <c r="AC2029" i="1"/>
  <c r="AD2029" i="1"/>
  <c r="AE2029" i="1"/>
  <c r="AL2029" i="1" s="1"/>
  <c r="AF2029" i="1"/>
  <c r="A2030" i="1"/>
  <c r="B2030" i="1"/>
  <c r="D2030" i="1"/>
  <c r="E2030" i="1"/>
  <c r="F2030" i="1"/>
  <c r="G2030" i="1"/>
  <c r="H2030" i="1"/>
  <c r="I2030" i="1"/>
  <c r="J2030" i="1"/>
  <c r="K2030" i="1"/>
  <c r="L2030" i="1"/>
  <c r="M2030" i="1"/>
  <c r="N2030" i="1"/>
  <c r="O2030" i="1"/>
  <c r="P2030" i="1"/>
  <c r="Q2030" i="1"/>
  <c r="R2030" i="1"/>
  <c r="S2030" i="1"/>
  <c r="T2030" i="1"/>
  <c r="U2030" i="1"/>
  <c r="W2030" i="1"/>
  <c r="X2030" i="1"/>
  <c r="Y2030" i="1"/>
  <c r="Z2030" i="1"/>
  <c r="AA2030" i="1"/>
  <c r="AB2030" i="1"/>
  <c r="AC2030" i="1"/>
  <c r="AD2030" i="1"/>
  <c r="AE2030" i="1"/>
  <c r="AL2030" i="1" s="1"/>
  <c r="AF2030" i="1"/>
  <c r="A2031" i="1"/>
  <c r="B2031" i="1"/>
  <c r="D2031" i="1"/>
  <c r="E2031" i="1"/>
  <c r="F2031" i="1"/>
  <c r="G2031" i="1"/>
  <c r="H2031" i="1"/>
  <c r="I2031" i="1"/>
  <c r="J2031" i="1"/>
  <c r="K2031" i="1"/>
  <c r="L2031" i="1"/>
  <c r="M2031" i="1"/>
  <c r="N2031" i="1"/>
  <c r="O2031" i="1"/>
  <c r="P2031" i="1"/>
  <c r="Q2031" i="1"/>
  <c r="R2031" i="1"/>
  <c r="S2031" i="1"/>
  <c r="T2031" i="1"/>
  <c r="U2031" i="1"/>
  <c r="W2031" i="1"/>
  <c r="X2031" i="1"/>
  <c r="Y2031" i="1"/>
  <c r="Z2031" i="1"/>
  <c r="AA2031" i="1"/>
  <c r="AB2031" i="1"/>
  <c r="AC2031" i="1"/>
  <c r="AD2031" i="1"/>
  <c r="AE2031" i="1"/>
  <c r="AL2031" i="1" s="1"/>
  <c r="AF2031" i="1"/>
  <c r="A2032" i="1"/>
  <c r="B2032" i="1"/>
  <c r="D2032" i="1"/>
  <c r="E2032" i="1"/>
  <c r="F2032" i="1"/>
  <c r="G2032" i="1"/>
  <c r="H2032" i="1"/>
  <c r="I2032" i="1"/>
  <c r="J2032" i="1"/>
  <c r="K2032" i="1"/>
  <c r="L2032" i="1"/>
  <c r="M2032" i="1"/>
  <c r="N2032" i="1"/>
  <c r="O2032" i="1"/>
  <c r="P2032" i="1"/>
  <c r="Q2032" i="1"/>
  <c r="R2032" i="1"/>
  <c r="S2032" i="1"/>
  <c r="T2032" i="1"/>
  <c r="U2032" i="1"/>
  <c r="W2032" i="1"/>
  <c r="X2032" i="1"/>
  <c r="Y2032" i="1"/>
  <c r="Z2032" i="1"/>
  <c r="AA2032" i="1"/>
  <c r="AB2032" i="1"/>
  <c r="AC2032" i="1"/>
  <c r="AD2032" i="1"/>
  <c r="AE2032" i="1"/>
  <c r="AL2032" i="1" s="1"/>
  <c r="AF2032" i="1"/>
  <c r="A2033" i="1"/>
  <c r="B2033" i="1"/>
  <c r="D2033" i="1"/>
  <c r="E2033" i="1"/>
  <c r="F2033" i="1"/>
  <c r="G2033" i="1"/>
  <c r="H2033" i="1"/>
  <c r="I2033" i="1"/>
  <c r="J2033" i="1"/>
  <c r="K2033" i="1"/>
  <c r="L2033" i="1"/>
  <c r="M2033" i="1"/>
  <c r="N2033" i="1"/>
  <c r="O2033" i="1"/>
  <c r="P2033" i="1"/>
  <c r="Q2033" i="1"/>
  <c r="R2033" i="1"/>
  <c r="S2033" i="1"/>
  <c r="T2033" i="1"/>
  <c r="U2033" i="1"/>
  <c r="W2033" i="1"/>
  <c r="X2033" i="1"/>
  <c r="Y2033" i="1"/>
  <c r="Z2033" i="1"/>
  <c r="AA2033" i="1"/>
  <c r="AB2033" i="1"/>
  <c r="AC2033" i="1"/>
  <c r="AD2033" i="1"/>
  <c r="AE2033" i="1"/>
  <c r="AL2033" i="1" s="1"/>
  <c r="AF2033" i="1"/>
  <c r="A2034" i="1"/>
  <c r="B2034" i="1"/>
  <c r="D2034" i="1"/>
  <c r="E2034" i="1"/>
  <c r="F2034" i="1"/>
  <c r="G2034" i="1"/>
  <c r="H2034" i="1"/>
  <c r="I2034" i="1"/>
  <c r="J2034" i="1"/>
  <c r="K2034" i="1"/>
  <c r="L2034" i="1"/>
  <c r="M2034" i="1"/>
  <c r="N2034" i="1"/>
  <c r="O2034" i="1"/>
  <c r="P2034" i="1"/>
  <c r="Q2034" i="1"/>
  <c r="R2034" i="1"/>
  <c r="S2034" i="1"/>
  <c r="T2034" i="1"/>
  <c r="U2034" i="1"/>
  <c r="W2034" i="1"/>
  <c r="X2034" i="1"/>
  <c r="Y2034" i="1"/>
  <c r="Z2034" i="1"/>
  <c r="AA2034" i="1"/>
  <c r="AB2034" i="1"/>
  <c r="AC2034" i="1"/>
  <c r="AD2034" i="1"/>
  <c r="AE2034" i="1"/>
  <c r="AL2034" i="1" s="1"/>
  <c r="AF2034" i="1"/>
  <c r="A2035" i="1"/>
  <c r="B2035" i="1"/>
  <c r="D2035" i="1"/>
  <c r="E2035" i="1"/>
  <c r="F2035" i="1"/>
  <c r="G2035" i="1"/>
  <c r="H2035" i="1"/>
  <c r="I2035" i="1"/>
  <c r="J2035" i="1"/>
  <c r="K2035" i="1"/>
  <c r="L2035" i="1"/>
  <c r="M2035" i="1"/>
  <c r="N2035" i="1"/>
  <c r="O2035" i="1"/>
  <c r="P2035" i="1"/>
  <c r="Q2035" i="1"/>
  <c r="R2035" i="1"/>
  <c r="S2035" i="1"/>
  <c r="T2035" i="1"/>
  <c r="U2035" i="1"/>
  <c r="W2035" i="1"/>
  <c r="X2035" i="1"/>
  <c r="Y2035" i="1"/>
  <c r="Z2035" i="1"/>
  <c r="AA2035" i="1"/>
  <c r="AB2035" i="1"/>
  <c r="AC2035" i="1"/>
  <c r="AD2035" i="1"/>
  <c r="AE2035" i="1"/>
  <c r="AL2035" i="1" s="1"/>
  <c r="AF2035" i="1"/>
  <c r="A2036" i="1"/>
  <c r="B2036" i="1"/>
  <c r="D2036" i="1"/>
  <c r="E2036" i="1"/>
  <c r="F2036" i="1"/>
  <c r="G2036" i="1"/>
  <c r="H2036" i="1"/>
  <c r="I2036" i="1"/>
  <c r="J2036" i="1"/>
  <c r="K2036" i="1"/>
  <c r="L2036" i="1"/>
  <c r="M2036" i="1"/>
  <c r="N2036" i="1"/>
  <c r="O2036" i="1"/>
  <c r="P2036" i="1"/>
  <c r="Q2036" i="1"/>
  <c r="R2036" i="1"/>
  <c r="S2036" i="1"/>
  <c r="T2036" i="1"/>
  <c r="U2036" i="1"/>
  <c r="W2036" i="1"/>
  <c r="X2036" i="1"/>
  <c r="Y2036" i="1"/>
  <c r="Z2036" i="1"/>
  <c r="AA2036" i="1"/>
  <c r="AB2036" i="1"/>
  <c r="AC2036" i="1"/>
  <c r="AD2036" i="1"/>
  <c r="AE2036" i="1"/>
  <c r="AL2036" i="1" s="1"/>
  <c r="AF2036" i="1"/>
  <c r="A2037" i="1"/>
  <c r="B2037" i="1"/>
  <c r="D2037" i="1"/>
  <c r="E2037" i="1"/>
  <c r="F2037" i="1"/>
  <c r="G2037" i="1"/>
  <c r="H2037" i="1"/>
  <c r="I2037" i="1"/>
  <c r="J2037" i="1"/>
  <c r="K2037" i="1"/>
  <c r="L2037" i="1"/>
  <c r="M2037" i="1"/>
  <c r="N2037" i="1"/>
  <c r="O2037" i="1"/>
  <c r="P2037" i="1"/>
  <c r="Q2037" i="1"/>
  <c r="R2037" i="1"/>
  <c r="S2037" i="1"/>
  <c r="T2037" i="1"/>
  <c r="U2037" i="1"/>
  <c r="W2037" i="1"/>
  <c r="X2037" i="1"/>
  <c r="Y2037" i="1"/>
  <c r="Z2037" i="1"/>
  <c r="AA2037" i="1"/>
  <c r="AB2037" i="1"/>
  <c r="AC2037" i="1"/>
  <c r="AD2037" i="1"/>
  <c r="AE2037" i="1"/>
  <c r="AL2037" i="1" s="1"/>
  <c r="AF2037" i="1"/>
  <c r="A2038" i="1"/>
  <c r="B2038" i="1"/>
  <c r="D2038" i="1"/>
  <c r="E2038" i="1"/>
  <c r="F2038" i="1"/>
  <c r="G2038" i="1"/>
  <c r="H2038" i="1"/>
  <c r="I2038" i="1"/>
  <c r="J2038" i="1"/>
  <c r="K2038" i="1"/>
  <c r="L2038" i="1"/>
  <c r="M2038" i="1"/>
  <c r="N2038" i="1"/>
  <c r="O2038" i="1"/>
  <c r="P2038" i="1"/>
  <c r="Q2038" i="1"/>
  <c r="R2038" i="1"/>
  <c r="S2038" i="1"/>
  <c r="T2038" i="1"/>
  <c r="U2038" i="1"/>
  <c r="W2038" i="1"/>
  <c r="X2038" i="1"/>
  <c r="Y2038" i="1"/>
  <c r="Z2038" i="1"/>
  <c r="AA2038" i="1"/>
  <c r="AB2038" i="1"/>
  <c r="AC2038" i="1"/>
  <c r="AD2038" i="1"/>
  <c r="AE2038" i="1"/>
  <c r="AL2038" i="1" s="1"/>
  <c r="AF2038" i="1"/>
  <c r="A2039" i="1"/>
  <c r="B2039" i="1"/>
  <c r="D2039" i="1"/>
  <c r="E2039" i="1"/>
  <c r="F2039" i="1"/>
  <c r="G2039" i="1"/>
  <c r="H2039" i="1"/>
  <c r="I2039" i="1"/>
  <c r="J2039" i="1"/>
  <c r="K2039" i="1"/>
  <c r="L2039" i="1"/>
  <c r="M2039" i="1"/>
  <c r="N2039" i="1"/>
  <c r="O2039" i="1"/>
  <c r="P2039" i="1"/>
  <c r="Q2039" i="1"/>
  <c r="R2039" i="1"/>
  <c r="S2039" i="1"/>
  <c r="T2039" i="1"/>
  <c r="U2039" i="1"/>
  <c r="W2039" i="1"/>
  <c r="X2039" i="1"/>
  <c r="Y2039" i="1"/>
  <c r="Z2039" i="1"/>
  <c r="AA2039" i="1"/>
  <c r="AB2039" i="1"/>
  <c r="AC2039" i="1"/>
  <c r="AD2039" i="1"/>
  <c r="AE2039" i="1"/>
  <c r="AL2039" i="1" s="1"/>
  <c r="AF2039" i="1"/>
  <c r="A2040" i="1"/>
  <c r="B2040" i="1"/>
  <c r="D2040" i="1"/>
  <c r="E2040" i="1"/>
  <c r="F2040" i="1"/>
  <c r="G2040" i="1"/>
  <c r="H2040" i="1"/>
  <c r="I2040" i="1"/>
  <c r="J2040" i="1"/>
  <c r="K2040" i="1"/>
  <c r="L2040" i="1"/>
  <c r="M2040" i="1"/>
  <c r="N2040" i="1"/>
  <c r="O2040" i="1"/>
  <c r="P2040" i="1"/>
  <c r="Q2040" i="1"/>
  <c r="R2040" i="1"/>
  <c r="S2040" i="1"/>
  <c r="T2040" i="1"/>
  <c r="U2040" i="1"/>
  <c r="W2040" i="1"/>
  <c r="X2040" i="1"/>
  <c r="Y2040" i="1"/>
  <c r="Z2040" i="1"/>
  <c r="AA2040" i="1"/>
  <c r="AB2040" i="1"/>
  <c r="AC2040" i="1"/>
  <c r="AD2040" i="1"/>
  <c r="AE2040" i="1"/>
  <c r="AL2040" i="1" s="1"/>
  <c r="AF2040" i="1"/>
  <c r="A2041" i="1"/>
  <c r="B2041" i="1"/>
  <c r="D2041" i="1"/>
  <c r="E2041" i="1"/>
  <c r="F2041" i="1"/>
  <c r="G2041" i="1"/>
  <c r="H2041" i="1"/>
  <c r="I2041" i="1"/>
  <c r="J2041" i="1"/>
  <c r="K2041" i="1"/>
  <c r="L2041" i="1"/>
  <c r="M2041" i="1"/>
  <c r="N2041" i="1"/>
  <c r="O2041" i="1"/>
  <c r="P2041" i="1"/>
  <c r="Q2041" i="1"/>
  <c r="R2041" i="1"/>
  <c r="S2041" i="1"/>
  <c r="T2041" i="1"/>
  <c r="U2041" i="1"/>
  <c r="V2041" i="1"/>
  <c r="W2041" i="1"/>
  <c r="X2041" i="1"/>
  <c r="Y2041" i="1"/>
  <c r="Z2041" i="1"/>
  <c r="AA2041" i="1"/>
  <c r="AB2041" i="1"/>
  <c r="AC2041" i="1"/>
  <c r="AD2041" i="1"/>
  <c r="AE2041" i="1"/>
  <c r="AL2041" i="1" s="1"/>
  <c r="AF2041" i="1"/>
  <c r="A2042" i="1"/>
  <c r="B2042" i="1"/>
  <c r="D2042" i="1"/>
  <c r="E2042" i="1"/>
  <c r="F2042" i="1"/>
  <c r="G2042" i="1"/>
  <c r="H2042" i="1"/>
  <c r="I2042" i="1"/>
  <c r="J2042" i="1"/>
  <c r="K2042" i="1"/>
  <c r="L2042" i="1"/>
  <c r="M2042" i="1"/>
  <c r="N2042" i="1"/>
  <c r="O2042" i="1"/>
  <c r="P2042" i="1"/>
  <c r="Q2042" i="1"/>
  <c r="R2042" i="1"/>
  <c r="S2042" i="1"/>
  <c r="T2042" i="1"/>
  <c r="U2042" i="1"/>
  <c r="W2042" i="1"/>
  <c r="X2042" i="1"/>
  <c r="Y2042" i="1"/>
  <c r="Z2042" i="1"/>
  <c r="AA2042" i="1"/>
  <c r="AB2042" i="1"/>
  <c r="AC2042" i="1"/>
  <c r="AD2042" i="1"/>
  <c r="AE2042" i="1"/>
  <c r="AL2042" i="1" s="1"/>
  <c r="AF2042" i="1"/>
  <c r="A2043" i="1"/>
  <c r="B2043" i="1"/>
  <c r="D2043" i="1"/>
  <c r="E2043" i="1"/>
  <c r="F2043" i="1"/>
  <c r="G2043" i="1"/>
  <c r="H2043" i="1"/>
  <c r="I2043" i="1"/>
  <c r="J2043" i="1"/>
  <c r="K2043" i="1"/>
  <c r="L2043" i="1"/>
  <c r="M2043" i="1"/>
  <c r="N2043" i="1"/>
  <c r="O2043" i="1"/>
  <c r="P2043" i="1"/>
  <c r="Q2043" i="1"/>
  <c r="R2043" i="1"/>
  <c r="S2043" i="1"/>
  <c r="T2043" i="1"/>
  <c r="U2043" i="1"/>
  <c r="W2043" i="1"/>
  <c r="X2043" i="1"/>
  <c r="Y2043" i="1"/>
  <c r="Z2043" i="1"/>
  <c r="AA2043" i="1"/>
  <c r="AB2043" i="1"/>
  <c r="AC2043" i="1"/>
  <c r="AD2043" i="1"/>
  <c r="AE2043" i="1"/>
  <c r="AL2043" i="1" s="1"/>
  <c r="AF2043" i="1"/>
  <c r="A2044" i="1"/>
  <c r="B2044" i="1"/>
  <c r="D2044" i="1"/>
  <c r="E2044" i="1"/>
  <c r="F2044" i="1"/>
  <c r="G2044" i="1"/>
  <c r="H2044" i="1"/>
  <c r="I2044" i="1"/>
  <c r="J2044" i="1"/>
  <c r="K2044" i="1"/>
  <c r="L2044" i="1"/>
  <c r="M2044" i="1"/>
  <c r="N2044" i="1"/>
  <c r="O2044" i="1"/>
  <c r="P2044" i="1"/>
  <c r="Q2044" i="1"/>
  <c r="R2044" i="1"/>
  <c r="S2044" i="1"/>
  <c r="T2044" i="1"/>
  <c r="U2044" i="1"/>
  <c r="W2044" i="1"/>
  <c r="X2044" i="1"/>
  <c r="Y2044" i="1"/>
  <c r="Z2044" i="1"/>
  <c r="AA2044" i="1"/>
  <c r="AB2044" i="1"/>
  <c r="AC2044" i="1"/>
  <c r="AD2044" i="1"/>
  <c r="AE2044" i="1"/>
  <c r="AL2044" i="1" s="1"/>
  <c r="AF2044" i="1"/>
  <c r="A2045" i="1"/>
  <c r="B2045" i="1"/>
  <c r="D2045" i="1"/>
  <c r="E2045" i="1"/>
  <c r="F2045" i="1"/>
  <c r="G2045" i="1"/>
  <c r="H2045" i="1"/>
  <c r="I2045" i="1"/>
  <c r="J2045" i="1"/>
  <c r="K2045" i="1"/>
  <c r="L2045" i="1"/>
  <c r="M2045" i="1"/>
  <c r="N2045" i="1"/>
  <c r="O2045" i="1"/>
  <c r="P2045" i="1"/>
  <c r="Q2045" i="1"/>
  <c r="R2045" i="1"/>
  <c r="S2045" i="1"/>
  <c r="T2045" i="1"/>
  <c r="U2045" i="1"/>
  <c r="W2045" i="1"/>
  <c r="X2045" i="1"/>
  <c r="Y2045" i="1"/>
  <c r="Z2045" i="1"/>
  <c r="AA2045" i="1"/>
  <c r="AB2045" i="1"/>
  <c r="AC2045" i="1"/>
  <c r="AD2045" i="1"/>
  <c r="AE2045" i="1"/>
  <c r="AL2045" i="1" s="1"/>
  <c r="AF2045" i="1"/>
  <c r="A2046" i="1"/>
  <c r="B2046" i="1"/>
  <c r="D2046" i="1"/>
  <c r="E2046" i="1"/>
  <c r="F2046" i="1"/>
  <c r="G2046" i="1"/>
  <c r="H2046" i="1"/>
  <c r="I2046" i="1"/>
  <c r="J2046" i="1"/>
  <c r="K2046" i="1"/>
  <c r="L2046" i="1"/>
  <c r="M2046" i="1"/>
  <c r="N2046" i="1"/>
  <c r="O2046" i="1"/>
  <c r="P2046" i="1"/>
  <c r="Q2046" i="1"/>
  <c r="R2046" i="1"/>
  <c r="S2046" i="1"/>
  <c r="T2046" i="1"/>
  <c r="U2046" i="1"/>
  <c r="W2046" i="1"/>
  <c r="X2046" i="1"/>
  <c r="Y2046" i="1"/>
  <c r="Z2046" i="1"/>
  <c r="AA2046" i="1"/>
  <c r="AB2046" i="1"/>
  <c r="AC2046" i="1"/>
  <c r="AD2046" i="1"/>
  <c r="AE2046" i="1"/>
  <c r="AL2046" i="1" s="1"/>
  <c r="AF2046" i="1"/>
  <c r="A2047" i="1"/>
  <c r="B2047" i="1"/>
  <c r="D2047" i="1"/>
  <c r="E2047" i="1"/>
  <c r="F2047" i="1"/>
  <c r="G2047" i="1"/>
  <c r="H2047" i="1"/>
  <c r="I2047" i="1"/>
  <c r="J2047" i="1"/>
  <c r="K2047" i="1"/>
  <c r="L2047" i="1"/>
  <c r="M2047" i="1"/>
  <c r="N2047" i="1"/>
  <c r="O2047" i="1"/>
  <c r="P2047" i="1"/>
  <c r="Q2047" i="1"/>
  <c r="R2047" i="1"/>
  <c r="S2047" i="1"/>
  <c r="T2047" i="1"/>
  <c r="U2047" i="1"/>
  <c r="W2047" i="1"/>
  <c r="X2047" i="1"/>
  <c r="Y2047" i="1"/>
  <c r="Z2047" i="1"/>
  <c r="AA2047" i="1"/>
  <c r="AB2047" i="1"/>
  <c r="AC2047" i="1"/>
  <c r="AD2047" i="1"/>
  <c r="AE2047" i="1"/>
  <c r="AL2047" i="1" s="1"/>
  <c r="AF2047" i="1"/>
  <c r="A2048" i="1"/>
  <c r="B2048" i="1"/>
  <c r="D2048" i="1"/>
  <c r="E2048" i="1"/>
  <c r="F2048" i="1"/>
  <c r="G2048" i="1"/>
  <c r="H2048" i="1"/>
  <c r="I2048" i="1"/>
  <c r="J2048" i="1"/>
  <c r="K2048" i="1"/>
  <c r="L2048" i="1"/>
  <c r="M2048" i="1"/>
  <c r="N2048" i="1"/>
  <c r="O2048" i="1"/>
  <c r="P2048" i="1"/>
  <c r="Q2048" i="1"/>
  <c r="R2048" i="1"/>
  <c r="S2048" i="1"/>
  <c r="T2048" i="1"/>
  <c r="U2048" i="1"/>
  <c r="W2048" i="1"/>
  <c r="X2048" i="1"/>
  <c r="Y2048" i="1"/>
  <c r="Z2048" i="1"/>
  <c r="AA2048" i="1"/>
  <c r="AB2048" i="1"/>
  <c r="AC2048" i="1"/>
  <c r="AD2048" i="1"/>
  <c r="AE2048" i="1"/>
  <c r="AL2048" i="1" s="1"/>
  <c r="AF2048" i="1"/>
  <c r="A2049" i="1"/>
  <c r="B2049" i="1"/>
  <c r="D2049" i="1"/>
  <c r="E2049" i="1"/>
  <c r="F2049" i="1"/>
  <c r="G2049" i="1"/>
  <c r="H2049" i="1"/>
  <c r="I2049" i="1"/>
  <c r="J2049" i="1"/>
  <c r="K2049" i="1"/>
  <c r="L2049" i="1"/>
  <c r="M2049" i="1"/>
  <c r="N2049" i="1"/>
  <c r="O2049" i="1"/>
  <c r="P2049" i="1"/>
  <c r="Q2049" i="1"/>
  <c r="R2049" i="1"/>
  <c r="S2049" i="1"/>
  <c r="T2049" i="1"/>
  <c r="U2049" i="1"/>
  <c r="W2049" i="1"/>
  <c r="X2049" i="1"/>
  <c r="Y2049" i="1"/>
  <c r="Z2049" i="1"/>
  <c r="AA2049" i="1"/>
  <c r="AB2049" i="1"/>
  <c r="AC2049" i="1"/>
  <c r="AD2049" i="1"/>
  <c r="AE2049" i="1"/>
  <c r="AL2049" i="1" s="1"/>
  <c r="AF2049" i="1"/>
  <c r="A2050" i="1"/>
  <c r="B2050" i="1"/>
  <c r="D2050" i="1"/>
  <c r="E2050" i="1"/>
  <c r="F2050" i="1"/>
  <c r="G2050" i="1"/>
  <c r="H2050" i="1"/>
  <c r="I2050" i="1"/>
  <c r="J2050" i="1"/>
  <c r="K2050" i="1"/>
  <c r="L2050" i="1"/>
  <c r="M2050" i="1"/>
  <c r="N2050" i="1"/>
  <c r="O2050" i="1"/>
  <c r="P2050" i="1"/>
  <c r="Q2050" i="1"/>
  <c r="R2050" i="1"/>
  <c r="S2050" i="1"/>
  <c r="T2050" i="1"/>
  <c r="U2050" i="1"/>
  <c r="W2050" i="1"/>
  <c r="X2050" i="1"/>
  <c r="Y2050" i="1"/>
  <c r="Z2050" i="1"/>
  <c r="AA2050" i="1"/>
  <c r="AB2050" i="1"/>
  <c r="AC2050" i="1"/>
  <c r="AD2050" i="1"/>
  <c r="AE2050" i="1"/>
  <c r="AL2050" i="1" s="1"/>
  <c r="AF2050" i="1"/>
  <c r="A2051" i="1"/>
  <c r="B2051" i="1"/>
  <c r="D2051" i="1"/>
  <c r="E2051" i="1"/>
  <c r="F2051" i="1"/>
  <c r="G2051" i="1"/>
  <c r="H2051" i="1"/>
  <c r="I2051" i="1"/>
  <c r="J2051" i="1"/>
  <c r="K2051" i="1"/>
  <c r="L2051" i="1"/>
  <c r="M2051" i="1"/>
  <c r="N2051" i="1"/>
  <c r="O2051" i="1"/>
  <c r="P2051" i="1"/>
  <c r="Q2051" i="1"/>
  <c r="R2051" i="1"/>
  <c r="S2051" i="1"/>
  <c r="T2051" i="1"/>
  <c r="U2051" i="1"/>
  <c r="W2051" i="1"/>
  <c r="X2051" i="1"/>
  <c r="Y2051" i="1"/>
  <c r="Z2051" i="1"/>
  <c r="AA2051" i="1"/>
  <c r="AB2051" i="1"/>
  <c r="AC2051" i="1"/>
  <c r="AD2051" i="1"/>
  <c r="AE2051" i="1"/>
  <c r="AL2051" i="1" s="1"/>
  <c r="AF2051" i="1"/>
  <c r="A2052" i="1"/>
  <c r="B2052" i="1"/>
  <c r="D2052" i="1"/>
  <c r="E2052" i="1"/>
  <c r="F2052" i="1"/>
  <c r="G2052" i="1"/>
  <c r="H2052" i="1"/>
  <c r="I2052" i="1"/>
  <c r="J2052" i="1"/>
  <c r="K2052" i="1"/>
  <c r="L2052" i="1"/>
  <c r="M2052" i="1"/>
  <c r="N2052" i="1"/>
  <c r="O2052" i="1"/>
  <c r="P2052" i="1"/>
  <c r="Q2052" i="1"/>
  <c r="R2052" i="1"/>
  <c r="S2052" i="1"/>
  <c r="T2052" i="1"/>
  <c r="U2052" i="1"/>
  <c r="W2052" i="1"/>
  <c r="X2052" i="1"/>
  <c r="Y2052" i="1"/>
  <c r="Z2052" i="1"/>
  <c r="AA2052" i="1"/>
  <c r="AB2052" i="1"/>
  <c r="AC2052" i="1"/>
  <c r="AD2052" i="1"/>
  <c r="AE2052" i="1"/>
  <c r="AL2052" i="1" s="1"/>
  <c r="AF2052" i="1"/>
  <c r="A2053" i="1"/>
  <c r="B2053" i="1"/>
  <c r="D2053" i="1"/>
  <c r="E2053" i="1"/>
  <c r="F2053" i="1"/>
  <c r="G2053" i="1"/>
  <c r="H2053" i="1"/>
  <c r="I2053" i="1"/>
  <c r="J2053" i="1"/>
  <c r="K2053" i="1"/>
  <c r="L2053" i="1"/>
  <c r="M2053" i="1"/>
  <c r="N2053" i="1"/>
  <c r="O2053" i="1"/>
  <c r="P2053" i="1"/>
  <c r="Q2053" i="1"/>
  <c r="R2053" i="1"/>
  <c r="S2053" i="1"/>
  <c r="T2053" i="1"/>
  <c r="U2053" i="1"/>
  <c r="W2053" i="1"/>
  <c r="X2053" i="1"/>
  <c r="Y2053" i="1"/>
  <c r="Z2053" i="1"/>
  <c r="AA2053" i="1"/>
  <c r="AB2053" i="1"/>
  <c r="AC2053" i="1"/>
  <c r="AD2053" i="1"/>
  <c r="AE2053" i="1"/>
  <c r="AL2053" i="1" s="1"/>
  <c r="AF2053" i="1"/>
  <c r="A2054" i="1"/>
  <c r="B2054" i="1"/>
  <c r="D2054" i="1"/>
  <c r="E2054" i="1"/>
  <c r="F2054" i="1"/>
  <c r="G2054" i="1"/>
  <c r="H2054" i="1"/>
  <c r="I2054" i="1"/>
  <c r="J2054" i="1"/>
  <c r="K2054" i="1"/>
  <c r="L2054" i="1"/>
  <c r="M2054" i="1"/>
  <c r="N2054" i="1"/>
  <c r="O2054" i="1"/>
  <c r="P2054" i="1"/>
  <c r="Q2054" i="1"/>
  <c r="R2054" i="1"/>
  <c r="S2054" i="1"/>
  <c r="T2054" i="1"/>
  <c r="U2054" i="1"/>
  <c r="W2054" i="1"/>
  <c r="X2054" i="1"/>
  <c r="Y2054" i="1"/>
  <c r="Z2054" i="1"/>
  <c r="AA2054" i="1"/>
  <c r="AB2054" i="1"/>
  <c r="AC2054" i="1"/>
  <c r="AD2054" i="1"/>
  <c r="AE2054" i="1"/>
  <c r="AL2054" i="1" s="1"/>
  <c r="AF2054" i="1"/>
  <c r="A2055" i="1"/>
  <c r="B2055" i="1"/>
  <c r="D2055" i="1"/>
  <c r="E2055" i="1"/>
  <c r="F2055" i="1"/>
  <c r="G2055" i="1"/>
  <c r="H2055" i="1"/>
  <c r="I2055" i="1"/>
  <c r="J2055" i="1"/>
  <c r="K2055" i="1"/>
  <c r="L2055" i="1"/>
  <c r="M2055" i="1"/>
  <c r="N2055" i="1"/>
  <c r="O2055" i="1"/>
  <c r="P2055" i="1"/>
  <c r="Q2055" i="1"/>
  <c r="R2055" i="1"/>
  <c r="S2055" i="1"/>
  <c r="T2055" i="1"/>
  <c r="U2055" i="1"/>
  <c r="W2055" i="1"/>
  <c r="X2055" i="1"/>
  <c r="Y2055" i="1"/>
  <c r="Z2055" i="1"/>
  <c r="AA2055" i="1"/>
  <c r="AB2055" i="1"/>
  <c r="AC2055" i="1"/>
  <c r="AD2055" i="1"/>
  <c r="AE2055" i="1"/>
  <c r="AL2055" i="1" s="1"/>
  <c r="AF2055" i="1"/>
  <c r="A2056" i="1"/>
  <c r="B2056" i="1"/>
  <c r="D2056" i="1"/>
  <c r="E2056" i="1"/>
  <c r="F2056" i="1"/>
  <c r="G2056" i="1"/>
  <c r="H2056" i="1"/>
  <c r="I2056" i="1"/>
  <c r="J2056" i="1"/>
  <c r="K2056" i="1"/>
  <c r="L2056" i="1"/>
  <c r="M2056" i="1"/>
  <c r="N2056" i="1"/>
  <c r="O2056" i="1"/>
  <c r="P2056" i="1"/>
  <c r="Q2056" i="1"/>
  <c r="R2056" i="1"/>
  <c r="S2056" i="1"/>
  <c r="T2056" i="1"/>
  <c r="U2056" i="1"/>
  <c r="W2056" i="1"/>
  <c r="X2056" i="1"/>
  <c r="Y2056" i="1"/>
  <c r="Z2056" i="1"/>
  <c r="AA2056" i="1"/>
  <c r="AB2056" i="1"/>
  <c r="AC2056" i="1"/>
  <c r="AD2056" i="1"/>
  <c r="AE2056" i="1"/>
  <c r="AL2056" i="1" s="1"/>
  <c r="AF2056" i="1"/>
  <c r="A2057" i="1"/>
  <c r="B2057" i="1"/>
  <c r="D2057" i="1"/>
  <c r="E2057" i="1"/>
  <c r="F2057" i="1"/>
  <c r="G2057" i="1"/>
  <c r="H2057" i="1"/>
  <c r="I2057" i="1"/>
  <c r="J2057" i="1"/>
  <c r="K2057" i="1"/>
  <c r="L2057" i="1"/>
  <c r="M2057" i="1"/>
  <c r="N2057" i="1"/>
  <c r="O2057" i="1"/>
  <c r="P2057" i="1"/>
  <c r="Q2057" i="1"/>
  <c r="R2057" i="1"/>
  <c r="S2057" i="1"/>
  <c r="T2057" i="1"/>
  <c r="U2057" i="1"/>
  <c r="W2057" i="1"/>
  <c r="X2057" i="1"/>
  <c r="Y2057" i="1"/>
  <c r="Z2057" i="1"/>
  <c r="AA2057" i="1"/>
  <c r="AB2057" i="1"/>
  <c r="AC2057" i="1"/>
  <c r="AD2057" i="1"/>
  <c r="AE2057" i="1"/>
  <c r="AL2057" i="1" s="1"/>
  <c r="AF2057" i="1"/>
  <c r="A2058" i="1"/>
  <c r="B2058" i="1"/>
  <c r="D2058" i="1"/>
  <c r="E2058" i="1"/>
  <c r="F2058" i="1"/>
  <c r="G2058" i="1"/>
  <c r="H2058" i="1"/>
  <c r="I2058" i="1"/>
  <c r="J2058" i="1"/>
  <c r="K2058" i="1"/>
  <c r="L2058" i="1"/>
  <c r="M2058" i="1"/>
  <c r="N2058" i="1"/>
  <c r="O2058" i="1"/>
  <c r="P2058" i="1"/>
  <c r="Q2058" i="1"/>
  <c r="R2058" i="1"/>
  <c r="S2058" i="1"/>
  <c r="T2058" i="1"/>
  <c r="U2058" i="1"/>
  <c r="W2058" i="1"/>
  <c r="X2058" i="1"/>
  <c r="Y2058" i="1"/>
  <c r="Z2058" i="1"/>
  <c r="AA2058" i="1"/>
  <c r="AB2058" i="1"/>
  <c r="AC2058" i="1"/>
  <c r="AD2058" i="1"/>
  <c r="AE2058" i="1"/>
  <c r="AL2058" i="1" s="1"/>
  <c r="AF2058" i="1"/>
  <c r="A2059" i="1"/>
  <c r="B2059" i="1"/>
  <c r="D2059" i="1"/>
  <c r="E2059" i="1"/>
  <c r="F2059" i="1"/>
  <c r="G2059" i="1"/>
  <c r="H2059" i="1"/>
  <c r="I2059" i="1"/>
  <c r="J2059" i="1"/>
  <c r="K2059" i="1"/>
  <c r="L2059" i="1"/>
  <c r="M2059" i="1"/>
  <c r="N2059" i="1"/>
  <c r="O2059" i="1"/>
  <c r="P2059" i="1"/>
  <c r="Q2059" i="1"/>
  <c r="R2059" i="1"/>
  <c r="S2059" i="1"/>
  <c r="T2059" i="1"/>
  <c r="U2059" i="1"/>
  <c r="W2059" i="1"/>
  <c r="X2059" i="1"/>
  <c r="Y2059" i="1"/>
  <c r="Z2059" i="1"/>
  <c r="AA2059" i="1"/>
  <c r="AB2059" i="1"/>
  <c r="AC2059" i="1"/>
  <c r="AD2059" i="1"/>
  <c r="AE2059" i="1"/>
  <c r="AL2059" i="1" s="1"/>
  <c r="AF2059" i="1"/>
  <c r="A2060" i="1"/>
  <c r="B2060" i="1"/>
  <c r="D2060" i="1"/>
  <c r="E2060" i="1"/>
  <c r="F2060" i="1"/>
  <c r="G2060" i="1"/>
  <c r="H2060" i="1"/>
  <c r="I2060" i="1"/>
  <c r="J2060" i="1"/>
  <c r="K2060" i="1"/>
  <c r="L2060" i="1"/>
  <c r="M2060" i="1"/>
  <c r="N2060" i="1"/>
  <c r="O2060" i="1"/>
  <c r="P2060" i="1"/>
  <c r="Q2060" i="1"/>
  <c r="R2060" i="1"/>
  <c r="S2060" i="1"/>
  <c r="T2060" i="1"/>
  <c r="U2060" i="1"/>
  <c r="W2060" i="1"/>
  <c r="X2060" i="1"/>
  <c r="Y2060" i="1"/>
  <c r="Z2060" i="1"/>
  <c r="AA2060" i="1"/>
  <c r="AB2060" i="1"/>
  <c r="AC2060" i="1"/>
  <c r="AD2060" i="1"/>
  <c r="AE2060" i="1"/>
  <c r="AL2060" i="1" s="1"/>
  <c r="AF2060" i="1"/>
  <c r="A2061" i="1"/>
  <c r="B2061" i="1"/>
  <c r="D2061" i="1"/>
  <c r="E2061" i="1"/>
  <c r="F2061" i="1"/>
  <c r="G2061" i="1"/>
  <c r="H2061" i="1"/>
  <c r="I2061" i="1"/>
  <c r="J2061" i="1"/>
  <c r="K2061" i="1"/>
  <c r="L2061" i="1"/>
  <c r="M2061" i="1"/>
  <c r="N2061" i="1"/>
  <c r="O2061" i="1"/>
  <c r="P2061" i="1"/>
  <c r="Q2061" i="1"/>
  <c r="R2061" i="1"/>
  <c r="S2061" i="1"/>
  <c r="T2061" i="1"/>
  <c r="U2061" i="1"/>
  <c r="W2061" i="1"/>
  <c r="X2061" i="1"/>
  <c r="Y2061" i="1"/>
  <c r="Z2061" i="1"/>
  <c r="AA2061" i="1"/>
  <c r="AB2061" i="1"/>
  <c r="AC2061" i="1"/>
  <c r="AD2061" i="1"/>
  <c r="AE2061" i="1"/>
  <c r="AL2061" i="1" s="1"/>
  <c r="AF2061" i="1"/>
  <c r="A2062" i="1"/>
  <c r="B2062" i="1"/>
  <c r="D2062" i="1"/>
  <c r="E2062" i="1"/>
  <c r="F2062" i="1"/>
  <c r="G2062" i="1"/>
  <c r="H2062" i="1"/>
  <c r="I2062" i="1"/>
  <c r="J2062" i="1"/>
  <c r="K2062" i="1"/>
  <c r="L2062" i="1"/>
  <c r="M2062" i="1"/>
  <c r="N2062" i="1"/>
  <c r="O2062" i="1"/>
  <c r="P2062" i="1"/>
  <c r="Q2062" i="1"/>
  <c r="R2062" i="1"/>
  <c r="S2062" i="1"/>
  <c r="T2062" i="1"/>
  <c r="U2062" i="1"/>
  <c r="W2062" i="1"/>
  <c r="X2062" i="1"/>
  <c r="Y2062" i="1"/>
  <c r="Z2062" i="1"/>
  <c r="AA2062" i="1"/>
  <c r="AB2062" i="1"/>
  <c r="AC2062" i="1"/>
  <c r="AD2062" i="1"/>
  <c r="AE2062" i="1"/>
  <c r="AL2062" i="1" s="1"/>
  <c r="AF2062" i="1"/>
  <c r="A2063" i="1"/>
  <c r="B2063" i="1"/>
  <c r="D2063" i="1"/>
  <c r="E2063" i="1"/>
  <c r="F2063" i="1"/>
  <c r="G2063" i="1"/>
  <c r="H2063" i="1"/>
  <c r="I2063" i="1"/>
  <c r="J2063" i="1"/>
  <c r="K2063" i="1"/>
  <c r="L2063" i="1"/>
  <c r="M2063" i="1"/>
  <c r="N2063" i="1"/>
  <c r="O2063" i="1"/>
  <c r="P2063" i="1"/>
  <c r="Q2063" i="1"/>
  <c r="R2063" i="1"/>
  <c r="S2063" i="1"/>
  <c r="T2063" i="1"/>
  <c r="U2063" i="1"/>
  <c r="W2063" i="1"/>
  <c r="X2063" i="1"/>
  <c r="Y2063" i="1"/>
  <c r="Z2063" i="1"/>
  <c r="AA2063" i="1"/>
  <c r="AB2063" i="1"/>
  <c r="AC2063" i="1"/>
  <c r="AD2063" i="1"/>
  <c r="AE2063" i="1"/>
  <c r="AL2063" i="1" s="1"/>
  <c r="AF2063" i="1"/>
  <c r="A2064" i="1"/>
  <c r="B2064" i="1"/>
  <c r="D2064" i="1"/>
  <c r="E2064" i="1"/>
  <c r="F2064" i="1"/>
  <c r="G2064" i="1"/>
  <c r="H2064" i="1"/>
  <c r="I2064" i="1"/>
  <c r="J2064" i="1"/>
  <c r="K2064" i="1"/>
  <c r="L2064" i="1"/>
  <c r="M2064" i="1"/>
  <c r="N2064" i="1"/>
  <c r="O2064" i="1"/>
  <c r="P2064" i="1"/>
  <c r="Q2064" i="1"/>
  <c r="R2064" i="1"/>
  <c r="S2064" i="1"/>
  <c r="T2064" i="1"/>
  <c r="U2064" i="1"/>
  <c r="W2064" i="1"/>
  <c r="X2064" i="1"/>
  <c r="Y2064" i="1"/>
  <c r="Z2064" i="1"/>
  <c r="AA2064" i="1"/>
  <c r="AB2064" i="1"/>
  <c r="AC2064" i="1"/>
  <c r="AD2064" i="1"/>
  <c r="AE2064" i="1"/>
  <c r="AL2064" i="1" s="1"/>
  <c r="AF2064" i="1"/>
  <c r="A2065" i="1"/>
  <c r="B2065" i="1"/>
  <c r="D2065" i="1"/>
  <c r="E2065" i="1"/>
  <c r="F2065" i="1"/>
  <c r="G2065" i="1"/>
  <c r="H2065" i="1"/>
  <c r="I2065" i="1"/>
  <c r="J2065" i="1"/>
  <c r="K2065" i="1"/>
  <c r="L2065" i="1"/>
  <c r="M2065" i="1"/>
  <c r="N2065" i="1"/>
  <c r="O2065" i="1"/>
  <c r="P2065" i="1"/>
  <c r="Q2065" i="1"/>
  <c r="R2065" i="1"/>
  <c r="S2065" i="1"/>
  <c r="T2065" i="1"/>
  <c r="U2065" i="1"/>
  <c r="W2065" i="1"/>
  <c r="X2065" i="1"/>
  <c r="Y2065" i="1"/>
  <c r="Z2065" i="1"/>
  <c r="AA2065" i="1"/>
  <c r="AB2065" i="1"/>
  <c r="AC2065" i="1"/>
  <c r="AD2065" i="1"/>
  <c r="AE2065" i="1"/>
  <c r="AL2065" i="1" s="1"/>
  <c r="AF2065" i="1"/>
  <c r="A2066" i="1"/>
  <c r="B2066" i="1"/>
  <c r="D2066" i="1"/>
  <c r="E2066" i="1"/>
  <c r="F2066" i="1"/>
  <c r="G2066" i="1"/>
  <c r="H2066" i="1"/>
  <c r="I2066" i="1"/>
  <c r="J2066" i="1"/>
  <c r="K2066" i="1"/>
  <c r="L2066" i="1"/>
  <c r="M2066" i="1"/>
  <c r="N2066" i="1"/>
  <c r="O2066" i="1"/>
  <c r="P2066" i="1"/>
  <c r="Q2066" i="1"/>
  <c r="R2066" i="1"/>
  <c r="S2066" i="1"/>
  <c r="T2066" i="1"/>
  <c r="U2066" i="1"/>
  <c r="W2066" i="1"/>
  <c r="X2066" i="1"/>
  <c r="Y2066" i="1"/>
  <c r="Z2066" i="1"/>
  <c r="AA2066" i="1"/>
  <c r="AB2066" i="1"/>
  <c r="AC2066" i="1"/>
  <c r="AD2066" i="1"/>
  <c r="AE2066" i="1"/>
  <c r="AL2066" i="1" s="1"/>
  <c r="AF2066" i="1"/>
  <c r="A2067" i="1"/>
  <c r="B2067" i="1"/>
  <c r="D2067" i="1"/>
  <c r="E2067" i="1"/>
  <c r="F2067" i="1"/>
  <c r="G2067" i="1"/>
  <c r="H2067" i="1"/>
  <c r="I2067" i="1"/>
  <c r="J2067" i="1"/>
  <c r="K2067" i="1"/>
  <c r="L2067" i="1"/>
  <c r="M2067" i="1"/>
  <c r="N2067" i="1"/>
  <c r="O2067" i="1"/>
  <c r="P2067" i="1"/>
  <c r="Q2067" i="1"/>
  <c r="R2067" i="1"/>
  <c r="S2067" i="1"/>
  <c r="T2067" i="1"/>
  <c r="U2067" i="1"/>
  <c r="W2067" i="1"/>
  <c r="X2067" i="1"/>
  <c r="Y2067" i="1"/>
  <c r="Z2067" i="1"/>
  <c r="AA2067" i="1"/>
  <c r="AB2067" i="1"/>
  <c r="AC2067" i="1"/>
  <c r="AD2067" i="1"/>
  <c r="AE2067" i="1"/>
  <c r="AL2067" i="1" s="1"/>
  <c r="AF2067" i="1"/>
  <c r="A2068" i="1"/>
  <c r="B2068" i="1"/>
  <c r="D2068" i="1"/>
  <c r="E2068" i="1"/>
  <c r="F2068" i="1"/>
  <c r="G2068" i="1"/>
  <c r="H2068" i="1"/>
  <c r="I2068" i="1"/>
  <c r="J2068" i="1"/>
  <c r="K2068" i="1"/>
  <c r="L2068" i="1"/>
  <c r="M2068" i="1"/>
  <c r="N2068" i="1"/>
  <c r="O2068" i="1"/>
  <c r="P2068" i="1"/>
  <c r="Q2068" i="1"/>
  <c r="R2068" i="1"/>
  <c r="S2068" i="1"/>
  <c r="T2068" i="1"/>
  <c r="U2068" i="1"/>
  <c r="W2068" i="1"/>
  <c r="X2068" i="1"/>
  <c r="Y2068" i="1"/>
  <c r="Z2068" i="1"/>
  <c r="AA2068" i="1"/>
  <c r="AB2068" i="1"/>
  <c r="AC2068" i="1"/>
  <c r="AD2068" i="1"/>
  <c r="AE2068" i="1"/>
  <c r="AL2068" i="1" s="1"/>
  <c r="AF2068" i="1"/>
  <c r="A2069" i="1"/>
  <c r="B2069" i="1"/>
  <c r="D2069" i="1"/>
  <c r="E2069" i="1"/>
  <c r="F2069" i="1"/>
  <c r="G2069" i="1"/>
  <c r="H2069" i="1"/>
  <c r="I2069" i="1"/>
  <c r="J2069" i="1"/>
  <c r="K2069" i="1"/>
  <c r="L2069" i="1"/>
  <c r="M2069" i="1"/>
  <c r="N2069" i="1"/>
  <c r="O2069" i="1"/>
  <c r="P2069" i="1"/>
  <c r="Q2069" i="1"/>
  <c r="R2069" i="1"/>
  <c r="S2069" i="1"/>
  <c r="T2069" i="1"/>
  <c r="U2069" i="1"/>
  <c r="W2069" i="1"/>
  <c r="X2069" i="1"/>
  <c r="Y2069" i="1"/>
  <c r="Z2069" i="1"/>
  <c r="AA2069" i="1"/>
  <c r="AB2069" i="1"/>
  <c r="AC2069" i="1"/>
  <c r="AD2069" i="1"/>
  <c r="AE2069" i="1"/>
  <c r="AL2069" i="1" s="1"/>
  <c r="AF2069" i="1"/>
  <c r="A2070" i="1"/>
  <c r="B2070" i="1"/>
  <c r="D2070" i="1"/>
  <c r="E2070" i="1"/>
  <c r="F2070" i="1"/>
  <c r="G2070" i="1"/>
  <c r="H2070" i="1"/>
  <c r="I2070" i="1"/>
  <c r="J2070" i="1"/>
  <c r="K2070" i="1"/>
  <c r="L2070" i="1"/>
  <c r="M2070" i="1"/>
  <c r="N2070" i="1"/>
  <c r="O2070" i="1"/>
  <c r="P2070" i="1"/>
  <c r="Q2070" i="1"/>
  <c r="R2070" i="1"/>
  <c r="S2070" i="1"/>
  <c r="T2070" i="1"/>
  <c r="U2070" i="1"/>
  <c r="W2070" i="1"/>
  <c r="X2070" i="1"/>
  <c r="Y2070" i="1"/>
  <c r="Z2070" i="1"/>
  <c r="AA2070" i="1"/>
  <c r="AB2070" i="1"/>
  <c r="AC2070" i="1"/>
  <c r="AD2070" i="1"/>
  <c r="AE2070" i="1"/>
  <c r="AL2070" i="1" s="1"/>
  <c r="AF2070" i="1"/>
  <c r="A2071" i="1"/>
  <c r="B2071" i="1"/>
  <c r="D2071" i="1"/>
  <c r="E2071" i="1"/>
  <c r="F2071" i="1"/>
  <c r="G2071" i="1"/>
  <c r="H2071" i="1"/>
  <c r="I2071" i="1"/>
  <c r="J2071" i="1"/>
  <c r="K2071" i="1"/>
  <c r="L2071" i="1"/>
  <c r="M2071" i="1"/>
  <c r="N2071" i="1"/>
  <c r="O2071" i="1"/>
  <c r="P2071" i="1"/>
  <c r="Q2071" i="1"/>
  <c r="R2071" i="1"/>
  <c r="S2071" i="1"/>
  <c r="T2071" i="1"/>
  <c r="U2071" i="1"/>
  <c r="W2071" i="1"/>
  <c r="X2071" i="1"/>
  <c r="Y2071" i="1"/>
  <c r="Z2071" i="1"/>
  <c r="AA2071" i="1"/>
  <c r="AB2071" i="1"/>
  <c r="AC2071" i="1"/>
  <c r="AD2071" i="1"/>
  <c r="AE2071" i="1"/>
  <c r="AL2071" i="1" s="1"/>
  <c r="AF2071" i="1"/>
  <c r="A2072" i="1"/>
  <c r="B2072" i="1"/>
  <c r="D2072" i="1"/>
  <c r="E2072" i="1"/>
  <c r="F2072" i="1"/>
  <c r="G2072" i="1"/>
  <c r="H2072" i="1"/>
  <c r="I2072" i="1"/>
  <c r="J2072" i="1"/>
  <c r="K2072" i="1"/>
  <c r="L2072" i="1"/>
  <c r="M2072" i="1"/>
  <c r="N2072" i="1"/>
  <c r="O2072" i="1"/>
  <c r="P2072" i="1"/>
  <c r="Q2072" i="1"/>
  <c r="R2072" i="1"/>
  <c r="S2072" i="1"/>
  <c r="T2072" i="1"/>
  <c r="U2072" i="1"/>
  <c r="W2072" i="1"/>
  <c r="X2072" i="1"/>
  <c r="Y2072" i="1"/>
  <c r="Z2072" i="1"/>
  <c r="AA2072" i="1"/>
  <c r="AB2072" i="1"/>
  <c r="AC2072" i="1"/>
  <c r="AD2072" i="1"/>
  <c r="AE2072" i="1"/>
  <c r="AL2072" i="1" s="1"/>
  <c r="AF2072" i="1"/>
  <c r="A2073" i="1"/>
  <c r="B2073" i="1"/>
  <c r="D2073" i="1"/>
  <c r="E2073" i="1"/>
  <c r="F2073" i="1"/>
  <c r="G2073" i="1"/>
  <c r="H2073" i="1"/>
  <c r="I2073" i="1"/>
  <c r="J2073" i="1"/>
  <c r="K2073" i="1"/>
  <c r="L2073" i="1"/>
  <c r="M2073" i="1"/>
  <c r="N2073" i="1"/>
  <c r="O2073" i="1"/>
  <c r="P2073" i="1"/>
  <c r="Q2073" i="1"/>
  <c r="R2073" i="1"/>
  <c r="S2073" i="1"/>
  <c r="T2073" i="1"/>
  <c r="U2073" i="1"/>
  <c r="V2073" i="1"/>
  <c r="W2073" i="1"/>
  <c r="X2073" i="1"/>
  <c r="Y2073" i="1"/>
  <c r="Z2073" i="1"/>
  <c r="AA2073" i="1"/>
  <c r="AB2073" i="1"/>
  <c r="AC2073" i="1"/>
  <c r="AD2073" i="1"/>
  <c r="AE2073" i="1"/>
  <c r="AL2073" i="1" s="1"/>
  <c r="AF2073" i="1"/>
  <c r="A2074" i="1"/>
  <c r="B2074" i="1"/>
  <c r="D2074" i="1"/>
  <c r="E2074" i="1"/>
  <c r="F2074" i="1"/>
  <c r="G2074" i="1"/>
  <c r="H2074" i="1"/>
  <c r="I2074" i="1"/>
  <c r="J2074" i="1"/>
  <c r="K2074" i="1"/>
  <c r="L2074" i="1"/>
  <c r="M2074" i="1"/>
  <c r="N2074" i="1"/>
  <c r="O2074" i="1"/>
  <c r="P2074" i="1"/>
  <c r="Q2074" i="1"/>
  <c r="R2074" i="1"/>
  <c r="S2074" i="1"/>
  <c r="T2074" i="1"/>
  <c r="U2074" i="1"/>
  <c r="W2074" i="1"/>
  <c r="X2074" i="1"/>
  <c r="Y2074" i="1"/>
  <c r="Z2074" i="1"/>
  <c r="AA2074" i="1"/>
  <c r="AB2074" i="1"/>
  <c r="AC2074" i="1"/>
  <c r="AD2074" i="1"/>
  <c r="AE2074" i="1"/>
  <c r="AL2074" i="1" s="1"/>
  <c r="AF2074" i="1"/>
  <c r="A2075" i="1"/>
  <c r="B2075" i="1"/>
  <c r="D2075" i="1"/>
  <c r="E2075" i="1"/>
  <c r="F2075" i="1"/>
  <c r="G2075" i="1"/>
  <c r="H2075" i="1"/>
  <c r="I2075" i="1"/>
  <c r="J2075" i="1"/>
  <c r="K2075" i="1"/>
  <c r="L2075" i="1"/>
  <c r="M2075" i="1"/>
  <c r="N2075" i="1"/>
  <c r="O2075" i="1"/>
  <c r="P2075" i="1"/>
  <c r="Q2075" i="1"/>
  <c r="R2075" i="1"/>
  <c r="S2075" i="1"/>
  <c r="T2075" i="1"/>
  <c r="U2075" i="1"/>
  <c r="W2075" i="1"/>
  <c r="X2075" i="1"/>
  <c r="Y2075" i="1"/>
  <c r="Z2075" i="1"/>
  <c r="AA2075" i="1"/>
  <c r="AB2075" i="1"/>
  <c r="AC2075" i="1"/>
  <c r="AD2075" i="1"/>
  <c r="AE2075" i="1"/>
  <c r="AL2075" i="1" s="1"/>
  <c r="AF2075" i="1"/>
  <c r="A2076" i="1"/>
  <c r="B2076" i="1"/>
  <c r="D2076" i="1"/>
  <c r="E2076" i="1"/>
  <c r="F2076" i="1"/>
  <c r="G2076" i="1"/>
  <c r="H2076" i="1"/>
  <c r="I2076" i="1"/>
  <c r="J2076" i="1"/>
  <c r="K2076" i="1"/>
  <c r="L2076" i="1"/>
  <c r="M2076" i="1"/>
  <c r="N2076" i="1"/>
  <c r="O2076" i="1"/>
  <c r="P2076" i="1"/>
  <c r="Q2076" i="1"/>
  <c r="R2076" i="1"/>
  <c r="S2076" i="1"/>
  <c r="T2076" i="1"/>
  <c r="U2076" i="1"/>
  <c r="W2076" i="1"/>
  <c r="X2076" i="1"/>
  <c r="Y2076" i="1"/>
  <c r="Z2076" i="1"/>
  <c r="AA2076" i="1"/>
  <c r="AB2076" i="1"/>
  <c r="AC2076" i="1"/>
  <c r="AD2076" i="1"/>
  <c r="AE2076" i="1"/>
  <c r="AL2076" i="1" s="1"/>
  <c r="AF2076" i="1"/>
  <c r="A2077" i="1"/>
  <c r="B2077" i="1"/>
  <c r="D2077" i="1"/>
  <c r="E2077" i="1"/>
  <c r="F2077" i="1"/>
  <c r="G2077" i="1"/>
  <c r="H2077" i="1"/>
  <c r="I2077" i="1"/>
  <c r="J2077" i="1"/>
  <c r="K2077" i="1"/>
  <c r="L2077" i="1"/>
  <c r="M2077" i="1"/>
  <c r="N2077" i="1"/>
  <c r="O2077" i="1"/>
  <c r="P2077" i="1"/>
  <c r="Q2077" i="1"/>
  <c r="R2077" i="1"/>
  <c r="S2077" i="1"/>
  <c r="T2077" i="1"/>
  <c r="U2077" i="1"/>
  <c r="W2077" i="1"/>
  <c r="X2077" i="1"/>
  <c r="Y2077" i="1"/>
  <c r="Z2077" i="1"/>
  <c r="AA2077" i="1"/>
  <c r="AB2077" i="1"/>
  <c r="AC2077" i="1"/>
  <c r="AD2077" i="1"/>
  <c r="AE2077" i="1"/>
  <c r="AL2077" i="1" s="1"/>
  <c r="AF2077" i="1"/>
  <c r="A2078" i="1"/>
  <c r="B2078" i="1"/>
  <c r="D2078" i="1"/>
  <c r="E2078" i="1"/>
  <c r="F2078" i="1"/>
  <c r="G2078" i="1"/>
  <c r="H2078" i="1"/>
  <c r="I2078" i="1"/>
  <c r="J2078" i="1"/>
  <c r="K2078" i="1"/>
  <c r="L2078" i="1"/>
  <c r="M2078" i="1"/>
  <c r="N2078" i="1"/>
  <c r="O2078" i="1"/>
  <c r="P2078" i="1"/>
  <c r="Q2078" i="1"/>
  <c r="R2078" i="1"/>
  <c r="S2078" i="1"/>
  <c r="T2078" i="1"/>
  <c r="U2078" i="1"/>
  <c r="W2078" i="1"/>
  <c r="X2078" i="1"/>
  <c r="Y2078" i="1"/>
  <c r="Z2078" i="1"/>
  <c r="AA2078" i="1"/>
  <c r="AB2078" i="1"/>
  <c r="AC2078" i="1"/>
  <c r="AD2078" i="1"/>
  <c r="AE2078" i="1"/>
  <c r="AL2078" i="1" s="1"/>
  <c r="AF2078" i="1"/>
  <c r="A2079" i="1"/>
  <c r="B2079" i="1"/>
  <c r="D2079" i="1"/>
  <c r="E2079" i="1"/>
  <c r="F2079" i="1"/>
  <c r="G2079" i="1"/>
  <c r="H2079" i="1"/>
  <c r="I2079" i="1"/>
  <c r="J2079" i="1"/>
  <c r="K2079" i="1"/>
  <c r="L2079" i="1"/>
  <c r="M2079" i="1"/>
  <c r="N2079" i="1"/>
  <c r="O2079" i="1"/>
  <c r="P2079" i="1"/>
  <c r="Q2079" i="1"/>
  <c r="R2079" i="1"/>
  <c r="S2079" i="1"/>
  <c r="T2079" i="1"/>
  <c r="U2079" i="1"/>
  <c r="W2079" i="1"/>
  <c r="X2079" i="1"/>
  <c r="Y2079" i="1"/>
  <c r="Z2079" i="1"/>
  <c r="AA2079" i="1"/>
  <c r="AB2079" i="1"/>
  <c r="AC2079" i="1"/>
  <c r="AD2079" i="1"/>
  <c r="AE2079" i="1"/>
  <c r="AL2079" i="1" s="1"/>
  <c r="AF2079" i="1"/>
  <c r="A2080" i="1"/>
  <c r="B2080" i="1"/>
  <c r="D2080" i="1"/>
  <c r="E2080" i="1"/>
  <c r="F2080" i="1"/>
  <c r="G2080" i="1"/>
  <c r="H2080" i="1"/>
  <c r="I2080" i="1"/>
  <c r="J2080" i="1"/>
  <c r="K2080" i="1"/>
  <c r="L2080" i="1"/>
  <c r="M2080" i="1"/>
  <c r="N2080" i="1"/>
  <c r="O2080" i="1"/>
  <c r="P2080" i="1"/>
  <c r="Q2080" i="1"/>
  <c r="R2080" i="1"/>
  <c r="S2080" i="1"/>
  <c r="T2080" i="1"/>
  <c r="U2080" i="1"/>
  <c r="W2080" i="1"/>
  <c r="X2080" i="1"/>
  <c r="Y2080" i="1"/>
  <c r="Z2080" i="1"/>
  <c r="AA2080" i="1"/>
  <c r="AB2080" i="1"/>
  <c r="AC2080" i="1"/>
  <c r="AD2080" i="1"/>
  <c r="AE2080" i="1"/>
  <c r="AL2080" i="1" s="1"/>
  <c r="AF2080" i="1"/>
  <c r="A2081" i="1"/>
  <c r="B2081" i="1"/>
  <c r="D2081" i="1"/>
  <c r="E2081" i="1"/>
  <c r="F2081" i="1"/>
  <c r="G2081" i="1"/>
  <c r="H2081" i="1"/>
  <c r="I2081" i="1"/>
  <c r="J2081" i="1"/>
  <c r="K2081" i="1"/>
  <c r="L2081" i="1"/>
  <c r="M2081" i="1"/>
  <c r="N2081" i="1"/>
  <c r="O2081" i="1"/>
  <c r="P2081" i="1"/>
  <c r="Q2081" i="1"/>
  <c r="R2081" i="1"/>
  <c r="S2081" i="1"/>
  <c r="T2081" i="1"/>
  <c r="U2081" i="1"/>
  <c r="W2081" i="1"/>
  <c r="X2081" i="1"/>
  <c r="Y2081" i="1"/>
  <c r="Z2081" i="1"/>
  <c r="AA2081" i="1"/>
  <c r="AB2081" i="1"/>
  <c r="AC2081" i="1"/>
  <c r="AD2081" i="1"/>
  <c r="AE2081" i="1"/>
  <c r="AL2081" i="1" s="1"/>
  <c r="AF2081" i="1"/>
  <c r="A2082" i="1"/>
  <c r="B2082" i="1"/>
  <c r="D2082" i="1"/>
  <c r="E2082" i="1"/>
  <c r="F2082" i="1"/>
  <c r="G2082" i="1"/>
  <c r="H2082" i="1"/>
  <c r="I2082" i="1"/>
  <c r="J2082" i="1"/>
  <c r="K2082" i="1"/>
  <c r="L2082" i="1"/>
  <c r="M2082" i="1"/>
  <c r="N2082" i="1"/>
  <c r="O2082" i="1"/>
  <c r="P2082" i="1"/>
  <c r="Q2082" i="1"/>
  <c r="R2082" i="1"/>
  <c r="S2082" i="1"/>
  <c r="T2082" i="1"/>
  <c r="U2082" i="1"/>
  <c r="W2082" i="1"/>
  <c r="X2082" i="1"/>
  <c r="Y2082" i="1"/>
  <c r="Z2082" i="1"/>
  <c r="AA2082" i="1"/>
  <c r="AB2082" i="1"/>
  <c r="AC2082" i="1"/>
  <c r="AD2082" i="1"/>
  <c r="AE2082" i="1"/>
  <c r="AL2082" i="1" s="1"/>
  <c r="AF2082" i="1"/>
  <c r="A2083" i="1"/>
  <c r="B2083" i="1"/>
  <c r="D2083" i="1"/>
  <c r="E2083" i="1"/>
  <c r="F2083" i="1"/>
  <c r="G2083" i="1"/>
  <c r="H2083" i="1"/>
  <c r="I2083" i="1"/>
  <c r="J2083" i="1"/>
  <c r="K2083" i="1"/>
  <c r="L2083" i="1"/>
  <c r="M2083" i="1"/>
  <c r="N2083" i="1"/>
  <c r="O2083" i="1"/>
  <c r="P2083" i="1"/>
  <c r="Q2083" i="1"/>
  <c r="R2083" i="1"/>
  <c r="S2083" i="1"/>
  <c r="T2083" i="1"/>
  <c r="U2083" i="1"/>
  <c r="W2083" i="1"/>
  <c r="X2083" i="1"/>
  <c r="Y2083" i="1"/>
  <c r="Z2083" i="1"/>
  <c r="AA2083" i="1"/>
  <c r="AB2083" i="1"/>
  <c r="AC2083" i="1"/>
  <c r="AD2083" i="1"/>
  <c r="AE2083" i="1"/>
  <c r="AL2083" i="1" s="1"/>
  <c r="AF2083" i="1"/>
  <c r="A2084" i="1"/>
  <c r="B2084" i="1"/>
  <c r="D2084" i="1"/>
  <c r="E2084" i="1"/>
  <c r="F2084" i="1"/>
  <c r="G2084" i="1"/>
  <c r="H2084" i="1"/>
  <c r="I2084" i="1"/>
  <c r="J2084" i="1"/>
  <c r="K2084" i="1"/>
  <c r="L2084" i="1"/>
  <c r="M2084" i="1"/>
  <c r="N2084" i="1"/>
  <c r="O2084" i="1"/>
  <c r="P2084" i="1"/>
  <c r="Q2084" i="1"/>
  <c r="R2084" i="1"/>
  <c r="S2084" i="1"/>
  <c r="T2084" i="1"/>
  <c r="U2084" i="1"/>
  <c r="W2084" i="1"/>
  <c r="X2084" i="1"/>
  <c r="Y2084" i="1"/>
  <c r="Z2084" i="1"/>
  <c r="AA2084" i="1"/>
  <c r="AB2084" i="1"/>
  <c r="AC2084" i="1"/>
  <c r="AD2084" i="1"/>
  <c r="AE2084" i="1"/>
  <c r="AL2084" i="1" s="1"/>
  <c r="AF2084" i="1"/>
  <c r="A2085" i="1"/>
  <c r="B2085" i="1"/>
  <c r="D2085" i="1"/>
  <c r="E2085" i="1"/>
  <c r="F2085" i="1"/>
  <c r="G2085" i="1"/>
  <c r="H2085" i="1"/>
  <c r="I2085" i="1"/>
  <c r="J2085" i="1"/>
  <c r="K2085" i="1"/>
  <c r="L2085" i="1"/>
  <c r="M2085" i="1"/>
  <c r="N2085" i="1"/>
  <c r="O2085" i="1"/>
  <c r="P2085" i="1"/>
  <c r="Q2085" i="1"/>
  <c r="R2085" i="1"/>
  <c r="S2085" i="1"/>
  <c r="T2085" i="1"/>
  <c r="U2085" i="1"/>
  <c r="W2085" i="1"/>
  <c r="X2085" i="1"/>
  <c r="Y2085" i="1"/>
  <c r="Z2085" i="1"/>
  <c r="AA2085" i="1"/>
  <c r="AB2085" i="1"/>
  <c r="AC2085" i="1"/>
  <c r="AD2085" i="1"/>
  <c r="AE2085" i="1"/>
  <c r="AL2085" i="1" s="1"/>
  <c r="AF2085" i="1"/>
  <c r="A2086" i="1"/>
  <c r="B2086" i="1"/>
  <c r="D2086" i="1"/>
  <c r="E2086" i="1"/>
  <c r="F2086" i="1"/>
  <c r="G2086" i="1"/>
  <c r="H2086" i="1"/>
  <c r="I2086" i="1"/>
  <c r="J2086" i="1"/>
  <c r="K2086" i="1"/>
  <c r="L2086" i="1"/>
  <c r="M2086" i="1"/>
  <c r="N2086" i="1"/>
  <c r="O2086" i="1"/>
  <c r="P2086" i="1"/>
  <c r="Q2086" i="1"/>
  <c r="R2086" i="1"/>
  <c r="S2086" i="1"/>
  <c r="T2086" i="1"/>
  <c r="U2086" i="1"/>
  <c r="W2086" i="1"/>
  <c r="X2086" i="1"/>
  <c r="Y2086" i="1"/>
  <c r="Z2086" i="1"/>
  <c r="AA2086" i="1"/>
  <c r="AB2086" i="1"/>
  <c r="AC2086" i="1"/>
  <c r="AD2086" i="1"/>
  <c r="AE2086" i="1"/>
  <c r="AL2086" i="1" s="1"/>
  <c r="AF2086" i="1"/>
  <c r="A2087" i="1"/>
  <c r="B2087" i="1"/>
  <c r="D2087" i="1"/>
  <c r="E2087" i="1"/>
  <c r="F2087" i="1"/>
  <c r="G2087" i="1"/>
  <c r="H2087" i="1"/>
  <c r="I2087" i="1"/>
  <c r="J2087" i="1"/>
  <c r="K2087" i="1"/>
  <c r="L2087" i="1"/>
  <c r="M2087" i="1"/>
  <c r="N2087" i="1"/>
  <c r="O2087" i="1"/>
  <c r="P2087" i="1"/>
  <c r="Q2087" i="1"/>
  <c r="R2087" i="1"/>
  <c r="S2087" i="1"/>
  <c r="T2087" i="1"/>
  <c r="U2087" i="1"/>
  <c r="W2087" i="1"/>
  <c r="X2087" i="1"/>
  <c r="Y2087" i="1"/>
  <c r="Z2087" i="1"/>
  <c r="AA2087" i="1"/>
  <c r="AB2087" i="1"/>
  <c r="AC2087" i="1"/>
  <c r="AD2087" i="1"/>
  <c r="AE2087" i="1"/>
  <c r="AL2087" i="1" s="1"/>
  <c r="AF2087" i="1"/>
  <c r="A2088" i="1"/>
  <c r="B2088" i="1"/>
  <c r="D2088" i="1"/>
  <c r="E2088" i="1"/>
  <c r="F2088" i="1"/>
  <c r="G2088" i="1"/>
  <c r="H2088" i="1"/>
  <c r="I2088" i="1"/>
  <c r="J2088" i="1"/>
  <c r="K2088" i="1"/>
  <c r="L2088" i="1"/>
  <c r="M2088" i="1"/>
  <c r="N2088" i="1"/>
  <c r="O2088" i="1"/>
  <c r="P2088" i="1"/>
  <c r="Q2088" i="1"/>
  <c r="R2088" i="1"/>
  <c r="S2088" i="1"/>
  <c r="T2088" i="1"/>
  <c r="U2088" i="1"/>
  <c r="W2088" i="1"/>
  <c r="X2088" i="1"/>
  <c r="Y2088" i="1"/>
  <c r="Z2088" i="1"/>
  <c r="AA2088" i="1"/>
  <c r="AB2088" i="1"/>
  <c r="AC2088" i="1"/>
  <c r="AD2088" i="1"/>
  <c r="AE2088" i="1"/>
  <c r="AL2088" i="1" s="1"/>
  <c r="AF2088" i="1"/>
  <c r="A2089" i="1"/>
  <c r="B2089" i="1"/>
  <c r="D2089" i="1"/>
  <c r="E2089" i="1"/>
  <c r="F2089" i="1"/>
  <c r="G2089" i="1"/>
  <c r="H2089" i="1"/>
  <c r="I2089" i="1"/>
  <c r="J2089" i="1"/>
  <c r="K2089" i="1"/>
  <c r="L2089" i="1"/>
  <c r="M2089" i="1"/>
  <c r="N2089" i="1"/>
  <c r="O2089" i="1"/>
  <c r="P2089" i="1"/>
  <c r="Q2089" i="1"/>
  <c r="R2089" i="1"/>
  <c r="S2089" i="1"/>
  <c r="T2089" i="1"/>
  <c r="U2089" i="1"/>
  <c r="W2089" i="1"/>
  <c r="X2089" i="1"/>
  <c r="Y2089" i="1"/>
  <c r="Z2089" i="1"/>
  <c r="AA2089" i="1"/>
  <c r="AB2089" i="1"/>
  <c r="AC2089" i="1"/>
  <c r="AD2089" i="1"/>
  <c r="AE2089" i="1"/>
  <c r="AL2089" i="1" s="1"/>
  <c r="AF2089" i="1"/>
  <c r="A2090" i="1"/>
  <c r="B2090" i="1"/>
  <c r="D2090" i="1"/>
  <c r="E2090" i="1"/>
  <c r="F2090" i="1"/>
  <c r="G2090" i="1"/>
  <c r="H2090" i="1"/>
  <c r="I2090" i="1"/>
  <c r="J2090" i="1"/>
  <c r="K2090" i="1"/>
  <c r="L2090" i="1"/>
  <c r="M2090" i="1"/>
  <c r="N2090" i="1"/>
  <c r="O2090" i="1"/>
  <c r="P2090" i="1"/>
  <c r="Q2090" i="1"/>
  <c r="R2090" i="1"/>
  <c r="S2090" i="1"/>
  <c r="T2090" i="1"/>
  <c r="U2090" i="1"/>
  <c r="W2090" i="1"/>
  <c r="X2090" i="1"/>
  <c r="Y2090" i="1"/>
  <c r="Z2090" i="1"/>
  <c r="AA2090" i="1"/>
  <c r="AB2090" i="1"/>
  <c r="AC2090" i="1"/>
  <c r="AD2090" i="1"/>
  <c r="AE2090" i="1"/>
  <c r="AL2090" i="1" s="1"/>
  <c r="AF2090" i="1"/>
  <c r="A2091" i="1"/>
  <c r="B2091" i="1"/>
  <c r="D2091" i="1"/>
  <c r="E2091" i="1"/>
  <c r="F2091" i="1"/>
  <c r="G2091" i="1"/>
  <c r="H2091" i="1"/>
  <c r="I2091" i="1"/>
  <c r="J2091" i="1"/>
  <c r="K2091" i="1"/>
  <c r="L2091" i="1"/>
  <c r="M2091" i="1"/>
  <c r="N2091" i="1"/>
  <c r="O2091" i="1"/>
  <c r="P2091" i="1"/>
  <c r="Q2091" i="1"/>
  <c r="R2091" i="1"/>
  <c r="S2091" i="1"/>
  <c r="T2091" i="1"/>
  <c r="U2091" i="1"/>
  <c r="W2091" i="1"/>
  <c r="X2091" i="1"/>
  <c r="Y2091" i="1"/>
  <c r="Z2091" i="1"/>
  <c r="AA2091" i="1"/>
  <c r="AB2091" i="1"/>
  <c r="AC2091" i="1"/>
  <c r="AD2091" i="1"/>
  <c r="AE2091" i="1"/>
  <c r="AL2091" i="1" s="1"/>
  <c r="AF2091" i="1"/>
  <c r="A2092" i="1"/>
  <c r="B2092" i="1"/>
  <c r="D2092" i="1"/>
  <c r="E2092" i="1"/>
  <c r="F2092" i="1"/>
  <c r="G2092" i="1"/>
  <c r="H2092" i="1"/>
  <c r="I2092" i="1"/>
  <c r="J2092" i="1"/>
  <c r="K2092" i="1"/>
  <c r="L2092" i="1"/>
  <c r="M2092" i="1"/>
  <c r="N2092" i="1"/>
  <c r="O2092" i="1"/>
  <c r="P2092" i="1"/>
  <c r="Q2092" i="1"/>
  <c r="R2092" i="1"/>
  <c r="S2092" i="1"/>
  <c r="T2092" i="1"/>
  <c r="U2092" i="1"/>
  <c r="W2092" i="1"/>
  <c r="X2092" i="1"/>
  <c r="Y2092" i="1"/>
  <c r="Z2092" i="1"/>
  <c r="AA2092" i="1"/>
  <c r="AB2092" i="1"/>
  <c r="AC2092" i="1"/>
  <c r="AD2092" i="1"/>
  <c r="AE2092" i="1"/>
  <c r="AL2092" i="1" s="1"/>
  <c r="AF2092" i="1"/>
  <c r="A2093" i="1"/>
  <c r="B2093" i="1"/>
  <c r="D2093" i="1"/>
  <c r="E2093" i="1"/>
  <c r="F2093" i="1"/>
  <c r="G2093" i="1"/>
  <c r="H2093" i="1"/>
  <c r="I2093" i="1"/>
  <c r="J2093" i="1"/>
  <c r="K2093" i="1"/>
  <c r="L2093" i="1"/>
  <c r="M2093" i="1"/>
  <c r="N2093" i="1"/>
  <c r="O2093" i="1"/>
  <c r="P2093" i="1"/>
  <c r="Q2093" i="1"/>
  <c r="R2093" i="1"/>
  <c r="S2093" i="1"/>
  <c r="T2093" i="1"/>
  <c r="U2093" i="1"/>
  <c r="W2093" i="1"/>
  <c r="X2093" i="1"/>
  <c r="Y2093" i="1"/>
  <c r="Z2093" i="1"/>
  <c r="AA2093" i="1"/>
  <c r="AB2093" i="1"/>
  <c r="AC2093" i="1"/>
  <c r="AD2093" i="1"/>
  <c r="AE2093" i="1"/>
  <c r="AL2093" i="1" s="1"/>
  <c r="AF2093" i="1"/>
  <c r="A2094" i="1"/>
  <c r="B2094" i="1"/>
  <c r="D2094" i="1"/>
  <c r="E2094" i="1"/>
  <c r="F2094" i="1"/>
  <c r="G2094" i="1"/>
  <c r="H2094" i="1"/>
  <c r="I2094" i="1"/>
  <c r="J2094" i="1"/>
  <c r="K2094" i="1"/>
  <c r="L2094" i="1"/>
  <c r="M2094" i="1"/>
  <c r="N2094" i="1"/>
  <c r="O2094" i="1"/>
  <c r="P2094" i="1"/>
  <c r="Q2094" i="1"/>
  <c r="R2094" i="1"/>
  <c r="S2094" i="1"/>
  <c r="T2094" i="1"/>
  <c r="U2094" i="1"/>
  <c r="W2094" i="1"/>
  <c r="X2094" i="1"/>
  <c r="Y2094" i="1"/>
  <c r="Z2094" i="1"/>
  <c r="AA2094" i="1"/>
  <c r="AB2094" i="1"/>
  <c r="AC2094" i="1"/>
  <c r="AD2094" i="1"/>
  <c r="AE2094" i="1"/>
  <c r="AL2094" i="1" s="1"/>
  <c r="AF2094" i="1"/>
  <c r="A2095" i="1"/>
  <c r="B2095" i="1"/>
  <c r="D2095" i="1"/>
  <c r="E2095" i="1"/>
  <c r="F2095" i="1"/>
  <c r="G2095" i="1"/>
  <c r="H2095" i="1"/>
  <c r="I2095" i="1"/>
  <c r="J2095" i="1"/>
  <c r="K2095" i="1"/>
  <c r="L2095" i="1"/>
  <c r="M2095" i="1"/>
  <c r="N2095" i="1"/>
  <c r="O2095" i="1"/>
  <c r="P2095" i="1"/>
  <c r="Q2095" i="1"/>
  <c r="R2095" i="1"/>
  <c r="S2095" i="1"/>
  <c r="T2095" i="1"/>
  <c r="U2095" i="1"/>
  <c r="W2095" i="1"/>
  <c r="X2095" i="1"/>
  <c r="Y2095" i="1"/>
  <c r="Z2095" i="1"/>
  <c r="AA2095" i="1"/>
  <c r="AB2095" i="1"/>
  <c r="AC2095" i="1"/>
  <c r="AD2095" i="1"/>
  <c r="AE2095" i="1"/>
  <c r="AL2095" i="1" s="1"/>
  <c r="AF2095" i="1"/>
  <c r="A2096" i="1"/>
  <c r="B2096" i="1"/>
  <c r="D2096" i="1"/>
  <c r="E2096" i="1"/>
  <c r="F2096" i="1"/>
  <c r="G2096" i="1"/>
  <c r="H2096" i="1"/>
  <c r="I2096" i="1"/>
  <c r="J2096" i="1"/>
  <c r="K2096" i="1"/>
  <c r="L2096" i="1"/>
  <c r="M2096" i="1"/>
  <c r="N2096" i="1"/>
  <c r="O2096" i="1"/>
  <c r="P2096" i="1"/>
  <c r="Q2096" i="1"/>
  <c r="R2096" i="1"/>
  <c r="S2096" i="1"/>
  <c r="T2096" i="1"/>
  <c r="U2096" i="1"/>
  <c r="W2096" i="1"/>
  <c r="X2096" i="1"/>
  <c r="Y2096" i="1"/>
  <c r="Z2096" i="1"/>
  <c r="AA2096" i="1"/>
  <c r="AB2096" i="1"/>
  <c r="AC2096" i="1"/>
  <c r="AD2096" i="1"/>
  <c r="AE2096" i="1"/>
  <c r="AL2096" i="1" s="1"/>
  <c r="AF2096" i="1"/>
  <c r="A2097" i="1"/>
  <c r="B2097" i="1"/>
  <c r="D2097" i="1"/>
  <c r="E2097" i="1"/>
  <c r="F2097" i="1"/>
  <c r="G2097" i="1"/>
  <c r="H2097" i="1"/>
  <c r="I2097" i="1"/>
  <c r="J2097" i="1"/>
  <c r="K2097" i="1"/>
  <c r="L2097" i="1"/>
  <c r="M2097" i="1"/>
  <c r="N2097" i="1"/>
  <c r="O2097" i="1"/>
  <c r="P2097" i="1"/>
  <c r="Q2097" i="1"/>
  <c r="R2097" i="1"/>
  <c r="S2097" i="1"/>
  <c r="T2097" i="1"/>
  <c r="U2097" i="1"/>
  <c r="W2097" i="1"/>
  <c r="X2097" i="1"/>
  <c r="Y2097" i="1"/>
  <c r="Z2097" i="1"/>
  <c r="AA2097" i="1"/>
  <c r="AB2097" i="1"/>
  <c r="AC2097" i="1"/>
  <c r="AD2097" i="1"/>
  <c r="AE2097" i="1"/>
  <c r="AL2097" i="1" s="1"/>
  <c r="AF2097" i="1"/>
  <c r="A2098" i="1"/>
  <c r="B2098" i="1"/>
  <c r="D2098" i="1"/>
  <c r="E2098" i="1"/>
  <c r="F2098" i="1"/>
  <c r="G2098" i="1"/>
  <c r="H2098" i="1"/>
  <c r="I2098" i="1"/>
  <c r="J2098" i="1"/>
  <c r="K2098" i="1"/>
  <c r="L2098" i="1"/>
  <c r="M2098" i="1"/>
  <c r="N2098" i="1"/>
  <c r="O2098" i="1"/>
  <c r="P2098" i="1"/>
  <c r="Q2098" i="1"/>
  <c r="R2098" i="1"/>
  <c r="S2098" i="1"/>
  <c r="T2098" i="1"/>
  <c r="U2098" i="1"/>
  <c r="W2098" i="1"/>
  <c r="X2098" i="1"/>
  <c r="Y2098" i="1"/>
  <c r="Z2098" i="1"/>
  <c r="AA2098" i="1"/>
  <c r="AB2098" i="1"/>
  <c r="AC2098" i="1"/>
  <c r="AD2098" i="1"/>
  <c r="AE2098" i="1"/>
  <c r="AL2098" i="1" s="1"/>
  <c r="AF2098" i="1"/>
  <c r="A2099" i="1"/>
  <c r="B2099" i="1"/>
  <c r="D2099" i="1"/>
  <c r="E2099" i="1"/>
  <c r="F2099" i="1"/>
  <c r="G2099" i="1"/>
  <c r="H2099" i="1"/>
  <c r="I2099" i="1"/>
  <c r="J2099" i="1"/>
  <c r="K2099" i="1"/>
  <c r="L2099" i="1"/>
  <c r="M2099" i="1"/>
  <c r="N2099" i="1"/>
  <c r="O2099" i="1"/>
  <c r="P2099" i="1"/>
  <c r="Q2099" i="1"/>
  <c r="R2099" i="1"/>
  <c r="S2099" i="1"/>
  <c r="T2099" i="1"/>
  <c r="U2099" i="1"/>
  <c r="W2099" i="1"/>
  <c r="X2099" i="1"/>
  <c r="Y2099" i="1"/>
  <c r="Z2099" i="1"/>
  <c r="AA2099" i="1"/>
  <c r="AB2099" i="1"/>
  <c r="AC2099" i="1"/>
  <c r="AD2099" i="1"/>
  <c r="AE2099" i="1"/>
  <c r="AL2099" i="1" s="1"/>
  <c r="AF2099" i="1"/>
  <c r="A2100" i="1"/>
  <c r="B2100" i="1"/>
  <c r="D2100" i="1"/>
  <c r="E2100" i="1"/>
  <c r="F2100" i="1"/>
  <c r="G2100" i="1"/>
  <c r="H2100" i="1"/>
  <c r="I2100" i="1"/>
  <c r="J2100" i="1"/>
  <c r="K2100" i="1"/>
  <c r="L2100" i="1"/>
  <c r="M2100" i="1"/>
  <c r="N2100" i="1"/>
  <c r="O2100" i="1"/>
  <c r="P2100" i="1"/>
  <c r="Q2100" i="1"/>
  <c r="R2100" i="1"/>
  <c r="S2100" i="1"/>
  <c r="T2100" i="1"/>
  <c r="U2100" i="1"/>
  <c r="W2100" i="1"/>
  <c r="X2100" i="1"/>
  <c r="Y2100" i="1"/>
  <c r="Z2100" i="1"/>
  <c r="AA2100" i="1"/>
  <c r="AB2100" i="1"/>
  <c r="AC2100" i="1"/>
  <c r="AD2100" i="1"/>
  <c r="AE2100" i="1"/>
  <c r="AL2100" i="1" s="1"/>
  <c r="AF2100" i="1"/>
  <c r="A2101" i="1"/>
  <c r="B2101" i="1"/>
  <c r="D2101" i="1"/>
  <c r="E2101" i="1"/>
  <c r="F2101" i="1"/>
  <c r="G2101" i="1"/>
  <c r="H2101" i="1"/>
  <c r="I2101" i="1"/>
  <c r="J2101" i="1"/>
  <c r="K2101" i="1"/>
  <c r="L2101" i="1"/>
  <c r="M2101" i="1"/>
  <c r="N2101" i="1"/>
  <c r="O2101" i="1"/>
  <c r="P2101" i="1"/>
  <c r="Q2101" i="1"/>
  <c r="R2101" i="1"/>
  <c r="S2101" i="1"/>
  <c r="T2101" i="1"/>
  <c r="U2101" i="1"/>
  <c r="W2101" i="1"/>
  <c r="X2101" i="1"/>
  <c r="Y2101" i="1"/>
  <c r="Z2101" i="1"/>
  <c r="AA2101" i="1"/>
  <c r="AB2101" i="1"/>
  <c r="AC2101" i="1"/>
  <c r="AD2101" i="1"/>
  <c r="AE2101" i="1"/>
  <c r="AL2101" i="1" s="1"/>
  <c r="AF2101" i="1"/>
  <c r="A2102" i="1"/>
  <c r="B2102" i="1"/>
  <c r="D2102" i="1"/>
  <c r="E2102" i="1"/>
  <c r="F2102" i="1"/>
  <c r="G2102" i="1"/>
  <c r="H2102" i="1"/>
  <c r="I2102" i="1"/>
  <c r="J2102" i="1"/>
  <c r="K2102" i="1"/>
  <c r="L2102" i="1"/>
  <c r="M2102" i="1"/>
  <c r="N2102" i="1"/>
  <c r="O2102" i="1"/>
  <c r="P2102" i="1"/>
  <c r="Q2102" i="1"/>
  <c r="R2102" i="1"/>
  <c r="S2102" i="1"/>
  <c r="T2102" i="1"/>
  <c r="U2102" i="1"/>
  <c r="W2102" i="1"/>
  <c r="X2102" i="1"/>
  <c r="Y2102" i="1"/>
  <c r="Z2102" i="1"/>
  <c r="AA2102" i="1"/>
  <c r="AB2102" i="1"/>
  <c r="AC2102" i="1"/>
  <c r="AD2102" i="1"/>
  <c r="AE2102" i="1"/>
  <c r="AL2102" i="1" s="1"/>
  <c r="AF2102" i="1"/>
  <c r="A2103" i="1"/>
  <c r="B2103" i="1"/>
  <c r="D2103" i="1"/>
  <c r="E2103" i="1"/>
  <c r="F2103" i="1"/>
  <c r="G2103" i="1"/>
  <c r="H2103" i="1"/>
  <c r="I2103" i="1"/>
  <c r="J2103" i="1"/>
  <c r="K2103" i="1"/>
  <c r="L2103" i="1"/>
  <c r="M2103" i="1"/>
  <c r="N2103" i="1"/>
  <c r="O2103" i="1"/>
  <c r="P2103" i="1"/>
  <c r="Q2103" i="1"/>
  <c r="R2103" i="1"/>
  <c r="S2103" i="1"/>
  <c r="T2103" i="1"/>
  <c r="U2103" i="1"/>
  <c r="W2103" i="1"/>
  <c r="X2103" i="1"/>
  <c r="Y2103" i="1"/>
  <c r="Z2103" i="1"/>
  <c r="AA2103" i="1"/>
  <c r="AB2103" i="1"/>
  <c r="AC2103" i="1"/>
  <c r="AD2103" i="1"/>
  <c r="AE2103" i="1"/>
  <c r="AL2103" i="1" s="1"/>
  <c r="AF2103" i="1"/>
  <c r="A2104" i="1"/>
  <c r="B2104" i="1"/>
  <c r="D2104" i="1"/>
  <c r="E2104" i="1"/>
  <c r="F2104" i="1"/>
  <c r="G2104" i="1"/>
  <c r="H2104" i="1"/>
  <c r="I2104" i="1"/>
  <c r="J2104" i="1"/>
  <c r="K2104" i="1"/>
  <c r="L2104" i="1"/>
  <c r="M2104" i="1"/>
  <c r="N2104" i="1"/>
  <c r="O2104" i="1"/>
  <c r="P2104" i="1"/>
  <c r="Q2104" i="1"/>
  <c r="R2104" i="1"/>
  <c r="S2104" i="1"/>
  <c r="T2104" i="1"/>
  <c r="U2104" i="1"/>
  <c r="W2104" i="1"/>
  <c r="X2104" i="1"/>
  <c r="Y2104" i="1"/>
  <c r="Z2104" i="1"/>
  <c r="AA2104" i="1"/>
  <c r="AB2104" i="1"/>
  <c r="AC2104" i="1"/>
  <c r="AD2104" i="1"/>
  <c r="AE2104" i="1"/>
  <c r="AL2104" i="1" s="1"/>
  <c r="AF2104" i="1"/>
  <c r="A2105" i="1"/>
  <c r="B2105" i="1"/>
  <c r="D2105" i="1"/>
  <c r="E2105" i="1"/>
  <c r="F2105" i="1"/>
  <c r="G2105" i="1"/>
  <c r="H2105" i="1"/>
  <c r="I2105" i="1"/>
  <c r="J2105" i="1"/>
  <c r="K2105" i="1"/>
  <c r="L2105" i="1"/>
  <c r="M2105" i="1"/>
  <c r="N2105" i="1"/>
  <c r="O2105" i="1"/>
  <c r="P2105" i="1"/>
  <c r="Q2105" i="1"/>
  <c r="R2105" i="1"/>
  <c r="S2105" i="1"/>
  <c r="T2105" i="1"/>
  <c r="U2105" i="1"/>
  <c r="V2105" i="1"/>
  <c r="W2105" i="1"/>
  <c r="X2105" i="1"/>
  <c r="Y2105" i="1"/>
  <c r="Z2105" i="1"/>
  <c r="AA2105" i="1"/>
  <c r="AB2105" i="1"/>
  <c r="AC2105" i="1"/>
  <c r="AD2105" i="1"/>
  <c r="AE2105" i="1"/>
  <c r="AL2105" i="1" s="1"/>
  <c r="AF2105" i="1"/>
  <c r="A2106" i="1"/>
  <c r="B2106" i="1"/>
  <c r="D2106" i="1"/>
  <c r="E2106" i="1"/>
  <c r="F2106" i="1"/>
  <c r="G2106" i="1"/>
  <c r="H2106" i="1"/>
  <c r="I2106" i="1"/>
  <c r="J2106" i="1"/>
  <c r="K2106" i="1"/>
  <c r="L2106" i="1"/>
  <c r="M2106" i="1"/>
  <c r="N2106" i="1"/>
  <c r="O2106" i="1"/>
  <c r="P2106" i="1"/>
  <c r="Q2106" i="1"/>
  <c r="R2106" i="1"/>
  <c r="S2106" i="1"/>
  <c r="T2106" i="1"/>
  <c r="U2106" i="1"/>
  <c r="W2106" i="1"/>
  <c r="X2106" i="1"/>
  <c r="Y2106" i="1"/>
  <c r="Z2106" i="1"/>
  <c r="AA2106" i="1"/>
  <c r="AB2106" i="1"/>
  <c r="AC2106" i="1"/>
  <c r="AD2106" i="1"/>
  <c r="AE2106" i="1"/>
  <c r="AL2106" i="1" s="1"/>
  <c r="AF2106" i="1"/>
  <c r="A2107" i="1"/>
  <c r="B2107" i="1"/>
  <c r="D2107" i="1"/>
  <c r="E2107" i="1"/>
  <c r="F2107" i="1"/>
  <c r="G2107" i="1"/>
  <c r="H2107" i="1"/>
  <c r="I2107" i="1"/>
  <c r="J2107" i="1"/>
  <c r="K2107" i="1"/>
  <c r="L2107" i="1"/>
  <c r="M2107" i="1"/>
  <c r="N2107" i="1"/>
  <c r="O2107" i="1"/>
  <c r="P2107" i="1"/>
  <c r="Q2107" i="1"/>
  <c r="R2107" i="1"/>
  <c r="S2107" i="1"/>
  <c r="T2107" i="1"/>
  <c r="U2107" i="1"/>
  <c r="W2107" i="1"/>
  <c r="X2107" i="1"/>
  <c r="Y2107" i="1"/>
  <c r="Z2107" i="1"/>
  <c r="AA2107" i="1"/>
  <c r="AB2107" i="1"/>
  <c r="AC2107" i="1"/>
  <c r="AD2107" i="1"/>
  <c r="AE2107" i="1"/>
  <c r="AL2107" i="1" s="1"/>
  <c r="AF2107" i="1"/>
  <c r="A2108" i="1"/>
  <c r="B2108" i="1"/>
  <c r="D2108" i="1"/>
  <c r="E2108" i="1"/>
  <c r="F2108" i="1"/>
  <c r="G2108" i="1"/>
  <c r="H2108" i="1"/>
  <c r="I2108" i="1"/>
  <c r="J2108" i="1"/>
  <c r="K2108" i="1"/>
  <c r="L2108" i="1"/>
  <c r="M2108" i="1"/>
  <c r="N2108" i="1"/>
  <c r="O2108" i="1"/>
  <c r="P2108" i="1"/>
  <c r="Q2108" i="1"/>
  <c r="R2108" i="1"/>
  <c r="S2108" i="1"/>
  <c r="T2108" i="1"/>
  <c r="U2108" i="1"/>
  <c r="W2108" i="1"/>
  <c r="X2108" i="1"/>
  <c r="Y2108" i="1"/>
  <c r="Z2108" i="1"/>
  <c r="AA2108" i="1"/>
  <c r="AB2108" i="1"/>
  <c r="AC2108" i="1"/>
  <c r="AD2108" i="1"/>
  <c r="AE2108" i="1"/>
  <c r="AL2108" i="1" s="1"/>
  <c r="AF2108" i="1"/>
  <c r="A2109" i="1"/>
  <c r="B2109" i="1"/>
  <c r="D2109" i="1"/>
  <c r="E2109" i="1"/>
  <c r="F2109" i="1"/>
  <c r="G2109" i="1"/>
  <c r="H2109" i="1"/>
  <c r="I2109" i="1"/>
  <c r="J2109" i="1"/>
  <c r="K2109" i="1"/>
  <c r="L2109" i="1"/>
  <c r="M2109" i="1"/>
  <c r="N2109" i="1"/>
  <c r="O2109" i="1"/>
  <c r="P2109" i="1"/>
  <c r="Q2109" i="1"/>
  <c r="R2109" i="1"/>
  <c r="S2109" i="1"/>
  <c r="T2109" i="1"/>
  <c r="U2109" i="1"/>
  <c r="W2109" i="1"/>
  <c r="X2109" i="1"/>
  <c r="Y2109" i="1"/>
  <c r="Z2109" i="1"/>
  <c r="AA2109" i="1"/>
  <c r="AB2109" i="1"/>
  <c r="AC2109" i="1"/>
  <c r="AD2109" i="1"/>
  <c r="AE2109" i="1"/>
  <c r="AL2109" i="1" s="1"/>
  <c r="AF2109" i="1"/>
  <c r="A2110" i="1"/>
  <c r="B2110" i="1"/>
  <c r="D2110" i="1"/>
  <c r="E2110" i="1"/>
  <c r="F2110" i="1"/>
  <c r="G2110" i="1"/>
  <c r="H2110" i="1"/>
  <c r="I2110" i="1"/>
  <c r="J2110" i="1"/>
  <c r="K2110" i="1"/>
  <c r="L2110" i="1"/>
  <c r="M2110" i="1"/>
  <c r="N2110" i="1"/>
  <c r="O2110" i="1"/>
  <c r="P2110" i="1"/>
  <c r="Q2110" i="1"/>
  <c r="R2110" i="1"/>
  <c r="S2110" i="1"/>
  <c r="T2110" i="1"/>
  <c r="U2110" i="1"/>
  <c r="W2110" i="1"/>
  <c r="X2110" i="1"/>
  <c r="Y2110" i="1"/>
  <c r="Z2110" i="1"/>
  <c r="AA2110" i="1"/>
  <c r="AB2110" i="1"/>
  <c r="AC2110" i="1"/>
  <c r="AD2110" i="1"/>
  <c r="AE2110" i="1"/>
  <c r="AL2110" i="1" s="1"/>
  <c r="AF2110" i="1"/>
  <c r="A2111" i="1"/>
  <c r="B2111" i="1"/>
  <c r="D2111" i="1"/>
  <c r="E2111" i="1"/>
  <c r="F2111" i="1"/>
  <c r="G2111" i="1"/>
  <c r="H2111" i="1"/>
  <c r="I2111" i="1"/>
  <c r="J2111" i="1"/>
  <c r="K2111" i="1"/>
  <c r="L2111" i="1"/>
  <c r="M2111" i="1"/>
  <c r="N2111" i="1"/>
  <c r="O2111" i="1"/>
  <c r="P2111" i="1"/>
  <c r="Q2111" i="1"/>
  <c r="R2111" i="1"/>
  <c r="S2111" i="1"/>
  <c r="T2111" i="1"/>
  <c r="U2111" i="1"/>
  <c r="W2111" i="1"/>
  <c r="X2111" i="1"/>
  <c r="Y2111" i="1"/>
  <c r="Z2111" i="1"/>
  <c r="AA2111" i="1"/>
  <c r="AB2111" i="1"/>
  <c r="AC2111" i="1"/>
  <c r="AD2111" i="1"/>
  <c r="AE2111" i="1"/>
  <c r="AL2111" i="1" s="1"/>
  <c r="AF2111" i="1"/>
  <c r="A2112" i="1"/>
  <c r="B2112" i="1"/>
  <c r="D2112" i="1"/>
  <c r="E2112" i="1"/>
  <c r="F2112" i="1"/>
  <c r="G2112" i="1"/>
  <c r="H2112" i="1"/>
  <c r="I2112" i="1"/>
  <c r="J2112" i="1"/>
  <c r="K2112" i="1"/>
  <c r="L2112" i="1"/>
  <c r="M2112" i="1"/>
  <c r="N2112" i="1"/>
  <c r="O2112" i="1"/>
  <c r="P2112" i="1"/>
  <c r="Q2112" i="1"/>
  <c r="R2112" i="1"/>
  <c r="S2112" i="1"/>
  <c r="T2112" i="1"/>
  <c r="U2112" i="1"/>
  <c r="W2112" i="1"/>
  <c r="X2112" i="1"/>
  <c r="Y2112" i="1"/>
  <c r="Z2112" i="1"/>
  <c r="AA2112" i="1"/>
  <c r="AB2112" i="1"/>
  <c r="AC2112" i="1"/>
  <c r="AD2112" i="1"/>
  <c r="AE2112" i="1"/>
  <c r="AL2112" i="1" s="1"/>
  <c r="AF2112" i="1"/>
  <c r="A2113" i="1"/>
  <c r="B2113" i="1"/>
  <c r="D2113" i="1"/>
  <c r="E2113" i="1"/>
  <c r="F2113" i="1"/>
  <c r="G2113" i="1"/>
  <c r="H2113" i="1"/>
  <c r="I2113" i="1"/>
  <c r="J2113" i="1"/>
  <c r="K2113" i="1"/>
  <c r="L2113" i="1"/>
  <c r="M2113" i="1"/>
  <c r="N2113" i="1"/>
  <c r="O2113" i="1"/>
  <c r="P2113" i="1"/>
  <c r="Q2113" i="1"/>
  <c r="R2113" i="1"/>
  <c r="S2113" i="1"/>
  <c r="T2113" i="1"/>
  <c r="U2113" i="1"/>
  <c r="W2113" i="1"/>
  <c r="X2113" i="1"/>
  <c r="Y2113" i="1"/>
  <c r="Z2113" i="1"/>
  <c r="AA2113" i="1"/>
  <c r="AB2113" i="1"/>
  <c r="AC2113" i="1"/>
  <c r="AD2113" i="1"/>
  <c r="AE2113" i="1"/>
  <c r="AL2113" i="1" s="1"/>
  <c r="AF2113" i="1"/>
  <c r="A2114" i="1"/>
  <c r="B2114" i="1"/>
  <c r="D2114" i="1"/>
  <c r="E2114" i="1"/>
  <c r="F2114" i="1"/>
  <c r="G2114" i="1"/>
  <c r="H2114" i="1"/>
  <c r="I2114" i="1"/>
  <c r="J2114" i="1"/>
  <c r="K2114" i="1"/>
  <c r="L2114" i="1"/>
  <c r="M2114" i="1"/>
  <c r="N2114" i="1"/>
  <c r="O2114" i="1"/>
  <c r="P2114" i="1"/>
  <c r="Q2114" i="1"/>
  <c r="R2114" i="1"/>
  <c r="S2114" i="1"/>
  <c r="T2114" i="1"/>
  <c r="U2114" i="1"/>
  <c r="W2114" i="1"/>
  <c r="X2114" i="1"/>
  <c r="Y2114" i="1"/>
  <c r="Z2114" i="1"/>
  <c r="AA2114" i="1"/>
  <c r="AB2114" i="1"/>
  <c r="AC2114" i="1"/>
  <c r="AD2114" i="1"/>
  <c r="AE2114" i="1"/>
  <c r="AL2114" i="1" s="1"/>
  <c r="AF2114" i="1"/>
  <c r="A2115" i="1"/>
  <c r="B2115" i="1"/>
  <c r="D2115" i="1"/>
  <c r="E2115" i="1"/>
  <c r="F2115" i="1"/>
  <c r="G2115" i="1"/>
  <c r="H2115" i="1"/>
  <c r="I2115" i="1"/>
  <c r="J2115" i="1"/>
  <c r="K2115" i="1"/>
  <c r="L2115" i="1"/>
  <c r="M2115" i="1"/>
  <c r="N2115" i="1"/>
  <c r="O2115" i="1"/>
  <c r="P2115" i="1"/>
  <c r="Q2115" i="1"/>
  <c r="R2115" i="1"/>
  <c r="S2115" i="1"/>
  <c r="T2115" i="1"/>
  <c r="U2115" i="1"/>
  <c r="W2115" i="1"/>
  <c r="X2115" i="1"/>
  <c r="Y2115" i="1"/>
  <c r="Z2115" i="1"/>
  <c r="AA2115" i="1"/>
  <c r="AB2115" i="1"/>
  <c r="AC2115" i="1"/>
  <c r="AD2115" i="1"/>
  <c r="AE2115" i="1"/>
  <c r="AL2115" i="1" s="1"/>
  <c r="AF2115" i="1"/>
  <c r="A2116" i="1"/>
  <c r="B2116" i="1"/>
  <c r="D2116" i="1"/>
  <c r="E2116" i="1"/>
  <c r="F2116" i="1"/>
  <c r="G2116" i="1"/>
  <c r="H2116" i="1"/>
  <c r="I2116" i="1"/>
  <c r="J2116" i="1"/>
  <c r="K2116" i="1"/>
  <c r="L2116" i="1"/>
  <c r="M2116" i="1"/>
  <c r="N2116" i="1"/>
  <c r="O2116" i="1"/>
  <c r="P2116" i="1"/>
  <c r="Q2116" i="1"/>
  <c r="R2116" i="1"/>
  <c r="S2116" i="1"/>
  <c r="T2116" i="1"/>
  <c r="U2116" i="1"/>
  <c r="W2116" i="1"/>
  <c r="X2116" i="1"/>
  <c r="Y2116" i="1"/>
  <c r="Z2116" i="1"/>
  <c r="AA2116" i="1"/>
  <c r="AB2116" i="1"/>
  <c r="AC2116" i="1"/>
  <c r="AD2116" i="1"/>
  <c r="AE2116" i="1"/>
  <c r="AL2116" i="1" s="1"/>
  <c r="AF2116" i="1"/>
  <c r="A2117" i="1"/>
  <c r="B2117" i="1"/>
  <c r="D2117" i="1"/>
  <c r="E2117" i="1"/>
  <c r="F2117" i="1"/>
  <c r="G2117" i="1"/>
  <c r="H2117" i="1"/>
  <c r="I2117" i="1"/>
  <c r="J2117" i="1"/>
  <c r="K2117" i="1"/>
  <c r="L2117" i="1"/>
  <c r="M2117" i="1"/>
  <c r="N2117" i="1"/>
  <c r="O2117" i="1"/>
  <c r="P2117" i="1"/>
  <c r="Q2117" i="1"/>
  <c r="R2117" i="1"/>
  <c r="S2117" i="1"/>
  <c r="T2117" i="1"/>
  <c r="U2117" i="1"/>
  <c r="W2117" i="1"/>
  <c r="X2117" i="1"/>
  <c r="Y2117" i="1"/>
  <c r="Z2117" i="1"/>
  <c r="AA2117" i="1"/>
  <c r="AB2117" i="1"/>
  <c r="AC2117" i="1"/>
  <c r="AD2117" i="1"/>
  <c r="AE2117" i="1"/>
  <c r="AL2117" i="1" s="1"/>
  <c r="AF2117" i="1"/>
  <c r="A2118" i="1"/>
  <c r="B2118" i="1"/>
  <c r="D2118" i="1"/>
  <c r="E2118" i="1"/>
  <c r="F2118" i="1"/>
  <c r="G2118" i="1"/>
  <c r="H2118" i="1"/>
  <c r="I2118" i="1"/>
  <c r="J2118" i="1"/>
  <c r="K2118" i="1"/>
  <c r="L2118" i="1"/>
  <c r="M2118" i="1"/>
  <c r="N2118" i="1"/>
  <c r="O2118" i="1"/>
  <c r="P2118" i="1"/>
  <c r="Q2118" i="1"/>
  <c r="R2118" i="1"/>
  <c r="S2118" i="1"/>
  <c r="T2118" i="1"/>
  <c r="U2118" i="1"/>
  <c r="W2118" i="1"/>
  <c r="X2118" i="1"/>
  <c r="Y2118" i="1"/>
  <c r="Z2118" i="1"/>
  <c r="AA2118" i="1"/>
  <c r="AB2118" i="1"/>
  <c r="AC2118" i="1"/>
  <c r="AD2118" i="1"/>
  <c r="AE2118" i="1"/>
  <c r="AL2118" i="1" s="1"/>
  <c r="AF2118" i="1"/>
  <c r="A2119" i="1"/>
  <c r="B2119" i="1"/>
  <c r="D2119" i="1"/>
  <c r="E2119" i="1"/>
  <c r="F2119" i="1"/>
  <c r="G2119" i="1"/>
  <c r="H2119" i="1"/>
  <c r="I2119" i="1"/>
  <c r="J2119" i="1"/>
  <c r="K2119" i="1"/>
  <c r="L2119" i="1"/>
  <c r="M2119" i="1"/>
  <c r="N2119" i="1"/>
  <c r="O2119" i="1"/>
  <c r="P2119" i="1"/>
  <c r="Q2119" i="1"/>
  <c r="R2119" i="1"/>
  <c r="S2119" i="1"/>
  <c r="T2119" i="1"/>
  <c r="U2119" i="1"/>
  <c r="W2119" i="1"/>
  <c r="X2119" i="1"/>
  <c r="Y2119" i="1"/>
  <c r="Z2119" i="1"/>
  <c r="AA2119" i="1"/>
  <c r="AB2119" i="1"/>
  <c r="AC2119" i="1"/>
  <c r="AD2119" i="1"/>
  <c r="AE2119" i="1"/>
  <c r="AL2119" i="1" s="1"/>
  <c r="AF2119" i="1"/>
  <c r="A2120" i="1"/>
  <c r="B2120" i="1"/>
  <c r="D2120" i="1"/>
  <c r="E2120" i="1"/>
  <c r="F2120" i="1"/>
  <c r="G2120" i="1"/>
  <c r="H2120" i="1"/>
  <c r="I2120" i="1"/>
  <c r="J2120" i="1"/>
  <c r="K2120" i="1"/>
  <c r="L2120" i="1"/>
  <c r="M2120" i="1"/>
  <c r="N2120" i="1"/>
  <c r="O2120" i="1"/>
  <c r="P2120" i="1"/>
  <c r="Q2120" i="1"/>
  <c r="R2120" i="1"/>
  <c r="S2120" i="1"/>
  <c r="T2120" i="1"/>
  <c r="U2120" i="1"/>
  <c r="W2120" i="1"/>
  <c r="X2120" i="1"/>
  <c r="Y2120" i="1"/>
  <c r="Z2120" i="1"/>
  <c r="AA2120" i="1"/>
  <c r="AB2120" i="1"/>
  <c r="AC2120" i="1"/>
  <c r="AD2120" i="1"/>
  <c r="AE2120" i="1"/>
  <c r="AL2120" i="1" s="1"/>
  <c r="AF2120" i="1"/>
  <c r="A2121" i="1"/>
  <c r="B2121" i="1"/>
  <c r="D2121" i="1"/>
  <c r="E2121" i="1"/>
  <c r="F2121" i="1"/>
  <c r="G2121" i="1"/>
  <c r="H2121" i="1"/>
  <c r="I2121" i="1"/>
  <c r="J2121" i="1"/>
  <c r="K2121" i="1"/>
  <c r="L2121" i="1"/>
  <c r="M2121" i="1"/>
  <c r="N2121" i="1"/>
  <c r="O2121" i="1"/>
  <c r="P2121" i="1"/>
  <c r="Q2121" i="1"/>
  <c r="R2121" i="1"/>
  <c r="S2121" i="1"/>
  <c r="T2121" i="1"/>
  <c r="U2121" i="1"/>
  <c r="W2121" i="1"/>
  <c r="X2121" i="1"/>
  <c r="Y2121" i="1"/>
  <c r="Z2121" i="1"/>
  <c r="AA2121" i="1"/>
  <c r="AB2121" i="1"/>
  <c r="AC2121" i="1"/>
  <c r="AD2121" i="1"/>
  <c r="AE2121" i="1"/>
  <c r="AL2121" i="1" s="1"/>
  <c r="AF2121" i="1"/>
  <c r="A2122" i="1"/>
  <c r="B2122" i="1"/>
  <c r="D2122" i="1"/>
  <c r="E2122" i="1"/>
  <c r="F2122" i="1"/>
  <c r="G2122" i="1"/>
  <c r="H2122" i="1"/>
  <c r="I2122" i="1"/>
  <c r="J2122" i="1"/>
  <c r="K2122" i="1"/>
  <c r="L2122" i="1"/>
  <c r="M2122" i="1"/>
  <c r="N2122" i="1"/>
  <c r="O2122" i="1"/>
  <c r="P2122" i="1"/>
  <c r="Q2122" i="1"/>
  <c r="R2122" i="1"/>
  <c r="S2122" i="1"/>
  <c r="T2122" i="1"/>
  <c r="U2122" i="1"/>
  <c r="W2122" i="1"/>
  <c r="X2122" i="1"/>
  <c r="Y2122" i="1"/>
  <c r="Z2122" i="1"/>
  <c r="AA2122" i="1"/>
  <c r="AB2122" i="1"/>
  <c r="AC2122" i="1"/>
  <c r="AD2122" i="1"/>
  <c r="AE2122" i="1"/>
  <c r="AL2122" i="1" s="1"/>
  <c r="AF2122" i="1"/>
  <c r="A2123" i="1"/>
  <c r="B2123" i="1"/>
  <c r="D2123" i="1"/>
  <c r="E2123" i="1"/>
  <c r="F2123" i="1"/>
  <c r="G2123" i="1"/>
  <c r="H2123" i="1"/>
  <c r="I2123" i="1"/>
  <c r="J2123" i="1"/>
  <c r="K2123" i="1"/>
  <c r="L2123" i="1"/>
  <c r="M2123" i="1"/>
  <c r="N2123" i="1"/>
  <c r="O2123" i="1"/>
  <c r="P2123" i="1"/>
  <c r="Q2123" i="1"/>
  <c r="R2123" i="1"/>
  <c r="S2123" i="1"/>
  <c r="T2123" i="1"/>
  <c r="U2123" i="1"/>
  <c r="W2123" i="1"/>
  <c r="X2123" i="1"/>
  <c r="Y2123" i="1"/>
  <c r="Z2123" i="1"/>
  <c r="AA2123" i="1"/>
  <c r="AB2123" i="1"/>
  <c r="AC2123" i="1"/>
  <c r="AD2123" i="1"/>
  <c r="AE2123" i="1"/>
  <c r="AL2123" i="1" s="1"/>
  <c r="AF2123" i="1"/>
  <c r="A2124" i="1"/>
  <c r="B2124" i="1"/>
  <c r="D2124" i="1"/>
  <c r="E2124" i="1"/>
  <c r="F2124" i="1"/>
  <c r="G2124" i="1"/>
  <c r="H2124" i="1"/>
  <c r="I2124" i="1"/>
  <c r="J2124" i="1"/>
  <c r="K2124" i="1"/>
  <c r="L2124" i="1"/>
  <c r="M2124" i="1"/>
  <c r="N2124" i="1"/>
  <c r="O2124" i="1"/>
  <c r="P2124" i="1"/>
  <c r="Q2124" i="1"/>
  <c r="R2124" i="1"/>
  <c r="S2124" i="1"/>
  <c r="T2124" i="1"/>
  <c r="U2124" i="1"/>
  <c r="W2124" i="1"/>
  <c r="X2124" i="1"/>
  <c r="Y2124" i="1"/>
  <c r="Z2124" i="1"/>
  <c r="AA2124" i="1"/>
  <c r="AB2124" i="1"/>
  <c r="AC2124" i="1"/>
  <c r="AD2124" i="1"/>
  <c r="AE2124" i="1"/>
  <c r="AL2124" i="1" s="1"/>
  <c r="AF2124" i="1"/>
  <c r="A2125" i="1"/>
  <c r="B2125" i="1"/>
  <c r="D2125" i="1"/>
  <c r="E2125" i="1"/>
  <c r="F2125" i="1"/>
  <c r="G2125" i="1"/>
  <c r="H2125" i="1"/>
  <c r="I2125" i="1"/>
  <c r="J2125" i="1"/>
  <c r="K2125" i="1"/>
  <c r="L2125" i="1"/>
  <c r="M2125" i="1"/>
  <c r="N2125" i="1"/>
  <c r="O2125" i="1"/>
  <c r="P2125" i="1"/>
  <c r="Q2125" i="1"/>
  <c r="R2125" i="1"/>
  <c r="S2125" i="1"/>
  <c r="T2125" i="1"/>
  <c r="U2125" i="1"/>
  <c r="W2125" i="1"/>
  <c r="X2125" i="1"/>
  <c r="Y2125" i="1"/>
  <c r="Z2125" i="1"/>
  <c r="AA2125" i="1"/>
  <c r="AB2125" i="1"/>
  <c r="AC2125" i="1"/>
  <c r="AD2125" i="1"/>
  <c r="AE2125" i="1"/>
  <c r="AL2125" i="1" s="1"/>
  <c r="AF2125" i="1"/>
  <c r="A2126" i="1"/>
  <c r="B2126" i="1"/>
  <c r="D2126" i="1"/>
  <c r="E2126" i="1"/>
  <c r="F2126" i="1"/>
  <c r="G2126" i="1"/>
  <c r="H2126" i="1"/>
  <c r="I2126" i="1"/>
  <c r="J2126" i="1"/>
  <c r="K2126" i="1"/>
  <c r="L2126" i="1"/>
  <c r="M2126" i="1"/>
  <c r="N2126" i="1"/>
  <c r="O2126" i="1"/>
  <c r="P2126" i="1"/>
  <c r="Q2126" i="1"/>
  <c r="R2126" i="1"/>
  <c r="S2126" i="1"/>
  <c r="T2126" i="1"/>
  <c r="U2126" i="1"/>
  <c r="W2126" i="1"/>
  <c r="X2126" i="1"/>
  <c r="Y2126" i="1"/>
  <c r="Z2126" i="1"/>
  <c r="AA2126" i="1"/>
  <c r="AB2126" i="1"/>
  <c r="AC2126" i="1"/>
  <c r="AD2126" i="1"/>
  <c r="AE2126" i="1"/>
  <c r="AL2126" i="1" s="1"/>
  <c r="AF2126" i="1"/>
  <c r="A2127" i="1"/>
  <c r="B2127" i="1"/>
  <c r="D2127" i="1"/>
  <c r="E2127" i="1"/>
  <c r="F2127" i="1"/>
  <c r="G2127" i="1"/>
  <c r="H2127" i="1"/>
  <c r="I2127" i="1"/>
  <c r="J2127" i="1"/>
  <c r="K2127" i="1"/>
  <c r="L2127" i="1"/>
  <c r="M2127" i="1"/>
  <c r="N2127" i="1"/>
  <c r="O2127" i="1"/>
  <c r="P2127" i="1"/>
  <c r="Q2127" i="1"/>
  <c r="R2127" i="1"/>
  <c r="S2127" i="1"/>
  <c r="T2127" i="1"/>
  <c r="U2127" i="1"/>
  <c r="W2127" i="1"/>
  <c r="X2127" i="1"/>
  <c r="Y2127" i="1"/>
  <c r="Z2127" i="1"/>
  <c r="AA2127" i="1"/>
  <c r="AB2127" i="1"/>
  <c r="AC2127" i="1"/>
  <c r="AD2127" i="1"/>
  <c r="AE2127" i="1"/>
  <c r="AL2127" i="1" s="1"/>
  <c r="AF2127" i="1"/>
  <c r="A2128" i="1"/>
  <c r="B2128" i="1"/>
  <c r="D2128" i="1"/>
  <c r="E2128" i="1"/>
  <c r="F2128" i="1"/>
  <c r="G2128" i="1"/>
  <c r="H2128" i="1"/>
  <c r="I2128" i="1"/>
  <c r="J2128" i="1"/>
  <c r="K2128" i="1"/>
  <c r="L2128" i="1"/>
  <c r="M2128" i="1"/>
  <c r="N2128" i="1"/>
  <c r="O2128" i="1"/>
  <c r="P2128" i="1"/>
  <c r="Q2128" i="1"/>
  <c r="R2128" i="1"/>
  <c r="S2128" i="1"/>
  <c r="T2128" i="1"/>
  <c r="U2128" i="1"/>
  <c r="W2128" i="1"/>
  <c r="X2128" i="1"/>
  <c r="Y2128" i="1"/>
  <c r="Z2128" i="1"/>
  <c r="AA2128" i="1"/>
  <c r="AB2128" i="1"/>
  <c r="AC2128" i="1"/>
  <c r="AD2128" i="1"/>
  <c r="AE2128" i="1"/>
  <c r="AL2128" i="1" s="1"/>
  <c r="AF2128" i="1"/>
  <c r="A2129" i="1"/>
  <c r="B2129" i="1"/>
  <c r="D2129" i="1"/>
  <c r="E2129" i="1"/>
  <c r="F2129" i="1"/>
  <c r="G2129" i="1"/>
  <c r="H2129" i="1"/>
  <c r="I2129" i="1"/>
  <c r="J2129" i="1"/>
  <c r="K2129" i="1"/>
  <c r="L2129" i="1"/>
  <c r="M2129" i="1"/>
  <c r="N2129" i="1"/>
  <c r="O2129" i="1"/>
  <c r="P2129" i="1"/>
  <c r="Q2129" i="1"/>
  <c r="R2129" i="1"/>
  <c r="S2129" i="1"/>
  <c r="T2129" i="1"/>
  <c r="U2129" i="1"/>
  <c r="W2129" i="1"/>
  <c r="X2129" i="1"/>
  <c r="Y2129" i="1"/>
  <c r="Z2129" i="1"/>
  <c r="AA2129" i="1"/>
  <c r="AB2129" i="1"/>
  <c r="AC2129" i="1"/>
  <c r="AD2129" i="1"/>
  <c r="AE2129" i="1"/>
  <c r="AL2129" i="1" s="1"/>
  <c r="AF2129" i="1"/>
  <c r="A2130" i="1"/>
  <c r="B2130" i="1"/>
  <c r="D2130" i="1"/>
  <c r="E2130" i="1"/>
  <c r="F2130" i="1"/>
  <c r="G2130" i="1"/>
  <c r="H2130" i="1"/>
  <c r="I2130" i="1"/>
  <c r="J2130" i="1"/>
  <c r="K2130" i="1"/>
  <c r="L2130" i="1"/>
  <c r="M2130" i="1"/>
  <c r="N2130" i="1"/>
  <c r="O2130" i="1"/>
  <c r="P2130" i="1"/>
  <c r="Q2130" i="1"/>
  <c r="R2130" i="1"/>
  <c r="S2130" i="1"/>
  <c r="T2130" i="1"/>
  <c r="U2130" i="1"/>
  <c r="W2130" i="1"/>
  <c r="X2130" i="1"/>
  <c r="Y2130" i="1"/>
  <c r="Z2130" i="1"/>
  <c r="AA2130" i="1"/>
  <c r="AB2130" i="1"/>
  <c r="AC2130" i="1"/>
  <c r="AD2130" i="1"/>
  <c r="AE2130" i="1"/>
  <c r="AL2130" i="1" s="1"/>
  <c r="AF2130" i="1"/>
  <c r="A2131" i="1"/>
  <c r="B2131" i="1"/>
  <c r="D2131" i="1"/>
  <c r="E2131" i="1"/>
  <c r="F2131" i="1"/>
  <c r="G2131" i="1"/>
  <c r="H2131" i="1"/>
  <c r="I2131" i="1"/>
  <c r="J2131" i="1"/>
  <c r="K2131" i="1"/>
  <c r="L2131" i="1"/>
  <c r="M2131" i="1"/>
  <c r="N2131" i="1"/>
  <c r="O2131" i="1"/>
  <c r="P2131" i="1"/>
  <c r="Q2131" i="1"/>
  <c r="R2131" i="1"/>
  <c r="S2131" i="1"/>
  <c r="T2131" i="1"/>
  <c r="U2131" i="1"/>
  <c r="W2131" i="1"/>
  <c r="X2131" i="1"/>
  <c r="Y2131" i="1"/>
  <c r="Z2131" i="1"/>
  <c r="AA2131" i="1"/>
  <c r="AB2131" i="1"/>
  <c r="AC2131" i="1"/>
  <c r="AD2131" i="1"/>
  <c r="AE2131" i="1"/>
  <c r="AL2131" i="1" s="1"/>
  <c r="AF2131" i="1"/>
  <c r="A2132" i="1"/>
  <c r="B2132" i="1"/>
  <c r="D2132" i="1"/>
  <c r="E2132" i="1"/>
  <c r="F2132" i="1"/>
  <c r="G2132" i="1"/>
  <c r="H2132" i="1"/>
  <c r="I2132" i="1"/>
  <c r="J2132" i="1"/>
  <c r="K2132" i="1"/>
  <c r="L2132" i="1"/>
  <c r="M2132" i="1"/>
  <c r="N2132" i="1"/>
  <c r="O2132" i="1"/>
  <c r="P2132" i="1"/>
  <c r="Q2132" i="1"/>
  <c r="R2132" i="1"/>
  <c r="S2132" i="1"/>
  <c r="T2132" i="1"/>
  <c r="U2132" i="1"/>
  <c r="W2132" i="1"/>
  <c r="X2132" i="1"/>
  <c r="Y2132" i="1"/>
  <c r="Z2132" i="1"/>
  <c r="AA2132" i="1"/>
  <c r="AB2132" i="1"/>
  <c r="AC2132" i="1"/>
  <c r="AD2132" i="1"/>
  <c r="AE2132" i="1"/>
  <c r="AL2132" i="1" s="1"/>
  <c r="AF2132" i="1"/>
  <c r="A2133" i="1"/>
  <c r="B2133" i="1"/>
  <c r="D2133" i="1"/>
  <c r="E2133" i="1"/>
  <c r="F2133" i="1"/>
  <c r="G2133" i="1"/>
  <c r="H2133" i="1"/>
  <c r="I2133" i="1"/>
  <c r="J2133" i="1"/>
  <c r="K2133" i="1"/>
  <c r="L2133" i="1"/>
  <c r="M2133" i="1"/>
  <c r="N2133" i="1"/>
  <c r="O2133" i="1"/>
  <c r="P2133" i="1"/>
  <c r="Q2133" i="1"/>
  <c r="R2133" i="1"/>
  <c r="S2133" i="1"/>
  <c r="T2133" i="1"/>
  <c r="U2133" i="1"/>
  <c r="W2133" i="1"/>
  <c r="X2133" i="1"/>
  <c r="Y2133" i="1"/>
  <c r="Z2133" i="1"/>
  <c r="AA2133" i="1"/>
  <c r="AB2133" i="1"/>
  <c r="AC2133" i="1"/>
  <c r="AD2133" i="1"/>
  <c r="AE2133" i="1"/>
  <c r="AL2133" i="1" s="1"/>
  <c r="AF2133" i="1"/>
  <c r="A2134" i="1"/>
  <c r="B2134" i="1"/>
  <c r="D2134" i="1"/>
  <c r="E2134" i="1"/>
  <c r="F2134" i="1"/>
  <c r="G2134" i="1"/>
  <c r="H2134" i="1"/>
  <c r="I2134" i="1"/>
  <c r="J2134" i="1"/>
  <c r="K2134" i="1"/>
  <c r="L2134" i="1"/>
  <c r="M2134" i="1"/>
  <c r="N2134" i="1"/>
  <c r="O2134" i="1"/>
  <c r="P2134" i="1"/>
  <c r="Q2134" i="1"/>
  <c r="R2134" i="1"/>
  <c r="S2134" i="1"/>
  <c r="T2134" i="1"/>
  <c r="U2134" i="1"/>
  <c r="W2134" i="1"/>
  <c r="X2134" i="1"/>
  <c r="Y2134" i="1"/>
  <c r="Z2134" i="1"/>
  <c r="AA2134" i="1"/>
  <c r="AB2134" i="1"/>
  <c r="AC2134" i="1"/>
  <c r="AD2134" i="1"/>
  <c r="AE2134" i="1"/>
  <c r="AL2134" i="1" s="1"/>
  <c r="AF2134" i="1"/>
  <c r="A2135" i="1"/>
  <c r="B2135" i="1"/>
  <c r="D2135" i="1"/>
  <c r="E2135" i="1"/>
  <c r="F2135" i="1"/>
  <c r="G2135" i="1"/>
  <c r="H2135" i="1"/>
  <c r="I2135" i="1"/>
  <c r="J2135" i="1"/>
  <c r="K2135" i="1"/>
  <c r="L2135" i="1"/>
  <c r="M2135" i="1"/>
  <c r="N2135" i="1"/>
  <c r="O2135" i="1"/>
  <c r="P2135" i="1"/>
  <c r="Q2135" i="1"/>
  <c r="R2135" i="1"/>
  <c r="S2135" i="1"/>
  <c r="T2135" i="1"/>
  <c r="U2135" i="1"/>
  <c r="W2135" i="1"/>
  <c r="X2135" i="1"/>
  <c r="Y2135" i="1"/>
  <c r="Z2135" i="1"/>
  <c r="AA2135" i="1"/>
  <c r="AB2135" i="1"/>
  <c r="AC2135" i="1"/>
  <c r="AD2135" i="1"/>
  <c r="AE2135" i="1"/>
  <c r="AL2135" i="1" s="1"/>
  <c r="AF2135" i="1"/>
  <c r="A2136" i="1"/>
  <c r="B2136" i="1"/>
  <c r="D2136" i="1"/>
  <c r="E2136" i="1"/>
  <c r="F2136" i="1"/>
  <c r="G2136" i="1"/>
  <c r="H2136" i="1"/>
  <c r="I2136" i="1"/>
  <c r="J2136" i="1"/>
  <c r="K2136" i="1"/>
  <c r="L2136" i="1"/>
  <c r="M2136" i="1"/>
  <c r="N2136" i="1"/>
  <c r="O2136" i="1"/>
  <c r="P2136" i="1"/>
  <c r="Q2136" i="1"/>
  <c r="R2136" i="1"/>
  <c r="S2136" i="1"/>
  <c r="T2136" i="1"/>
  <c r="U2136" i="1"/>
  <c r="W2136" i="1"/>
  <c r="X2136" i="1"/>
  <c r="Y2136" i="1"/>
  <c r="Z2136" i="1"/>
  <c r="AA2136" i="1"/>
  <c r="AB2136" i="1"/>
  <c r="AC2136" i="1"/>
  <c r="AD2136" i="1"/>
  <c r="AE2136" i="1"/>
  <c r="AL2136" i="1" s="1"/>
  <c r="AF2136" i="1"/>
  <c r="A2137" i="1"/>
  <c r="B2137" i="1"/>
  <c r="D2137" i="1"/>
  <c r="E2137" i="1"/>
  <c r="F2137" i="1"/>
  <c r="G2137" i="1"/>
  <c r="H2137" i="1"/>
  <c r="I2137" i="1"/>
  <c r="J2137" i="1"/>
  <c r="K2137" i="1"/>
  <c r="L2137" i="1"/>
  <c r="M2137" i="1"/>
  <c r="N2137" i="1"/>
  <c r="O2137" i="1"/>
  <c r="P2137" i="1"/>
  <c r="Q2137" i="1"/>
  <c r="R2137" i="1"/>
  <c r="S2137" i="1"/>
  <c r="T2137" i="1"/>
  <c r="U2137" i="1"/>
  <c r="V2137" i="1"/>
  <c r="W2137" i="1"/>
  <c r="X2137" i="1"/>
  <c r="Y2137" i="1"/>
  <c r="Z2137" i="1"/>
  <c r="AA2137" i="1"/>
  <c r="AB2137" i="1"/>
  <c r="AC2137" i="1"/>
  <c r="AD2137" i="1"/>
  <c r="AE2137" i="1"/>
  <c r="AL2137" i="1" s="1"/>
  <c r="AF2137" i="1"/>
  <c r="A2138" i="1"/>
  <c r="B2138" i="1"/>
  <c r="D2138" i="1"/>
  <c r="E2138" i="1"/>
  <c r="F2138" i="1"/>
  <c r="G2138" i="1"/>
  <c r="H2138" i="1"/>
  <c r="I2138" i="1"/>
  <c r="J2138" i="1"/>
  <c r="K2138" i="1"/>
  <c r="L2138" i="1"/>
  <c r="M2138" i="1"/>
  <c r="N2138" i="1"/>
  <c r="O2138" i="1"/>
  <c r="P2138" i="1"/>
  <c r="Q2138" i="1"/>
  <c r="R2138" i="1"/>
  <c r="S2138" i="1"/>
  <c r="T2138" i="1"/>
  <c r="U2138" i="1"/>
  <c r="W2138" i="1"/>
  <c r="X2138" i="1"/>
  <c r="Y2138" i="1"/>
  <c r="Z2138" i="1"/>
  <c r="AA2138" i="1"/>
  <c r="AB2138" i="1"/>
  <c r="AC2138" i="1"/>
  <c r="AD2138" i="1"/>
  <c r="AE2138" i="1"/>
  <c r="AL2138" i="1" s="1"/>
  <c r="AF2138" i="1"/>
  <c r="A2139" i="1"/>
  <c r="B2139" i="1"/>
  <c r="D2139" i="1"/>
  <c r="E2139" i="1"/>
  <c r="F2139" i="1"/>
  <c r="G2139" i="1"/>
  <c r="H2139" i="1"/>
  <c r="I2139" i="1"/>
  <c r="J2139" i="1"/>
  <c r="K2139" i="1"/>
  <c r="L2139" i="1"/>
  <c r="M2139" i="1"/>
  <c r="N2139" i="1"/>
  <c r="O2139" i="1"/>
  <c r="P2139" i="1"/>
  <c r="Q2139" i="1"/>
  <c r="R2139" i="1"/>
  <c r="S2139" i="1"/>
  <c r="T2139" i="1"/>
  <c r="U2139" i="1"/>
  <c r="W2139" i="1"/>
  <c r="X2139" i="1"/>
  <c r="Y2139" i="1"/>
  <c r="Z2139" i="1"/>
  <c r="AA2139" i="1"/>
  <c r="AB2139" i="1"/>
  <c r="AC2139" i="1"/>
  <c r="AD2139" i="1"/>
  <c r="AE2139" i="1"/>
  <c r="AL2139" i="1" s="1"/>
  <c r="AF2139" i="1"/>
  <c r="A2140" i="1"/>
  <c r="B2140" i="1"/>
  <c r="D2140" i="1"/>
  <c r="E2140" i="1"/>
  <c r="F2140" i="1"/>
  <c r="G2140" i="1"/>
  <c r="H2140" i="1"/>
  <c r="I2140" i="1"/>
  <c r="J2140" i="1"/>
  <c r="K2140" i="1"/>
  <c r="L2140" i="1"/>
  <c r="M2140" i="1"/>
  <c r="N2140" i="1"/>
  <c r="O2140" i="1"/>
  <c r="P2140" i="1"/>
  <c r="Q2140" i="1"/>
  <c r="R2140" i="1"/>
  <c r="S2140" i="1"/>
  <c r="T2140" i="1"/>
  <c r="U2140" i="1"/>
  <c r="W2140" i="1"/>
  <c r="X2140" i="1"/>
  <c r="Y2140" i="1"/>
  <c r="Z2140" i="1"/>
  <c r="AA2140" i="1"/>
  <c r="AB2140" i="1"/>
  <c r="AC2140" i="1"/>
  <c r="AD2140" i="1"/>
  <c r="AE2140" i="1"/>
  <c r="AL2140" i="1" s="1"/>
  <c r="AF2140" i="1"/>
  <c r="A2141" i="1"/>
  <c r="B2141" i="1"/>
  <c r="D2141" i="1"/>
  <c r="E2141" i="1"/>
  <c r="F2141" i="1"/>
  <c r="G2141" i="1"/>
  <c r="H2141" i="1"/>
  <c r="I2141" i="1"/>
  <c r="J2141" i="1"/>
  <c r="K2141" i="1"/>
  <c r="L2141" i="1"/>
  <c r="M2141" i="1"/>
  <c r="N2141" i="1"/>
  <c r="O2141" i="1"/>
  <c r="P2141" i="1"/>
  <c r="Q2141" i="1"/>
  <c r="R2141" i="1"/>
  <c r="S2141" i="1"/>
  <c r="T2141" i="1"/>
  <c r="U2141" i="1"/>
  <c r="W2141" i="1"/>
  <c r="X2141" i="1"/>
  <c r="Y2141" i="1"/>
  <c r="Z2141" i="1"/>
  <c r="AA2141" i="1"/>
  <c r="AB2141" i="1"/>
  <c r="AC2141" i="1"/>
  <c r="AD2141" i="1"/>
  <c r="AE2141" i="1"/>
  <c r="AL2141" i="1" s="1"/>
  <c r="AF2141" i="1"/>
  <c r="A2142" i="1"/>
  <c r="B2142" i="1"/>
  <c r="D2142" i="1"/>
  <c r="E2142" i="1"/>
  <c r="F2142" i="1"/>
  <c r="G2142" i="1"/>
  <c r="H2142" i="1"/>
  <c r="I2142" i="1"/>
  <c r="J2142" i="1"/>
  <c r="K2142" i="1"/>
  <c r="L2142" i="1"/>
  <c r="M2142" i="1"/>
  <c r="N2142" i="1"/>
  <c r="O2142" i="1"/>
  <c r="P2142" i="1"/>
  <c r="Q2142" i="1"/>
  <c r="R2142" i="1"/>
  <c r="S2142" i="1"/>
  <c r="T2142" i="1"/>
  <c r="U2142" i="1"/>
  <c r="W2142" i="1"/>
  <c r="X2142" i="1"/>
  <c r="Y2142" i="1"/>
  <c r="Z2142" i="1"/>
  <c r="AA2142" i="1"/>
  <c r="AB2142" i="1"/>
  <c r="AC2142" i="1"/>
  <c r="AD2142" i="1"/>
  <c r="AE2142" i="1"/>
  <c r="AL2142" i="1" s="1"/>
  <c r="AF2142" i="1"/>
  <c r="A2143" i="1"/>
  <c r="B2143" i="1"/>
  <c r="D2143" i="1"/>
  <c r="E2143" i="1"/>
  <c r="F2143" i="1"/>
  <c r="G2143" i="1"/>
  <c r="H2143" i="1"/>
  <c r="I2143" i="1"/>
  <c r="J2143" i="1"/>
  <c r="K2143" i="1"/>
  <c r="L2143" i="1"/>
  <c r="M2143" i="1"/>
  <c r="N2143" i="1"/>
  <c r="O2143" i="1"/>
  <c r="P2143" i="1"/>
  <c r="Q2143" i="1"/>
  <c r="R2143" i="1"/>
  <c r="S2143" i="1"/>
  <c r="T2143" i="1"/>
  <c r="U2143" i="1"/>
  <c r="W2143" i="1"/>
  <c r="X2143" i="1"/>
  <c r="Y2143" i="1"/>
  <c r="Z2143" i="1"/>
  <c r="AA2143" i="1"/>
  <c r="AB2143" i="1"/>
  <c r="AC2143" i="1"/>
  <c r="AD2143" i="1"/>
  <c r="AE2143" i="1"/>
  <c r="AL2143" i="1" s="1"/>
  <c r="AF2143" i="1"/>
  <c r="A2144" i="1"/>
  <c r="B2144" i="1"/>
  <c r="D2144" i="1"/>
  <c r="E2144" i="1"/>
  <c r="F2144" i="1"/>
  <c r="G2144" i="1"/>
  <c r="H2144" i="1"/>
  <c r="I2144" i="1"/>
  <c r="J2144" i="1"/>
  <c r="K2144" i="1"/>
  <c r="L2144" i="1"/>
  <c r="M2144" i="1"/>
  <c r="N2144" i="1"/>
  <c r="O2144" i="1"/>
  <c r="P2144" i="1"/>
  <c r="Q2144" i="1"/>
  <c r="R2144" i="1"/>
  <c r="S2144" i="1"/>
  <c r="T2144" i="1"/>
  <c r="U2144" i="1"/>
  <c r="W2144" i="1"/>
  <c r="X2144" i="1"/>
  <c r="Y2144" i="1"/>
  <c r="Z2144" i="1"/>
  <c r="AA2144" i="1"/>
  <c r="AB2144" i="1"/>
  <c r="AC2144" i="1"/>
  <c r="AD2144" i="1"/>
  <c r="AE2144" i="1"/>
  <c r="AL2144" i="1" s="1"/>
  <c r="AF2144" i="1"/>
  <c r="A2145" i="1"/>
  <c r="B2145" i="1"/>
  <c r="D2145" i="1"/>
  <c r="E2145" i="1"/>
  <c r="F2145" i="1"/>
  <c r="G2145" i="1"/>
  <c r="H2145" i="1"/>
  <c r="I2145" i="1"/>
  <c r="J2145" i="1"/>
  <c r="K2145" i="1"/>
  <c r="L2145" i="1"/>
  <c r="M2145" i="1"/>
  <c r="N2145" i="1"/>
  <c r="O2145" i="1"/>
  <c r="P2145" i="1"/>
  <c r="Q2145" i="1"/>
  <c r="R2145" i="1"/>
  <c r="S2145" i="1"/>
  <c r="T2145" i="1"/>
  <c r="U2145" i="1"/>
  <c r="W2145" i="1"/>
  <c r="X2145" i="1"/>
  <c r="Y2145" i="1"/>
  <c r="Z2145" i="1"/>
  <c r="AA2145" i="1"/>
  <c r="AB2145" i="1"/>
  <c r="AC2145" i="1"/>
  <c r="AD2145" i="1"/>
  <c r="AE2145" i="1"/>
  <c r="AL2145" i="1" s="1"/>
  <c r="AF2145" i="1"/>
  <c r="A2146" i="1"/>
  <c r="B2146" i="1"/>
  <c r="D2146" i="1"/>
  <c r="E2146" i="1"/>
  <c r="F2146" i="1"/>
  <c r="G2146" i="1"/>
  <c r="H2146" i="1"/>
  <c r="I2146" i="1"/>
  <c r="J2146" i="1"/>
  <c r="K2146" i="1"/>
  <c r="L2146" i="1"/>
  <c r="M2146" i="1"/>
  <c r="N2146" i="1"/>
  <c r="O2146" i="1"/>
  <c r="P2146" i="1"/>
  <c r="Q2146" i="1"/>
  <c r="R2146" i="1"/>
  <c r="S2146" i="1"/>
  <c r="T2146" i="1"/>
  <c r="U2146" i="1"/>
  <c r="W2146" i="1"/>
  <c r="X2146" i="1"/>
  <c r="Y2146" i="1"/>
  <c r="Z2146" i="1"/>
  <c r="AA2146" i="1"/>
  <c r="AB2146" i="1"/>
  <c r="AC2146" i="1"/>
  <c r="AD2146" i="1"/>
  <c r="AE2146" i="1"/>
  <c r="AL2146" i="1" s="1"/>
  <c r="AF2146" i="1"/>
  <c r="A2147" i="1"/>
  <c r="B2147" i="1"/>
  <c r="D2147" i="1"/>
  <c r="E2147" i="1"/>
  <c r="F2147" i="1"/>
  <c r="G2147" i="1"/>
  <c r="H2147" i="1"/>
  <c r="I2147" i="1"/>
  <c r="J2147" i="1"/>
  <c r="K2147" i="1"/>
  <c r="L2147" i="1"/>
  <c r="M2147" i="1"/>
  <c r="N2147" i="1"/>
  <c r="O2147" i="1"/>
  <c r="P2147" i="1"/>
  <c r="Q2147" i="1"/>
  <c r="R2147" i="1"/>
  <c r="S2147" i="1"/>
  <c r="T2147" i="1"/>
  <c r="U2147" i="1"/>
  <c r="W2147" i="1"/>
  <c r="X2147" i="1"/>
  <c r="Y2147" i="1"/>
  <c r="Z2147" i="1"/>
  <c r="AA2147" i="1"/>
  <c r="AB2147" i="1"/>
  <c r="AC2147" i="1"/>
  <c r="AD2147" i="1"/>
  <c r="AE2147" i="1"/>
  <c r="AL2147" i="1" s="1"/>
  <c r="AF2147" i="1"/>
  <c r="A2148" i="1"/>
  <c r="B2148" i="1"/>
  <c r="D2148" i="1"/>
  <c r="E2148" i="1"/>
  <c r="F2148" i="1"/>
  <c r="G2148" i="1"/>
  <c r="H2148" i="1"/>
  <c r="I2148" i="1"/>
  <c r="J2148" i="1"/>
  <c r="K2148" i="1"/>
  <c r="L2148" i="1"/>
  <c r="M2148" i="1"/>
  <c r="N2148" i="1"/>
  <c r="O2148" i="1"/>
  <c r="P2148" i="1"/>
  <c r="Q2148" i="1"/>
  <c r="R2148" i="1"/>
  <c r="S2148" i="1"/>
  <c r="T2148" i="1"/>
  <c r="U2148" i="1"/>
  <c r="W2148" i="1"/>
  <c r="X2148" i="1"/>
  <c r="Y2148" i="1"/>
  <c r="Z2148" i="1"/>
  <c r="AA2148" i="1"/>
  <c r="AB2148" i="1"/>
  <c r="AC2148" i="1"/>
  <c r="AD2148" i="1"/>
  <c r="AE2148" i="1"/>
  <c r="AL2148" i="1" s="1"/>
  <c r="AF2148" i="1"/>
  <c r="A2149" i="1"/>
  <c r="B2149" i="1"/>
  <c r="D2149" i="1"/>
  <c r="E2149" i="1"/>
  <c r="F2149" i="1"/>
  <c r="G2149" i="1"/>
  <c r="H2149" i="1"/>
  <c r="I2149" i="1"/>
  <c r="J2149" i="1"/>
  <c r="K2149" i="1"/>
  <c r="L2149" i="1"/>
  <c r="M2149" i="1"/>
  <c r="N2149" i="1"/>
  <c r="O2149" i="1"/>
  <c r="P2149" i="1"/>
  <c r="Q2149" i="1"/>
  <c r="R2149" i="1"/>
  <c r="S2149" i="1"/>
  <c r="T2149" i="1"/>
  <c r="U2149" i="1"/>
  <c r="W2149" i="1"/>
  <c r="X2149" i="1"/>
  <c r="Y2149" i="1"/>
  <c r="Z2149" i="1"/>
  <c r="AA2149" i="1"/>
  <c r="AB2149" i="1"/>
  <c r="AC2149" i="1"/>
  <c r="AD2149" i="1"/>
  <c r="AE2149" i="1"/>
  <c r="AL2149" i="1" s="1"/>
  <c r="AF2149" i="1"/>
  <c r="A2150" i="1"/>
  <c r="B2150" i="1"/>
  <c r="D2150" i="1"/>
  <c r="E2150" i="1"/>
  <c r="F2150" i="1"/>
  <c r="G2150" i="1"/>
  <c r="H2150" i="1"/>
  <c r="I2150" i="1"/>
  <c r="J2150" i="1"/>
  <c r="K2150" i="1"/>
  <c r="L2150" i="1"/>
  <c r="M2150" i="1"/>
  <c r="N2150" i="1"/>
  <c r="O2150" i="1"/>
  <c r="P2150" i="1"/>
  <c r="Q2150" i="1"/>
  <c r="R2150" i="1"/>
  <c r="S2150" i="1"/>
  <c r="T2150" i="1"/>
  <c r="U2150" i="1"/>
  <c r="W2150" i="1"/>
  <c r="X2150" i="1"/>
  <c r="Y2150" i="1"/>
  <c r="Z2150" i="1"/>
  <c r="AA2150" i="1"/>
  <c r="AB2150" i="1"/>
  <c r="AC2150" i="1"/>
  <c r="AD2150" i="1"/>
  <c r="AE2150" i="1"/>
  <c r="AL2150" i="1" s="1"/>
  <c r="AF2150" i="1"/>
  <c r="A2151" i="1"/>
  <c r="B2151" i="1"/>
  <c r="D2151" i="1"/>
  <c r="E2151" i="1"/>
  <c r="F2151" i="1"/>
  <c r="G2151" i="1"/>
  <c r="H2151" i="1"/>
  <c r="I2151" i="1"/>
  <c r="J2151" i="1"/>
  <c r="K2151" i="1"/>
  <c r="L2151" i="1"/>
  <c r="M2151" i="1"/>
  <c r="N2151" i="1"/>
  <c r="O2151" i="1"/>
  <c r="P2151" i="1"/>
  <c r="Q2151" i="1"/>
  <c r="R2151" i="1"/>
  <c r="S2151" i="1"/>
  <c r="T2151" i="1"/>
  <c r="U2151" i="1"/>
  <c r="W2151" i="1"/>
  <c r="X2151" i="1"/>
  <c r="Y2151" i="1"/>
  <c r="Z2151" i="1"/>
  <c r="AA2151" i="1"/>
  <c r="AB2151" i="1"/>
  <c r="AC2151" i="1"/>
  <c r="AD2151" i="1"/>
  <c r="AE2151" i="1"/>
  <c r="AL2151" i="1" s="1"/>
  <c r="AF2151" i="1"/>
  <c r="A2152" i="1"/>
  <c r="B2152" i="1"/>
  <c r="D2152" i="1"/>
  <c r="E2152" i="1"/>
  <c r="F2152" i="1"/>
  <c r="G2152" i="1"/>
  <c r="H2152" i="1"/>
  <c r="I2152" i="1"/>
  <c r="J2152" i="1"/>
  <c r="K2152" i="1"/>
  <c r="L2152" i="1"/>
  <c r="M2152" i="1"/>
  <c r="N2152" i="1"/>
  <c r="O2152" i="1"/>
  <c r="P2152" i="1"/>
  <c r="Q2152" i="1"/>
  <c r="R2152" i="1"/>
  <c r="S2152" i="1"/>
  <c r="T2152" i="1"/>
  <c r="U2152" i="1"/>
  <c r="W2152" i="1"/>
  <c r="X2152" i="1"/>
  <c r="Y2152" i="1"/>
  <c r="Z2152" i="1"/>
  <c r="AA2152" i="1"/>
  <c r="AB2152" i="1"/>
  <c r="AC2152" i="1"/>
  <c r="AD2152" i="1"/>
  <c r="AE2152" i="1"/>
  <c r="AL2152" i="1" s="1"/>
  <c r="AF2152" i="1"/>
  <c r="A2153" i="1"/>
  <c r="B2153" i="1"/>
  <c r="D2153" i="1"/>
  <c r="E2153" i="1"/>
  <c r="F2153" i="1"/>
  <c r="G2153" i="1"/>
  <c r="H2153" i="1"/>
  <c r="I2153" i="1"/>
  <c r="J2153" i="1"/>
  <c r="K2153" i="1"/>
  <c r="L2153" i="1"/>
  <c r="M2153" i="1"/>
  <c r="N2153" i="1"/>
  <c r="O2153" i="1"/>
  <c r="P2153" i="1"/>
  <c r="Q2153" i="1"/>
  <c r="R2153" i="1"/>
  <c r="S2153" i="1"/>
  <c r="T2153" i="1"/>
  <c r="U2153" i="1"/>
  <c r="W2153" i="1"/>
  <c r="X2153" i="1"/>
  <c r="Y2153" i="1"/>
  <c r="Z2153" i="1"/>
  <c r="AA2153" i="1"/>
  <c r="AB2153" i="1"/>
  <c r="AC2153" i="1"/>
  <c r="AD2153" i="1"/>
  <c r="AE2153" i="1"/>
  <c r="AL2153" i="1" s="1"/>
  <c r="AF2153" i="1"/>
  <c r="A2154" i="1"/>
  <c r="B2154" i="1"/>
  <c r="D2154" i="1"/>
  <c r="E2154" i="1"/>
  <c r="F2154" i="1"/>
  <c r="G2154" i="1"/>
  <c r="H2154" i="1"/>
  <c r="I2154" i="1"/>
  <c r="J2154" i="1"/>
  <c r="K2154" i="1"/>
  <c r="L2154" i="1"/>
  <c r="M2154" i="1"/>
  <c r="N2154" i="1"/>
  <c r="O2154" i="1"/>
  <c r="P2154" i="1"/>
  <c r="Q2154" i="1"/>
  <c r="R2154" i="1"/>
  <c r="S2154" i="1"/>
  <c r="T2154" i="1"/>
  <c r="U2154" i="1"/>
  <c r="W2154" i="1"/>
  <c r="X2154" i="1"/>
  <c r="Y2154" i="1"/>
  <c r="Z2154" i="1"/>
  <c r="AA2154" i="1"/>
  <c r="AB2154" i="1"/>
  <c r="AC2154" i="1"/>
  <c r="AD2154" i="1"/>
  <c r="AE2154" i="1"/>
  <c r="AL2154" i="1" s="1"/>
  <c r="AF2154" i="1"/>
  <c r="A2155" i="1"/>
  <c r="B2155" i="1"/>
  <c r="D2155" i="1"/>
  <c r="E2155" i="1"/>
  <c r="F2155" i="1"/>
  <c r="G2155" i="1"/>
  <c r="H2155" i="1"/>
  <c r="I2155" i="1"/>
  <c r="J2155" i="1"/>
  <c r="K2155" i="1"/>
  <c r="L2155" i="1"/>
  <c r="M2155" i="1"/>
  <c r="N2155" i="1"/>
  <c r="O2155" i="1"/>
  <c r="P2155" i="1"/>
  <c r="Q2155" i="1"/>
  <c r="R2155" i="1"/>
  <c r="S2155" i="1"/>
  <c r="T2155" i="1"/>
  <c r="U2155" i="1"/>
  <c r="W2155" i="1"/>
  <c r="X2155" i="1"/>
  <c r="Y2155" i="1"/>
  <c r="Z2155" i="1"/>
  <c r="AA2155" i="1"/>
  <c r="AB2155" i="1"/>
  <c r="AC2155" i="1"/>
  <c r="AD2155" i="1"/>
  <c r="AE2155" i="1"/>
  <c r="AL2155" i="1" s="1"/>
  <c r="AF2155" i="1"/>
  <c r="A2156" i="1"/>
  <c r="B2156" i="1"/>
  <c r="D2156" i="1"/>
  <c r="E2156" i="1"/>
  <c r="F2156" i="1"/>
  <c r="G2156" i="1"/>
  <c r="H2156" i="1"/>
  <c r="I2156" i="1"/>
  <c r="J2156" i="1"/>
  <c r="K2156" i="1"/>
  <c r="L2156" i="1"/>
  <c r="M2156" i="1"/>
  <c r="N2156" i="1"/>
  <c r="O2156" i="1"/>
  <c r="P2156" i="1"/>
  <c r="Q2156" i="1"/>
  <c r="R2156" i="1"/>
  <c r="S2156" i="1"/>
  <c r="T2156" i="1"/>
  <c r="U2156" i="1"/>
  <c r="W2156" i="1"/>
  <c r="X2156" i="1"/>
  <c r="Y2156" i="1"/>
  <c r="Z2156" i="1"/>
  <c r="AA2156" i="1"/>
  <c r="AB2156" i="1"/>
  <c r="AC2156" i="1"/>
  <c r="AD2156" i="1"/>
  <c r="AE2156" i="1"/>
  <c r="AL2156" i="1" s="1"/>
  <c r="AF2156" i="1"/>
  <c r="A2157" i="1"/>
  <c r="B2157" i="1"/>
  <c r="D2157" i="1"/>
  <c r="E2157" i="1"/>
  <c r="F2157" i="1"/>
  <c r="G2157" i="1"/>
  <c r="H2157" i="1"/>
  <c r="I2157" i="1"/>
  <c r="J2157" i="1"/>
  <c r="K2157" i="1"/>
  <c r="L2157" i="1"/>
  <c r="M2157" i="1"/>
  <c r="N2157" i="1"/>
  <c r="O2157" i="1"/>
  <c r="P2157" i="1"/>
  <c r="Q2157" i="1"/>
  <c r="R2157" i="1"/>
  <c r="S2157" i="1"/>
  <c r="T2157" i="1"/>
  <c r="U2157" i="1"/>
  <c r="W2157" i="1"/>
  <c r="X2157" i="1"/>
  <c r="Y2157" i="1"/>
  <c r="Z2157" i="1"/>
  <c r="AA2157" i="1"/>
  <c r="AB2157" i="1"/>
  <c r="AC2157" i="1"/>
  <c r="AD2157" i="1"/>
  <c r="AE2157" i="1"/>
  <c r="AL2157" i="1" s="1"/>
  <c r="AF2157" i="1"/>
  <c r="A2158" i="1"/>
  <c r="B2158" i="1"/>
  <c r="D2158" i="1"/>
  <c r="E2158" i="1"/>
  <c r="F2158" i="1"/>
  <c r="G2158" i="1"/>
  <c r="H2158" i="1"/>
  <c r="I2158" i="1"/>
  <c r="J2158" i="1"/>
  <c r="K2158" i="1"/>
  <c r="L2158" i="1"/>
  <c r="M2158" i="1"/>
  <c r="N2158" i="1"/>
  <c r="O2158" i="1"/>
  <c r="P2158" i="1"/>
  <c r="Q2158" i="1"/>
  <c r="R2158" i="1"/>
  <c r="S2158" i="1"/>
  <c r="T2158" i="1"/>
  <c r="U2158" i="1"/>
  <c r="W2158" i="1"/>
  <c r="X2158" i="1"/>
  <c r="Y2158" i="1"/>
  <c r="Z2158" i="1"/>
  <c r="AA2158" i="1"/>
  <c r="AB2158" i="1"/>
  <c r="AC2158" i="1"/>
  <c r="AD2158" i="1"/>
  <c r="AE2158" i="1"/>
  <c r="AL2158" i="1" s="1"/>
  <c r="AF2158" i="1"/>
  <c r="A2159" i="1"/>
  <c r="B2159" i="1"/>
  <c r="D2159" i="1"/>
  <c r="E2159" i="1"/>
  <c r="F2159" i="1"/>
  <c r="G2159" i="1"/>
  <c r="H2159" i="1"/>
  <c r="I2159" i="1"/>
  <c r="J2159" i="1"/>
  <c r="K2159" i="1"/>
  <c r="L2159" i="1"/>
  <c r="M2159" i="1"/>
  <c r="N2159" i="1"/>
  <c r="O2159" i="1"/>
  <c r="P2159" i="1"/>
  <c r="Q2159" i="1"/>
  <c r="R2159" i="1"/>
  <c r="S2159" i="1"/>
  <c r="T2159" i="1"/>
  <c r="U2159" i="1"/>
  <c r="W2159" i="1"/>
  <c r="X2159" i="1"/>
  <c r="Y2159" i="1"/>
  <c r="Z2159" i="1"/>
  <c r="AA2159" i="1"/>
  <c r="AB2159" i="1"/>
  <c r="AC2159" i="1"/>
  <c r="AD2159" i="1"/>
  <c r="AE2159" i="1"/>
  <c r="AL2159" i="1" s="1"/>
  <c r="AF2159" i="1"/>
  <c r="A2160" i="1"/>
  <c r="B2160" i="1"/>
  <c r="D2160" i="1"/>
  <c r="E2160" i="1"/>
  <c r="F2160" i="1"/>
  <c r="G2160" i="1"/>
  <c r="H2160" i="1"/>
  <c r="I2160" i="1"/>
  <c r="J2160" i="1"/>
  <c r="K2160" i="1"/>
  <c r="L2160" i="1"/>
  <c r="M2160" i="1"/>
  <c r="N2160" i="1"/>
  <c r="O2160" i="1"/>
  <c r="P2160" i="1"/>
  <c r="Q2160" i="1"/>
  <c r="R2160" i="1"/>
  <c r="S2160" i="1"/>
  <c r="T2160" i="1"/>
  <c r="U2160" i="1"/>
  <c r="W2160" i="1"/>
  <c r="X2160" i="1"/>
  <c r="Y2160" i="1"/>
  <c r="Z2160" i="1"/>
  <c r="AA2160" i="1"/>
  <c r="AB2160" i="1"/>
  <c r="AC2160" i="1"/>
  <c r="AD2160" i="1"/>
  <c r="AE2160" i="1"/>
  <c r="AL2160" i="1" s="1"/>
  <c r="AF2160" i="1"/>
  <c r="A2161" i="1"/>
  <c r="B2161" i="1"/>
  <c r="D2161" i="1"/>
  <c r="E2161" i="1"/>
  <c r="F2161" i="1"/>
  <c r="G2161" i="1"/>
  <c r="H2161" i="1"/>
  <c r="I2161" i="1"/>
  <c r="J2161" i="1"/>
  <c r="K2161" i="1"/>
  <c r="L2161" i="1"/>
  <c r="M2161" i="1"/>
  <c r="N2161" i="1"/>
  <c r="O2161" i="1"/>
  <c r="P2161" i="1"/>
  <c r="Q2161" i="1"/>
  <c r="R2161" i="1"/>
  <c r="S2161" i="1"/>
  <c r="T2161" i="1"/>
  <c r="U2161" i="1"/>
  <c r="W2161" i="1"/>
  <c r="X2161" i="1"/>
  <c r="Y2161" i="1"/>
  <c r="Z2161" i="1"/>
  <c r="AA2161" i="1"/>
  <c r="AB2161" i="1"/>
  <c r="AC2161" i="1"/>
  <c r="AD2161" i="1"/>
  <c r="AE2161" i="1"/>
  <c r="AL2161" i="1" s="1"/>
  <c r="AF2161" i="1"/>
  <c r="A2162" i="1"/>
  <c r="B2162" i="1"/>
  <c r="D2162" i="1"/>
  <c r="E2162" i="1"/>
  <c r="F2162" i="1"/>
  <c r="G2162" i="1"/>
  <c r="H2162" i="1"/>
  <c r="I2162" i="1"/>
  <c r="J2162" i="1"/>
  <c r="K2162" i="1"/>
  <c r="L2162" i="1"/>
  <c r="M2162" i="1"/>
  <c r="N2162" i="1"/>
  <c r="O2162" i="1"/>
  <c r="P2162" i="1"/>
  <c r="Q2162" i="1"/>
  <c r="R2162" i="1"/>
  <c r="S2162" i="1"/>
  <c r="T2162" i="1"/>
  <c r="U2162" i="1"/>
  <c r="W2162" i="1"/>
  <c r="X2162" i="1"/>
  <c r="Y2162" i="1"/>
  <c r="Z2162" i="1"/>
  <c r="AA2162" i="1"/>
  <c r="AB2162" i="1"/>
  <c r="AC2162" i="1"/>
  <c r="AD2162" i="1"/>
  <c r="AE2162" i="1"/>
  <c r="AL2162" i="1" s="1"/>
  <c r="AF2162" i="1"/>
  <c r="A2163" i="1"/>
  <c r="B2163" i="1"/>
  <c r="D2163" i="1"/>
  <c r="E2163" i="1"/>
  <c r="F2163" i="1"/>
  <c r="G2163" i="1"/>
  <c r="H2163" i="1"/>
  <c r="I2163" i="1"/>
  <c r="J2163" i="1"/>
  <c r="K2163" i="1"/>
  <c r="L2163" i="1"/>
  <c r="M2163" i="1"/>
  <c r="N2163" i="1"/>
  <c r="O2163" i="1"/>
  <c r="P2163" i="1"/>
  <c r="Q2163" i="1"/>
  <c r="R2163" i="1"/>
  <c r="S2163" i="1"/>
  <c r="T2163" i="1"/>
  <c r="U2163" i="1"/>
  <c r="W2163" i="1"/>
  <c r="X2163" i="1"/>
  <c r="Y2163" i="1"/>
  <c r="Z2163" i="1"/>
  <c r="AA2163" i="1"/>
  <c r="AB2163" i="1"/>
  <c r="AC2163" i="1"/>
  <c r="AD2163" i="1"/>
  <c r="AE2163" i="1"/>
  <c r="AL2163" i="1" s="1"/>
  <c r="AF2163" i="1"/>
  <c r="A2164" i="1"/>
  <c r="B2164" i="1"/>
  <c r="D2164" i="1"/>
  <c r="E2164" i="1"/>
  <c r="F2164" i="1"/>
  <c r="G2164" i="1"/>
  <c r="H2164" i="1"/>
  <c r="I2164" i="1"/>
  <c r="J2164" i="1"/>
  <c r="K2164" i="1"/>
  <c r="L2164" i="1"/>
  <c r="M2164" i="1"/>
  <c r="N2164" i="1"/>
  <c r="O2164" i="1"/>
  <c r="P2164" i="1"/>
  <c r="Q2164" i="1"/>
  <c r="R2164" i="1"/>
  <c r="S2164" i="1"/>
  <c r="T2164" i="1"/>
  <c r="U2164" i="1"/>
  <c r="W2164" i="1"/>
  <c r="X2164" i="1"/>
  <c r="Y2164" i="1"/>
  <c r="Z2164" i="1"/>
  <c r="AA2164" i="1"/>
  <c r="AB2164" i="1"/>
  <c r="AC2164" i="1"/>
  <c r="AD2164" i="1"/>
  <c r="AE2164" i="1"/>
  <c r="AL2164" i="1" s="1"/>
  <c r="AF2164" i="1"/>
  <c r="A2165" i="1"/>
  <c r="B2165" i="1"/>
  <c r="D2165" i="1"/>
  <c r="E2165" i="1"/>
  <c r="F2165" i="1"/>
  <c r="G2165" i="1"/>
  <c r="H2165" i="1"/>
  <c r="I2165" i="1"/>
  <c r="J2165" i="1"/>
  <c r="K2165" i="1"/>
  <c r="L2165" i="1"/>
  <c r="M2165" i="1"/>
  <c r="N2165" i="1"/>
  <c r="O2165" i="1"/>
  <c r="P2165" i="1"/>
  <c r="Q2165" i="1"/>
  <c r="R2165" i="1"/>
  <c r="S2165" i="1"/>
  <c r="T2165" i="1"/>
  <c r="U2165" i="1"/>
  <c r="W2165" i="1"/>
  <c r="X2165" i="1"/>
  <c r="Y2165" i="1"/>
  <c r="Z2165" i="1"/>
  <c r="AA2165" i="1"/>
  <c r="AB2165" i="1"/>
  <c r="AC2165" i="1"/>
  <c r="AD2165" i="1"/>
  <c r="AE2165" i="1"/>
  <c r="AL2165" i="1" s="1"/>
  <c r="AF2165" i="1"/>
  <c r="A2166" i="1"/>
  <c r="B2166" i="1"/>
  <c r="D2166" i="1"/>
  <c r="E2166" i="1"/>
  <c r="F2166" i="1"/>
  <c r="G2166" i="1"/>
  <c r="H2166" i="1"/>
  <c r="I2166" i="1"/>
  <c r="J2166" i="1"/>
  <c r="K2166" i="1"/>
  <c r="L2166" i="1"/>
  <c r="M2166" i="1"/>
  <c r="N2166" i="1"/>
  <c r="O2166" i="1"/>
  <c r="P2166" i="1"/>
  <c r="Q2166" i="1"/>
  <c r="R2166" i="1"/>
  <c r="S2166" i="1"/>
  <c r="T2166" i="1"/>
  <c r="U2166" i="1"/>
  <c r="W2166" i="1"/>
  <c r="X2166" i="1"/>
  <c r="Y2166" i="1"/>
  <c r="Z2166" i="1"/>
  <c r="AA2166" i="1"/>
  <c r="AB2166" i="1"/>
  <c r="AC2166" i="1"/>
  <c r="AD2166" i="1"/>
  <c r="AE2166" i="1"/>
  <c r="AL2166" i="1" s="1"/>
  <c r="AF2166" i="1"/>
  <c r="A2167" i="1"/>
  <c r="B2167" i="1"/>
  <c r="D2167" i="1"/>
  <c r="E2167" i="1"/>
  <c r="F2167" i="1"/>
  <c r="G2167" i="1"/>
  <c r="H2167" i="1"/>
  <c r="I2167" i="1"/>
  <c r="J2167" i="1"/>
  <c r="K2167" i="1"/>
  <c r="L2167" i="1"/>
  <c r="M2167" i="1"/>
  <c r="N2167" i="1"/>
  <c r="O2167" i="1"/>
  <c r="P2167" i="1"/>
  <c r="Q2167" i="1"/>
  <c r="R2167" i="1"/>
  <c r="S2167" i="1"/>
  <c r="T2167" i="1"/>
  <c r="U2167" i="1"/>
  <c r="W2167" i="1"/>
  <c r="X2167" i="1"/>
  <c r="Y2167" i="1"/>
  <c r="Z2167" i="1"/>
  <c r="AA2167" i="1"/>
  <c r="AB2167" i="1"/>
  <c r="AC2167" i="1"/>
  <c r="AD2167" i="1"/>
  <c r="AE2167" i="1"/>
  <c r="AL2167" i="1" s="1"/>
  <c r="AF2167" i="1"/>
  <c r="A2168" i="1"/>
  <c r="B2168" i="1"/>
  <c r="D2168" i="1"/>
  <c r="E2168" i="1"/>
  <c r="F2168" i="1"/>
  <c r="G2168" i="1"/>
  <c r="H2168" i="1"/>
  <c r="I2168" i="1"/>
  <c r="J2168" i="1"/>
  <c r="K2168" i="1"/>
  <c r="L2168" i="1"/>
  <c r="M2168" i="1"/>
  <c r="N2168" i="1"/>
  <c r="O2168" i="1"/>
  <c r="P2168" i="1"/>
  <c r="Q2168" i="1"/>
  <c r="R2168" i="1"/>
  <c r="S2168" i="1"/>
  <c r="T2168" i="1"/>
  <c r="U2168" i="1"/>
  <c r="W2168" i="1"/>
  <c r="X2168" i="1"/>
  <c r="Y2168" i="1"/>
  <c r="Z2168" i="1"/>
  <c r="AA2168" i="1"/>
  <c r="AB2168" i="1"/>
  <c r="AC2168" i="1"/>
  <c r="AD2168" i="1"/>
  <c r="AE2168" i="1"/>
  <c r="AL2168" i="1" s="1"/>
  <c r="AF2168" i="1"/>
  <c r="A2169" i="1"/>
  <c r="B2169" i="1"/>
  <c r="D2169" i="1"/>
  <c r="E2169" i="1"/>
  <c r="F2169" i="1"/>
  <c r="G2169" i="1"/>
  <c r="H2169" i="1"/>
  <c r="I2169" i="1"/>
  <c r="J2169" i="1"/>
  <c r="K2169" i="1"/>
  <c r="L2169" i="1"/>
  <c r="M2169" i="1"/>
  <c r="N2169" i="1"/>
  <c r="O2169" i="1"/>
  <c r="P2169" i="1"/>
  <c r="Q2169" i="1"/>
  <c r="R2169" i="1"/>
  <c r="S2169" i="1"/>
  <c r="T2169" i="1"/>
  <c r="U2169" i="1"/>
  <c r="V2169" i="1"/>
  <c r="W2169" i="1"/>
  <c r="X2169" i="1"/>
  <c r="Y2169" i="1"/>
  <c r="Z2169" i="1"/>
  <c r="AA2169" i="1"/>
  <c r="AB2169" i="1"/>
  <c r="AC2169" i="1"/>
  <c r="AD2169" i="1"/>
  <c r="AE2169" i="1"/>
  <c r="AL2169" i="1" s="1"/>
  <c r="AF2169" i="1"/>
  <c r="A2170" i="1"/>
  <c r="B2170" i="1"/>
  <c r="D2170" i="1"/>
  <c r="E2170" i="1"/>
  <c r="F2170" i="1"/>
  <c r="G2170" i="1"/>
  <c r="H2170" i="1"/>
  <c r="I2170" i="1"/>
  <c r="J2170" i="1"/>
  <c r="K2170" i="1"/>
  <c r="L2170" i="1"/>
  <c r="M2170" i="1"/>
  <c r="N2170" i="1"/>
  <c r="O2170" i="1"/>
  <c r="P2170" i="1"/>
  <c r="Q2170" i="1"/>
  <c r="R2170" i="1"/>
  <c r="S2170" i="1"/>
  <c r="T2170" i="1"/>
  <c r="U2170" i="1"/>
  <c r="W2170" i="1"/>
  <c r="X2170" i="1"/>
  <c r="Y2170" i="1"/>
  <c r="Z2170" i="1"/>
  <c r="AA2170" i="1"/>
  <c r="AB2170" i="1"/>
  <c r="AC2170" i="1"/>
  <c r="AD2170" i="1"/>
  <c r="AE2170" i="1"/>
  <c r="AL2170" i="1" s="1"/>
  <c r="AF2170" i="1"/>
  <c r="A2171" i="1"/>
  <c r="B2171" i="1"/>
  <c r="D2171" i="1"/>
  <c r="E2171" i="1"/>
  <c r="F2171" i="1"/>
  <c r="G2171" i="1"/>
  <c r="H2171" i="1"/>
  <c r="I2171" i="1"/>
  <c r="J2171" i="1"/>
  <c r="K2171" i="1"/>
  <c r="L2171" i="1"/>
  <c r="M2171" i="1"/>
  <c r="N2171" i="1"/>
  <c r="O2171" i="1"/>
  <c r="P2171" i="1"/>
  <c r="Q2171" i="1"/>
  <c r="R2171" i="1"/>
  <c r="S2171" i="1"/>
  <c r="T2171" i="1"/>
  <c r="U2171" i="1"/>
  <c r="W2171" i="1"/>
  <c r="X2171" i="1"/>
  <c r="Y2171" i="1"/>
  <c r="Z2171" i="1"/>
  <c r="AA2171" i="1"/>
  <c r="AB2171" i="1"/>
  <c r="AC2171" i="1"/>
  <c r="AD2171" i="1"/>
  <c r="AE2171" i="1"/>
  <c r="AL2171" i="1" s="1"/>
  <c r="AF2171" i="1"/>
  <c r="A2172" i="1"/>
  <c r="B2172" i="1"/>
  <c r="D2172" i="1"/>
  <c r="E2172" i="1"/>
  <c r="F2172" i="1"/>
  <c r="G2172" i="1"/>
  <c r="H2172" i="1"/>
  <c r="I2172" i="1"/>
  <c r="J2172" i="1"/>
  <c r="K2172" i="1"/>
  <c r="L2172" i="1"/>
  <c r="M2172" i="1"/>
  <c r="N2172" i="1"/>
  <c r="O2172" i="1"/>
  <c r="P2172" i="1"/>
  <c r="Q2172" i="1"/>
  <c r="R2172" i="1"/>
  <c r="S2172" i="1"/>
  <c r="T2172" i="1"/>
  <c r="U2172" i="1"/>
  <c r="W2172" i="1"/>
  <c r="X2172" i="1"/>
  <c r="Y2172" i="1"/>
  <c r="Z2172" i="1"/>
  <c r="AA2172" i="1"/>
  <c r="AB2172" i="1"/>
  <c r="AC2172" i="1"/>
  <c r="AD2172" i="1"/>
  <c r="AE2172" i="1"/>
  <c r="AL2172" i="1" s="1"/>
  <c r="AF2172" i="1"/>
  <c r="A2173" i="1"/>
  <c r="B2173" i="1"/>
  <c r="D2173" i="1"/>
  <c r="E2173" i="1"/>
  <c r="F2173" i="1"/>
  <c r="G2173" i="1"/>
  <c r="H2173" i="1"/>
  <c r="I2173" i="1"/>
  <c r="J2173" i="1"/>
  <c r="K2173" i="1"/>
  <c r="L2173" i="1"/>
  <c r="M2173" i="1"/>
  <c r="N2173" i="1"/>
  <c r="O2173" i="1"/>
  <c r="P2173" i="1"/>
  <c r="Q2173" i="1"/>
  <c r="R2173" i="1"/>
  <c r="S2173" i="1"/>
  <c r="T2173" i="1"/>
  <c r="U2173" i="1"/>
  <c r="W2173" i="1"/>
  <c r="X2173" i="1"/>
  <c r="Y2173" i="1"/>
  <c r="Z2173" i="1"/>
  <c r="AA2173" i="1"/>
  <c r="AB2173" i="1"/>
  <c r="AC2173" i="1"/>
  <c r="AD2173" i="1"/>
  <c r="AE2173" i="1"/>
  <c r="AL2173" i="1" s="1"/>
  <c r="AF2173" i="1"/>
  <c r="A2174" i="1"/>
  <c r="B2174" i="1"/>
  <c r="D2174" i="1"/>
  <c r="E2174" i="1"/>
  <c r="F2174" i="1"/>
  <c r="G2174" i="1"/>
  <c r="H2174" i="1"/>
  <c r="I2174" i="1"/>
  <c r="J2174" i="1"/>
  <c r="K2174" i="1"/>
  <c r="L2174" i="1"/>
  <c r="M2174" i="1"/>
  <c r="N2174" i="1"/>
  <c r="O2174" i="1"/>
  <c r="P2174" i="1"/>
  <c r="Q2174" i="1"/>
  <c r="R2174" i="1"/>
  <c r="S2174" i="1"/>
  <c r="T2174" i="1"/>
  <c r="U2174" i="1"/>
  <c r="W2174" i="1"/>
  <c r="X2174" i="1"/>
  <c r="Y2174" i="1"/>
  <c r="Z2174" i="1"/>
  <c r="AA2174" i="1"/>
  <c r="AB2174" i="1"/>
  <c r="AC2174" i="1"/>
  <c r="AD2174" i="1"/>
  <c r="AE2174" i="1"/>
  <c r="AL2174" i="1" s="1"/>
  <c r="AF2174" i="1"/>
  <c r="A2175" i="1"/>
  <c r="B2175" i="1"/>
  <c r="D2175" i="1"/>
  <c r="E2175" i="1"/>
  <c r="F2175" i="1"/>
  <c r="G2175" i="1"/>
  <c r="H2175" i="1"/>
  <c r="I2175" i="1"/>
  <c r="J2175" i="1"/>
  <c r="K2175" i="1"/>
  <c r="L2175" i="1"/>
  <c r="M2175" i="1"/>
  <c r="N2175" i="1"/>
  <c r="O2175" i="1"/>
  <c r="P2175" i="1"/>
  <c r="Q2175" i="1"/>
  <c r="R2175" i="1"/>
  <c r="S2175" i="1"/>
  <c r="T2175" i="1"/>
  <c r="U2175" i="1"/>
  <c r="W2175" i="1"/>
  <c r="X2175" i="1"/>
  <c r="Y2175" i="1"/>
  <c r="Z2175" i="1"/>
  <c r="AA2175" i="1"/>
  <c r="AB2175" i="1"/>
  <c r="AC2175" i="1"/>
  <c r="AD2175" i="1"/>
  <c r="AE2175" i="1"/>
  <c r="AL2175" i="1" s="1"/>
  <c r="AF2175" i="1"/>
  <c r="A2176" i="1"/>
  <c r="B2176" i="1"/>
  <c r="D2176" i="1"/>
  <c r="E2176" i="1"/>
  <c r="F2176" i="1"/>
  <c r="G2176" i="1"/>
  <c r="H2176" i="1"/>
  <c r="I2176" i="1"/>
  <c r="J2176" i="1"/>
  <c r="K2176" i="1"/>
  <c r="L2176" i="1"/>
  <c r="M2176" i="1"/>
  <c r="N2176" i="1"/>
  <c r="O2176" i="1"/>
  <c r="P2176" i="1"/>
  <c r="Q2176" i="1"/>
  <c r="R2176" i="1"/>
  <c r="S2176" i="1"/>
  <c r="T2176" i="1"/>
  <c r="U2176" i="1"/>
  <c r="W2176" i="1"/>
  <c r="X2176" i="1"/>
  <c r="Y2176" i="1"/>
  <c r="Z2176" i="1"/>
  <c r="AA2176" i="1"/>
  <c r="AB2176" i="1"/>
  <c r="AC2176" i="1"/>
  <c r="AD2176" i="1"/>
  <c r="AE2176" i="1"/>
  <c r="AL2176" i="1" s="1"/>
  <c r="AF2176" i="1"/>
  <c r="A2177" i="1"/>
  <c r="B2177" i="1"/>
  <c r="D2177" i="1"/>
  <c r="E2177" i="1"/>
  <c r="F2177" i="1"/>
  <c r="G2177" i="1"/>
  <c r="H2177" i="1"/>
  <c r="I2177" i="1"/>
  <c r="J2177" i="1"/>
  <c r="K2177" i="1"/>
  <c r="L2177" i="1"/>
  <c r="M2177" i="1"/>
  <c r="N2177" i="1"/>
  <c r="O2177" i="1"/>
  <c r="P2177" i="1"/>
  <c r="Q2177" i="1"/>
  <c r="R2177" i="1"/>
  <c r="S2177" i="1"/>
  <c r="T2177" i="1"/>
  <c r="U2177" i="1"/>
  <c r="W2177" i="1"/>
  <c r="X2177" i="1"/>
  <c r="Y2177" i="1"/>
  <c r="Z2177" i="1"/>
  <c r="AA2177" i="1"/>
  <c r="AB2177" i="1"/>
  <c r="AC2177" i="1"/>
  <c r="AD2177" i="1"/>
  <c r="AE2177" i="1"/>
  <c r="AL2177" i="1" s="1"/>
  <c r="AF2177" i="1"/>
  <c r="A2178" i="1"/>
  <c r="B2178" i="1"/>
  <c r="D2178" i="1"/>
  <c r="E2178" i="1"/>
  <c r="F2178" i="1"/>
  <c r="G2178" i="1"/>
  <c r="H2178" i="1"/>
  <c r="I2178" i="1"/>
  <c r="J2178" i="1"/>
  <c r="K2178" i="1"/>
  <c r="L2178" i="1"/>
  <c r="M2178" i="1"/>
  <c r="N2178" i="1"/>
  <c r="O2178" i="1"/>
  <c r="P2178" i="1"/>
  <c r="Q2178" i="1"/>
  <c r="R2178" i="1"/>
  <c r="S2178" i="1"/>
  <c r="T2178" i="1"/>
  <c r="U2178" i="1"/>
  <c r="W2178" i="1"/>
  <c r="X2178" i="1"/>
  <c r="Y2178" i="1"/>
  <c r="Z2178" i="1"/>
  <c r="AA2178" i="1"/>
  <c r="AB2178" i="1"/>
  <c r="AC2178" i="1"/>
  <c r="AD2178" i="1"/>
  <c r="AE2178" i="1"/>
  <c r="AL2178" i="1" s="1"/>
  <c r="AF2178" i="1"/>
  <c r="A2179" i="1"/>
  <c r="B2179" i="1"/>
  <c r="D2179" i="1"/>
  <c r="E2179" i="1"/>
  <c r="F2179" i="1"/>
  <c r="G2179" i="1"/>
  <c r="H2179" i="1"/>
  <c r="I2179" i="1"/>
  <c r="J2179" i="1"/>
  <c r="K2179" i="1"/>
  <c r="L2179" i="1"/>
  <c r="M2179" i="1"/>
  <c r="N2179" i="1"/>
  <c r="O2179" i="1"/>
  <c r="P2179" i="1"/>
  <c r="Q2179" i="1"/>
  <c r="R2179" i="1"/>
  <c r="S2179" i="1"/>
  <c r="T2179" i="1"/>
  <c r="U2179" i="1"/>
  <c r="W2179" i="1"/>
  <c r="X2179" i="1"/>
  <c r="Y2179" i="1"/>
  <c r="Z2179" i="1"/>
  <c r="AA2179" i="1"/>
  <c r="AB2179" i="1"/>
  <c r="AC2179" i="1"/>
  <c r="AD2179" i="1"/>
  <c r="AE2179" i="1"/>
  <c r="AL2179" i="1" s="1"/>
  <c r="AF2179" i="1"/>
  <c r="A2180" i="1"/>
  <c r="B2180" i="1"/>
  <c r="D2180" i="1"/>
  <c r="E2180" i="1"/>
  <c r="F2180" i="1"/>
  <c r="G2180" i="1"/>
  <c r="H2180" i="1"/>
  <c r="I2180" i="1"/>
  <c r="J2180" i="1"/>
  <c r="K2180" i="1"/>
  <c r="L2180" i="1"/>
  <c r="M2180" i="1"/>
  <c r="N2180" i="1"/>
  <c r="O2180" i="1"/>
  <c r="P2180" i="1"/>
  <c r="Q2180" i="1"/>
  <c r="R2180" i="1"/>
  <c r="S2180" i="1"/>
  <c r="T2180" i="1"/>
  <c r="U2180" i="1"/>
  <c r="W2180" i="1"/>
  <c r="X2180" i="1"/>
  <c r="Y2180" i="1"/>
  <c r="Z2180" i="1"/>
  <c r="AA2180" i="1"/>
  <c r="AB2180" i="1"/>
  <c r="AC2180" i="1"/>
  <c r="AD2180" i="1"/>
  <c r="AE2180" i="1"/>
  <c r="AL2180" i="1" s="1"/>
  <c r="AF2180" i="1"/>
  <c r="A2181" i="1"/>
  <c r="B2181" i="1"/>
  <c r="D2181" i="1"/>
  <c r="E2181" i="1"/>
  <c r="F2181" i="1"/>
  <c r="G2181" i="1"/>
  <c r="H2181" i="1"/>
  <c r="I2181" i="1"/>
  <c r="J2181" i="1"/>
  <c r="K2181" i="1"/>
  <c r="L2181" i="1"/>
  <c r="M2181" i="1"/>
  <c r="N2181" i="1"/>
  <c r="O2181" i="1"/>
  <c r="P2181" i="1"/>
  <c r="Q2181" i="1"/>
  <c r="R2181" i="1"/>
  <c r="S2181" i="1"/>
  <c r="T2181" i="1"/>
  <c r="U2181" i="1"/>
  <c r="W2181" i="1"/>
  <c r="X2181" i="1"/>
  <c r="Y2181" i="1"/>
  <c r="Z2181" i="1"/>
  <c r="AA2181" i="1"/>
  <c r="AB2181" i="1"/>
  <c r="AC2181" i="1"/>
  <c r="AD2181" i="1"/>
  <c r="AE2181" i="1"/>
  <c r="AL2181" i="1" s="1"/>
  <c r="AF2181" i="1"/>
  <c r="A2182" i="1"/>
  <c r="B2182" i="1"/>
  <c r="D2182" i="1"/>
  <c r="E2182" i="1"/>
  <c r="F2182" i="1"/>
  <c r="G2182" i="1"/>
  <c r="H2182" i="1"/>
  <c r="I2182" i="1"/>
  <c r="J2182" i="1"/>
  <c r="K2182" i="1"/>
  <c r="L2182" i="1"/>
  <c r="M2182" i="1"/>
  <c r="N2182" i="1"/>
  <c r="O2182" i="1"/>
  <c r="P2182" i="1"/>
  <c r="Q2182" i="1"/>
  <c r="R2182" i="1"/>
  <c r="S2182" i="1"/>
  <c r="T2182" i="1"/>
  <c r="U2182" i="1"/>
  <c r="W2182" i="1"/>
  <c r="X2182" i="1"/>
  <c r="Y2182" i="1"/>
  <c r="Z2182" i="1"/>
  <c r="AA2182" i="1"/>
  <c r="AB2182" i="1"/>
  <c r="AC2182" i="1"/>
  <c r="AD2182" i="1"/>
  <c r="AE2182" i="1"/>
  <c r="AL2182" i="1" s="1"/>
  <c r="AF2182" i="1"/>
  <c r="A2183" i="1"/>
  <c r="B2183" i="1"/>
  <c r="D2183" i="1"/>
  <c r="E2183" i="1"/>
  <c r="F2183" i="1"/>
  <c r="G2183" i="1"/>
  <c r="H2183" i="1"/>
  <c r="I2183" i="1"/>
  <c r="J2183" i="1"/>
  <c r="K2183" i="1"/>
  <c r="L2183" i="1"/>
  <c r="M2183" i="1"/>
  <c r="N2183" i="1"/>
  <c r="O2183" i="1"/>
  <c r="P2183" i="1"/>
  <c r="Q2183" i="1"/>
  <c r="R2183" i="1"/>
  <c r="S2183" i="1"/>
  <c r="T2183" i="1"/>
  <c r="U2183" i="1"/>
  <c r="W2183" i="1"/>
  <c r="X2183" i="1"/>
  <c r="Y2183" i="1"/>
  <c r="Z2183" i="1"/>
  <c r="AA2183" i="1"/>
  <c r="AB2183" i="1"/>
  <c r="AC2183" i="1"/>
  <c r="AD2183" i="1"/>
  <c r="AE2183" i="1"/>
  <c r="AL2183" i="1" s="1"/>
  <c r="AF2183" i="1"/>
  <c r="A2184" i="1"/>
  <c r="B2184" i="1"/>
  <c r="D2184" i="1"/>
  <c r="E2184" i="1"/>
  <c r="F2184" i="1"/>
  <c r="G2184" i="1"/>
  <c r="H2184" i="1"/>
  <c r="I2184" i="1"/>
  <c r="J2184" i="1"/>
  <c r="K2184" i="1"/>
  <c r="L2184" i="1"/>
  <c r="M2184" i="1"/>
  <c r="N2184" i="1"/>
  <c r="O2184" i="1"/>
  <c r="P2184" i="1"/>
  <c r="Q2184" i="1"/>
  <c r="R2184" i="1"/>
  <c r="S2184" i="1"/>
  <c r="T2184" i="1"/>
  <c r="U2184" i="1"/>
  <c r="W2184" i="1"/>
  <c r="X2184" i="1"/>
  <c r="Y2184" i="1"/>
  <c r="Z2184" i="1"/>
  <c r="AA2184" i="1"/>
  <c r="AB2184" i="1"/>
  <c r="AC2184" i="1"/>
  <c r="AD2184" i="1"/>
  <c r="AE2184" i="1"/>
  <c r="AL2184" i="1" s="1"/>
  <c r="AF2184" i="1"/>
  <c r="A2185" i="1"/>
  <c r="B2185" i="1"/>
  <c r="D2185" i="1"/>
  <c r="E2185" i="1"/>
  <c r="F2185" i="1"/>
  <c r="G2185" i="1"/>
  <c r="H2185" i="1"/>
  <c r="I2185" i="1"/>
  <c r="J2185" i="1"/>
  <c r="K2185" i="1"/>
  <c r="L2185" i="1"/>
  <c r="M2185" i="1"/>
  <c r="N2185" i="1"/>
  <c r="O2185" i="1"/>
  <c r="P2185" i="1"/>
  <c r="Q2185" i="1"/>
  <c r="R2185" i="1"/>
  <c r="S2185" i="1"/>
  <c r="T2185" i="1"/>
  <c r="U2185" i="1"/>
  <c r="W2185" i="1"/>
  <c r="X2185" i="1"/>
  <c r="Y2185" i="1"/>
  <c r="Z2185" i="1"/>
  <c r="AA2185" i="1"/>
  <c r="AB2185" i="1"/>
  <c r="AC2185" i="1"/>
  <c r="AD2185" i="1"/>
  <c r="AE2185" i="1"/>
  <c r="AL2185" i="1" s="1"/>
  <c r="AF2185" i="1"/>
  <c r="A2186" i="1"/>
  <c r="B2186" i="1"/>
  <c r="D2186" i="1"/>
  <c r="E2186" i="1"/>
  <c r="F2186" i="1"/>
  <c r="G2186" i="1"/>
  <c r="H2186" i="1"/>
  <c r="I2186" i="1"/>
  <c r="J2186" i="1"/>
  <c r="K2186" i="1"/>
  <c r="L2186" i="1"/>
  <c r="M2186" i="1"/>
  <c r="N2186" i="1"/>
  <c r="O2186" i="1"/>
  <c r="P2186" i="1"/>
  <c r="Q2186" i="1"/>
  <c r="R2186" i="1"/>
  <c r="S2186" i="1"/>
  <c r="T2186" i="1"/>
  <c r="U2186" i="1"/>
  <c r="W2186" i="1"/>
  <c r="X2186" i="1"/>
  <c r="Y2186" i="1"/>
  <c r="Z2186" i="1"/>
  <c r="AA2186" i="1"/>
  <c r="AB2186" i="1"/>
  <c r="AC2186" i="1"/>
  <c r="AD2186" i="1"/>
  <c r="AE2186" i="1"/>
  <c r="AL2186" i="1" s="1"/>
  <c r="AF2186" i="1"/>
  <c r="A2187" i="1"/>
  <c r="B2187" i="1"/>
  <c r="D2187" i="1"/>
  <c r="E2187" i="1"/>
  <c r="F2187" i="1"/>
  <c r="G2187" i="1"/>
  <c r="H2187" i="1"/>
  <c r="I2187" i="1"/>
  <c r="J2187" i="1"/>
  <c r="K2187" i="1"/>
  <c r="L2187" i="1"/>
  <c r="M2187" i="1"/>
  <c r="N2187" i="1"/>
  <c r="O2187" i="1"/>
  <c r="P2187" i="1"/>
  <c r="Q2187" i="1"/>
  <c r="R2187" i="1"/>
  <c r="S2187" i="1"/>
  <c r="T2187" i="1"/>
  <c r="U2187" i="1"/>
  <c r="W2187" i="1"/>
  <c r="X2187" i="1"/>
  <c r="Y2187" i="1"/>
  <c r="Z2187" i="1"/>
  <c r="AA2187" i="1"/>
  <c r="AB2187" i="1"/>
  <c r="AC2187" i="1"/>
  <c r="AD2187" i="1"/>
  <c r="AE2187" i="1"/>
  <c r="AL2187" i="1" s="1"/>
  <c r="AF2187" i="1"/>
  <c r="A2188" i="1"/>
  <c r="B2188" i="1"/>
  <c r="D2188" i="1"/>
  <c r="E2188" i="1"/>
  <c r="F2188" i="1"/>
  <c r="G2188" i="1"/>
  <c r="H2188" i="1"/>
  <c r="I2188" i="1"/>
  <c r="J2188" i="1"/>
  <c r="K2188" i="1"/>
  <c r="L2188" i="1"/>
  <c r="M2188" i="1"/>
  <c r="N2188" i="1"/>
  <c r="O2188" i="1"/>
  <c r="P2188" i="1"/>
  <c r="Q2188" i="1"/>
  <c r="R2188" i="1"/>
  <c r="S2188" i="1"/>
  <c r="T2188" i="1"/>
  <c r="U2188" i="1"/>
  <c r="W2188" i="1"/>
  <c r="X2188" i="1"/>
  <c r="Y2188" i="1"/>
  <c r="Z2188" i="1"/>
  <c r="AA2188" i="1"/>
  <c r="AB2188" i="1"/>
  <c r="AC2188" i="1"/>
  <c r="AD2188" i="1"/>
  <c r="AE2188" i="1"/>
  <c r="AL2188" i="1" s="1"/>
  <c r="AF2188" i="1"/>
  <c r="A2189" i="1"/>
  <c r="B2189" i="1"/>
  <c r="D2189" i="1"/>
  <c r="E2189" i="1"/>
  <c r="F2189" i="1"/>
  <c r="G2189" i="1"/>
  <c r="H2189" i="1"/>
  <c r="I2189" i="1"/>
  <c r="J2189" i="1"/>
  <c r="K2189" i="1"/>
  <c r="L2189" i="1"/>
  <c r="M2189" i="1"/>
  <c r="N2189" i="1"/>
  <c r="O2189" i="1"/>
  <c r="P2189" i="1"/>
  <c r="Q2189" i="1"/>
  <c r="R2189" i="1"/>
  <c r="S2189" i="1"/>
  <c r="T2189" i="1"/>
  <c r="U2189" i="1"/>
  <c r="W2189" i="1"/>
  <c r="X2189" i="1"/>
  <c r="Y2189" i="1"/>
  <c r="Z2189" i="1"/>
  <c r="AA2189" i="1"/>
  <c r="AB2189" i="1"/>
  <c r="AC2189" i="1"/>
  <c r="AD2189" i="1"/>
  <c r="AE2189" i="1"/>
  <c r="AL2189" i="1" s="1"/>
  <c r="AF2189" i="1"/>
  <c r="A2190" i="1"/>
  <c r="B2190" i="1"/>
  <c r="D2190" i="1"/>
  <c r="E2190" i="1"/>
  <c r="F2190" i="1"/>
  <c r="G2190" i="1"/>
  <c r="H2190" i="1"/>
  <c r="I2190" i="1"/>
  <c r="J2190" i="1"/>
  <c r="K2190" i="1"/>
  <c r="L2190" i="1"/>
  <c r="M2190" i="1"/>
  <c r="N2190" i="1"/>
  <c r="O2190" i="1"/>
  <c r="P2190" i="1"/>
  <c r="Q2190" i="1"/>
  <c r="R2190" i="1"/>
  <c r="S2190" i="1"/>
  <c r="T2190" i="1"/>
  <c r="U2190" i="1"/>
  <c r="W2190" i="1"/>
  <c r="X2190" i="1"/>
  <c r="Y2190" i="1"/>
  <c r="Z2190" i="1"/>
  <c r="AA2190" i="1"/>
  <c r="AB2190" i="1"/>
  <c r="AC2190" i="1"/>
  <c r="AD2190" i="1"/>
  <c r="AE2190" i="1"/>
  <c r="AL2190" i="1" s="1"/>
  <c r="AF2190" i="1"/>
  <c r="A2191" i="1"/>
  <c r="B2191" i="1"/>
  <c r="D2191" i="1"/>
  <c r="E2191" i="1"/>
  <c r="F2191" i="1"/>
  <c r="G2191" i="1"/>
  <c r="H2191" i="1"/>
  <c r="I2191" i="1"/>
  <c r="J2191" i="1"/>
  <c r="K2191" i="1"/>
  <c r="L2191" i="1"/>
  <c r="M2191" i="1"/>
  <c r="N2191" i="1"/>
  <c r="O2191" i="1"/>
  <c r="P2191" i="1"/>
  <c r="Q2191" i="1"/>
  <c r="R2191" i="1"/>
  <c r="S2191" i="1"/>
  <c r="T2191" i="1"/>
  <c r="U2191" i="1"/>
  <c r="W2191" i="1"/>
  <c r="X2191" i="1"/>
  <c r="Y2191" i="1"/>
  <c r="Z2191" i="1"/>
  <c r="AA2191" i="1"/>
  <c r="AB2191" i="1"/>
  <c r="AC2191" i="1"/>
  <c r="AD2191" i="1"/>
  <c r="AE2191" i="1"/>
  <c r="AL2191" i="1" s="1"/>
  <c r="AF2191" i="1"/>
  <c r="A2192" i="1"/>
  <c r="B2192" i="1"/>
  <c r="D2192" i="1"/>
  <c r="E2192" i="1"/>
  <c r="F2192" i="1"/>
  <c r="G2192" i="1"/>
  <c r="H2192" i="1"/>
  <c r="I2192" i="1"/>
  <c r="J2192" i="1"/>
  <c r="K2192" i="1"/>
  <c r="L2192" i="1"/>
  <c r="M2192" i="1"/>
  <c r="N2192" i="1"/>
  <c r="O2192" i="1"/>
  <c r="P2192" i="1"/>
  <c r="Q2192" i="1"/>
  <c r="R2192" i="1"/>
  <c r="S2192" i="1"/>
  <c r="T2192" i="1"/>
  <c r="U2192" i="1"/>
  <c r="W2192" i="1"/>
  <c r="X2192" i="1"/>
  <c r="Y2192" i="1"/>
  <c r="Z2192" i="1"/>
  <c r="AA2192" i="1"/>
  <c r="AB2192" i="1"/>
  <c r="AC2192" i="1"/>
  <c r="AD2192" i="1"/>
  <c r="AE2192" i="1"/>
  <c r="AL2192" i="1" s="1"/>
  <c r="AF2192" i="1"/>
  <c r="A2193" i="1"/>
  <c r="B2193" i="1"/>
  <c r="D2193" i="1"/>
  <c r="E2193" i="1"/>
  <c r="F2193" i="1"/>
  <c r="G2193" i="1"/>
  <c r="H2193" i="1"/>
  <c r="I2193" i="1"/>
  <c r="J2193" i="1"/>
  <c r="K2193" i="1"/>
  <c r="L2193" i="1"/>
  <c r="M2193" i="1"/>
  <c r="N2193" i="1"/>
  <c r="O2193" i="1"/>
  <c r="P2193" i="1"/>
  <c r="Q2193" i="1"/>
  <c r="R2193" i="1"/>
  <c r="S2193" i="1"/>
  <c r="T2193" i="1"/>
  <c r="U2193" i="1"/>
  <c r="W2193" i="1"/>
  <c r="X2193" i="1"/>
  <c r="Y2193" i="1"/>
  <c r="Z2193" i="1"/>
  <c r="AA2193" i="1"/>
  <c r="AB2193" i="1"/>
  <c r="AC2193" i="1"/>
  <c r="AD2193" i="1"/>
  <c r="AE2193" i="1"/>
  <c r="AL2193" i="1" s="1"/>
  <c r="AF2193" i="1"/>
  <c r="A2194" i="1"/>
  <c r="B2194" i="1"/>
  <c r="D2194" i="1"/>
  <c r="E2194" i="1"/>
  <c r="F2194" i="1"/>
  <c r="G2194" i="1"/>
  <c r="H2194" i="1"/>
  <c r="I2194" i="1"/>
  <c r="J2194" i="1"/>
  <c r="K2194" i="1"/>
  <c r="L2194" i="1"/>
  <c r="M2194" i="1"/>
  <c r="N2194" i="1"/>
  <c r="O2194" i="1"/>
  <c r="P2194" i="1"/>
  <c r="Q2194" i="1"/>
  <c r="R2194" i="1"/>
  <c r="S2194" i="1"/>
  <c r="T2194" i="1"/>
  <c r="U2194" i="1"/>
  <c r="W2194" i="1"/>
  <c r="X2194" i="1"/>
  <c r="Y2194" i="1"/>
  <c r="Z2194" i="1"/>
  <c r="AA2194" i="1"/>
  <c r="AB2194" i="1"/>
  <c r="AC2194" i="1"/>
  <c r="AD2194" i="1"/>
  <c r="AE2194" i="1"/>
  <c r="AL2194" i="1" s="1"/>
  <c r="AF2194" i="1"/>
  <c r="A2195" i="1"/>
  <c r="B2195" i="1"/>
  <c r="D2195" i="1"/>
  <c r="E2195" i="1"/>
  <c r="F2195" i="1"/>
  <c r="G2195" i="1"/>
  <c r="H2195" i="1"/>
  <c r="I2195" i="1"/>
  <c r="J2195" i="1"/>
  <c r="K2195" i="1"/>
  <c r="L2195" i="1"/>
  <c r="M2195" i="1"/>
  <c r="N2195" i="1"/>
  <c r="O2195" i="1"/>
  <c r="P2195" i="1"/>
  <c r="Q2195" i="1"/>
  <c r="R2195" i="1"/>
  <c r="S2195" i="1"/>
  <c r="T2195" i="1"/>
  <c r="U2195" i="1"/>
  <c r="W2195" i="1"/>
  <c r="X2195" i="1"/>
  <c r="Y2195" i="1"/>
  <c r="Z2195" i="1"/>
  <c r="AA2195" i="1"/>
  <c r="AB2195" i="1"/>
  <c r="AC2195" i="1"/>
  <c r="AD2195" i="1"/>
  <c r="AE2195" i="1"/>
  <c r="AL2195" i="1" s="1"/>
  <c r="AF2195" i="1"/>
  <c r="A2196" i="1"/>
  <c r="B2196" i="1"/>
  <c r="D2196" i="1"/>
  <c r="E2196" i="1"/>
  <c r="F2196" i="1"/>
  <c r="G2196" i="1"/>
  <c r="H2196" i="1"/>
  <c r="I2196" i="1"/>
  <c r="J2196" i="1"/>
  <c r="K2196" i="1"/>
  <c r="L2196" i="1"/>
  <c r="M2196" i="1"/>
  <c r="N2196" i="1"/>
  <c r="O2196" i="1"/>
  <c r="P2196" i="1"/>
  <c r="Q2196" i="1"/>
  <c r="R2196" i="1"/>
  <c r="S2196" i="1"/>
  <c r="T2196" i="1"/>
  <c r="U2196" i="1"/>
  <c r="W2196" i="1"/>
  <c r="X2196" i="1"/>
  <c r="Y2196" i="1"/>
  <c r="Z2196" i="1"/>
  <c r="AA2196" i="1"/>
  <c r="AB2196" i="1"/>
  <c r="AC2196" i="1"/>
  <c r="AD2196" i="1"/>
  <c r="AE2196" i="1"/>
  <c r="AL2196" i="1" s="1"/>
  <c r="AF2196" i="1"/>
  <c r="A2197" i="1"/>
  <c r="B2197" i="1"/>
  <c r="D2197" i="1"/>
  <c r="E2197" i="1"/>
  <c r="F2197" i="1"/>
  <c r="G2197" i="1"/>
  <c r="H2197" i="1"/>
  <c r="I2197" i="1"/>
  <c r="J2197" i="1"/>
  <c r="K2197" i="1"/>
  <c r="L2197" i="1"/>
  <c r="M2197" i="1"/>
  <c r="N2197" i="1"/>
  <c r="O2197" i="1"/>
  <c r="P2197" i="1"/>
  <c r="Q2197" i="1"/>
  <c r="R2197" i="1"/>
  <c r="S2197" i="1"/>
  <c r="T2197" i="1"/>
  <c r="U2197" i="1"/>
  <c r="W2197" i="1"/>
  <c r="X2197" i="1"/>
  <c r="Y2197" i="1"/>
  <c r="Z2197" i="1"/>
  <c r="AA2197" i="1"/>
  <c r="AB2197" i="1"/>
  <c r="AC2197" i="1"/>
  <c r="AD2197" i="1"/>
  <c r="AE2197" i="1"/>
  <c r="AL2197" i="1" s="1"/>
  <c r="AF2197" i="1"/>
  <c r="A2198" i="1"/>
  <c r="B2198" i="1"/>
  <c r="D2198" i="1"/>
  <c r="E2198" i="1"/>
  <c r="F2198" i="1"/>
  <c r="G2198" i="1"/>
  <c r="H2198" i="1"/>
  <c r="I2198" i="1"/>
  <c r="J2198" i="1"/>
  <c r="K2198" i="1"/>
  <c r="L2198" i="1"/>
  <c r="M2198" i="1"/>
  <c r="N2198" i="1"/>
  <c r="O2198" i="1"/>
  <c r="P2198" i="1"/>
  <c r="Q2198" i="1"/>
  <c r="R2198" i="1"/>
  <c r="S2198" i="1"/>
  <c r="T2198" i="1"/>
  <c r="U2198" i="1"/>
  <c r="W2198" i="1"/>
  <c r="X2198" i="1"/>
  <c r="Y2198" i="1"/>
  <c r="Z2198" i="1"/>
  <c r="AA2198" i="1"/>
  <c r="AB2198" i="1"/>
  <c r="AC2198" i="1"/>
  <c r="AD2198" i="1"/>
  <c r="AE2198" i="1"/>
  <c r="AL2198" i="1" s="1"/>
  <c r="AF2198" i="1"/>
  <c r="A2199" i="1"/>
  <c r="B2199" i="1"/>
  <c r="D2199" i="1"/>
  <c r="E2199" i="1"/>
  <c r="F2199" i="1"/>
  <c r="G2199" i="1"/>
  <c r="H2199" i="1"/>
  <c r="I2199" i="1"/>
  <c r="J2199" i="1"/>
  <c r="K2199" i="1"/>
  <c r="L2199" i="1"/>
  <c r="M2199" i="1"/>
  <c r="N2199" i="1"/>
  <c r="O2199" i="1"/>
  <c r="P2199" i="1"/>
  <c r="Q2199" i="1"/>
  <c r="R2199" i="1"/>
  <c r="S2199" i="1"/>
  <c r="T2199" i="1"/>
  <c r="U2199" i="1"/>
  <c r="W2199" i="1"/>
  <c r="X2199" i="1"/>
  <c r="Y2199" i="1"/>
  <c r="Z2199" i="1"/>
  <c r="AA2199" i="1"/>
  <c r="AB2199" i="1"/>
  <c r="AC2199" i="1"/>
  <c r="AD2199" i="1"/>
  <c r="AE2199" i="1"/>
  <c r="AL2199" i="1" s="1"/>
  <c r="AF2199" i="1"/>
  <c r="A2200" i="1"/>
  <c r="B2200" i="1"/>
  <c r="D2200" i="1"/>
  <c r="E2200" i="1"/>
  <c r="F2200" i="1"/>
  <c r="G2200" i="1"/>
  <c r="H2200" i="1"/>
  <c r="I2200" i="1"/>
  <c r="J2200" i="1"/>
  <c r="K2200" i="1"/>
  <c r="L2200" i="1"/>
  <c r="M2200" i="1"/>
  <c r="N2200" i="1"/>
  <c r="O2200" i="1"/>
  <c r="P2200" i="1"/>
  <c r="Q2200" i="1"/>
  <c r="R2200" i="1"/>
  <c r="S2200" i="1"/>
  <c r="T2200" i="1"/>
  <c r="U2200" i="1"/>
  <c r="W2200" i="1"/>
  <c r="X2200" i="1"/>
  <c r="Y2200" i="1"/>
  <c r="Z2200" i="1"/>
  <c r="AA2200" i="1"/>
  <c r="AB2200" i="1"/>
  <c r="AC2200" i="1"/>
  <c r="AD2200" i="1"/>
  <c r="AE2200" i="1"/>
  <c r="AL2200" i="1" s="1"/>
  <c r="AF2200" i="1"/>
  <c r="A2201" i="1"/>
  <c r="B2201" i="1"/>
  <c r="D2201" i="1"/>
  <c r="E2201" i="1"/>
  <c r="F2201" i="1"/>
  <c r="G2201" i="1"/>
  <c r="H2201" i="1"/>
  <c r="I2201" i="1"/>
  <c r="J2201" i="1"/>
  <c r="K2201" i="1"/>
  <c r="L2201" i="1"/>
  <c r="M2201" i="1"/>
  <c r="N2201" i="1"/>
  <c r="O2201" i="1"/>
  <c r="P2201" i="1"/>
  <c r="Q2201" i="1"/>
  <c r="R2201" i="1"/>
  <c r="S2201" i="1"/>
  <c r="T2201" i="1"/>
  <c r="U2201" i="1"/>
  <c r="V2201" i="1"/>
  <c r="W2201" i="1"/>
  <c r="X2201" i="1"/>
  <c r="Y2201" i="1"/>
  <c r="Z2201" i="1"/>
  <c r="AA2201" i="1"/>
  <c r="AB2201" i="1"/>
  <c r="AC2201" i="1"/>
  <c r="AD2201" i="1"/>
  <c r="AE2201" i="1"/>
  <c r="AL2201" i="1" s="1"/>
  <c r="AF2201" i="1"/>
  <c r="A2202" i="1"/>
  <c r="B2202" i="1"/>
  <c r="D2202" i="1"/>
  <c r="E2202" i="1"/>
  <c r="F2202" i="1"/>
  <c r="G2202" i="1"/>
  <c r="H2202" i="1"/>
  <c r="I2202" i="1"/>
  <c r="J2202" i="1"/>
  <c r="K2202" i="1"/>
  <c r="L2202" i="1"/>
  <c r="M2202" i="1"/>
  <c r="N2202" i="1"/>
  <c r="O2202" i="1"/>
  <c r="P2202" i="1"/>
  <c r="Q2202" i="1"/>
  <c r="R2202" i="1"/>
  <c r="S2202" i="1"/>
  <c r="T2202" i="1"/>
  <c r="U2202" i="1"/>
  <c r="W2202" i="1"/>
  <c r="X2202" i="1"/>
  <c r="Y2202" i="1"/>
  <c r="Z2202" i="1"/>
  <c r="AA2202" i="1"/>
  <c r="AB2202" i="1"/>
  <c r="AC2202" i="1"/>
  <c r="AD2202" i="1"/>
  <c r="AE2202" i="1"/>
  <c r="AL2202" i="1" s="1"/>
  <c r="AF2202" i="1"/>
  <c r="A2203" i="1"/>
  <c r="B2203" i="1"/>
  <c r="D2203" i="1"/>
  <c r="E2203" i="1"/>
  <c r="F2203" i="1"/>
  <c r="G2203" i="1"/>
  <c r="H2203" i="1"/>
  <c r="I2203" i="1"/>
  <c r="J2203" i="1"/>
  <c r="K2203" i="1"/>
  <c r="L2203" i="1"/>
  <c r="M2203" i="1"/>
  <c r="N2203" i="1"/>
  <c r="O2203" i="1"/>
  <c r="P2203" i="1"/>
  <c r="Q2203" i="1"/>
  <c r="R2203" i="1"/>
  <c r="S2203" i="1"/>
  <c r="T2203" i="1"/>
  <c r="U2203" i="1"/>
  <c r="W2203" i="1"/>
  <c r="X2203" i="1"/>
  <c r="Y2203" i="1"/>
  <c r="Z2203" i="1"/>
  <c r="AA2203" i="1"/>
  <c r="AB2203" i="1"/>
  <c r="AC2203" i="1"/>
  <c r="AD2203" i="1"/>
  <c r="AE2203" i="1"/>
  <c r="AL2203" i="1" s="1"/>
  <c r="AF2203" i="1"/>
  <c r="A2204" i="1"/>
  <c r="B2204" i="1"/>
  <c r="D2204" i="1"/>
  <c r="E2204" i="1"/>
  <c r="F2204" i="1"/>
  <c r="G2204" i="1"/>
  <c r="H2204" i="1"/>
  <c r="I2204" i="1"/>
  <c r="J2204" i="1"/>
  <c r="K2204" i="1"/>
  <c r="L2204" i="1"/>
  <c r="M2204" i="1"/>
  <c r="N2204" i="1"/>
  <c r="O2204" i="1"/>
  <c r="P2204" i="1"/>
  <c r="Q2204" i="1"/>
  <c r="R2204" i="1"/>
  <c r="S2204" i="1"/>
  <c r="T2204" i="1"/>
  <c r="U2204" i="1"/>
  <c r="W2204" i="1"/>
  <c r="X2204" i="1"/>
  <c r="Y2204" i="1"/>
  <c r="Z2204" i="1"/>
  <c r="AA2204" i="1"/>
  <c r="AB2204" i="1"/>
  <c r="AC2204" i="1"/>
  <c r="AD2204" i="1"/>
  <c r="AE2204" i="1"/>
  <c r="AL2204" i="1" s="1"/>
  <c r="AF2204" i="1"/>
  <c r="A2205" i="1"/>
  <c r="B2205" i="1"/>
  <c r="D2205" i="1"/>
  <c r="E2205" i="1"/>
  <c r="F2205" i="1"/>
  <c r="G2205" i="1"/>
  <c r="H2205" i="1"/>
  <c r="I2205" i="1"/>
  <c r="J2205" i="1"/>
  <c r="K2205" i="1"/>
  <c r="L2205" i="1"/>
  <c r="M2205" i="1"/>
  <c r="N2205" i="1"/>
  <c r="O2205" i="1"/>
  <c r="P2205" i="1"/>
  <c r="Q2205" i="1"/>
  <c r="R2205" i="1"/>
  <c r="S2205" i="1"/>
  <c r="T2205" i="1"/>
  <c r="U2205" i="1"/>
  <c r="W2205" i="1"/>
  <c r="X2205" i="1"/>
  <c r="Y2205" i="1"/>
  <c r="Z2205" i="1"/>
  <c r="AA2205" i="1"/>
  <c r="AB2205" i="1"/>
  <c r="AC2205" i="1"/>
  <c r="AD2205" i="1"/>
  <c r="AE2205" i="1"/>
  <c r="AL2205" i="1" s="1"/>
  <c r="AF2205" i="1"/>
  <c r="A2206" i="1"/>
  <c r="B2206" i="1"/>
  <c r="D2206" i="1"/>
  <c r="E2206" i="1"/>
  <c r="F2206" i="1"/>
  <c r="G2206" i="1"/>
  <c r="H2206" i="1"/>
  <c r="I2206" i="1"/>
  <c r="J2206" i="1"/>
  <c r="K2206" i="1"/>
  <c r="L2206" i="1"/>
  <c r="M2206" i="1"/>
  <c r="N2206" i="1"/>
  <c r="O2206" i="1"/>
  <c r="P2206" i="1"/>
  <c r="Q2206" i="1"/>
  <c r="R2206" i="1"/>
  <c r="S2206" i="1"/>
  <c r="T2206" i="1"/>
  <c r="U2206" i="1"/>
  <c r="W2206" i="1"/>
  <c r="X2206" i="1"/>
  <c r="Y2206" i="1"/>
  <c r="Z2206" i="1"/>
  <c r="AA2206" i="1"/>
  <c r="AB2206" i="1"/>
  <c r="AC2206" i="1"/>
  <c r="AD2206" i="1"/>
  <c r="AE2206" i="1"/>
  <c r="AL2206" i="1" s="1"/>
  <c r="AF2206" i="1"/>
  <c r="A2207" i="1"/>
  <c r="B2207" i="1"/>
  <c r="D2207" i="1"/>
  <c r="E2207" i="1"/>
  <c r="F2207" i="1"/>
  <c r="G2207" i="1"/>
  <c r="H2207" i="1"/>
  <c r="I2207" i="1"/>
  <c r="J2207" i="1"/>
  <c r="K2207" i="1"/>
  <c r="L2207" i="1"/>
  <c r="M2207" i="1"/>
  <c r="N2207" i="1"/>
  <c r="O2207" i="1"/>
  <c r="P2207" i="1"/>
  <c r="Q2207" i="1"/>
  <c r="R2207" i="1"/>
  <c r="S2207" i="1"/>
  <c r="T2207" i="1"/>
  <c r="U2207" i="1"/>
  <c r="W2207" i="1"/>
  <c r="X2207" i="1"/>
  <c r="Y2207" i="1"/>
  <c r="Z2207" i="1"/>
  <c r="AA2207" i="1"/>
  <c r="AB2207" i="1"/>
  <c r="AC2207" i="1"/>
  <c r="AD2207" i="1"/>
  <c r="AE2207" i="1"/>
  <c r="AL2207" i="1" s="1"/>
  <c r="AF2207" i="1"/>
  <c r="A2208" i="1"/>
  <c r="B2208" i="1"/>
  <c r="D2208" i="1"/>
  <c r="E2208" i="1"/>
  <c r="F2208" i="1"/>
  <c r="G2208" i="1"/>
  <c r="H2208" i="1"/>
  <c r="I2208" i="1"/>
  <c r="J2208" i="1"/>
  <c r="K2208" i="1"/>
  <c r="L2208" i="1"/>
  <c r="M2208" i="1"/>
  <c r="N2208" i="1"/>
  <c r="O2208" i="1"/>
  <c r="P2208" i="1"/>
  <c r="Q2208" i="1"/>
  <c r="R2208" i="1"/>
  <c r="S2208" i="1"/>
  <c r="T2208" i="1"/>
  <c r="U2208" i="1"/>
  <c r="W2208" i="1"/>
  <c r="X2208" i="1"/>
  <c r="Y2208" i="1"/>
  <c r="Z2208" i="1"/>
  <c r="AA2208" i="1"/>
  <c r="AB2208" i="1"/>
  <c r="AC2208" i="1"/>
  <c r="AD2208" i="1"/>
  <c r="AE2208" i="1"/>
  <c r="AL2208" i="1" s="1"/>
  <c r="AF2208" i="1"/>
  <c r="A2209" i="1"/>
  <c r="B2209" i="1"/>
  <c r="D2209" i="1"/>
  <c r="E2209" i="1"/>
  <c r="F2209" i="1"/>
  <c r="G2209" i="1"/>
  <c r="H2209" i="1"/>
  <c r="I2209" i="1"/>
  <c r="J2209" i="1"/>
  <c r="K2209" i="1"/>
  <c r="L2209" i="1"/>
  <c r="M2209" i="1"/>
  <c r="N2209" i="1"/>
  <c r="O2209" i="1"/>
  <c r="P2209" i="1"/>
  <c r="Q2209" i="1"/>
  <c r="R2209" i="1"/>
  <c r="S2209" i="1"/>
  <c r="T2209" i="1"/>
  <c r="U2209" i="1"/>
  <c r="W2209" i="1"/>
  <c r="X2209" i="1"/>
  <c r="Y2209" i="1"/>
  <c r="Z2209" i="1"/>
  <c r="AA2209" i="1"/>
  <c r="AB2209" i="1"/>
  <c r="AC2209" i="1"/>
  <c r="AD2209" i="1"/>
  <c r="AE2209" i="1"/>
  <c r="AL2209" i="1" s="1"/>
  <c r="AF2209" i="1"/>
  <c r="A2210" i="1"/>
  <c r="B2210" i="1"/>
  <c r="D2210" i="1"/>
  <c r="E2210" i="1"/>
  <c r="F2210" i="1"/>
  <c r="G2210" i="1"/>
  <c r="H2210" i="1"/>
  <c r="I2210" i="1"/>
  <c r="J2210" i="1"/>
  <c r="K2210" i="1"/>
  <c r="L2210" i="1"/>
  <c r="M2210" i="1"/>
  <c r="N2210" i="1"/>
  <c r="O2210" i="1"/>
  <c r="P2210" i="1"/>
  <c r="Q2210" i="1"/>
  <c r="R2210" i="1"/>
  <c r="S2210" i="1"/>
  <c r="T2210" i="1"/>
  <c r="U2210" i="1"/>
  <c r="W2210" i="1"/>
  <c r="X2210" i="1"/>
  <c r="Y2210" i="1"/>
  <c r="Z2210" i="1"/>
  <c r="AA2210" i="1"/>
  <c r="AB2210" i="1"/>
  <c r="AC2210" i="1"/>
  <c r="AD2210" i="1"/>
  <c r="AE2210" i="1"/>
  <c r="AL2210" i="1" s="1"/>
  <c r="AF2210" i="1"/>
  <c r="A2211" i="1"/>
  <c r="B2211" i="1"/>
  <c r="D2211" i="1"/>
  <c r="E2211" i="1"/>
  <c r="F2211" i="1"/>
  <c r="G2211" i="1"/>
  <c r="H2211" i="1"/>
  <c r="I2211" i="1"/>
  <c r="J2211" i="1"/>
  <c r="K2211" i="1"/>
  <c r="L2211" i="1"/>
  <c r="M2211" i="1"/>
  <c r="N2211" i="1"/>
  <c r="O2211" i="1"/>
  <c r="P2211" i="1"/>
  <c r="Q2211" i="1"/>
  <c r="R2211" i="1"/>
  <c r="S2211" i="1"/>
  <c r="T2211" i="1"/>
  <c r="U2211" i="1"/>
  <c r="W2211" i="1"/>
  <c r="X2211" i="1"/>
  <c r="Y2211" i="1"/>
  <c r="Z2211" i="1"/>
  <c r="AA2211" i="1"/>
  <c r="AB2211" i="1"/>
  <c r="AC2211" i="1"/>
  <c r="AD2211" i="1"/>
  <c r="AE2211" i="1"/>
  <c r="AL2211" i="1" s="1"/>
  <c r="AF2211" i="1"/>
  <c r="A2212" i="1"/>
  <c r="B2212" i="1"/>
  <c r="D2212" i="1"/>
  <c r="E2212" i="1"/>
  <c r="F2212" i="1"/>
  <c r="G2212" i="1"/>
  <c r="H2212" i="1"/>
  <c r="I2212" i="1"/>
  <c r="J2212" i="1"/>
  <c r="K2212" i="1"/>
  <c r="L2212" i="1"/>
  <c r="M2212" i="1"/>
  <c r="N2212" i="1"/>
  <c r="O2212" i="1"/>
  <c r="P2212" i="1"/>
  <c r="Q2212" i="1"/>
  <c r="R2212" i="1"/>
  <c r="S2212" i="1"/>
  <c r="T2212" i="1"/>
  <c r="U2212" i="1"/>
  <c r="W2212" i="1"/>
  <c r="X2212" i="1"/>
  <c r="Y2212" i="1"/>
  <c r="Z2212" i="1"/>
  <c r="AA2212" i="1"/>
  <c r="AB2212" i="1"/>
  <c r="AC2212" i="1"/>
  <c r="AD2212" i="1"/>
  <c r="AE2212" i="1"/>
  <c r="AL2212" i="1" s="1"/>
  <c r="AF2212" i="1"/>
  <c r="A2213" i="1"/>
  <c r="B2213" i="1"/>
  <c r="D2213" i="1"/>
  <c r="E2213" i="1"/>
  <c r="F2213" i="1"/>
  <c r="G2213" i="1"/>
  <c r="H2213" i="1"/>
  <c r="I2213" i="1"/>
  <c r="J2213" i="1"/>
  <c r="K2213" i="1"/>
  <c r="L2213" i="1"/>
  <c r="M2213" i="1"/>
  <c r="N2213" i="1"/>
  <c r="O2213" i="1"/>
  <c r="P2213" i="1"/>
  <c r="Q2213" i="1"/>
  <c r="R2213" i="1"/>
  <c r="S2213" i="1"/>
  <c r="T2213" i="1"/>
  <c r="U2213" i="1"/>
  <c r="W2213" i="1"/>
  <c r="X2213" i="1"/>
  <c r="Y2213" i="1"/>
  <c r="Z2213" i="1"/>
  <c r="AA2213" i="1"/>
  <c r="AB2213" i="1"/>
  <c r="AC2213" i="1"/>
  <c r="AD2213" i="1"/>
  <c r="AE2213" i="1"/>
  <c r="AL2213" i="1" s="1"/>
  <c r="AF2213" i="1"/>
  <c r="A2214" i="1"/>
  <c r="B2214" i="1"/>
  <c r="D2214" i="1"/>
  <c r="E2214" i="1"/>
  <c r="F2214" i="1"/>
  <c r="G2214" i="1"/>
  <c r="H2214" i="1"/>
  <c r="I2214" i="1"/>
  <c r="J2214" i="1"/>
  <c r="K2214" i="1"/>
  <c r="L2214" i="1"/>
  <c r="M2214" i="1"/>
  <c r="N2214" i="1"/>
  <c r="O2214" i="1"/>
  <c r="P2214" i="1"/>
  <c r="Q2214" i="1"/>
  <c r="R2214" i="1"/>
  <c r="S2214" i="1"/>
  <c r="T2214" i="1"/>
  <c r="U2214" i="1"/>
  <c r="W2214" i="1"/>
  <c r="X2214" i="1"/>
  <c r="Y2214" i="1"/>
  <c r="Z2214" i="1"/>
  <c r="AA2214" i="1"/>
  <c r="AB2214" i="1"/>
  <c r="AC2214" i="1"/>
  <c r="AD2214" i="1"/>
  <c r="AE2214" i="1"/>
  <c r="AL2214" i="1" s="1"/>
  <c r="AF2214" i="1"/>
  <c r="A2215" i="1"/>
  <c r="B2215" i="1"/>
  <c r="D2215" i="1"/>
  <c r="E2215" i="1"/>
  <c r="F2215" i="1"/>
  <c r="G2215" i="1"/>
  <c r="H2215" i="1"/>
  <c r="I2215" i="1"/>
  <c r="J2215" i="1"/>
  <c r="K2215" i="1"/>
  <c r="L2215" i="1"/>
  <c r="M2215" i="1"/>
  <c r="N2215" i="1"/>
  <c r="O2215" i="1"/>
  <c r="P2215" i="1"/>
  <c r="Q2215" i="1"/>
  <c r="R2215" i="1"/>
  <c r="S2215" i="1"/>
  <c r="T2215" i="1"/>
  <c r="U2215" i="1"/>
  <c r="W2215" i="1"/>
  <c r="X2215" i="1"/>
  <c r="Y2215" i="1"/>
  <c r="Z2215" i="1"/>
  <c r="AA2215" i="1"/>
  <c r="AB2215" i="1"/>
  <c r="AC2215" i="1"/>
  <c r="AD2215" i="1"/>
  <c r="AE2215" i="1"/>
  <c r="AL2215" i="1" s="1"/>
  <c r="AF2215" i="1"/>
  <c r="A2216" i="1"/>
  <c r="B2216" i="1"/>
  <c r="D2216" i="1"/>
  <c r="E2216" i="1"/>
  <c r="F2216" i="1"/>
  <c r="G2216" i="1"/>
  <c r="H2216" i="1"/>
  <c r="I2216" i="1"/>
  <c r="J2216" i="1"/>
  <c r="K2216" i="1"/>
  <c r="L2216" i="1"/>
  <c r="M2216" i="1"/>
  <c r="N2216" i="1"/>
  <c r="O2216" i="1"/>
  <c r="P2216" i="1"/>
  <c r="Q2216" i="1"/>
  <c r="R2216" i="1"/>
  <c r="S2216" i="1"/>
  <c r="T2216" i="1"/>
  <c r="U2216" i="1"/>
  <c r="W2216" i="1"/>
  <c r="X2216" i="1"/>
  <c r="Y2216" i="1"/>
  <c r="Z2216" i="1"/>
  <c r="AA2216" i="1"/>
  <c r="AB2216" i="1"/>
  <c r="AC2216" i="1"/>
  <c r="AD2216" i="1"/>
  <c r="AE2216" i="1"/>
  <c r="AL2216" i="1" s="1"/>
  <c r="AF2216" i="1"/>
  <c r="A2217" i="1"/>
  <c r="B2217" i="1"/>
  <c r="D2217" i="1"/>
  <c r="E2217" i="1"/>
  <c r="F2217" i="1"/>
  <c r="G2217" i="1"/>
  <c r="H2217" i="1"/>
  <c r="I2217" i="1"/>
  <c r="J2217" i="1"/>
  <c r="K2217" i="1"/>
  <c r="L2217" i="1"/>
  <c r="M2217" i="1"/>
  <c r="N2217" i="1"/>
  <c r="O2217" i="1"/>
  <c r="P2217" i="1"/>
  <c r="Q2217" i="1"/>
  <c r="R2217" i="1"/>
  <c r="S2217" i="1"/>
  <c r="T2217" i="1"/>
  <c r="U2217" i="1"/>
  <c r="W2217" i="1"/>
  <c r="X2217" i="1"/>
  <c r="Y2217" i="1"/>
  <c r="Z2217" i="1"/>
  <c r="AA2217" i="1"/>
  <c r="AB2217" i="1"/>
  <c r="AC2217" i="1"/>
  <c r="AD2217" i="1"/>
  <c r="AE2217" i="1"/>
  <c r="AL2217" i="1" s="1"/>
  <c r="AF2217" i="1"/>
  <c r="A2218" i="1"/>
  <c r="B2218" i="1"/>
  <c r="D2218" i="1"/>
  <c r="E2218" i="1"/>
  <c r="F2218" i="1"/>
  <c r="G2218" i="1"/>
  <c r="H2218" i="1"/>
  <c r="I2218" i="1"/>
  <c r="J2218" i="1"/>
  <c r="K2218" i="1"/>
  <c r="L2218" i="1"/>
  <c r="M2218" i="1"/>
  <c r="N2218" i="1"/>
  <c r="O2218" i="1"/>
  <c r="P2218" i="1"/>
  <c r="Q2218" i="1"/>
  <c r="R2218" i="1"/>
  <c r="S2218" i="1"/>
  <c r="T2218" i="1"/>
  <c r="U2218" i="1"/>
  <c r="W2218" i="1"/>
  <c r="X2218" i="1"/>
  <c r="Y2218" i="1"/>
  <c r="Z2218" i="1"/>
  <c r="AA2218" i="1"/>
  <c r="AB2218" i="1"/>
  <c r="AC2218" i="1"/>
  <c r="AD2218" i="1"/>
  <c r="AE2218" i="1"/>
  <c r="AL2218" i="1" s="1"/>
  <c r="AF2218" i="1"/>
  <c r="A2219" i="1"/>
  <c r="B2219" i="1"/>
  <c r="D2219" i="1"/>
  <c r="E2219" i="1"/>
  <c r="F2219" i="1"/>
  <c r="G2219" i="1"/>
  <c r="H2219" i="1"/>
  <c r="I2219" i="1"/>
  <c r="J2219" i="1"/>
  <c r="K2219" i="1"/>
  <c r="L2219" i="1"/>
  <c r="M2219" i="1"/>
  <c r="N2219" i="1"/>
  <c r="O2219" i="1"/>
  <c r="P2219" i="1"/>
  <c r="Q2219" i="1"/>
  <c r="R2219" i="1"/>
  <c r="S2219" i="1"/>
  <c r="T2219" i="1"/>
  <c r="U2219" i="1"/>
  <c r="W2219" i="1"/>
  <c r="X2219" i="1"/>
  <c r="Y2219" i="1"/>
  <c r="Z2219" i="1"/>
  <c r="AA2219" i="1"/>
  <c r="AB2219" i="1"/>
  <c r="AC2219" i="1"/>
  <c r="AD2219" i="1"/>
  <c r="AE2219" i="1"/>
  <c r="AL2219" i="1" s="1"/>
  <c r="AF2219" i="1"/>
  <c r="A2220" i="1"/>
  <c r="B2220" i="1"/>
  <c r="D2220" i="1"/>
  <c r="E2220" i="1"/>
  <c r="F2220" i="1"/>
  <c r="G2220" i="1"/>
  <c r="H2220" i="1"/>
  <c r="I2220" i="1"/>
  <c r="J2220" i="1"/>
  <c r="K2220" i="1"/>
  <c r="L2220" i="1"/>
  <c r="M2220" i="1"/>
  <c r="N2220" i="1"/>
  <c r="O2220" i="1"/>
  <c r="P2220" i="1"/>
  <c r="Q2220" i="1"/>
  <c r="R2220" i="1"/>
  <c r="S2220" i="1"/>
  <c r="T2220" i="1"/>
  <c r="U2220" i="1"/>
  <c r="W2220" i="1"/>
  <c r="X2220" i="1"/>
  <c r="Y2220" i="1"/>
  <c r="Z2220" i="1"/>
  <c r="AA2220" i="1"/>
  <c r="AB2220" i="1"/>
  <c r="AC2220" i="1"/>
  <c r="AD2220" i="1"/>
  <c r="AE2220" i="1"/>
  <c r="AL2220" i="1" s="1"/>
  <c r="AF2220" i="1"/>
  <c r="A2221" i="1"/>
  <c r="B2221" i="1"/>
  <c r="D2221" i="1"/>
  <c r="E2221" i="1"/>
  <c r="F2221" i="1"/>
  <c r="G2221" i="1"/>
  <c r="H2221" i="1"/>
  <c r="I2221" i="1"/>
  <c r="J2221" i="1"/>
  <c r="K2221" i="1"/>
  <c r="L2221" i="1"/>
  <c r="M2221" i="1"/>
  <c r="N2221" i="1"/>
  <c r="O2221" i="1"/>
  <c r="P2221" i="1"/>
  <c r="Q2221" i="1"/>
  <c r="R2221" i="1"/>
  <c r="S2221" i="1"/>
  <c r="T2221" i="1"/>
  <c r="U2221" i="1"/>
  <c r="W2221" i="1"/>
  <c r="X2221" i="1"/>
  <c r="Y2221" i="1"/>
  <c r="Z2221" i="1"/>
  <c r="AA2221" i="1"/>
  <c r="AB2221" i="1"/>
  <c r="AC2221" i="1"/>
  <c r="AD2221" i="1"/>
  <c r="AE2221" i="1"/>
  <c r="AL2221" i="1" s="1"/>
  <c r="AF2221" i="1"/>
  <c r="A2222" i="1"/>
  <c r="B2222" i="1"/>
  <c r="D2222" i="1"/>
  <c r="E2222" i="1"/>
  <c r="F2222" i="1"/>
  <c r="G2222" i="1"/>
  <c r="H2222" i="1"/>
  <c r="I2222" i="1"/>
  <c r="J2222" i="1"/>
  <c r="K2222" i="1"/>
  <c r="L2222" i="1"/>
  <c r="M2222" i="1"/>
  <c r="N2222" i="1"/>
  <c r="O2222" i="1"/>
  <c r="P2222" i="1"/>
  <c r="Q2222" i="1"/>
  <c r="R2222" i="1"/>
  <c r="S2222" i="1"/>
  <c r="T2222" i="1"/>
  <c r="U2222" i="1"/>
  <c r="W2222" i="1"/>
  <c r="X2222" i="1"/>
  <c r="Y2222" i="1"/>
  <c r="Z2222" i="1"/>
  <c r="AA2222" i="1"/>
  <c r="AB2222" i="1"/>
  <c r="AC2222" i="1"/>
  <c r="AD2222" i="1"/>
  <c r="AE2222" i="1"/>
  <c r="AL2222" i="1" s="1"/>
  <c r="AF2222" i="1"/>
  <c r="A2223" i="1"/>
  <c r="B2223" i="1"/>
  <c r="D2223" i="1"/>
  <c r="E2223" i="1"/>
  <c r="F2223" i="1"/>
  <c r="G2223" i="1"/>
  <c r="H2223" i="1"/>
  <c r="I2223" i="1"/>
  <c r="J2223" i="1"/>
  <c r="K2223" i="1"/>
  <c r="L2223" i="1"/>
  <c r="M2223" i="1"/>
  <c r="N2223" i="1"/>
  <c r="O2223" i="1"/>
  <c r="P2223" i="1"/>
  <c r="Q2223" i="1"/>
  <c r="R2223" i="1"/>
  <c r="S2223" i="1"/>
  <c r="T2223" i="1"/>
  <c r="U2223" i="1"/>
  <c r="W2223" i="1"/>
  <c r="X2223" i="1"/>
  <c r="Y2223" i="1"/>
  <c r="Z2223" i="1"/>
  <c r="AA2223" i="1"/>
  <c r="AB2223" i="1"/>
  <c r="AC2223" i="1"/>
  <c r="AD2223" i="1"/>
  <c r="AE2223" i="1"/>
  <c r="AL2223" i="1" s="1"/>
  <c r="AF2223" i="1"/>
  <c r="A2224" i="1"/>
  <c r="B2224" i="1"/>
  <c r="D2224" i="1"/>
  <c r="E2224" i="1"/>
  <c r="F2224" i="1"/>
  <c r="G2224" i="1"/>
  <c r="H2224" i="1"/>
  <c r="I2224" i="1"/>
  <c r="J2224" i="1"/>
  <c r="K2224" i="1"/>
  <c r="L2224" i="1"/>
  <c r="M2224" i="1"/>
  <c r="N2224" i="1"/>
  <c r="O2224" i="1"/>
  <c r="P2224" i="1"/>
  <c r="Q2224" i="1"/>
  <c r="R2224" i="1"/>
  <c r="S2224" i="1"/>
  <c r="T2224" i="1"/>
  <c r="U2224" i="1"/>
  <c r="W2224" i="1"/>
  <c r="X2224" i="1"/>
  <c r="Y2224" i="1"/>
  <c r="Z2224" i="1"/>
  <c r="AA2224" i="1"/>
  <c r="AB2224" i="1"/>
  <c r="AC2224" i="1"/>
  <c r="AD2224" i="1"/>
  <c r="AE2224" i="1"/>
  <c r="AL2224" i="1" s="1"/>
  <c r="AF2224" i="1"/>
  <c r="A2225" i="1"/>
  <c r="B2225" i="1"/>
  <c r="D2225" i="1"/>
  <c r="E2225" i="1"/>
  <c r="F2225" i="1"/>
  <c r="G2225" i="1"/>
  <c r="H2225" i="1"/>
  <c r="I2225" i="1"/>
  <c r="J2225" i="1"/>
  <c r="K2225" i="1"/>
  <c r="L2225" i="1"/>
  <c r="M2225" i="1"/>
  <c r="N2225" i="1"/>
  <c r="O2225" i="1"/>
  <c r="P2225" i="1"/>
  <c r="Q2225" i="1"/>
  <c r="R2225" i="1"/>
  <c r="S2225" i="1"/>
  <c r="T2225" i="1"/>
  <c r="U2225" i="1"/>
  <c r="W2225" i="1"/>
  <c r="X2225" i="1"/>
  <c r="Y2225" i="1"/>
  <c r="Z2225" i="1"/>
  <c r="AA2225" i="1"/>
  <c r="AB2225" i="1"/>
  <c r="AC2225" i="1"/>
  <c r="AD2225" i="1"/>
  <c r="AE2225" i="1"/>
  <c r="AL2225" i="1" s="1"/>
  <c r="AF2225" i="1"/>
  <c r="A2226" i="1"/>
  <c r="B2226" i="1"/>
  <c r="D2226" i="1"/>
  <c r="E2226" i="1"/>
  <c r="F2226" i="1"/>
  <c r="G2226" i="1"/>
  <c r="H2226" i="1"/>
  <c r="I2226" i="1"/>
  <c r="J2226" i="1"/>
  <c r="K2226" i="1"/>
  <c r="L2226" i="1"/>
  <c r="M2226" i="1"/>
  <c r="N2226" i="1"/>
  <c r="O2226" i="1"/>
  <c r="P2226" i="1"/>
  <c r="Q2226" i="1"/>
  <c r="R2226" i="1"/>
  <c r="S2226" i="1"/>
  <c r="T2226" i="1"/>
  <c r="U2226" i="1"/>
  <c r="W2226" i="1"/>
  <c r="X2226" i="1"/>
  <c r="Y2226" i="1"/>
  <c r="Z2226" i="1"/>
  <c r="AA2226" i="1"/>
  <c r="AB2226" i="1"/>
  <c r="AC2226" i="1"/>
  <c r="AD2226" i="1"/>
  <c r="AE2226" i="1"/>
  <c r="AL2226" i="1" s="1"/>
  <c r="AF2226" i="1"/>
  <c r="A2227" i="1"/>
  <c r="B2227" i="1"/>
  <c r="D2227" i="1"/>
  <c r="E2227" i="1"/>
  <c r="F2227" i="1"/>
  <c r="G2227" i="1"/>
  <c r="H2227" i="1"/>
  <c r="I2227" i="1"/>
  <c r="J2227" i="1"/>
  <c r="K2227" i="1"/>
  <c r="L2227" i="1"/>
  <c r="M2227" i="1"/>
  <c r="N2227" i="1"/>
  <c r="O2227" i="1"/>
  <c r="P2227" i="1"/>
  <c r="Q2227" i="1"/>
  <c r="R2227" i="1"/>
  <c r="S2227" i="1"/>
  <c r="T2227" i="1"/>
  <c r="U2227" i="1"/>
  <c r="W2227" i="1"/>
  <c r="X2227" i="1"/>
  <c r="Y2227" i="1"/>
  <c r="Z2227" i="1"/>
  <c r="AA2227" i="1"/>
  <c r="AB2227" i="1"/>
  <c r="AC2227" i="1"/>
  <c r="AD2227" i="1"/>
  <c r="AE2227" i="1"/>
  <c r="AL2227" i="1" s="1"/>
  <c r="AF2227" i="1"/>
  <c r="A2228" i="1"/>
  <c r="B2228" i="1"/>
  <c r="D2228" i="1"/>
  <c r="E2228" i="1"/>
  <c r="F2228" i="1"/>
  <c r="G2228" i="1"/>
  <c r="H2228" i="1"/>
  <c r="I2228" i="1"/>
  <c r="J2228" i="1"/>
  <c r="K2228" i="1"/>
  <c r="L2228" i="1"/>
  <c r="M2228" i="1"/>
  <c r="N2228" i="1"/>
  <c r="O2228" i="1"/>
  <c r="P2228" i="1"/>
  <c r="Q2228" i="1"/>
  <c r="R2228" i="1"/>
  <c r="S2228" i="1"/>
  <c r="T2228" i="1"/>
  <c r="U2228" i="1"/>
  <c r="W2228" i="1"/>
  <c r="X2228" i="1"/>
  <c r="Y2228" i="1"/>
  <c r="Z2228" i="1"/>
  <c r="AA2228" i="1"/>
  <c r="AB2228" i="1"/>
  <c r="AC2228" i="1"/>
  <c r="AD2228" i="1"/>
  <c r="AE2228" i="1"/>
  <c r="AL2228" i="1" s="1"/>
  <c r="AF2228" i="1"/>
  <c r="A2229" i="1"/>
  <c r="B2229" i="1"/>
  <c r="D2229" i="1"/>
  <c r="E2229" i="1"/>
  <c r="F2229" i="1"/>
  <c r="G2229" i="1"/>
  <c r="H2229" i="1"/>
  <c r="I2229" i="1"/>
  <c r="J2229" i="1"/>
  <c r="K2229" i="1"/>
  <c r="L2229" i="1"/>
  <c r="M2229" i="1"/>
  <c r="N2229" i="1"/>
  <c r="O2229" i="1"/>
  <c r="P2229" i="1"/>
  <c r="Q2229" i="1"/>
  <c r="R2229" i="1"/>
  <c r="S2229" i="1"/>
  <c r="T2229" i="1"/>
  <c r="U2229" i="1"/>
  <c r="W2229" i="1"/>
  <c r="X2229" i="1"/>
  <c r="Y2229" i="1"/>
  <c r="Z2229" i="1"/>
  <c r="AA2229" i="1"/>
  <c r="AB2229" i="1"/>
  <c r="AC2229" i="1"/>
  <c r="AD2229" i="1"/>
  <c r="AE2229" i="1"/>
  <c r="AL2229" i="1" s="1"/>
  <c r="AF2229" i="1"/>
  <c r="A2230" i="1"/>
  <c r="B2230" i="1"/>
  <c r="D2230" i="1"/>
  <c r="E2230" i="1"/>
  <c r="F2230" i="1"/>
  <c r="G2230" i="1"/>
  <c r="H2230" i="1"/>
  <c r="I2230" i="1"/>
  <c r="J2230" i="1"/>
  <c r="K2230" i="1"/>
  <c r="L2230" i="1"/>
  <c r="M2230" i="1"/>
  <c r="N2230" i="1"/>
  <c r="O2230" i="1"/>
  <c r="P2230" i="1"/>
  <c r="Q2230" i="1"/>
  <c r="R2230" i="1"/>
  <c r="S2230" i="1"/>
  <c r="T2230" i="1"/>
  <c r="U2230" i="1"/>
  <c r="W2230" i="1"/>
  <c r="X2230" i="1"/>
  <c r="Y2230" i="1"/>
  <c r="Z2230" i="1"/>
  <c r="AA2230" i="1"/>
  <c r="AB2230" i="1"/>
  <c r="AC2230" i="1"/>
  <c r="AD2230" i="1"/>
  <c r="AE2230" i="1"/>
  <c r="AL2230" i="1" s="1"/>
  <c r="AF2230" i="1"/>
  <c r="A2231" i="1"/>
  <c r="B2231" i="1"/>
  <c r="D2231" i="1"/>
  <c r="E2231" i="1"/>
  <c r="F2231" i="1"/>
  <c r="G2231" i="1"/>
  <c r="H2231" i="1"/>
  <c r="I2231" i="1"/>
  <c r="J2231" i="1"/>
  <c r="K2231" i="1"/>
  <c r="L2231" i="1"/>
  <c r="M2231" i="1"/>
  <c r="N2231" i="1"/>
  <c r="O2231" i="1"/>
  <c r="P2231" i="1"/>
  <c r="Q2231" i="1"/>
  <c r="R2231" i="1"/>
  <c r="S2231" i="1"/>
  <c r="T2231" i="1"/>
  <c r="U2231" i="1"/>
  <c r="W2231" i="1"/>
  <c r="X2231" i="1"/>
  <c r="Y2231" i="1"/>
  <c r="Z2231" i="1"/>
  <c r="AA2231" i="1"/>
  <c r="AB2231" i="1"/>
  <c r="AC2231" i="1"/>
  <c r="AD2231" i="1"/>
  <c r="AE2231" i="1"/>
  <c r="AL2231" i="1" s="1"/>
  <c r="AF2231" i="1"/>
  <c r="A2232" i="1"/>
  <c r="B2232" i="1"/>
  <c r="D2232" i="1"/>
  <c r="E2232" i="1"/>
  <c r="F2232" i="1"/>
  <c r="G2232" i="1"/>
  <c r="H2232" i="1"/>
  <c r="I2232" i="1"/>
  <c r="J2232" i="1"/>
  <c r="K2232" i="1"/>
  <c r="L2232" i="1"/>
  <c r="M2232" i="1"/>
  <c r="N2232" i="1"/>
  <c r="O2232" i="1"/>
  <c r="P2232" i="1"/>
  <c r="Q2232" i="1"/>
  <c r="R2232" i="1"/>
  <c r="S2232" i="1"/>
  <c r="T2232" i="1"/>
  <c r="U2232" i="1"/>
  <c r="W2232" i="1"/>
  <c r="X2232" i="1"/>
  <c r="Y2232" i="1"/>
  <c r="Z2232" i="1"/>
  <c r="AA2232" i="1"/>
  <c r="AB2232" i="1"/>
  <c r="AC2232" i="1"/>
  <c r="AD2232" i="1"/>
  <c r="AE2232" i="1"/>
  <c r="AL2232" i="1" s="1"/>
  <c r="AF2232" i="1"/>
  <c r="A2233" i="1"/>
  <c r="B2233" i="1"/>
  <c r="D2233" i="1"/>
  <c r="E2233" i="1"/>
  <c r="F2233" i="1"/>
  <c r="G2233" i="1"/>
  <c r="H2233" i="1"/>
  <c r="I2233" i="1"/>
  <c r="J2233" i="1"/>
  <c r="K2233" i="1"/>
  <c r="L2233" i="1"/>
  <c r="M2233" i="1"/>
  <c r="N2233" i="1"/>
  <c r="O2233" i="1"/>
  <c r="P2233" i="1"/>
  <c r="Q2233" i="1"/>
  <c r="R2233" i="1"/>
  <c r="S2233" i="1"/>
  <c r="T2233" i="1"/>
  <c r="U2233" i="1"/>
  <c r="V2233" i="1"/>
  <c r="W2233" i="1"/>
  <c r="X2233" i="1"/>
  <c r="Y2233" i="1"/>
  <c r="Z2233" i="1"/>
  <c r="AA2233" i="1"/>
  <c r="AB2233" i="1"/>
  <c r="AC2233" i="1"/>
  <c r="AD2233" i="1"/>
  <c r="AE2233" i="1"/>
  <c r="AL2233" i="1" s="1"/>
  <c r="AF2233" i="1"/>
  <c r="A2234" i="1"/>
  <c r="B2234" i="1"/>
  <c r="D2234" i="1"/>
  <c r="E2234" i="1"/>
  <c r="F2234" i="1"/>
  <c r="G2234" i="1"/>
  <c r="H2234" i="1"/>
  <c r="I2234" i="1"/>
  <c r="J2234" i="1"/>
  <c r="K2234" i="1"/>
  <c r="L2234" i="1"/>
  <c r="M2234" i="1"/>
  <c r="N2234" i="1"/>
  <c r="O2234" i="1"/>
  <c r="P2234" i="1"/>
  <c r="Q2234" i="1"/>
  <c r="R2234" i="1"/>
  <c r="S2234" i="1"/>
  <c r="T2234" i="1"/>
  <c r="U2234" i="1"/>
  <c r="W2234" i="1"/>
  <c r="X2234" i="1"/>
  <c r="Y2234" i="1"/>
  <c r="Z2234" i="1"/>
  <c r="AA2234" i="1"/>
  <c r="AB2234" i="1"/>
  <c r="AC2234" i="1"/>
  <c r="AD2234" i="1"/>
  <c r="AE2234" i="1"/>
  <c r="AL2234" i="1" s="1"/>
  <c r="AF2234" i="1"/>
  <c r="A2235" i="1"/>
  <c r="B2235" i="1"/>
  <c r="D2235" i="1"/>
  <c r="E2235" i="1"/>
  <c r="F2235" i="1"/>
  <c r="G2235" i="1"/>
  <c r="H2235" i="1"/>
  <c r="I2235" i="1"/>
  <c r="J2235" i="1"/>
  <c r="K2235" i="1"/>
  <c r="L2235" i="1"/>
  <c r="M2235" i="1"/>
  <c r="N2235" i="1"/>
  <c r="O2235" i="1"/>
  <c r="P2235" i="1"/>
  <c r="Q2235" i="1"/>
  <c r="R2235" i="1"/>
  <c r="S2235" i="1"/>
  <c r="T2235" i="1"/>
  <c r="U2235" i="1"/>
  <c r="W2235" i="1"/>
  <c r="X2235" i="1"/>
  <c r="Y2235" i="1"/>
  <c r="Z2235" i="1"/>
  <c r="AA2235" i="1"/>
  <c r="AB2235" i="1"/>
  <c r="AC2235" i="1"/>
  <c r="AD2235" i="1"/>
  <c r="AE2235" i="1"/>
  <c r="AL2235" i="1" s="1"/>
  <c r="AF2235" i="1"/>
  <c r="A2236" i="1"/>
  <c r="B2236" i="1"/>
  <c r="D2236" i="1"/>
  <c r="E2236" i="1"/>
  <c r="F2236" i="1"/>
  <c r="G2236" i="1"/>
  <c r="H2236" i="1"/>
  <c r="I2236" i="1"/>
  <c r="J2236" i="1"/>
  <c r="K2236" i="1"/>
  <c r="L2236" i="1"/>
  <c r="M2236" i="1"/>
  <c r="N2236" i="1"/>
  <c r="O2236" i="1"/>
  <c r="P2236" i="1"/>
  <c r="Q2236" i="1"/>
  <c r="R2236" i="1"/>
  <c r="S2236" i="1"/>
  <c r="T2236" i="1"/>
  <c r="U2236" i="1"/>
  <c r="W2236" i="1"/>
  <c r="X2236" i="1"/>
  <c r="Y2236" i="1"/>
  <c r="Z2236" i="1"/>
  <c r="AA2236" i="1"/>
  <c r="AB2236" i="1"/>
  <c r="AC2236" i="1"/>
  <c r="AD2236" i="1"/>
  <c r="AE2236" i="1"/>
  <c r="AL2236" i="1" s="1"/>
  <c r="AF2236" i="1"/>
  <c r="A2237" i="1"/>
  <c r="B2237" i="1"/>
  <c r="D2237" i="1"/>
  <c r="E2237" i="1"/>
  <c r="F2237" i="1"/>
  <c r="G2237" i="1"/>
  <c r="H2237" i="1"/>
  <c r="I2237" i="1"/>
  <c r="J2237" i="1"/>
  <c r="K2237" i="1"/>
  <c r="L2237" i="1"/>
  <c r="M2237" i="1"/>
  <c r="N2237" i="1"/>
  <c r="O2237" i="1"/>
  <c r="P2237" i="1"/>
  <c r="Q2237" i="1"/>
  <c r="R2237" i="1"/>
  <c r="S2237" i="1"/>
  <c r="T2237" i="1"/>
  <c r="U2237" i="1"/>
  <c r="W2237" i="1"/>
  <c r="X2237" i="1"/>
  <c r="Y2237" i="1"/>
  <c r="Z2237" i="1"/>
  <c r="AA2237" i="1"/>
  <c r="AB2237" i="1"/>
  <c r="AC2237" i="1"/>
  <c r="AD2237" i="1"/>
  <c r="AE2237" i="1"/>
  <c r="AL2237" i="1" s="1"/>
  <c r="AF2237" i="1"/>
  <c r="A2238" i="1"/>
  <c r="B2238" i="1"/>
  <c r="D2238" i="1"/>
  <c r="E2238" i="1"/>
  <c r="F2238" i="1"/>
  <c r="G2238" i="1"/>
  <c r="H2238" i="1"/>
  <c r="I2238" i="1"/>
  <c r="J2238" i="1"/>
  <c r="K2238" i="1"/>
  <c r="L2238" i="1"/>
  <c r="M2238" i="1"/>
  <c r="N2238" i="1"/>
  <c r="O2238" i="1"/>
  <c r="P2238" i="1"/>
  <c r="Q2238" i="1"/>
  <c r="R2238" i="1"/>
  <c r="S2238" i="1"/>
  <c r="T2238" i="1"/>
  <c r="U2238" i="1"/>
  <c r="W2238" i="1"/>
  <c r="X2238" i="1"/>
  <c r="Y2238" i="1"/>
  <c r="Z2238" i="1"/>
  <c r="AA2238" i="1"/>
  <c r="AB2238" i="1"/>
  <c r="AC2238" i="1"/>
  <c r="AD2238" i="1"/>
  <c r="AE2238" i="1"/>
  <c r="AL2238" i="1" s="1"/>
  <c r="AF2238" i="1"/>
  <c r="A2239" i="1"/>
  <c r="B2239" i="1"/>
  <c r="D2239" i="1"/>
  <c r="E2239" i="1"/>
  <c r="F2239" i="1"/>
  <c r="G2239" i="1"/>
  <c r="H2239" i="1"/>
  <c r="I2239" i="1"/>
  <c r="J2239" i="1"/>
  <c r="K2239" i="1"/>
  <c r="L2239" i="1"/>
  <c r="M2239" i="1"/>
  <c r="N2239" i="1"/>
  <c r="O2239" i="1"/>
  <c r="P2239" i="1"/>
  <c r="Q2239" i="1"/>
  <c r="R2239" i="1"/>
  <c r="S2239" i="1"/>
  <c r="T2239" i="1"/>
  <c r="U2239" i="1"/>
  <c r="W2239" i="1"/>
  <c r="X2239" i="1"/>
  <c r="Y2239" i="1"/>
  <c r="Z2239" i="1"/>
  <c r="AA2239" i="1"/>
  <c r="AB2239" i="1"/>
  <c r="AC2239" i="1"/>
  <c r="AD2239" i="1"/>
  <c r="AE2239" i="1"/>
  <c r="AL2239" i="1" s="1"/>
  <c r="AF2239" i="1"/>
  <c r="A2240" i="1"/>
  <c r="B2240" i="1"/>
  <c r="D2240" i="1"/>
  <c r="E2240" i="1"/>
  <c r="F2240" i="1"/>
  <c r="G2240" i="1"/>
  <c r="H2240" i="1"/>
  <c r="I2240" i="1"/>
  <c r="J2240" i="1"/>
  <c r="K2240" i="1"/>
  <c r="L2240" i="1"/>
  <c r="M2240" i="1"/>
  <c r="N2240" i="1"/>
  <c r="O2240" i="1"/>
  <c r="P2240" i="1"/>
  <c r="Q2240" i="1"/>
  <c r="R2240" i="1"/>
  <c r="S2240" i="1"/>
  <c r="T2240" i="1"/>
  <c r="U2240" i="1"/>
  <c r="W2240" i="1"/>
  <c r="X2240" i="1"/>
  <c r="Y2240" i="1"/>
  <c r="Z2240" i="1"/>
  <c r="AA2240" i="1"/>
  <c r="AB2240" i="1"/>
  <c r="AC2240" i="1"/>
  <c r="AD2240" i="1"/>
  <c r="AE2240" i="1"/>
  <c r="AL2240" i="1" s="1"/>
  <c r="AF2240" i="1"/>
  <c r="A2241" i="1"/>
  <c r="B2241" i="1"/>
  <c r="D2241" i="1"/>
  <c r="E2241" i="1"/>
  <c r="F2241" i="1"/>
  <c r="G2241" i="1"/>
  <c r="H2241" i="1"/>
  <c r="I2241" i="1"/>
  <c r="J2241" i="1"/>
  <c r="K2241" i="1"/>
  <c r="L2241" i="1"/>
  <c r="M2241" i="1"/>
  <c r="N2241" i="1"/>
  <c r="O2241" i="1"/>
  <c r="P2241" i="1"/>
  <c r="Q2241" i="1"/>
  <c r="R2241" i="1"/>
  <c r="S2241" i="1"/>
  <c r="T2241" i="1"/>
  <c r="U2241" i="1"/>
  <c r="W2241" i="1"/>
  <c r="X2241" i="1"/>
  <c r="Y2241" i="1"/>
  <c r="Z2241" i="1"/>
  <c r="AA2241" i="1"/>
  <c r="AB2241" i="1"/>
  <c r="AC2241" i="1"/>
  <c r="AD2241" i="1"/>
  <c r="AE2241" i="1"/>
  <c r="AL2241" i="1" s="1"/>
  <c r="AF2241" i="1"/>
  <c r="A2242" i="1"/>
  <c r="B2242" i="1"/>
  <c r="D2242" i="1"/>
  <c r="E2242" i="1"/>
  <c r="F2242" i="1"/>
  <c r="G2242" i="1"/>
  <c r="H2242" i="1"/>
  <c r="I2242" i="1"/>
  <c r="J2242" i="1"/>
  <c r="K2242" i="1"/>
  <c r="L2242" i="1"/>
  <c r="M2242" i="1"/>
  <c r="N2242" i="1"/>
  <c r="O2242" i="1"/>
  <c r="P2242" i="1"/>
  <c r="Q2242" i="1"/>
  <c r="R2242" i="1"/>
  <c r="S2242" i="1"/>
  <c r="T2242" i="1"/>
  <c r="U2242" i="1"/>
  <c r="W2242" i="1"/>
  <c r="X2242" i="1"/>
  <c r="Y2242" i="1"/>
  <c r="Z2242" i="1"/>
  <c r="AA2242" i="1"/>
  <c r="AB2242" i="1"/>
  <c r="AC2242" i="1"/>
  <c r="AD2242" i="1"/>
  <c r="AE2242" i="1"/>
  <c r="AL2242" i="1" s="1"/>
  <c r="AF2242" i="1"/>
  <c r="A2243" i="1"/>
  <c r="B2243" i="1"/>
  <c r="D2243" i="1"/>
  <c r="E2243" i="1"/>
  <c r="F2243" i="1"/>
  <c r="G2243" i="1"/>
  <c r="H2243" i="1"/>
  <c r="I2243" i="1"/>
  <c r="J2243" i="1"/>
  <c r="K2243" i="1"/>
  <c r="L2243" i="1"/>
  <c r="M2243" i="1"/>
  <c r="N2243" i="1"/>
  <c r="O2243" i="1"/>
  <c r="P2243" i="1"/>
  <c r="Q2243" i="1"/>
  <c r="R2243" i="1"/>
  <c r="S2243" i="1"/>
  <c r="T2243" i="1"/>
  <c r="U2243" i="1"/>
  <c r="W2243" i="1"/>
  <c r="X2243" i="1"/>
  <c r="Y2243" i="1"/>
  <c r="Z2243" i="1"/>
  <c r="AA2243" i="1"/>
  <c r="AB2243" i="1"/>
  <c r="AC2243" i="1"/>
  <c r="AD2243" i="1"/>
  <c r="AE2243" i="1"/>
  <c r="AL2243" i="1" s="1"/>
  <c r="AF2243" i="1"/>
  <c r="A2244" i="1"/>
  <c r="B2244" i="1"/>
  <c r="D2244" i="1"/>
  <c r="E2244" i="1"/>
  <c r="F2244" i="1"/>
  <c r="G2244" i="1"/>
  <c r="H2244" i="1"/>
  <c r="I2244" i="1"/>
  <c r="J2244" i="1"/>
  <c r="K2244" i="1"/>
  <c r="L2244" i="1"/>
  <c r="M2244" i="1"/>
  <c r="N2244" i="1"/>
  <c r="O2244" i="1"/>
  <c r="P2244" i="1"/>
  <c r="Q2244" i="1"/>
  <c r="R2244" i="1"/>
  <c r="S2244" i="1"/>
  <c r="T2244" i="1"/>
  <c r="U2244" i="1"/>
  <c r="W2244" i="1"/>
  <c r="X2244" i="1"/>
  <c r="Y2244" i="1"/>
  <c r="Z2244" i="1"/>
  <c r="AA2244" i="1"/>
  <c r="AB2244" i="1"/>
  <c r="AC2244" i="1"/>
  <c r="AD2244" i="1"/>
  <c r="AE2244" i="1"/>
  <c r="AL2244" i="1" s="1"/>
  <c r="AF2244" i="1"/>
  <c r="A2245" i="1"/>
  <c r="B2245" i="1"/>
  <c r="D2245" i="1"/>
  <c r="E2245" i="1"/>
  <c r="F2245" i="1"/>
  <c r="G2245" i="1"/>
  <c r="H2245" i="1"/>
  <c r="I2245" i="1"/>
  <c r="J2245" i="1"/>
  <c r="K2245" i="1"/>
  <c r="L2245" i="1"/>
  <c r="M2245" i="1"/>
  <c r="N2245" i="1"/>
  <c r="O2245" i="1"/>
  <c r="P2245" i="1"/>
  <c r="Q2245" i="1"/>
  <c r="R2245" i="1"/>
  <c r="S2245" i="1"/>
  <c r="T2245" i="1"/>
  <c r="U2245" i="1"/>
  <c r="W2245" i="1"/>
  <c r="X2245" i="1"/>
  <c r="Y2245" i="1"/>
  <c r="Z2245" i="1"/>
  <c r="AA2245" i="1"/>
  <c r="AB2245" i="1"/>
  <c r="AC2245" i="1"/>
  <c r="AD2245" i="1"/>
  <c r="AE2245" i="1"/>
  <c r="AL2245" i="1" s="1"/>
  <c r="AF2245" i="1"/>
  <c r="A2246" i="1"/>
  <c r="B2246" i="1"/>
  <c r="D2246" i="1"/>
  <c r="E2246" i="1"/>
  <c r="F2246" i="1"/>
  <c r="G2246" i="1"/>
  <c r="H2246" i="1"/>
  <c r="I2246" i="1"/>
  <c r="J2246" i="1"/>
  <c r="K2246" i="1"/>
  <c r="L2246" i="1"/>
  <c r="M2246" i="1"/>
  <c r="N2246" i="1"/>
  <c r="O2246" i="1"/>
  <c r="P2246" i="1"/>
  <c r="Q2246" i="1"/>
  <c r="R2246" i="1"/>
  <c r="S2246" i="1"/>
  <c r="T2246" i="1"/>
  <c r="U2246" i="1"/>
  <c r="W2246" i="1"/>
  <c r="X2246" i="1"/>
  <c r="Y2246" i="1"/>
  <c r="Z2246" i="1"/>
  <c r="AA2246" i="1"/>
  <c r="AB2246" i="1"/>
  <c r="AC2246" i="1"/>
  <c r="AD2246" i="1"/>
  <c r="AE2246" i="1"/>
  <c r="AL2246" i="1" s="1"/>
  <c r="AF2246" i="1"/>
  <c r="A2247" i="1"/>
  <c r="B2247" i="1"/>
  <c r="D2247" i="1"/>
  <c r="E2247" i="1"/>
  <c r="F2247" i="1"/>
  <c r="G2247" i="1"/>
  <c r="H2247" i="1"/>
  <c r="I2247" i="1"/>
  <c r="J2247" i="1"/>
  <c r="K2247" i="1"/>
  <c r="L2247" i="1"/>
  <c r="M2247" i="1"/>
  <c r="N2247" i="1"/>
  <c r="O2247" i="1"/>
  <c r="P2247" i="1"/>
  <c r="Q2247" i="1"/>
  <c r="R2247" i="1"/>
  <c r="S2247" i="1"/>
  <c r="T2247" i="1"/>
  <c r="U2247" i="1"/>
  <c r="W2247" i="1"/>
  <c r="X2247" i="1"/>
  <c r="Y2247" i="1"/>
  <c r="Z2247" i="1"/>
  <c r="AA2247" i="1"/>
  <c r="AB2247" i="1"/>
  <c r="AC2247" i="1"/>
  <c r="AD2247" i="1"/>
  <c r="AE2247" i="1"/>
  <c r="AL2247" i="1" s="1"/>
  <c r="AF2247" i="1"/>
  <c r="A2248" i="1"/>
  <c r="B2248" i="1"/>
  <c r="D2248" i="1"/>
  <c r="E2248" i="1"/>
  <c r="F2248" i="1"/>
  <c r="G2248" i="1"/>
  <c r="H2248" i="1"/>
  <c r="I2248" i="1"/>
  <c r="J2248" i="1"/>
  <c r="K2248" i="1"/>
  <c r="L2248" i="1"/>
  <c r="M2248" i="1"/>
  <c r="N2248" i="1"/>
  <c r="O2248" i="1"/>
  <c r="P2248" i="1"/>
  <c r="Q2248" i="1"/>
  <c r="R2248" i="1"/>
  <c r="S2248" i="1"/>
  <c r="T2248" i="1"/>
  <c r="U2248" i="1"/>
  <c r="W2248" i="1"/>
  <c r="X2248" i="1"/>
  <c r="Y2248" i="1"/>
  <c r="Z2248" i="1"/>
  <c r="AA2248" i="1"/>
  <c r="AB2248" i="1"/>
  <c r="AC2248" i="1"/>
  <c r="AD2248" i="1"/>
  <c r="AE2248" i="1"/>
  <c r="AL2248" i="1" s="1"/>
  <c r="AF2248" i="1"/>
  <c r="A2249" i="1"/>
  <c r="B2249" i="1"/>
  <c r="D2249" i="1"/>
  <c r="E2249" i="1"/>
  <c r="F2249" i="1"/>
  <c r="G2249" i="1"/>
  <c r="H2249" i="1"/>
  <c r="I2249" i="1"/>
  <c r="J2249" i="1"/>
  <c r="K2249" i="1"/>
  <c r="L2249" i="1"/>
  <c r="M2249" i="1"/>
  <c r="N2249" i="1"/>
  <c r="O2249" i="1"/>
  <c r="P2249" i="1"/>
  <c r="Q2249" i="1"/>
  <c r="R2249" i="1"/>
  <c r="S2249" i="1"/>
  <c r="T2249" i="1"/>
  <c r="U2249" i="1"/>
  <c r="W2249" i="1"/>
  <c r="X2249" i="1"/>
  <c r="Y2249" i="1"/>
  <c r="Z2249" i="1"/>
  <c r="AA2249" i="1"/>
  <c r="AB2249" i="1"/>
  <c r="AC2249" i="1"/>
  <c r="AD2249" i="1"/>
  <c r="AE2249" i="1"/>
  <c r="AL2249" i="1" s="1"/>
  <c r="AF2249" i="1"/>
  <c r="A2250" i="1"/>
  <c r="B2250" i="1"/>
  <c r="D2250" i="1"/>
  <c r="E2250" i="1"/>
  <c r="F2250" i="1"/>
  <c r="G2250" i="1"/>
  <c r="H2250" i="1"/>
  <c r="I2250" i="1"/>
  <c r="J2250" i="1"/>
  <c r="K2250" i="1"/>
  <c r="L2250" i="1"/>
  <c r="M2250" i="1"/>
  <c r="N2250" i="1"/>
  <c r="O2250" i="1"/>
  <c r="P2250" i="1"/>
  <c r="Q2250" i="1"/>
  <c r="R2250" i="1"/>
  <c r="S2250" i="1"/>
  <c r="T2250" i="1"/>
  <c r="U2250" i="1"/>
  <c r="W2250" i="1"/>
  <c r="X2250" i="1"/>
  <c r="Y2250" i="1"/>
  <c r="Z2250" i="1"/>
  <c r="AA2250" i="1"/>
  <c r="AB2250" i="1"/>
  <c r="AC2250" i="1"/>
  <c r="AD2250" i="1"/>
  <c r="AE2250" i="1"/>
  <c r="AL2250" i="1" s="1"/>
  <c r="AF2250" i="1"/>
  <c r="A2251" i="1"/>
  <c r="B2251" i="1"/>
  <c r="D2251" i="1"/>
  <c r="E2251" i="1"/>
  <c r="F2251" i="1"/>
  <c r="G2251" i="1"/>
  <c r="H2251" i="1"/>
  <c r="I2251" i="1"/>
  <c r="J2251" i="1"/>
  <c r="K2251" i="1"/>
  <c r="L2251" i="1"/>
  <c r="M2251" i="1"/>
  <c r="N2251" i="1"/>
  <c r="O2251" i="1"/>
  <c r="P2251" i="1"/>
  <c r="Q2251" i="1"/>
  <c r="R2251" i="1"/>
  <c r="S2251" i="1"/>
  <c r="T2251" i="1"/>
  <c r="U2251" i="1"/>
  <c r="W2251" i="1"/>
  <c r="X2251" i="1"/>
  <c r="Y2251" i="1"/>
  <c r="Z2251" i="1"/>
  <c r="AA2251" i="1"/>
  <c r="AB2251" i="1"/>
  <c r="AC2251" i="1"/>
  <c r="AD2251" i="1"/>
  <c r="AE2251" i="1"/>
  <c r="AL2251" i="1" s="1"/>
  <c r="AF2251" i="1"/>
  <c r="A2252" i="1"/>
  <c r="B2252" i="1"/>
  <c r="D2252" i="1"/>
  <c r="E2252" i="1"/>
  <c r="F2252" i="1"/>
  <c r="G2252" i="1"/>
  <c r="H2252" i="1"/>
  <c r="I2252" i="1"/>
  <c r="J2252" i="1"/>
  <c r="K2252" i="1"/>
  <c r="L2252" i="1"/>
  <c r="M2252" i="1"/>
  <c r="N2252" i="1"/>
  <c r="O2252" i="1"/>
  <c r="P2252" i="1"/>
  <c r="Q2252" i="1"/>
  <c r="R2252" i="1"/>
  <c r="S2252" i="1"/>
  <c r="T2252" i="1"/>
  <c r="U2252" i="1"/>
  <c r="W2252" i="1"/>
  <c r="X2252" i="1"/>
  <c r="Y2252" i="1"/>
  <c r="Z2252" i="1"/>
  <c r="AA2252" i="1"/>
  <c r="AB2252" i="1"/>
  <c r="AC2252" i="1"/>
  <c r="AD2252" i="1"/>
  <c r="AE2252" i="1"/>
  <c r="AL2252" i="1" s="1"/>
  <c r="AF2252" i="1"/>
  <c r="A2253" i="1"/>
  <c r="B2253" i="1"/>
  <c r="D2253" i="1"/>
  <c r="E2253" i="1"/>
  <c r="F2253" i="1"/>
  <c r="G2253" i="1"/>
  <c r="H2253" i="1"/>
  <c r="I2253" i="1"/>
  <c r="J2253" i="1"/>
  <c r="K2253" i="1"/>
  <c r="L2253" i="1"/>
  <c r="M2253" i="1"/>
  <c r="N2253" i="1"/>
  <c r="O2253" i="1"/>
  <c r="P2253" i="1"/>
  <c r="Q2253" i="1"/>
  <c r="R2253" i="1"/>
  <c r="S2253" i="1"/>
  <c r="T2253" i="1"/>
  <c r="U2253" i="1"/>
  <c r="W2253" i="1"/>
  <c r="X2253" i="1"/>
  <c r="Y2253" i="1"/>
  <c r="Z2253" i="1"/>
  <c r="AA2253" i="1"/>
  <c r="AB2253" i="1"/>
  <c r="AC2253" i="1"/>
  <c r="AD2253" i="1"/>
  <c r="AE2253" i="1"/>
  <c r="AL2253" i="1" s="1"/>
  <c r="AF2253" i="1"/>
  <c r="A2254" i="1"/>
  <c r="B2254" i="1"/>
  <c r="D2254" i="1"/>
  <c r="E2254" i="1"/>
  <c r="F2254" i="1"/>
  <c r="G2254" i="1"/>
  <c r="H2254" i="1"/>
  <c r="I2254" i="1"/>
  <c r="J2254" i="1"/>
  <c r="K2254" i="1"/>
  <c r="L2254" i="1"/>
  <c r="M2254" i="1"/>
  <c r="N2254" i="1"/>
  <c r="O2254" i="1"/>
  <c r="P2254" i="1"/>
  <c r="Q2254" i="1"/>
  <c r="R2254" i="1"/>
  <c r="S2254" i="1"/>
  <c r="T2254" i="1"/>
  <c r="U2254" i="1"/>
  <c r="W2254" i="1"/>
  <c r="X2254" i="1"/>
  <c r="Y2254" i="1"/>
  <c r="Z2254" i="1"/>
  <c r="AA2254" i="1"/>
  <c r="AB2254" i="1"/>
  <c r="AC2254" i="1"/>
  <c r="AD2254" i="1"/>
  <c r="AE2254" i="1"/>
  <c r="AL2254" i="1" s="1"/>
  <c r="AF2254" i="1"/>
  <c r="A2255" i="1"/>
  <c r="B2255" i="1"/>
  <c r="D2255" i="1"/>
  <c r="E2255" i="1"/>
  <c r="F2255" i="1"/>
  <c r="G2255" i="1"/>
  <c r="H2255" i="1"/>
  <c r="I2255" i="1"/>
  <c r="J2255" i="1"/>
  <c r="K2255" i="1"/>
  <c r="L2255" i="1"/>
  <c r="M2255" i="1"/>
  <c r="N2255" i="1"/>
  <c r="O2255" i="1"/>
  <c r="P2255" i="1"/>
  <c r="Q2255" i="1"/>
  <c r="R2255" i="1"/>
  <c r="S2255" i="1"/>
  <c r="T2255" i="1"/>
  <c r="U2255" i="1"/>
  <c r="W2255" i="1"/>
  <c r="X2255" i="1"/>
  <c r="Y2255" i="1"/>
  <c r="Z2255" i="1"/>
  <c r="AA2255" i="1"/>
  <c r="AB2255" i="1"/>
  <c r="AC2255" i="1"/>
  <c r="AD2255" i="1"/>
  <c r="AE2255" i="1"/>
  <c r="AL2255" i="1" s="1"/>
  <c r="AF2255" i="1"/>
  <c r="A2256" i="1"/>
  <c r="B2256" i="1"/>
  <c r="D2256" i="1"/>
  <c r="E2256" i="1"/>
  <c r="F2256" i="1"/>
  <c r="G2256" i="1"/>
  <c r="H2256" i="1"/>
  <c r="I2256" i="1"/>
  <c r="J2256" i="1"/>
  <c r="K2256" i="1"/>
  <c r="L2256" i="1"/>
  <c r="M2256" i="1"/>
  <c r="N2256" i="1"/>
  <c r="O2256" i="1"/>
  <c r="P2256" i="1"/>
  <c r="Q2256" i="1"/>
  <c r="R2256" i="1"/>
  <c r="S2256" i="1"/>
  <c r="T2256" i="1"/>
  <c r="U2256" i="1"/>
  <c r="W2256" i="1"/>
  <c r="X2256" i="1"/>
  <c r="Y2256" i="1"/>
  <c r="Z2256" i="1"/>
  <c r="AA2256" i="1"/>
  <c r="AB2256" i="1"/>
  <c r="AC2256" i="1"/>
  <c r="AD2256" i="1"/>
  <c r="AE2256" i="1"/>
  <c r="AL2256" i="1" s="1"/>
  <c r="AF2256" i="1"/>
  <c r="A2257" i="1"/>
  <c r="B2257" i="1"/>
  <c r="D2257" i="1"/>
  <c r="E2257" i="1"/>
  <c r="F2257" i="1"/>
  <c r="G2257" i="1"/>
  <c r="H2257" i="1"/>
  <c r="I2257" i="1"/>
  <c r="J2257" i="1"/>
  <c r="K2257" i="1"/>
  <c r="L2257" i="1"/>
  <c r="M2257" i="1"/>
  <c r="N2257" i="1"/>
  <c r="O2257" i="1"/>
  <c r="P2257" i="1"/>
  <c r="Q2257" i="1"/>
  <c r="R2257" i="1"/>
  <c r="S2257" i="1"/>
  <c r="T2257" i="1"/>
  <c r="U2257" i="1"/>
  <c r="W2257" i="1"/>
  <c r="X2257" i="1"/>
  <c r="Y2257" i="1"/>
  <c r="Z2257" i="1"/>
  <c r="AA2257" i="1"/>
  <c r="AB2257" i="1"/>
  <c r="AC2257" i="1"/>
  <c r="AD2257" i="1"/>
  <c r="AE2257" i="1"/>
  <c r="AL2257" i="1" s="1"/>
  <c r="AF2257" i="1"/>
  <c r="A2258" i="1"/>
  <c r="B2258" i="1"/>
  <c r="D2258" i="1"/>
  <c r="E2258" i="1"/>
  <c r="F2258" i="1"/>
  <c r="G2258" i="1"/>
  <c r="H2258" i="1"/>
  <c r="I2258" i="1"/>
  <c r="J2258" i="1"/>
  <c r="K2258" i="1"/>
  <c r="L2258" i="1"/>
  <c r="M2258" i="1"/>
  <c r="N2258" i="1"/>
  <c r="O2258" i="1"/>
  <c r="P2258" i="1"/>
  <c r="Q2258" i="1"/>
  <c r="R2258" i="1"/>
  <c r="S2258" i="1"/>
  <c r="T2258" i="1"/>
  <c r="U2258" i="1"/>
  <c r="W2258" i="1"/>
  <c r="X2258" i="1"/>
  <c r="Y2258" i="1"/>
  <c r="Z2258" i="1"/>
  <c r="AA2258" i="1"/>
  <c r="AB2258" i="1"/>
  <c r="AC2258" i="1"/>
  <c r="AD2258" i="1"/>
  <c r="AE2258" i="1"/>
  <c r="AL2258" i="1" s="1"/>
  <c r="AF2258" i="1"/>
  <c r="A2259" i="1"/>
  <c r="B2259" i="1"/>
  <c r="D2259" i="1"/>
  <c r="E2259" i="1"/>
  <c r="F2259" i="1"/>
  <c r="G2259" i="1"/>
  <c r="H2259" i="1"/>
  <c r="I2259" i="1"/>
  <c r="J2259" i="1"/>
  <c r="K2259" i="1"/>
  <c r="L2259" i="1"/>
  <c r="M2259" i="1"/>
  <c r="N2259" i="1"/>
  <c r="O2259" i="1"/>
  <c r="P2259" i="1"/>
  <c r="Q2259" i="1"/>
  <c r="R2259" i="1"/>
  <c r="S2259" i="1"/>
  <c r="T2259" i="1"/>
  <c r="U2259" i="1"/>
  <c r="W2259" i="1"/>
  <c r="X2259" i="1"/>
  <c r="Y2259" i="1"/>
  <c r="Z2259" i="1"/>
  <c r="AA2259" i="1"/>
  <c r="AB2259" i="1"/>
  <c r="AC2259" i="1"/>
  <c r="AD2259" i="1"/>
  <c r="AE2259" i="1"/>
  <c r="AL2259" i="1" s="1"/>
  <c r="AF2259" i="1"/>
  <c r="A2260" i="1"/>
  <c r="B2260" i="1"/>
  <c r="D2260" i="1"/>
  <c r="E2260" i="1"/>
  <c r="F2260" i="1"/>
  <c r="G2260" i="1"/>
  <c r="H2260" i="1"/>
  <c r="I2260" i="1"/>
  <c r="J2260" i="1"/>
  <c r="K2260" i="1"/>
  <c r="L2260" i="1"/>
  <c r="M2260" i="1"/>
  <c r="N2260" i="1"/>
  <c r="O2260" i="1"/>
  <c r="P2260" i="1"/>
  <c r="Q2260" i="1"/>
  <c r="R2260" i="1"/>
  <c r="S2260" i="1"/>
  <c r="T2260" i="1"/>
  <c r="U2260" i="1"/>
  <c r="W2260" i="1"/>
  <c r="X2260" i="1"/>
  <c r="Y2260" i="1"/>
  <c r="Z2260" i="1"/>
  <c r="AA2260" i="1"/>
  <c r="AB2260" i="1"/>
  <c r="AC2260" i="1"/>
  <c r="AD2260" i="1"/>
  <c r="AE2260" i="1"/>
  <c r="AL2260" i="1" s="1"/>
  <c r="AF2260" i="1"/>
  <c r="A2261" i="1"/>
  <c r="B2261" i="1"/>
  <c r="D2261" i="1"/>
  <c r="E2261" i="1"/>
  <c r="F2261" i="1"/>
  <c r="G2261" i="1"/>
  <c r="H2261" i="1"/>
  <c r="I2261" i="1"/>
  <c r="J2261" i="1"/>
  <c r="K2261" i="1"/>
  <c r="L2261" i="1"/>
  <c r="M2261" i="1"/>
  <c r="N2261" i="1"/>
  <c r="O2261" i="1"/>
  <c r="P2261" i="1"/>
  <c r="Q2261" i="1"/>
  <c r="R2261" i="1"/>
  <c r="S2261" i="1"/>
  <c r="T2261" i="1"/>
  <c r="U2261" i="1"/>
  <c r="W2261" i="1"/>
  <c r="X2261" i="1"/>
  <c r="Y2261" i="1"/>
  <c r="Z2261" i="1"/>
  <c r="AA2261" i="1"/>
  <c r="AB2261" i="1"/>
  <c r="AC2261" i="1"/>
  <c r="AD2261" i="1"/>
  <c r="AE2261" i="1"/>
  <c r="AL2261" i="1" s="1"/>
  <c r="AF2261" i="1"/>
  <c r="A2262" i="1"/>
  <c r="B2262" i="1"/>
  <c r="D2262" i="1"/>
  <c r="E2262" i="1"/>
  <c r="F2262" i="1"/>
  <c r="G2262" i="1"/>
  <c r="H2262" i="1"/>
  <c r="I2262" i="1"/>
  <c r="J2262" i="1"/>
  <c r="K2262" i="1"/>
  <c r="L2262" i="1"/>
  <c r="M2262" i="1"/>
  <c r="N2262" i="1"/>
  <c r="O2262" i="1"/>
  <c r="P2262" i="1"/>
  <c r="Q2262" i="1"/>
  <c r="R2262" i="1"/>
  <c r="S2262" i="1"/>
  <c r="T2262" i="1"/>
  <c r="U2262" i="1"/>
  <c r="W2262" i="1"/>
  <c r="X2262" i="1"/>
  <c r="Y2262" i="1"/>
  <c r="Z2262" i="1"/>
  <c r="AA2262" i="1"/>
  <c r="AB2262" i="1"/>
  <c r="AC2262" i="1"/>
  <c r="AD2262" i="1"/>
  <c r="AE2262" i="1"/>
  <c r="AL2262" i="1" s="1"/>
  <c r="AF2262" i="1"/>
  <c r="A2263" i="1"/>
  <c r="B2263" i="1"/>
  <c r="D2263" i="1"/>
  <c r="E2263" i="1"/>
  <c r="F2263" i="1"/>
  <c r="G2263" i="1"/>
  <c r="H2263" i="1"/>
  <c r="I2263" i="1"/>
  <c r="J2263" i="1"/>
  <c r="K2263" i="1"/>
  <c r="L2263" i="1"/>
  <c r="M2263" i="1"/>
  <c r="N2263" i="1"/>
  <c r="O2263" i="1"/>
  <c r="P2263" i="1"/>
  <c r="Q2263" i="1"/>
  <c r="R2263" i="1"/>
  <c r="S2263" i="1"/>
  <c r="T2263" i="1"/>
  <c r="U2263" i="1"/>
  <c r="W2263" i="1"/>
  <c r="X2263" i="1"/>
  <c r="Y2263" i="1"/>
  <c r="Z2263" i="1"/>
  <c r="AA2263" i="1"/>
  <c r="AB2263" i="1"/>
  <c r="AC2263" i="1"/>
  <c r="AD2263" i="1"/>
  <c r="AE2263" i="1"/>
  <c r="AL2263" i="1" s="1"/>
  <c r="AF2263" i="1"/>
  <c r="A2264" i="1"/>
  <c r="B2264" i="1"/>
  <c r="D2264" i="1"/>
  <c r="E2264" i="1"/>
  <c r="F2264" i="1"/>
  <c r="G2264" i="1"/>
  <c r="H2264" i="1"/>
  <c r="I2264" i="1"/>
  <c r="J2264" i="1"/>
  <c r="K2264" i="1"/>
  <c r="L2264" i="1"/>
  <c r="M2264" i="1"/>
  <c r="N2264" i="1"/>
  <c r="O2264" i="1"/>
  <c r="P2264" i="1"/>
  <c r="Q2264" i="1"/>
  <c r="R2264" i="1"/>
  <c r="S2264" i="1"/>
  <c r="T2264" i="1"/>
  <c r="U2264" i="1"/>
  <c r="W2264" i="1"/>
  <c r="X2264" i="1"/>
  <c r="Y2264" i="1"/>
  <c r="Z2264" i="1"/>
  <c r="AA2264" i="1"/>
  <c r="AB2264" i="1"/>
  <c r="AC2264" i="1"/>
  <c r="AD2264" i="1"/>
  <c r="AE2264" i="1"/>
  <c r="AL2264" i="1" s="1"/>
  <c r="AF2264" i="1"/>
  <c r="A2265" i="1"/>
  <c r="B2265" i="1"/>
  <c r="D2265" i="1"/>
  <c r="E2265" i="1"/>
  <c r="F2265" i="1"/>
  <c r="G2265" i="1"/>
  <c r="H2265" i="1"/>
  <c r="I2265" i="1"/>
  <c r="J2265" i="1"/>
  <c r="K2265" i="1"/>
  <c r="L2265" i="1"/>
  <c r="M2265" i="1"/>
  <c r="N2265" i="1"/>
  <c r="O2265" i="1"/>
  <c r="P2265" i="1"/>
  <c r="Q2265" i="1"/>
  <c r="R2265" i="1"/>
  <c r="S2265" i="1"/>
  <c r="T2265" i="1"/>
  <c r="U2265" i="1"/>
  <c r="V2265" i="1"/>
  <c r="W2265" i="1"/>
  <c r="X2265" i="1"/>
  <c r="Y2265" i="1"/>
  <c r="Z2265" i="1"/>
  <c r="AA2265" i="1"/>
  <c r="AB2265" i="1"/>
  <c r="AC2265" i="1"/>
  <c r="AD2265" i="1"/>
  <c r="AE2265" i="1"/>
  <c r="AL2265" i="1" s="1"/>
  <c r="AF2265" i="1"/>
  <c r="A2266" i="1"/>
  <c r="B2266" i="1"/>
  <c r="D2266" i="1"/>
  <c r="E2266" i="1"/>
  <c r="F2266" i="1"/>
  <c r="G2266" i="1"/>
  <c r="H2266" i="1"/>
  <c r="I2266" i="1"/>
  <c r="J2266" i="1"/>
  <c r="K2266" i="1"/>
  <c r="L2266" i="1"/>
  <c r="M2266" i="1"/>
  <c r="N2266" i="1"/>
  <c r="O2266" i="1"/>
  <c r="P2266" i="1"/>
  <c r="Q2266" i="1"/>
  <c r="R2266" i="1"/>
  <c r="S2266" i="1"/>
  <c r="T2266" i="1"/>
  <c r="U2266" i="1"/>
  <c r="W2266" i="1"/>
  <c r="X2266" i="1"/>
  <c r="Y2266" i="1"/>
  <c r="Z2266" i="1"/>
  <c r="AA2266" i="1"/>
  <c r="AB2266" i="1"/>
  <c r="AC2266" i="1"/>
  <c r="AD2266" i="1"/>
  <c r="AE2266" i="1"/>
  <c r="AL2266" i="1" s="1"/>
  <c r="AF2266" i="1"/>
  <c r="A2267" i="1"/>
  <c r="B2267" i="1"/>
  <c r="D2267" i="1"/>
  <c r="E2267" i="1"/>
  <c r="F2267" i="1"/>
  <c r="G2267" i="1"/>
  <c r="H2267" i="1"/>
  <c r="I2267" i="1"/>
  <c r="J2267" i="1"/>
  <c r="K2267" i="1"/>
  <c r="L2267" i="1"/>
  <c r="M2267" i="1"/>
  <c r="N2267" i="1"/>
  <c r="O2267" i="1"/>
  <c r="P2267" i="1"/>
  <c r="Q2267" i="1"/>
  <c r="R2267" i="1"/>
  <c r="S2267" i="1"/>
  <c r="T2267" i="1"/>
  <c r="U2267" i="1"/>
  <c r="W2267" i="1"/>
  <c r="X2267" i="1"/>
  <c r="Y2267" i="1"/>
  <c r="Z2267" i="1"/>
  <c r="AA2267" i="1"/>
  <c r="AB2267" i="1"/>
  <c r="AC2267" i="1"/>
  <c r="AD2267" i="1"/>
  <c r="AE2267" i="1"/>
  <c r="AL2267" i="1" s="1"/>
  <c r="AF2267" i="1"/>
  <c r="A2268" i="1"/>
  <c r="B2268" i="1"/>
  <c r="D2268" i="1"/>
  <c r="E2268" i="1"/>
  <c r="F2268" i="1"/>
  <c r="G2268" i="1"/>
  <c r="H2268" i="1"/>
  <c r="I2268" i="1"/>
  <c r="J2268" i="1"/>
  <c r="K2268" i="1"/>
  <c r="L2268" i="1"/>
  <c r="M2268" i="1"/>
  <c r="N2268" i="1"/>
  <c r="O2268" i="1"/>
  <c r="P2268" i="1"/>
  <c r="Q2268" i="1"/>
  <c r="R2268" i="1"/>
  <c r="S2268" i="1"/>
  <c r="T2268" i="1"/>
  <c r="U2268" i="1"/>
  <c r="W2268" i="1"/>
  <c r="X2268" i="1"/>
  <c r="Y2268" i="1"/>
  <c r="Z2268" i="1"/>
  <c r="AA2268" i="1"/>
  <c r="AB2268" i="1"/>
  <c r="AC2268" i="1"/>
  <c r="AD2268" i="1"/>
  <c r="AE2268" i="1"/>
  <c r="AL2268" i="1" s="1"/>
  <c r="AF2268" i="1"/>
  <c r="A2269" i="1"/>
  <c r="B2269" i="1"/>
  <c r="D2269" i="1"/>
  <c r="E2269" i="1"/>
  <c r="F2269" i="1"/>
  <c r="G2269" i="1"/>
  <c r="H2269" i="1"/>
  <c r="I2269" i="1"/>
  <c r="J2269" i="1"/>
  <c r="K2269" i="1"/>
  <c r="L2269" i="1"/>
  <c r="M2269" i="1"/>
  <c r="N2269" i="1"/>
  <c r="O2269" i="1"/>
  <c r="P2269" i="1"/>
  <c r="Q2269" i="1"/>
  <c r="R2269" i="1"/>
  <c r="S2269" i="1"/>
  <c r="T2269" i="1"/>
  <c r="U2269" i="1"/>
  <c r="W2269" i="1"/>
  <c r="X2269" i="1"/>
  <c r="Y2269" i="1"/>
  <c r="Z2269" i="1"/>
  <c r="AA2269" i="1"/>
  <c r="AB2269" i="1"/>
  <c r="AC2269" i="1"/>
  <c r="AD2269" i="1"/>
  <c r="AE2269" i="1"/>
  <c r="AL2269" i="1" s="1"/>
  <c r="AF2269" i="1"/>
  <c r="A2270" i="1"/>
  <c r="B2270" i="1"/>
  <c r="D2270" i="1"/>
  <c r="E2270" i="1"/>
  <c r="F2270" i="1"/>
  <c r="G2270" i="1"/>
  <c r="H2270" i="1"/>
  <c r="I2270" i="1"/>
  <c r="J2270" i="1"/>
  <c r="K2270" i="1"/>
  <c r="L2270" i="1"/>
  <c r="M2270" i="1"/>
  <c r="N2270" i="1"/>
  <c r="O2270" i="1"/>
  <c r="P2270" i="1"/>
  <c r="Q2270" i="1"/>
  <c r="R2270" i="1"/>
  <c r="S2270" i="1"/>
  <c r="T2270" i="1"/>
  <c r="U2270" i="1"/>
  <c r="W2270" i="1"/>
  <c r="X2270" i="1"/>
  <c r="Y2270" i="1"/>
  <c r="Z2270" i="1"/>
  <c r="AA2270" i="1"/>
  <c r="AB2270" i="1"/>
  <c r="AC2270" i="1"/>
  <c r="AD2270" i="1"/>
  <c r="AE2270" i="1"/>
  <c r="AL2270" i="1" s="1"/>
  <c r="AF2270" i="1"/>
  <c r="A2271" i="1"/>
  <c r="B2271" i="1"/>
  <c r="D2271" i="1"/>
  <c r="E2271" i="1"/>
  <c r="F2271" i="1"/>
  <c r="G2271" i="1"/>
  <c r="H2271" i="1"/>
  <c r="I2271" i="1"/>
  <c r="J2271" i="1"/>
  <c r="K2271" i="1"/>
  <c r="L2271" i="1"/>
  <c r="M2271" i="1"/>
  <c r="N2271" i="1"/>
  <c r="O2271" i="1"/>
  <c r="P2271" i="1"/>
  <c r="Q2271" i="1"/>
  <c r="R2271" i="1"/>
  <c r="S2271" i="1"/>
  <c r="T2271" i="1"/>
  <c r="U2271" i="1"/>
  <c r="W2271" i="1"/>
  <c r="X2271" i="1"/>
  <c r="Y2271" i="1"/>
  <c r="Z2271" i="1"/>
  <c r="AA2271" i="1"/>
  <c r="AB2271" i="1"/>
  <c r="AC2271" i="1"/>
  <c r="AD2271" i="1"/>
  <c r="AE2271" i="1"/>
  <c r="AL2271" i="1" s="1"/>
  <c r="AF2271" i="1"/>
  <c r="A2272" i="1"/>
  <c r="B2272" i="1"/>
  <c r="D2272" i="1"/>
  <c r="E2272" i="1"/>
  <c r="F2272" i="1"/>
  <c r="G2272" i="1"/>
  <c r="H2272" i="1"/>
  <c r="I2272" i="1"/>
  <c r="J2272" i="1"/>
  <c r="K2272" i="1"/>
  <c r="L2272" i="1"/>
  <c r="M2272" i="1"/>
  <c r="N2272" i="1"/>
  <c r="O2272" i="1"/>
  <c r="P2272" i="1"/>
  <c r="Q2272" i="1"/>
  <c r="R2272" i="1"/>
  <c r="S2272" i="1"/>
  <c r="T2272" i="1"/>
  <c r="U2272" i="1"/>
  <c r="W2272" i="1"/>
  <c r="X2272" i="1"/>
  <c r="Y2272" i="1"/>
  <c r="Z2272" i="1"/>
  <c r="AA2272" i="1"/>
  <c r="AB2272" i="1"/>
  <c r="AC2272" i="1"/>
  <c r="AD2272" i="1"/>
  <c r="AE2272" i="1"/>
  <c r="AL2272" i="1" s="1"/>
  <c r="AF2272" i="1"/>
  <c r="A2273" i="1"/>
  <c r="B2273" i="1"/>
  <c r="D2273" i="1"/>
  <c r="E2273" i="1"/>
  <c r="F2273" i="1"/>
  <c r="G2273" i="1"/>
  <c r="H2273" i="1"/>
  <c r="I2273" i="1"/>
  <c r="J2273" i="1"/>
  <c r="K2273" i="1"/>
  <c r="L2273" i="1"/>
  <c r="M2273" i="1"/>
  <c r="N2273" i="1"/>
  <c r="O2273" i="1"/>
  <c r="P2273" i="1"/>
  <c r="Q2273" i="1"/>
  <c r="R2273" i="1"/>
  <c r="S2273" i="1"/>
  <c r="T2273" i="1"/>
  <c r="U2273" i="1"/>
  <c r="W2273" i="1"/>
  <c r="X2273" i="1"/>
  <c r="Y2273" i="1"/>
  <c r="Z2273" i="1"/>
  <c r="AA2273" i="1"/>
  <c r="AB2273" i="1"/>
  <c r="AC2273" i="1"/>
  <c r="AD2273" i="1"/>
  <c r="AE2273" i="1"/>
  <c r="AL2273" i="1" s="1"/>
  <c r="AF2273" i="1"/>
  <c r="A2274" i="1"/>
  <c r="B2274" i="1"/>
  <c r="D2274" i="1"/>
  <c r="E2274" i="1"/>
  <c r="F2274" i="1"/>
  <c r="G2274" i="1"/>
  <c r="H2274" i="1"/>
  <c r="I2274" i="1"/>
  <c r="J2274" i="1"/>
  <c r="K2274" i="1"/>
  <c r="L2274" i="1"/>
  <c r="M2274" i="1"/>
  <c r="N2274" i="1"/>
  <c r="O2274" i="1"/>
  <c r="P2274" i="1"/>
  <c r="Q2274" i="1"/>
  <c r="R2274" i="1"/>
  <c r="S2274" i="1"/>
  <c r="T2274" i="1"/>
  <c r="U2274" i="1"/>
  <c r="W2274" i="1"/>
  <c r="X2274" i="1"/>
  <c r="Y2274" i="1"/>
  <c r="Z2274" i="1"/>
  <c r="AA2274" i="1"/>
  <c r="AB2274" i="1"/>
  <c r="AC2274" i="1"/>
  <c r="AD2274" i="1"/>
  <c r="AE2274" i="1"/>
  <c r="AL2274" i="1" s="1"/>
  <c r="AF2274" i="1"/>
  <c r="A2275" i="1"/>
  <c r="B2275" i="1"/>
  <c r="D2275" i="1"/>
  <c r="E2275" i="1"/>
  <c r="F2275" i="1"/>
  <c r="G2275" i="1"/>
  <c r="H2275" i="1"/>
  <c r="I2275" i="1"/>
  <c r="J2275" i="1"/>
  <c r="K2275" i="1"/>
  <c r="L2275" i="1"/>
  <c r="M2275" i="1"/>
  <c r="N2275" i="1"/>
  <c r="O2275" i="1"/>
  <c r="P2275" i="1"/>
  <c r="Q2275" i="1"/>
  <c r="R2275" i="1"/>
  <c r="S2275" i="1"/>
  <c r="T2275" i="1"/>
  <c r="U2275" i="1"/>
  <c r="W2275" i="1"/>
  <c r="X2275" i="1"/>
  <c r="Y2275" i="1"/>
  <c r="Z2275" i="1"/>
  <c r="AA2275" i="1"/>
  <c r="AB2275" i="1"/>
  <c r="AC2275" i="1"/>
  <c r="AD2275" i="1"/>
  <c r="AE2275" i="1"/>
  <c r="AL2275" i="1" s="1"/>
  <c r="AF2275" i="1"/>
  <c r="A2276" i="1"/>
  <c r="B2276" i="1"/>
  <c r="D2276" i="1"/>
  <c r="E2276" i="1"/>
  <c r="F2276" i="1"/>
  <c r="G2276" i="1"/>
  <c r="H2276" i="1"/>
  <c r="I2276" i="1"/>
  <c r="J2276" i="1"/>
  <c r="K2276" i="1"/>
  <c r="L2276" i="1"/>
  <c r="M2276" i="1"/>
  <c r="N2276" i="1"/>
  <c r="O2276" i="1"/>
  <c r="P2276" i="1"/>
  <c r="Q2276" i="1"/>
  <c r="R2276" i="1"/>
  <c r="S2276" i="1"/>
  <c r="T2276" i="1"/>
  <c r="U2276" i="1"/>
  <c r="W2276" i="1"/>
  <c r="X2276" i="1"/>
  <c r="Y2276" i="1"/>
  <c r="Z2276" i="1"/>
  <c r="AA2276" i="1"/>
  <c r="AB2276" i="1"/>
  <c r="AC2276" i="1"/>
  <c r="AD2276" i="1"/>
  <c r="AE2276" i="1"/>
  <c r="AL2276" i="1" s="1"/>
  <c r="AF2276" i="1"/>
  <c r="A2277" i="1"/>
  <c r="B2277" i="1"/>
  <c r="D2277" i="1"/>
  <c r="E2277" i="1"/>
  <c r="F2277" i="1"/>
  <c r="G2277" i="1"/>
  <c r="H2277" i="1"/>
  <c r="I2277" i="1"/>
  <c r="J2277" i="1"/>
  <c r="K2277" i="1"/>
  <c r="L2277" i="1"/>
  <c r="M2277" i="1"/>
  <c r="N2277" i="1"/>
  <c r="O2277" i="1"/>
  <c r="P2277" i="1"/>
  <c r="Q2277" i="1"/>
  <c r="R2277" i="1"/>
  <c r="S2277" i="1"/>
  <c r="T2277" i="1"/>
  <c r="U2277" i="1"/>
  <c r="W2277" i="1"/>
  <c r="X2277" i="1"/>
  <c r="Y2277" i="1"/>
  <c r="Z2277" i="1"/>
  <c r="AA2277" i="1"/>
  <c r="AB2277" i="1"/>
  <c r="AC2277" i="1"/>
  <c r="AD2277" i="1"/>
  <c r="AE2277" i="1"/>
  <c r="AL2277" i="1" s="1"/>
  <c r="AF2277" i="1"/>
  <c r="A2278" i="1"/>
  <c r="B2278" i="1"/>
  <c r="D2278" i="1"/>
  <c r="E2278" i="1"/>
  <c r="F2278" i="1"/>
  <c r="G2278" i="1"/>
  <c r="H2278" i="1"/>
  <c r="I2278" i="1"/>
  <c r="J2278" i="1"/>
  <c r="K2278" i="1"/>
  <c r="L2278" i="1"/>
  <c r="M2278" i="1"/>
  <c r="N2278" i="1"/>
  <c r="O2278" i="1"/>
  <c r="P2278" i="1"/>
  <c r="Q2278" i="1"/>
  <c r="R2278" i="1"/>
  <c r="S2278" i="1"/>
  <c r="T2278" i="1"/>
  <c r="U2278" i="1"/>
  <c r="W2278" i="1"/>
  <c r="X2278" i="1"/>
  <c r="Y2278" i="1"/>
  <c r="Z2278" i="1"/>
  <c r="AA2278" i="1"/>
  <c r="AB2278" i="1"/>
  <c r="AC2278" i="1"/>
  <c r="AD2278" i="1"/>
  <c r="AE2278" i="1"/>
  <c r="AL2278" i="1" s="1"/>
  <c r="AF2278" i="1"/>
  <c r="A2279" i="1"/>
  <c r="B2279" i="1"/>
  <c r="D2279" i="1"/>
  <c r="E2279" i="1"/>
  <c r="F2279" i="1"/>
  <c r="G2279" i="1"/>
  <c r="H2279" i="1"/>
  <c r="I2279" i="1"/>
  <c r="J2279" i="1"/>
  <c r="K2279" i="1"/>
  <c r="L2279" i="1"/>
  <c r="M2279" i="1"/>
  <c r="N2279" i="1"/>
  <c r="O2279" i="1"/>
  <c r="P2279" i="1"/>
  <c r="Q2279" i="1"/>
  <c r="R2279" i="1"/>
  <c r="S2279" i="1"/>
  <c r="T2279" i="1"/>
  <c r="U2279" i="1"/>
  <c r="W2279" i="1"/>
  <c r="X2279" i="1"/>
  <c r="Y2279" i="1"/>
  <c r="Z2279" i="1"/>
  <c r="AA2279" i="1"/>
  <c r="AB2279" i="1"/>
  <c r="AC2279" i="1"/>
  <c r="AD2279" i="1"/>
  <c r="AE2279" i="1"/>
  <c r="AL2279" i="1" s="1"/>
  <c r="AF2279" i="1"/>
  <c r="A2280" i="1"/>
  <c r="B2280" i="1"/>
  <c r="D2280" i="1"/>
  <c r="E2280" i="1"/>
  <c r="F2280" i="1"/>
  <c r="G2280" i="1"/>
  <c r="H2280" i="1"/>
  <c r="I2280" i="1"/>
  <c r="J2280" i="1"/>
  <c r="K2280" i="1"/>
  <c r="L2280" i="1"/>
  <c r="M2280" i="1"/>
  <c r="N2280" i="1"/>
  <c r="O2280" i="1"/>
  <c r="P2280" i="1"/>
  <c r="Q2280" i="1"/>
  <c r="R2280" i="1"/>
  <c r="S2280" i="1"/>
  <c r="T2280" i="1"/>
  <c r="U2280" i="1"/>
  <c r="W2280" i="1"/>
  <c r="X2280" i="1"/>
  <c r="Y2280" i="1"/>
  <c r="Z2280" i="1"/>
  <c r="AA2280" i="1"/>
  <c r="AB2280" i="1"/>
  <c r="AC2280" i="1"/>
  <c r="AD2280" i="1"/>
  <c r="AE2280" i="1"/>
  <c r="AL2280" i="1" s="1"/>
  <c r="AF2280" i="1"/>
  <c r="A2281" i="1"/>
  <c r="B2281" i="1"/>
  <c r="D2281" i="1"/>
  <c r="E2281" i="1"/>
  <c r="F2281" i="1"/>
  <c r="G2281" i="1"/>
  <c r="H2281" i="1"/>
  <c r="I2281" i="1"/>
  <c r="J2281" i="1"/>
  <c r="K2281" i="1"/>
  <c r="L2281" i="1"/>
  <c r="M2281" i="1"/>
  <c r="N2281" i="1"/>
  <c r="O2281" i="1"/>
  <c r="P2281" i="1"/>
  <c r="Q2281" i="1"/>
  <c r="R2281" i="1"/>
  <c r="S2281" i="1"/>
  <c r="T2281" i="1"/>
  <c r="U2281" i="1"/>
  <c r="W2281" i="1"/>
  <c r="X2281" i="1"/>
  <c r="Y2281" i="1"/>
  <c r="Z2281" i="1"/>
  <c r="AA2281" i="1"/>
  <c r="AB2281" i="1"/>
  <c r="AC2281" i="1"/>
  <c r="AD2281" i="1"/>
  <c r="AE2281" i="1"/>
  <c r="AL2281" i="1" s="1"/>
  <c r="AF2281" i="1"/>
  <c r="A2282" i="1"/>
  <c r="B2282" i="1"/>
  <c r="D2282" i="1"/>
  <c r="E2282" i="1"/>
  <c r="F2282" i="1"/>
  <c r="G2282" i="1"/>
  <c r="H2282" i="1"/>
  <c r="I2282" i="1"/>
  <c r="J2282" i="1"/>
  <c r="K2282" i="1"/>
  <c r="L2282" i="1"/>
  <c r="M2282" i="1"/>
  <c r="N2282" i="1"/>
  <c r="O2282" i="1"/>
  <c r="P2282" i="1"/>
  <c r="Q2282" i="1"/>
  <c r="R2282" i="1"/>
  <c r="S2282" i="1"/>
  <c r="T2282" i="1"/>
  <c r="U2282" i="1"/>
  <c r="W2282" i="1"/>
  <c r="X2282" i="1"/>
  <c r="Y2282" i="1"/>
  <c r="Z2282" i="1"/>
  <c r="AA2282" i="1"/>
  <c r="AB2282" i="1"/>
  <c r="AC2282" i="1"/>
  <c r="AD2282" i="1"/>
  <c r="AE2282" i="1"/>
  <c r="AL2282" i="1" s="1"/>
  <c r="AF2282" i="1"/>
  <c r="A2283" i="1"/>
  <c r="B2283" i="1"/>
  <c r="D2283" i="1"/>
  <c r="E2283" i="1"/>
  <c r="F2283" i="1"/>
  <c r="G2283" i="1"/>
  <c r="H2283" i="1"/>
  <c r="I2283" i="1"/>
  <c r="J2283" i="1"/>
  <c r="K2283" i="1"/>
  <c r="L2283" i="1"/>
  <c r="M2283" i="1"/>
  <c r="N2283" i="1"/>
  <c r="O2283" i="1"/>
  <c r="P2283" i="1"/>
  <c r="Q2283" i="1"/>
  <c r="R2283" i="1"/>
  <c r="S2283" i="1"/>
  <c r="T2283" i="1"/>
  <c r="U2283" i="1"/>
  <c r="W2283" i="1"/>
  <c r="X2283" i="1"/>
  <c r="Y2283" i="1"/>
  <c r="Z2283" i="1"/>
  <c r="AA2283" i="1"/>
  <c r="AB2283" i="1"/>
  <c r="AC2283" i="1"/>
  <c r="AD2283" i="1"/>
  <c r="AE2283" i="1"/>
  <c r="AL2283" i="1" s="1"/>
  <c r="AF2283" i="1"/>
  <c r="A2284" i="1"/>
  <c r="B2284" i="1"/>
  <c r="D2284" i="1"/>
  <c r="E2284" i="1"/>
  <c r="F2284" i="1"/>
  <c r="G2284" i="1"/>
  <c r="H2284" i="1"/>
  <c r="I2284" i="1"/>
  <c r="J2284" i="1"/>
  <c r="K2284" i="1"/>
  <c r="L2284" i="1"/>
  <c r="M2284" i="1"/>
  <c r="N2284" i="1"/>
  <c r="O2284" i="1"/>
  <c r="P2284" i="1"/>
  <c r="Q2284" i="1"/>
  <c r="R2284" i="1"/>
  <c r="S2284" i="1"/>
  <c r="T2284" i="1"/>
  <c r="U2284" i="1"/>
  <c r="W2284" i="1"/>
  <c r="X2284" i="1"/>
  <c r="Y2284" i="1"/>
  <c r="Z2284" i="1"/>
  <c r="AA2284" i="1"/>
  <c r="AB2284" i="1"/>
  <c r="AC2284" i="1"/>
  <c r="AD2284" i="1"/>
  <c r="AE2284" i="1"/>
  <c r="AL2284" i="1" s="1"/>
  <c r="AF2284" i="1"/>
  <c r="A2285" i="1"/>
  <c r="B2285" i="1"/>
  <c r="D2285" i="1"/>
  <c r="E2285" i="1"/>
  <c r="F2285" i="1"/>
  <c r="G2285" i="1"/>
  <c r="H2285" i="1"/>
  <c r="I2285" i="1"/>
  <c r="J2285" i="1"/>
  <c r="K2285" i="1"/>
  <c r="L2285" i="1"/>
  <c r="M2285" i="1"/>
  <c r="N2285" i="1"/>
  <c r="O2285" i="1"/>
  <c r="P2285" i="1"/>
  <c r="Q2285" i="1"/>
  <c r="R2285" i="1"/>
  <c r="S2285" i="1"/>
  <c r="T2285" i="1"/>
  <c r="U2285" i="1"/>
  <c r="W2285" i="1"/>
  <c r="X2285" i="1"/>
  <c r="Y2285" i="1"/>
  <c r="Z2285" i="1"/>
  <c r="AA2285" i="1"/>
  <c r="AB2285" i="1"/>
  <c r="AC2285" i="1"/>
  <c r="AD2285" i="1"/>
  <c r="AE2285" i="1"/>
  <c r="AL2285" i="1" s="1"/>
  <c r="AF2285" i="1"/>
  <c r="A2286" i="1"/>
  <c r="B2286" i="1"/>
  <c r="D2286" i="1"/>
  <c r="E2286" i="1"/>
  <c r="F2286" i="1"/>
  <c r="G2286" i="1"/>
  <c r="H2286" i="1"/>
  <c r="I2286" i="1"/>
  <c r="J2286" i="1"/>
  <c r="K2286" i="1"/>
  <c r="L2286" i="1"/>
  <c r="M2286" i="1"/>
  <c r="N2286" i="1"/>
  <c r="O2286" i="1"/>
  <c r="P2286" i="1"/>
  <c r="Q2286" i="1"/>
  <c r="R2286" i="1"/>
  <c r="S2286" i="1"/>
  <c r="T2286" i="1"/>
  <c r="U2286" i="1"/>
  <c r="W2286" i="1"/>
  <c r="X2286" i="1"/>
  <c r="Y2286" i="1"/>
  <c r="Z2286" i="1"/>
  <c r="AA2286" i="1"/>
  <c r="AB2286" i="1"/>
  <c r="AC2286" i="1"/>
  <c r="AD2286" i="1"/>
  <c r="AE2286" i="1"/>
  <c r="AL2286" i="1" s="1"/>
  <c r="AF2286" i="1"/>
  <c r="A2287" i="1"/>
  <c r="B2287" i="1"/>
  <c r="D2287" i="1"/>
  <c r="E2287" i="1"/>
  <c r="F2287" i="1"/>
  <c r="G2287" i="1"/>
  <c r="H2287" i="1"/>
  <c r="I2287" i="1"/>
  <c r="J2287" i="1"/>
  <c r="K2287" i="1"/>
  <c r="L2287" i="1"/>
  <c r="M2287" i="1"/>
  <c r="N2287" i="1"/>
  <c r="O2287" i="1"/>
  <c r="P2287" i="1"/>
  <c r="Q2287" i="1"/>
  <c r="R2287" i="1"/>
  <c r="S2287" i="1"/>
  <c r="T2287" i="1"/>
  <c r="U2287" i="1"/>
  <c r="W2287" i="1"/>
  <c r="X2287" i="1"/>
  <c r="Y2287" i="1"/>
  <c r="Z2287" i="1"/>
  <c r="AA2287" i="1"/>
  <c r="AB2287" i="1"/>
  <c r="AC2287" i="1"/>
  <c r="AD2287" i="1"/>
  <c r="AE2287" i="1"/>
  <c r="AL2287" i="1" s="1"/>
  <c r="AF2287" i="1"/>
  <c r="A2288" i="1"/>
  <c r="B2288" i="1"/>
  <c r="D2288" i="1"/>
  <c r="E2288" i="1"/>
  <c r="F2288" i="1"/>
  <c r="G2288" i="1"/>
  <c r="H2288" i="1"/>
  <c r="I2288" i="1"/>
  <c r="J2288" i="1"/>
  <c r="K2288" i="1"/>
  <c r="L2288" i="1"/>
  <c r="M2288" i="1"/>
  <c r="N2288" i="1"/>
  <c r="O2288" i="1"/>
  <c r="P2288" i="1"/>
  <c r="Q2288" i="1"/>
  <c r="R2288" i="1"/>
  <c r="S2288" i="1"/>
  <c r="T2288" i="1"/>
  <c r="U2288" i="1"/>
  <c r="W2288" i="1"/>
  <c r="X2288" i="1"/>
  <c r="Y2288" i="1"/>
  <c r="Z2288" i="1"/>
  <c r="AA2288" i="1"/>
  <c r="AB2288" i="1"/>
  <c r="AC2288" i="1"/>
  <c r="AD2288" i="1"/>
  <c r="AE2288" i="1"/>
  <c r="AL2288" i="1" s="1"/>
  <c r="AF2288" i="1"/>
  <c r="A2289" i="1"/>
  <c r="B2289" i="1"/>
  <c r="D2289" i="1"/>
  <c r="E2289" i="1"/>
  <c r="F2289" i="1"/>
  <c r="G2289" i="1"/>
  <c r="H2289" i="1"/>
  <c r="I2289" i="1"/>
  <c r="J2289" i="1"/>
  <c r="K2289" i="1"/>
  <c r="L2289" i="1"/>
  <c r="M2289" i="1"/>
  <c r="N2289" i="1"/>
  <c r="O2289" i="1"/>
  <c r="P2289" i="1"/>
  <c r="Q2289" i="1"/>
  <c r="R2289" i="1"/>
  <c r="S2289" i="1"/>
  <c r="T2289" i="1"/>
  <c r="U2289" i="1"/>
  <c r="W2289" i="1"/>
  <c r="X2289" i="1"/>
  <c r="Y2289" i="1"/>
  <c r="Z2289" i="1"/>
  <c r="AA2289" i="1"/>
  <c r="AB2289" i="1"/>
  <c r="AC2289" i="1"/>
  <c r="AD2289" i="1"/>
  <c r="AE2289" i="1"/>
  <c r="AL2289" i="1" s="1"/>
  <c r="AF2289" i="1"/>
  <c r="A2290" i="1"/>
  <c r="B2290" i="1"/>
  <c r="D2290" i="1"/>
  <c r="E2290" i="1"/>
  <c r="F2290" i="1"/>
  <c r="G2290" i="1"/>
  <c r="H2290" i="1"/>
  <c r="I2290" i="1"/>
  <c r="J2290" i="1"/>
  <c r="K2290" i="1"/>
  <c r="L2290" i="1"/>
  <c r="M2290" i="1"/>
  <c r="N2290" i="1"/>
  <c r="O2290" i="1"/>
  <c r="P2290" i="1"/>
  <c r="Q2290" i="1"/>
  <c r="R2290" i="1"/>
  <c r="S2290" i="1"/>
  <c r="T2290" i="1"/>
  <c r="U2290" i="1"/>
  <c r="W2290" i="1"/>
  <c r="X2290" i="1"/>
  <c r="Y2290" i="1"/>
  <c r="Z2290" i="1"/>
  <c r="AA2290" i="1"/>
  <c r="AB2290" i="1"/>
  <c r="AC2290" i="1"/>
  <c r="AD2290" i="1"/>
  <c r="AE2290" i="1"/>
  <c r="AL2290" i="1" s="1"/>
  <c r="AF2290" i="1"/>
  <c r="A2291" i="1"/>
  <c r="B2291" i="1"/>
  <c r="D2291" i="1"/>
  <c r="E2291" i="1"/>
  <c r="F2291" i="1"/>
  <c r="G2291" i="1"/>
  <c r="H2291" i="1"/>
  <c r="I2291" i="1"/>
  <c r="J2291" i="1"/>
  <c r="K2291" i="1"/>
  <c r="L2291" i="1"/>
  <c r="M2291" i="1"/>
  <c r="N2291" i="1"/>
  <c r="O2291" i="1"/>
  <c r="P2291" i="1"/>
  <c r="Q2291" i="1"/>
  <c r="R2291" i="1"/>
  <c r="S2291" i="1"/>
  <c r="T2291" i="1"/>
  <c r="U2291" i="1"/>
  <c r="W2291" i="1"/>
  <c r="X2291" i="1"/>
  <c r="Y2291" i="1"/>
  <c r="Z2291" i="1"/>
  <c r="AA2291" i="1"/>
  <c r="AB2291" i="1"/>
  <c r="AC2291" i="1"/>
  <c r="AD2291" i="1"/>
  <c r="AE2291" i="1"/>
  <c r="AL2291" i="1" s="1"/>
  <c r="AF2291" i="1"/>
  <c r="A2292" i="1"/>
  <c r="B2292" i="1"/>
  <c r="D2292" i="1"/>
  <c r="E2292" i="1"/>
  <c r="F2292" i="1"/>
  <c r="G2292" i="1"/>
  <c r="H2292" i="1"/>
  <c r="I2292" i="1"/>
  <c r="J2292" i="1"/>
  <c r="K2292" i="1"/>
  <c r="L2292" i="1"/>
  <c r="M2292" i="1"/>
  <c r="N2292" i="1"/>
  <c r="O2292" i="1"/>
  <c r="P2292" i="1"/>
  <c r="Q2292" i="1"/>
  <c r="R2292" i="1"/>
  <c r="S2292" i="1"/>
  <c r="T2292" i="1"/>
  <c r="U2292" i="1"/>
  <c r="W2292" i="1"/>
  <c r="X2292" i="1"/>
  <c r="Y2292" i="1"/>
  <c r="Z2292" i="1"/>
  <c r="AA2292" i="1"/>
  <c r="AB2292" i="1"/>
  <c r="AC2292" i="1"/>
  <c r="AD2292" i="1"/>
  <c r="AE2292" i="1"/>
  <c r="AL2292" i="1" s="1"/>
  <c r="AF2292" i="1"/>
  <c r="A2293" i="1"/>
  <c r="B2293" i="1"/>
  <c r="D2293" i="1"/>
  <c r="E2293" i="1"/>
  <c r="F2293" i="1"/>
  <c r="G2293" i="1"/>
  <c r="H2293" i="1"/>
  <c r="I2293" i="1"/>
  <c r="J2293" i="1"/>
  <c r="K2293" i="1"/>
  <c r="L2293" i="1"/>
  <c r="M2293" i="1"/>
  <c r="N2293" i="1"/>
  <c r="O2293" i="1"/>
  <c r="P2293" i="1"/>
  <c r="Q2293" i="1"/>
  <c r="R2293" i="1"/>
  <c r="S2293" i="1"/>
  <c r="T2293" i="1"/>
  <c r="U2293" i="1"/>
  <c r="W2293" i="1"/>
  <c r="X2293" i="1"/>
  <c r="Y2293" i="1"/>
  <c r="Z2293" i="1"/>
  <c r="AA2293" i="1"/>
  <c r="AB2293" i="1"/>
  <c r="AC2293" i="1"/>
  <c r="AD2293" i="1"/>
  <c r="AE2293" i="1"/>
  <c r="AL2293" i="1" s="1"/>
  <c r="AF2293" i="1"/>
  <c r="A2294" i="1"/>
  <c r="B2294" i="1"/>
  <c r="D2294" i="1"/>
  <c r="E2294" i="1"/>
  <c r="F2294" i="1"/>
  <c r="G2294" i="1"/>
  <c r="H2294" i="1"/>
  <c r="I2294" i="1"/>
  <c r="J2294" i="1"/>
  <c r="K2294" i="1"/>
  <c r="L2294" i="1"/>
  <c r="M2294" i="1"/>
  <c r="N2294" i="1"/>
  <c r="O2294" i="1"/>
  <c r="P2294" i="1"/>
  <c r="Q2294" i="1"/>
  <c r="R2294" i="1"/>
  <c r="S2294" i="1"/>
  <c r="T2294" i="1"/>
  <c r="U2294" i="1"/>
  <c r="W2294" i="1"/>
  <c r="X2294" i="1"/>
  <c r="Y2294" i="1"/>
  <c r="Z2294" i="1"/>
  <c r="AA2294" i="1"/>
  <c r="AB2294" i="1"/>
  <c r="AC2294" i="1"/>
  <c r="AD2294" i="1"/>
  <c r="AE2294" i="1"/>
  <c r="AL2294" i="1" s="1"/>
  <c r="AF2294" i="1"/>
  <c r="A2295" i="1"/>
  <c r="B2295" i="1"/>
  <c r="D2295" i="1"/>
  <c r="E2295" i="1"/>
  <c r="F2295" i="1"/>
  <c r="G2295" i="1"/>
  <c r="H2295" i="1"/>
  <c r="I2295" i="1"/>
  <c r="J2295" i="1"/>
  <c r="K2295" i="1"/>
  <c r="L2295" i="1"/>
  <c r="M2295" i="1"/>
  <c r="N2295" i="1"/>
  <c r="O2295" i="1"/>
  <c r="P2295" i="1"/>
  <c r="Q2295" i="1"/>
  <c r="R2295" i="1"/>
  <c r="S2295" i="1"/>
  <c r="T2295" i="1"/>
  <c r="U2295" i="1"/>
  <c r="W2295" i="1"/>
  <c r="X2295" i="1"/>
  <c r="Y2295" i="1"/>
  <c r="Z2295" i="1"/>
  <c r="AA2295" i="1"/>
  <c r="AB2295" i="1"/>
  <c r="AC2295" i="1"/>
  <c r="AD2295" i="1"/>
  <c r="AE2295" i="1"/>
  <c r="AL2295" i="1" s="1"/>
  <c r="AF2295" i="1"/>
  <c r="A2296" i="1"/>
  <c r="B2296" i="1"/>
  <c r="D2296" i="1"/>
  <c r="E2296" i="1"/>
  <c r="F2296" i="1"/>
  <c r="G2296" i="1"/>
  <c r="H2296" i="1"/>
  <c r="I2296" i="1"/>
  <c r="J2296" i="1"/>
  <c r="K2296" i="1"/>
  <c r="L2296" i="1"/>
  <c r="M2296" i="1"/>
  <c r="N2296" i="1"/>
  <c r="O2296" i="1"/>
  <c r="P2296" i="1"/>
  <c r="Q2296" i="1"/>
  <c r="R2296" i="1"/>
  <c r="S2296" i="1"/>
  <c r="T2296" i="1"/>
  <c r="U2296" i="1"/>
  <c r="W2296" i="1"/>
  <c r="X2296" i="1"/>
  <c r="Y2296" i="1"/>
  <c r="Z2296" i="1"/>
  <c r="AA2296" i="1"/>
  <c r="AB2296" i="1"/>
  <c r="AC2296" i="1"/>
  <c r="AD2296" i="1"/>
  <c r="AE2296" i="1"/>
  <c r="AL2296" i="1" s="1"/>
  <c r="AF2296" i="1"/>
  <c r="A2297" i="1"/>
  <c r="B2297" i="1"/>
  <c r="D2297" i="1"/>
  <c r="E2297" i="1"/>
  <c r="F2297" i="1"/>
  <c r="G2297" i="1"/>
  <c r="H2297" i="1"/>
  <c r="I2297" i="1"/>
  <c r="J2297" i="1"/>
  <c r="K2297" i="1"/>
  <c r="L2297" i="1"/>
  <c r="M2297" i="1"/>
  <c r="N2297" i="1"/>
  <c r="O2297" i="1"/>
  <c r="P2297" i="1"/>
  <c r="Q2297" i="1"/>
  <c r="R2297" i="1"/>
  <c r="S2297" i="1"/>
  <c r="T2297" i="1"/>
  <c r="U2297" i="1"/>
  <c r="W2297" i="1"/>
  <c r="X2297" i="1"/>
  <c r="Y2297" i="1"/>
  <c r="Z2297" i="1"/>
  <c r="AA2297" i="1"/>
  <c r="AB2297" i="1"/>
  <c r="AC2297" i="1"/>
  <c r="AD2297" i="1"/>
  <c r="AE2297" i="1"/>
  <c r="AL2297" i="1" s="1"/>
  <c r="AF2297" i="1"/>
  <c r="A2298" i="1"/>
  <c r="B2298" i="1"/>
  <c r="D2298" i="1"/>
  <c r="E2298" i="1"/>
  <c r="F2298" i="1"/>
  <c r="G2298" i="1"/>
  <c r="H2298" i="1"/>
  <c r="I2298" i="1"/>
  <c r="J2298" i="1"/>
  <c r="K2298" i="1"/>
  <c r="L2298" i="1"/>
  <c r="M2298" i="1"/>
  <c r="N2298" i="1"/>
  <c r="O2298" i="1"/>
  <c r="P2298" i="1"/>
  <c r="Q2298" i="1"/>
  <c r="R2298" i="1"/>
  <c r="S2298" i="1"/>
  <c r="T2298" i="1"/>
  <c r="U2298" i="1"/>
  <c r="V2298" i="1"/>
  <c r="W2298" i="1"/>
  <c r="X2298" i="1"/>
  <c r="Y2298" i="1"/>
  <c r="Z2298" i="1"/>
  <c r="AA2298" i="1"/>
  <c r="AB2298" i="1"/>
  <c r="AC2298" i="1"/>
  <c r="AD2298" i="1"/>
  <c r="AE2298" i="1"/>
  <c r="AL2298" i="1" s="1"/>
  <c r="AF2298" i="1"/>
  <c r="A2299" i="1"/>
  <c r="B2299" i="1"/>
  <c r="D2299" i="1"/>
  <c r="E2299" i="1"/>
  <c r="F2299" i="1"/>
  <c r="G2299" i="1"/>
  <c r="H2299" i="1"/>
  <c r="I2299" i="1"/>
  <c r="J2299" i="1"/>
  <c r="K2299" i="1"/>
  <c r="L2299" i="1"/>
  <c r="M2299" i="1"/>
  <c r="N2299" i="1"/>
  <c r="O2299" i="1"/>
  <c r="P2299" i="1"/>
  <c r="Q2299" i="1"/>
  <c r="R2299" i="1"/>
  <c r="S2299" i="1"/>
  <c r="T2299" i="1"/>
  <c r="U2299" i="1"/>
  <c r="W2299" i="1"/>
  <c r="X2299" i="1"/>
  <c r="Y2299" i="1"/>
  <c r="Z2299" i="1"/>
  <c r="AA2299" i="1"/>
  <c r="AB2299" i="1"/>
  <c r="AC2299" i="1"/>
  <c r="AD2299" i="1"/>
  <c r="AE2299" i="1"/>
  <c r="AL2299" i="1" s="1"/>
  <c r="AF2299" i="1"/>
  <c r="A2300" i="1"/>
  <c r="B2300" i="1"/>
  <c r="D2300" i="1"/>
  <c r="E2300" i="1"/>
  <c r="F2300" i="1"/>
  <c r="G2300" i="1"/>
  <c r="H2300" i="1"/>
  <c r="I2300" i="1"/>
  <c r="J2300" i="1"/>
  <c r="K2300" i="1"/>
  <c r="L2300" i="1"/>
  <c r="M2300" i="1"/>
  <c r="N2300" i="1"/>
  <c r="O2300" i="1"/>
  <c r="P2300" i="1"/>
  <c r="Q2300" i="1"/>
  <c r="R2300" i="1"/>
  <c r="S2300" i="1"/>
  <c r="T2300" i="1"/>
  <c r="U2300" i="1"/>
  <c r="W2300" i="1"/>
  <c r="X2300" i="1"/>
  <c r="Y2300" i="1"/>
  <c r="Z2300" i="1"/>
  <c r="AA2300" i="1"/>
  <c r="AB2300" i="1"/>
  <c r="AC2300" i="1"/>
  <c r="AD2300" i="1"/>
  <c r="AE2300" i="1"/>
  <c r="AL2300" i="1" s="1"/>
  <c r="AF2300" i="1"/>
  <c r="A2301" i="1"/>
  <c r="B2301" i="1"/>
  <c r="D2301" i="1"/>
  <c r="E2301" i="1"/>
  <c r="F2301" i="1"/>
  <c r="G2301" i="1"/>
  <c r="H2301" i="1"/>
  <c r="I2301" i="1"/>
  <c r="J2301" i="1"/>
  <c r="K2301" i="1"/>
  <c r="L2301" i="1"/>
  <c r="M2301" i="1"/>
  <c r="N2301" i="1"/>
  <c r="O2301" i="1"/>
  <c r="P2301" i="1"/>
  <c r="Q2301" i="1"/>
  <c r="R2301" i="1"/>
  <c r="S2301" i="1"/>
  <c r="T2301" i="1"/>
  <c r="U2301" i="1"/>
  <c r="W2301" i="1"/>
  <c r="X2301" i="1"/>
  <c r="Y2301" i="1"/>
  <c r="Z2301" i="1"/>
  <c r="AA2301" i="1"/>
  <c r="AB2301" i="1"/>
  <c r="AC2301" i="1"/>
  <c r="AD2301" i="1"/>
  <c r="AE2301" i="1"/>
  <c r="AL2301" i="1" s="1"/>
  <c r="AF2301" i="1"/>
  <c r="A2302" i="1"/>
  <c r="B2302" i="1"/>
  <c r="D2302" i="1"/>
  <c r="E2302" i="1"/>
  <c r="F2302" i="1"/>
  <c r="G2302" i="1"/>
  <c r="H2302" i="1"/>
  <c r="I2302" i="1"/>
  <c r="J2302" i="1"/>
  <c r="K2302" i="1"/>
  <c r="L2302" i="1"/>
  <c r="M2302" i="1"/>
  <c r="N2302" i="1"/>
  <c r="O2302" i="1"/>
  <c r="P2302" i="1"/>
  <c r="Q2302" i="1"/>
  <c r="R2302" i="1"/>
  <c r="S2302" i="1"/>
  <c r="T2302" i="1"/>
  <c r="U2302" i="1"/>
  <c r="W2302" i="1"/>
  <c r="X2302" i="1"/>
  <c r="Y2302" i="1"/>
  <c r="Z2302" i="1"/>
  <c r="AA2302" i="1"/>
  <c r="AB2302" i="1"/>
  <c r="AC2302" i="1"/>
  <c r="AD2302" i="1"/>
  <c r="AE2302" i="1"/>
  <c r="AL2302" i="1" s="1"/>
  <c r="AF2302" i="1"/>
  <c r="A2303" i="1"/>
  <c r="B2303" i="1"/>
  <c r="D2303" i="1"/>
  <c r="E2303" i="1"/>
  <c r="F2303" i="1"/>
  <c r="G2303" i="1"/>
  <c r="H2303" i="1"/>
  <c r="I2303" i="1"/>
  <c r="J2303" i="1"/>
  <c r="K2303" i="1"/>
  <c r="L2303" i="1"/>
  <c r="M2303" i="1"/>
  <c r="N2303" i="1"/>
  <c r="O2303" i="1"/>
  <c r="P2303" i="1"/>
  <c r="Q2303" i="1"/>
  <c r="R2303" i="1"/>
  <c r="S2303" i="1"/>
  <c r="T2303" i="1"/>
  <c r="U2303" i="1"/>
  <c r="W2303" i="1"/>
  <c r="X2303" i="1"/>
  <c r="Y2303" i="1"/>
  <c r="Z2303" i="1"/>
  <c r="AA2303" i="1"/>
  <c r="AB2303" i="1"/>
  <c r="AC2303" i="1"/>
  <c r="AD2303" i="1"/>
  <c r="AE2303" i="1"/>
  <c r="AL2303" i="1" s="1"/>
  <c r="AF2303" i="1"/>
  <c r="A2304" i="1"/>
  <c r="B2304" i="1"/>
  <c r="D2304" i="1"/>
  <c r="E2304" i="1"/>
  <c r="F2304" i="1"/>
  <c r="G2304" i="1"/>
  <c r="H2304" i="1"/>
  <c r="I2304" i="1"/>
  <c r="J2304" i="1"/>
  <c r="K2304" i="1"/>
  <c r="L2304" i="1"/>
  <c r="M2304" i="1"/>
  <c r="N2304" i="1"/>
  <c r="O2304" i="1"/>
  <c r="P2304" i="1"/>
  <c r="Q2304" i="1"/>
  <c r="R2304" i="1"/>
  <c r="S2304" i="1"/>
  <c r="T2304" i="1"/>
  <c r="U2304" i="1"/>
  <c r="W2304" i="1"/>
  <c r="X2304" i="1"/>
  <c r="Y2304" i="1"/>
  <c r="Z2304" i="1"/>
  <c r="AA2304" i="1"/>
  <c r="AB2304" i="1"/>
  <c r="AC2304" i="1"/>
  <c r="AD2304" i="1"/>
  <c r="AE2304" i="1"/>
  <c r="AL2304" i="1" s="1"/>
  <c r="AF2304" i="1"/>
  <c r="A2305" i="1"/>
  <c r="B2305" i="1"/>
  <c r="D2305" i="1"/>
  <c r="E2305" i="1"/>
  <c r="F2305" i="1"/>
  <c r="G2305" i="1"/>
  <c r="H2305" i="1"/>
  <c r="I2305" i="1"/>
  <c r="J2305" i="1"/>
  <c r="K2305" i="1"/>
  <c r="L2305" i="1"/>
  <c r="M2305" i="1"/>
  <c r="N2305" i="1"/>
  <c r="O2305" i="1"/>
  <c r="P2305" i="1"/>
  <c r="Q2305" i="1"/>
  <c r="R2305" i="1"/>
  <c r="S2305" i="1"/>
  <c r="T2305" i="1"/>
  <c r="U2305" i="1"/>
  <c r="W2305" i="1"/>
  <c r="X2305" i="1"/>
  <c r="Y2305" i="1"/>
  <c r="Z2305" i="1"/>
  <c r="AA2305" i="1"/>
  <c r="AB2305" i="1"/>
  <c r="AC2305" i="1"/>
  <c r="AD2305" i="1"/>
  <c r="AE2305" i="1"/>
  <c r="AL2305" i="1" s="1"/>
  <c r="AF2305" i="1"/>
  <c r="B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W3" i="1"/>
  <c r="X3" i="1"/>
  <c r="Y3" i="1"/>
  <c r="Z3" i="1"/>
  <c r="AA3" i="1"/>
  <c r="AB3" i="1"/>
  <c r="AC3" i="1"/>
  <c r="AD3" i="1"/>
  <c r="AE3" i="1"/>
  <c r="AL3" i="1" s="1"/>
  <c r="AF3" i="1"/>
  <c r="A3" i="1"/>
  <c r="D2691" i="5"/>
  <c r="E2691" i="5"/>
  <c r="F2691" i="5"/>
  <c r="G2691" i="5"/>
  <c r="H2691" i="5"/>
  <c r="I2691" i="5"/>
  <c r="J2691" i="5"/>
  <c r="K2691" i="5"/>
  <c r="L2691" i="5"/>
  <c r="M2691" i="5"/>
  <c r="N2691" i="5"/>
  <c r="O2691" i="5"/>
  <c r="P2691" i="5"/>
  <c r="X2684" i="5"/>
  <c r="AL807" i="1"/>
  <c r="AR428" i="1"/>
  <c r="AR552" i="1"/>
  <c r="AR504" i="1"/>
  <c r="AR572" i="1"/>
  <c r="AQ384" i="1"/>
  <c r="AP267" i="1"/>
  <c r="AP523" i="1"/>
  <c r="AP451" i="1"/>
  <c r="AP511" i="1"/>
  <c r="AP607" i="1"/>
  <c r="AN100" i="1"/>
  <c r="AN208" i="1"/>
  <c r="AN256" i="1"/>
  <c r="AN286" i="1"/>
  <c r="AN318" i="1"/>
  <c r="AN380" i="1"/>
  <c r="AN426" i="1"/>
  <c r="AN430" i="1"/>
  <c r="AN442" i="1"/>
  <c r="AN446" i="1"/>
  <c r="AN486" i="1"/>
  <c r="AN490" i="1"/>
  <c r="AN506" i="1"/>
  <c r="AN510" i="1"/>
  <c r="AN638" i="1"/>
  <c r="AN642" i="1"/>
  <c r="AM600" i="1"/>
  <c r="AM532" i="1"/>
  <c r="AM480" i="1"/>
  <c r="AM476" i="1"/>
  <c r="AM460" i="1"/>
  <c r="AM456" i="1"/>
  <c r="AM560" i="1"/>
  <c r="AM544" i="1"/>
  <c r="AM416" i="1"/>
  <c r="AM412" i="1"/>
  <c r="AM354" i="1"/>
  <c r="AM344" i="1"/>
  <c r="AM290" i="1"/>
  <c r="AM280" i="1"/>
  <c r="AM272" i="1"/>
  <c r="AP2" i="1"/>
  <c r="AQ2" i="1"/>
  <c r="AR2" i="1"/>
  <c r="AL127" i="1"/>
  <c r="AL142" i="1"/>
  <c r="AL165" i="1"/>
  <c r="AL186" i="1"/>
  <c r="AL189" i="1"/>
  <c r="AL192" i="1"/>
  <c r="AL213" i="1"/>
  <c r="AL220" i="1"/>
  <c r="AL222" i="1"/>
  <c r="AL247" i="1"/>
  <c r="AL248" i="1"/>
  <c r="AL252" i="1"/>
  <c r="AL255" i="1"/>
  <c r="AL260" i="1"/>
  <c r="AL263" i="1"/>
  <c r="AL265" i="1"/>
  <c r="AL267" i="1"/>
  <c r="AL272" i="1"/>
  <c r="AL274" i="1"/>
  <c r="AL275" i="1"/>
  <c r="AL277" i="1"/>
  <c r="AL280" i="1"/>
  <c r="AL283" i="1"/>
  <c r="AL285" i="1"/>
  <c r="AL292" i="1"/>
  <c r="AL295" i="1"/>
  <c r="AL297" i="1"/>
  <c r="AL300" i="1"/>
  <c r="AL305" i="1"/>
  <c r="AL312" i="1"/>
  <c r="AL315" i="1"/>
  <c r="AL317" i="1"/>
  <c r="AL327" i="1"/>
  <c r="AL332" i="1"/>
  <c r="AL337" i="1"/>
  <c r="AL346" i="1"/>
  <c r="AL347" i="1"/>
  <c r="AL349" i="1"/>
  <c r="AL351" i="1"/>
  <c r="AL359" i="1"/>
  <c r="AL364" i="1"/>
  <c r="AL369" i="1"/>
  <c r="AL371" i="1"/>
  <c r="AL373" i="1"/>
  <c r="AL392" i="1"/>
  <c r="AL416" i="1"/>
  <c r="AL547" i="1"/>
  <c r="AL440" i="1"/>
  <c r="AL443" i="1"/>
  <c r="AL444" i="1"/>
  <c r="AL500" i="1"/>
  <c r="AL515" i="1"/>
  <c r="AL877" i="1"/>
  <c r="AL901" i="1"/>
  <c r="AL949" i="1"/>
  <c r="V2691" i="5"/>
  <c r="U2691" i="5"/>
  <c r="T2691" i="5"/>
  <c r="S2691" i="5"/>
  <c r="R2691" i="5"/>
  <c r="Q2691" i="5"/>
  <c r="AQ387" i="1" l="1"/>
  <c r="AQ379" i="1"/>
  <c r="AP371" i="1"/>
  <c r="AP339" i="1"/>
  <c r="AM31" i="1"/>
  <c r="AR280" i="1"/>
  <c r="AR272" i="1"/>
  <c r="AR312" i="1"/>
  <c r="AN125" i="1"/>
  <c r="AN84" i="1"/>
  <c r="AM39" i="1"/>
  <c r="AP403" i="1"/>
  <c r="AR652" i="1"/>
  <c r="AR644" i="1"/>
  <c r="AR548" i="1"/>
  <c r="AP543" i="1"/>
  <c r="AP531" i="1"/>
  <c r="AR528" i="1"/>
  <c r="AP527" i="1"/>
  <c r="AP515" i="1"/>
  <c r="AR512" i="1"/>
  <c r="AR508" i="1"/>
  <c r="AP499" i="1"/>
  <c r="AP487" i="1"/>
  <c r="AR484" i="1"/>
  <c r="AR468" i="1"/>
  <c r="AR464" i="1"/>
  <c r="AR460" i="1"/>
  <c r="AP459" i="1"/>
  <c r="AP455" i="1"/>
  <c r="AP431" i="1"/>
  <c r="AR408" i="1"/>
  <c r="AQ400" i="1"/>
  <c r="AM104" i="1"/>
  <c r="AM89" i="1"/>
  <c r="AM81" i="1"/>
  <c r="AM45" i="1"/>
  <c r="AM856" i="1"/>
  <c r="AM716" i="1"/>
  <c r="AN24" i="1"/>
  <c r="AM75" i="1"/>
  <c r="AR56" i="1"/>
  <c r="AN372" i="1"/>
  <c r="AN357" i="1"/>
  <c r="AN313" i="1"/>
  <c r="AM169" i="1"/>
  <c r="AM150" i="1"/>
  <c r="AM142" i="1"/>
  <c r="AM114" i="1"/>
  <c r="AQ52" i="1"/>
  <c r="AN249" i="1"/>
  <c r="AQ244" i="1"/>
  <c r="AM154" i="1"/>
  <c r="AM63" i="1"/>
  <c r="AM51" i="1"/>
  <c r="AM23" i="1"/>
  <c r="AO221" i="1"/>
  <c r="AN80" i="1"/>
  <c r="AN66" i="1"/>
  <c r="AO250" i="1"/>
  <c r="AQ147" i="1"/>
  <c r="AM137" i="1"/>
  <c r="AM121" i="1"/>
  <c r="AM111" i="1"/>
  <c r="AO12" i="1"/>
  <c r="AN702" i="1"/>
  <c r="AN690" i="1"/>
  <c r="AM680" i="1"/>
  <c r="AM676" i="1"/>
  <c r="AN670" i="1"/>
  <c r="AM620" i="1"/>
  <c r="AM616" i="1"/>
  <c r="AM612" i="1"/>
  <c r="AM608" i="1"/>
  <c r="AN594" i="1"/>
  <c r="AN578" i="1"/>
  <c r="AN574" i="1"/>
  <c r="AM564" i="1"/>
  <c r="AN542" i="1"/>
  <c r="AN530" i="1"/>
  <c r="AM528" i="1"/>
  <c r="AM524" i="1"/>
  <c r="AN518" i="1"/>
  <c r="AM516" i="1"/>
  <c r="AN514" i="1"/>
  <c r="AM512" i="1"/>
  <c r="AM508" i="1"/>
  <c r="AM504" i="1"/>
  <c r="AN502" i="1"/>
  <c r="AM500" i="1"/>
  <c r="AM496" i="1"/>
  <c r="AM492" i="1"/>
  <c r="AM488" i="1"/>
  <c r="AM484" i="1"/>
  <c r="AN474" i="1"/>
  <c r="AM472" i="1"/>
  <c r="AN470" i="1"/>
  <c r="AM468" i="1"/>
  <c r="AN466" i="1"/>
  <c r="AM464" i="1"/>
  <c r="AN458" i="1"/>
  <c r="AN454" i="1"/>
  <c r="AM452" i="1"/>
  <c r="AN450" i="1"/>
  <c r="AM448" i="1"/>
  <c r="AM444" i="1"/>
  <c r="AM440" i="1"/>
  <c r="AN438" i="1"/>
  <c r="AM436" i="1"/>
  <c r="AM432" i="1"/>
  <c r="AM428" i="1"/>
  <c r="AM424" i="1"/>
  <c r="AM420" i="1"/>
  <c r="AM408" i="1"/>
  <c r="AM404" i="1"/>
  <c r="AM395" i="1"/>
  <c r="AN273" i="1"/>
  <c r="AN266" i="1"/>
  <c r="AM226" i="1"/>
  <c r="AM212" i="1"/>
  <c r="AM199" i="1"/>
  <c r="AQ199" i="1"/>
  <c r="AN195" i="1"/>
  <c r="AN182" i="1"/>
  <c r="AN158" i="1"/>
  <c r="AQ154" i="1"/>
  <c r="AM72" i="1"/>
  <c r="AM170" i="1"/>
  <c r="AM129" i="1"/>
  <c r="AM116" i="1"/>
  <c r="AM68" i="1"/>
  <c r="AM356" i="1"/>
  <c r="AM339" i="1"/>
  <c r="AN325" i="1"/>
  <c r="AN323" i="1"/>
  <c r="AM292" i="1"/>
  <c r="AM287" i="1"/>
  <c r="AN281" i="1"/>
  <c r="AN269" i="1"/>
  <c r="AQ247" i="1"/>
  <c r="AN217" i="1"/>
  <c r="AN546" i="1"/>
  <c r="AN526" i="1"/>
  <c r="AN522" i="1"/>
  <c r="AN498" i="1"/>
  <c r="AN494" i="1"/>
  <c r="AN482" i="1"/>
  <c r="AN478" i="1"/>
  <c r="AN462" i="1"/>
  <c r="AN434" i="1"/>
  <c r="AN422" i="1"/>
  <c r="AN418" i="1"/>
  <c r="AN414" i="1"/>
  <c r="AN410" i="1"/>
  <c r="AN406" i="1"/>
  <c r="AN402" i="1"/>
  <c r="AM387" i="1"/>
  <c r="AM379" i="1"/>
  <c r="AN370" i="1"/>
  <c r="AN350" i="1"/>
  <c r="AN338" i="1"/>
  <c r="AM322" i="1"/>
  <c r="AM312" i="1"/>
  <c r="AN306" i="1"/>
  <c r="AN162" i="1"/>
  <c r="AR231" i="1"/>
  <c r="O125" i="1"/>
  <c r="O120" i="1"/>
  <c r="O119" i="1"/>
  <c r="W117" i="1"/>
  <c r="AO117" i="1" s="1"/>
  <c r="O113" i="1"/>
  <c r="O108" i="1"/>
  <c r="AQ108" i="1" s="1"/>
  <c r="O103" i="1"/>
  <c r="AE101" i="1"/>
  <c r="AL101" i="1" s="1"/>
  <c r="O96" i="1"/>
  <c r="W95" i="1"/>
  <c r="AO95" i="1" s="1"/>
  <c r="O80" i="1"/>
  <c r="AE78" i="1"/>
  <c r="AL78" i="1" s="1"/>
  <c r="W71" i="1"/>
  <c r="AO71" i="1" s="1"/>
  <c r="G68" i="1"/>
  <c r="O67" i="1"/>
  <c r="AQ67" i="1" s="1"/>
  <c r="AE63" i="1"/>
  <c r="AL63" i="1" s="1"/>
  <c r="O61" i="1"/>
  <c r="O59" i="1"/>
  <c r="AQ59" i="1" s="1"/>
  <c r="O47" i="1"/>
  <c r="W46" i="1"/>
  <c r="AO46" i="1" s="1"/>
  <c r="W125" i="1"/>
  <c r="AO125" i="1" s="1"/>
  <c r="O122" i="1"/>
  <c r="AQ122" i="1" s="1"/>
  <c r="O121" i="1"/>
  <c r="W119" i="1"/>
  <c r="AO119" i="1" s="1"/>
  <c r="AE117" i="1"/>
  <c r="AL117" i="1" s="1"/>
  <c r="O116" i="1"/>
  <c r="AQ116" i="1" s="1"/>
  <c r="O111" i="1"/>
  <c r="W110" i="1"/>
  <c r="AO110" i="1" s="1"/>
  <c r="O106" i="1"/>
  <c r="AQ106" i="1" s="1"/>
  <c r="AE95" i="1"/>
  <c r="AL95" i="1" s="1"/>
  <c r="O89" i="1"/>
  <c r="O85" i="1"/>
  <c r="O83" i="1"/>
  <c r="AQ83" i="1" s="1"/>
  <c r="O75" i="1"/>
  <c r="AQ75" i="1" s="1"/>
  <c r="AE71" i="1"/>
  <c r="AL71" i="1" s="1"/>
  <c r="O70" i="1"/>
  <c r="W69" i="1"/>
  <c r="AO69" i="1" s="1"/>
  <c r="O68" i="1"/>
  <c r="AQ68" i="1" s="1"/>
  <c r="O65" i="1"/>
  <c r="O62" i="1"/>
  <c r="W61" i="1"/>
  <c r="AO61" i="1" s="1"/>
  <c r="O57" i="1"/>
  <c r="O54" i="1"/>
  <c r="W48" i="1"/>
  <c r="AO48" i="1" s="1"/>
  <c r="AE46" i="1"/>
  <c r="AL46" i="1" s="1"/>
  <c r="W22" i="1"/>
  <c r="AO22" i="1" s="1"/>
  <c r="O20" i="1"/>
  <c r="O6" i="1"/>
  <c r="W126" i="1"/>
  <c r="AO126" i="1" s="1"/>
  <c r="O123" i="1"/>
  <c r="AQ123" i="1" s="1"/>
  <c r="AE119" i="1"/>
  <c r="AL119" i="1" s="1"/>
  <c r="AE118" i="1"/>
  <c r="AL118" i="1" s="1"/>
  <c r="O114" i="1"/>
  <c r="AQ114" i="1" s="1"/>
  <c r="O104" i="1"/>
  <c r="W103" i="1"/>
  <c r="AO103" i="1" s="1"/>
  <c r="AE102" i="1"/>
  <c r="AL102" i="1" s="1"/>
  <c r="O101" i="1"/>
  <c r="O99" i="1"/>
  <c r="AQ99" i="1" s="1"/>
  <c r="O94" i="1"/>
  <c r="O81" i="1"/>
  <c r="AE79" i="1"/>
  <c r="AL79" i="1" s="1"/>
  <c r="O78" i="1"/>
  <c r="G48" i="1"/>
  <c r="O44" i="1"/>
  <c r="O38" i="1"/>
  <c r="O30" i="1"/>
  <c r="W28" i="1"/>
  <c r="AO28" i="1" s="1"/>
  <c r="AE14" i="1"/>
  <c r="AL14" i="1" s="1"/>
  <c r="O36" i="1"/>
  <c r="O12" i="1"/>
  <c r="O124" i="1"/>
  <c r="AQ124" i="1" s="1"/>
  <c r="AE103" i="1"/>
  <c r="AL103" i="1" s="1"/>
  <c r="G103" i="1"/>
  <c r="O97" i="1"/>
  <c r="O95" i="1"/>
  <c r="W94" i="1"/>
  <c r="AO94" i="1" s="1"/>
  <c r="O90" i="1"/>
  <c r="AQ90" i="1" s="1"/>
  <c r="O76" i="1"/>
  <c r="AQ76" i="1" s="1"/>
  <c r="O71" i="1"/>
  <c r="W70" i="1"/>
  <c r="AO70" i="1" s="1"/>
  <c r="W62" i="1"/>
  <c r="AO62" i="1" s="1"/>
  <c r="AE53" i="1"/>
  <c r="AL53" i="1" s="1"/>
  <c r="O46" i="1"/>
  <c r="O117" i="1"/>
  <c r="AE111" i="1"/>
  <c r="AL111" i="1" s="1"/>
  <c r="O102" i="1"/>
  <c r="W101" i="1"/>
  <c r="AO101" i="1" s="1"/>
  <c r="AE93" i="1"/>
  <c r="AL93" i="1" s="1"/>
  <c r="O88" i="1"/>
  <c r="O87" i="1"/>
  <c r="AE85" i="1"/>
  <c r="AL85" i="1" s="1"/>
  <c r="O84" i="1"/>
  <c r="AQ84" i="1" s="1"/>
  <c r="O79" i="1"/>
  <c r="W78" i="1"/>
  <c r="AO78" i="1" s="1"/>
  <c r="AE77" i="1"/>
  <c r="AL77" i="1" s="1"/>
  <c r="O64" i="1"/>
  <c r="W63" i="1"/>
  <c r="AO63" i="1" s="1"/>
  <c r="G59" i="1"/>
  <c r="O58" i="1"/>
  <c r="AQ58" i="1" s="1"/>
  <c r="O56" i="1"/>
  <c r="AE54" i="1"/>
  <c r="AL54" i="1" s="1"/>
  <c r="O50" i="1"/>
  <c r="AQ50" i="1" s="1"/>
  <c r="O48" i="1"/>
  <c r="W44" i="1"/>
  <c r="AO44" i="1" s="1"/>
  <c r="O28" i="1"/>
  <c r="O22" i="1"/>
  <c r="W20" i="1"/>
  <c r="AO20" i="1" s="1"/>
  <c r="O14" i="1"/>
  <c r="AE12" i="1"/>
  <c r="AL12" i="1" s="1"/>
  <c r="O118" i="1"/>
  <c r="O115" i="1"/>
  <c r="AQ115" i="1" s="1"/>
  <c r="O110" i="1"/>
  <c r="W109" i="1"/>
  <c r="AO109" i="1" s="1"/>
  <c r="O105" i="1"/>
  <c r="O100" i="1"/>
  <c r="AQ100" i="1" s="1"/>
  <c r="AE94" i="1"/>
  <c r="AL94" i="1" s="1"/>
  <c r="W87" i="1"/>
  <c r="AO87" i="1" s="1"/>
  <c r="W86" i="1"/>
  <c r="AO86" i="1" s="1"/>
  <c r="O82" i="1"/>
  <c r="AQ82" i="1" s="1"/>
  <c r="O74" i="1"/>
  <c r="AQ74" i="1" s="1"/>
  <c r="O72" i="1"/>
  <c r="AE70" i="1"/>
  <c r="AL70" i="1" s="1"/>
  <c r="AE62" i="1"/>
  <c r="AL62" i="1" s="1"/>
  <c r="W55" i="1"/>
  <c r="AO55" i="1" s="1"/>
  <c r="AE45" i="1"/>
  <c r="AL45" i="1" s="1"/>
  <c r="W30" i="1"/>
  <c r="AO30" i="1" s="1"/>
  <c r="Z5" i="1"/>
  <c r="AP739" i="1"/>
  <c r="AR640" i="1"/>
  <c r="AP839" i="1"/>
  <c r="AM194" i="1"/>
  <c r="AM149" i="1"/>
  <c r="AM103" i="1"/>
  <c r="AO218" i="1"/>
  <c r="AP639" i="1"/>
  <c r="AP619" i="1"/>
  <c r="AP615" i="1"/>
  <c r="AR608" i="1"/>
  <c r="AQ270" i="1"/>
  <c r="AN122" i="1"/>
  <c r="AN107" i="1"/>
  <c r="AR63" i="1"/>
  <c r="AN340" i="1"/>
  <c r="AM329" i="1"/>
  <c r="AM324" i="1"/>
  <c r="AM265" i="1"/>
  <c r="AM260" i="1"/>
  <c r="AN259" i="1"/>
  <c r="AM467" i="1"/>
  <c r="AN401" i="1"/>
  <c r="AM282" i="1"/>
  <c r="AQ212" i="1"/>
  <c r="AM475" i="1"/>
  <c r="AN457" i="1"/>
  <c r="AP314" i="1"/>
  <c r="AM319" i="1"/>
  <c r="AN230" i="1"/>
  <c r="AN71" i="1"/>
  <c r="AM54" i="1"/>
  <c r="AM165" i="1"/>
  <c r="AM297" i="1"/>
  <c r="AN293" i="1"/>
  <c r="AN291" i="1"/>
  <c r="AM247" i="1"/>
  <c r="AN243" i="1"/>
  <c r="AM108" i="1"/>
  <c r="AM96" i="1"/>
  <c r="AM91" i="1"/>
  <c r="AM59" i="1"/>
  <c r="AN49" i="1"/>
  <c r="AO386" i="1"/>
  <c r="AO343" i="1"/>
  <c r="AO311" i="1"/>
  <c r="AO268" i="1"/>
  <c r="AN176" i="1"/>
  <c r="AM135" i="1"/>
  <c r="AM134" i="1"/>
  <c r="AN92" i="1"/>
  <c r="AN73" i="1"/>
  <c r="AN65" i="1"/>
  <c r="AQ1004" i="1"/>
  <c r="AQ960" i="1"/>
  <c r="AQ928" i="1"/>
  <c r="AQ892" i="1"/>
  <c r="AR844" i="1"/>
  <c r="AR796" i="1"/>
  <c r="AO197" i="1"/>
  <c r="AO173" i="1"/>
  <c r="AO143" i="1"/>
  <c r="AO141" i="1"/>
  <c r="AM736" i="1"/>
  <c r="AR247" i="1"/>
  <c r="AO245" i="1"/>
  <c r="AO205" i="1"/>
  <c r="AO133" i="1"/>
  <c r="AM115" i="1"/>
  <c r="AN87" i="1"/>
  <c r="AM82" i="1"/>
  <c r="AP735" i="1"/>
  <c r="AR696" i="1"/>
  <c r="AP683" i="1"/>
  <c r="AR680" i="1"/>
  <c r="AP679" i="1"/>
  <c r="AR676" i="1"/>
  <c r="AP671" i="1"/>
  <c r="AP651" i="1"/>
  <c r="AP643" i="1"/>
  <c r="AR616" i="1"/>
  <c r="AR612" i="1"/>
  <c r="AR604" i="1"/>
  <c r="AP603" i="1"/>
  <c r="AR588" i="1"/>
  <c r="AP587" i="1"/>
  <c r="AR584" i="1"/>
  <c r="AP583" i="1"/>
  <c r="AP579" i="1"/>
  <c r="AR576" i="1"/>
  <c r="AP575" i="1"/>
  <c r="AR568" i="1"/>
  <c r="AP567" i="1"/>
  <c r="AR556" i="1"/>
  <c r="AP551" i="1"/>
  <c r="AP547" i="1"/>
  <c r="AR532" i="1"/>
  <c r="AR524" i="1"/>
  <c r="AP507" i="1"/>
  <c r="AP503" i="1"/>
  <c r="AR500" i="1"/>
  <c r="AR496" i="1"/>
  <c r="AR492" i="1"/>
  <c r="AP491" i="1"/>
  <c r="AR488" i="1"/>
  <c r="AP483" i="1"/>
  <c r="AR480" i="1"/>
  <c r="AP479" i="1"/>
  <c r="AR476" i="1"/>
  <c r="AP475" i="1"/>
  <c r="AP471" i="1"/>
  <c r="AP467" i="1"/>
  <c r="AR456" i="1"/>
  <c r="AR448" i="1"/>
  <c r="AP447" i="1"/>
  <c r="AR444" i="1"/>
  <c r="AP443" i="1"/>
  <c r="AR440" i="1"/>
  <c r="AP439" i="1"/>
  <c r="AR436" i="1"/>
  <c r="AP435" i="1"/>
  <c r="AR432" i="1"/>
  <c r="AP427" i="1"/>
  <c r="AR424" i="1"/>
  <c r="AP423" i="1"/>
  <c r="AR420" i="1"/>
  <c r="AP419" i="1"/>
  <c r="AR416" i="1"/>
  <c r="AP415" i="1"/>
  <c r="AR412" i="1"/>
  <c r="AP411" i="1"/>
  <c r="AP407" i="1"/>
  <c r="AR404" i="1"/>
  <c r="AN396" i="1"/>
  <c r="AQ395" i="1"/>
  <c r="AQ392" i="1"/>
  <c r="AN388" i="1"/>
  <c r="AQ376" i="1"/>
  <c r="AM371" i="1"/>
  <c r="AM361" i="1"/>
  <c r="AN355" i="1"/>
  <c r="AQ354" i="1"/>
  <c r="AM351" i="1"/>
  <c r="AQ351" i="1"/>
  <c r="AN345" i="1"/>
  <c r="AR344" i="1"/>
  <c r="AQ322" i="1"/>
  <c r="AQ319" i="1"/>
  <c r="AN308" i="1"/>
  <c r="AM307" i="1"/>
  <c r="AP307" i="1"/>
  <c r="AQ290" i="1"/>
  <c r="AP274" i="1"/>
  <c r="AO234" i="1"/>
  <c r="AR199" i="1"/>
  <c r="AO191" i="1"/>
  <c r="AN730" i="1"/>
  <c r="AM728" i="1"/>
  <c r="AN706" i="1"/>
  <c r="AM672" i="1"/>
  <c r="AN666" i="1"/>
  <c r="AM664" i="1"/>
  <c r="AM656" i="1"/>
  <c r="AM652" i="1"/>
  <c r="AN646" i="1"/>
  <c r="AN630" i="1"/>
  <c r="AM628" i="1"/>
  <c r="AN626" i="1"/>
  <c r="AN622" i="1"/>
  <c r="AN586" i="1"/>
  <c r="AN582" i="1"/>
  <c r="AM572" i="1"/>
  <c r="AM568" i="1"/>
  <c r="AM540" i="1"/>
  <c r="AM536" i="1"/>
  <c r="AM520" i="1"/>
  <c r="AM74" i="1"/>
  <c r="AM168" i="1"/>
  <c r="AP779" i="1"/>
  <c r="AR700" i="1"/>
  <c r="AP675" i="1"/>
  <c r="AR648" i="1"/>
  <c r="AP647" i="1"/>
  <c r="AR620" i="1"/>
  <c r="AP611" i="1"/>
  <c r="AR600" i="1"/>
  <c r="AP599" i="1"/>
  <c r="AR580" i="1"/>
  <c r="AP571" i="1"/>
  <c r="AP555" i="1"/>
  <c r="AR544" i="1"/>
  <c r="AR516" i="1"/>
  <c r="AP495" i="1"/>
  <c r="AR472" i="1"/>
  <c r="AP463" i="1"/>
  <c r="AR452" i="1"/>
  <c r="AQ487" i="1"/>
  <c r="AQ443" i="1"/>
  <c r="AQ423" i="1"/>
  <c r="AN782" i="1"/>
  <c r="AN734" i="1"/>
  <c r="AQ356" i="1"/>
  <c r="AM696" i="1"/>
  <c r="AM684" i="1"/>
  <c r="AN658" i="1"/>
  <c r="AN650" i="1"/>
  <c r="AM636" i="1"/>
  <c r="AM632" i="1"/>
  <c r="AN606" i="1"/>
  <c r="AN602" i="1"/>
  <c r="AM592" i="1"/>
  <c r="AM588" i="1"/>
  <c r="AN566" i="1"/>
  <c r="AM556" i="1"/>
  <c r="AN550" i="1"/>
  <c r="AM548" i="1"/>
  <c r="AN538" i="1"/>
  <c r="AN534" i="1"/>
  <c r="AP719" i="1"/>
  <c r="AR712" i="1"/>
  <c r="AP707" i="1"/>
  <c r="AP703" i="1"/>
  <c r="AP687" i="1"/>
  <c r="AN910" i="1"/>
  <c r="AR668" i="1"/>
  <c r="AP667" i="1"/>
  <c r="AR664" i="1"/>
  <c r="AP663" i="1"/>
  <c r="AR660" i="1"/>
  <c r="AP659" i="1"/>
  <c r="AR656" i="1"/>
  <c r="AP655" i="1"/>
  <c r="AR636" i="1"/>
  <c r="AP635" i="1"/>
  <c r="AR632" i="1"/>
  <c r="AR628" i="1"/>
  <c r="AP627" i="1"/>
  <c r="AR624" i="1"/>
  <c r="AR596" i="1"/>
  <c r="AP595" i="1"/>
  <c r="AR540" i="1"/>
  <c r="AR536" i="1"/>
  <c r="AR520" i="1"/>
  <c r="AQ1164" i="1"/>
  <c r="AQ1104" i="1"/>
  <c r="AQ1056" i="1"/>
  <c r="AQ860" i="1"/>
  <c r="AR764" i="1"/>
  <c r="AR732" i="1"/>
  <c r="AR728" i="1"/>
  <c r="AP631" i="1"/>
  <c r="AP623" i="1"/>
  <c r="AR592" i="1"/>
  <c r="AP591" i="1"/>
  <c r="AR564" i="1"/>
  <c r="AP563" i="1"/>
  <c r="AR560" i="1"/>
  <c r="AP559" i="1"/>
  <c r="AP539" i="1"/>
  <c r="AP535" i="1"/>
  <c r="AP519" i="1"/>
  <c r="AN850" i="1"/>
  <c r="AN625" i="1"/>
  <c r="AM595" i="1"/>
  <c r="AP289" i="1"/>
  <c r="AQ1324" i="1"/>
  <c r="AQ148" i="1"/>
  <c r="AM210" i="1"/>
  <c r="AN85" i="1"/>
  <c r="AM787" i="1"/>
  <c r="AQ671" i="1"/>
  <c r="AN138" i="1"/>
  <c r="AO202" i="1"/>
  <c r="AN198" i="1"/>
  <c r="AM48" i="1"/>
  <c r="AO189" i="1"/>
  <c r="AR159" i="1"/>
  <c r="AO456" i="1"/>
  <c r="AM196" i="1"/>
  <c r="AN192" i="1"/>
  <c r="AM148" i="1"/>
  <c r="AN185" i="1"/>
  <c r="AM183" i="1"/>
  <c r="AQ183" i="1"/>
  <c r="AM174" i="1"/>
  <c r="AQ91" i="1"/>
  <c r="AP378" i="1"/>
  <c r="AO229" i="1"/>
  <c r="AM110" i="1"/>
  <c r="AM61" i="1"/>
  <c r="AQ291" i="1"/>
  <c r="AM242" i="1"/>
  <c r="AM228" i="1"/>
  <c r="AM215" i="1"/>
  <c r="AQ215" i="1"/>
  <c r="AN211" i="1"/>
  <c r="AM179" i="1"/>
  <c r="AM127" i="1"/>
  <c r="AO79" i="1"/>
  <c r="AN78" i="1"/>
  <c r="AN77" i="1"/>
  <c r="AN53" i="1"/>
  <c r="AM343" i="1"/>
  <c r="AO334" i="1"/>
  <c r="AN224" i="1"/>
  <c r="AM119" i="1"/>
  <c r="AN177" i="1"/>
  <c r="AN99" i="1"/>
  <c r="AP430" i="1"/>
  <c r="AM90" i="1"/>
  <c r="AM244" i="1"/>
  <c r="AN240" i="1"/>
  <c r="AM231" i="1"/>
  <c r="AQ231" i="1"/>
  <c r="AM109" i="1"/>
  <c r="AM56" i="1"/>
  <c r="AM707" i="1"/>
  <c r="AN246" i="1"/>
  <c r="AN233" i="1"/>
  <c r="AQ228" i="1"/>
  <c r="AR215" i="1"/>
  <c r="AM140" i="1"/>
  <c r="AM29" i="1"/>
  <c r="AN131" i="1"/>
  <c r="AN40" i="1"/>
  <c r="AQ196" i="1"/>
  <c r="AM147" i="1"/>
  <c r="AN94" i="1"/>
  <c r="AM76" i="1"/>
  <c r="AM73" i="1"/>
  <c r="AR13" i="1"/>
  <c r="AM60" i="1"/>
  <c r="AM159" i="1"/>
  <c r="AN105" i="1"/>
  <c r="AM52" i="1"/>
  <c r="AN18" i="1"/>
  <c r="AN227" i="1"/>
  <c r="AN214" i="1"/>
  <c r="AN201" i="1"/>
  <c r="AR183" i="1"/>
  <c r="AQ179" i="1"/>
  <c r="AR168" i="1"/>
  <c r="AM155" i="1"/>
  <c r="AN151" i="1"/>
  <c r="AQ140" i="1"/>
  <c r="AM118" i="1"/>
  <c r="AM102" i="1"/>
  <c r="AN70" i="1"/>
  <c r="AM7" i="1"/>
  <c r="AQ735" i="1"/>
  <c r="AO237" i="1"/>
  <c r="AO213" i="1"/>
  <c r="AO186" i="1"/>
  <c r="AN172" i="1"/>
  <c r="AN145" i="1"/>
  <c r="AN123" i="1"/>
  <c r="AN106" i="1"/>
  <c r="AO93" i="1"/>
  <c r="AN57" i="1"/>
  <c r="AQ703" i="1"/>
  <c r="AQ639" i="1"/>
  <c r="AQ607" i="1"/>
  <c r="AQ575" i="1"/>
  <c r="AQ543" i="1"/>
  <c r="AQ527" i="1"/>
  <c r="AQ523" i="1"/>
  <c r="AO1141" i="1"/>
  <c r="AO394" i="1"/>
  <c r="AO378" i="1"/>
  <c r="AO369" i="1"/>
  <c r="AO365" i="1"/>
  <c r="AO364" i="1"/>
  <c r="AO363" i="1"/>
  <c r="AO359" i="1"/>
  <c r="AO347" i="1"/>
  <c r="AO337" i="1"/>
  <c r="AO333" i="1"/>
  <c r="AO332" i="1"/>
  <c r="AO331" i="1"/>
  <c r="AO327" i="1"/>
  <c r="AO315" i="1"/>
  <c r="AO305" i="1"/>
  <c r="AO301" i="1"/>
  <c r="AO300" i="1"/>
  <c r="AO299" i="1"/>
  <c r="AO295" i="1"/>
  <c r="AO283" i="1"/>
  <c r="AO279" i="1"/>
  <c r="AO263" i="1"/>
  <c r="AO261" i="1"/>
  <c r="AO253" i="1"/>
  <c r="AM5" i="1"/>
  <c r="AO869" i="1"/>
  <c r="AM835" i="1"/>
  <c r="AN825" i="1"/>
  <c r="AM803" i="1"/>
  <c r="AM779" i="1"/>
  <c r="AN769" i="1"/>
  <c r="AN745" i="1"/>
  <c r="AM739" i="1"/>
  <c r="AN737" i="1"/>
  <c r="AM723" i="1"/>
  <c r="AM715" i="1"/>
  <c r="AN713" i="1"/>
  <c r="AM699" i="1"/>
  <c r="AN689" i="1"/>
  <c r="AN681" i="1"/>
  <c r="AM675" i="1"/>
  <c r="AN673" i="1"/>
  <c r="AN665" i="1"/>
  <c r="AM659" i="1"/>
  <c r="AM651" i="1"/>
  <c r="AN649" i="1"/>
  <c r="AM643" i="1"/>
  <c r="AM635" i="1"/>
  <c r="AN617" i="1"/>
  <c r="AM611" i="1"/>
  <c r="AN609" i="1"/>
  <c r="AN601" i="1"/>
  <c r="AM587" i="1"/>
  <c r="AN585" i="1"/>
  <c r="AM579" i="1"/>
  <c r="AM571" i="1"/>
  <c r="AM563" i="1"/>
  <c r="AN561" i="1"/>
  <c r="AN553" i="1"/>
  <c r="AN545" i="1"/>
  <c r="AM539" i="1"/>
  <c r="AN537" i="1"/>
  <c r="AM531" i="1"/>
  <c r="AN529" i="1"/>
  <c r="AM523" i="1"/>
  <c r="AN521" i="1"/>
  <c r="AM515" i="1"/>
  <c r="AN513" i="1"/>
  <c r="AM507" i="1"/>
  <c r="AQ507" i="1"/>
  <c r="AN505" i="1"/>
  <c r="AQ503" i="1"/>
  <c r="AM499" i="1"/>
  <c r="AQ499" i="1"/>
  <c r="AN497" i="1"/>
  <c r="AM491" i="1"/>
  <c r="AN489" i="1"/>
  <c r="AM483" i="1"/>
  <c r="AQ483" i="1"/>
  <c r="AN481" i="1"/>
  <c r="AQ479" i="1"/>
  <c r="AN473" i="1"/>
  <c r="AQ467" i="1"/>
  <c r="AN465" i="1"/>
  <c r="AQ463" i="1"/>
  <c r="AM459" i="1"/>
  <c r="AQ459" i="1"/>
  <c r="AQ455" i="1"/>
  <c r="AM451" i="1"/>
  <c r="AQ451" i="1"/>
  <c r="AN449" i="1"/>
  <c r="AQ447" i="1"/>
  <c r="AM443" i="1"/>
  <c r="AN441" i="1"/>
  <c r="AQ439" i="1"/>
  <c r="AM435" i="1"/>
  <c r="AQ435" i="1"/>
  <c r="AN433" i="1"/>
  <c r="AQ431" i="1"/>
  <c r="AM427" i="1"/>
  <c r="AQ427" i="1"/>
  <c r="AN425" i="1"/>
  <c r="AM419" i="1"/>
  <c r="AQ419" i="1"/>
  <c r="AN417" i="1"/>
  <c r="AQ415" i="1"/>
  <c r="AM411" i="1"/>
  <c r="AQ411" i="1"/>
  <c r="AN409" i="1"/>
  <c r="AQ407" i="1"/>
  <c r="AM403" i="1"/>
  <c r="AQ403" i="1"/>
  <c r="AN393" i="1"/>
  <c r="AN385" i="1"/>
  <c r="AN377" i="1"/>
  <c r="AQ371" i="1"/>
  <c r="AM368" i="1"/>
  <c r="AN362" i="1"/>
  <c r="AQ361" i="1"/>
  <c r="AM358" i="1"/>
  <c r="AQ358" i="1"/>
  <c r="AN352" i="1"/>
  <c r="AR351" i="1"/>
  <c r="AM346" i="1"/>
  <c r="AP346" i="1"/>
  <c r="AQ339" i="1"/>
  <c r="AM336" i="1"/>
  <c r="AN330" i="1"/>
  <c r="AQ329" i="1"/>
  <c r="AM326" i="1"/>
  <c r="AQ326" i="1"/>
  <c r="AQ324" i="1"/>
  <c r="AN320" i="1"/>
  <c r="AR319" i="1"/>
  <c r="AM314" i="1"/>
  <c r="AQ307" i="1"/>
  <c r="AM304" i="1"/>
  <c r="AN298" i="1"/>
  <c r="AQ297" i="1"/>
  <c r="AM294" i="1"/>
  <c r="AQ294" i="1"/>
  <c r="AQ292" i="1"/>
  <c r="AN288" i="1"/>
  <c r="AR287" i="1"/>
  <c r="AP282" i="1"/>
  <c r="AN276" i="1"/>
  <c r="AQ265" i="1"/>
  <c r="AN262" i="1"/>
  <c r="AQ260" i="1"/>
  <c r="AM258" i="1"/>
  <c r="G6" i="1"/>
  <c r="G58" i="1"/>
  <c r="G67" i="1"/>
  <c r="G73" i="1"/>
  <c r="G81" i="1"/>
  <c r="G89" i="1"/>
  <c r="G96" i="1"/>
  <c r="G102" i="1"/>
  <c r="G108" i="1"/>
  <c r="G114" i="1"/>
  <c r="G120" i="1"/>
  <c r="G121" i="1"/>
  <c r="G122" i="1"/>
  <c r="G128" i="1"/>
  <c r="G129" i="1"/>
  <c r="G136" i="1"/>
  <c r="G156" i="1"/>
  <c r="G162" i="1"/>
  <c r="G166" i="1"/>
  <c r="G195" i="1"/>
  <c r="AS195" i="1" s="1"/>
  <c r="G211" i="1"/>
  <c r="AS211" i="1" s="1"/>
  <c r="G227" i="1"/>
  <c r="AS227" i="1" s="1"/>
  <c r="G243" i="1"/>
  <c r="AS243" i="1" s="1"/>
  <c r="G50" i="1"/>
  <c r="G66" i="1"/>
  <c r="G79" i="1"/>
  <c r="G80" i="1"/>
  <c r="G85" i="1"/>
  <c r="G86" i="1"/>
  <c r="G87" i="1"/>
  <c r="G93" i="1"/>
  <c r="G94" i="1"/>
  <c r="G95" i="1"/>
  <c r="G101" i="1"/>
  <c r="G106" i="1"/>
  <c r="G123" i="1"/>
  <c r="G137" i="1"/>
  <c r="G138" i="1"/>
  <c r="G151" i="1"/>
  <c r="G161" i="1"/>
  <c r="G176" i="1"/>
  <c r="G181" i="1"/>
  <c r="G187" i="1"/>
  <c r="G190" i="1"/>
  <c r="G198" i="1"/>
  <c r="G203" i="1"/>
  <c r="G206" i="1"/>
  <c r="G214" i="1"/>
  <c r="G219" i="1"/>
  <c r="G222" i="1"/>
  <c r="G230" i="1"/>
  <c r="G235" i="1"/>
  <c r="G238" i="1"/>
  <c r="G246" i="1"/>
  <c r="G251" i="1"/>
  <c r="G36" i="1"/>
  <c r="G72" i="1"/>
  <c r="G78" i="1"/>
  <c r="G84" i="1"/>
  <c r="G88" i="1"/>
  <c r="G99" i="1"/>
  <c r="G100" i="1"/>
  <c r="G107" i="1"/>
  <c r="G113" i="1"/>
  <c r="G131" i="1"/>
  <c r="G139" i="1"/>
  <c r="AS139" i="1" s="1"/>
  <c r="G146" i="1"/>
  <c r="G157" i="1"/>
  <c r="G163" i="1"/>
  <c r="G167" i="1"/>
  <c r="G172" i="1"/>
  <c r="G178" i="1"/>
  <c r="G182" i="1"/>
  <c r="G185" i="1"/>
  <c r="G201" i="1"/>
  <c r="G217" i="1"/>
  <c r="G233" i="1"/>
  <c r="G249" i="1"/>
  <c r="G12" i="1"/>
  <c r="G30" i="1"/>
  <c r="G49" i="1"/>
  <c r="G57" i="1"/>
  <c r="G65" i="1"/>
  <c r="G71" i="1"/>
  <c r="G77" i="1"/>
  <c r="G92" i="1"/>
  <c r="G98" i="1"/>
  <c r="G124" i="1"/>
  <c r="G125" i="1"/>
  <c r="G132" i="1"/>
  <c r="G144" i="1"/>
  <c r="G145" i="1"/>
  <c r="G147" i="1"/>
  <c r="G152" i="1"/>
  <c r="G154" i="1"/>
  <c r="G158" i="1"/>
  <c r="G177" i="1"/>
  <c r="G191" i="1"/>
  <c r="G193" i="1"/>
  <c r="G207" i="1"/>
  <c r="G209" i="1"/>
  <c r="G223" i="1"/>
  <c r="G225" i="1"/>
  <c r="G239" i="1"/>
  <c r="G241" i="1"/>
  <c r="G47" i="1"/>
  <c r="G53" i="1"/>
  <c r="G70" i="1"/>
  <c r="G75" i="1"/>
  <c r="G76" i="1"/>
  <c r="G83" i="1"/>
  <c r="G91" i="1"/>
  <c r="G105" i="1"/>
  <c r="G117" i="1"/>
  <c r="G126" i="1"/>
  <c r="G133" i="1"/>
  <c r="G140" i="1"/>
  <c r="G141" i="1"/>
  <c r="G148" i="1"/>
  <c r="G153" i="1"/>
  <c r="G168" i="1"/>
  <c r="G173" i="1"/>
  <c r="G179" i="1"/>
  <c r="G183" i="1"/>
  <c r="G188" i="1"/>
  <c r="G199" i="1"/>
  <c r="G204" i="1"/>
  <c r="G215" i="1"/>
  <c r="G220" i="1"/>
  <c r="G231" i="1"/>
  <c r="G236" i="1"/>
  <c r="G247" i="1"/>
  <c r="G14" i="1"/>
  <c r="G44" i="1"/>
  <c r="G46" i="1"/>
  <c r="G54" i="1"/>
  <c r="G55" i="1"/>
  <c r="G56" i="1"/>
  <c r="G61" i="1"/>
  <c r="G62" i="1"/>
  <c r="G63" i="1"/>
  <c r="G64" i="1"/>
  <c r="G69" i="1"/>
  <c r="G82" i="1"/>
  <c r="G97" i="1"/>
  <c r="G111" i="1"/>
  <c r="G112" i="1"/>
  <c r="G116" i="1"/>
  <c r="G118" i="1"/>
  <c r="G134" i="1"/>
  <c r="G149" i="1"/>
  <c r="G155" i="1"/>
  <c r="G159" i="1"/>
  <c r="G164" i="1"/>
  <c r="G170" i="1"/>
  <c r="G174" i="1"/>
  <c r="G194" i="1"/>
  <c r="G196" i="1"/>
  <c r="G210" i="1"/>
  <c r="G212" i="1"/>
  <c r="G226" i="1"/>
  <c r="G228" i="1"/>
  <c r="G242" i="1"/>
  <c r="G244" i="1"/>
  <c r="G22" i="1"/>
  <c r="G28" i="1"/>
  <c r="G38" i="1"/>
  <c r="G52" i="1"/>
  <c r="G60" i="1"/>
  <c r="G74" i="1"/>
  <c r="G90" i="1"/>
  <c r="G104" i="1"/>
  <c r="G110" i="1"/>
  <c r="G115" i="1"/>
  <c r="G119" i="1"/>
  <c r="G127" i="1"/>
  <c r="G135" i="1"/>
  <c r="G142" i="1"/>
  <c r="G150" i="1"/>
  <c r="G169" i="1"/>
  <c r="G186" i="1"/>
  <c r="G202" i="1"/>
  <c r="G218" i="1"/>
  <c r="G234" i="1"/>
  <c r="G250" i="1"/>
  <c r="D2692" i="5"/>
  <c r="AD13" i="1"/>
  <c r="AD59" i="1"/>
  <c r="AD164" i="1"/>
  <c r="AD170" i="1"/>
  <c r="AD108" i="1"/>
  <c r="AD121" i="1"/>
  <c r="AD150" i="1"/>
  <c r="AD22" i="1"/>
  <c r="AD33" i="1"/>
  <c r="AD72" i="1"/>
  <c r="AD136" i="1"/>
  <c r="AD166" i="1"/>
  <c r="AD180" i="1"/>
  <c r="AD130" i="1"/>
  <c r="AD143" i="1"/>
  <c r="AD156" i="1"/>
  <c r="AD162" i="1"/>
  <c r="AD192" i="1"/>
  <c r="AD208" i="1"/>
  <c r="AD224" i="1"/>
  <c r="AD240" i="1"/>
  <c r="AD99" i="1"/>
  <c r="AD123" i="1"/>
  <c r="AD182" i="1"/>
  <c r="AD198" i="1"/>
  <c r="AD214" i="1"/>
  <c r="AD230" i="1"/>
  <c r="AD246" i="1"/>
  <c r="AD97" i="1"/>
  <c r="AD132" i="1"/>
  <c r="AD158" i="1"/>
  <c r="AD172" i="1"/>
  <c r="AD178" i="1"/>
  <c r="AD195" i="1"/>
  <c r="AD211" i="1"/>
  <c r="AD227" i="1"/>
  <c r="AD243" i="1"/>
  <c r="AD141" i="1"/>
  <c r="AD154" i="1"/>
  <c r="AD185" i="1"/>
  <c r="AD201" i="1"/>
  <c r="AD217" i="1"/>
  <c r="AD233" i="1"/>
  <c r="AD249" i="1"/>
  <c r="N10" i="1"/>
  <c r="N5" i="1"/>
  <c r="N14" i="1"/>
  <c r="N17" i="1"/>
  <c r="N24" i="1"/>
  <c r="N29" i="1"/>
  <c r="N35" i="1"/>
  <c r="N39" i="1"/>
  <c r="N49" i="1"/>
  <c r="N57" i="1"/>
  <c r="N65" i="1"/>
  <c r="N66" i="1"/>
  <c r="AP66" i="1" s="1"/>
  <c r="N71" i="1"/>
  <c r="N77" i="1"/>
  <c r="N84" i="1"/>
  <c r="N100" i="1"/>
  <c r="N106" i="1"/>
  <c r="AP106" i="1" s="1"/>
  <c r="N107" i="1"/>
  <c r="N123" i="1"/>
  <c r="AP123" i="1" s="1"/>
  <c r="N125" i="1"/>
  <c r="N138" i="1"/>
  <c r="AP138" i="1" s="1"/>
  <c r="N144" i="1"/>
  <c r="N145" i="1"/>
  <c r="N152" i="1"/>
  <c r="N158" i="1"/>
  <c r="N172" i="1"/>
  <c r="N177" i="1"/>
  <c r="N185" i="1"/>
  <c r="N187" i="1"/>
  <c r="AP187" i="1" s="1"/>
  <c r="N201" i="1"/>
  <c r="N203" i="1"/>
  <c r="AP203" i="1" s="1"/>
  <c r="N217" i="1"/>
  <c r="N219" i="1"/>
  <c r="AP219" i="1" s="1"/>
  <c r="N233" i="1"/>
  <c r="N235" i="1"/>
  <c r="AP235" i="1" s="1"/>
  <c r="N249" i="1"/>
  <c r="N251" i="1"/>
  <c r="AP251" i="1" s="1"/>
  <c r="N8" i="1"/>
  <c r="N11" i="1"/>
  <c r="N16" i="1"/>
  <c r="N34" i="1"/>
  <c r="N43" i="1"/>
  <c r="N44" i="1"/>
  <c r="N47" i="1"/>
  <c r="N53" i="1"/>
  <c r="N70" i="1"/>
  <c r="N92" i="1"/>
  <c r="N98" i="1"/>
  <c r="N99" i="1"/>
  <c r="AP99" i="1" s="1"/>
  <c r="N105" i="1"/>
  <c r="N117" i="1"/>
  <c r="N124" i="1"/>
  <c r="N126" i="1"/>
  <c r="N131" i="1"/>
  <c r="AP131" i="1" s="1"/>
  <c r="N132" i="1"/>
  <c r="N133" i="1"/>
  <c r="N139" i="1"/>
  <c r="AP139" i="1" s="1"/>
  <c r="N141" i="1"/>
  <c r="N146" i="1"/>
  <c r="AP146" i="1" s="1"/>
  <c r="N153" i="1"/>
  <c r="N163" i="1"/>
  <c r="AP163" i="1" s="1"/>
  <c r="N173" i="1"/>
  <c r="N178" i="1"/>
  <c r="AP178" i="1" s="1"/>
  <c r="N191" i="1"/>
  <c r="N193" i="1"/>
  <c r="N207" i="1"/>
  <c r="N209" i="1"/>
  <c r="N223" i="1"/>
  <c r="N225" i="1"/>
  <c r="N239" i="1"/>
  <c r="N241" i="1"/>
  <c r="N22" i="1"/>
  <c r="N23" i="1"/>
  <c r="N28" i="1"/>
  <c r="N33" i="1"/>
  <c r="N38" i="1"/>
  <c r="N42" i="1"/>
  <c r="N46" i="1"/>
  <c r="N54" i="1"/>
  <c r="N55" i="1"/>
  <c r="N56" i="1"/>
  <c r="N61" i="1"/>
  <c r="N62" i="1"/>
  <c r="N63" i="1"/>
  <c r="N64" i="1"/>
  <c r="N69" i="1"/>
  <c r="N76" i="1"/>
  <c r="N83" i="1"/>
  <c r="N91" i="1"/>
  <c r="N97" i="1"/>
  <c r="N111" i="1"/>
  <c r="N112" i="1"/>
  <c r="N118" i="1"/>
  <c r="N134" i="1"/>
  <c r="N140" i="1"/>
  <c r="N147" i="1"/>
  <c r="AP147" i="1" s="1"/>
  <c r="N148" i="1"/>
  <c r="N149" i="1"/>
  <c r="N154" i="1"/>
  <c r="AP154" i="1" s="1"/>
  <c r="N159" i="1"/>
  <c r="N168" i="1"/>
  <c r="N174" i="1"/>
  <c r="N183" i="1"/>
  <c r="N188" i="1"/>
  <c r="N199" i="1"/>
  <c r="N204" i="1"/>
  <c r="N215" i="1"/>
  <c r="N220" i="1"/>
  <c r="N231" i="1"/>
  <c r="N236" i="1"/>
  <c r="N247" i="1"/>
  <c r="N252" i="1"/>
  <c r="N6" i="1"/>
  <c r="N20" i="1"/>
  <c r="N21" i="1"/>
  <c r="N75" i="1"/>
  <c r="AP75" i="1" s="1"/>
  <c r="N82" i="1"/>
  <c r="N104" i="1"/>
  <c r="N110" i="1"/>
  <c r="N116" i="1"/>
  <c r="N119" i="1"/>
  <c r="N127" i="1"/>
  <c r="N135" i="1"/>
  <c r="N142" i="1"/>
  <c r="N150" i="1"/>
  <c r="N164" i="1"/>
  <c r="N169" i="1"/>
  <c r="N179" i="1"/>
  <c r="AP179" i="1" s="1"/>
  <c r="N196" i="1"/>
  <c r="N212" i="1"/>
  <c r="N228" i="1"/>
  <c r="N244" i="1"/>
  <c r="N13" i="1"/>
  <c r="N15" i="1"/>
  <c r="N27" i="1"/>
  <c r="N32" i="1"/>
  <c r="N37" i="1"/>
  <c r="N48" i="1"/>
  <c r="N52" i="1"/>
  <c r="N60" i="1"/>
  <c r="N74" i="1"/>
  <c r="N90" i="1"/>
  <c r="N103" i="1"/>
  <c r="N109" i="1"/>
  <c r="N115" i="1"/>
  <c r="N143" i="1"/>
  <c r="N155" i="1"/>
  <c r="AP155" i="1" s="1"/>
  <c r="N165" i="1"/>
  <c r="N170" i="1"/>
  <c r="AP170" i="1" s="1"/>
  <c r="N175" i="1"/>
  <c r="N194" i="1"/>
  <c r="AP194" i="1" s="1"/>
  <c r="N210" i="1"/>
  <c r="AP210" i="1" s="1"/>
  <c r="N226" i="1"/>
  <c r="AP226" i="1" s="1"/>
  <c r="N242" i="1"/>
  <c r="AP242" i="1" s="1"/>
  <c r="N19" i="1"/>
  <c r="N26" i="1"/>
  <c r="AP26" i="1" s="1"/>
  <c r="N40" i="1"/>
  <c r="N41" i="1"/>
  <c r="N45" i="1"/>
  <c r="N51" i="1"/>
  <c r="N59" i="1"/>
  <c r="N68" i="1"/>
  <c r="N73" i="1"/>
  <c r="N81" i="1"/>
  <c r="N89" i="1"/>
  <c r="N96" i="1"/>
  <c r="N102" i="1"/>
  <c r="N120" i="1"/>
  <c r="N121" i="1"/>
  <c r="N128" i="1"/>
  <c r="N129" i="1"/>
  <c r="N136" i="1"/>
  <c r="N160" i="1"/>
  <c r="N166" i="1"/>
  <c r="N180" i="1"/>
  <c r="N184" i="1"/>
  <c r="N186" i="1"/>
  <c r="AP186" i="1" s="1"/>
  <c r="N189" i="1"/>
  <c r="N192" i="1"/>
  <c r="N197" i="1"/>
  <c r="N200" i="1"/>
  <c r="N202" i="1"/>
  <c r="AP202" i="1" s="1"/>
  <c r="N205" i="1"/>
  <c r="N208" i="1"/>
  <c r="N213" i="1"/>
  <c r="N216" i="1"/>
  <c r="N218" i="1"/>
  <c r="AP218" i="1" s="1"/>
  <c r="N221" i="1"/>
  <c r="N224" i="1"/>
  <c r="N229" i="1"/>
  <c r="N232" i="1"/>
  <c r="N234" i="1"/>
  <c r="AP234" i="1" s="1"/>
  <c r="N237" i="1"/>
  <c r="N240" i="1"/>
  <c r="N245" i="1"/>
  <c r="N248" i="1"/>
  <c r="N7" i="1"/>
  <c r="N18" i="1"/>
  <c r="N25" i="1"/>
  <c r="N31" i="1"/>
  <c r="N36" i="1"/>
  <c r="N58" i="1"/>
  <c r="N67" i="1"/>
  <c r="N79" i="1"/>
  <c r="N80" i="1"/>
  <c r="N85" i="1"/>
  <c r="N86" i="1"/>
  <c r="N87" i="1"/>
  <c r="N93" i="1"/>
  <c r="N94" i="1"/>
  <c r="N95" i="1"/>
  <c r="N101" i="1"/>
  <c r="N108" i="1"/>
  <c r="N114" i="1"/>
  <c r="N130" i="1"/>
  <c r="AP130" i="1" s="1"/>
  <c r="N137" i="1"/>
  <c r="N151" i="1"/>
  <c r="N156" i="1"/>
  <c r="N161" i="1"/>
  <c r="N171" i="1"/>
  <c r="AP171" i="1" s="1"/>
  <c r="N181" i="1"/>
  <c r="G20" i="1"/>
  <c r="N12" i="1"/>
  <c r="W6" i="1"/>
  <c r="AO6" i="1" s="1"/>
  <c r="AF5" i="1"/>
  <c r="E4" i="1"/>
  <c r="J4" i="1"/>
  <c r="AN1026" i="1"/>
  <c r="AM1020" i="1"/>
  <c r="AN978" i="1"/>
  <c r="AM972" i="1"/>
  <c r="AN966" i="1"/>
  <c r="AM964" i="1"/>
  <c r="AN962" i="1"/>
  <c r="AM960" i="1"/>
  <c r="AN958" i="1"/>
  <c r="AM952" i="1"/>
  <c r="AN946" i="1"/>
  <c r="AN942" i="1"/>
  <c r="AM940" i="1"/>
  <c r="AN938" i="1"/>
  <c r="AN934" i="1"/>
  <c r="AM932" i="1"/>
  <c r="AN930" i="1"/>
  <c r="AM928" i="1"/>
  <c r="AN926" i="1"/>
  <c r="AM924" i="1"/>
  <c r="AM920" i="1"/>
  <c r="AN914" i="1"/>
  <c r="AM908" i="1"/>
  <c r="AN906" i="1"/>
  <c r="AM904" i="1"/>
  <c r="AN902" i="1"/>
  <c r="AM900" i="1"/>
  <c r="AN898" i="1"/>
  <c r="AM896" i="1"/>
  <c r="AN894" i="1"/>
  <c r="AM892" i="1"/>
  <c r="AM888" i="1"/>
  <c r="AR884" i="1"/>
  <c r="AN882" i="1"/>
  <c r="AN878" i="1"/>
  <c r="AM876" i="1"/>
  <c r="AN874" i="1"/>
  <c r="AM872" i="1"/>
  <c r="AN870" i="1"/>
  <c r="AM868" i="1"/>
  <c r="AN866" i="1"/>
  <c r="AM864" i="1"/>
  <c r="AN862" i="1"/>
  <c r="AQ731" i="1"/>
  <c r="AM860" i="1"/>
  <c r="AQ659" i="1"/>
  <c r="AQ655" i="1"/>
  <c r="AQ611" i="1"/>
  <c r="AQ603" i="1"/>
  <c r="AQ599" i="1"/>
  <c r="AQ595" i="1"/>
  <c r="AQ587" i="1"/>
  <c r="AQ583" i="1"/>
  <c r="AQ579" i="1"/>
  <c r="AQ571" i="1"/>
  <c r="AQ567" i="1"/>
  <c r="AQ563" i="1"/>
  <c r="AQ559" i="1"/>
  <c r="AQ555" i="1"/>
  <c r="AQ551" i="1"/>
  <c r="AQ547" i="1"/>
  <c r="AQ539" i="1"/>
  <c r="AQ535" i="1"/>
  <c r="AQ531" i="1"/>
  <c r="AQ519" i="1"/>
  <c r="AQ515" i="1"/>
  <c r="AQ511" i="1"/>
  <c r="AQ495" i="1"/>
  <c r="AQ491" i="1"/>
  <c r="AQ475" i="1"/>
  <c r="AN1430" i="1"/>
  <c r="AM1404" i="1"/>
  <c r="AN1362" i="1"/>
  <c r="AM1348" i="1"/>
  <c r="AN1306" i="1"/>
  <c r="AM1292" i="1"/>
  <c r="AN1242" i="1"/>
  <c r="AM1228" i="1"/>
  <c r="AN1194" i="1"/>
  <c r="AM1188" i="1"/>
  <c r="AN1154" i="1"/>
  <c r="AM1148" i="1"/>
  <c r="AN1106" i="1"/>
  <c r="AM1100" i="1"/>
  <c r="AN1066" i="1"/>
  <c r="AM1060" i="1"/>
  <c r="AM956" i="1"/>
  <c r="AM936" i="1"/>
  <c r="AQ839" i="1"/>
  <c r="AQ823" i="1"/>
  <c r="AQ819" i="1"/>
  <c r="AQ807" i="1"/>
  <c r="AQ799" i="1"/>
  <c r="AQ791" i="1"/>
  <c r="AQ779" i="1"/>
  <c r="AQ727" i="1"/>
  <c r="AQ723" i="1"/>
  <c r="AQ719" i="1"/>
  <c r="AQ715" i="1"/>
  <c r="AQ711" i="1"/>
  <c r="AQ707" i="1"/>
  <c r="AQ699" i="1"/>
  <c r="AQ695" i="1"/>
  <c r="AQ691" i="1"/>
  <c r="AQ687" i="1"/>
  <c r="AQ683" i="1"/>
  <c r="AQ679" i="1"/>
  <c r="AQ675" i="1"/>
  <c r="AQ667" i="1"/>
  <c r="AQ663" i="1"/>
  <c r="AQ651" i="1"/>
  <c r="AQ647" i="1"/>
  <c r="AQ643" i="1"/>
  <c r="AQ635" i="1"/>
  <c r="AQ631" i="1"/>
  <c r="AQ627" i="1"/>
  <c r="AQ623" i="1"/>
  <c r="AQ619" i="1"/>
  <c r="AQ615" i="1"/>
  <c r="AQ591" i="1"/>
  <c r="AQ471" i="1"/>
  <c r="AM178" i="1"/>
  <c r="AN846" i="1"/>
  <c r="AN842" i="1"/>
  <c r="AM836" i="1"/>
  <c r="AN834" i="1"/>
  <c r="AM832" i="1"/>
  <c r="AM828" i="1"/>
  <c r="AN822" i="1"/>
  <c r="AM820" i="1"/>
  <c r="AN814" i="1"/>
  <c r="AM812" i="1"/>
  <c r="AM808" i="1"/>
  <c r="AN798" i="1"/>
  <c r="AM796" i="1"/>
  <c r="AN786" i="1"/>
  <c r="AN778" i="1"/>
  <c r="AN774" i="1"/>
  <c r="AM772" i="1"/>
  <c r="AM768" i="1"/>
  <c r="AM764" i="1"/>
  <c r="AM760" i="1"/>
  <c r="AN754" i="1"/>
  <c r="AN750" i="1"/>
  <c r="AM740" i="1"/>
  <c r="AM720" i="1"/>
  <c r="AN714" i="1"/>
  <c r="AN710" i="1"/>
  <c r="AM700" i="1"/>
  <c r="AN694" i="1"/>
  <c r="AM692" i="1"/>
  <c r="AN686" i="1"/>
  <c r="AM1532" i="1"/>
  <c r="AM1492" i="1"/>
  <c r="AM1456" i="1"/>
  <c r="AM1440" i="1"/>
  <c r="AM1436" i="1"/>
  <c r="AN1426" i="1"/>
  <c r="AN1414" i="1"/>
  <c r="AN1406" i="1"/>
  <c r="AN1402" i="1"/>
  <c r="AM1396" i="1"/>
  <c r="AM1388" i="1"/>
  <c r="AN1386" i="1"/>
  <c r="AM1384" i="1"/>
  <c r="AM1380" i="1"/>
  <c r="AM1376" i="1"/>
  <c r="AN1370" i="1"/>
  <c r="AN1366" i="1"/>
  <c r="AM1356" i="1"/>
  <c r="AN1354" i="1"/>
  <c r="AM1352" i="1"/>
  <c r="AN1346" i="1"/>
  <c r="AM1344" i="1"/>
  <c r="AN1342" i="1"/>
  <c r="AM1340" i="1"/>
  <c r="AM1332" i="1"/>
  <c r="AN1330" i="1"/>
  <c r="AN1322" i="1"/>
  <c r="AM1316" i="1"/>
  <c r="AN1314" i="1"/>
  <c r="AM1312" i="1"/>
  <c r="AN1310" i="1"/>
  <c r="AM1308" i="1"/>
  <c r="AN1302" i="1"/>
  <c r="AM1300" i="1"/>
  <c r="AM1288" i="1"/>
  <c r="AN1282" i="1"/>
  <c r="AN1278" i="1"/>
  <c r="AM1276" i="1"/>
  <c r="AN1274" i="1"/>
  <c r="AN1270" i="1"/>
  <c r="AM1268" i="1"/>
  <c r="AN1266" i="1"/>
  <c r="AM1260" i="1"/>
  <c r="AN1258" i="1"/>
  <c r="AM1256" i="1"/>
  <c r="AM1252" i="1"/>
  <c r="AM1248" i="1"/>
  <c r="AN1238" i="1"/>
  <c r="AN1234" i="1"/>
  <c r="AN1226" i="1"/>
  <c r="AM1224" i="1"/>
  <c r="AM1220" i="1"/>
  <c r="AN1218" i="1"/>
  <c r="AM1216" i="1"/>
  <c r="AN1214" i="1"/>
  <c r="AM1212" i="1"/>
  <c r="AM1208" i="1"/>
  <c r="AN1202" i="1"/>
  <c r="AN1198" i="1"/>
  <c r="AM1196" i="1"/>
  <c r="AM1192" i="1"/>
  <c r="AN1190" i="1"/>
  <c r="AN1186" i="1"/>
  <c r="AM1184" i="1"/>
  <c r="AN1182" i="1"/>
  <c r="AM1180" i="1"/>
  <c r="AM1176" i="1"/>
  <c r="AN1170" i="1"/>
  <c r="AN1166" i="1"/>
  <c r="AM1164" i="1"/>
  <c r="AN1162" i="1"/>
  <c r="AM1160" i="1"/>
  <c r="AN1158" i="1"/>
  <c r="AM1156" i="1"/>
  <c r="AM1152" i="1"/>
  <c r="AN1150" i="1"/>
  <c r="AM1144" i="1"/>
  <c r="AN1138" i="1"/>
  <c r="AN1134" i="1"/>
  <c r="AM1132" i="1"/>
  <c r="AN1130" i="1"/>
  <c r="AM1128" i="1"/>
  <c r="AN1126" i="1"/>
  <c r="AM1124" i="1"/>
  <c r="AN1122" i="1"/>
  <c r="AM1120" i="1"/>
  <c r="AN1118" i="1"/>
  <c r="AM1116" i="1"/>
  <c r="AM1112" i="1"/>
  <c r="AN1102" i="1"/>
  <c r="AN1098" i="1"/>
  <c r="AM1096" i="1"/>
  <c r="AN1094" i="1"/>
  <c r="AQ1428" i="1"/>
  <c r="AQ1300" i="1"/>
  <c r="AQ1232" i="1"/>
  <c r="AQ1220" i="1"/>
  <c r="AQ1200" i="1"/>
  <c r="AQ1196" i="1"/>
  <c r="AQ1192" i="1"/>
  <c r="AQ1184" i="1"/>
  <c r="AQ1148" i="1"/>
  <c r="AQ1140" i="1"/>
  <c r="AQ1136" i="1"/>
  <c r="AQ1132" i="1"/>
  <c r="AQ1128" i="1"/>
  <c r="AQ1120" i="1"/>
  <c r="AQ1112" i="1"/>
  <c r="AQ1100" i="1"/>
  <c r="AO1099" i="1"/>
  <c r="AQ1092" i="1"/>
  <c r="AQ1084" i="1"/>
  <c r="AQ1076" i="1"/>
  <c r="AQ1072" i="1"/>
  <c r="AQ1068" i="1"/>
  <c r="AQ1064" i="1"/>
  <c r="AQ1048" i="1"/>
  <c r="AQ1040" i="1"/>
  <c r="AQ1036" i="1"/>
  <c r="AQ1028" i="1"/>
  <c r="AQ1020" i="1"/>
  <c r="AQ1012" i="1"/>
  <c r="AQ1008" i="1"/>
  <c r="AQ1000" i="1"/>
  <c r="AQ992" i="1"/>
  <c r="AO989" i="1"/>
  <c r="AQ984" i="1"/>
  <c r="AQ976" i="1"/>
  <c r="AQ972" i="1"/>
  <c r="AQ968" i="1"/>
  <c r="AQ964" i="1"/>
  <c r="AO957" i="1"/>
  <c r="AQ956" i="1"/>
  <c r="AQ952" i="1"/>
  <c r="AQ948" i="1"/>
  <c r="AQ944" i="1"/>
  <c r="AM1092" i="1"/>
  <c r="AN1090" i="1"/>
  <c r="AM1088" i="1"/>
  <c r="AN1086" i="1"/>
  <c r="AM1084" i="1"/>
  <c r="AM1080" i="1"/>
  <c r="AN1074" i="1"/>
  <c r="AP1071" i="1"/>
  <c r="AN1070" i="1"/>
  <c r="AM1068" i="1"/>
  <c r="AM1064" i="1"/>
  <c r="AN1062" i="1"/>
  <c r="AN1058" i="1"/>
  <c r="AM1056" i="1"/>
  <c r="AN1054" i="1"/>
  <c r="AM1052" i="1"/>
  <c r="AM1048" i="1"/>
  <c r="AN1042" i="1"/>
  <c r="AN1038" i="1"/>
  <c r="AM1036" i="1"/>
  <c r="AN1034" i="1"/>
  <c r="AM1032" i="1"/>
  <c r="AN1030" i="1"/>
  <c r="AM1028" i="1"/>
  <c r="AM1024" i="1"/>
  <c r="AN1022" i="1"/>
  <c r="AM1016" i="1"/>
  <c r="AN1010" i="1"/>
  <c r="AN1006" i="1"/>
  <c r="AM1004" i="1"/>
  <c r="AN1002" i="1"/>
  <c r="AM1000" i="1"/>
  <c r="AN998" i="1"/>
  <c r="AM996" i="1"/>
  <c r="AN994" i="1"/>
  <c r="AM992" i="1"/>
  <c r="AN990" i="1"/>
  <c r="AM988" i="1"/>
  <c r="AM984" i="1"/>
  <c r="AN974" i="1"/>
  <c r="AN970" i="1"/>
  <c r="AQ940" i="1"/>
  <c r="AQ936" i="1"/>
  <c r="AO935" i="1"/>
  <c r="AQ932" i="1"/>
  <c r="AQ920" i="1"/>
  <c r="AQ916" i="1"/>
  <c r="AQ912" i="1"/>
  <c r="AQ908" i="1"/>
  <c r="AQ904" i="1"/>
  <c r="AQ900" i="1"/>
  <c r="AQ896" i="1"/>
  <c r="AO893" i="1"/>
  <c r="AQ888" i="1"/>
  <c r="AQ884" i="1"/>
  <c r="AO883" i="1"/>
  <c r="AQ880" i="1"/>
  <c r="AQ876" i="1"/>
  <c r="AO875" i="1"/>
  <c r="AQ872" i="1"/>
  <c r="AQ868" i="1"/>
  <c r="AO867" i="1"/>
  <c r="AQ864" i="1"/>
  <c r="AR856" i="1"/>
  <c r="AP855" i="1"/>
  <c r="AR852" i="1"/>
  <c r="AP851" i="1"/>
  <c r="AR848" i="1"/>
  <c r="AP847" i="1"/>
  <c r="AP843" i="1"/>
  <c r="AR840" i="1"/>
  <c r="AR836" i="1"/>
  <c r="AP835" i="1"/>
  <c r="AR832" i="1"/>
  <c r="AP831" i="1"/>
  <c r="AR828" i="1"/>
  <c r="AP827" i="1"/>
  <c r="AR824" i="1"/>
  <c r="AP823" i="1"/>
  <c r="AR820" i="1"/>
  <c r="AR816" i="1"/>
  <c r="AR812" i="1"/>
  <c r="AR808" i="1"/>
  <c r="AR804" i="1"/>
  <c r="AP803" i="1"/>
  <c r="AR800" i="1"/>
  <c r="AP795" i="1"/>
  <c r="AR792" i="1"/>
  <c r="AR788" i="1"/>
  <c r="AP787" i="1"/>
  <c r="AR784" i="1"/>
  <c r="AR780" i="1"/>
  <c r="AR776" i="1"/>
  <c r="AR772" i="1"/>
  <c r="AP771" i="1"/>
  <c r="AR768" i="1"/>
  <c r="AP763" i="1"/>
  <c r="AR760" i="1"/>
  <c r="AP759" i="1"/>
  <c r="AR756" i="1"/>
  <c r="AP755" i="1"/>
  <c r="AR752" i="1"/>
  <c r="AP751" i="1"/>
  <c r="AR748" i="1"/>
  <c r="AP747" i="1"/>
  <c r="AR744" i="1"/>
  <c r="AP743" i="1"/>
  <c r="AR740" i="1"/>
  <c r="AR736" i="1"/>
  <c r="AP731" i="1"/>
  <c r="AP727" i="1"/>
  <c r="AR724" i="1"/>
  <c r="AP723" i="1"/>
  <c r="AR720" i="1"/>
  <c r="AR716" i="1"/>
  <c r="AP715" i="1"/>
  <c r="AP711" i="1"/>
  <c r="AR708" i="1"/>
  <c r="AR704" i="1"/>
  <c r="AP699" i="1"/>
  <c r="AP695" i="1"/>
  <c r="AR692" i="1"/>
  <c r="AP691" i="1"/>
  <c r="AR688" i="1"/>
  <c r="AR684" i="1"/>
  <c r="AR672" i="1"/>
  <c r="AN1663" i="1"/>
  <c r="AM968" i="1"/>
  <c r="AM98" i="1"/>
  <c r="AN851" i="1"/>
  <c r="AM849" i="1"/>
  <c r="AN847" i="1"/>
  <c r="AO1317" i="1"/>
  <c r="AO1035" i="1"/>
  <c r="AQ1396" i="1"/>
  <c r="AN918" i="1"/>
  <c r="AN843" i="1"/>
  <c r="AM841" i="1"/>
  <c r="AN839" i="1"/>
  <c r="AM837" i="1"/>
  <c r="AN835" i="1"/>
  <c r="AN831" i="1"/>
  <c r="AN827" i="1"/>
  <c r="AN823" i="1"/>
  <c r="AP1097" i="1"/>
  <c r="AR1094" i="1"/>
  <c r="AO1151" i="1"/>
  <c r="AQ1292" i="1"/>
  <c r="AQ1228" i="1"/>
  <c r="AQ1204" i="1"/>
  <c r="AQ1176" i="1"/>
  <c r="AQ1168" i="1"/>
  <c r="AM833" i="1"/>
  <c r="AM829" i="1"/>
  <c r="AM825" i="1"/>
  <c r="AM821" i="1"/>
  <c r="AN819" i="1"/>
  <c r="AN815" i="1"/>
  <c r="AN811" i="1"/>
  <c r="AM143" i="1"/>
  <c r="AN132" i="1"/>
  <c r="AN98" i="1"/>
  <c r="AN1050" i="1"/>
  <c r="AN1046" i="1"/>
  <c r="AN1018" i="1"/>
  <c r="AN986" i="1"/>
  <c r="AN982" i="1"/>
  <c r="AN950" i="1"/>
  <c r="AM948" i="1"/>
  <c r="AM809" i="1"/>
  <c r="AN807" i="1"/>
  <c r="AM805" i="1"/>
  <c r="AN803" i="1"/>
  <c r="AM801" i="1"/>
  <c r="AN799" i="1"/>
  <c r="AM797" i="1"/>
  <c r="AN795" i="1"/>
  <c r="AM793" i="1"/>
  <c r="AN787" i="1"/>
  <c r="AM741" i="1"/>
  <c r="AN735" i="1"/>
  <c r="AN727" i="1"/>
  <c r="AM725" i="1"/>
  <c r="AN723" i="1"/>
  <c r="AN719" i="1"/>
  <c r="AM717" i="1"/>
  <c r="AN715" i="1"/>
  <c r="AM713" i="1"/>
  <c r="AN711" i="1"/>
  <c r="AM709" i="1"/>
  <c r="AN707" i="1"/>
  <c r="AM705" i="1"/>
  <c r="AN703" i="1"/>
  <c r="AM701" i="1"/>
  <c r="AN699" i="1"/>
  <c r="AM693" i="1"/>
  <c r="AN691" i="1"/>
  <c r="AM689" i="1"/>
  <c r="AN687" i="1"/>
  <c r="AM685" i="1"/>
  <c r="AN683" i="1"/>
  <c r="AM673" i="1"/>
  <c r="AM669" i="1"/>
  <c r="AM657" i="1"/>
  <c r="AN651" i="1"/>
  <c r="AN647" i="1"/>
  <c r="AM637" i="1"/>
  <c r="AN635" i="1"/>
  <c r="AM633" i="1"/>
  <c r="AN631" i="1"/>
  <c r="AN627" i="1"/>
  <c r="AN623" i="1"/>
  <c r="AN619" i="1"/>
  <c r="AM617" i="1"/>
  <c r="AN615" i="1"/>
  <c r="AN611" i="1"/>
  <c r="AM609" i="1"/>
  <c r="AN607" i="1"/>
  <c r="AM605" i="1"/>
  <c r="AN599" i="1"/>
  <c r="AM597" i="1"/>
  <c r="AN595" i="1"/>
  <c r="AM593" i="1"/>
  <c r="AN583" i="1"/>
  <c r="AM581" i="1"/>
  <c r="AN579" i="1"/>
  <c r="AM577" i="1"/>
  <c r="AN575" i="1"/>
  <c r="AM569" i="1"/>
  <c r="AN567" i="1"/>
  <c r="AN487" i="1"/>
  <c r="AR1078" i="1"/>
  <c r="AP1073" i="1"/>
  <c r="AR1070" i="1"/>
  <c r="AN124" i="1"/>
  <c r="AP1235" i="1"/>
  <c r="AR1128" i="1"/>
  <c r="AN854" i="1"/>
  <c r="AM844" i="1"/>
  <c r="AN802" i="1"/>
  <c r="AM792" i="1"/>
  <c r="AM788" i="1"/>
  <c r="AM744" i="1"/>
  <c r="AN563" i="1"/>
  <c r="AN141" i="1"/>
  <c r="AO1429" i="1"/>
  <c r="AP1115" i="1"/>
  <c r="AO1101" i="1"/>
  <c r="AP995" i="1"/>
  <c r="AQ1268" i="1"/>
  <c r="AM916" i="1"/>
  <c r="AM13" i="1"/>
  <c r="AR119" i="1"/>
  <c r="AM86" i="1"/>
  <c r="AN722" i="1"/>
  <c r="AM1424" i="1"/>
  <c r="AM1372" i="1"/>
  <c r="AM1284" i="1"/>
  <c r="AM1280" i="1"/>
  <c r="AM1244" i="1"/>
  <c r="AM1200" i="1"/>
  <c r="AN1142" i="1"/>
  <c r="AM1140" i="1"/>
  <c r="AM1136" i="1"/>
  <c r="AM1104" i="1"/>
  <c r="AN1078" i="1"/>
  <c r="AM1072" i="1"/>
  <c r="AM1044" i="1"/>
  <c r="AM1012" i="1"/>
  <c r="AM1008" i="1"/>
  <c r="AM880" i="1"/>
  <c r="AP828" i="1"/>
  <c r="AR825" i="1"/>
  <c r="AR821" i="1"/>
  <c r="AR797" i="1"/>
  <c r="AP796" i="1"/>
  <c r="AP788" i="1"/>
  <c r="AR781" i="1"/>
  <c r="AP780" i="1"/>
  <c r="AP772" i="1"/>
  <c r="AR765" i="1"/>
  <c r="AP764" i="1"/>
  <c r="AR757" i="1"/>
  <c r="AP756" i="1"/>
  <c r="AR749" i="1"/>
  <c r="AR741" i="1"/>
  <c r="AR733" i="1"/>
  <c r="AP732" i="1"/>
  <c r="AR725" i="1"/>
  <c r="AR717" i="1"/>
  <c r="AM645" i="1"/>
  <c r="AM561" i="1"/>
  <c r="AM557" i="1"/>
  <c r="AN555" i="1"/>
  <c r="AM553" i="1"/>
  <c r="AN551" i="1"/>
  <c r="AM549" i="1"/>
  <c r="AN547" i="1"/>
  <c r="AN539" i="1"/>
  <c r="AN527" i="1"/>
  <c r="AN523" i="1"/>
  <c r="AM521" i="1"/>
  <c r="AN507" i="1"/>
  <c r="AM505" i="1"/>
  <c r="AN503" i="1"/>
  <c r="AN499" i="1"/>
  <c r="AM497" i="1"/>
  <c r="AM489" i="1"/>
  <c r="AM94" i="1"/>
  <c r="AM85" i="1"/>
  <c r="AN54" i="1"/>
  <c r="AO406" i="1"/>
  <c r="AO366" i="1"/>
  <c r="AO338" i="1"/>
  <c r="AQ323" i="1"/>
  <c r="AM301" i="1"/>
  <c r="AP298" i="1"/>
  <c r="AQ246" i="1"/>
  <c r="AO220" i="1"/>
  <c r="AQ198" i="1"/>
  <c r="AR151" i="1"/>
  <c r="AM136" i="1"/>
  <c r="AO134" i="1"/>
  <c r="AM120" i="1"/>
  <c r="AM113" i="1"/>
  <c r="AO111" i="1"/>
  <c r="AM101" i="1"/>
  <c r="AN96" i="1"/>
  <c r="AM95" i="1"/>
  <c r="AM93" i="1"/>
  <c r="AR87" i="1"/>
  <c r="AN83" i="1"/>
  <c r="AM79" i="1"/>
  <c r="AN69" i="1"/>
  <c r="AQ60" i="1"/>
  <c r="AN51" i="1"/>
  <c r="AM50" i="1"/>
  <c r="AN46" i="1"/>
  <c r="AN1490" i="1"/>
  <c r="AN1458" i="1"/>
  <c r="AN1374" i="1"/>
  <c r="AN1338" i="1"/>
  <c r="AN1334" i="1"/>
  <c r="AN1290" i="1"/>
  <c r="AN1250" i="1"/>
  <c r="AN1246" i="1"/>
  <c r="AN1210" i="1"/>
  <c r="AN1206" i="1"/>
  <c r="AN1178" i="1"/>
  <c r="AN1174" i="1"/>
  <c r="AN729" i="1"/>
  <c r="AR936" i="1"/>
  <c r="AP867" i="1"/>
  <c r="AQ747" i="1"/>
  <c r="AM845" i="1"/>
  <c r="AM817" i="1"/>
  <c r="AN791" i="1"/>
  <c r="AM789" i="1"/>
  <c r="AR789" i="1"/>
  <c r="AR773" i="1"/>
  <c r="AP748" i="1"/>
  <c r="AN743" i="1"/>
  <c r="AP740" i="1"/>
  <c r="AN739" i="1"/>
  <c r="AM737" i="1"/>
  <c r="AM733" i="1"/>
  <c r="AN731" i="1"/>
  <c r="AM729" i="1"/>
  <c r="AP724" i="1"/>
  <c r="AM721" i="1"/>
  <c r="AN679" i="1"/>
  <c r="AN671" i="1"/>
  <c r="AM661" i="1"/>
  <c r="AN659" i="1"/>
  <c r="AN655" i="1"/>
  <c r="AM653" i="1"/>
  <c r="AN639" i="1"/>
  <c r="AM629" i="1"/>
  <c r="AM625" i="1"/>
  <c r="AM621" i="1"/>
  <c r="AM613" i="1"/>
  <c r="AN603" i="1"/>
  <c r="AM601" i="1"/>
  <c r="AM565" i="1"/>
  <c r="AN559" i="1"/>
  <c r="AN515" i="1"/>
  <c r="AM509" i="1"/>
  <c r="AM501" i="1"/>
  <c r="AN491" i="1"/>
  <c r="AO448" i="1"/>
  <c r="AP446" i="1"/>
  <c r="AO312" i="1"/>
  <c r="AO280" i="1"/>
  <c r="AQ222" i="1"/>
  <c r="AN144" i="1"/>
  <c r="AN64" i="1"/>
  <c r="AN59" i="1"/>
  <c r="AN1378" i="1"/>
  <c r="AN1298" i="1"/>
  <c r="AM852" i="1"/>
  <c r="AN806" i="1"/>
  <c r="AN761" i="1"/>
  <c r="AN758" i="1"/>
  <c r="AM748" i="1"/>
  <c r="AM1432" i="1"/>
  <c r="AM1364" i="1"/>
  <c r="AM1324" i="1"/>
  <c r="AM1320" i="1"/>
  <c r="AM1236" i="1"/>
  <c r="AM1204" i="1"/>
  <c r="AM1172" i="1"/>
  <c r="AM1168" i="1"/>
  <c r="AN1146" i="1"/>
  <c r="AN1114" i="1"/>
  <c r="AN1110" i="1"/>
  <c r="AM1108" i="1"/>
  <c r="AN1082" i="1"/>
  <c r="AM1076" i="1"/>
  <c r="AM1040" i="1"/>
  <c r="AN1014" i="1"/>
  <c r="AR1012" i="1"/>
  <c r="AM980" i="1"/>
  <c r="AM976" i="1"/>
  <c r="AN954" i="1"/>
  <c r="AM944" i="1"/>
  <c r="AN922" i="1"/>
  <c r="AM912" i="1"/>
  <c r="AN890" i="1"/>
  <c r="AN886" i="1"/>
  <c r="AM884" i="1"/>
  <c r="AN858" i="1"/>
  <c r="AQ743" i="1"/>
  <c r="AN2289" i="1"/>
  <c r="AN2273" i="1"/>
  <c r="AQ2262" i="1"/>
  <c r="AQ2254" i="1"/>
  <c r="AQ2246" i="1"/>
  <c r="AQ2238" i="1"/>
  <c r="AP2229" i="1"/>
  <c r="AP2221" i="1"/>
  <c r="AP2213" i="1"/>
  <c r="AP2103" i="1"/>
  <c r="AP2099" i="1"/>
  <c r="AN2033" i="1"/>
  <c r="AP1829" i="1"/>
  <c r="AP1789" i="1"/>
  <c r="AP1749" i="1"/>
  <c r="AP1741" i="1"/>
  <c r="AP1733" i="1"/>
  <c r="AP1725" i="1"/>
  <c r="AN1720" i="1"/>
  <c r="AP1717" i="1"/>
  <c r="AP1677" i="1"/>
  <c r="AP1669" i="1"/>
  <c r="AM1637" i="1"/>
  <c r="AN1623" i="1"/>
  <c r="AM1601" i="1"/>
  <c r="AM1573" i="1"/>
  <c r="AM1565" i="1"/>
  <c r="AN1527" i="1"/>
  <c r="AM1509" i="1"/>
  <c r="AR1509" i="1"/>
  <c r="AM1481" i="1"/>
  <c r="AM1477" i="1"/>
  <c r="AM1473" i="1"/>
  <c r="AN1471" i="1"/>
  <c r="AN1463" i="1"/>
  <c r="AM1449" i="1"/>
  <c r="AM1445" i="1"/>
  <c r="AM1441" i="1"/>
  <c r="AR1437" i="1"/>
  <c r="AR1389" i="1"/>
  <c r="AN1379" i="1"/>
  <c r="AM1377" i="1"/>
  <c r="AM1373" i="1"/>
  <c r="AN1371" i="1"/>
  <c r="AN1363" i="1"/>
  <c r="AM1361" i="1"/>
  <c r="AN1355" i="1"/>
  <c r="AM1353" i="1"/>
  <c r="AN1351" i="1"/>
  <c r="AM1345" i="1"/>
  <c r="AN1343" i="1"/>
  <c r="AM1341" i="1"/>
  <c r="AN1339" i="1"/>
  <c r="AM1337" i="1"/>
  <c r="AN1335" i="1"/>
  <c r="AN1331" i="1"/>
  <c r="AP1268" i="1"/>
  <c r="AR1261" i="1"/>
  <c r="AP1260" i="1"/>
  <c r="AR1253" i="1"/>
  <c r="AP1252" i="1"/>
  <c r="AN1247" i="1"/>
  <c r="AP1236" i="1"/>
  <c r="AN1235" i="1"/>
  <c r="AM1233" i="1"/>
  <c r="AN1231" i="1"/>
  <c r="AR1229" i="1"/>
  <c r="AM1201" i="1"/>
  <c r="AN1199" i="1"/>
  <c r="AP1196" i="1"/>
  <c r="AN1195" i="1"/>
  <c r="AN1187" i="1"/>
  <c r="AN1175" i="1"/>
  <c r="AM1173" i="1"/>
  <c r="AP1172" i="1"/>
  <c r="AN1171" i="1"/>
  <c r="AM1169" i="1"/>
  <c r="AN1167" i="1"/>
  <c r="AP1164" i="1"/>
  <c r="AN1163" i="1"/>
  <c r="AM1161" i="1"/>
  <c r="AN1159" i="1"/>
  <c r="AM1157" i="1"/>
  <c r="AP1156" i="1"/>
  <c r="AN1155" i="1"/>
  <c r="AM1153" i="1"/>
  <c r="AN1151" i="1"/>
  <c r="AM1149" i="1"/>
  <c r="AR1149" i="1"/>
  <c r="AP1148" i="1"/>
  <c r="AN1147" i="1"/>
  <c r="AN1143" i="1"/>
  <c r="AM1141" i="1"/>
  <c r="AR1141" i="1"/>
  <c r="AP1140" i="1"/>
  <c r="AN1466" i="1"/>
  <c r="AM1464" i="1"/>
  <c r="AN1450" i="1"/>
  <c r="AM1448" i="1"/>
  <c r="AM1400" i="1"/>
  <c r="AM1368" i="1"/>
  <c r="AM1360" i="1"/>
  <c r="AN1350" i="1"/>
  <c r="AM1336" i="1"/>
  <c r="AM1328" i="1"/>
  <c r="AM1304" i="1"/>
  <c r="AM1296" i="1"/>
  <c r="AN1294" i="1"/>
  <c r="AN1286" i="1"/>
  <c r="AM1272" i="1"/>
  <c r="AM1264" i="1"/>
  <c r="AN1262" i="1"/>
  <c r="AN1254" i="1"/>
  <c r="AM1240" i="1"/>
  <c r="AM1232" i="1"/>
  <c r="AN1230" i="1"/>
  <c r="AN1222" i="1"/>
  <c r="AN1139" i="1"/>
  <c r="AM1137" i="1"/>
  <c r="AR1137" i="1"/>
  <c r="AN1135" i="1"/>
  <c r="AN1131" i="1"/>
  <c r="AR1125" i="1"/>
  <c r="AP1124" i="1"/>
  <c r="AM1121" i="1"/>
  <c r="AR1121" i="1"/>
  <c r="AN1119" i="1"/>
  <c r="AR1117" i="1"/>
  <c r="AP1116" i="1"/>
  <c r="AM1105" i="1"/>
  <c r="AN1103" i="1"/>
  <c r="AM1101" i="1"/>
  <c r="AN1099" i="1"/>
  <c r="AN1075" i="1"/>
  <c r="AM1073" i="1"/>
  <c r="AN1071" i="1"/>
  <c r="AN1067" i="1"/>
  <c r="AM1065" i="1"/>
  <c r="AN1063" i="1"/>
  <c r="AM1061" i="1"/>
  <c r="AR1061" i="1"/>
  <c r="AP1060" i="1"/>
  <c r="AN1059" i="1"/>
  <c r="AM1057" i="1"/>
  <c r="AR1057" i="1"/>
  <c r="AN1055" i="1"/>
  <c r="AM1053" i="1"/>
  <c r="AR1053" i="1"/>
  <c r="AP1052" i="1"/>
  <c r="AN1051" i="1"/>
  <c r="AR1049" i="1"/>
  <c r="AM1045" i="1"/>
  <c r="AR1045" i="1"/>
  <c r="AP1044" i="1"/>
  <c r="AN1043" i="1"/>
  <c r="AM1041" i="1"/>
  <c r="AR1041" i="1"/>
  <c r="AN1039" i="1"/>
  <c r="AM1037" i="1"/>
  <c r="AR1037" i="1"/>
  <c r="AP1036" i="1"/>
  <c r="AN1035" i="1"/>
  <c r="AM1033" i="1"/>
  <c r="AR1033" i="1"/>
  <c r="AN1031" i="1"/>
  <c r="AR1029" i="1"/>
  <c r="AP1028" i="1"/>
  <c r="AN1027" i="1"/>
  <c r="AM1021" i="1"/>
  <c r="AR1021" i="1"/>
  <c r="AP1020" i="1"/>
  <c r="AN1019" i="1"/>
  <c r="AM1017" i="1"/>
  <c r="AR1017" i="1"/>
  <c r="AN1015" i="1"/>
  <c r="AM1013" i="1"/>
  <c r="AR1013" i="1"/>
  <c r="AP1012" i="1"/>
  <c r="AN1011" i="1"/>
  <c r="AM1009" i="1"/>
  <c r="AR1009" i="1"/>
  <c r="AN1007" i="1"/>
  <c r="AM1005" i="1"/>
  <c r="AR1005" i="1"/>
  <c r="AP1004" i="1"/>
  <c r="AN1003" i="1"/>
  <c r="AM1001" i="1"/>
  <c r="AR1001" i="1"/>
  <c r="AN999" i="1"/>
  <c r="AM997" i="1"/>
  <c r="AR997" i="1"/>
  <c r="AP996" i="1"/>
  <c r="AN995" i="1"/>
  <c r="AM993" i="1"/>
  <c r="AP988" i="1"/>
  <c r="AN987" i="1"/>
  <c r="AR981" i="1"/>
  <c r="AP980" i="1"/>
  <c r="AM977" i="1"/>
  <c r="AR977" i="1"/>
  <c r="AR973" i="1"/>
  <c r="AP972" i="1"/>
  <c r="AN971" i="1"/>
  <c r="AM969" i="1"/>
  <c r="AR969" i="1"/>
  <c r="AN967" i="1"/>
  <c r="AM965" i="1"/>
  <c r="AR965" i="1"/>
  <c r="AP964" i="1"/>
  <c r="AN963" i="1"/>
  <c r="AM961" i="1"/>
  <c r="AR957" i="1"/>
  <c r="AN955" i="1"/>
  <c r="AN951" i="1"/>
  <c r="AM949" i="1"/>
  <c r="AR949" i="1"/>
  <c r="AP948" i="1"/>
  <c r="AN939" i="1"/>
  <c r="AM937" i="1"/>
  <c r="AR937" i="1"/>
  <c r="AN935" i="1"/>
  <c r="AM933" i="1"/>
  <c r="AR933" i="1"/>
  <c r="AP932" i="1"/>
  <c r="AN931" i="1"/>
  <c r="AR929" i="1"/>
  <c r="AR917" i="1"/>
  <c r="AP916" i="1"/>
  <c r="AN915" i="1"/>
  <c r="AM913" i="1"/>
  <c r="AN911" i="1"/>
  <c r="AM909" i="1"/>
  <c r="AR909" i="1"/>
  <c r="AN907" i="1"/>
  <c r="AM905" i="1"/>
  <c r="AN903" i="1"/>
  <c r="AM901" i="1"/>
  <c r="AN899" i="1"/>
  <c r="AM897" i="1"/>
  <c r="AN895" i="1"/>
  <c r="AM893" i="1"/>
  <c r="AN891" i="1"/>
  <c r="AM889" i="1"/>
  <c r="AP884" i="1"/>
  <c r="AR881" i="1"/>
  <c r="AM877" i="1"/>
  <c r="AP876" i="1"/>
  <c r="AN875" i="1"/>
  <c r="AM870" i="1"/>
  <c r="AP868" i="1"/>
  <c r="AN867" i="1"/>
  <c r="AM865" i="1"/>
  <c r="AR865" i="1"/>
  <c r="AN864" i="1"/>
  <c r="AN863" i="1"/>
  <c r="AM862" i="1"/>
  <c r="AM861" i="1"/>
  <c r="AR861" i="1"/>
  <c r="AP860" i="1"/>
  <c r="AN859" i="1"/>
  <c r="AM858" i="1"/>
  <c r="AQ852" i="1"/>
  <c r="AQ848" i="1"/>
  <c r="AQ840" i="1"/>
  <c r="AQ832" i="1"/>
  <c r="AQ820" i="1"/>
  <c r="AQ816" i="1"/>
  <c r="AQ800" i="1"/>
  <c r="AQ784" i="1"/>
  <c r="AQ776" i="1"/>
  <c r="AQ760" i="1"/>
  <c r="AQ752" i="1"/>
  <c r="AQ736" i="1"/>
  <c r="AQ728" i="1"/>
  <c r="AQ712" i="1"/>
  <c r="AQ580" i="1"/>
  <c r="AQ576" i="1"/>
  <c r="AQ568" i="1"/>
  <c r="AQ552" i="1"/>
  <c r="AQ540" i="1"/>
  <c r="AO535" i="1"/>
  <c r="AO533" i="1"/>
  <c r="AQ532" i="1"/>
  <c r="AO531" i="1"/>
  <c r="AO525" i="1"/>
  <c r="AQ512" i="1"/>
  <c r="AQ504" i="1"/>
  <c r="AO503" i="1"/>
  <c r="AO501" i="1"/>
  <c r="AO487" i="1"/>
  <c r="AO483" i="1"/>
  <c r="AO479" i="1"/>
  <c r="AO477" i="1"/>
  <c r="AQ476" i="1"/>
  <c r="AO475" i="1"/>
  <c r="AQ472" i="1"/>
  <c r="AO471" i="1"/>
  <c r="AO469" i="1"/>
  <c r="AQ468" i="1"/>
  <c r="AO467" i="1"/>
  <c r="AQ464" i="1"/>
  <c r="AO461" i="1"/>
  <c r="AQ460" i="1"/>
  <c r="AO459" i="1"/>
  <c r="AO453" i="1"/>
  <c r="AQ452" i="1"/>
  <c r="AO451" i="1"/>
  <c r="AQ444" i="1"/>
  <c r="AO437" i="1"/>
  <c r="AQ436" i="1"/>
  <c r="AO427" i="1"/>
  <c r="AO423" i="1"/>
  <c r="AO405" i="1"/>
  <c r="AN378" i="1"/>
  <c r="AM364" i="1"/>
  <c r="AO358" i="1"/>
  <c r="AO352" i="1"/>
  <c r="AO330" i="1"/>
  <c r="AM317" i="1"/>
  <c r="AN316" i="1"/>
  <c r="AN311" i="1"/>
  <c r="AO304" i="1"/>
  <c r="AN301" i="1"/>
  <c r="AO298" i="1"/>
  <c r="AO294" i="1"/>
  <c r="AM285" i="1"/>
  <c r="AN284" i="1"/>
  <c r="AM283" i="1"/>
  <c r="AO282" i="1"/>
  <c r="AM269" i="1"/>
  <c r="AO262" i="1"/>
  <c r="AN261" i="1"/>
  <c r="AN260" i="1"/>
  <c r="AN253" i="1"/>
  <c r="AO249" i="1"/>
  <c r="AN237" i="1"/>
  <c r="AN234" i="1"/>
  <c r="AO233" i="1"/>
  <c r="AN231" i="1"/>
  <c r="AM230" i="1"/>
  <c r="AM225" i="1"/>
  <c r="AM222" i="1"/>
  <c r="AN218" i="1"/>
  <c r="AO217" i="1"/>
  <c r="AM214" i="1"/>
  <c r="AN213" i="1"/>
  <c r="AN212" i="1"/>
  <c r="AM211" i="1"/>
  <c r="AO210" i="1"/>
  <c r="AM209" i="1"/>
  <c r="AM206" i="1"/>
  <c r="AN205" i="1"/>
  <c r="AN202" i="1"/>
  <c r="AO201" i="1"/>
  <c r="AM198" i="1"/>
  <c r="AN197" i="1"/>
  <c r="AN196" i="1"/>
  <c r="AM195" i="1"/>
  <c r="AO194" i="1"/>
  <c r="AM190" i="1"/>
  <c r="AN186" i="1"/>
  <c r="AO185" i="1"/>
  <c r="AM173" i="1"/>
  <c r="AN166" i="1"/>
  <c r="AN88" i="1"/>
  <c r="AN86" i="1"/>
  <c r="AN79" i="1"/>
  <c r="AN72" i="1"/>
  <c r="AN67" i="1"/>
  <c r="AN58" i="1"/>
  <c r="AO53" i="1"/>
  <c r="AO422" i="1"/>
  <c r="AQ355" i="1"/>
  <c r="AN170" i="1"/>
  <c r="AR135" i="1"/>
  <c r="AN1394" i="1"/>
  <c r="AM1392" i="1"/>
  <c r="AN1382" i="1"/>
  <c r="AN1358" i="1"/>
  <c r="AN1326" i="1"/>
  <c r="AN1318" i="1"/>
  <c r="AN215" i="1"/>
  <c r="AM182" i="1"/>
  <c r="AM1568" i="1"/>
  <c r="AM481" i="1"/>
  <c r="AN479" i="1"/>
  <c r="AM477" i="1"/>
  <c r="AN475" i="1"/>
  <c r="AM473" i="1"/>
  <c r="AN471" i="1"/>
  <c r="AN467" i="1"/>
  <c r="AM53" i="1"/>
  <c r="AP1065" i="1"/>
  <c r="AO1133" i="1"/>
  <c r="AO1131" i="1"/>
  <c r="AO1127" i="1"/>
  <c r="AO1125" i="1"/>
  <c r="AO1123" i="1"/>
  <c r="AO1119" i="1"/>
  <c r="AO1117" i="1"/>
  <c r="AO1111" i="1"/>
  <c r="AO1626" i="1"/>
  <c r="AO1526" i="1"/>
  <c r="AO1512" i="1"/>
  <c r="AO1402" i="1"/>
  <c r="AO1392" i="1"/>
  <c r="AO1386" i="1"/>
  <c r="AO1336" i="1"/>
  <c r="AO1330" i="1"/>
  <c r="AO1322" i="1"/>
  <c r="AO1280" i="1"/>
  <c r="AO1266" i="1"/>
  <c r="AO1250" i="1"/>
  <c r="AO1248" i="1"/>
  <c r="AO1232" i="1"/>
  <c r="AO1224" i="1"/>
  <c r="AO1216" i="1"/>
  <c r="AO1202" i="1"/>
  <c r="AO1192" i="1"/>
  <c r="AO1186" i="1"/>
  <c r="AO1168" i="1"/>
  <c r="AO1160" i="1"/>
  <c r="AO1152" i="1"/>
  <c r="AM785" i="1"/>
  <c r="AN783" i="1"/>
  <c r="AM781" i="1"/>
  <c r="AN779" i="1"/>
  <c r="AM777" i="1"/>
  <c r="AN775" i="1"/>
  <c r="AM773" i="1"/>
  <c r="AN771" i="1"/>
  <c r="AM769" i="1"/>
  <c r="AN767" i="1"/>
  <c r="AM765" i="1"/>
  <c r="AN763" i="1"/>
  <c r="AM761" i="1"/>
  <c r="AN759" i="1"/>
  <c r="AM757" i="1"/>
  <c r="AN755" i="1"/>
  <c r="AM753" i="1"/>
  <c r="AN751" i="1"/>
  <c r="AM749" i="1"/>
  <c r="AN747" i="1"/>
  <c r="AM745" i="1"/>
  <c r="AN459" i="1"/>
  <c r="AM457" i="1"/>
  <c r="AN455" i="1"/>
  <c r="AN447" i="1"/>
  <c r="AN443" i="1"/>
  <c r="AN427" i="1"/>
  <c r="AN423" i="1"/>
  <c r="AN419" i="1"/>
  <c r="AM417" i="1"/>
  <c r="AN415" i="1"/>
  <c r="AM413" i="1"/>
  <c r="AN411" i="1"/>
  <c r="AM409" i="1"/>
  <c r="AN407" i="1"/>
  <c r="AM405" i="1"/>
  <c r="AN403" i="1"/>
  <c r="AM401" i="1"/>
  <c r="AM398" i="1"/>
  <c r="AM330" i="1"/>
  <c r="AN326" i="1"/>
  <c r="AM310" i="1"/>
  <c r="AN304" i="1"/>
  <c r="AM298" i="1"/>
  <c r="AN294" i="1"/>
  <c r="AM278" i="1"/>
  <c r="AN277" i="1"/>
  <c r="AN270" i="1"/>
  <c r="AM262" i="1"/>
  <c r="AN258" i="1"/>
  <c r="AM251" i="1"/>
  <c r="AM249" i="1"/>
  <c r="AN242" i="1"/>
  <c r="AM235" i="1"/>
  <c r="AM233" i="1"/>
  <c r="AN226" i="1"/>
  <c r="AM219" i="1"/>
  <c r="AN194" i="1"/>
  <c r="AM187" i="1"/>
  <c r="AM185" i="1"/>
  <c r="AM167" i="1"/>
  <c r="AN102" i="1"/>
  <c r="AP1385" i="1"/>
  <c r="AR1334" i="1"/>
  <c r="AP1333" i="1"/>
  <c r="AP1313" i="1"/>
  <c r="AR1310" i="1"/>
  <c r="AP1309" i="1"/>
  <c r="AP1305" i="1"/>
  <c r="AP1297" i="1"/>
  <c r="AP1289" i="1"/>
  <c r="AP1281" i="1"/>
  <c r="AP1265" i="1"/>
  <c r="AR1262" i="1"/>
  <c r="AP1257" i="1"/>
  <c r="AR1254" i="1"/>
  <c r="AP1249" i="1"/>
  <c r="AR1246" i="1"/>
  <c r="AP1241" i="1"/>
  <c r="AR1214" i="1"/>
  <c r="AP1209" i="1"/>
  <c r="AR1206" i="1"/>
  <c r="AR1150" i="1"/>
  <c r="AP1145" i="1"/>
  <c r="AR1142" i="1"/>
  <c r="AR1062" i="1"/>
  <c r="AP1057" i="1"/>
  <c r="AP1049" i="1"/>
  <c r="AR1046" i="1"/>
  <c r="AP1041" i="1"/>
  <c r="AR1038" i="1"/>
  <c r="AP1033" i="1"/>
  <c r="AR1030" i="1"/>
  <c r="AP1017" i="1"/>
  <c r="AR1014" i="1"/>
  <c r="AP1009" i="1"/>
  <c r="AR902" i="1"/>
  <c r="AP897" i="1"/>
  <c r="AR894" i="1"/>
  <c r="AP889" i="1"/>
  <c r="AR886" i="1"/>
  <c r="AR878" i="1"/>
  <c r="AQ757" i="1"/>
  <c r="AQ733" i="1"/>
  <c r="AQ725" i="1"/>
  <c r="AQ717" i="1"/>
  <c r="AQ701" i="1"/>
  <c r="AQ693" i="1"/>
  <c r="AQ685" i="1"/>
  <c r="AQ227" i="1"/>
  <c r="AO1427" i="1"/>
  <c r="AO1405" i="1"/>
  <c r="AO1387" i="1"/>
  <c r="AO1379" i="1"/>
  <c r="AO1373" i="1"/>
  <c r="AO1371" i="1"/>
  <c r="AO1367" i="1"/>
  <c r="AO1355" i="1"/>
  <c r="AO1349" i="1"/>
  <c r="AO1347" i="1"/>
  <c r="AO1343" i="1"/>
  <c r="AO1341" i="1"/>
  <c r="AO1335" i="1"/>
  <c r="AO1333" i="1"/>
  <c r="AO1325" i="1"/>
  <c r="AO1309" i="1"/>
  <c r="AO1303" i="1"/>
  <c r="AO1301" i="1"/>
  <c r="AO1299" i="1"/>
  <c r="AO1283" i="1"/>
  <c r="AO1271" i="1"/>
  <c r="AO1269" i="1"/>
  <c r="AO1267" i="1"/>
  <c r="AO1261" i="1"/>
  <c r="AO1259" i="1"/>
  <c r="AO1247" i="1"/>
  <c r="AO1229" i="1"/>
  <c r="AO1227" i="1"/>
  <c r="AO1221" i="1"/>
  <c r="AO1219" i="1"/>
  <c r="AO1215" i="1"/>
  <c r="AO1213" i="1"/>
  <c r="AO1211" i="1"/>
  <c r="AO1207" i="1"/>
  <c r="AO1205" i="1"/>
  <c r="AO1149" i="1"/>
  <c r="AO1147" i="1"/>
  <c r="AO1143" i="1"/>
  <c r="AO1139" i="1"/>
  <c r="AO1135" i="1"/>
  <c r="AO1115" i="1"/>
  <c r="AO1109" i="1"/>
  <c r="AO997" i="1"/>
  <c r="AN1514" i="1"/>
  <c r="AQ1317" i="1"/>
  <c r="AQ1269" i="1"/>
  <c r="AQ1261" i="1"/>
  <c r="AQ1165" i="1"/>
  <c r="AQ1133" i="1"/>
  <c r="AQ1037" i="1"/>
  <c r="AQ1021" i="1"/>
  <c r="AQ1013" i="1"/>
  <c r="AQ997" i="1"/>
  <c r="AQ965" i="1"/>
  <c r="AQ949" i="1"/>
  <c r="AQ933" i="1"/>
  <c r="AQ917" i="1"/>
  <c r="AQ901" i="1"/>
  <c r="AQ893" i="1"/>
  <c r="AQ869" i="1"/>
  <c r="AQ861" i="1"/>
  <c r="AM857" i="1"/>
  <c r="AR857" i="1"/>
  <c r="AP852" i="1"/>
  <c r="AR849" i="1"/>
  <c r="AR845" i="1"/>
  <c r="AP844" i="1"/>
  <c r="AR841" i="1"/>
  <c r="AR837" i="1"/>
  <c r="AP836" i="1"/>
  <c r="AR833" i="1"/>
  <c r="AR829" i="1"/>
  <c r="AP820" i="1"/>
  <c r="AR817" i="1"/>
  <c r="AR813" i="1"/>
  <c r="AP812" i="1"/>
  <c r="AR809" i="1"/>
  <c r="AR805" i="1"/>
  <c r="AP804" i="1"/>
  <c r="AR2255" i="1"/>
  <c r="AP1393" i="1"/>
  <c r="AP1369" i="1"/>
  <c r="AP1361" i="1"/>
  <c r="AP1353" i="1"/>
  <c r="AP1345" i="1"/>
  <c r="AP1329" i="1"/>
  <c r="AP1325" i="1"/>
  <c r="AP1321" i="1"/>
  <c r="AR1318" i="1"/>
  <c r="AO806" i="1"/>
  <c r="AO800" i="1"/>
  <c r="AO790" i="1"/>
  <c r="AO758" i="1"/>
  <c r="AO754" i="1"/>
  <c r="AO750" i="1"/>
  <c r="AO746" i="1"/>
  <c r="AO744" i="1"/>
  <c r="AO742" i="1"/>
  <c r="AO738" i="1"/>
  <c r="AO736" i="1"/>
  <c r="AO734" i="1"/>
  <c r="AO730" i="1"/>
  <c r="AO726" i="1"/>
  <c r="AR2239" i="1"/>
  <c r="AR1432" i="1"/>
  <c r="AR1428" i="1"/>
  <c r="AR1424" i="1"/>
  <c r="AR1412" i="1"/>
  <c r="AR1408" i="1"/>
  <c r="AR1400" i="1"/>
  <c r="AO1389" i="1"/>
  <c r="AR1384" i="1"/>
  <c r="AP1363" i="1"/>
  <c r="AR1360" i="1"/>
  <c r="AR1312" i="1"/>
  <c r="AR1304" i="1"/>
  <c r="AP1303" i="1"/>
  <c r="AR1300" i="1"/>
  <c r="AR1296" i="1"/>
  <c r="AR1288" i="1"/>
  <c r="AR1284" i="1"/>
  <c r="AR1272" i="1"/>
  <c r="AP1271" i="1"/>
  <c r="AP1267" i="1"/>
  <c r="AP1259" i="1"/>
  <c r="AR1232" i="1"/>
  <c r="AP1231" i="1"/>
  <c r="AR1192" i="1"/>
  <c r="AP1191" i="1"/>
  <c r="AR1188" i="1"/>
  <c r="AP1175" i="1"/>
  <c r="AP1171" i="1"/>
  <c r="AR1168" i="1"/>
  <c r="AP1167" i="1"/>
  <c r="AR1160" i="1"/>
  <c r="AP1159" i="1"/>
  <c r="AR1156" i="1"/>
  <c r="AR1152" i="1"/>
  <c r="AP1151" i="1"/>
  <c r="AR1148" i="1"/>
  <c r="AP1147" i="1"/>
  <c r="AR1144" i="1"/>
  <c r="AP1143" i="1"/>
  <c r="AR1140" i="1"/>
  <c r="AP1139" i="1"/>
  <c r="AR1136" i="1"/>
  <c r="AP1135" i="1"/>
  <c r="AR1132" i="1"/>
  <c r="AP1131" i="1"/>
  <c r="AP1127" i="1"/>
  <c r="AR1124" i="1"/>
  <c r="AP1123" i="1"/>
  <c r="AR1120" i="1"/>
  <c r="AP1119" i="1"/>
  <c r="AR1116" i="1"/>
  <c r="AR1112" i="1"/>
  <c r="AP1111" i="1"/>
  <c r="AP987" i="1"/>
  <c r="AR872" i="1"/>
  <c r="AM1933" i="1"/>
  <c r="AM1701" i="1"/>
  <c r="AM1656" i="1"/>
  <c r="AN1622" i="1"/>
  <c r="AN1594" i="1"/>
  <c r="AM1592" i="1"/>
  <c r="AN1586" i="1"/>
  <c r="AM1564" i="1"/>
  <c r="AN1558" i="1"/>
  <c r="AM1556" i="1"/>
  <c r="AM1552" i="1"/>
  <c r="AN1538" i="1"/>
  <c r="AM1524" i="1"/>
  <c r="AM1504" i="1"/>
  <c r="AM1500" i="1"/>
  <c r="AN1486" i="1"/>
  <c r="AM1480" i="1"/>
  <c r="AN1474" i="1"/>
  <c r="AP716" i="1"/>
  <c r="AR709" i="1"/>
  <c r="AP708" i="1"/>
  <c r="AR701" i="1"/>
  <c r="AP700" i="1"/>
  <c r="AP692" i="1"/>
  <c r="AR685" i="1"/>
  <c r="AP684" i="1"/>
  <c r="AR673" i="1"/>
  <c r="AR669" i="1"/>
  <c r="AP668" i="1"/>
  <c r="AR665" i="1"/>
  <c r="AR661" i="1"/>
  <c r="AP660" i="1"/>
  <c r="AR645" i="1"/>
  <c r="AP644" i="1"/>
  <c r="AR641" i="1"/>
  <c r="AR637" i="1"/>
  <c r="AP636" i="1"/>
  <c r="AR629" i="1"/>
  <c r="AP628" i="1"/>
  <c r="AR625" i="1"/>
  <c r="AR621" i="1"/>
  <c r="AP620" i="1"/>
  <c r="AR617" i="1"/>
  <c r="AR613" i="1"/>
  <c r="AP612" i="1"/>
  <c r="AR609" i="1"/>
  <c r="AR605" i="1"/>
  <c r="AP604" i="1"/>
  <c r="AR601" i="1"/>
  <c r="AR597" i="1"/>
  <c r="AR585" i="1"/>
  <c r="AR581" i="1"/>
  <c r="AP580" i="1"/>
  <c r="AR577" i="1"/>
  <c r="AR573" i="1"/>
  <c r="AR565" i="1"/>
  <c r="AP564" i="1"/>
  <c r="AR561" i="1"/>
  <c r="AR557" i="1"/>
  <c r="AP556" i="1"/>
  <c r="AR553" i="1"/>
  <c r="AR549" i="1"/>
  <c r="AR545" i="1"/>
  <c r="AR525" i="1"/>
  <c r="AP524" i="1"/>
  <c r="AR521" i="1"/>
  <c r="AR509" i="1"/>
  <c r="AP508" i="1"/>
  <c r="AP500" i="1"/>
  <c r="AR497" i="1"/>
  <c r="AP476" i="1"/>
  <c r="AR473" i="1"/>
  <c r="AR465" i="1"/>
  <c r="AR461" i="1"/>
  <c r="AR453" i="1"/>
  <c r="AR449" i="1"/>
  <c r="AR445" i="1"/>
  <c r="AP444" i="1"/>
  <c r="AR441" i="1"/>
  <c r="AP436" i="1"/>
  <c r="AR433" i="1"/>
  <c r="AP420" i="1"/>
  <c r="AP412" i="1"/>
  <c r="AR409" i="1"/>
  <c r="AR405" i="1"/>
  <c r="AP404" i="1"/>
  <c r="AQ401" i="1"/>
  <c r="AR398" i="1"/>
  <c r="AQ393" i="1"/>
  <c r="AR374" i="1"/>
  <c r="AR310" i="1"/>
  <c r="AQ298" i="1"/>
  <c r="AQ295" i="1"/>
  <c r="AR262" i="1"/>
  <c r="AQ251" i="1"/>
  <c r="AQ249" i="1"/>
  <c r="AN121" i="1"/>
  <c r="AN114" i="1"/>
  <c r="AN108" i="1"/>
  <c r="AO722" i="1"/>
  <c r="AO714" i="1"/>
  <c r="AO712" i="1"/>
  <c r="AO710" i="1"/>
  <c r="AO706" i="1"/>
  <c r="AO704" i="1"/>
  <c r="AO702" i="1"/>
  <c r="AO694" i="1"/>
  <c r="AO686" i="1"/>
  <c r="AO682" i="1"/>
  <c r="AO674" i="1"/>
  <c r="AO672" i="1"/>
  <c r="AO666" i="1"/>
  <c r="AO662" i="1"/>
  <c r="AO650" i="1"/>
  <c r="AO632" i="1"/>
  <c r="AO630" i="1"/>
  <c r="AO626" i="1"/>
  <c r="AO624" i="1"/>
  <c r="AO622" i="1"/>
  <c r="AO618" i="1"/>
  <c r="AO616" i="1"/>
  <c r="AO614" i="1"/>
  <c r="AO610" i="1"/>
  <c r="AO608" i="1"/>
  <c r="AO606" i="1"/>
  <c r="AO602" i="1"/>
  <c r="AO600" i="1"/>
  <c r="AO582" i="1"/>
  <c r="AO578" i="1"/>
  <c r="AO574" i="1"/>
  <c r="AO570" i="1"/>
  <c r="AO568" i="1"/>
  <c r="AO562" i="1"/>
  <c r="AO560" i="1"/>
  <c r="AO558" i="1"/>
  <c r="AO554" i="1"/>
  <c r="AO552" i="1"/>
  <c r="AO550" i="1"/>
  <c r="AO546" i="1"/>
  <c r="AO530" i="1"/>
  <c r="AO522" i="1"/>
  <c r="AO514" i="1"/>
  <c r="AO506" i="1"/>
  <c r="AO504" i="1"/>
  <c r="AO498" i="1"/>
  <c r="AO496" i="1"/>
  <c r="AO486" i="1"/>
  <c r="AO478" i="1"/>
  <c r="AO474" i="1"/>
  <c r="AO458" i="1"/>
  <c r="AO454" i="1"/>
  <c r="AO450" i="1"/>
  <c r="AO434" i="1"/>
  <c r="AO426" i="1"/>
  <c r="AO424" i="1"/>
  <c r="AO418" i="1"/>
  <c r="AO391" i="1"/>
  <c r="AO375" i="1"/>
  <c r="AO318" i="1"/>
  <c r="AO302" i="1"/>
  <c r="AO286" i="1"/>
  <c r="AO273" i="1"/>
  <c r="AO272" i="1"/>
  <c r="AO266" i="1"/>
  <c r="AO239" i="1"/>
  <c r="AO223" i="1"/>
  <c r="AO118" i="1"/>
  <c r="AR2247" i="1"/>
  <c r="AN2201" i="1"/>
  <c r="AQ1485" i="1"/>
  <c r="AQ1421" i="1"/>
  <c r="AQ1349" i="1"/>
  <c r="AQ1341" i="1"/>
  <c r="AQ1301" i="1"/>
  <c r="AQ1285" i="1"/>
  <c r="AQ1173" i="1"/>
  <c r="AQ1149" i="1"/>
  <c r="AQ1141" i="1"/>
  <c r="AQ1125" i="1"/>
  <c r="AQ1109" i="1"/>
  <c r="AQ1101" i="1"/>
  <c r="AQ1053" i="1"/>
  <c r="AQ1045" i="1"/>
  <c r="AN358" i="1"/>
  <c r="AM342" i="1"/>
  <c r="AQ237" i="1"/>
  <c r="AQ218" i="1"/>
  <c r="AN147" i="1"/>
  <c r="AQ51" i="1"/>
  <c r="AN8" i="1"/>
  <c r="AP1137" i="1"/>
  <c r="AR1134" i="1"/>
  <c r="AR1118" i="1"/>
  <c r="AP1113" i="1"/>
  <c r="AP1105" i="1"/>
  <c r="AR1580" i="1"/>
  <c r="AR1552" i="1"/>
  <c r="AR1480" i="1"/>
  <c r="AR1464" i="1"/>
  <c r="AP1455" i="1"/>
  <c r="AR1100" i="1"/>
  <c r="AP1099" i="1"/>
  <c r="AR1076" i="1"/>
  <c r="AP1075" i="1"/>
  <c r="AR1072" i="1"/>
  <c r="AR1068" i="1"/>
  <c r="AP1067" i="1"/>
  <c r="AR1064" i="1"/>
  <c r="AP1063" i="1"/>
  <c r="AR1056" i="1"/>
  <c r="AP1055" i="1"/>
  <c r="AO1138" i="1"/>
  <c r="AO1122" i="1"/>
  <c r="AO1120" i="1"/>
  <c r="AO1114" i="1"/>
  <c r="AO1112" i="1"/>
  <c r="AO1070" i="1"/>
  <c r="AO1064" i="1"/>
  <c r="AO1062" i="1"/>
  <c r="AO1054" i="1"/>
  <c r="AO1050" i="1"/>
  <c r="AO1048" i="1"/>
  <c r="AO1040" i="1"/>
  <c r="AO1038" i="1"/>
  <c r="AO1034" i="1"/>
  <c r="AO1026" i="1"/>
  <c r="AO1022" i="1"/>
  <c r="AO1018" i="1"/>
  <c r="AO1014" i="1"/>
  <c r="AO1008" i="1"/>
  <c r="AO1006" i="1"/>
  <c r="AQ1063" i="1"/>
  <c r="AQ1047" i="1"/>
  <c r="AQ1039" i="1"/>
  <c r="AQ1031" i="1"/>
  <c r="AQ1023" i="1"/>
  <c r="AQ1015" i="1"/>
  <c r="AQ1007" i="1"/>
  <c r="AQ967" i="1"/>
  <c r="AP758" i="1"/>
  <c r="AP734" i="1"/>
  <c r="AR731" i="1"/>
  <c r="AP730" i="1"/>
  <c r="AR1452" i="1"/>
  <c r="AP1399" i="1"/>
  <c r="AO1243" i="1"/>
  <c r="AO871" i="1"/>
  <c r="AO323" i="1"/>
  <c r="AO319" i="1"/>
  <c r="AO309" i="1"/>
  <c r="AO308" i="1"/>
  <c r="AO297" i="1"/>
  <c r="AO293" i="1"/>
  <c r="AO292" i="1"/>
  <c r="AO291" i="1"/>
  <c r="AO274" i="1"/>
  <c r="AO269" i="1"/>
  <c r="AO260" i="1"/>
  <c r="AO259" i="1"/>
  <c r="AO254" i="1"/>
  <c r="AO247" i="1"/>
  <c r="AO244" i="1"/>
  <c r="AO243" i="1"/>
  <c r="AO238" i="1"/>
  <c r="AQ232" i="1"/>
  <c r="AO231" i="1"/>
  <c r="AO222" i="1"/>
  <c r="AQ216" i="1"/>
  <c r="AQ213" i="1"/>
  <c r="AO157" i="1"/>
  <c r="AO151" i="1"/>
  <c r="AO142" i="1"/>
  <c r="AN91" i="1"/>
  <c r="AN82" i="1"/>
  <c r="AP726" i="1"/>
  <c r="AR723" i="1"/>
  <c r="AP722" i="1"/>
  <c r="AR715" i="1"/>
  <c r="AP714" i="1"/>
  <c r="AR707" i="1"/>
  <c r="AP706" i="1"/>
  <c r="AR659" i="1"/>
  <c r="AP654" i="1"/>
  <c r="AR651" i="1"/>
  <c r="AP650" i="1"/>
  <c r="AR643" i="1"/>
  <c r="AP642" i="1"/>
  <c r="AR635" i="1"/>
  <c r="AP634" i="1"/>
  <c r="AR627" i="1"/>
  <c r="AP626" i="1"/>
  <c r="AP622" i="1"/>
  <c r="AR619" i="1"/>
  <c r="AP618" i="1"/>
  <c r="AP614" i="1"/>
  <c r="AR611" i="1"/>
  <c r="AP610" i="1"/>
  <c r="AP606" i="1"/>
  <c r="AP598" i="1"/>
  <c r="AR579" i="1"/>
  <c r="AP578" i="1"/>
  <c r="AP574" i="1"/>
  <c r="AR571" i="1"/>
  <c r="AP570" i="1"/>
  <c r="AP558" i="1"/>
  <c r="AR555" i="1"/>
  <c r="AP554" i="1"/>
  <c r="AP550" i="1"/>
  <c r="AR547" i="1"/>
  <c r="AP546" i="1"/>
  <c r="AP542" i="1"/>
  <c r="AR539" i="1"/>
  <c r="AP538" i="1"/>
  <c r="AP534" i="1"/>
  <c r="AR531" i="1"/>
  <c r="AP530" i="1"/>
  <c r="AR507" i="1"/>
  <c r="AP506" i="1"/>
  <c r="AP502" i="1"/>
  <c r="AR499" i="1"/>
  <c r="AP498" i="1"/>
  <c r="AR491" i="1"/>
  <c r="AP486" i="1"/>
  <c r="AR483" i="1"/>
  <c r="AP482" i="1"/>
  <c r="AP478" i="1"/>
  <c r="AR475" i="1"/>
  <c r="AP474" i="1"/>
  <c r="AR467" i="1"/>
  <c r="AP466" i="1"/>
  <c r="AR451" i="1"/>
  <c r="AR435" i="1"/>
  <c r="AR427" i="1"/>
  <c r="AP426" i="1"/>
  <c r="AR419" i="1"/>
  <c r="AP418" i="1"/>
  <c r="AR411" i="1"/>
  <c r="AO410" i="1"/>
  <c r="AP394" i="1"/>
  <c r="AP386" i="1"/>
  <c r="AP331" i="1"/>
  <c r="AR326" i="1"/>
  <c r="AP321" i="1"/>
  <c r="AR304" i="1"/>
  <c r="AP299" i="1"/>
  <c r="AR294" i="1"/>
  <c r="AQ282" i="1"/>
  <c r="AQ263" i="1"/>
  <c r="AQ258" i="1"/>
  <c r="AM229" i="1"/>
  <c r="AQ155" i="1"/>
  <c r="AN152" i="1"/>
  <c r="AN146" i="1"/>
  <c r="AN139" i="1"/>
  <c r="AR127" i="1"/>
  <c r="AN97" i="1"/>
  <c r="AM2227" i="1"/>
  <c r="AN2217" i="1"/>
  <c r="AM2211" i="1"/>
  <c r="AM2158" i="1"/>
  <c r="AN1941" i="1"/>
  <c r="AM1939" i="1"/>
  <c r="AN1937" i="1"/>
  <c r="AN1933" i="1"/>
  <c r="AN1925" i="1"/>
  <c r="AN1921" i="1"/>
  <c r="AN1913" i="1"/>
  <c r="AN1905" i="1"/>
  <c r="AM1899" i="1"/>
  <c r="AN1897" i="1"/>
  <c r="AN1889" i="1"/>
  <c r="AN1825" i="1"/>
  <c r="AN1817" i="1"/>
  <c r="AN1809" i="1"/>
  <c r="AN1797" i="1"/>
  <c r="AM1795" i="1"/>
  <c r="AN1793" i="1"/>
  <c r="AN1789" i="1"/>
  <c r="AN1785" i="1"/>
  <c r="AN1781" i="1"/>
  <c r="AM1779" i="1"/>
  <c r="AN1777" i="1"/>
  <c r="AM1771" i="1"/>
  <c r="AN1769" i="1"/>
  <c r="AM1763" i="1"/>
  <c r="AN1761" i="1"/>
  <c r="AN1757" i="1"/>
  <c r="AM1755" i="1"/>
  <c r="AN1753" i="1"/>
  <c r="AN1749" i="1"/>
  <c r="AM1747" i="1"/>
  <c r="AN1745" i="1"/>
  <c r="AN1741" i="1"/>
  <c r="AM1739" i="1"/>
  <c r="AN1737" i="1"/>
  <c r="AN1733" i="1"/>
  <c r="AM1731" i="1"/>
  <c r="AN1729" i="1"/>
  <c r="AN1725" i="1"/>
  <c r="AM1723" i="1"/>
  <c r="AN1721" i="1"/>
  <c r="AN1717" i="1"/>
  <c r="AM1715" i="1"/>
  <c r="AN1713" i="1"/>
  <c r="AN1709" i="1"/>
  <c r="AM1707" i="1"/>
  <c r="AM1699" i="1"/>
  <c r="AN1697" i="1"/>
  <c r="AN1693" i="1"/>
  <c r="AM1691" i="1"/>
  <c r="AN1689" i="1"/>
  <c r="AM1683" i="1"/>
  <c r="AN1681" i="1"/>
  <c r="AN1677" i="1"/>
  <c r="AM1675" i="1"/>
  <c r="AN1673" i="1"/>
  <c r="AN1669" i="1"/>
  <c r="AN1624" i="1"/>
  <c r="AM1590" i="1"/>
  <c r="AM1582" i="1"/>
  <c r="AM1574" i="1"/>
  <c r="AM1566" i="1"/>
  <c r="AM1558" i="1"/>
  <c r="AM1550" i="1"/>
  <c r="AM1542" i="1"/>
  <c r="AM1534" i="1"/>
  <c r="AM1526" i="1"/>
  <c r="AM1518" i="1"/>
  <c r="AM1510" i="1"/>
  <c r="AM1478" i="1"/>
  <c r="AN1472" i="1"/>
  <c r="AM1470" i="1"/>
  <c r="AM1446" i="1"/>
  <c r="AM1438" i="1"/>
  <c r="AM986" i="1"/>
  <c r="AM970" i="1"/>
  <c r="AM962" i="1"/>
  <c r="AM958" i="1"/>
  <c r="AM954" i="1"/>
  <c r="AM950" i="1"/>
  <c r="AM874" i="1"/>
  <c r="AM873" i="1"/>
  <c r="AQ792" i="1"/>
  <c r="AQ720" i="1"/>
  <c r="AQ556" i="1"/>
  <c r="AQ548" i="1"/>
  <c r="AQ544" i="1"/>
  <c r="AO495" i="1"/>
  <c r="AO491" i="1"/>
  <c r="AQ488" i="1"/>
  <c r="AO485" i="1"/>
  <c r="AQ480" i="1"/>
  <c r="AO463" i="1"/>
  <c r="AO435" i="1"/>
  <c r="AQ432" i="1"/>
  <c r="AO429" i="1"/>
  <c r="AO421" i="1"/>
  <c r="AO415" i="1"/>
  <c r="AO411" i="1"/>
  <c r="AN400" i="1"/>
  <c r="AN365" i="1"/>
  <c r="AO346" i="1"/>
  <c r="AM315" i="1"/>
  <c r="AM300" i="1"/>
  <c r="AN299" i="1"/>
  <c r="AN250" i="1"/>
  <c r="AN229" i="1"/>
  <c r="AN228" i="1"/>
  <c r="AM227" i="1"/>
  <c r="AN199" i="1"/>
  <c r="AM193" i="1"/>
  <c r="AN183" i="1"/>
  <c r="AO165" i="1"/>
  <c r="AM112" i="1"/>
  <c r="AM97" i="1"/>
  <c r="AM83" i="1"/>
  <c r="AM64" i="1"/>
  <c r="AM62" i="1"/>
  <c r="AN42" i="1"/>
  <c r="AN10" i="1"/>
  <c r="AO850" i="1"/>
  <c r="AO752" i="1"/>
  <c r="AQ749" i="1"/>
  <c r="AQ741" i="1"/>
  <c r="AO720" i="1"/>
  <c r="AO698" i="1"/>
  <c r="AO688" i="1"/>
  <c r="AO678" i="1"/>
  <c r="AO642" i="1"/>
  <c r="AP638" i="1"/>
  <c r="AP630" i="1"/>
  <c r="AO576" i="1"/>
  <c r="AP562" i="1"/>
  <c r="AO544" i="1"/>
  <c r="AO536" i="1"/>
  <c r="AO526" i="1"/>
  <c r="AO518" i="1"/>
  <c r="AO494" i="1"/>
  <c r="AP494" i="1"/>
  <c r="AO490" i="1"/>
  <c r="AP490" i="1"/>
  <c r="AO488" i="1"/>
  <c r="AP458" i="1"/>
  <c r="AP454" i="1"/>
  <c r="AO446" i="1"/>
  <c r="AP434" i="1"/>
  <c r="AP406" i="1"/>
  <c r="AR403" i="1"/>
  <c r="AO387" i="1"/>
  <c r="AO322" i="1"/>
  <c r="AQ314" i="1"/>
  <c r="AO290" i="1"/>
  <c r="AO236" i="1"/>
  <c r="AM213" i="1"/>
  <c r="AN153" i="1"/>
  <c r="AM43" i="1"/>
  <c r="AQ1556" i="1"/>
  <c r="AP1526" i="1"/>
  <c r="AR1515" i="1"/>
  <c r="AP1514" i="1"/>
  <c r="AP1510" i="1"/>
  <c r="AP1502" i="1"/>
  <c r="AR1499" i="1"/>
  <c r="AP1494" i="1"/>
  <c r="AP1486" i="1"/>
  <c r="AP1470" i="1"/>
  <c r="AR1467" i="1"/>
  <c r="AP1462" i="1"/>
  <c r="AR1459" i="1"/>
  <c r="AP1454" i="1"/>
  <c r="AR1451" i="1"/>
  <c r="AP1446" i="1"/>
  <c r="AR1443" i="1"/>
  <c r="AP1442" i="1"/>
  <c r="AR1427" i="1"/>
  <c r="AP1422" i="1"/>
  <c r="AP1414" i="1"/>
  <c r="AR1411" i="1"/>
  <c r="AP1406" i="1"/>
  <c r="AR1403" i="1"/>
  <c r="AP1398" i="1"/>
  <c r="AP1390" i="1"/>
  <c r="AR1387" i="1"/>
  <c r="AP1386" i="1"/>
  <c r="AP1382" i="1"/>
  <c r="AR1379" i="1"/>
  <c r="AP1350" i="1"/>
  <c r="AR1347" i="1"/>
  <c r="AP1342" i="1"/>
  <c r="AR1339" i="1"/>
  <c r="AR1323" i="1"/>
  <c r="AP1318" i="1"/>
  <c r="AR1315" i="1"/>
  <c r="AP1310" i="1"/>
  <c r="AR1307" i="1"/>
  <c r="AP1302" i="1"/>
  <c r="AR1299" i="1"/>
  <c r="AP1298" i="1"/>
  <c r="AP1294" i="1"/>
  <c r="AR1291" i="1"/>
  <c r="AP1290" i="1"/>
  <c r="AP1286" i="1"/>
  <c r="AR1283" i="1"/>
  <c r="AP1270" i="1"/>
  <c r="AR1219" i="1"/>
  <c r="AP1214" i="1"/>
  <c r="AR1211" i="1"/>
  <c r="AP1206" i="1"/>
  <c r="AR1203" i="1"/>
  <c r="AP1190" i="1"/>
  <c r="AR1187" i="1"/>
  <c r="AP1182" i="1"/>
  <c r="AR1179" i="1"/>
  <c r="AP1150" i="1"/>
  <c r="AR1147" i="1"/>
  <c r="AP1142" i="1"/>
  <c r="AR1139" i="1"/>
  <c r="AP1134" i="1"/>
  <c r="AR1131" i="1"/>
  <c r="AP1126" i="1"/>
  <c r="AR1123" i="1"/>
  <c r="AP1118" i="1"/>
  <c r="AR1115" i="1"/>
  <c r="AP1110" i="1"/>
  <c r="AR1107" i="1"/>
  <c r="AP1102" i="1"/>
  <c r="AR1099" i="1"/>
  <c r="AR1091" i="1"/>
  <c r="AR1083" i="1"/>
  <c r="AP1078" i="1"/>
  <c r="AR1075" i="1"/>
  <c r="AP1070" i="1"/>
  <c r="AP1054" i="1"/>
  <c r="AR1051" i="1"/>
  <c r="AP1046" i="1"/>
  <c r="AR1043" i="1"/>
  <c r="AP1038" i="1"/>
  <c r="AR1035" i="1"/>
  <c r="AP1030" i="1"/>
  <c r="AR1027" i="1"/>
  <c r="AP1006" i="1"/>
  <c r="AR1003" i="1"/>
  <c r="AP1002" i="1"/>
  <c r="AP998" i="1"/>
  <c r="AR995" i="1"/>
  <c r="AP994" i="1"/>
  <c r="AP990" i="1"/>
  <c r="AR987" i="1"/>
  <c r="AP986" i="1"/>
  <c r="AP982" i="1"/>
  <c r="AP966" i="1"/>
  <c r="AP946" i="1"/>
  <c r="AR939" i="1"/>
  <c r="AP938" i="1"/>
  <c r="AP934" i="1"/>
  <c r="AR931" i="1"/>
  <c r="AP930" i="1"/>
  <c r="AP926" i="1"/>
  <c r="AR923" i="1"/>
  <c r="AP922" i="1"/>
  <c r="AP918" i="1"/>
  <c r="AN1529" i="1"/>
  <c r="AM1523" i="1"/>
  <c r="AN1521" i="1"/>
  <c r="AM1507" i="1"/>
  <c r="AN1505" i="1"/>
  <c r="AN1497" i="1"/>
  <c r="AM1491" i="1"/>
  <c r="AN1489" i="1"/>
  <c r="AM1475" i="1"/>
  <c r="AN1473" i="1"/>
  <c r="AM1467" i="1"/>
  <c r="AN1465" i="1"/>
  <c r="AM1459" i="1"/>
  <c r="AM1451" i="1"/>
  <c r="AN1449" i="1"/>
  <c r="AM1443" i="1"/>
  <c r="AN1441" i="1"/>
  <c r="AM1435" i="1"/>
  <c r="AN1433" i="1"/>
  <c r="AM1427" i="1"/>
  <c r="AN1425" i="1"/>
  <c r="AM1419" i="1"/>
  <c r="AN1417" i="1"/>
  <c r="AM1411" i="1"/>
  <c r="AM1403" i="1"/>
  <c r="AN1401" i="1"/>
  <c r="AM1387" i="1"/>
  <c r="AN1385" i="1"/>
  <c r="AM1379" i="1"/>
  <c r="AM1347" i="1"/>
  <c r="AN1345" i="1"/>
  <c r="AM1339" i="1"/>
  <c r="AN1337" i="1"/>
  <c r="AN1321" i="1"/>
  <c r="AM1315" i="1"/>
  <c r="AN1313" i="1"/>
  <c r="AM1307" i="1"/>
  <c r="AN1305" i="1"/>
  <c r="AM1299" i="1"/>
  <c r="AN1297" i="1"/>
  <c r="AM1291" i="1"/>
  <c r="AN1289" i="1"/>
  <c r="AM1275" i="1"/>
  <c r="AM1267" i="1"/>
  <c r="AN1265" i="1"/>
  <c r="AM1211" i="1"/>
  <c r="AN1209" i="1"/>
  <c r="AM1203" i="1"/>
  <c r="AM1187" i="1"/>
  <c r="AN1185" i="1"/>
  <c r="AN1177" i="1"/>
  <c r="AM1171" i="1"/>
  <c r="AN1169" i="1"/>
  <c r="AR915" i="1"/>
  <c r="AP914" i="1"/>
  <c r="AR899" i="1"/>
  <c r="AP898" i="1"/>
  <c r="AP894" i="1"/>
  <c r="AR891" i="1"/>
  <c r="AP890" i="1"/>
  <c r="AP886" i="1"/>
  <c r="AR883" i="1"/>
  <c r="AP882" i="1"/>
  <c r="AP870" i="1"/>
  <c r="AR867" i="1"/>
  <c r="AP866" i="1"/>
  <c r="AP862" i="1"/>
  <c r="AR859" i="1"/>
  <c r="AP858" i="1"/>
  <c r="AQ834" i="1"/>
  <c r="AQ826" i="1"/>
  <c r="AQ818" i="1"/>
  <c r="AQ810" i="1"/>
  <c r="AQ802" i="1"/>
  <c r="AQ794" i="1"/>
  <c r="AQ786" i="1"/>
  <c r="AQ778" i="1"/>
  <c r="AQ770" i="1"/>
  <c r="AQ762" i="1"/>
  <c r="AQ754" i="1"/>
  <c r="AQ746" i="1"/>
  <c r="AQ738" i="1"/>
  <c r="AQ730" i="1"/>
  <c r="AQ722" i="1"/>
  <c r="AQ714" i="1"/>
  <c r="AQ706" i="1"/>
  <c r="AQ698" i="1"/>
  <c r="AQ682" i="1"/>
  <c r="AQ674" i="1"/>
  <c r="AQ658" i="1"/>
  <c r="AQ642" i="1"/>
  <c r="AQ634" i="1"/>
  <c r="AQ626" i="1"/>
  <c r="AQ618" i="1"/>
  <c r="AQ610" i="1"/>
  <c r="AQ594" i="1"/>
  <c r="AQ586" i="1"/>
  <c r="AQ578" i="1"/>
  <c r="AQ562" i="1"/>
  <c r="AQ554" i="1"/>
  <c r="AQ546" i="1"/>
  <c r="AQ530" i="1"/>
  <c r="AQ506" i="1"/>
  <c r="AQ498" i="1"/>
  <c r="AQ490" i="1"/>
  <c r="AQ482" i="1"/>
  <c r="AQ474" i="1"/>
  <c r="AQ458" i="1"/>
  <c r="AQ434" i="1"/>
  <c r="AQ418" i="1"/>
  <c r="AQ410" i="1"/>
  <c r="AQ402" i="1"/>
  <c r="AQ399" i="1"/>
  <c r="AQ394" i="1"/>
  <c r="AQ378" i="1"/>
  <c r="AQ365" i="1"/>
  <c r="AQ360" i="1"/>
  <c r="AQ353" i="1"/>
  <c r="AQ348" i="1"/>
  <c r="AR343" i="1"/>
  <c r="AP338" i="1"/>
  <c r="AQ333" i="1"/>
  <c r="AQ328" i="1"/>
  <c r="AQ321" i="1"/>
  <c r="AQ301" i="1"/>
  <c r="AQ296" i="1"/>
  <c r="AQ289" i="1"/>
  <c r="AR279" i="1"/>
  <c r="AP275" i="1"/>
  <c r="AQ268" i="1"/>
  <c r="AP266" i="1"/>
  <c r="AR263" i="1"/>
  <c r="AQ261" i="1"/>
  <c r="AQ253" i="1"/>
  <c r="AQ250" i="1"/>
  <c r="AQ248" i="1"/>
  <c r="AQ245" i="1"/>
  <c r="AQ240" i="1"/>
  <c r="AM1131" i="1"/>
  <c r="AN1129" i="1"/>
  <c r="AM1123" i="1"/>
  <c r="AN1121" i="1"/>
  <c r="AM1115" i="1"/>
  <c r="AN1113" i="1"/>
  <c r="AN1105" i="1"/>
  <c r="AM1099" i="1"/>
  <c r="AM1091" i="1"/>
  <c r="AN1089" i="1"/>
  <c r="AM1083" i="1"/>
  <c r="AN1081" i="1"/>
  <c r="AM1075" i="1"/>
  <c r="AN1057" i="1"/>
  <c r="AM1051" i="1"/>
  <c r="AN1049" i="1"/>
  <c r="AM1043" i="1"/>
  <c r="AN1041" i="1"/>
  <c r="AN1033" i="1"/>
  <c r="AM1027" i="1"/>
  <c r="AM1003" i="1"/>
  <c r="AN1001" i="1"/>
  <c r="AM995" i="1"/>
  <c r="AN993" i="1"/>
  <c r="AM987" i="1"/>
  <c r="AM979" i="1"/>
  <c r="AN945" i="1"/>
  <c r="AM939" i="1"/>
  <c r="AN937" i="1"/>
  <c r="AM931" i="1"/>
  <c r="AN929" i="1"/>
  <c r="AM923" i="1"/>
  <c r="AM867" i="1"/>
  <c r="AN865" i="1"/>
  <c r="AR862" i="1"/>
  <c r="AQ829" i="1"/>
  <c r="AQ821" i="1"/>
  <c r="AQ813" i="1"/>
  <c r="AQ805" i="1"/>
  <c r="AQ797" i="1"/>
  <c r="AQ789" i="1"/>
  <c r="AQ781" i="1"/>
  <c r="AM378" i="1"/>
  <c r="AM365" i="1"/>
  <c r="AN359" i="1"/>
  <c r="AM348" i="1"/>
  <c r="AN347" i="1"/>
  <c r="AN337" i="1"/>
  <c r="AM333" i="1"/>
  <c r="AM321" i="1"/>
  <c r="AN305" i="1"/>
  <c r="AN295" i="1"/>
  <c r="AM289" i="1"/>
  <c r="AM284" i="1"/>
  <c r="AN283" i="1"/>
  <c r="AM268" i="1"/>
  <c r="AM261" i="1"/>
  <c r="AP250" i="1"/>
  <c r="AM245" i="1"/>
  <c r="AN857" i="1"/>
  <c r="AO2263" i="1"/>
  <c r="AO2237" i="1"/>
  <c r="AO2127" i="1"/>
  <c r="AO2125" i="1"/>
  <c r="AO2123" i="1"/>
  <c r="AO2023" i="1"/>
  <c r="AO1959" i="1"/>
  <c r="AR1956" i="1"/>
  <c r="AQ1819" i="1"/>
  <c r="AQ1610" i="1"/>
  <c r="AQ1586" i="1"/>
  <c r="AQ1570" i="1"/>
  <c r="AQ1538" i="1"/>
  <c r="AQ1506" i="1"/>
  <c r="AQ1474" i="1"/>
  <c r="AQ1466" i="1"/>
  <c r="AQ1458" i="1"/>
  <c r="AQ1450" i="1"/>
  <c r="AQ1442" i="1"/>
  <c r="AQ1370" i="1"/>
  <c r="AQ1362" i="1"/>
  <c r="AQ1354" i="1"/>
  <c r="AQ1346" i="1"/>
  <c r="AQ1338" i="1"/>
  <c r="AQ1306" i="1"/>
  <c r="AQ1298" i="1"/>
  <c r="AQ1290" i="1"/>
  <c r="AQ1266" i="1"/>
  <c r="AQ1258" i="1"/>
  <c r="AQ1250" i="1"/>
  <c r="AQ1242" i="1"/>
  <c r="AQ1234" i="1"/>
  <c r="AQ1090" i="1"/>
  <c r="AQ1082" i="1"/>
  <c r="AQ1074" i="1"/>
  <c r="AQ1058" i="1"/>
  <c r="AQ1050" i="1"/>
  <c r="AQ1042" i="1"/>
  <c r="AQ1034" i="1"/>
  <c r="AQ1018" i="1"/>
  <c r="AQ1010" i="1"/>
  <c r="AQ1002" i="1"/>
  <c r="AQ994" i="1"/>
  <c r="AQ962" i="1"/>
  <c r="AQ954" i="1"/>
  <c r="AQ946" i="1"/>
  <c r="AQ930" i="1"/>
  <c r="AQ922" i="1"/>
  <c r="AQ914" i="1"/>
  <c r="AQ906" i="1"/>
  <c r="AQ898" i="1"/>
  <c r="AQ890" i="1"/>
  <c r="AQ882" i="1"/>
  <c r="AQ866" i="1"/>
  <c r="AR854" i="1"/>
  <c r="AR850" i="1"/>
  <c r="AP849" i="1"/>
  <c r="AR846" i="1"/>
  <c r="AR842" i="1"/>
  <c r="AP841" i="1"/>
  <c r="AR838" i="1"/>
  <c r="AR834" i="1"/>
  <c r="AP833" i="1"/>
  <c r="AR830" i="1"/>
  <c r="AR826" i="1"/>
  <c r="AP825" i="1"/>
  <c r="AR822" i="1"/>
  <c r="AP817" i="1"/>
  <c r="AP809" i="1"/>
  <c r="AR806" i="1"/>
  <c r="AR798" i="1"/>
  <c r="AP793" i="1"/>
  <c r="AR790" i="1"/>
  <c r="AP785" i="1"/>
  <c r="AP777" i="1"/>
  <c r="AR774" i="1"/>
  <c r="AP769" i="1"/>
  <c r="AR766" i="1"/>
  <c r="AP761" i="1"/>
  <c r="AR758" i="1"/>
  <c r="AP753" i="1"/>
  <c r="AR750" i="1"/>
  <c r="AR734" i="1"/>
  <c r="AP729" i="1"/>
  <c r="AR726" i="1"/>
  <c r="AP721" i="1"/>
  <c r="AP713" i="1"/>
  <c r="AR710" i="1"/>
  <c r="AP705" i="1"/>
  <c r="AO2302" i="1"/>
  <c r="AQ2230" i="1"/>
  <c r="AQ2106" i="1"/>
  <c r="AP2089" i="1"/>
  <c r="AQ2069" i="1"/>
  <c r="AP1875" i="1"/>
  <c r="AP1590" i="1"/>
  <c r="AP1586" i="1"/>
  <c r="AP1582" i="1"/>
  <c r="AP1574" i="1"/>
  <c r="AR1571" i="1"/>
  <c r="AP1570" i="1"/>
  <c r="AP1566" i="1"/>
  <c r="AP1558" i="1"/>
  <c r="AP1550" i="1"/>
  <c r="AN848" i="1"/>
  <c r="AM846" i="1"/>
  <c r="AN840" i="1"/>
  <c r="AN832" i="1"/>
  <c r="AM830" i="1"/>
  <c r="AN824" i="1"/>
  <c r="AN808" i="1"/>
  <c r="AM806" i="1"/>
  <c r="AN800" i="1"/>
  <c r="AM798" i="1"/>
  <c r="AN792" i="1"/>
  <c r="AM790" i="1"/>
  <c r="AN784" i="1"/>
  <c r="AM782" i="1"/>
  <c r="AN776" i="1"/>
  <c r="AM774" i="1"/>
  <c r="AN768" i="1"/>
  <c r="AM766" i="1"/>
  <c r="AN760" i="1"/>
  <c r="AM758" i="1"/>
  <c r="AN752" i="1"/>
  <c r="AM750" i="1"/>
  <c r="AN744" i="1"/>
  <c r="AM742" i="1"/>
  <c r="AN736" i="1"/>
  <c r="AM734" i="1"/>
  <c r="AN728" i="1"/>
  <c r="AM726" i="1"/>
  <c r="AN720" i="1"/>
  <c r="AM718" i="1"/>
  <c r="AN712" i="1"/>
  <c r="AM710" i="1"/>
  <c r="AN704" i="1"/>
  <c r="AM702" i="1"/>
  <c r="AN2145" i="1"/>
  <c r="AM1932" i="1"/>
  <c r="AN1930" i="1"/>
  <c r="AN1922" i="1"/>
  <c r="AM1916" i="1"/>
  <c r="AM1896" i="1"/>
  <c r="AM1884" i="1"/>
  <c r="AN1882" i="1"/>
  <c r="AN1874" i="1"/>
  <c r="AM1872" i="1"/>
  <c r="AM1868" i="1"/>
  <c r="AN1866" i="1"/>
  <c r="AN1858" i="1"/>
  <c r="AM1852" i="1"/>
  <c r="AN1850" i="1"/>
  <c r="AM1848" i="1"/>
  <c r="AN1842" i="1"/>
  <c r="AM1764" i="1"/>
  <c r="AM1752" i="1"/>
  <c r="AM1744" i="1"/>
  <c r="AN1738" i="1"/>
  <c r="AM1736" i="1"/>
  <c r="AN1730" i="1"/>
  <c r="AM1728" i="1"/>
  <c r="AN1722" i="1"/>
  <c r="AM1720" i="1"/>
  <c r="AM1659" i="1"/>
  <c r="AN1657" i="1"/>
  <c r="AM1651" i="1"/>
  <c r="AN1649" i="1"/>
  <c r="AM1643" i="1"/>
  <c r="AN1641" i="1"/>
  <c r="AM1619" i="1"/>
  <c r="AM1611" i="1"/>
  <c r="AM1603" i="1"/>
  <c r="AN1601" i="1"/>
  <c r="AM1595" i="1"/>
  <c r="AM1587" i="1"/>
  <c r="AN1585" i="1"/>
  <c r="AM1579" i="1"/>
  <c r="AN1577" i="1"/>
  <c r="AM1571" i="1"/>
  <c r="AN1569" i="1"/>
  <c r="AN1457" i="1"/>
  <c r="AP1433" i="1"/>
  <c r="AP1425" i="1"/>
  <c r="AP1417" i="1"/>
  <c r="AP1401" i="1"/>
  <c r="AP969" i="1"/>
  <c r="AR966" i="1"/>
  <c r="AP961" i="1"/>
  <c r="AP953" i="1"/>
  <c r="AR950" i="1"/>
  <c r="AP945" i="1"/>
  <c r="AR942" i="1"/>
  <c r="AP937" i="1"/>
  <c r="AR934" i="1"/>
  <c r="AP929" i="1"/>
  <c r="AP921" i="1"/>
  <c r="AM859" i="1"/>
  <c r="AM1660" i="1"/>
  <c r="AQ704" i="1"/>
  <c r="AR702" i="1"/>
  <c r="AQ692" i="1"/>
  <c r="AQ688" i="1"/>
  <c r="AR678" i="1"/>
  <c r="AP673" i="1"/>
  <c r="AR666" i="1"/>
  <c r="AP665" i="1"/>
  <c r="AQ660" i="1"/>
  <c r="AQ644" i="1"/>
  <c r="AR642" i="1"/>
  <c r="AP641" i="1"/>
  <c r="AQ640" i="1"/>
  <c r="AR638" i="1"/>
  <c r="AQ636" i="1"/>
  <c r="AQ632" i="1"/>
  <c r="AR630" i="1"/>
  <c r="AQ628" i="1"/>
  <c r="AR626" i="1"/>
  <c r="AP625" i="1"/>
  <c r="AQ624" i="1"/>
  <c r="AQ620" i="1"/>
  <c r="AP617" i="1"/>
  <c r="AQ616" i="1"/>
  <c r="AR614" i="1"/>
  <c r="AQ612" i="1"/>
  <c r="AP609" i="1"/>
  <c r="AR606" i="1"/>
  <c r="AQ604" i="1"/>
  <c r="AR598" i="1"/>
  <c r="AP593" i="1"/>
  <c r="AP577" i="1"/>
  <c r="AP561" i="1"/>
  <c r="AR558" i="1"/>
  <c r="AP545" i="1"/>
  <c r="AR542" i="1"/>
  <c r="AR534" i="1"/>
  <c r="AR526" i="1"/>
  <c r="AP521" i="1"/>
  <c r="AR518" i="1"/>
  <c r="AR494" i="1"/>
  <c r="AR490" i="1"/>
  <c r="AP489" i="1"/>
  <c r="AR486" i="1"/>
  <c r="AP481" i="1"/>
  <c r="AR478" i="1"/>
  <c r="AR474" i="1"/>
  <c r="AP473" i="1"/>
  <c r="AR470" i="1"/>
  <c r="AP465" i="1"/>
  <c r="AR462" i="1"/>
  <c r="AR458" i="1"/>
  <c r="AR454" i="1"/>
  <c r="AR450" i="1"/>
  <c r="AP441" i="1"/>
  <c r="AR438" i="1"/>
  <c r="AP433" i="1"/>
  <c r="AR414" i="1"/>
  <c r="AR410" i="1"/>
  <c r="AP409" i="1"/>
  <c r="AQ388" i="1"/>
  <c r="AQ367" i="1"/>
  <c r="AP355" i="1"/>
  <c r="AR350" i="1"/>
  <c r="AQ338" i="1"/>
  <c r="AR318" i="1"/>
  <c r="AQ306" i="1"/>
  <c r="AR296" i="1"/>
  <c r="AR286" i="1"/>
  <c r="AP281" i="1"/>
  <c r="AQ273" i="1"/>
  <c r="AQ271" i="1"/>
  <c r="AR232" i="1"/>
  <c r="AP227" i="1"/>
  <c r="AR224" i="1"/>
  <c r="AR216" i="1"/>
  <c r="AP211" i="1"/>
  <c r="AR208" i="1"/>
  <c r="AR200" i="1"/>
  <c r="AQ171" i="1"/>
  <c r="AN164" i="1"/>
  <c r="AP162" i="1"/>
  <c r="AO127" i="1"/>
  <c r="AM678" i="1"/>
  <c r="AN672" i="1"/>
  <c r="AM670" i="1"/>
  <c r="AN664" i="1"/>
  <c r="AN656" i="1"/>
  <c r="AM654" i="1"/>
  <c r="AM638" i="1"/>
  <c r="AN632" i="1"/>
  <c r="AM630" i="1"/>
  <c r="AN624" i="1"/>
  <c r="AM622" i="1"/>
  <c r="AN616" i="1"/>
  <c r="AM614" i="1"/>
  <c r="AN608" i="1"/>
  <c r="AM606" i="1"/>
  <c r="AM598" i="1"/>
  <c r="AN592" i="1"/>
  <c r="AM590" i="1"/>
  <c r="AN584" i="1"/>
  <c r="AN576" i="1"/>
  <c r="AN568" i="1"/>
  <c r="AM566" i="1"/>
  <c r="AN560" i="1"/>
  <c r="AM558" i="1"/>
  <c r="AN544" i="1"/>
  <c r="AM534" i="1"/>
  <c r="AM494" i="1"/>
  <c r="AN488" i="1"/>
  <c r="AN480" i="1"/>
  <c r="AM478" i="1"/>
  <c r="AN472" i="1"/>
  <c r="AM470" i="1"/>
  <c r="AM454" i="1"/>
  <c r="AN448" i="1"/>
  <c r="AM438" i="1"/>
  <c r="AN432" i="1"/>
  <c r="AN424" i="1"/>
  <c r="AN416" i="1"/>
  <c r="AM414" i="1"/>
  <c r="AN408" i="1"/>
  <c r="AM406" i="1"/>
  <c r="AM399" i="1"/>
  <c r="AM391" i="1"/>
  <c r="AN366" i="1"/>
  <c r="AN354" i="1"/>
  <c r="AM350" i="1"/>
  <c r="AN344" i="1"/>
  <c r="AM328" i="1"/>
  <c r="AM318" i="1"/>
  <c r="AN312" i="1"/>
  <c r="AN302" i="1"/>
  <c r="AM296" i="1"/>
  <c r="AN290" i="1"/>
  <c r="AM286" i="1"/>
  <c r="AM273" i="1"/>
  <c r="AN272" i="1"/>
  <c r="AN255" i="1"/>
  <c r="AN252" i="1"/>
  <c r="AM248" i="1"/>
  <c r="AN236" i="1"/>
  <c r="AM232" i="1"/>
  <c r="AM224" i="1"/>
  <c r="AN223" i="1"/>
  <c r="AN220" i="1"/>
  <c r="AM181" i="1"/>
  <c r="AR143" i="1"/>
  <c r="AN140" i="1"/>
  <c r="AN116" i="1"/>
  <c r="AN111" i="1"/>
  <c r="AN110" i="1"/>
  <c r="AM70" i="1"/>
  <c r="AM66" i="1"/>
  <c r="AN56" i="1"/>
  <c r="AP698" i="1"/>
  <c r="AP694" i="1"/>
  <c r="AR691" i="1"/>
  <c r="AP690" i="1"/>
  <c r="AP686" i="1"/>
  <c r="AP662" i="1"/>
  <c r="AQ405" i="1"/>
  <c r="AO399" i="1"/>
  <c r="AO395" i="1"/>
  <c r="AM386" i="1"/>
  <c r="AM353" i="1"/>
  <c r="AM279" i="1"/>
  <c r="AO252" i="1"/>
  <c r="AQ195" i="1"/>
  <c r="AN133" i="1"/>
  <c r="AM130" i="1"/>
  <c r="AN126" i="1"/>
  <c r="AN117" i="1"/>
  <c r="AR80" i="1"/>
  <c r="AR2295" i="1"/>
  <c r="AR2287" i="1"/>
  <c r="AR2279" i="1"/>
  <c r="AR2271" i="1"/>
  <c r="AO2200" i="1"/>
  <c r="AO2198" i="1"/>
  <c r="AN2074" i="1"/>
  <c r="AN2034" i="1"/>
  <c r="AN2025" i="1"/>
  <c r="AR2020" i="1"/>
  <c r="AO2011" i="1"/>
  <c r="AP2011" i="1"/>
  <c r="AN1885" i="1"/>
  <c r="AN1877" i="1"/>
  <c r="AM1875" i="1"/>
  <c r="AN1873" i="1"/>
  <c r="AN1869" i="1"/>
  <c r="AN1865" i="1"/>
  <c r="AN1861" i="1"/>
  <c r="AN1857" i="1"/>
  <c r="AN1853" i="1"/>
  <c r="AM1851" i="1"/>
  <c r="AN1849" i="1"/>
  <c r="AN1845" i="1"/>
  <c r="AN1841" i="1"/>
  <c r="AN1833" i="1"/>
  <c r="AP1813" i="1"/>
  <c r="AP1809" i="1"/>
  <c r="AP1805" i="1"/>
  <c r="AN1801" i="1"/>
  <c r="AP1797" i="1"/>
  <c r="AP1781" i="1"/>
  <c r="AN1773" i="1"/>
  <c r="AN1765" i="1"/>
  <c r="AP1709" i="1"/>
  <c r="AN1705" i="1"/>
  <c r="AP1705" i="1"/>
  <c r="AR1702" i="1"/>
  <c r="AN1701" i="1"/>
  <c r="AP1701" i="1"/>
  <c r="AP1693" i="1"/>
  <c r="AN1688" i="1"/>
  <c r="AN1685" i="1"/>
  <c r="AP1685" i="1"/>
  <c r="AR1653" i="1"/>
  <c r="AM1621" i="1"/>
  <c r="AR1621" i="1"/>
  <c r="AM1593" i="1"/>
  <c r="AN1592" i="1"/>
  <c r="AR1581" i="1"/>
  <c r="AQ1554" i="1"/>
  <c r="AM1541" i="1"/>
  <c r="AQ1522" i="1"/>
  <c r="AN1503" i="1"/>
  <c r="AM1502" i="1"/>
  <c r="AM1501" i="1"/>
  <c r="AM1494" i="1"/>
  <c r="AR1493" i="1"/>
  <c r="AQ1490" i="1"/>
  <c r="AN1487" i="1"/>
  <c r="AM1486" i="1"/>
  <c r="AQ1482" i="1"/>
  <c r="AM1465" i="1"/>
  <c r="AM1462" i="1"/>
  <c r="AM1454" i="1"/>
  <c r="AR1820" i="1"/>
  <c r="AP1795" i="1"/>
  <c r="AR1776" i="1"/>
  <c r="AR1772" i="1"/>
  <c r="AP1771" i="1"/>
  <c r="AR1696" i="1"/>
  <c r="AO1584" i="1"/>
  <c r="AO1576" i="1"/>
  <c r="AP1542" i="1"/>
  <c r="AP1538" i="1"/>
  <c r="AP1534" i="1"/>
  <c r="AR1531" i="1"/>
  <c r="AQ1501" i="1"/>
  <c r="AO1496" i="1"/>
  <c r="AO1482" i="1"/>
  <c r="AP1478" i="1"/>
  <c r="AO1456" i="1"/>
  <c r="AO1442" i="1"/>
  <c r="AP1438" i="1"/>
  <c r="AQ1437" i="1"/>
  <c r="AR1435" i="1"/>
  <c r="AP1430" i="1"/>
  <c r="AO1426" i="1"/>
  <c r="AR1419" i="1"/>
  <c r="AP1418" i="1"/>
  <c r="AR1395" i="1"/>
  <c r="AP1374" i="1"/>
  <c r="AR1371" i="1"/>
  <c r="AP1366" i="1"/>
  <c r="AR1363" i="1"/>
  <c r="AP1362" i="1"/>
  <c r="AO1360" i="1"/>
  <c r="AP1358" i="1"/>
  <c r="AR1355" i="1"/>
  <c r="AN1914" i="1"/>
  <c r="AN1906" i="1"/>
  <c r="AN1898" i="1"/>
  <c r="AN1890" i="1"/>
  <c r="AN1834" i="1"/>
  <c r="AN1826" i="1"/>
  <c r="AM1824" i="1"/>
  <c r="AN1818" i="1"/>
  <c r="AN1810" i="1"/>
  <c r="AN1802" i="1"/>
  <c r="AM1800" i="1"/>
  <c r="AN1794" i="1"/>
  <c r="AM1792" i="1"/>
  <c r="AN1786" i="1"/>
  <c r="AM1784" i="1"/>
  <c r="AM1780" i="1"/>
  <c r="AN1778" i="1"/>
  <c r="AM1776" i="1"/>
  <c r="AN1770" i="1"/>
  <c r="AM1768" i="1"/>
  <c r="AN1762" i="1"/>
  <c r="AM1760" i="1"/>
  <c r="AN1754" i="1"/>
  <c r="AN1746" i="1"/>
  <c r="AM1716" i="1"/>
  <c r="AN1714" i="1"/>
  <c r="AM1712" i="1"/>
  <c r="AN1706" i="1"/>
  <c r="AM1704" i="1"/>
  <c r="AN1698" i="1"/>
  <c r="AM1696" i="1"/>
  <c r="AM1692" i="1"/>
  <c r="AN1690" i="1"/>
  <c r="AM1688" i="1"/>
  <c r="AN1682" i="1"/>
  <c r="AM1680" i="1"/>
  <c r="AN1678" i="1"/>
  <c r="AN1674" i="1"/>
  <c r="AN1617" i="1"/>
  <c r="AN1609" i="1"/>
  <c r="AN1593" i="1"/>
  <c r="AM1531" i="1"/>
  <c r="AM1515" i="1"/>
  <c r="AN1513" i="1"/>
  <c r="AM1499" i="1"/>
  <c r="AM1483" i="1"/>
  <c r="AN1481" i="1"/>
  <c r="AN1409" i="1"/>
  <c r="AP1409" i="1"/>
  <c r="AM1395" i="1"/>
  <c r="AN1393" i="1"/>
  <c r="AN1377" i="1"/>
  <c r="AP1377" i="1"/>
  <c r="AM1371" i="1"/>
  <c r="AN1369" i="1"/>
  <c r="AM1363" i="1"/>
  <c r="AN1361" i="1"/>
  <c r="AM1355" i="1"/>
  <c r="AN1353" i="1"/>
  <c r="AR1548" i="1"/>
  <c r="AP1443" i="1"/>
  <c r="AR1440" i="1"/>
  <c r="AO1419" i="1"/>
  <c r="AO1413" i="1"/>
  <c r="AO1397" i="1"/>
  <c r="AO1395" i="1"/>
  <c r="AO1375" i="1"/>
  <c r="AR1368" i="1"/>
  <c r="AO1363" i="1"/>
  <c r="AR1344" i="1"/>
  <c r="AR1340" i="1"/>
  <c r="AR1336" i="1"/>
  <c r="AP1335" i="1"/>
  <c r="AN1530" i="1"/>
  <c r="AN1327" i="1"/>
  <c r="AN1323" i="1"/>
  <c r="AQ1314" i="1"/>
  <c r="AM1313" i="1"/>
  <c r="AN1311" i="1"/>
  <c r="AQ1274" i="1"/>
  <c r="AM1245" i="1"/>
  <c r="AP1244" i="1"/>
  <c r="AN1243" i="1"/>
  <c r="AM1241" i="1"/>
  <c r="AN1239" i="1"/>
  <c r="AN1227" i="1"/>
  <c r="AN1223" i="1"/>
  <c r="AM1221" i="1"/>
  <c r="AN1219" i="1"/>
  <c r="AN1211" i="1"/>
  <c r="AN1207" i="1"/>
  <c r="AN1203" i="1"/>
  <c r="AP1188" i="1"/>
  <c r="AN1183" i="1"/>
  <c r="AM1181" i="1"/>
  <c r="AN1179" i="1"/>
  <c r="AM1177" i="1"/>
  <c r="AM1133" i="1"/>
  <c r="AR1133" i="1"/>
  <c r="AP1132" i="1"/>
  <c r="AM1129" i="1"/>
  <c r="AR1129" i="1"/>
  <c r="AN1127" i="1"/>
  <c r="AM1125" i="1"/>
  <c r="AN1123" i="1"/>
  <c r="AM1117" i="1"/>
  <c r="AN1115" i="1"/>
  <c r="AM1113" i="1"/>
  <c r="AR1113" i="1"/>
  <c r="AN1111" i="1"/>
  <c r="AM1109" i="1"/>
  <c r="AR1109" i="1"/>
  <c r="AP1108" i="1"/>
  <c r="AN1107" i="1"/>
  <c r="AR1105" i="1"/>
  <c r="AR1101" i="1"/>
  <c r="AP1100" i="1"/>
  <c r="AM1097" i="1"/>
  <c r="AR1097" i="1"/>
  <c r="AN1095" i="1"/>
  <c r="AM1093" i="1"/>
  <c r="AR1093" i="1"/>
  <c r="AP1092" i="1"/>
  <c r="AN1091" i="1"/>
  <c r="AM1089" i="1"/>
  <c r="AR1089" i="1"/>
  <c r="AN1087" i="1"/>
  <c r="AM1085" i="1"/>
  <c r="AR1085" i="1"/>
  <c r="AP1084" i="1"/>
  <c r="AN1083" i="1"/>
  <c r="AM1081" i="1"/>
  <c r="AR1081" i="1"/>
  <c r="AN1079" i="1"/>
  <c r="AM1077" i="1"/>
  <c r="AR1077" i="1"/>
  <c r="AP1076" i="1"/>
  <c r="AR1073" i="1"/>
  <c r="AM1069" i="1"/>
  <c r="AR1069" i="1"/>
  <c r="AP1068" i="1"/>
  <c r="AQ1066" i="1"/>
  <c r="AR1065" i="1"/>
  <c r="AM1049" i="1"/>
  <c r="AN1047" i="1"/>
  <c r="AM1029" i="1"/>
  <c r="AQ1026" i="1"/>
  <c r="AM1025" i="1"/>
  <c r="AR1025" i="1"/>
  <c r="AN1023" i="1"/>
  <c r="AP1334" i="1"/>
  <c r="AR1331" i="1"/>
  <c r="AP1330" i="1"/>
  <c r="AP1326" i="1"/>
  <c r="AQ1325" i="1"/>
  <c r="AP1322" i="1"/>
  <c r="AO1320" i="1"/>
  <c r="AO1306" i="1"/>
  <c r="AQ1293" i="1"/>
  <c r="AP1278" i="1"/>
  <c r="AR1275" i="1"/>
  <c r="AO1274" i="1"/>
  <c r="AR1267" i="1"/>
  <c r="AP1262" i="1"/>
  <c r="AR1259" i="1"/>
  <c r="AP1254" i="1"/>
  <c r="AR1251" i="1"/>
  <c r="AP1246" i="1"/>
  <c r="AR1243" i="1"/>
  <c r="AP1238" i="1"/>
  <c r="AQ1237" i="1"/>
  <c r="AR1235" i="1"/>
  <c r="AP1230" i="1"/>
  <c r="AR1227" i="1"/>
  <c r="AP1222" i="1"/>
  <c r="AQ1213" i="1"/>
  <c r="AO1208" i="1"/>
  <c r="AP1198" i="1"/>
  <c r="AR1195" i="1"/>
  <c r="AP1174" i="1"/>
  <c r="AR1171" i="1"/>
  <c r="AP1166" i="1"/>
  <c r="AR1163" i="1"/>
  <c r="AP1158" i="1"/>
  <c r="AR1155" i="1"/>
  <c r="AO1098" i="1"/>
  <c r="AO1096" i="1"/>
  <c r="AO1094" i="1"/>
  <c r="AP1094" i="1"/>
  <c r="AQ1093" i="1"/>
  <c r="AO1090" i="1"/>
  <c r="AO1086" i="1"/>
  <c r="AP1086" i="1"/>
  <c r="AO1082" i="1"/>
  <c r="AO1080" i="1"/>
  <c r="AO1072" i="1"/>
  <c r="AQ1069" i="1"/>
  <c r="AR1067" i="1"/>
  <c r="AO1066" i="1"/>
  <c r="AP1062" i="1"/>
  <c r="AR1059" i="1"/>
  <c r="AO1058" i="1"/>
  <c r="AO1032" i="1"/>
  <c r="AO1030" i="1"/>
  <c r="AQ1029" i="1"/>
  <c r="AO1024" i="1"/>
  <c r="AP1022" i="1"/>
  <c r="AR1019" i="1"/>
  <c r="AO1016" i="1"/>
  <c r="AP1014" i="1"/>
  <c r="AR1011" i="1"/>
  <c r="AO1010" i="1"/>
  <c r="AP1010" i="1"/>
  <c r="AQ1005" i="1"/>
  <c r="AO1002" i="1"/>
  <c r="AP1337" i="1"/>
  <c r="AM1331" i="1"/>
  <c r="AN1329" i="1"/>
  <c r="AR1326" i="1"/>
  <c r="AM1323" i="1"/>
  <c r="AM1283" i="1"/>
  <c r="AN1281" i="1"/>
  <c r="AN1273" i="1"/>
  <c r="AP1273" i="1"/>
  <c r="AR1270" i="1"/>
  <c r="AM1259" i="1"/>
  <c r="AN1257" i="1"/>
  <c r="AM1251" i="1"/>
  <c r="AN1249" i="1"/>
  <c r="AM1243" i="1"/>
  <c r="AN1241" i="1"/>
  <c r="AM1235" i="1"/>
  <c r="AN1233" i="1"/>
  <c r="AP1233" i="1"/>
  <c r="AM1227" i="1"/>
  <c r="AN1225" i="1"/>
  <c r="AP1225" i="1"/>
  <c r="AM1219" i="1"/>
  <c r="AN1217" i="1"/>
  <c r="AP1217" i="1"/>
  <c r="AN1201" i="1"/>
  <c r="AP1201" i="1"/>
  <c r="AR1198" i="1"/>
  <c r="AM1195" i="1"/>
  <c r="AN1193" i="1"/>
  <c r="AP1193" i="1"/>
  <c r="AR1190" i="1"/>
  <c r="AP1185" i="1"/>
  <c r="AR1182" i="1"/>
  <c r="AM1179" i="1"/>
  <c r="AP1177" i="1"/>
  <c r="AR1174" i="1"/>
  <c r="AP1169" i="1"/>
  <c r="AR1166" i="1"/>
  <c r="AM1163" i="1"/>
  <c r="AN1161" i="1"/>
  <c r="AP1161" i="1"/>
  <c r="AR1158" i="1"/>
  <c r="AM1155" i="1"/>
  <c r="AN1153" i="1"/>
  <c r="AP1153" i="1"/>
  <c r="AM1147" i="1"/>
  <c r="AN1145" i="1"/>
  <c r="AM1139" i="1"/>
  <c r="AN1137" i="1"/>
  <c r="AP1129" i="1"/>
  <c r="AR1126" i="1"/>
  <c r="AP1121" i="1"/>
  <c r="AR1110" i="1"/>
  <c r="AM1107" i="1"/>
  <c r="AR1102" i="1"/>
  <c r="AN1097" i="1"/>
  <c r="AQ1095" i="1"/>
  <c r="AP1089" i="1"/>
  <c r="AR1086" i="1"/>
  <c r="AP1081" i="1"/>
  <c r="AQ1079" i="1"/>
  <c r="AN1073" i="1"/>
  <c r="AQ1071" i="1"/>
  <c r="AM1067" i="1"/>
  <c r="AN1065" i="1"/>
  <c r="AM1059" i="1"/>
  <c r="AR1054" i="1"/>
  <c r="AM1035" i="1"/>
  <c r="AN1025" i="1"/>
  <c r="AP1025" i="1"/>
  <c r="AR1022" i="1"/>
  <c r="AM1019" i="1"/>
  <c r="AN1017" i="1"/>
  <c r="AM1011" i="1"/>
  <c r="AN1009" i="1"/>
  <c r="AR1006" i="1"/>
  <c r="AP1001" i="1"/>
  <c r="AQ999" i="1"/>
  <c r="AR998" i="1"/>
  <c r="AR1332" i="1"/>
  <c r="AP1331" i="1"/>
  <c r="AR1328" i="1"/>
  <c r="AR1320" i="1"/>
  <c r="AO1315" i="1"/>
  <c r="AO1311" i="1"/>
  <c r="AP1311" i="1"/>
  <c r="AO1307" i="1"/>
  <c r="AO1293" i="1"/>
  <c r="AO1291" i="1"/>
  <c r="AP1291" i="1"/>
  <c r="AO1285" i="1"/>
  <c r="AR1280" i="1"/>
  <c r="AO1279" i="1"/>
  <c r="AO1277" i="1"/>
  <c r="AO1275" i="1"/>
  <c r="AR1264" i="1"/>
  <c r="AP1263" i="1"/>
  <c r="AR1256" i="1"/>
  <c r="AP1255" i="1"/>
  <c r="AO1253" i="1"/>
  <c r="AR1252" i="1"/>
  <c r="AO1251" i="1"/>
  <c r="AR1248" i="1"/>
  <c r="AP1247" i="1"/>
  <c r="AO1245" i="1"/>
  <c r="AR1244" i="1"/>
  <c r="AR1240" i="1"/>
  <c r="AO1239" i="1"/>
  <c r="AP1239" i="1"/>
  <c r="AO1237" i="1"/>
  <c r="AO1235" i="1"/>
  <c r="AP1227" i="1"/>
  <c r="AR1224" i="1"/>
  <c r="AP1223" i="1"/>
  <c r="AR1220" i="1"/>
  <c r="AR1216" i="1"/>
  <c r="AP1215" i="1"/>
  <c r="AR1212" i="1"/>
  <c r="AR1208" i="1"/>
  <c r="AP1207" i="1"/>
  <c r="AO1203" i="1"/>
  <c r="AP1203" i="1"/>
  <c r="AR1200" i="1"/>
  <c r="AP1199" i="1"/>
  <c r="AO1197" i="1"/>
  <c r="AO1195" i="1"/>
  <c r="AP1195" i="1"/>
  <c r="AO1189" i="1"/>
  <c r="AO1187" i="1"/>
  <c r="AR1184" i="1"/>
  <c r="AO1183" i="1"/>
  <c r="AP1183" i="1"/>
  <c r="AO1181" i="1"/>
  <c r="AO1179" i="1"/>
  <c r="AR1176" i="1"/>
  <c r="AO1175" i="1"/>
  <c r="AO1173" i="1"/>
  <c r="AO1171" i="1"/>
  <c r="AO1165" i="1"/>
  <c r="AO1163" i="1"/>
  <c r="AP1163" i="1"/>
  <c r="AO1159" i="1"/>
  <c r="AO1157" i="1"/>
  <c r="AO1155" i="1"/>
  <c r="AR1108" i="1"/>
  <c r="AO1107" i="1"/>
  <c r="AP1107" i="1"/>
  <c r="AR1104" i="1"/>
  <c r="AO1103" i="1"/>
  <c r="AP1103" i="1"/>
  <c r="AR1096" i="1"/>
  <c r="AO1095" i="1"/>
  <c r="AP1095" i="1"/>
  <c r="AO1093" i="1"/>
  <c r="AR1092" i="1"/>
  <c r="AP1091" i="1"/>
  <c r="AR1088" i="1"/>
  <c r="AP1087" i="1"/>
  <c r="AR1084" i="1"/>
  <c r="AP1083" i="1"/>
  <c r="AR1080" i="1"/>
  <c r="AP1079" i="1"/>
  <c r="AR1060" i="1"/>
  <c r="AP1059" i="1"/>
  <c r="AR993" i="1"/>
  <c r="AN991" i="1"/>
  <c r="AM989" i="1"/>
  <c r="AR989" i="1"/>
  <c r="AQ986" i="1"/>
  <c r="AM985" i="1"/>
  <c r="AR985" i="1"/>
  <c r="AN984" i="1"/>
  <c r="AN983" i="1"/>
  <c r="AM981" i="1"/>
  <c r="AN979" i="1"/>
  <c r="AM978" i="1"/>
  <c r="AQ978" i="1"/>
  <c r="AN976" i="1"/>
  <c r="AN975" i="1"/>
  <c r="AM973" i="1"/>
  <c r="AQ970" i="1"/>
  <c r="AN968" i="1"/>
  <c r="AM966" i="1"/>
  <c r="AR961" i="1"/>
  <c r="AN960" i="1"/>
  <c r="AN959" i="1"/>
  <c r="AM957" i="1"/>
  <c r="AP956" i="1"/>
  <c r="AM953" i="1"/>
  <c r="AR953" i="1"/>
  <c r="AN952" i="1"/>
  <c r="AN947" i="1"/>
  <c r="AM946" i="1"/>
  <c r="AM945" i="1"/>
  <c r="AR945" i="1"/>
  <c r="AN944" i="1"/>
  <c r="AN943" i="1"/>
  <c r="AM941" i="1"/>
  <c r="AR941" i="1"/>
  <c r="AP940" i="1"/>
  <c r="AQ938" i="1"/>
  <c r="AR925" i="1"/>
  <c r="AP924" i="1"/>
  <c r="AR921" i="1"/>
  <c r="AR913" i="1"/>
  <c r="AP908" i="1"/>
  <c r="AR905" i="1"/>
  <c r="AR901" i="1"/>
  <c r="AP900" i="1"/>
  <c r="AR897" i="1"/>
  <c r="AR893" i="1"/>
  <c r="AP892" i="1"/>
  <c r="AR889" i="1"/>
  <c r="AN887" i="1"/>
  <c r="AM885" i="1"/>
  <c r="AR885" i="1"/>
  <c r="AN883" i="1"/>
  <c r="AM881" i="1"/>
  <c r="AN880" i="1"/>
  <c r="AN879" i="1"/>
  <c r="AM878" i="1"/>
  <c r="AR877" i="1"/>
  <c r="AQ874" i="1"/>
  <c r="AR873" i="1"/>
  <c r="AN872" i="1"/>
  <c r="AN871" i="1"/>
  <c r="AM869" i="1"/>
  <c r="AR869" i="1"/>
  <c r="AM866" i="1"/>
  <c r="AQ858" i="1"/>
  <c r="AP857" i="1"/>
  <c r="AQ856" i="1"/>
  <c r="AQ844" i="1"/>
  <c r="AQ836" i="1"/>
  <c r="AQ828" i="1"/>
  <c r="AQ824" i="1"/>
  <c r="AR814" i="1"/>
  <c r="AQ812" i="1"/>
  <c r="AP801" i="1"/>
  <c r="AR782" i="1"/>
  <c r="AQ768" i="1"/>
  <c r="AP745" i="1"/>
  <c r="AQ744" i="1"/>
  <c r="AR742" i="1"/>
  <c r="AP737" i="1"/>
  <c r="AR718" i="1"/>
  <c r="AQ716" i="1"/>
  <c r="AQ708" i="1"/>
  <c r="AQ700" i="1"/>
  <c r="AP697" i="1"/>
  <c r="AQ696" i="1"/>
  <c r="AR694" i="1"/>
  <c r="AP689" i="1"/>
  <c r="AR686" i="1"/>
  <c r="AQ684" i="1"/>
  <c r="AP681" i="1"/>
  <c r="AQ680" i="1"/>
  <c r="AQ676" i="1"/>
  <c r="AQ672" i="1"/>
  <c r="AR670" i="1"/>
  <c r="AQ668" i="1"/>
  <c r="AQ664" i="1"/>
  <c r="AR662" i="1"/>
  <c r="AR658" i="1"/>
  <c r="AP657" i="1"/>
  <c r="AQ656" i="1"/>
  <c r="AR654" i="1"/>
  <c r="AQ652" i="1"/>
  <c r="AR650" i="1"/>
  <c r="AP649" i="1"/>
  <c r="AQ648" i="1"/>
  <c r="AR646" i="1"/>
  <c r="AP633" i="1"/>
  <c r="AR622" i="1"/>
  <c r="AQ608" i="1"/>
  <c r="AP601" i="1"/>
  <c r="AQ600" i="1"/>
  <c r="AQ596" i="1"/>
  <c r="AQ592" i="1"/>
  <c r="AR590" i="1"/>
  <c r="AQ588" i="1"/>
  <c r="AP585" i="1"/>
  <c r="AQ584" i="1"/>
  <c r="AR582" i="1"/>
  <c r="AR574" i="1"/>
  <c r="AQ572" i="1"/>
  <c r="AP569" i="1"/>
  <c r="AR566" i="1"/>
  <c r="AQ564" i="1"/>
  <c r="AQ560" i="1"/>
  <c r="AP553" i="1"/>
  <c r="AR550" i="1"/>
  <c r="AP537" i="1"/>
  <c r="AQ536" i="1"/>
  <c r="AP529" i="1"/>
  <c r="AQ528" i="1"/>
  <c r="AO527" i="1"/>
  <c r="AQ524" i="1"/>
  <c r="AQ989" i="1"/>
  <c r="AQ981" i="1"/>
  <c r="AR979" i="1"/>
  <c r="AP978" i="1"/>
  <c r="AP974" i="1"/>
  <c r="AQ973" i="1"/>
  <c r="AR971" i="1"/>
  <c r="AP970" i="1"/>
  <c r="AR963" i="1"/>
  <c r="AP962" i="1"/>
  <c r="AP958" i="1"/>
  <c r="AQ957" i="1"/>
  <c r="AR955" i="1"/>
  <c r="AP954" i="1"/>
  <c r="AP950" i="1"/>
  <c r="AR947" i="1"/>
  <c r="AP942" i="1"/>
  <c r="AQ941" i="1"/>
  <c r="AQ925" i="1"/>
  <c r="AP910" i="1"/>
  <c r="AQ909" i="1"/>
  <c r="AR907" i="1"/>
  <c r="AP906" i="1"/>
  <c r="AP902" i="1"/>
  <c r="AQ885" i="1"/>
  <c r="AP878" i="1"/>
  <c r="AQ877" i="1"/>
  <c r="AR875" i="1"/>
  <c r="AP874" i="1"/>
  <c r="AN856" i="1"/>
  <c r="AN855" i="1"/>
  <c r="AM854" i="1"/>
  <c r="AM853" i="1"/>
  <c r="AR853" i="1"/>
  <c r="AQ850" i="1"/>
  <c r="AQ842" i="1"/>
  <c r="AN816" i="1"/>
  <c r="AM814" i="1"/>
  <c r="AM813" i="1"/>
  <c r="AM697" i="1"/>
  <c r="AN696" i="1"/>
  <c r="AN695" i="1"/>
  <c r="AM694" i="1"/>
  <c r="AR693" i="1"/>
  <c r="AQ690" i="1"/>
  <c r="AN688" i="1"/>
  <c r="AM686" i="1"/>
  <c r="AM681" i="1"/>
  <c r="AN680" i="1"/>
  <c r="AM677" i="1"/>
  <c r="AR677" i="1"/>
  <c r="AP676" i="1"/>
  <c r="AN675" i="1"/>
  <c r="AN667" i="1"/>
  <c r="AQ666" i="1"/>
  <c r="AM665" i="1"/>
  <c r="AN663" i="1"/>
  <c r="AM662" i="1"/>
  <c r="AR657" i="1"/>
  <c r="AR653" i="1"/>
  <c r="AP652" i="1"/>
  <c r="AQ650" i="1"/>
  <c r="AM649" i="1"/>
  <c r="AR649" i="1"/>
  <c r="AN648" i="1"/>
  <c r="AM646" i="1"/>
  <c r="AN643" i="1"/>
  <c r="AM641" i="1"/>
  <c r="AN640" i="1"/>
  <c r="AR633" i="1"/>
  <c r="AQ602" i="1"/>
  <c r="AN600" i="1"/>
  <c r="AP596" i="1"/>
  <c r="AR593" i="1"/>
  <c r="AN591" i="1"/>
  <c r="AM589" i="1"/>
  <c r="AR589" i="1"/>
  <c r="AP588" i="1"/>
  <c r="AN587" i="1"/>
  <c r="AM585" i="1"/>
  <c r="AM582" i="1"/>
  <c r="AM574" i="1"/>
  <c r="AM573" i="1"/>
  <c r="AP572" i="1"/>
  <c r="AN571" i="1"/>
  <c r="AQ570" i="1"/>
  <c r="AR569" i="1"/>
  <c r="AN552" i="1"/>
  <c r="AM550" i="1"/>
  <c r="AP548" i="1"/>
  <c r="AM545" i="1"/>
  <c r="AN543" i="1"/>
  <c r="AM542" i="1"/>
  <c r="AM541" i="1"/>
  <c r="AR541" i="1"/>
  <c r="AP540" i="1"/>
  <c r="AQ538" i="1"/>
  <c r="AM537" i="1"/>
  <c r="AR537" i="1"/>
  <c r="AN536" i="1"/>
  <c r="AN535" i="1"/>
  <c r="AM533" i="1"/>
  <c r="AR533" i="1"/>
  <c r="AP532" i="1"/>
  <c r="AN531" i="1"/>
  <c r="AM529" i="1"/>
  <c r="AR529" i="1"/>
  <c r="AN528" i="1"/>
  <c r="AM526" i="1"/>
  <c r="AM525" i="1"/>
  <c r="AP993" i="1"/>
  <c r="AQ991" i="1"/>
  <c r="AR990" i="1"/>
  <c r="AN985" i="1"/>
  <c r="AP985" i="1"/>
  <c r="AR982" i="1"/>
  <c r="AN977" i="1"/>
  <c r="AP977" i="1"/>
  <c r="AR974" i="1"/>
  <c r="AM971" i="1"/>
  <c r="AN969" i="1"/>
  <c r="AM963" i="1"/>
  <c r="AN961" i="1"/>
  <c r="AQ959" i="1"/>
  <c r="AR958" i="1"/>
  <c r="AM955" i="1"/>
  <c r="AN953" i="1"/>
  <c r="AM947" i="1"/>
  <c r="AR926" i="1"/>
  <c r="AR918" i="1"/>
  <c r="AP913" i="1"/>
  <c r="AR910" i="1"/>
  <c r="AP905" i="1"/>
  <c r="AP881" i="1"/>
  <c r="AQ879" i="1"/>
  <c r="AP873" i="1"/>
  <c r="AR870" i="1"/>
  <c r="AP865" i="1"/>
  <c r="AQ853" i="1"/>
  <c r="AQ845" i="1"/>
  <c r="AQ837" i="1"/>
  <c r="AQ773" i="1"/>
  <c r="AQ765" i="1"/>
  <c r="AO728" i="1"/>
  <c r="AO718" i="1"/>
  <c r="AP718" i="1"/>
  <c r="AP710" i="1"/>
  <c r="AQ709" i="1"/>
  <c r="AP702" i="1"/>
  <c r="AR699" i="1"/>
  <c r="AO696" i="1"/>
  <c r="AO690" i="1"/>
  <c r="AR683" i="1"/>
  <c r="AP682" i="1"/>
  <c r="AO680" i="1"/>
  <c r="AP678" i="1"/>
  <c r="AR675" i="1"/>
  <c r="AP674" i="1"/>
  <c r="AO670" i="1"/>
  <c r="AP670" i="1"/>
  <c r="AR667" i="1"/>
  <c r="AP666" i="1"/>
  <c r="AO664" i="1"/>
  <c r="AO658" i="1"/>
  <c r="AP658" i="1"/>
  <c r="AO656" i="1"/>
  <c r="AO654" i="1"/>
  <c r="AO648" i="1"/>
  <c r="AO646" i="1"/>
  <c r="AP646" i="1"/>
  <c r="AO640" i="1"/>
  <c r="AO638" i="1"/>
  <c r="AO634" i="1"/>
  <c r="AR603" i="1"/>
  <c r="AP602" i="1"/>
  <c r="AO598" i="1"/>
  <c r="AR595" i="1"/>
  <c r="AO594" i="1"/>
  <c r="AP594" i="1"/>
  <c r="AO592" i="1"/>
  <c r="AO590" i="1"/>
  <c r="AP590" i="1"/>
  <c r="AR587" i="1"/>
  <c r="AO586" i="1"/>
  <c r="AP586" i="1"/>
  <c r="AO584" i="1"/>
  <c r="AP582" i="1"/>
  <c r="AO566" i="1"/>
  <c r="AP566" i="1"/>
  <c r="AR563" i="1"/>
  <c r="AO542" i="1"/>
  <c r="AO538" i="1"/>
  <c r="AO534" i="1"/>
  <c r="AO528" i="1"/>
  <c r="AP526" i="1"/>
  <c r="AO949" i="1"/>
  <c r="AO523" i="1"/>
  <c r="AQ520" i="1"/>
  <c r="AO519" i="1"/>
  <c r="AO517" i="1"/>
  <c r="AQ516" i="1"/>
  <c r="AO515" i="1"/>
  <c r="AR514" i="1"/>
  <c r="AP513" i="1"/>
  <c r="AO511" i="1"/>
  <c r="AR510" i="1"/>
  <c r="AO509" i="1"/>
  <c r="AQ508" i="1"/>
  <c r="AO507" i="1"/>
  <c r="AR506" i="1"/>
  <c r="AP505" i="1"/>
  <c r="AR502" i="1"/>
  <c r="AQ500" i="1"/>
  <c r="AO499" i="1"/>
  <c r="AR498" i="1"/>
  <c r="AP497" i="1"/>
  <c r="AQ496" i="1"/>
  <c r="AO493" i="1"/>
  <c r="AQ492" i="1"/>
  <c r="AQ484" i="1"/>
  <c r="AR482" i="1"/>
  <c r="AR466" i="1"/>
  <c r="AP457" i="1"/>
  <c r="AQ456" i="1"/>
  <c r="AO455" i="1"/>
  <c r="AP449" i="1"/>
  <c r="AQ448" i="1"/>
  <c r="AO447" i="1"/>
  <c r="AR446" i="1"/>
  <c r="AO445" i="1"/>
  <c r="AO443" i="1"/>
  <c r="AR442" i="1"/>
  <c r="AQ440" i="1"/>
  <c r="AO439" i="1"/>
  <c r="AR434" i="1"/>
  <c r="AO431" i="1"/>
  <c r="AR430" i="1"/>
  <c r="AR426" i="1"/>
  <c r="AR422" i="1"/>
  <c r="AO419" i="1"/>
  <c r="AO413" i="1"/>
  <c r="AO407" i="1"/>
  <c r="AO403" i="1"/>
  <c r="AN392" i="1"/>
  <c r="AQ370" i="1"/>
  <c r="AM369" i="1"/>
  <c r="AO368" i="1"/>
  <c r="AO362" i="1"/>
  <c r="AM349" i="1"/>
  <c r="AN348" i="1"/>
  <c r="AM347" i="1"/>
  <c r="AP345" i="1"/>
  <c r="AN343" i="1"/>
  <c r="AM337" i="1"/>
  <c r="AO336" i="1"/>
  <c r="AQ335" i="1"/>
  <c r="AN333" i="1"/>
  <c r="AM332" i="1"/>
  <c r="AN331" i="1"/>
  <c r="AO326" i="1"/>
  <c r="AO320" i="1"/>
  <c r="AO314" i="1"/>
  <c r="AM305" i="1"/>
  <c r="AQ303" i="1"/>
  <c r="AP291" i="1"/>
  <c r="AO288" i="1"/>
  <c r="AN279" i="1"/>
  <c r="AO277" i="1"/>
  <c r="AO276" i="1"/>
  <c r="AQ275" i="1"/>
  <c r="AN274" i="1"/>
  <c r="AM271" i="1"/>
  <c r="AO270" i="1"/>
  <c r="AN267" i="1"/>
  <c r="AQ266" i="1"/>
  <c r="AN265" i="1"/>
  <c r="AN263" i="1"/>
  <c r="AO258" i="1"/>
  <c r="AM257" i="1"/>
  <c r="AR248" i="1"/>
  <c r="AM238" i="1"/>
  <c r="AQ522" i="1"/>
  <c r="AN520" i="1"/>
  <c r="AN519" i="1"/>
  <c r="AM518" i="1"/>
  <c r="AM517" i="1"/>
  <c r="AR517" i="1"/>
  <c r="AP516" i="1"/>
  <c r="AQ514" i="1"/>
  <c r="AM513" i="1"/>
  <c r="AR513" i="1"/>
  <c r="AN512" i="1"/>
  <c r="AN511" i="1"/>
  <c r="AM510" i="1"/>
  <c r="AR505" i="1"/>
  <c r="AN504" i="1"/>
  <c r="AM502" i="1"/>
  <c r="AR501" i="1"/>
  <c r="AN496" i="1"/>
  <c r="AN495" i="1"/>
  <c r="AM493" i="1"/>
  <c r="AR493" i="1"/>
  <c r="AP492" i="1"/>
  <c r="AR489" i="1"/>
  <c r="AM486" i="1"/>
  <c r="AM485" i="1"/>
  <c r="AR485" i="1"/>
  <c r="AP484" i="1"/>
  <c r="AN483" i="1"/>
  <c r="AR481" i="1"/>
  <c r="AR477" i="1"/>
  <c r="AM469" i="1"/>
  <c r="AR469" i="1"/>
  <c r="AP468" i="1"/>
  <c r="AQ466" i="1"/>
  <c r="AM465" i="1"/>
  <c r="AN464" i="1"/>
  <c r="AN463" i="1"/>
  <c r="AM462" i="1"/>
  <c r="AM461" i="1"/>
  <c r="AP460" i="1"/>
  <c r="AR457" i="1"/>
  <c r="AN456" i="1"/>
  <c r="AM453" i="1"/>
  <c r="AP452" i="1"/>
  <c r="AN451" i="1"/>
  <c r="AQ450" i="1"/>
  <c r="AM449" i="1"/>
  <c r="AM446" i="1"/>
  <c r="AM445" i="1"/>
  <c r="AQ442" i="1"/>
  <c r="AM441" i="1"/>
  <c r="AN440" i="1"/>
  <c r="AN439" i="1"/>
  <c r="AM437" i="1"/>
  <c r="AR437" i="1"/>
  <c r="AN435" i="1"/>
  <c r="AM433" i="1"/>
  <c r="AN431" i="1"/>
  <c r="AM430" i="1"/>
  <c r="AM429" i="1"/>
  <c r="AR429" i="1"/>
  <c r="AP428" i="1"/>
  <c r="AQ426" i="1"/>
  <c r="AM425" i="1"/>
  <c r="AR425" i="1"/>
  <c r="AM422" i="1"/>
  <c r="AM421" i="1"/>
  <c r="AR421" i="1"/>
  <c r="AR417" i="1"/>
  <c r="AR413" i="1"/>
  <c r="AM393" i="1"/>
  <c r="AQ391" i="1"/>
  <c r="AM390" i="1"/>
  <c r="AR390" i="1"/>
  <c r="AQ386" i="1"/>
  <c r="AM385" i="1"/>
  <c r="AQ385" i="1"/>
  <c r="AM383" i="1"/>
  <c r="AQ383" i="1"/>
  <c r="AM382" i="1"/>
  <c r="AR382" i="1"/>
  <c r="AM377" i="1"/>
  <c r="AQ377" i="1"/>
  <c r="AM375" i="1"/>
  <c r="AQ375" i="1"/>
  <c r="AM374" i="1"/>
  <c r="AP370" i="1"/>
  <c r="AP369" i="1"/>
  <c r="AN368" i="1"/>
  <c r="AM362" i="1"/>
  <c r="AQ362" i="1"/>
  <c r="AM360" i="1"/>
  <c r="AQ359" i="1"/>
  <c r="AR342" i="1"/>
  <c r="AP337" i="1"/>
  <c r="AN336" i="1"/>
  <c r="AN334" i="1"/>
  <c r="AQ330" i="1"/>
  <c r="AO329" i="1"/>
  <c r="AQ327" i="1"/>
  <c r="AO325" i="1"/>
  <c r="AO324" i="1"/>
  <c r="AN322" i="1"/>
  <c r="AQ316" i="1"/>
  <c r="AO313" i="1"/>
  <c r="AR311" i="1"/>
  <c r="AP306" i="1"/>
  <c r="AP305" i="1"/>
  <c r="AO287" i="1"/>
  <c r="AQ284" i="1"/>
  <c r="AO281" i="1"/>
  <c r="AN280" i="1"/>
  <c r="AR278" i="1"/>
  <c r="AM275" i="1"/>
  <c r="AP273" i="1"/>
  <c r="AO267" i="1"/>
  <c r="AM266" i="1"/>
  <c r="AO265" i="1"/>
  <c r="AM264" i="1"/>
  <c r="AR264" i="1"/>
  <c r="AM256" i="1"/>
  <c r="AQ256" i="1"/>
  <c r="AM240" i="1"/>
  <c r="AN239" i="1"/>
  <c r="AQ235" i="1"/>
  <c r="AQ234" i="1"/>
  <c r="AQ233" i="1"/>
  <c r="AR523" i="1"/>
  <c r="AP522" i="1"/>
  <c r="AO520" i="1"/>
  <c r="AP518" i="1"/>
  <c r="AR515" i="1"/>
  <c r="AP514" i="1"/>
  <c r="AO512" i="1"/>
  <c r="AO510" i="1"/>
  <c r="AP510" i="1"/>
  <c r="AO502" i="1"/>
  <c r="AO482" i="1"/>
  <c r="AO480" i="1"/>
  <c r="AO472" i="1"/>
  <c r="AO470" i="1"/>
  <c r="AP470" i="1"/>
  <c r="AO466" i="1"/>
  <c r="AO464" i="1"/>
  <c r="AO462" i="1"/>
  <c r="AP462" i="1"/>
  <c r="AR459" i="1"/>
  <c r="AQ453" i="1"/>
  <c r="AP450" i="1"/>
  <c r="AR443" i="1"/>
  <c r="AO442" i="1"/>
  <c r="AP442" i="1"/>
  <c r="AO440" i="1"/>
  <c r="AO438" i="1"/>
  <c r="AP438" i="1"/>
  <c r="AO432" i="1"/>
  <c r="AO430" i="1"/>
  <c r="AP422" i="1"/>
  <c r="AO416" i="1"/>
  <c r="AO414" i="1"/>
  <c r="AP414" i="1"/>
  <c r="AP410" i="1"/>
  <c r="AO408" i="1"/>
  <c r="AO402" i="1"/>
  <c r="AP402" i="1"/>
  <c r="AM394" i="1"/>
  <c r="AO383" i="1"/>
  <c r="AQ382" i="1"/>
  <c r="AO379" i="1"/>
  <c r="AO370" i="1"/>
  <c r="AN369" i="1"/>
  <c r="AR368" i="1"/>
  <c r="AP363" i="1"/>
  <c r="AR358" i="1"/>
  <c r="AO354" i="1"/>
  <c r="AP353" i="1"/>
  <c r="AO350" i="1"/>
  <c r="AQ346" i="1"/>
  <c r="AO344" i="1"/>
  <c r="AR336" i="1"/>
  <c r="AN327" i="1"/>
  <c r="AM316" i="1"/>
  <c r="AN315" i="1"/>
  <c r="AM311" i="1"/>
  <c r="AO306" i="1"/>
  <c r="AO255" i="1"/>
  <c r="AO248" i="1"/>
  <c r="AQ242" i="1"/>
  <c r="AO232" i="1"/>
  <c r="AQ226" i="1"/>
  <c r="AO226" i="1"/>
  <c r="AM163" i="1"/>
  <c r="AR160" i="1"/>
  <c r="AQ156" i="1"/>
  <c r="AM153" i="1"/>
  <c r="AM146" i="1"/>
  <c r="AM132" i="1"/>
  <c r="AM131" i="1"/>
  <c r="AM124" i="1"/>
  <c r="AO102" i="1"/>
  <c r="AN101" i="1"/>
  <c r="AN95" i="1"/>
  <c r="AN93" i="1"/>
  <c r="AM69" i="1"/>
  <c r="AM55" i="1"/>
  <c r="AN50" i="1"/>
  <c r="AM46" i="1"/>
  <c r="AN26" i="1"/>
  <c r="AQ229" i="1"/>
  <c r="AO228" i="1"/>
  <c r="AO227" i="1"/>
  <c r="AQ224" i="1"/>
  <c r="AQ221" i="1"/>
  <c r="AQ219" i="1"/>
  <c r="AM217" i="1"/>
  <c r="AQ217" i="1"/>
  <c r="AM216" i="1"/>
  <c r="AO215" i="1"/>
  <c r="AO212" i="1"/>
  <c r="AO211" i="1"/>
  <c r="AN210" i="1"/>
  <c r="AM208" i="1"/>
  <c r="AQ208" i="1"/>
  <c r="AN207" i="1"/>
  <c r="AO206" i="1"/>
  <c r="AQ205" i="1"/>
  <c r="AN204" i="1"/>
  <c r="AM203" i="1"/>
  <c r="AQ203" i="1"/>
  <c r="AQ202" i="1"/>
  <c r="AM201" i="1"/>
  <c r="AQ201" i="1"/>
  <c r="AM200" i="1"/>
  <c r="AQ200" i="1"/>
  <c r="AO199" i="1"/>
  <c r="AQ197" i="1"/>
  <c r="AO196" i="1"/>
  <c r="AO195" i="1"/>
  <c r="AM192" i="1"/>
  <c r="AQ192" i="1"/>
  <c r="AN191" i="1"/>
  <c r="AO190" i="1"/>
  <c r="AQ189" i="1"/>
  <c r="AN188" i="1"/>
  <c r="AQ187" i="1"/>
  <c r="AQ186" i="1"/>
  <c r="AQ185" i="1"/>
  <c r="AM184" i="1"/>
  <c r="AQ184" i="1"/>
  <c r="AO183" i="1"/>
  <c r="AN180" i="1"/>
  <c r="AR176" i="1"/>
  <c r="AR175" i="1"/>
  <c r="AN174" i="1"/>
  <c r="AM171" i="1"/>
  <c r="AR167" i="1"/>
  <c r="AM158" i="1"/>
  <c r="AN155" i="1"/>
  <c r="AN154" i="1"/>
  <c r="AO150" i="1"/>
  <c r="AN149" i="1"/>
  <c r="AN148" i="1"/>
  <c r="AQ138" i="1"/>
  <c r="AN135" i="1"/>
  <c r="AN134" i="1"/>
  <c r="AN129" i="1"/>
  <c r="AN127" i="1"/>
  <c r="AM125" i="1"/>
  <c r="AN118" i="1"/>
  <c r="AQ107" i="1"/>
  <c r="AN89" i="1"/>
  <c r="AM78" i="1"/>
  <c r="AO77" i="1"/>
  <c r="AN76" i="1"/>
  <c r="AN75" i="1"/>
  <c r="AQ66" i="1"/>
  <c r="AN63" i="1"/>
  <c r="AN61" i="1"/>
  <c r="AN34" i="1"/>
  <c r="AN32" i="1"/>
  <c r="AM21" i="1"/>
  <c r="AN16" i="1"/>
  <c r="AO216" i="1"/>
  <c r="AQ210" i="1"/>
  <c r="AO207" i="1"/>
  <c r="AO204" i="1"/>
  <c r="AO200" i="1"/>
  <c r="AM197" i="1"/>
  <c r="AQ194" i="1"/>
  <c r="AO188" i="1"/>
  <c r="AO184" i="1"/>
  <c r="AO181" i="1"/>
  <c r="AN178" i="1"/>
  <c r="AM175" i="1"/>
  <c r="AQ170" i="1"/>
  <c r="AM166" i="1"/>
  <c r="AO149" i="1"/>
  <c r="AN112" i="1"/>
  <c r="AO85" i="1"/>
  <c r="AM67" i="1"/>
  <c r="AN62" i="1"/>
  <c r="AM58" i="1"/>
  <c r="AN55" i="1"/>
  <c r="AO54" i="1"/>
  <c r="AN44" i="1"/>
  <c r="AO2022" i="1"/>
  <c r="AO1976" i="1"/>
  <c r="AO1952" i="1"/>
  <c r="AM1635" i="1"/>
  <c r="AN1633" i="1"/>
  <c r="AM1627" i="1"/>
  <c r="AN1625" i="1"/>
  <c r="AM1563" i="1"/>
  <c r="AN1561" i="1"/>
  <c r="AM1555" i="1"/>
  <c r="AN1553" i="1"/>
  <c r="AM1547" i="1"/>
  <c r="AN1545" i="1"/>
  <c r="AM1539" i="1"/>
  <c r="AN1537" i="1"/>
  <c r="AN921" i="1"/>
  <c r="AM915" i="1"/>
  <c r="AN913" i="1"/>
  <c r="AM907" i="1"/>
  <c r="AN905" i="1"/>
  <c r="AM899" i="1"/>
  <c r="AN897" i="1"/>
  <c r="AM891" i="1"/>
  <c r="AN889" i="1"/>
  <c r="AM883" i="1"/>
  <c r="AN881" i="1"/>
  <c r="AM875" i="1"/>
  <c r="AN873" i="1"/>
  <c r="AR1837" i="1"/>
  <c r="AR1717" i="1"/>
  <c r="AR1652" i="1"/>
  <c r="AR1640" i="1"/>
  <c r="AR1624" i="1"/>
  <c r="AR1528" i="1"/>
  <c r="AR1512" i="1"/>
  <c r="AR1508" i="1"/>
  <c r="AP1499" i="1"/>
  <c r="AR1476" i="1"/>
  <c r="AO2262" i="1"/>
  <c r="AN1562" i="1"/>
  <c r="AM1544" i="1"/>
  <c r="AN2257" i="1"/>
  <c r="AQ1995" i="1"/>
  <c r="AP1870" i="1"/>
  <c r="AP1842" i="1"/>
  <c r="AP1806" i="1"/>
  <c r="AP1758" i="1"/>
  <c r="AP1754" i="1"/>
  <c r="AP1734" i="1"/>
  <c r="AP1714" i="1"/>
  <c r="AP1702" i="1"/>
  <c r="AP1686" i="1"/>
  <c r="AP1682" i="1"/>
  <c r="AQ1666" i="1"/>
  <c r="AP1649" i="1"/>
  <c r="AP1625" i="1"/>
  <c r="AP1609" i="1"/>
  <c r="AP1601" i="1"/>
  <c r="AP1593" i="1"/>
  <c r="AP1585" i="1"/>
  <c r="AP1577" i="1"/>
  <c r="AP1569" i="1"/>
  <c r="AP1561" i="1"/>
  <c r="AP1553" i="1"/>
  <c r="AP1545" i="1"/>
  <c r="AP1537" i="1"/>
  <c r="AP1529" i="1"/>
  <c r="AP1521" i="1"/>
  <c r="AP1513" i="1"/>
  <c r="AP1505" i="1"/>
  <c r="AP1497" i="1"/>
  <c r="AP1489" i="1"/>
  <c r="AP1481" i="1"/>
  <c r="AP1473" i="1"/>
  <c r="AP1465" i="1"/>
  <c r="AR1462" i="1"/>
  <c r="AP1457" i="1"/>
  <c r="AR1454" i="1"/>
  <c r="AP1449" i="1"/>
  <c r="AR1446" i="1"/>
  <c r="AP1441" i="1"/>
  <c r="AO2027" i="1"/>
  <c r="AO1912" i="1"/>
  <c r="AO1888" i="1"/>
  <c r="AO1858" i="1"/>
  <c r="AO1848" i="1"/>
  <c r="AO1824" i="1"/>
  <c r="AO1810" i="1"/>
  <c r="AO1784" i="1"/>
  <c r="AO1770" i="1"/>
  <c r="AO1758" i="1"/>
  <c r="AO1754" i="1"/>
  <c r="AO1746" i="1"/>
  <c r="AO1742" i="1"/>
  <c r="AO1730" i="1"/>
  <c r="AO1720" i="1"/>
  <c r="AO1706" i="1"/>
  <c r="AO1698" i="1"/>
  <c r="AO1690" i="1"/>
  <c r="AO1682" i="1"/>
  <c r="AO1670" i="1"/>
  <c r="AO1661" i="1"/>
  <c r="AO1645" i="1"/>
  <c r="AO1637" i="1"/>
  <c r="AO1621" i="1"/>
  <c r="AO1605" i="1"/>
  <c r="AO1597" i="1"/>
  <c r="AO1591" i="1"/>
  <c r="AO1583" i="1"/>
  <c r="AO1581" i="1"/>
  <c r="AO1565" i="1"/>
  <c r="AO1557" i="1"/>
  <c r="AO1549" i="1"/>
  <c r="AO1541" i="1"/>
  <c r="AO1533" i="1"/>
  <c r="AO1525" i="1"/>
  <c r="AO1517" i="1"/>
  <c r="AO1509" i="1"/>
  <c r="AO1501" i="1"/>
  <c r="AO1493" i="1"/>
  <c r="AO1485" i="1"/>
  <c r="AO1477" i="1"/>
  <c r="AO1469" i="1"/>
  <c r="AO1463" i="1"/>
  <c r="AO1459" i="1"/>
  <c r="AO1453" i="1"/>
  <c r="AO1451" i="1"/>
  <c r="AO1445" i="1"/>
  <c r="AO1437" i="1"/>
  <c r="AN2241" i="1"/>
  <c r="AM2125" i="1"/>
  <c r="AM2109" i="1"/>
  <c r="AN2249" i="1"/>
  <c r="AM1584" i="1"/>
  <c r="AM1520" i="1"/>
  <c r="AM161" i="1"/>
  <c r="AM160" i="1"/>
  <c r="AM156" i="1"/>
  <c r="AM128" i="1"/>
  <c r="AM88" i="1"/>
  <c r="AN1642" i="1"/>
  <c r="AM1620" i="1"/>
  <c r="AN1522" i="1"/>
  <c r="AN2233" i="1"/>
  <c r="AP1667" i="1"/>
  <c r="AQ1647" i="1"/>
  <c r="AQ1503" i="1"/>
  <c r="AQ1463" i="1"/>
  <c r="AQ1447" i="1"/>
  <c r="AQ1423" i="1"/>
  <c r="AQ1399" i="1"/>
  <c r="AQ1383" i="1"/>
  <c r="AQ1375" i="1"/>
  <c r="AQ1367" i="1"/>
  <c r="AQ1351" i="1"/>
  <c r="AQ1295" i="1"/>
  <c r="AQ1291" i="1"/>
  <c r="AQ1247" i="1"/>
  <c r="AQ1239" i="1"/>
  <c r="AQ1215" i="1"/>
  <c r="AQ1207" i="1"/>
  <c r="AQ1191" i="1"/>
  <c r="AQ1183" i="1"/>
  <c r="AQ1159" i="1"/>
  <c r="AQ1151" i="1"/>
  <c r="AQ1143" i="1"/>
  <c r="AQ1135" i="1"/>
  <c r="AQ1127" i="1"/>
  <c r="AQ1119" i="1"/>
  <c r="AQ1111" i="1"/>
  <c r="AQ677" i="1"/>
  <c r="AQ669" i="1"/>
  <c r="AQ661" i="1"/>
  <c r="AQ653" i="1"/>
  <c r="AQ645" i="1"/>
  <c r="AQ637" i="1"/>
  <c r="AQ629" i="1"/>
  <c r="AQ621" i="1"/>
  <c r="AQ613" i="1"/>
  <c r="AQ605" i="1"/>
  <c r="AQ597" i="1"/>
  <c r="AQ589" i="1"/>
  <c r="AQ581" i="1"/>
  <c r="AQ573" i="1"/>
  <c r="AQ565" i="1"/>
  <c r="AQ557" i="1"/>
  <c r="AQ549" i="1"/>
  <c r="AQ541" i="1"/>
  <c r="AQ533" i="1"/>
  <c r="AQ525" i="1"/>
  <c r="AQ517" i="1"/>
  <c r="AQ509" i="1"/>
  <c r="AQ501" i="1"/>
  <c r="AQ493" i="1"/>
  <c r="AQ485" i="1"/>
  <c r="AQ477" i="1"/>
  <c r="AQ469" i="1"/>
  <c r="AQ461" i="1"/>
  <c r="AQ445" i="1"/>
  <c r="AQ437" i="1"/>
  <c r="AQ429" i="1"/>
  <c r="AQ421" i="1"/>
  <c r="AQ413" i="1"/>
  <c r="AQ398" i="1"/>
  <c r="AQ390" i="1"/>
  <c r="AQ374" i="1"/>
  <c r="AR367" i="1"/>
  <c r="AP362" i="1"/>
  <c r="AQ357" i="1"/>
  <c r="AQ352" i="1"/>
  <c r="AQ342" i="1"/>
  <c r="AR335" i="1"/>
  <c r="AP330" i="1"/>
  <c r="AQ325" i="1"/>
  <c r="AQ320" i="1"/>
  <c r="AQ310" i="1"/>
  <c r="AR303" i="1"/>
  <c r="AQ293" i="1"/>
  <c r="AQ288" i="1"/>
  <c r="AQ278" i="1"/>
  <c r="AR271" i="1"/>
  <c r="AQ269" i="1"/>
  <c r="AQ264" i="1"/>
  <c r="AQ262" i="1"/>
  <c r="AQ259" i="1"/>
  <c r="AQ254" i="1"/>
  <c r="AQ243" i="1"/>
  <c r="AQ238" i="1"/>
  <c r="AQ230" i="1"/>
  <c r="AQ214" i="1"/>
  <c r="AQ211" i="1"/>
  <c r="AQ206" i="1"/>
  <c r="AQ190" i="1"/>
  <c r="AQ162" i="1"/>
  <c r="AN81" i="1"/>
  <c r="AN68" i="1"/>
  <c r="AO1091" i="1"/>
  <c r="AO1087" i="1"/>
  <c r="AO1085" i="1"/>
  <c r="AO1083" i="1"/>
  <c r="AO1079" i="1"/>
  <c r="AO1077" i="1"/>
  <c r="AO1075" i="1"/>
  <c r="AO1071" i="1"/>
  <c r="AO1069" i="1"/>
  <c r="AO1067" i="1"/>
  <c r="AO1063" i="1"/>
  <c r="AO1061" i="1"/>
  <c r="AO1059" i="1"/>
  <c r="AO1055" i="1"/>
  <c r="AO1053" i="1"/>
  <c r="AO923" i="1"/>
  <c r="AO919" i="1"/>
  <c r="AO917" i="1"/>
  <c r="AO915" i="1"/>
  <c r="AO911" i="1"/>
  <c r="AO909" i="1"/>
  <c r="AO907" i="1"/>
  <c r="AO903" i="1"/>
  <c r="AO901" i="1"/>
  <c r="AO899" i="1"/>
  <c r="AO895" i="1"/>
  <c r="AO891" i="1"/>
  <c r="AO887" i="1"/>
  <c r="AO885" i="1"/>
  <c r="AO879" i="1"/>
  <c r="AO877" i="1"/>
  <c r="AO863" i="1"/>
  <c r="AO861" i="1"/>
  <c r="AO859" i="1"/>
  <c r="AM848" i="1"/>
  <c r="AN830" i="1"/>
  <c r="AM816" i="1"/>
  <c r="AM804" i="1"/>
  <c r="AM800" i="1"/>
  <c r="AM756" i="1"/>
  <c r="AM752" i="1"/>
  <c r="AM732" i="1"/>
  <c r="AM712" i="1"/>
  <c r="AM708" i="1"/>
  <c r="AM704" i="1"/>
  <c r="AN826" i="1"/>
  <c r="AM824" i="1"/>
  <c r="AN794" i="1"/>
  <c r="AN698" i="1"/>
  <c r="AM688" i="1"/>
  <c r="AN678" i="1"/>
  <c r="AM668" i="1"/>
  <c r="AN662" i="1"/>
  <c r="AM660" i="1"/>
  <c r="AM648" i="1"/>
  <c r="AM644" i="1"/>
  <c r="AM640" i="1"/>
  <c r="AN634" i="1"/>
  <c r="AM624" i="1"/>
  <c r="AN614" i="1"/>
  <c r="AM604" i="1"/>
  <c r="AN598" i="1"/>
  <c r="AM596" i="1"/>
  <c r="AN590" i="1"/>
  <c r="AM584" i="1"/>
  <c r="AM580" i="1"/>
  <c r="AM576" i="1"/>
  <c r="AN570" i="1"/>
  <c r="AN562" i="1"/>
  <c r="AN558" i="1"/>
  <c r="AN554" i="1"/>
  <c r="AM552" i="1"/>
  <c r="AN2089" i="1"/>
  <c r="AN1871" i="1"/>
  <c r="AN810" i="1"/>
  <c r="AM784" i="1"/>
  <c r="AM780" i="1"/>
  <c r="AM776" i="1"/>
  <c r="AN746" i="1"/>
  <c r="AN726" i="1"/>
  <c r="AM724" i="1"/>
  <c r="AN682" i="1"/>
  <c r="AN674" i="1"/>
  <c r="AN654" i="1"/>
  <c r="AN618" i="1"/>
  <c r="AN610" i="1"/>
  <c r="AM2292" i="1"/>
  <c r="AN2290" i="1"/>
  <c r="AM2284" i="1"/>
  <c r="AN2278" i="1"/>
  <c r="AM2276" i="1"/>
  <c r="AN2270" i="1"/>
  <c r="AM2268" i="1"/>
  <c r="AR2179" i="1"/>
  <c r="AR2171" i="1"/>
  <c r="AQ2146" i="1"/>
  <c r="AQ2138" i="1"/>
  <c r="AP2121" i="1"/>
  <c r="AN1336" i="1"/>
  <c r="AM1334" i="1"/>
  <c r="AN1328" i="1"/>
  <c r="AN1296" i="1"/>
  <c r="AM1294" i="1"/>
  <c r="AN1288" i="1"/>
  <c r="AM1286" i="1"/>
  <c r="AN1096" i="1"/>
  <c r="AM1094" i="1"/>
  <c r="AN1088" i="1"/>
  <c r="AM1086" i="1"/>
  <c r="AN1080" i="1"/>
  <c r="AM1078" i="1"/>
  <c r="AN1072" i="1"/>
  <c r="AM1070" i="1"/>
  <c r="AN1064" i="1"/>
  <c r="AM1062" i="1"/>
  <c r="AM1058" i="1"/>
  <c r="AN1056" i="1"/>
  <c r="AM1054" i="1"/>
  <c r="AM1050" i="1"/>
  <c r="AN1048" i="1"/>
  <c r="AM1046" i="1"/>
  <c r="AM1042" i="1"/>
  <c r="AN1040" i="1"/>
  <c r="AM1038" i="1"/>
  <c r="AM1034" i="1"/>
  <c r="AN1032" i="1"/>
  <c r="AM1030" i="1"/>
  <c r="AM1026" i="1"/>
  <c r="AN1024" i="1"/>
  <c r="AM1022" i="1"/>
  <c r="AM1018" i="1"/>
  <c r="AN1016" i="1"/>
  <c r="AM1014" i="1"/>
  <c r="AM1010" i="1"/>
  <c r="AN1008" i="1"/>
  <c r="AM1006" i="1"/>
  <c r="AM1002" i="1"/>
  <c r="AN1000" i="1"/>
  <c r="AM998" i="1"/>
  <c r="AM994" i="1"/>
  <c r="AN992" i="1"/>
  <c r="AM990" i="1"/>
  <c r="AM982" i="1"/>
  <c r="AM974" i="1"/>
  <c r="AM942" i="1"/>
  <c r="AM938" i="1"/>
  <c r="AN936" i="1"/>
  <c r="AM934" i="1"/>
  <c r="AM930" i="1"/>
  <c r="AN397" i="1"/>
  <c r="AN389" i="1"/>
  <c r="AN384" i="1"/>
  <c r="AM157" i="1"/>
  <c r="AQ2305" i="1"/>
  <c r="AP2296" i="1"/>
  <c r="AP2288" i="1"/>
  <c r="AO2286" i="1"/>
  <c r="AP2280" i="1"/>
  <c r="AO2278" i="1"/>
  <c r="AO2272" i="1"/>
  <c r="AP2272" i="1"/>
  <c r="AN2258" i="1"/>
  <c r="AR2155" i="1"/>
  <c r="AM2045" i="1"/>
  <c r="AN2226" i="1"/>
  <c r="AN2218" i="1"/>
  <c r="AM2204" i="1"/>
  <c r="AM1672" i="1"/>
  <c r="AN2081" i="1"/>
  <c r="AM1781" i="1"/>
  <c r="AM1765" i="1"/>
  <c r="AN1687" i="1"/>
  <c r="AN1658" i="1"/>
  <c r="AN1650" i="1"/>
  <c r="AN1634" i="1"/>
  <c r="AM1632" i="1"/>
  <c r="AN1626" i="1"/>
  <c r="AN1618" i="1"/>
  <c r="AN1610" i="1"/>
  <c r="AN1602" i="1"/>
  <c r="AM1600" i="1"/>
  <c r="AN1903" i="1"/>
  <c r="AR1052" i="1"/>
  <c r="AO1051" i="1"/>
  <c r="AP1051" i="1"/>
  <c r="AR1048" i="1"/>
  <c r="AO1047" i="1"/>
  <c r="AP1047" i="1"/>
  <c r="AO1045" i="1"/>
  <c r="AR1044" i="1"/>
  <c r="AO1043" i="1"/>
  <c r="AP1043" i="1"/>
  <c r="AR1040" i="1"/>
  <c r="AO1039" i="1"/>
  <c r="AP1039" i="1"/>
  <c r="AO1037" i="1"/>
  <c r="AR1036" i="1"/>
  <c r="AP1035" i="1"/>
  <c r="AR1032" i="1"/>
  <c r="AO1031" i="1"/>
  <c r="AP1031" i="1"/>
  <c r="AO1029" i="1"/>
  <c r="AR1028" i="1"/>
  <c r="AO1027" i="1"/>
  <c r="AP1027" i="1"/>
  <c r="AR1024" i="1"/>
  <c r="AO1023" i="1"/>
  <c r="AP1023" i="1"/>
  <c r="AO1021" i="1"/>
  <c r="AR1020" i="1"/>
  <c r="AO1019" i="1"/>
  <c r="AP1019" i="1"/>
  <c r="AR1016" i="1"/>
  <c r="AO1015" i="1"/>
  <c r="AP1015" i="1"/>
  <c r="AO1013" i="1"/>
  <c r="AO1011" i="1"/>
  <c r="AP1011" i="1"/>
  <c r="AR1008" i="1"/>
  <c r="AO1007" i="1"/>
  <c r="AP1007" i="1"/>
  <c r="AO1005" i="1"/>
  <c r="AR1004" i="1"/>
  <c r="AO1003" i="1"/>
  <c r="AP1003" i="1"/>
  <c r="AR1000" i="1"/>
  <c r="AO999" i="1"/>
  <c r="AP999" i="1"/>
  <c r="AR996" i="1"/>
  <c r="AO995" i="1"/>
  <c r="AR992" i="1"/>
  <c r="AO991" i="1"/>
  <c r="AP991" i="1"/>
  <c r="AR988" i="1"/>
  <c r="AO987" i="1"/>
  <c r="AR984" i="1"/>
  <c r="AO983" i="1"/>
  <c r="AP983" i="1"/>
  <c r="AO981" i="1"/>
  <c r="AR980" i="1"/>
  <c r="AO979" i="1"/>
  <c r="AP979" i="1"/>
  <c r="AR976" i="1"/>
  <c r="AO975" i="1"/>
  <c r="AP975" i="1"/>
  <c r="AO973" i="1"/>
  <c r="AR972" i="1"/>
  <c r="AO971" i="1"/>
  <c r="AP971" i="1"/>
  <c r="AR968" i="1"/>
  <c r="AO967" i="1"/>
  <c r="AO965" i="1"/>
  <c r="AO963" i="1"/>
  <c r="AO959" i="1"/>
  <c r="AO955" i="1"/>
  <c r="AO951" i="1"/>
  <c r="AO947" i="1"/>
  <c r="AO943" i="1"/>
  <c r="AO941" i="1"/>
  <c r="AO939" i="1"/>
  <c r="AO933" i="1"/>
  <c r="AO931" i="1"/>
  <c r="AO927" i="1"/>
  <c r="AO925" i="1"/>
  <c r="AQ755" i="1"/>
  <c r="AQ751" i="1"/>
  <c r="AQ739" i="1"/>
  <c r="AN2105" i="1"/>
  <c r="AN2073" i="1"/>
  <c r="AQ1103" i="1"/>
  <c r="AM851" i="1"/>
  <c r="AM840" i="1"/>
  <c r="AN838" i="1"/>
  <c r="AN818" i="1"/>
  <c r="AN801" i="1"/>
  <c r="AN790" i="1"/>
  <c r="AN770" i="1"/>
  <c r="AN766" i="1"/>
  <c r="AN762" i="1"/>
  <c r="AM747" i="1"/>
  <c r="AN742" i="1"/>
  <c r="AN738" i="1"/>
  <c r="AM731" i="1"/>
  <c r="AN721" i="1"/>
  <c r="AN718" i="1"/>
  <c r="AN705" i="1"/>
  <c r="AN697" i="1"/>
  <c r="AM691" i="1"/>
  <c r="AM683" i="1"/>
  <c r="AM667" i="1"/>
  <c r="AN657" i="1"/>
  <c r="AN641" i="1"/>
  <c r="AN633" i="1"/>
  <c r="AM627" i="1"/>
  <c r="AM619" i="1"/>
  <c r="AM603" i="1"/>
  <c r="AN593" i="1"/>
  <c r="AN577" i="1"/>
  <c r="AN569" i="1"/>
  <c r="AM555" i="1"/>
  <c r="AM547" i="1"/>
  <c r="AN1570" i="1"/>
  <c r="AM1560" i="1"/>
  <c r="AN1546" i="1"/>
  <c r="AN1482" i="1"/>
  <c r="AM1472" i="1"/>
  <c r="AN1434" i="1"/>
  <c r="AM1428" i="1"/>
  <c r="AN1422" i="1"/>
  <c r="AM1416" i="1"/>
  <c r="AQ1271" i="1"/>
  <c r="AQ1199" i="1"/>
  <c r="AO1000" i="1"/>
  <c r="AO998" i="1"/>
  <c r="AO994" i="1"/>
  <c r="AO992" i="1"/>
  <c r="AO990" i="1"/>
  <c r="AO986" i="1"/>
  <c r="AO984" i="1"/>
  <c r="AO982" i="1"/>
  <c r="AO978" i="1"/>
  <c r="AO976" i="1"/>
  <c r="AO974" i="1"/>
  <c r="AO970" i="1"/>
  <c r="AO968" i="1"/>
  <c r="AO966" i="1"/>
  <c r="AO962" i="1"/>
  <c r="AO960" i="1"/>
  <c r="AO958" i="1"/>
  <c r="AO954" i="1"/>
  <c r="AO952" i="1"/>
  <c r="AO950" i="1"/>
  <c r="AO946" i="1"/>
  <c r="AO944" i="1"/>
  <c r="AO942" i="1"/>
  <c r="AO938" i="1"/>
  <c r="AO936" i="1"/>
  <c r="AO934" i="1"/>
  <c r="AO930" i="1"/>
  <c r="AO928" i="1"/>
  <c r="AO926" i="1"/>
  <c r="AO922" i="1"/>
  <c r="AO920" i="1"/>
  <c r="AO918" i="1"/>
  <c r="AO914" i="1"/>
  <c r="AO912" i="1"/>
  <c r="AO910" i="1"/>
  <c r="AO906" i="1"/>
  <c r="AO904" i="1"/>
  <c r="AO902" i="1"/>
  <c r="AO898" i="1"/>
  <c r="AO896" i="1"/>
  <c r="AO894" i="1"/>
  <c r="AO890" i="1"/>
  <c r="AO888" i="1"/>
  <c r="AO886" i="1"/>
  <c r="AO882" i="1"/>
  <c r="AO880" i="1"/>
  <c r="AO878" i="1"/>
  <c r="AO874" i="1"/>
  <c r="AO872" i="1"/>
  <c r="AO870" i="1"/>
  <c r="AO866" i="1"/>
  <c r="AO864" i="1"/>
  <c r="AO862" i="1"/>
  <c r="AO858" i="1"/>
  <c r="Q2307" i="1"/>
  <c r="Q2319" i="1" s="1"/>
  <c r="I2307" i="1"/>
  <c r="I2320" i="1" s="1"/>
  <c r="AO400" i="1"/>
  <c r="AO397" i="1"/>
  <c r="AO396" i="1"/>
  <c r="AO392" i="1"/>
  <c r="AO389" i="1"/>
  <c r="AO388" i="1"/>
  <c r="AO384" i="1"/>
  <c r="AO381" i="1"/>
  <c r="AO380" i="1"/>
  <c r="AO376" i="1"/>
  <c r="AO373" i="1"/>
  <c r="AO372" i="1"/>
  <c r="AO361" i="1"/>
  <c r="AO357" i="1"/>
  <c r="AO356" i="1"/>
  <c r="AO355" i="1"/>
  <c r="AO351" i="1"/>
  <c r="AO345" i="1"/>
  <c r="AO341" i="1"/>
  <c r="AO340" i="1"/>
  <c r="AM162" i="1"/>
  <c r="AM122" i="1"/>
  <c r="AM107" i="1"/>
  <c r="AM106" i="1"/>
  <c r="AM84" i="1"/>
  <c r="AM80" i="1"/>
  <c r="AM57" i="1"/>
  <c r="AM49" i="1"/>
  <c r="AM47" i="1"/>
  <c r="AN1666" i="1"/>
  <c r="AN2154" i="1"/>
  <c r="AM1717" i="1"/>
  <c r="AM1640" i="1"/>
  <c r="AM1608" i="1"/>
  <c r="AN1578" i="1"/>
  <c r="AM1576" i="1"/>
  <c r="AM1528" i="1"/>
  <c r="AN1506" i="1"/>
  <c r="AQ951" i="1"/>
  <c r="AQ943" i="1"/>
  <c r="AQ935" i="1"/>
  <c r="AQ927" i="1"/>
  <c r="AQ919" i="1"/>
  <c r="AQ911" i="1"/>
  <c r="AQ903" i="1"/>
  <c r="AQ895" i="1"/>
  <c r="AQ887" i="1"/>
  <c r="AQ871" i="1"/>
  <c r="AQ863" i="1"/>
  <c r="AO856" i="1"/>
  <c r="AO854" i="1"/>
  <c r="AP854" i="1"/>
  <c r="AR851" i="1"/>
  <c r="AP850" i="1"/>
  <c r="AO848" i="1"/>
  <c r="AO846" i="1"/>
  <c r="AP846" i="1"/>
  <c r="AR843" i="1"/>
  <c r="AO842" i="1"/>
  <c r="AP842" i="1"/>
  <c r="AO840" i="1"/>
  <c r="AO838" i="1"/>
  <c r="AP838" i="1"/>
  <c r="AR835" i="1"/>
  <c r="AO834" i="1"/>
  <c r="AP834" i="1"/>
  <c r="AO832" i="1"/>
  <c r="AO830" i="1"/>
  <c r="AP830" i="1"/>
  <c r="AR827" i="1"/>
  <c r="AO826" i="1"/>
  <c r="AP826" i="1"/>
  <c r="AO824" i="1"/>
  <c r="AO822" i="1"/>
  <c r="AP822" i="1"/>
  <c r="AR819" i="1"/>
  <c r="AO818" i="1"/>
  <c r="AO816" i="1"/>
  <c r="AP814" i="1"/>
  <c r="AR811" i="1"/>
  <c r="AO810" i="1"/>
  <c r="AO808" i="1"/>
  <c r="AP806" i="1"/>
  <c r="AR803" i="1"/>
  <c r="AO802" i="1"/>
  <c r="AP802" i="1"/>
  <c r="AO798" i="1"/>
  <c r="AP798" i="1"/>
  <c r="AR795" i="1"/>
  <c r="AO794" i="1"/>
  <c r="AP794" i="1"/>
  <c r="AO792" i="1"/>
  <c r="AP790" i="1"/>
  <c r="AR787" i="1"/>
  <c r="AO786" i="1"/>
  <c r="AP786" i="1"/>
  <c r="AO784" i="1"/>
  <c r="AO782" i="1"/>
  <c r="AP782" i="1"/>
  <c r="AR779" i="1"/>
  <c r="AO778" i="1"/>
  <c r="AP778" i="1"/>
  <c r="AO776" i="1"/>
  <c r="AO774" i="1"/>
  <c r="AP774" i="1"/>
  <c r="AR771" i="1"/>
  <c r="AO770" i="1"/>
  <c r="AP770" i="1"/>
  <c r="AO768" i="1"/>
  <c r="AO766" i="1"/>
  <c r="AP766" i="1"/>
  <c r="AR763" i="1"/>
  <c r="AO762" i="1"/>
  <c r="AP762" i="1"/>
  <c r="AO760" i="1"/>
  <c r="AR755" i="1"/>
  <c r="AP754" i="1"/>
  <c r="AP750" i="1"/>
  <c r="AR747" i="1"/>
  <c r="AP746" i="1"/>
  <c r="AP742" i="1"/>
  <c r="AR739" i="1"/>
  <c r="AP738" i="1"/>
  <c r="AP967" i="1"/>
  <c r="AR964" i="1"/>
  <c r="AP963" i="1"/>
  <c r="AR960" i="1"/>
  <c r="AP959" i="1"/>
  <c r="AR956" i="1"/>
  <c r="AP955" i="1"/>
  <c r="AR952" i="1"/>
  <c r="AP951" i="1"/>
  <c r="AR948" i="1"/>
  <c r="AP947" i="1"/>
  <c r="AR944" i="1"/>
  <c r="AP943" i="1"/>
  <c r="AR940" i="1"/>
  <c r="AP939" i="1"/>
  <c r="AP935" i="1"/>
  <c r="AR932" i="1"/>
  <c r="AP931" i="1"/>
  <c r="AR928" i="1"/>
  <c r="AP927" i="1"/>
  <c r="AR924" i="1"/>
  <c r="AP923" i="1"/>
  <c r="AR920" i="1"/>
  <c r="AP919" i="1"/>
  <c r="AR916" i="1"/>
  <c r="AP915" i="1"/>
  <c r="AR912" i="1"/>
  <c r="AP911" i="1"/>
  <c r="AR908" i="1"/>
  <c r="AP907" i="1"/>
  <c r="AR904" i="1"/>
  <c r="AP903" i="1"/>
  <c r="AR900" i="1"/>
  <c r="AP899" i="1"/>
  <c r="AR896" i="1"/>
  <c r="AP895" i="1"/>
  <c r="AR892" i="1"/>
  <c r="AP891" i="1"/>
  <c r="AR888" i="1"/>
  <c r="AP887" i="1"/>
  <c r="AP883" i="1"/>
  <c r="AR880" i="1"/>
  <c r="AP879" i="1"/>
  <c r="AR876" i="1"/>
  <c r="AP875" i="1"/>
  <c r="AP871" i="1"/>
  <c r="AR868" i="1"/>
  <c r="AR864" i="1"/>
  <c r="AP863" i="1"/>
  <c r="AR860" i="1"/>
  <c r="AP859" i="1"/>
  <c r="AQ855" i="1"/>
  <c r="AN849" i="1"/>
  <c r="AQ847" i="1"/>
  <c r="AM843" i="1"/>
  <c r="AN841" i="1"/>
  <c r="AN833" i="1"/>
  <c r="AQ831" i="1"/>
  <c r="AM827" i="1"/>
  <c r="AM819" i="1"/>
  <c r="AN817" i="1"/>
  <c r="AQ815" i="1"/>
  <c r="AM811" i="1"/>
  <c r="AQ811" i="1"/>
  <c r="AN809" i="1"/>
  <c r="AQ803" i="1"/>
  <c r="AM795" i="1"/>
  <c r="AQ795" i="1"/>
  <c r="AN793" i="1"/>
  <c r="AQ787" i="1"/>
  <c r="AN785" i="1"/>
  <c r="AQ783" i="1"/>
  <c r="AN777" i="1"/>
  <c r="AQ775" i="1"/>
  <c r="AM771" i="1"/>
  <c r="AQ771" i="1"/>
  <c r="AQ767" i="1"/>
  <c r="AM763" i="1"/>
  <c r="AQ763" i="1"/>
  <c r="AQ759" i="1"/>
  <c r="AM755" i="1"/>
  <c r="AN753" i="1"/>
  <c r="AM2205" i="1"/>
  <c r="AM1652" i="1"/>
  <c r="AM1648" i="1"/>
  <c r="AM838" i="1"/>
  <c r="AM822" i="1"/>
  <c r="AM1981" i="1"/>
  <c r="AM1664" i="1"/>
  <c r="AQ1603" i="1"/>
  <c r="AQ1591" i="1"/>
  <c r="AQ1547" i="1"/>
  <c r="AM1997" i="1"/>
  <c r="AM37" i="1"/>
  <c r="AM15" i="1"/>
  <c r="AQ1479" i="1"/>
  <c r="AQ1467" i="1"/>
  <c r="AQ1415" i="1"/>
  <c r="AQ1387" i="1"/>
  <c r="AQ1327" i="1"/>
  <c r="AQ1319" i="1"/>
  <c r="AQ1303" i="1"/>
  <c r="AQ1283" i="1"/>
  <c r="AQ1259" i="1"/>
  <c r="AQ1223" i="1"/>
  <c r="AM2140" i="1"/>
  <c r="AM2091" i="1"/>
  <c r="AM1917" i="1"/>
  <c r="AM1845" i="1"/>
  <c r="AM1829" i="1"/>
  <c r="AM1624" i="1"/>
  <c r="AM1616" i="1"/>
  <c r="AM1596" i="1"/>
  <c r="AM1588" i="1"/>
  <c r="AN1582" i="1"/>
  <c r="AN1554" i="1"/>
  <c r="AM1536" i="1"/>
  <c r="AN1526" i="1"/>
  <c r="AN1518" i="1"/>
  <c r="AM1512" i="1"/>
  <c r="AN1498" i="1"/>
  <c r="AM1496" i="1"/>
  <c r="AM1488" i="1"/>
  <c r="AM1468" i="1"/>
  <c r="AN1462" i="1"/>
  <c r="AM1460" i="1"/>
  <c r="AN1442" i="1"/>
  <c r="AN1418" i="1"/>
  <c r="AN1410" i="1"/>
  <c r="AM1408" i="1"/>
  <c r="AN1398" i="1"/>
  <c r="AN1390" i="1"/>
  <c r="K2307" i="1"/>
  <c r="K2319" i="1" s="1"/>
  <c r="O2308" i="1"/>
  <c r="O2314" i="1" s="1"/>
  <c r="G2308" i="1"/>
  <c r="G2318" i="1" s="1"/>
  <c r="S2307" i="1"/>
  <c r="S2321" i="1" s="1"/>
  <c r="AB2307" i="1"/>
  <c r="AB2321" i="1" s="1"/>
  <c r="AM2246" i="1"/>
  <c r="AO1942" i="1"/>
  <c r="AO1926" i="1"/>
  <c r="AO1882" i="1"/>
  <c r="AO1870" i="1"/>
  <c r="AO1834" i="1"/>
  <c r="AO1786" i="1"/>
  <c r="AO1778" i="1"/>
  <c r="AO1762" i="1"/>
  <c r="AO1760" i="1"/>
  <c r="AO1738" i="1"/>
  <c r="AO1734" i="1"/>
  <c r="AO1722" i="1"/>
  <c r="AO1714" i="1"/>
  <c r="AO1694" i="1"/>
  <c r="AO1674" i="1"/>
  <c r="AO1672" i="1"/>
  <c r="AO1655" i="1"/>
  <c r="AO1653" i="1"/>
  <c r="AO1629" i="1"/>
  <c r="AO1613" i="1"/>
  <c r="AO1589" i="1"/>
  <c r="AO1573" i="1"/>
  <c r="AO1527" i="1"/>
  <c r="AO1461" i="1"/>
  <c r="AO1439" i="1"/>
  <c r="AO1421" i="1"/>
  <c r="AO1399" i="1"/>
  <c r="AO1381" i="1"/>
  <c r="AO1365" i="1"/>
  <c r="AO1357" i="1"/>
  <c r="AO1339" i="1"/>
  <c r="AO1331" i="1"/>
  <c r="AO1323" i="1"/>
  <c r="AM943" i="1"/>
  <c r="AM935" i="1"/>
  <c r="AN2175" i="1"/>
  <c r="AM2173" i="1"/>
  <c r="AP2122" i="1"/>
  <c r="AN2057" i="1"/>
  <c r="AN2049" i="1"/>
  <c r="AR1668" i="1"/>
  <c r="AQ1663" i="1"/>
  <c r="AQ1607" i="1"/>
  <c r="AO1600" i="1"/>
  <c r="AQ1567" i="1"/>
  <c r="AO1554" i="1"/>
  <c r="AO1544" i="1"/>
  <c r="AQ1543" i="1"/>
  <c r="AQ1531" i="1"/>
  <c r="AO1518" i="1"/>
  <c r="AO1498" i="1"/>
  <c r="AQ1491" i="1"/>
  <c r="AO1490" i="1"/>
  <c r="AQ1487" i="1"/>
  <c r="AO1480" i="1"/>
  <c r="AO1472" i="1"/>
  <c r="AQ1471" i="1"/>
  <c r="AQ1455" i="1"/>
  <c r="AO1448" i="1"/>
  <c r="AQ1439" i="1"/>
  <c r="AQ1431" i="1"/>
  <c r="AQ1411" i="1"/>
  <c r="AO1410" i="1"/>
  <c r="AO1408" i="1"/>
  <c r="AQ1407" i="1"/>
  <c r="AO1400" i="1"/>
  <c r="AQ1395" i="1"/>
  <c r="AO1394" i="1"/>
  <c r="AQ1391" i="1"/>
  <c r="AO1378" i="1"/>
  <c r="AO1376" i="1"/>
  <c r="AQ1359" i="1"/>
  <c r="AO1352" i="1"/>
  <c r="AO1344" i="1"/>
  <c r="AQ1343" i="1"/>
  <c r="AO1338" i="1"/>
  <c r="AQ1335" i="1"/>
  <c r="AQ1323" i="1"/>
  <c r="AQ1315" i="1"/>
  <c r="AO1314" i="1"/>
  <c r="AQ1311" i="1"/>
  <c r="AO1296" i="1"/>
  <c r="AO1288" i="1"/>
  <c r="AQ1287" i="1"/>
  <c r="AQ1279" i="1"/>
  <c r="AO1272" i="1"/>
  <c r="AO1264" i="1"/>
  <c r="AQ1263" i="1"/>
  <c r="AO1258" i="1"/>
  <c r="AQ1255" i="1"/>
  <c r="AQ1251" i="1"/>
  <c r="AQ1231" i="1"/>
  <c r="AO1210" i="1"/>
  <c r="AO1194" i="1"/>
  <c r="AO1178" i="1"/>
  <c r="AQ1175" i="1"/>
  <c r="AQ1167" i="1"/>
  <c r="AO1154" i="1"/>
  <c r="AO1146" i="1"/>
  <c r="AO1128" i="1"/>
  <c r="AO1088" i="1"/>
  <c r="AQ1087" i="1"/>
  <c r="AO1078" i="1"/>
  <c r="AO1074" i="1"/>
  <c r="AO1056" i="1"/>
  <c r="AQ1055" i="1"/>
  <c r="AO1046" i="1"/>
  <c r="AO1042" i="1"/>
  <c r="AQ983" i="1"/>
  <c r="AQ975" i="1"/>
  <c r="AR839" i="1"/>
  <c r="AR831" i="1"/>
  <c r="AR823" i="1"/>
  <c r="AR799" i="1"/>
  <c r="AR791" i="1"/>
  <c r="AR783" i="1"/>
  <c r="AO2069" i="1"/>
  <c r="AO2067" i="1"/>
  <c r="AO2043" i="1"/>
  <c r="AN2041" i="1"/>
  <c r="AO1990" i="1"/>
  <c r="AO1986" i="1"/>
  <c r="AR1789" i="1"/>
  <c r="AQ1373" i="1"/>
  <c r="AQ1357" i="1"/>
  <c r="AR1352" i="1"/>
  <c r="AQ825" i="1"/>
  <c r="AQ817" i="1"/>
  <c r="AN1967" i="1"/>
  <c r="AR1909" i="1"/>
  <c r="AR1677" i="1"/>
  <c r="AP1611" i="1"/>
  <c r="AP1595" i="1"/>
  <c r="AR1584" i="1"/>
  <c r="AR1568" i="1"/>
  <c r="AR1524" i="1"/>
  <c r="AP1515" i="1"/>
  <c r="AR1496" i="1"/>
  <c r="AR1456" i="1"/>
  <c r="AR1448" i="1"/>
  <c r="AR1416" i="1"/>
  <c r="AR1392" i="1"/>
  <c r="AR1376" i="1"/>
  <c r="AP1375" i="1"/>
  <c r="AR1749" i="1"/>
  <c r="AQ2222" i="1"/>
  <c r="AQ2214" i="1"/>
  <c r="AO2205" i="1"/>
  <c r="AN2177" i="1"/>
  <c r="AN2112" i="1"/>
  <c r="AP2071" i="1"/>
  <c r="AM2061" i="1"/>
  <c r="AN2010" i="1"/>
  <c r="AP2010" i="1"/>
  <c r="AN2002" i="1"/>
  <c r="AM1996" i="1"/>
  <c r="AN1986" i="1"/>
  <c r="AM1980" i="1"/>
  <c r="AN1978" i="1"/>
  <c r="AN1970" i="1"/>
  <c r="AN1954" i="1"/>
  <c r="AM1948" i="1"/>
  <c r="AM1944" i="1"/>
  <c r="AO1813" i="1"/>
  <c r="AO1805" i="1"/>
  <c r="AQ1786" i="1"/>
  <c r="AO1781" i="1"/>
  <c r="AO1775" i="1"/>
  <c r="AO1773" i="1"/>
  <c r="AO1765" i="1"/>
  <c r="AQ1762" i="1"/>
  <c r="AO1759" i="1"/>
  <c r="AO1757" i="1"/>
  <c r="AO1749" i="1"/>
  <c r="AO1733" i="1"/>
  <c r="AO1725" i="1"/>
  <c r="AO1709" i="1"/>
  <c r="AQ1706" i="1"/>
  <c r="AO1685" i="1"/>
  <c r="AO1568" i="1"/>
  <c r="AQ1565" i="1"/>
  <c r="AO1546" i="1"/>
  <c r="AO1506" i="1"/>
  <c r="AO1504" i="1"/>
  <c r="AO1494" i="1"/>
  <c r="AO1488" i="1"/>
  <c r="AO1474" i="1"/>
  <c r="AO1466" i="1"/>
  <c r="AO1464" i="1"/>
  <c r="AO1458" i="1"/>
  <c r="AO1450" i="1"/>
  <c r="AO1440" i="1"/>
  <c r="AO1434" i="1"/>
  <c r="AO1432" i="1"/>
  <c r="AQ1429" i="1"/>
  <c r="AO1424" i="1"/>
  <c r="AO1418" i="1"/>
  <c r="AO1416" i="1"/>
  <c r="AO1384" i="1"/>
  <c r="AO1370" i="1"/>
  <c r="AO1368" i="1"/>
  <c r="AQ1365" i="1"/>
  <c r="AO1362" i="1"/>
  <c r="AO1354" i="1"/>
  <c r="AO1346" i="1"/>
  <c r="AQ1333" i="1"/>
  <c r="AO1328" i="1"/>
  <c r="AN2161" i="1"/>
  <c r="AM2147" i="1"/>
  <c r="AN2097" i="1"/>
  <c r="AN1938" i="1"/>
  <c r="AQ428" i="1"/>
  <c r="AP425" i="1"/>
  <c r="AQ424" i="1"/>
  <c r="AQ420" i="1"/>
  <c r="AR418" i="1"/>
  <c r="AP417" i="1"/>
  <c r="AQ416" i="1"/>
  <c r="AQ412" i="1"/>
  <c r="AQ408" i="1"/>
  <c r="AR406" i="1"/>
  <c r="AQ404" i="1"/>
  <c r="AR402" i="1"/>
  <c r="AR399" i="1"/>
  <c r="AQ396" i="1"/>
  <c r="AP395" i="1"/>
  <c r="AN394" i="1"/>
  <c r="AR391" i="1"/>
  <c r="AP387" i="1"/>
  <c r="AN386" i="1"/>
  <c r="AR383" i="1"/>
  <c r="AQ380" i="1"/>
  <c r="AP379" i="1"/>
  <c r="AR375" i="1"/>
  <c r="AQ369" i="1"/>
  <c r="AQ366" i="1"/>
  <c r="AQ364" i="1"/>
  <c r="AN363" i="1"/>
  <c r="AR360" i="1"/>
  <c r="AQ349" i="1"/>
  <c r="AQ347" i="1"/>
  <c r="AQ344" i="1"/>
  <c r="AQ337" i="1"/>
  <c r="AQ334" i="1"/>
  <c r="AQ332" i="1"/>
  <c r="AR328" i="1"/>
  <c r="AP323" i="1"/>
  <c r="AQ317" i="1"/>
  <c r="AQ315" i="1"/>
  <c r="AP313" i="1"/>
  <c r="AQ312" i="1"/>
  <c r="AQ305" i="1"/>
  <c r="AQ302" i="1"/>
  <c r="AQ300" i="1"/>
  <c r="AQ285" i="1"/>
  <c r="AQ283" i="1"/>
  <c r="AQ280" i="1"/>
  <c r="AQ272" i="1"/>
  <c r="AQ257" i="1"/>
  <c r="AQ255" i="1"/>
  <c r="AP243" i="1"/>
  <c r="AQ241" i="1"/>
  <c r="AR240" i="1"/>
  <c r="AQ239" i="1"/>
  <c r="AQ225" i="1"/>
  <c r="AQ223" i="1"/>
  <c r="AN221" i="1"/>
  <c r="AQ209" i="1"/>
  <c r="AQ207" i="1"/>
  <c r="AP195" i="1"/>
  <c r="AQ193" i="1"/>
  <c r="AR192" i="1"/>
  <c r="AQ191" i="1"/>
  <c r="AN189" i="1"/>
  <c r="AR184" i="1"/>
  <c r="AQ178" i="1"/>
  <c r="AN169" i="1"/>
  <c r="AN168" i="1"/>
  <c r="AQ163" i="1"/>
  <c r="AN161" i="1"/>
  <c r="AN160" i="1"/>
  <c r="AN156" i="1"/>
  <c r="AQ146" i="1"/>
  <c r="AN137" i="1"/>
  <c r="AN136" i="1"/>
  <c r="AQ131" i="1"/>
  <c r="AN130" i="1"/>
  <c r="AN128" i="1"/>
  <c r="AN120" i="1"/>
  <c r="AN113" i="1"/>
  <c r="AQ98" i="1"/>
  <c r="AQ92" i="1"/>
  <c r="AN45" i="1"/>
  <c r="AO1312" i="1"/>
  <c r="AQ1309" i="1"/>
  <c r="AO1304" i="1"/>
  <c r="AO1298" i="1"/>
  <c r="AO1290" i="1"/>
  <c r="AO1282" i="1"/>
  <c r="AQ1277" i="1"/>
  <c r="AO1256" i="1"/>
  <c r="AQ1253" i="1"/>
  <c r="AQ1245" i="1"/>
  <c r="AO1242" i="1"/>
  <c r="AO1240" i="1"/>
  <c r="AO1234" i="1"/>
  <c r="AQ1229" i="1"/>
  <c r="AO1226" i="1"/>
  <c r="AQ1221" i="1"/>
  <c r="AO1218" i="1"/>
  <c r="AQ1205" i="1"/>
  <c r="AO1200" i="1"/>
  <c r="AQ1197" i="1"/>
  <c r="AQ1189" i="1"/>
  <c r="AO1184" i="1"/>
  <c r="AQ1181" i="1"/>
  <c r="AO1176" i="1"/>
  <c r="AO1170" i="1"/>
  <c r="AO1162" i="1"/>
  <c r="AQ1157" i="1"/>
  <c r="AO1144" i="1"/>
  <c r="AO1136" i="1"/>
  <c r="AO1130" i="1"/>
  <c r="AQ1117" i="1"/>
  <c r="AO1106" i="1"/>
  <c r="AO1104" i="1"/>
  <c r="AQ1085" i="1"/>
  <c r="AQ1077" i="1"/>
  <c r="AQ1061" i="1"/>
  <c r="AO892" i="1"/>
  <c r="AO884" i="1"/>
  <c r="AO876" i="1"/>
  <c r="AO868" i="1"/>
  <c r="AQ172" i="1"/>
  <c r="AP1317" i="1"/>
  <c r="AN2214" i="1"/>
  <c r="AM2163" i="1"/>
  <c r="AN1581" i="1"/>
  <c r="AP1301" i="1"/>
  <c r="AP1285" i="1"/>
  <c r="AN300" i="1"/>
  <c r="AR255" i="1"/>
  <c r="AQ252" i="1"/>
  <c r="AP2304" i="1"/>
  <c r="AO2261" i="1"/>
  <c r="AO2259" i="1"/>
  <c r="AO2253" i="1"/>
  <c r="AO2245" i="1"/>
  <c r="AM2278" i="1"/>
  <c r="AN2272" i="1"/>
  <c r="AN2143" i="1"/>
  <c r="AM2104" i="1"/>
  <c r="AN2098" i="1"/>
  <c r="AM2096" i="1"/>
  <c r="AN2090" i="1"/>
  <c r="AM2088" i="1"/>
  <c r="AN2082" i="1"/>
  <c r="AM2080" i="1"/>
  <c r="AQ2047" i="1"/>
  <c r="AP2038" i="1"/>
  <c r="AP2034" i="1"/>
  <c r="AQ1998" i="1"/>
  <c r="AQ1990" i="1"/>
  <c r="AQ1982" i="1"/>
  <c r="AQ1974" i="1"/>
  <c r="AQ1966" i="1"/>
  <c r="AQ1958" i="1"/>
  <c r="AQ1950" i="1"/>
  <c r="AO1943" i="1"/>
  <c r="AP1941" i="1"/>
  <c r="AP1933" i="1"/>
  <c r="AN1929" i="1"/>
  <c r="AP1925" i="1"/>
  <c r="AP1917" i="1"/>
  <c r="AP1909" i="1"/>
  <c r="AP1901" i="1"/>
  <c r="AP1893" i="1"/>
  <c r="AP1885" i="1"/>
  <c r="AN1881" i="1"/>
  <c r="AP1877" i="1"/>
  <c r="AP1869" i="1"/>
  <c r="AP1865" i="1"/>
  <c r="AP1861" i="1"/>
  <c r="AP1853" i="1"/>
  <c r="AN1848" i="1"/>
  <c r="AP1845" i="1"/>
  <c r="AN1832" i="1"/>
  <c r="AQ1795" i="1"/>
  <c r="AN1784" i="1"/>
  <c r="AP1773" i="1"/>
  <c r="AN1768" i="1"/>
  <c r="AP1765" i="1"/>
  <c r="AQ1759" i="1"/>
  <c r="AP1757" i="1"/>
  <c r="AQ1747" i="1"/>
  <c r="AQ1723" i="1"/>
  <c r="AO1666" i="1"/>
  <c r="AO1664" i="1"/>
  <c r="AM1437" i="1"/>
  <c r="AQ1434" i="1"/>
  <c r="AM1433" i="1"/>
  <c r="AM1430" i="1"/>
  <c r="AN1427" i="1"/>
  <c r="AQ1426" i="1"/>
  <c r="AM1425" i="1"/>
  <c r="AM1422" i="1"/>
  <c r="AN1419" i="1"/>
  <c r="AQ1418" i="1"/>
  <c r="AM1417" i="1"/>
  <c r="AM1414" i="1"/>
  <c r="AM1413" i="1"/>
  <c r="AR1413" i="1"/>
  <c r="AN1411" i="1"/>
  <c r="AQ1410" i="1"/>
  <c r="AM1409" i="1"/>
  <c r="AM1406" i="1"/>
  <c r="AM1405" i="1"/>
  <c r="AN1403" i="1"/>
  <c r="AQ1402" i="1"/>
  <c r="AM1401" i="1"/>
  <c r="AM1398" i="1"/>
  <c r="AN1395" i="1"/>
  <c r="AQ1394" i="1"/>
  <c r="AM1393" i="1"/>
  <c r="AM1390" i="1"/>
  <c r="AN1387" i="1"/>
  <c r="AQ1386" i="1"/>
  <c r="AM1385" i="1"/>
  <c r="AM1382" i="1"/>
  <c r="AM1381" i="1"/>
  <c r="AQ1378" i="1"/>
  <c r="AM1374" i="1"/>
  <c r="AM1369" i="1"/>
  <c r="AN1368" i="1"/>
  <c r="AN1367" i="1"/>
  <c r="AM1366" i="1"/>
  <c r="AN1360" i="1"/>
  <c r="AN1359" i="1"/>
  <c r="AM1358" i="1"/>
  <c r="AN1352" i="1"/>
  <c r="AM1350" i="1"/>
  <c r="AM1349" i="1"/>
  <c r="AN1347" i="1"/>
  <c r="AN1344" i="1"/>
  <c r="AM1342" i="1"/>
  <c r="AQ1330" i="1"/>
  <c r="AM1326" i="1"/>
  <c r="AQ1322" i="1"/>
  <c r="AM1321" i="1"/>
  <c r="AN1320" i="1"/>
  <c r="AN1319" i="1"/>
  <c r="AM1318" i="1"/>
  <c r="AM1317" i="1"/>
  <c r="AN1315" i="1"/>
  <c r="AN1312" i="1"/>
  <c r="AM1310" i="1"/>
  <c r="AM1309" i="1"/>
  <c r="AR1309" i="1"/>
  <c r="AN1307" i="1"/>
  <c r="AM1305" i="1"/>
  <c r="AN1304" i="1"/>
  <c r="AN1303" i="1"/>
  <c r="AM1302" i="1"/>
  <c r="AN1299" i="1"/>
  <c r="AM1297" i="1"/>
  <c r="AN1295" i="1"/>
  <c r="AN1291" i="1"/>
  <c r="AM1289" i="1"/>
  <c r="AN1287" i="1"/>
  <c r="AM1285" i="1"/>
  <c r="AN1283" i="1"/>
  <c r="AQ1282" i="1"/>
  <c r="AM1281" i="1"/>
  <c r="AN1280" i="1"/>
  <c r="AN1279" i="1"/>
  <c r="AM1278" i="1"/>
  <c r="AM1277" i="1"/>
  <c r="AR1277" i="1"/>
  <c r="AN1275" i="1"/>
  <c r="AN1272" i="1"/>
  <c r="AN1271" i="1"/>
  <c r="AM1270" i="1"/>
  <c r="AN1267" i="1"/>
  <c r="AM1265" i="1"/>
  <c r="AN1264" i="1"/>
  <c r="AN1263" i="1"/>
  <c r="AM1262" i="1"/>
  <c r="AN1259" i="1"/>
  <c r="AM1257" i="1"/>
  <c r="AN1256" i="1"/>
  <c r="AN1255" i="1"/>
  <c r="AM1254" i="1"/>
  <c r="AM1253" i="1"/>
  <c r="AN1251" i="1"/>
  <c r="AM1249" i="1"/>
  <c r="AN1248" i="1"/>
  <c r="AM1246" i="1"/>
  <c r="AN1240" i="1"/>
  <c r="AM1238" i="1"/>
  <c r="AN1232" i="1"/>
  <c r="AM1230" i="1"/>
  <c r="AP1228" i="1"/>
  <c r="AQ1226" i="1"/>
  <c r="AM1225" i="1"/>
  <c r="AN1224" i="1"/>
  <c r="AM1222" i="1"/>
  <c r="AP1220" i="1"/>
  <c r="AQ1218" i="1"/>
  <c r="AN1216" i="1"/>
  <c r="AN1215" i="1"/>
  <c r="AM1214" i="1"/>
  <c r="AM1213" i="1"/>
  <c r="AP1212" i="1"/>
  <c r="AQ1210" i="1"/>
  <c r="AN1208" i="1"/>
  <c r="AM1206" i="1"/>
  <c r="AP1204" i="1"/>
  <c r="AQ1202" i="1"/>
  <c r="AN1200" i="1"/>
  <c r="AM1198" i="1"/>
  <c r="AQ1194" i="1"/>
  <c r="AM1193" i="1"/>
  <c r="AN1192" i="1"/>
  <c r="AN1191" i="1"/>
  <c r="AM1190" i="1"/>
  <c r="AM1189" i="1"/>
  <c r="AQ1186" i="1"/>
  <c r="AM1185" i="1"/>
  <c r="AN1184" i="1"/>
  <c r="AM1182" i="1"/>
  <c r="AP1180" i="1"/>
  <c r="AQ1178" i="1"/>
  <c r="AN1176" i="1"/>
  <c r="AM1174" i="1"/>
  <c r="AQ1170" i="1"/>
  <c r="AN1168" i="1"/>
  <c r="AM1166" i="1"/>
  <c r="AQ1162" i="1"/>
  <c r="AN1160" i="1"/>
  <c r="AM1158" i="1"/>
  <c r="AQ1154" i="1"/>
  <c r="AN1152" i="1"/>
  <c r="AM1150" i="1"/>
  <c r="AQ1146" i="1"/>
  <c r="AN1144" i="1"/>
  <c r="AM1142" i="1"/>
  <c r="AQ1138" i="1"/>
  <c r="AN1136" i="1"/>
  <c r="AM1134" i="1"/>
  <c r="AQ1130" i="1"/>
  <c r="AN1128" i="1"/>
  <c r="AM1126" i="1"/>
  <c r="AQ1122" i="1"/>
  <c r="AN1120" i="1"/>
  <c r="AM1118" i="1"/>
  <c r="AQ1114" i="1"/>
  <c r="AN1112" i="1"/>
  <c r="AM1110" i="1"/>
  <c r="AQ1106" i="1"/>
  <c r="AN1104" i="1"/>
  <c r="AM1102" i="1"/>
  <c r="AQ1098" i="1"/>
  <c r="AN2200" i="1"/>
  <c r="AN2185" i="1"/>
  <c r="AN2176" i="1"/>
  <c r="AR2147" i="1"/>
  <c r="AO2079" i="1"/>
  <c r="AN2066" i="1"/>
  <c r="AM2060" i="1"/>
  <c r="AN2058" i="1"/>
  <c r="AN2050" i="1"/>
  <c r="AM2044" i="1"/>
  <c r="AN2042" i="1"/>
  <c r="AQ2035" i="1"/>
  <c r="AO2026" i="1"/>
  <c r="AM2019" i="1"/>
  <c r="AN2017" i="1"/>
  <c r="AN2009" i="1"/>
  <c r="AN1994" i="1"/>
  <c r="AN1993" i="1"/>
  <c r="AM1987" i="1"/>
  <c r="AN1985" i="1"/>
  <c r="AN1977" i="1"/>
  <c r="AM1975" i="1"/>
  <c r="AN1969" i="1"/>
  <c r="AM1967" i="1"/>
  <c r="AN1962" i="1"/>
  <c r="AN1961" i="1"/>
  <c r="AN1953" i="1"/>
  <c r="AM1951" i="1"/>
  <c r="AN1946" i="1"/>
  <c r="AN1945" i="1"/>
  <c r="AO1909" i="1"/>
  <c r="AO1885" i="1"/>
  <c r="AO1861" i="1"/>
  <c r="AO1853" i="1"/>
  <c r="AO1847" i="1"/>
  <c r="AO1837" i="1"/>
  <c r="AO1831" i="1"/>
  <c r="AO1741" i="1"/>
  <c r="AO1719" i="1"/>
  <c r="AO1717" i="1"/>
  <c r="AO1703" i="1"/>
  <c r="AO1701" i="1"/>
  <c r="AO1695" i="1"/>
  <c r="AO1693" i="1"/>
  <c r="AO1677" i="1"/>
  <c r="AO1669" i="1"/>
  <c r="AN1665" i="1"/>
  <c r="AP1665" i="1"/>
  <c r="AR1659" i="1"/>
  <c r="AO1658" i="1"/>
  <c r="AO1654" i="1"/>
  <c r="AO1650" i="1"/>
  <c r="AP1646" i="1"/>
  <c r="AO1642" i="1"/>
  <c r="AO1634" i="1"/>
  <c r="AO1630" i="1"/>
  <c r="AP1630" i="1"/>
  <c r="AO1618" i="1"/>
  <c r="AP1614" i="1"/>
  <c r="AO1610" i="1"/>
  <c r="AO1608" i="1"/>
  <c r="AP1606" i="1"/>
  <c r="AO1602" i="1"/>
  <c r="AP1598" i="1"/>
  <c r="AO1594" i="1"/>
  <c r="AO1592" i="1"/>
  <c r="AO1590" i="1"/>
  <c r="AO1586" i="1"/>
  <c r="AO1582" i="1"/>
  <c r="AO1578" i="1"/>
  <c r="AO1570" i="1"/>
  <c r="AO1562" i="1"/>
  <c r="AO1560" i="1"/>
  <c r="AQ1557" i="1"/>
  <c r="AO1552" i="1"/>
  <c r="AQ1549" i="1"/>
  <c r="AO1538" i="1"/>
  <c r="AO1536" i="1"/>
  <c r="AO1530" i="1"/>
  <c r="AO1528" i="1"/>
  <c r="AO1522" i="1"/>
  <c r="AO1520" i="1"/>
  <c r="AP1518" i="1"/>
  <c r="AO1514" i="1"/>
  <c r="AQ1493" i="1"/>
  <c r="AN1661" i="1"/>
  <c r="AN1653" i="1"/>
  <c r="AN1645" i="1"/>
  <c r="AN1637" i="1"/>
  <c r="AN1629" i="1"/>
  <c r="AN1621" i="1"/>
  <c r="AN1613" i="1"/>
  <c r="AN1605" i="1"/>
  <c r="AN1597" i="1"/>
  <c r="AN1589" i="1"/>
  <c r="AN1333" i="1"/>
  <c r="AN1325" i="1"/>
  <c r="AN1317" i="1"/>
  <c r="AP1293" i="1"/>
  <c r="AM929" i="1"/>
  <c r="AN928" i="1"/>
  <c r="AN927" i="1"/>
  <c r="AM926" i="1"/>
  <c r="AM925" i="1"/>
  <c r="AN923" i="1"/>
  <c r="AM922" i="1"/>
  <c r="AM921" i="1"/>
  <c r="AN920" i="1"/>
  <c r="AN919" i="1"/>
  <c r="AM918" i="1"/>
  <c r="AM917" i="1"/>
  <c r="AM914" i="1"/>
  <c r="AN912" i="1"/>
  <c r="AM910" i="1"/>
  <c r="AM906" i="1"/>
  <c r="AN904" i="1"/>
  <c r="AM902" i="1"/>
  <c r="AM898" i="1"/>
  <c r="AN896" i="1"/>
  <c r="AM894" i="1"/>
  <c r="AM890" i="1"/>
  <c r="AN888" i="1"/>
  <c r="AM886" i="1"/>
  <c r="AM882" i="1"/>
  <c r="AO855" i="1"/>
  <c r="AO853" i="1"/>
  <c r="AO851" i="1"/>
  <c r="AS850" i="1"/>
  <c r="AO849" i="1"/>
  <c r="AO847" i="1"/>
  <c r="AO845" i="1"/>
  <c r="AO843" i="1"/>
  <c r="AO841" i="1"/>
  <c r="AO839" i="1"/>
  <c r="AO837" i="1"/>
  <c r="AO835" i="1"/>
  <c r="AS834" i="1"/>
  <c r="AO833" i="1"/>
  <c r="AO831" i="1"/>
  <c r="AO829" i="1"/>
  <c r="AO827" i="1"/>
  <c r="AO825" i="1"/>
  <c r="AO823" i="1"/>
  <c r="AO821" i="1"/>
  <c r="Y2307" i="1"/>
  <c r="Y2321" i="1" s="1"/>
  <c r="H2307" i="1"/>
  <c r="H2321" i="1" s="1"/>
  <c r="AO817" i="1"/>
  <c r="N2308" i="1"/>
  <c r="N2314" i="1" s="1"/>
  <c r="F2308" i="1"/>
  <c r="AA2307" i="1"/>
  <c r="AA2312" i="1" s="1"/>
  <c r="AO805" i="1"/>
  <c r="AO803" i="1"/>
  <c r="AO801" i="1"/>
  <c r="AO799" i="1"/>
  <c r="AO797" i="1"/>
  <c r="AO795" i="1"/>
  <c r="AO793" i="1"/>
  <c r="AO791" i="1"/>
  <c r="AO789" i="1"/>
  <c r="AO787" i="1"/>
  <c r="AS786" i="1"/>
  <c r="AO783" i="1"/>
  <c r="AO781" i="1"/>
  <c r="AO779" i="1"/>
  <c r="AO777" i="1"/>
  <c r="AO775" i="1"/>
  <c r="AO773" i="1"/>
  <c r="AO771" i="1"/>
  <c r="AO767" i="1"/>
  <c r="AO765" i="1"/>
  <c r="AO763" i="1"/>
  <c r="AO759" i="1"/>
  <c r="AO757" i="1"/>
  <c r="AO755" i="1"/>
  <c r="AS754" i="1"/>
  <c r="AO751" i="1"/>
  <c r="AO749" i="1"/>
  <c r="AO747" i="1"/>
  <c r="AS746" i="1"/>
  <c r="AO743" i="1"/>
  <c r="AO741" i="1"/>
  <c r="AO739" i="1"/>
  <c r="AS738" i="1"/>
  <c r="AO735" i="1"/>
  <c r="AO733" i="1"/>
  <c r="AO731" i="1"/>
  <c r="AS730" i="1"/>
  <c r="AO727" i="1"/>
  <c r="AO725" i="1"/>
  <c r="AO723" i="1"/>
  <c r="AO721" i="1"/>
  <c r="AO719" i="1"/>
  <c r="AO717" i="1"/>
  <c r="AO715" i="1"/>
  <c r="AO711" i="1"/>
  <c r="AO709" i="1"/>
  <c r="AO707" i="1"/>
  <c r="AO703" i="1"/>
  <c r="AO701" i="1"/>
  <c r="AO699" i="1"/>
  <c r="AS698" i="1"/>
  <c r="AO695" i="1"/>
  <c r="AO693" i="1"/>
  <c r="AO691" i="1"/>
  <c r="AS690" i="1"/>
  <c r="AO687" i="1"/>
  <c r="AO685" i="1"/>
  <c r="AO683" i="1"/>
  <c r="AS682" i="1"/>
  <c r="AO679" i="1"/>
  <c r="AO677" i="1"/>
  <c r="AO675" i="1"/>
  <c r="AS674" i="1"/>
  <c r="AO671" i="1"/>
  <c r="AO669" i="1"/>
  <c r="AO667" i="1"/>
  <c r="AS666" i="1"/>
  <c r="AO665" i="1"/>
  <c r="AO663" i="1"/>
  <c r="AO661" i="1"/>
  <c r="AO659" i="1"/>
  <c r="AO657" i="1"/>
  <c r="AO655" i="1"/>
  <c r="AO653" i="1"/>
  <c r="AO651" i="1"/>
  <c r="AO649" i="1"/>
  <c r="AO647" i="1"/>
  <c r="AO645" i="1"/>
  <c r="AO643" i="1"/>
  <c r="AO639" i="1"/>
  <c r="AO637" i="1"/>
  <c r="AO635" i="1"/>
  <c r="AO631" i="1"/>
  <c r="AO629" i="1"/>
  <c r="AO627" i="1"/>
  <c r="AS626" i="1"/>
  <c r="AO623" i="1"/>
  <c r="AO621" i="1"/>
  <c r="AO619" i="1"/>
  <c r="AO615" i="1"/>
  <c r="AO613" i="1"/>
  <c r="AO611" i="1"/>
  <c r="AO607" i="1"/>
  <c r="AO605" i="1"/>
  <c r="AO603" i="1"/>
  <c r="AO599" i="1"/>
  <c r="AO597" i="1"/>
  <c r="AO595" i="1"/>
  <c r="AO591" i="1"/>
  <c r="AO589" i="1"/>
  <c r="AO587" i="1"/>
  <c r="AO583" i="1"/>
  <c r="AO581" i="1"/>
  <c r="AO579" i="1"/>
  <c r="AO575" i="1"/>
  <c r="AO573" i="1"/>
  <c r="AO571" i="1"/>
  <c r="AO567" i="1"/>
  <c r="AO565" i="1"/>
  <c r="AO563" i="1"/>
  <c r="AO559" i="1"/>
  <c r="AO557" i="1"/>
  <c r="AO555" i="1"/>
  <c r="AO551" i="1"/>
  <c r="AO549" i="1"/>
  <c r="AO547" i="1"/>
  <c r="AO543" i="1"/>
  <c r="AO541" i="1"/>
  <c r="AO539" i="1"/>
  <c r="AO860" i="1"/>
  <c r="AR775" i="1"/>
  <c r="AR767" i="1"/>
  <c r="AR759" i="1"/>
  <c r="AR751" i="1"/>
  <c r="AR743" i="1"/>
  <c r="AR711" i="1"/>
  <c r="AR687" i="1"/>
  <c r="AP807" i="1"/>
  <c r="AP799" i="1"/>
  <c r="AP791" i="1"/>
  <c r="AP783" i="1"/>
  <c r="AP775" i="1"/>
  <c r="AP767" i="1"/>
  <c r="AN381" i="1"/>
  <c r="AN376" i="1"/>
  <c r="AN373" i="1"/>
  <c r="AM367" i="1"/>
  <c r="AN361" i="1"/>
  <c r="AM357" i="1"/>
  <c r="AN356" i="1"/>
  <c r="AM355" i="1"/>
  <c r="AN351" i="1"/>
  <c r="AN341" i="1"/>
  <c r="AM335" i="1"/>
  <c r="AN329" i="1"/>
  <c r="AM325" i="1"/>
  <c r="AN324" i="1"/>
  <c r="AM323" i="1"/>
  <c r="AN319" i="1"/>
  <c r="AN309" i="1"/>
  <c r="AM303" i="1"/>
  <c r="AN297" i="1"/>
  <c r="AM293" i="1"/>
  <c r="AN292" i="1"/>
  <c r="AM291" i="1"/>
  <c r="AN287" i="1"/>
  <c r="AM259" i="1"/>
  <c r="AP259" i="1"/>
  <c r="AR256" i="1"/>
  <c r="AM254" i="1"/>
  <c r="AN247" i="1"/>
  <c r="AM246" i="1"/>
  <c r="AN245" i="1"/>
  <c r="AN244" i="1"/>
  <c r="AM243" i="1"/>
  <c r="AO242" i="1"/>
  <c r="AM241" i="1"/>
  <c r="AM177" i="1"/>
  <c r="AM176" i="1"/>
  <c r="AO155" i="1"/>
  <c r="AM152" i="1"/>
  <c r="AR152" i="1"/>
  <c r="AM151" i="1"/>
  <c r="AN150" i="1"/>
  <c r="AM145" i="1"/>
  <c r="AM144" i="1"/>
  <c r="AR144" i="1"/>
  <c r="AN143" i="1"/>
  <c r="AN142" i="1"/>
  <c r="AM141" i="1"/>
  <c r="AM139" i="1"/>
  <c r="AQ139" i="1"/>
  <c r="AM138" i="1"/>
  <c r="AR136" i="1"/>
  <c r="AO135" i="1"/>
  <c r="AM133" i="1"/>
  <c r="AQ132" i="1"/>
  <c r="AQ130" i="1"/>
  <c r="AS130" i="1"/>
  <c r="AR128" i="1"/>
  <c r="AM126" i="1"/>
  <c r="AM123" i="1"/>
  <c r="AP122" i="1"/>
  <c r="AR120" i="1"/>
  <c r="AN119" i="1"/>
  <c r="AM117" i="1"/>
  <c r="AN115" i="1"/>
  <c r="AN109" i="1"/>
  <c r="AM105" i="1"/>
  <c r="AN104" i="1"/>
  <c r="AN103" i="1"/>
  <c r="AM100" i="1"/>
  <c r="AM99" i="1"/>
  <c r="AM92" i="1"/>
  <c r="AN90" i="1"/>
  <c r="AM87" i="1"/>
  <c r="AM77" i="1"/>
  <c r="AN74" i="1"/>
  <c r="AM71" i="1"/>
  <c r="AM65" i="1"/>
  <c r="AN60" i="1"/>
  <c r="AN52" i="1"/>
  <c r="AN48" i="1"/>
  <c r="AO339" i="1"/>
  <c r="AQ331" i="1"/>
  <c r="AO307" i="1"/>
  <c r="AQ299" i="1"/>
  <c r="AO209" i="1"/>
  <c r="AO193" i="1"/>
  <c r="AR239" i="1"/>
  <c r="AQ236" i="1"/>
  <c r="AQ2297" i="1"/>
  <c r="AQ2289" i="1"/>
  <c r="AQ2281" i="1"/>
  <c r="AQ2273" i="1"/>
  <c r="AP2264" i="1"/>
  <c r="AP2256" i="1"/>
  <c r="AP2248" i="1"/>
  <c r="AP2240" i="1"/>
  <c r="AN2206" i="1"/>
  <c r="AN1902" i="1"/>
  <c r="AN1573" i="1"/>
  <c r="AN1565" i="1"/>
  <c r="AN1557" i="1"/>
  <c r="AN1549" i="1"/>
  <c r="AN1541" i="1"/>
  <c r="AN1533" i="1"/>
  <c r="AN1525" i="1"/>
  <c r="AN1517" i="1"/>
  <c r="AN1509" i="1"/>
  <c r="AN1501" i="1"/>
  <c r="AN1493" i="1"/>
  <c r="AN1485" i="1"/>
  <c r="AN1477" i="1"/>
  <c r="AN1469" i="1"/>
  <c r="AN1461" i="1"/>
  <c r="AN1453" i="1"/>
  <c r="AN1445" i="1"/>
  <c r="AN1437" i="1"/>
  <c r="AN1429" i="1"/>
  <c r="AN1421" i="1"/>
  <c r="AN1413" i="1"/>
  <c r="AN1405" i="1"/>
  <c r="AN1397" i="1"/>
  <c r="AN1389" i="1"/>
  <c r="AN1381" i="1"/>
  <c r="AN1373" i="1"/>
  <c r="AN1365" i="1"/>
  <c r="AP1365" i="1"/>
  <c r="AN1357" i="1"/>
  <c r="AP1357" i="1"/>
  <c r="AN1349" i="1"/>
  <c r="AP1349" i="1"/>
  <c r="AN1341" i="1"/>
  <c r="AP1341" i="1"/>
  <c r="AN2064" i="1"/>
  <c r="AO285" i="1"/>
  <c r="AO257" i="1"/>
  <c r="AO241" i="1"/>
  <c r="AO225" i="1"/>
  <c r="AO163" i="1"/>
  <c r="AM927" i="1"/>
  <c r="AN2305" i="1"/>
  <c r="AN2264" i="1"/>
  <c r="AP2261" i="1"/>
  <c r="AP2253" i="1"/>
  <c r="AN2252" i="1"/>
  <c r="AP2245" i="1"/>
  <c r="AN2106" i="1"/>
  <c r="AN2065" i="1"/>
  <c r="AP2062" i="1"/>
  <c r="AP2054" i="1"/>
  <c r="AP2046" i="1"/>
  <c r="AP2035" i="1"/>
  <c r="AP2005" i="1"/>
  <c r="AP1997" i="1"/>
  <c r="AP1989" i="1"/>
  <c r="AP1981" i="1"/>
  <c r="AP1973" i="1"/>
  <c r="AR207" i="1"/>
  <c r="AR2231" i="1"/>
  <c r="AR2223" i="1"/>
  <c r="AR2215" i="1"/>
  <c r="AP2214" i="1"/>
  <c r="AM1943" i="1"/>
  <c r="AR1935" i="1"/>
  <c r="AR1927" i="1"/>
  <c r="AR1919" i="1"/>
  <c r="AR1911" i="1"/>
  <c r="AR1903" i="1"/>
  <c r="AR1895" i="1"/>
  <c r="AR1887" i="1"/>
  <c r="AR1879" i="1"/>
  <c r="AR1871" i="1"/>
  <c r="AR1863" i="1"/>
  <c r="AR1855" i="1"/>
  <c r="AR1847" i="1"/>
  <c r="AR1831" i="1"/>
  <c r="AR1823" i="1"/>
  <c r="AR1807" i="1"/>
  <c r="AR1799" i="1"/>
  <c r="AR1791" i="1"/>
  <c r="AR1783" i="1"/>
  <c r="AR1775" i="1"/>
  <c r="AR1767" i="1"/>
  <c r="AR1759" i="1"/>
  <c r="AR1751" i="1"/>
  <c r="AR1743" i="1"/>
  <c r="AR1735" i="1"/>
  <c r="AR1727" i="1"/>
  <c r="AR1719" i="1"/>
  <c r="AR1695" i="1"/>
  <c r="AR1687" i="1"/>
  <c r="AR1679" i="1"/>
  <c r="AR1671" i="1"/>
  <c r="AP1661" i="1"/>
  <c r="AP1653" i="1"/>
  <c r="AP1645" i="1"/>
  <c r="AP1637" i="1"/>
  <c r="AP1629" i="1"/>
  <c r="AP1621" i="1"/>
  <c r="AP1613" i="1"/>
  <c r="AP1605" i="1"/>
  <c r="AP1597" i="1"/>
  <c r="AP1589" i="1"/>
  <c r="AP1581" i="1"/>
  <c r="AP1573" i="1"/>
  <c r="AP1565" i="1"/>
  <c r="AP1557" i="1"/>
  <c r="AP1549" i="1"/>
  <c r="AP1541" i="1"/>
  <c r="AP1533" i="1"/>
  <c r="AP1509" i="1"/>
  <c r="AP1493" i="1"/>
  <c r="AP1485" i="1"/>
  <c r="AP1469" i="1"/>
  <c r="AP1445" i="1"/>
  <c r="AP1421" i="1"/>
  <c r="AP1405" i="1"/>
  <c r="AP1397" i="1"/>
  <c r="AP1389" i="1"/>
  <c r="AP1381" i="1"/>
  <c r="AP1373" i="1"/>
  <c r="AP1253" i="1"/>
  <c r="AP1245" i="1"/>
  <c r="AP1237" i="1"/>
  <c r="AP1141" i="1"/>
  <c r="AO2295" i="1"/>
  <c r="AO2289" i="1"/>
  <c r="AM2257" i="1"/>
  <c r="AN2247" i="1"/>
  <c r="AN2170" i="1"/>
  <c r="AO2165" i="1"/>
  <c r="AO2159" i="1"/>
  <c r="AO2157" i="1"/>
  <c r="AO2141" i="1"/>
  <c r="AM2131" i="1"/>
  <c r="AN2129" i="1"/>
  <c r="AM2123" i="1"/>
  <c r="AM2115" i="1"/>
  <c r="AN2113" i="1"/>
  <c r="AM2107" i="1"/>
  <c r="AO2098" i="1"/>
  <c r="AO2090" i="1"/>
  <c r="AO2082" i="1"/>
  <c r="AO2074" i="1"/>
  <c r="AO1467" i="1"/>
  <c r="AO1443" i="1"/>
  <c r="AO1435" i="1"/>
  <c r="AO1411" i="1"/>
  <c r="AO1403" i="1"/>
  <c r="AO349" i="1"/>
  <c r="AO317" i="1"/>
  <c r="AQ2282" i="1"/>
  <c r="AQ2274" i="1"/>
  <c r="AR2258" i="1"/>
  <c r="AR2250" i="1"/>
  <c r="AR2242" i="1"/>
  <c r="AR2234" i="1"/>
  <c r="AQ2233" i="1"/>
  <c r="AQ2225" i="1"/>
  <c r="AM911" i="1"/>
  <c r="AM2299" i="1"/>
  <c r="AR855" i="1"/>
  <c r="AR847" i="1"/>
  <c r="AO2305" i="1"/>
  <c r="AO2254" i="1"/>
  <c r="AO2246" i="1"/>
  <c r="AO2197" i="1"/>
  <c r="AO2181" i="1"/>
  <c r="AM2139" i="1"/>
  <c r="AO2130" i="1"/>
  <c r="AO2122" i="1"/>
  <c r="AO2114" i="1"/>
  <c r="AO2106" i="1"/>
  <c r="AR1943" i="1"/>
  <c r="AP917" i="1"/>
  <c r="AP877" i="1"/>
  <c r="AP861" i="1"/>
  <c r="AN332" i="1"/>
  <c r="AR2298" i="1"/>
  <c r="AP2297" i="1"/>
  <c r="AR2290" i="1"/>
  <c r="AR2282" i="1"/>
  <c r="AP2281" i="1"/>
  <c r="AR2274" i="1"/>
  <c r="AR2266" i="1"/>
  <c r="AQ2265" i="1"/>
  <c r="AQ2257" i="1"/>
  <c r="AQ2249" i="1"/>
  <c r="AQ2241" i="1"/>
  <c r="AP2232" i="1"/>
  <c r="AP2224" i="1"/>
  <c r="AR2083" i="1"/>
  <c r="AQ2058" i="1"/>
  <c r="AM2050" i="1"/>
  <c r="AN2048" i="1"/>
  <c r="AP2041" i="1"/>
  <c r="AN2018" i="1"/>
  <c r="AQ1961" i="1"/>
  <c r="AM1667" i="1"/>
  <c r="AN853" i="1"/>
  <c r="AN852" i="1"/>
  <c r="AN844" i="1"/>
  <c r="AN837" i="1"/>
  <c r="AN836" i="1"/>
  <c r="AN828" i="1"/>
  <c r="AN821" i="1"/>
  <c r="AN812" i="1"/>
  <c r="AN805" i="1"/>
  <c r="AN804" i="1"/>
  <c r="AN789" i="1"/>
  <c r="AN788" i="1"/>
  <c r="AN773" i="1"/>
  <c r="AN757" i="1"/>
  <c r="AN749" i="1"/>
  <c r="AN741" i="1"/>
  <c r="AN733" i="1"/>
  <c r="AN732" i="1"/>
  <c r="AN725" i="1"/>
  <c r="AN717" i="1"/>
  <c r="AN709" i="1"/>
  <c r="AN701" i="1"/>
  <c r="AN693" i="1"/>
  <c r="AN685" i="1"/>
  <c r="AN677" i="1"/>
  <c r="AN676" i="1"/>
  <c r="AN669" i="1"/>
  <c r="AN668" i="1"/>
  <c r="AN661" i="1"/>
  <c r="AN653" i="1"/>
  <c r="AN645" i="1"/>
  <c r="AN637" i="1"/>
  <c r="AN629" i="1"/>
  <c r="AN621" i="1"/>
  <c r="AN613" i="1"/>
  <c r="AN605" i="1"/>
  <c r="AN597" i="1"/>
  <c r="AN589" i="1"/>
  <c r="AN588" i="1"/>
  <c r="AN581" i="1"/>
  <c r="AN573" i="1"/>
  <c r="AN565" i="1"/>
  <c r="AN557" i="1"/>
  <c r="AN549" i="1"/>
  <c r="AN541" i="1"/>
  <c r="AN533" i="1"/>
  <c r="AN525" i="1"/>
  <c r="AN509" i="1"/>
  <c r="AN469" i="1"/>
  <c r="AN461" i="1"/>
  <c r="AN453" i="1"/>
  <c r="AN445" i="1"/>
  <c r="AN437" i="1"/>
  <c r="AN429" i="1"/>
  <c r="AN421" i="1"/>
  <c r="AN413" i="1"/>
  <c r="AN405" i="1"/>
  <c r="AM2274" i="1"/>
  <c r="AM2083" i="1"/>
  <c r="AM1175" i="1"/>
  <c r="AM1167" i="1"/>
  <c r="AM919" i="1"/>
  <c r="AM903" i="1"/>
  <c r="AM895" i="1"/>
  <c r="AP2070" i="1"/>
  <c r="AR1066" i="1"/>
  <c r="AR1042" i="1"/>
  <c r="AR1034" i="1"/>
  <c r="AR1018" i="1"/>
  <c r="AO2298" i="1"/>
  <c r="AM2290" i="1"/>
  <c r="AP2166" i="1"/>
  <c r="AP2158" i="1"/>
  <c r="AM2075" i="1"/>
  <c r="AM1663" i="1"/>
  <c r="AR1663" i="1"/>
  <c r="AR1655" i="1"/>
  <c r="AR1647" i="1"/>
  <c r="AR1639" i="1"/>
  <c r="AR1631" i="1"/>
  <c r="AR1623" i="1"/>
  <c r="AR1599" i="1"/>
  <c r="AR1591" i="1"/>
  <c r="AR1583" i="1"/>
  <c r="AR1575" i="1"/>
  <c r="AR1567" i="1"/>
  <c r="AR1535" i="1"/>
  <c r="AR1495" i="1"/>
  <c r="AR1471" i="1"/>
  <c r="AR1447" i="1"/>
  <c r="AR1431" i="1"/>
  <c r="AR1407" i="1"/>
  <c r="AR1399" i="1"/>
  <c r="AR1391" i="1"/>
  <c r="AR1383" i="1"/>
  <c r="AO2292" i="1"/>
  <c r="AO2276" i="1"/>
  <c r="AO2274" i="1"/>
  <c r="AO2268" i="1"/>
  <c r="AO2266" i="1"/>
  <c r="AO2217" i="1"/>
  <c r="AO2209" i="1"/>
  <c r="AO2158" i="1"/>
  <c r="AP2134" i="1"/>
  <c r="AP2126" i="1"/>
  <c r="AN2118" i="1"/>
  <c r="AP2118" i="1"/>
  <c r="AP2110" i="1"/>
  <c r="AO2101" i="1"/>
  <c r="AO2099" i="1"/>
  <c r="AO2093" i="1"/>
  <c r="AO2091" i="1"/>
  <c r="AO2085" i="1"/>
  <c r="AO2083" i="1"/>
  <c r="AO2077" i="1"/>
  <c r="AO2075" i="1"/>
  <c r="AM2067" i="1"/>
  <c r="AM2059" i="1"/>
  <c r="AM2051" i="1"/>
  <c r="AM2043" i="1"/>
  <c r="AM1962" i="1"/>
  <c r="AO1937" i="1"/>
  <c r="AO1929" i="1"/>
  <c r="AO1921" i="1"/>
  <c r="AO1905" i="1"/>
  <c r="AO1897" i="1"/>
  <c r="AO1889" i="1"/>
  <c r="AO1881" i="1"/>
  <c r="AO1873" i="1"/>
  <c r="AO1857" i="1"/>
  <c r="AO1849" i="1"/>
  <c r="AO1841" i="1"/>
  <c r="AO1833" i="1"/>
  <c r="AO1825" i="1"/>
  <c r="AO1793" i="1"/>
  <c r="AO1785" i="1"/>
  <c r="AO1777" i="1"/>
  <c r="AO1769" i="1"/>
  <c r="AO1721" i="1"/>
  <c r="AO1713" i="1"/>
  <c r="AO1705" i="1"/>
  <c r="AO1697" i="1"/>
  <c r="AO1689" i="1"/>
  <c r="AO1681" i="1"/>
  <c r="AO1673" i="1"/>
  <c r="AQ2291" i="1"/>
  <c r="AQ2283" i="1"/>
  <c r="AQ2275" i="1"/>
  <c r="AQ2267" i="1"/>
  <c r="AR2259" i="1"/>
  <c r="AP2258" i="1"/>
  <c r="AR2235" i="1"/>
  <c r="AQ2210" i="1"/>
  <c r="AP2193" i="1"/>
  <c r="AO2012" i="1"/>
  <c r="AO2000" i="1"/>
  <c r="AO1665" i="1"/>
  <c r="AQ1569" i="1"/>
  <c r="AQ1521" i="1"/>
  <c r="AQ1457" i="1"/>
  <c r="AQ1385" i="1"/>
  <c r="AR2303" i="1"/>
  <c r="AM2300" i="1"/>
  <c r="AQ2294" i="1"/>
  <c r="AQ2286" i="1"/>
  <c r="AQ2278" i="1"/>
  <c r="AQ2270" i="1"/>
  <c r="AM2259" i="1"/>
  <c r="AM2243" i="1"/>
  <c r="AN2013" i="1"/>
  <c r="AN2001" i="1"/>
  <c r="AN1997" i="1"/>
  <c r="AN1989" i="1"/>
  <c r="AN1981" i="1"/>
  <c r="AN1957" i="1"/>
  <c r="AR1375" i="1"/>
  <c r="AR1367" i="1"/>
  <c r="AR1359" i="1"/>
  <c r="AR1351" i="1"/>
  <c r="AR1343" i="1"/>
  <c r="AR1335" i="1"/>
  <c r="AR1327" i="1"/>
  <c r="AR1319" i="1"/>
  <c r="AM1311" i="1"/>
  <c r="AR1311" i="1"/>
  <c r="AM1303" i="1"/>
  <c r="AR1303" i="1"/>
  <c r="AM1295" i="1"/>
  <c r="AR1295" i="1"/>
  <c r="AM1287" i="1"/>
  <c r="AR1287" i="1"/>
  <c r="AM1279" i="1"/>
  <c r="AR1279" i="1"/>
  <c r="AM1271" i="1"/>
  <c r="AR1271" i="1"/>
  <c r="AM1263" i="1"/>
  <c r="AR1263" i="1"/>
  <c r="AM1255" i="1"/>
  <c r="AR1255" i="1"/>
  <c r="AM1247" i="1"/>
  <c r="AR1247" i="1"/>
  <c r="AM1239" i="1"/>
  <c r="AR1239" i="1"/>
  <c r="AM1231" i="1"/>
  <c r="AR1231" i="1"/>
  <c r="AM1223" i="1"/>
  <c r="AR1223" i="1"/>
  <c r="AM1215" i="1"/>
  <c r="AR1215" i="1"/>
  <c r="AM1207" i="1"/>
  <c r="AR1207" i="1"/>
  <c r="AM1199" i="1"/>
  <c r="AR1199" i="1"/>
  <c r="AR1191" i="1"/>
  <c r="AR1175" i="1"/>
  <c r="AR1167" i="1"/>
  <c r="AR1159" i="1"/>
  <c r="AM1151" i="1"/>
  <c r="AR1151" i="1"/>
  <c r="AM1143" i="1"/>
  <c r="AM1127" i="1"/>
  <c r="AR1127" i="1"/>
  <c r="AM1119" i="1"/>
  <c r="AR1119" i="1"/>
  <c r="AR1103" i="1"/>
  <c r="AR1095" i="1"/>
  <c r="AM1087" i="1"/>
  <c r="AR1087" i="1"/>
  <c r="AM1079" i="1"/>
  <c r="AM1063" i="1"/>
  <c r="AR1063" i="1"/>
  <c r="AM1055" i="1"/>
  <c r="AR1055" i="1"/>
  <c r="AR1039" i="1"/>
  <c r="AM1031" i="1"/>
  <c r="AR1031" i="1"/>
  <c r="AM1023" i="1"/>
  <c r="AR1023" i="1"/>
  <c r="AM1015" i="1"/>
  <c r="AM999" i="1"/>
  <c r="AR999" i="1"/>
  <c r="AM991" i="1"/>
  <c r="AR991" i="1"/>
  <c r="AM983" i="1"/>
  <c r="AR983" i="1"/>
  <c r="AM975" i="1"/>
  <c r="AR975" i="1"/>
  <c r="AM967" i="1"/>
  <c r="AR967" i="1"/>
  <c r="AM959" i="1"/>
  <c r="AR959" i="1"/>
  <c r="AM951" i="1"/>
  <c r="AR951" i="1"/>
  <c r="AR943" i="1"/>
  <c r="AR935" i="1"/>
  <c r="AR927" i="1"/>
  <c r="AQ414" i="1"/>
  <c r="AQ406" i="1"/>
  <c r="AR366" i="1"/>
  <c r="AN157" i="1"/>
  <c r="AR703" i="1"/>
  <c r="AR695" i="1"/>
  <c r="AR679" i="1"/>
  <c r="AR671" i="1"/>
  <c r="AR663" i="1"/>
  <c r="AR655" i="1"/>
  <c r="AR647" i="1"/>
  <c r="AR639" i="1"/>
  <c r="AR631" i="1"/>
  <c r="AR623" i="1"/>
  <c r="AR615" i="1"/>
  <c r="AR607" i="1"/>
  <c r="AR599" i="1"/>
  <c r="AR583" i="1"/>
  <c r="AR575" i="1"/>
  <c r="AR567" i="1"/>
  <c r="AR559" i="1"/>
  <c r="AR551" i="1"/>
  <c r="AR543" i="1"/>
  <c r="AR535" i="1"/>
  <c r="AR519" i="1"/>
  <c r="AR511" i="1"/>
  <c r="AR463" i="1"/>
  <c r="AR455" i="1"/>
  <c r="AR447" i="1"/>
  <c r="AR407" i="1"/>
  <c r="AO367" i="1"/>
  <c r="AQ343" i="1"/>
  <c r="AQ311" i="1"/>
  <c r="AQ279" i="1"/>
  <c r="AQ1313" i="1"/>
  <c r="AQ1241" i="1"/>
  <c r="AQ1137" i="1"/>
  <c r="AQ1129" i="1"/>
  <c r="AQ1121" i="1"/>
  <c r="AQ1113" i="1"/>
  <c r="AQ1081" i="1"/>
  <c r="AQ1073" i="1"/>
  <c r="AQ1065" i="1"/>
  <c r="AQ1057" i="1"/>
  <c r="AQ1049" i="1"/>
  <c r="AQ1017" i="1"/>
  <c r="AQ1009" i="1"/>
  <c r="AQ1001" i="1"/>
  <c r="AQ993" i="1"/>
  <c r="AQ985" i="1"/>
  <c r="AQ953" i="1"/>
  <c r="AQ945" i="1"/>
  <c r="AQ937" i="1"/>
  <c r="AQ929" i="1"/>
  <c r="AQ921" i="1"/>
  <c r="AQ913" i="1"/>
  <c r="AQ905" i="1"/>
  <c r="AQ897" i="1"/>
  <c r="AQ889" i="1"/>
  <c r="AQ881" i="1"/>
  <c r="AQ873" i="1"/>
  <c r="AQ865" i="1"/>
  <c r="AP856" i="1"/>
  <c r="AP848" i="1"/>
  <c r="AP840" i="1"/>
  <c r="AP832" i="1"/>
  <c r="AP824" i="1"/>
  <c r="AP760" i="1"/>
  <c r="AP752" i="1"/>
  <c r="AP744" i="1"/>
  <c r="AP736" i="1"/>
  <c r="AP728" i="1"/>
  <c r="AP720" i="1"/>
  <c r="AP712" i="1"/>
  <c r="AP704" i="1"/>
  <c r="AP696" i="1"/>
  <c r="AP688" i="1"/>
  <c r="AP680" i="1"/>
  <c r="AP672" i="1"/>
  <c r="AP664" i="1"/>
  <c r="AP656" i="1"/>
  <c r="AP648" i="1"/>
  <c r="AP640" i="1"/>
  <c r="AP624" i="1"/>
  <c r="AP616" i="1"/>
  <c r="AP520" i="1"/>
  <c r="AP512" i="1"/>
  <c r="AP504" i="1"/>
  <c r="AP496" i="1"/>
  <c r="AP488" i="1"/>
  <c r="AP480" i="1"/>
  <c r="AP472" i="1"/>
  <c r="AP464" i="1"/>
  <c r="AP456" i="1"/>
  <c r="AP448" i="1"/>
  <c r="AP440" i="1"/>
  <c r="AP432" i="1"/>
  <c r="AP424" i="1"/>
  <c r="AP416" i="1"/>
  <c r="AP408" i="1"/>
  <c r="AR400" i="1"/>
  <c r="AR392" i="1"/>
  <c r="AR384" i="1"/>
  <c r="AR376" i="1"/>
  <c r="AQ368" i="1"/>
  <c r="AO360" i="1"/>
  <c r="AR352" i="1"/>
  <c r="AQ336" i="1"/>
  <c r="AO328" i="1"/>
  <c r="AR320" i="1"/>
  <c r="AQ304" i="1"/>
  <c r="AO296" i="1"/>
  <c r="AR288" i="1"/>
  <c r="AO275" i="1"/>
  <c r="AO171" i="1"/>
  <c r="AR1274" i="1"/>
  <c r="AR1242" i="1"/>
  <c r="AR1202" i="1"/>
  <c r="AR1122" i="1"/>
  <c r="AR1114" i="1"/>
  <c r="AR1106" i="1"/>
  <c r="AR1098" i="1"/>
  <c r="AR1090" i="1"/>
  <c r="AR1082" i="1"/>
  <c r="AR1074" i="1"/>
  <c r="AR1058" i="1"/>
  <c r="AR1050" i="1"/>
  <c r="AR1026" i="1"/>
  <c r="AR1010" i="1"/>
  <c r="AR1002" i="1"/>
  <c r="AR994" i="1"/>
  <c r="AR986" i="1"/>
  <c r="AR978" i="1"/>
  <c r="AR970" i="1"/>
  <c r="AR962" i="1"/>
  <c r="AR954" i="1"/>
  <c r="AR946" i="1"/>
  <c r="AR938" i="1"/>
  <c r="AR930" i="1"/>
  <c r="AR922" i="1"/>
  <c r="AR882" i="1"/>
  <c r="AR874" i="1"/>
  <c r="AR866" i="1"/>
  <c r="AR858" i="1"/>
  <c r="AQ857" i="1"/>
  <c r="AQ705" i="1"/>
  <c r="AQ697" i="1"/>
  <c r="AQ689" i="1"/>
  <c r="AQ681" i="1"/>
  <c r="AQ673" i="1"/>
  <c r="AQ665" i="1"/>
  <c r="AQ657" i="1"/>
  <c r="AQ649" i="1"/>
  <c r="AQ641" i="1"/>
  <c r="AQ633" i="1"/>
  <c r="AQ625" i="1"/>
  <c r="AQ513" i="1"/>
  <c r="AQ505" i="1"/>
  <c r="AQ497" i="1"/>
  <c r="AQ489" i="1"/>
  <c r="AQ481" i="1"/>
  <c r="AQ473" i="1"/>
  <c r="AQ465" i="1"/>
  <c r="AQ457" i="1"/>
  <c r="AQ449" i="1"/>
  <c r="AQ441" i="1"/>
  <c r="AQ433" i="1"/>
  <c r="AQ425" i="1"/>
  <c r="AQ417" i="1"/>
  <c r="AQ409" i="1"/>
  <c r="AP401" i="1"/>
  <c r="AP393" i="1"/>
  <c r="AP385" i="1"/>
  <c r="AP377" i="1"/>
  <c r="AQ345" i="1"/>
  <c r="AQ313" i="1"/>
  <c r="AQ281" i="1"/>
  <c r="AL813" i="1"/>
  <c r="AL2308" i="1" s="1"/>
  <c r="AE2308" i="1"/>
  <c r="AE2317" i="1" s="1"/>
  <c r="AO813" i="1"/>
  <c r="W2308" i="1"/>
  <c r="W2314" i="1" s="1"/>
  <c r="T2307" i="1"/>
  <c r="T2319" i="1" s="1"/>
  <c r="D2307" i="1"/>
  <c r="D2319" i="1" s="1"/>
  <c r="AQ808" i="1"/>
  <c r="L2307" i="1"/>
  <c r="L2312" i="1" s="1"/>
  <c r="AM2215" i="1"/>
  <c r="AS2305" i="1"/>
  <c r="AP2303" i="1"/>
  <c r="AO2294" i="1"/>
  <c r="AO2270" i="1"/>
  <c r="AR2263" i="1"/>
  <c r="AM2260" i="1"/>
  <c r="AM2252" i="1"/>
  <c r="AN2246" i="1"/>
  <c r="AM2244" i="1"/>
  <c r="AN2238" i="1"/>
  <c r="AO2229" i="1"/>
  <c r="AO2221" i="1"/>
  <c r="AO2213" i="1"/>
  <c r="AM2195" i="1"/>
  <c r="AM2187" i="1"/>
  <c r="AM2171" i="1"/>
  <c r="AR2163" i="1"/>
  <c r="AO2138" i="1"/>
  <c r="AM2072" i="1"/>
  <c r="AM2064" i="1"/>
  <c r="AM2056" i="1"/>
  <c r="AM2048" i="1"/>
  <c r="AQ2039" i="1"/>
  <c r="AM1999" i="1"/>
  <c r="AR1999" i="1"/>
  <c r="AM1991" i="1"/>
  <c r="AR1991" i="1"/>
  <c r="AM1983" i="1"/>
  <c r="AR1983" i="1"/>
  <c r="AR1975" i="1"/>
  <c r="AR1967" i="1"/>
  <c r="AN1966" i="1"/>
  <c r="AM1959" i="1"/>
  <c r="AR1959" i="1"/>
  <c r="AR1951" i="1"/>
  <c r="AN1950" i="1"/>
  <c r="AQ1942" i="1"/>
  <c r="AQ1934" i="1"/>
  <c r="AQ1926" i="1"/>
  <c r="AQ1918" i="1"/>
  <c r="AQ1910" i="1"/>
  <c r="AQ1902" i="1"/>
  <c r="AQ1894" i="1"/>
  <c r="AQ1886" i="1"/>
  <c r="AQ1878" i="1"/>
  <c r="AQ1870" i="1"/>
  <c r="AQ1862" i="1"/>
  <c r="AQ1854" i="1"/>
  <c r="AQ1846" i="1"/>
  <c r="AQ1838" i="1"/>
  <c r="AQ1830" i="1"/>
  <c r="AQ1822" i="1"/>
  <c r="AQ1814" i="1"/>
  <c r="AQ1806" i="1"/>
  <c r="AQ1798" i="1"/>
  <c r="AQ1790" i="1"/>
  <c r="AQ1782" i="1"/>
  <c r="AQ1774" i="1"/>
  <c r="AQ1766" i="1"/>
  <c r="AQ1758" i="1"/>
  <c r="AQ1750" i="1"/>
  <c r="AQ1742" i="1"/>
  <c r="AQ1734" i="1"/>
  <c r="AQ1726" i="1"/>
  <c r="AQ1718" i="1"/>
  <c r="AQ1710" i="1"/>
  <c r="AQ1702" i="1"/>
  <c r="AQ1694" i="1"/>
  <c r="AQ1686" i="1"/>
  <c r="AQ1678" i="1"/>
  <c r="AQ1670" i="1"/>
  <c r="AO1508" i="1"/>
  <c r="AR2115" i="1"/>
  <c r="AR2107" i="1"/>
  <c r="AQ2090" i="1"/>
  <c r="AQ2074" i="1"/>
  <c r="AP2073" i="1"/>
  <c r="AP2065" i="1"/>
  <c r="AP2057" i="1"/>
  <c r="AP2049" i="1"/>
  <c r="AM2040" i="1"/>
  <c r="AN2026" i="1"/>
  <c r="AP1944" i="1"/>
  <c r="AM1935" i="1"/>
  <c r="AM1927" i="1"/>
  <c r="AM1919" i="1"/>
  <c r="AM1911" i="1"/>
  <c r="AM1903" i="1"/>
  <c r="AM1895" i="1"/>
  <c r="AM1887" i="1"/>
  <c r="AM1879" i="1"/>
  <c r="AM1871" i="1"/>
  <c r="AM1863" i="1"/>
  <c r="AM1855" i="1"/>
  <c r="AM1847" i="1"/>
  <c r="AN1838" i="1"/>
  <c r="AM1831" i="1"/>
  <c r="AM1827" i="1"/>
  <c r="AM1823" i="1"/>
  <c r="AM1807" i="1"/>
  <c r="AM1799" i="1"/>
  <c r="AM1791" i="1"/>
  <c r="AM1783" i="1"/>
  <c r="AM1775" i="1"/>
  <c r="AM1767" i="1"/>
  <c r="AM1759" i="1"/>
  <c r="AM1751" i="1"/>
  <c r="AM1743" i="1"/>
  <c r="AM1735" i="1"/>
  <c r="AM1727" i="1"/>
  <c r="AM1719" i="1"/>
  <c r="AM1711" i="1"/>
  <c r="AM1703" i="1"/>
  <c r="AM1695" i="1"/>
  <c r="AM1687" i="1"/>
  <c r="AM1679" i="1"/>
  <c r="AM1671" i="1"/>
  <c r="AN1428" i="1"/>
  <c r="AN1420" i="1"/>
  <c r="AN1412" i="1"/>
  <c r="AN1404" i="1"/>
  <c r="AN1396" i="1"/>
  <c r="AN1388" i="1"/>
  <c r="AN1380" i="1"/>
  <c r="AN1372" i="1"/>
  <c r="AN1364" i="1"/>
  <c r="AN1356" i="1"/>
  <c r="AN1348" i="1"/>
  <c r="AN1340" i="1"/>
  <c r="AN1332" i="1"/>
  <c r="AN1324" i="1"/>
  <c r="AN1316" i="1"/>
  <c r="AN1309" i="1"/>
  <c r="AN1308" i="1"/>
  <c r="AN1301" i="1"/>
  <c r="AN1300" i="1"/>
  <c r="AN1293" i="1"/>
  <c r="AN1292" i="1"/>
  <c r="AN1285" i="1"/>
  <c r="AN1284" i="1"/>
  <c r="AN1277" i="1"/>
  <c r="AP1277" i="1"/>
  <c r="AN1276" i="1"/>
  <c r="AN1269" i="1"/>
  <c r="AP1269" i="1"/>
  <c r="AN1268" i="1"/>
  <c r="AN1261" i="1"/>
  <c r="AP1261" i="1"/>
  <c r="AN1260" i="1"/>
  <c r="AN1253" i="1"/>
  <c r="AN1252" i="1"/>
  <c r="AN1245" i="1"/>
  <c r="AN1244" i="1"/>
  <c r="AN1237" i="1"/>
  <c r="AN1236" i="1"/>
  <c r="AQ2296" i="1"/>
  <c r="AO2265" i="1"/>
  <c r="AP2255" i="1"/>
  <c r="AP2182" i="1"/>
  <c r="AP2174" i="1"/>
  <c r="AQ1662" i="1"/>
  <c r="AQ1654" i="1"/>
  <c r="AQ1646" i="1"/>
  <c r="AQ1638" i="1"/>
  <c r="AQ1630" i="1"/>
  <c r="AQ1622" i="1"/>
  <c r="AQ1614" i="1"/>
  <c r="AQ1606" i="1"/>
  <c r="AQ1598" i="1"/>
  <c r="AQ1590" i="1"/>
  <c r="AQ1582" i="1"/>
  <c r="AQ1574" i="1"/>
  <c r="AQ1566" i="1"/>
  <c r="AQ1558" i="1"/>
  <c r="AQ1550" i="1"/>
  <c r="AQ1542" i="1"/>
  <c r="AQ1534" i="1"/>
  <c r="AQ1510" i="1"/>
  <c r="AQ1494" i="1"/>
  <c r="AQ1486" i="1"/>
  <c r="AQ1470" i="1"/>
  <c r="AQ1446" i="1"/>
  <c r="AQ1422" i="1"/>
  <c r="AQ1406" i="1"/>
  <c r="AQ1398" i="1"/>
  <c r="AQ1390" i="1"/>
  <c r="AQ1382" i="1"/>
  <c r="AQ1374" i="1"/>
  <c r="AQ1366" i="1"/>
  <c r="AQ1358" i="1"/>
  <c r="AQ1350" i="1"/>
  <c r="AQ1342" i="1"/>
  <c r="AQ1334" i="1"/>
  <c r="AQ1326" i="1"/>
  <c r="AQ1318" i="1"/>
  <c r="AQ1310" i="1"/>
  <c r="AQ1302" i="1"/>
  <c r="AQ1294" i="1"/>
  <c r="AQ1286" i="1"/>
  <c r="AQ1278" i="1"/>
  <c r="AQ1270" i="1"/>
  <c r="AQ1262" i="1"/>
  <c r="AQ1254" i="1"/>
  <c r="AQ1246" i="1"/>
  <c r="AQ1238" i="1"/>
  <c r="AQ1230" i="1"/>
  <c r="AQ1222" i="1"/>
  <c r="AQ1214" i="1"/>
  <c r="AQ1206" i="1"/>
  <c r="AQ1198" i="1"/>
  <c r="AQ1190" i="1"/>
  <c r="AQ1174" i="1"/>
  <c r="AQ1166" i="1"/>
  <c r="AQ1158" i="1"/>
  <c r="AQ1142" i="1"/>
  <c r="AQ1134" i="1"/>
  <c r="AQ1126" i="1"/>
  <c r="AO2300" i="1"/>
  <c r="AM2289" i="1"/>
  <c r="AP2265" i="1"/>
  <c r="AP2257" i="1"/>
  <c r="AO2241" i="1"/>
  <c r="AM2167" i="1"/>
  <c r="AM2159" i="1"/>
  <c r="AP2150" i="1"/>
  <c r="AP2142" i="1"/>
  <c r="AO2133" i="1"/>
  <c r="AO2117" i="1"/>
  <c r="AO2115" i="1"/>
  <c r="AO2109" i="1"/>
  <c r="AO2107" i="1"/>
  <c r="AM2099" i="1"/>
  <c r="AR2067" i="1"/>
  <c r="AO2066" i="1"/>
  <c r="AR2059" i="1"/>
  <c r="AO2058" i="1"/>
  <c r="AO2050" i="1"/>
  <c r="AO2042" i="1"/>
  <c r="AN2032" i="1"/>
  <c r="AO2001" i="1"/>
  <c r="AO1993" i="1"/>
  <c r="AO1985" i="1"/>
  <c r="AO1977" i="1"/>
  <c r="AO1969" i="1"/>
  <c r="AO1961" i="1"/>
  <c r="AO1953" i="1"/>
  <c r="AO1945" i="1"/>
  <c r="AM1655" i="1"/>
  <c r="AM1647" i="1"/>
  <c r="AM1639" i="1"/>
  <c r="AM1631" i="1"/>
  <c r="AM1623" i="1"/>
  <c r="AM1615" i="1"/>
  <c r="AR1615" i="1"/>
  <c r="AM1607" i="1"/>
  <c r="AR1607" i="1"/>
  <c r="AM1599" i="1"/>
  <c r="AM1591" i="1"/>
  <c r="AM1583" i="1"/>
  <c r="AM1575" i="1"/>
  <c r="AM1559" i="1"/>
  <c r="AM1535" i="1"/>
  <c r="AM1527" i="1"/>
  <c r="AM1519" i="1"/>
  <c r="AM1495" i="1"/>
  <c r="AM1471" i="1"/>
  <c r="AM1455" i="1"/>
  <c r="AM1431" i="1"/>
  <c r="AM1407" i="1"/>
  <c r="AM1399" i="1"/>
  <c r="AM1391" i="1"/>
  <c r="AM1383" i="1"/>
  <c r="AM1375" i="1"/>
  <c r="AM1367" i="1"/>
  <c r="AM1359" i="1"/>
  <c r="AM1351" i="1"/>
  <c r="AM1343" i="1"/>
  <c r="AM1335" i="1"/>
  <c r="AM1327" i="1"/>
  <c r="AM1319" i="1"/>
  <c r="AP2301" i="1"/>
  <c r="AQ2299" i="1"/>
  <c r="AP2298" i="1"/>
  <c r="AO2296" i="1"/>
  <c r="AP2290" i="1"/>
  <c r="AO2284" i="1"/>
  <c r="AP2282" i="1"/>
  <c r="AP2274" i="1"/>
  <c r="AR2267" i="1"/>
  <c r="AP2266" i="1"/>
  <c r="AQ2242" i="1"/>
  <c r="AQ2234" i="1"/>
  <c r="AP2233" i="1"/>
  <c r="AR2226" i="1"/>
  <c r="AP2225" i="1"/>
  <c r="AR2218" i="1"/>
  <c r="AP1456" i="1"/>
  <c r="AP1432" i="1"/>
  <c r="AP1376" i="1"/>
  <c r="AP1344" i="1"/>
  <c r="AP1320" i="1"/>
  <c r="AP1280" i="1"/>
  <c r="AQ2302" i="1"/>
  <c r="AO2301" i="1"/>
  <c r="AP2293" i="1"/>
  <c r="AM2291" i="1"/>
  <c r="AP2285" i="1"/>
  <c r="AM2283" i="1"/>
  <c r="AP2277" i="1"/>
  <c r="AM2275" i="1"/>
  <c r="AP2269" i="1"/>
  <c r="AO2260" i="1"/>
  <c r="AO2252" i="1"/>
  <c r="AP2250" i="1"/>
  <c r="AO2244" i="1"/>
  <c r="AO2242" i="1"/>
  <c r="AP2242" i="1"/>
  <c r="AO2236" i="1"/>
  <c r="AO2234" i="1"/>
  <c r="AM2218" i="1"/>
  <c r="AP2201" i="1"/>
  <c r="AO2177" i="1"/>
  <c r="AP2102" i="1"/>
  <c r="AP2094" i="1"/>
  <c r="AP2086" i="1"/>
  <c r="AM2084" i="1"/>
  <c r="AP2078" i="1"/>
  <c r="AO2061" i="1"/>
  <c r="AO2059" i="1"/>
  <c r="AO2053" i="1"/>
  <c r="AO2045" i="1"/>
  <c r="AM2035" i="1"/>
  <c r="AN2029" i="1"/>
  <c r="AQ1981" i="1"/>
  <c r="AM1898" i="1"/>
  <c r="AM1866" i="1"/>
  <c r="AP1599" i="1"/>
  <c r="AP1471" i="1"/>
  <c r="AP1463" i="1"/>
  <c r="AP1407" i="1"/>
  <c r="AP1391" i="1"/>
  <c r="AP1383" i="1"/>
  <c r="AP1367" i="1"/>
  <c r="AP1359" i="1"/>
  <c r="AP1351" i="1"/>
  <c r="AP1343" i="1"/>
  <c r="AP1327" i="1"/>
  <c r="AP1319" i="1"/>
  <c r="AP1295" i="1"/>
  <c r="AP1287" i="1"/>
  <c r="AP1279" i="1"/>
  <c r="AN2302" i="1"/>
  <c r="AO2293" i="1"/>
  <c r="AO2285" i="1"/>
  <c r="AO2277" i="1"/>
  <c r="AO2269" i="1"/>
  <c r="AQ2259" i="1"/>
  <c r="AQ2251" i="1"/>
  <c r="AQ2243" i="1"/>
  <c r="AP2237" i="1"/>
  <c r="AO2228" i="1"/>
  <c r="AR2227" i="1"/>
  <c r="AO2220" i="1"/>
  <c r="AR2219" i="1"/>
  <c r="AQ2194" i="1"/>
  <c r="AQ2178" i="1"/>
  <c r="AP2169" i="1"/>
  <c r="AP2161" i="1"/>
  <c r="AP2153" i="1"/>
  <c r="AP2145" i="1"/>
  <c r="AM2120" i="1"/>
  <c r="AM2112" i="1"/>
  <c r="AO2037" i="1"/>
  <c r="AN2000" i="1"/>
  <c r="AN1988" i="1"/>
  <c r="AN1973" i="1"/>
  <c r="AP1965" i="1"/>
  <c r="AP1957" i="1"/>
  <c r="AP1949" i="1"/>
  <c r="AO1657" i="1"/>
  <c r="AO1649" i="1"/>
  <c r="AO1641" i="1"/>
  <c r="AO1633" i="1"/>
  <c r="AO1625" i="1"/>
  <c r="AO1617" i="1"/>
  <c r="AO1609" i="1"/>
  <c r="AO1601" i="1"/>
  <c r="AO1593" i="1"/>
  <c r="AO1585" i="1"/>
  <c r="AO1577" i="1"/>
  <c r="AR1570" i="1"/>
  <c r="AO1561" i="1"/>
  <c r="AO1545" i="1"/>
  <c r="AO1537" i="1"/>
  <c r="AO1521" i="1"/>
  <c r="AO1497" i="1"/>
  <c r="AR1482" i="1"/>
  <c r="AO1481" i="1"/>
  <c r="AO1473" i="1"/>
  <c r="AO1457" i="1"/>
  <c r="AO1433" i="1"/>
  <c r="AO1417" i="1"/>
  <c r="AO1409" i="1"/>
  <c r="AO1401" i="1"/>
  <c r="AO1393" i="1"/>
  <c r="AO1385" i="1"/>
  <c r="AO1377" i="1"/>
  <c r="AR1370" i="1"/>
  <c r="AO1369" i="1"/>
  <c r="AO1361" i="1"/>
  <c r="AR1354" i="1"/>
  <c r="AO1353" i="1"/>
  <c r="AO1345" i="1"/>
  <c r="AO1337" i="1"/>
  <c r="AO1329" i="1"/>
  <c r="AR1322" i="1"/>
  <c r="AO1321" i="1"/>
  <c r="AO1313" i="1"/>
  <c r="AO1305" i="1"/>
  <c r="AO1297" i="1"/>
  <c r="AR1290" i="1"/>
  <c r="AO1289" i="1"/>
  <c r="AO1273" i="1"/>
  <c r="AO1265" i="1"/>
  <c r="AO1257" i="1"/>
  <c r="AO1249" i="1"/>
  <c r="AO1241" i="1"/>
  <c r="AO1233" i="1"/>
  <c r="AO1028" i="1"/>
  <c r="AO1020" i="1"/>
  <c r="AO1012" i="1"/>
  <c r="AO1004" i="1"/>
  <c r="AO996" i="1"/>
  <c r="AO988" i="1"/>
  <c r="AO980" i="1"/>
  <c r="AO972" i="1"/>
  <c r="AO964" i="1"/>
  <c r="AO956" i="1"/>
  <c r="AO948" i="1"/>
  <c r="AO940" i="1"/>
  <c r="AO932" i="1"/>
  <c r="AO924" i="1"/>
  <c r="AO916" i="1"/>
  <c r="AO908" i="1"/>
  <c r="AO900" i="1"/>
  <c r="AN1229" i="1"/>
  <c r="AP1229" i="1"/>
  <c r="AN1228" i="1"/>
  <c r="AN1221" i="1"/>
  <c r="AP1221" i="1"/>
  <c r="AN1220" i="1"/>
  <c r="AN1213" i="1"/>
  <c r="AP1213" i="1"/>
  <c r="AN1212" i="1"/>
  <c r="AN1205" i="1"/>
  <c r="AP1205" i="1"/>
  <c r="AN1204" i="1"/>
  <c r="AN1197" i="1"/>
  <c r="AP1197" i="1"/>
  <c r="AN1196" i="1"/>
  <c r="AN1189" i="1"/>
  <c r="AP1189" i="1"/>
  <c r="AN1188" i="1"/>
  <c r="AN1180" i="1"/>
  <c r="AP1173" i="1"/>
  <c r="AN1172" i="1"/>
  <c r="AN1165" i="1"/>
  <c r="AP1165" i="1"/>
  <c r="AN1164" i="1"/>
  <c r="AP1157" i="1"/>
  <c r="AN1156" i="1"/>
  <c r="AN1148" i="1"/>
  <c r="AN1140" i="1"/>
  <c r="AN1133" i="1"/>
  <c r="AP1133" i="1"/>
  <c r="AN1132" i="1"/>
  <c r="AN1125" i="1"/>
  <c r="AP1125" i="1"/>
  <c r="AN1124" i="1"/>
  <c r="AN1117" i="1"/>
  <c r="AN1116" i="1"/>
  <c r="AN1109" i="1"/>
  <c r="AN1108" i="1"/>
  <c r="AN1101" i="1"/>
  <c r="AP1101" i="1"/>
  <c r="AN1100" i="1"/>
  <c r="AN1092" i="1"/>
  <c r="AN1084" i="1"/>
  <c r="AP1077" i="1"/>
  <c r="AN1069" i="1"/>
  <c r="AP1069" i="1"/>
  <c r="AN1068" i="1"/>
  <c r="AN1061" i="1"/>
  <c r="AP1061" i="1"/>
  <c r="AN1060" i="1"/>
  <c r="AN1053" i="1"/>
  <c r="AN1052" i="1"/>
  <c r="AN1045" i="1"/>
  <c r="AN1044" i="1"/>
  <c r="AN1037" i="1"/>
  <c r="AP1037" i="1"/>
  <c r="AN1036" i="1"/>
  <c r="AN1028" i="1"/>
  <c r="AN1020" i="1"/>
  <c r="AP1013" i="1"/>
  <c r="AN1012" i="1"/>
  <c r="AN1005" i="1"/>
  <c r="AP1005" i="1"/>
  <c r="AN1004" i="1"/>
  <c r="AN997" i="1"/>
  <c r="AP997" i="1"/>
  <c r="AN996" i="1"/>
  <c r="AP989" i="1"/>
  <c r="AN988" i="1"/>
  <c r="AN981" i="1"/>
  <c r="AP981" i="1"/>
  <c r="AP973" i="1"/>
  <c r="AN972" i="1"/>
  <c r="AN965" i="1"/>
  <c r="AP957" i="1"/>
  <c r="AN949" i="1"/>
  <c r="AP949" i="1"/>
  <c r="AN940" i="1"/>
  <c r="AN933" i="1"/>
  <c r="AP933" i="1"/>
  <c r="AN932" i="1"/>
  <c r="AN917" i="1"/>
  <c r="AN916" i="1"/>
  <c r="AN908" i="1"/>
  <c r="AN901" i="1"/>
  <c r="AQ1102" i="1"/>
  <c r="AQ1094" i="1"/>
  <c r="AQ1078" i="1"/>
  <c r="AQ1070" i="1"/>
  <c r="AQ1062" i="1"/>
  <c r="AQ1038" i="1"/>
  <c r="AQ1030" i="1"/>
  <c r="AQ1014" i="1"/>
  <c r="AQ1006" i="1"/>
  <c r="AQ998" i="1"/>
  <c r="AQ990" i="1"/>
  <c r="AQ982" i="1"/>
  <c r="AQ974" i="1"/>
  <c r="AQ966" i="1"/>
  <c r="AQ958" i="1"/>
  <c r="AQ950" i="1"/>
  <c r="AQ942" i="1"/>
  <c r="AQ934" i="1"/>
  <c r="AQ926" i="1"/>
  <c r="AQ918" i="1"/>
  <c r="AQ910" i="1"/>
  <c r="AQ902" i="1"/>
  <c r="AQ894" i="1"/>
  <c r="AQ886" i="1"/>
  <c r="AQ878" i="1"/>
  <c r="AQ870" i="1"/>
  <c r="AQ862" i="1"/>
  <c r="AP853" i="1"/>
  <c r="AP845" i="1"/>
  <c r="AP837" i="1"/>
  <c r="AP829" i="1"/>
  <c r="AP821" i="1"/>
  <c r="AP805" i="1"/>
  <c r="AP797" i="1"/>
  <c r="AP789" i="1"/>
  <c r="AP781" i="1"/>
  <c r="AR919" i="1"/>
  <c r="AR911" i="1"/>
  <c r="AR903" i="1"/>
  <c r="AR895" i="1"/>
  <c r="AS1119" i="1"/>
  <c r="AS1103" i="1"/>
  <c r="AS1056" i="1"/>
  <c r="AS992" i="1"/>
  <c r="AP960" i="1"/>
  <c r="AP952" i="1"/>
  <c r="AP944" i="1"/>
  <c r="AS944" i="1"/>
  <c r="AP936" i="1"/>
  <c r="AP928" i="1"/>
  <c r="AS928" i="1"/>
  <c r="AP920" i="1"/>
  <c r="AP912" i="1"/>
  <c r="AS912" i="1"/>
  <c r="AP904" i="1"/>
  <c r="AP896" i="1"/>
  <c r="AS896" i="1"/>
  <c r="AP888" i="1"/>
  <c r="AS977" i="1"/>
  <c r="AS913" i="1"/>
  <c r="AS881" i="1"/>
  <c r="AS848" i="1"/>
  <c r="AS831" i="1"/>
  <c r="AS800" i="1"/>
  <c r="AS799" i="1"/>
  <c r="AO1225" i="1"/>
  <c r="AQ1224" i="1"/>
  <c r="AO1217" i="1"/>
  <c r="AQ1216" i="1"/>
  <c r="AO1209" i="1"/>
  <c r="AQ1208" i="1"/>
  <c r="AO1201" i="1"/>
  <c r="AO1193" i="1"/>
  <c r="AO1177" i="1"/>
  <c r="AO1169" i="1"/>
  <c r="AQ1160" i="1"/>
  <c r="AO1153" i="1"/>
  <c r="AQ1152" i="1"/>
  <c r="AO1145" i="1"/>
  <c r="AQ1144" i="1"/>
  <c r="AO1129" i="1"/>
  <c r="AO1121" i="1"/>
  <c r="AO1113" i="1"/>
  <c r="AQ1096" i="1"/>
  <c r="AO1089" i="1"/>
  <c r="AQ1088" i="1"/>
  <c r="AO1081" i="1"/>
  <c r="AQ1080" i="1"/>
  <c r="AO1065" i="1"/>
  <c r="AO1057" i="1"/>
  <c r="AO1049" i="1"/>
  <c r="AQ1032" i="1"/>
  <c r="AO1025" i="1"/>
  <c r="AQ1024" i="1"/>
  <c r="AO1017" i="1"/>
  <c r="AQ1016" i="1"/>
  <c r="AO1001" i="1"/>
  <c r="AO993" i="1"/>
  <c r="AO985" i="1"/>
  <c r="AO977" i="1"/>
  <c r="AO969" i="1"/>
  <c r="AO961" i="1"/>
  <c r="AO953" i="1"/>
  <c r="AO945" i="1"/>
  <c r="AO937" i="1"/>
  <c r="AO929" i="1"/>
  <c r="AO921" i="1"/>
  <c r="AR914" i="1"/>
  <c r="AO913" i="1"/>
  <c r="AR906" i="1"/>
  <c r="AO905" i="1"/>
  <c r="AR898" i="1"/>
  <c r="AO897" i="1"/>
  <c r="AR890" i="1"/>
  <c r="AO889" i="1"/>
  <c r="AM842" i="1"/>
  <c r="AS835" i="1"/>
  <c r="AM826" i="1"/>
  <c r="AF2307" i="1"/>
  <c r="AF2319" i="1" s="1"/>
  <c r="AF2308" i="1"/>
  <c r="AF2313" i="1" s="1"/>
  <c r="AS803" i="1"/>
  <c r="AR801" i="1"/>
  <c r="AM794" i="1"/>
  <c r="AR785" i="1"/>
  <c r="AR777" i="1"/>
  <c r="AS771" i="1"/>
  <c r="AM770" i="1"/>
  <c r="AR769" i="1"/>
  <c r="AM762" i="1"/>
  <c r="AM754" i="1"/>
  <c r="AR753" i="1"/>
  <c r="AM746" i="1"/>
  <c r="AM738" i="1"/>
  <c r="AS731" i="1"/>
  <c r="AS723" i="1"/>
  <c r="AS715" i="1"/>
  <c r="AM714" i="1"/>
  <c r="AS707" i="1"/>
  <c r="AM706" i="1"/>
  <c r="AM698" i="1"/>
  <c r="AS691" i="1"/>
  <c r="AS683" i="1"/>
  <c r="AS675" i="1"/>
  <c r="AS667" i="1"/>
  <c r="AS659" i="1"/>
  <c r="AS651" i="1"/>
  <c r="AS643" i="1"/>
  <c r="AM642" i="1"/>
  <c r="AS451" i="1"/>
  <c r="AS443" i="1"/>
  <c r="AN395" i="1"/>
  <c r="AN387" i="1"/>
  <c r="AN379" i="1"/>
  <c r="AO371" i="1"/>
  <c r="AQ363" i="1"/>
  <c r="AQ276" i="1"/>
  <c r="AO179" i="1"/>
  <c r="AM172" i="1"/>
  <c r="AO159" i="1"/>
  <c r="AN885" i="1"/>
  <c r="AP885" i="1"/>
  <c r="AN876" i="1"/>
  <c r="AN869" i="1"/>
  <c r="AN860" i="1"/>
  <c r="AO852" i="1"/>
  <c r="AO844" i="1"/>
  <c r="AO836" i="1"/>
  <c r="AO828" i="1"/>
  <c r="AO804" i="1"/>
  <c r="AO796" i="1"/>
  <c r="AO788" i="1"/>
  <c r="AO780" i="1"/>
  <c r="AO772" i="1"/>
  <c r="AO764" i="1"/>
  <c r="AO756" i="1"/>
  <c r="AO748" i="1"/>
  <c r="AO740" i="1"/>
  <c r="AO732" i="1"/>
  <c r="AO724" i="1"/>
  <c r="AO716" i="1"/>
  <c r="AO708" i="1"/>
  <c r="AO700" i="1"/>
  <c r="AO692" i="1"/>
  <c r="AO684" i="1"/>
  <c r="AO676" i="1"/>
  <c r="AO668" i="1"/>
  <c r="AO660" i="1"/>
  <c r="AO652" i="1"/>
  <c r="AO644" i="1"/>
  <c r="AO628" i="1"/>
  <c r="AO620" i="1"/>
  <c r="AO612" i="1"/>
  <c r="AO516" i="1"/>
  <c r="AO508" i="1"/>
  <c r="AO500" i="1"/>
  <c r="AO492" i="1"/>
  <c r="AO484" i="1"/>
  <c r="AO476" i="1"/>
  <c r="AO468" i="1"/>
  <c r="AO460" i="1"/>
  <c r="AO452" i="1"/>
  <c r="AO444" i="1"/>
  <c r="AO436" i="1"/>
  <c r="AO428" i="1"/>
  <c r="AO420" i="1"/>
  <c r="AO412" i="1"/>
  <c r="AO404" i="1"/>
  <c r="AR396" i="1"/>
  <c r="AR388" i="1"/>
  <c r="AR380" i="1"/>
  <c r="AQ372" i="1"/>
  <c r="AN364" i="1"/>
  <c r="AQ340" i="1"/>
  <c r="AQ308" i="1"/>
  <c r="AQ277" i="1"/>
  <c r="AR270" i="1"/>
  <c r="AQ176" i="1"/>
  <c r="AP725" i="1"/>
  <c r="AP669" i="1"/>
  <c r="AP661" i="1"/>
  <c r="AQ397" i="1"/>
  <c r="AQ389" i="1"/>
  <c r="AQ381" i="1"/>
  <c r="AQ373" i="1"/>
  <c r="AQ341" i="1"/>
  <c r="AQ309" i="1"/>
  <c r="AQ274" i="1"/>
  <c r="AQ267" i="1"/>
  <c r="AM887" i="1"/>
  <c r="AR887" i="1"/>
  <c r="AM879" i="1"/>
  <c r="AR879" i="1"/>
  <c r="AM871" i="1"/>
  <c r="AR871" i="1"/>
  <c r="AM863" i="1"/>
  <c r="AR863" i="1"/>
  <c r="AQ854" i="1"/>
  <c r="AQ846" i="1"/>
  <c r="AQ838" i="1"/>
  <c r="AQ830" i="1"/>
  <c r="AQ822" i="1"/>
  <c r="AO819" i="1"/>
  <c r="T2308" i="1"/>
  <c r="T2313" i="1" s="1"/>
  <c r="AO811" i="1"/>
  <c r="AQ806" i="1"/>
  <c r="AQ798" i="1"/>
  <c r="AQ790" i="1"/>
  <c r="AQ782" i="1"/>
  <c r="AQ774" i="1"/>
  <c r="AQ766" i="1"/>
  <c r="AQ758" i="1"/>
  <c r="AQ750" i="1"/>
  <c r="AQ742" i="1"/>
  <c r="AQ734" i="1"/>
  <c r="AQ726" i="1"/>
  <c r="AQ718" i="1"/>
  <c r="AQ710" i="1"/>
  <c r="AQ702" i="1"/>
  <c r="AQ694" i="1"/>
  <c r="AQ686" i="1"/>
  <c r="AQ678" i="1"/>
  <c r="AQ670" i="1"/>
  <c r="AQ662" i="1"/>
  <c r="AQ654" i="1"/>
  <c r="AQ646" i="1"/>
  <c r="AQ638" i="1"/>
  <c r="AQ630" i="1"/>
  <c r="AQ622" i="1"/>
  <c r="AQ614" i="1"/>
  <c r="AQ606" i="1"/>
  <c r="AQ598" i="1"/>
  <c r="AQ590" i="1"/>
  <c r="AQ582" i="1"/>
  <c r="AQ574" i="1"/>
  <c r="AQ566" i="1"/>
  <c r="AQ558" i="1"/>
  <c r="AQ550" i="1"/>
  <c r="AQ542" i="1"/>
  <c r="AQ534" i="1"/>
  <c r="AQ518" i="1"/>
  <c r="AQ510" i="1"/>
  <c r="AQ462" i="1"/>
  <c r="AQ454" i="1"/>
  <c r="AQ446" i="1"/>
  <c r="AQ438" i="1"/>
  <c r="AQ430" i="1"/>
  <c r="AQ422" i="1"/>
  <c r="AO398" i="1"/>
  <c r="AO390" i="1"/>
  <c r="AO382" i="1"/>
  <c r="AO374" i="1"/>
  <c r="AQ350" i="1"/>
  <c r="AO342" i="1"/>
  <c r="AR334" i="1"/>
  <c r="AQ318" i="1"/>
  <c r="AO310" i="1"/>
  <c r="AR302" i="1"/>
  <c r="AQ286" i="1"/>
  <c r="AO264" i="1"/>
  <c r="AN254" i="1"/>
  <c r="AO251" i="1"/>
  <c r="AN238" i="1"/>
  <c r="AO235" i="1"/>
  <c r="AN222" i="1"/>
  <c r="AO219" i="1"/>
  <c r="AN206" i="1"/>
  <c r="AO203" i="1"/>
  <c r="AN190" i="1"/>
  <c r="AO187" i="1"/>
  <c r="AM180" i="1"/>
  <c r="AQ180" i="1"/>
  <c r="AO167" i="1"/>
  <c r="AQ160" i="1"/>
  <c r="AP880" i="1"/>
  <c r="AS880" i="1"/>
  <c r="AP872" i="1"/>
  <c r="AP864" i="1"/>
  <c r="AM855" i="1"/>
  <c r="AM839" i="1"/>
  <c r="AM831" i="1"/>
  <c r="E2308" i="1"/>
  <c r="E2317" i="1" s="1"/>
  <c r="AB2308" i="1"/>
  <c r="AB2315" i="1" s="1"/>
  <c r="AM735" i="1"/>
  <c r="AR735" i="1"/>
  <c r="AR727" i="1"/>
  <c r="AR719" i="1"/>
  <c r="AM695" i="1"/>
  <c r="AM687" i="1"/>
  <c r="AM631" i="1"/>
  <c r="AM615" i="1"/>
  <c r="AR591" i="1"/>
  <c r="AR439" i="1"/>
  <c r="AR431" i="1"/>
  <c r="AR423" i="1"/>
  <c r="AR415" i="1"/>
  <c r="AN399" i="1"/>
  <c r="AN391" i="1"/>
  <c r="AN383" i="1"/>
  <c r="AN375" i="1"/>
  <c r="AR359" i="1"/>
  <c r="AO335" i="1"/>
  <c r="AR327" i="1"/>
  <c r="AO303" i="1"/>
  <c r="AR295" i="1"/>
  <c r="AO271" i="1"/>
  <c r="AS784" i="1"/>
  <c r="AS775" i="1"/>
  <c r="AS768" i="1"/>
  <c r="AS752" i="1"/>
  <c r="AS744" i="1"/>
  <c r="AS736" i="1"/>
  <c r="AS728" i="1"/>
  <c r="AS727" i="1"/>
  <c r="AS720" i="1"/>
  <c r="AS719" i="1"/>
  <c r="AS712" i="1"/>
  <c r="AS711" i="1"/>
  <c r="AS704" i="1"/>
  <c r="AS696" i="1"/>
  <c r="AS687" i="1"/>
  <c r="AS672" i="1"/>
  <c r="AS664" i="1"/>
  <c r="AS663" i="1"/>
  <c r="AS656" i="1"/>
  <c r="AS655" i="1"/>
  <c r="AS648" i="1"/>
  <c r="AS647" i="1"/>
  <c r="AS640" i="1"/>
  <c r="AS511" i="1"/>
  <c r="AS456" i="1"/>
  <c r="AS455" i="1"/>
  <c r="AS448" i="1"/>
  <c r="AM164" i="1"/>
  <c r="AQ164" i="1"/>
  <c r="AO881" i="1"/>
  <c r="AO873" i="1"/>
  <c r="AO865" i="1"/>
  <c r="AQ849" i="1"/>
  <c r="AQ841" i="1"/>
  <c r="AQ833" i="1"/>
  <c r="AP815" i="1"/>
  <c r="AQ801" i="1"/>
  <c r="AQ793" i="1"/>
  <c r="AQ785" i="1"/>
  <c r="AQ777" i="1"/>
  <c r="AQ769" i="1"/>
  <c r="AS769" i="1"/>
  <c r="AQ761" i="1"/>
  <c r="AQ753" i="1"/>
  <c r="AS753" i="1"/>
  <c r="AQ745" i="1"/>
  <c r="AS745" i="1"/>
  <c r="AQ737" i="1"/>
  <c r="AS737" i="1"/>
  <c r="AQ729" i="1"/>
  <c r="AQ721" i="1"/>
  <c r="AS721" i="1"/>
  <c r="AQ713" i="1"/>
  <c r="AS713" i="1"/>
  <c r="AS705" i="1"/>
  <c r="AS697" i="1"/>
  <c r="AS689" i="1"/>
  <c r="AS681" i="1"/>
  <c r="AS673" i="1"/>
  <c r="AS657" i="1"/>
  <c r="AS649" i="1"/>
  <c r="AS641" i="1"/>
  <c r="AQ617" i="1"/>
  <c r="AS617" i="1"/>
  <c r="AS457" i="1"/>
  <c r="AS449" i="1"/>
  <c r="AO353" i="1"/>
  <c r="AO321" i="1"/>
  <c r="AO289" i="1"/>
  <c r="AR223" i="1"/>
  <c r="AQ220" i="1"/>
  <c r="AQ204" i="1"/>
  <c r="AR191" i="1"/>
  <c r="AQ188" i="1"/>
  <c r="AO175" i="1"/>
  <c r="AQ168" i="1"/>
  <c r="AN165" i="1"/>
  <c r="V2234" i="1"/>
  <c r="AT2234" i="1" s="1"/>
  <c r="V2289" i="1"/>
  <c r="AT2289" i="1" s="1"/>
  <c r="V2257" i="1"/>
  <c r="AT2257" i="1" s="1"/>
  <c r="V2225" i="1"/>
  <c r="AT2225" i="1" s="1"/>
  <c r="V2193" i="1"/>
  <c r="AT2193" i="1" s="1"/>
  <c r="V2161" i="1"/>
  <c r="AT2161" i="1" s="1"/>
  <c r="V2129" i="1"/>
  <c r="AT2129" i="1" s="1"/>
  <c r="V2097" i="1"/>
  <c r="AT2097" i="1" s="1"/>
  <c r="V2065" i="1"/>
  <c r="AT2065" i="1" s="1"/>
  <c r="V2012" i="1"/>
  <c r="AT2012" i="1" s="1"/>
  <c r="V2007" i="1"/>
  <c r="AT2007" i="1" s="1"/>
  <c r="V1844" i="1"/>
  <c r="AT1844" i="1" s="1"/>
  <c r="V1771" i="1"/>
  <c r="AT1771" i="1" s="1"/>
  <c r="V1579" i="1"/>
  <c r="AT1579" i="1" s="1"/>
  <c r="V2042" i="1"/>
  <c r="AT2042" i="1" s="1"/>
  <c r="V2300" i="1"/>
  <c r="AT2300" i="1" s="1"/>
  <c r="V2290" i="1"/>
  <c r="AT2290" i="1" s="1"/>
  <c r="V2258" i="1"/>
  <c r="AT2258" i="1" s="1"/>
  <c r="V2226" i="1"/>
  <c r="AT2226" i="1" s="1"/>
  <c r="V2194" i="1"/>
  <c r="AT2194" i="1" s="1"/>
  <c r="V2162" i="1"/>
  <c r="AT2162" i="1" s="1"/>
  <c r="V2130" i="1"/>
  <c r="AT2130" i="1" s="1"/>
  <c r="V2098" i="1"/>
  <c r="AT2098" i="1" s="1"/>
  <c r="V2066" i="1"/>
  <c r="AT2066" i="1" s="1"/>
  <c r="V2008" i="1"/>
  <c r="AT2008" i="1" s="1"/>
  <c r="V1928" i="1"/>
  <c r="AT1928" i="1" s="1"/>
  <c r="V1596" i="1"/>
  <c r="AT1596" i="1" s="1"/>
  <c r="V2266" i="1"/>
  <c r="AT2266" i="1" s="1"/>
  <c r="V2170" i="1"/>
  <c r="AT2170" i="1" s="1"/>
  <c r="V2138" i="1"/>
  <c r="AT2138" i="1" s="1"/>
  <c r="V2106" i="1"/>
  <c r="AT2106" i="1" s="1"/>
  <c r="V2074" i="1"/>
  <c r="AT2074" i="1" s="1"/>
  <c r="V1948" i="1"/>
  <c r="AT1948" i="1" s="1"/>
  <c r="V2305" i="1"/>
  <c r="AT2305" i="1" s="1"/>
  <c r="AN2294" i="1"/>
  <c r="V2281" i="1"/>
  <c r="AT2281" i="1" s="1"/>
  <c r="V2249" i="1"/>
  <c r="AT2249" i="1" s="1"/>
  <c r="V2217" i="1"/>
  <c r="AT2217" i="1" s="1"/>
  <c r="V2185" i="1"/>
  <c r="AT2185" i="1" s="1"/>
  <c r="V2153" i="1"/>
  <c r="AT2153" i="1" s="1"/>
  <c r="V2121" i="1"/>
  <c r="AT2121" i="1" s="1"/>
  <c r="V2089" i="1"/>
  <c r="AT2089" i="1" s="1"/>
  <c r="V2057" i="1"/>
  <c r="AT2057" i="1" s="1"/>
  <c r="V1908" i="1"/>
  <c r="AT1908" i="1" s="1"/>
  <c r="V1903" i="1"/>
  <c r="AT1903" i="1" s="1"/>
  <c r="V10" i="1"/>
  <c r="V27" i="1"/>
  <c r="V39" i="1"/>
  <c r="V48" i="1"/>
  <c r="V55" i="1"/>
  <c r="V62" i="1"/>
  <c r="V66" i="1"/>
  <c r="V93" i="1"/>
  <c r="V97" i="1"/>
  <c r="V99" i="1"/>
  <c r="V108" i="1"/>
  <c r="V112" i="1"/>
  <c r="V119" i="1"/>
  <c r="V22" i="1"/>
  <c r="V30" i="1"/>
  <c r="V42" i="1"/>
  <c r="V47" i="1"/>
  <c r="V69" i="1"/>
  <c r="V73" i="1"/>
  <c r="V75" i="1"/>
  <c r="V84" i="1"/>
  <c r="V88" i="1"/>
  <c r="V95" i="1"/>
  <c r="V102" i="1"/>
  <c r="V106" i="1"/>
  <c r="V12" i="1"/>
  <c r="V13" i="1"/>
  <c r="V14" i="1"/>
  <c r="V17" i="1"/>
  <c r="V20" i="1"/>
  <c r="V25" i="1"/>
  <c r="V33" i="1"/>
  <c r="V36" i="1"/>
  <c r="V45" i="1"/>
  <c r="V49" i="1"/>
  <c r="V51" i="1"/>
  <c r="V60" i="1"/>
  <c r="V64" i="1"/>
  <c r="V71" i="1"/>
  <c r="V78" i="1"/>
  <c r="V82" i="1"/>
  <c r="V109" i="1"/>
  <c r="V113" i="1"/>
  <c r="V15" i="1"/>
  <c r="V28" i="1"/>
  <c r="V31" i="1"/>
  <c r="V37" i="1"/>
  <c r="V40" i="1"/>
  <c r="V44" i="1"/>
  <c r="V54" i="1"/>
  <c r="V58" i="1"/>
  <c r="V85" i="1"/>
  <c r="V89" i="1"/>
  <c r="V91" i="1"/>
  <c r="V100" i="1"/>
  <c r="V104" i="1"/>
  <c r="V111" i="1"/>
  <c r="V118" i="1"/>
  <c r="V5" i="1"/>
  <c r="V6" i="1"/>
  <c r="V7" i="1"/>
  <c r="V18" i="1"/>
  <c r="V23" i="1"/>
  <c r="V34" i="1"/>
  <c r="V61" i="1"/>
  <c r="V65" i="1"/>
  <c r="V67" i="1"/>
  <c r="V76" i="1"/>
  <c r="V80" i="1"/>
  <c r="V87" i="1"/>
  <c r="V94" i="1"/>
  <c r="V98" i="1"/>
  <c r="V8" i="1"/>
  <c r="V21" i="1"/>
  <c r="V26" i="1"/>
  <c r="V29" i="1"/>
  <c r="V43" i="1"/>
  <c r="V52" i="1"/>
  <c r="V56" i="1"/>
  <c r="V63" i="1"/>
  <c r="V70" i="1"/>
  <c r="V74" i="1"/>
  <c r="V101" i="1"/>
  <c r="V105" i="1"/>
  <c r="V107" i="1"/>
  <c r="V116" i="1"/>
  <c r="V4" i="1"/>
  <c r="V35" i="1"/>
  <c r="V53" i="1"/>
  <c r="V126" i="1"/>
  <c r="V130" i="1"/>
  <c r="V156" i="1"/>
  <c r="V164" i="1"/>
  <c r="V172" i="1"/>
  <c r="V180" i="1"/>
  <c r="V188" i="1"/>
  <c r="V191" i="1"/>
  <c r="V204" i="1"/>
  <c r="V207" i="1"/>
  <c r="V220" i="1"/>
  <c r="V223" i="1"/>
  <c r="V236" i="1"/>
  <c r="V239" i="1"/>
  <c r="V252" i="1"/>
  <c r="V255" i="1"/>
  <c r="V11" i="1"/>
  <c r="V24" i="1"/>
  <c r="V59" i="1"/>
  <c r="V72" i="1"/>
  <c r="V133" i="1"/>
  <c r="V137" i="1"/>
  <c r="V139" i="1"/>
  <c r="V148" i="1"/>
  <c r="V152" i="1"/>
  <c r="V160" i="1"/>
  <c r="V168" i="1"/>
  <c r="V176" i="1"/>
  <c r="V194" i="1"/>
  <c r="V197" i="1"/>
  <c r="V210" i="1"/>
  <c r="V213" i="1"/>
  <c r="V226" i="1"/>
  <c r="V229" i="1"/>
  <c r="V242" i="1"/>
  <c r="V245" i="1"/>
  <c r="V258" i="1"/>
  <c r="V261" i="1"/>
  <c r="V265" i="1"/>
  <c r="V272" i="1"/>
  <c r="V32" i="1"/>
  <c r="V41" i="1"/>
  <c r="V57" i="1"/>
  <c r="V96" i="1"/>
  <c r="V124" i="1"/>
  <c r="V128" i="1"/>
  <c r="V135" i="1"/>
  <c r="V142" i="1"/>
  <c r="V146" i="1"/>
  <c r="V157" i="1"/>
  <c r="V165" i="1"/>
  <c r="V173" i="1"/>
  <c r="V181" i="1"/>
  <c r="V184" i="1"/>
  <c r="V190" i="1"/>
  <c r="V200" i="1"/>
  <c r="V206" i="1"/>
  <c r="V216" i="1"/>
  <c r="V222" i="1"/>
  <c r="V232" i="1"/>
  <c r="V238" i="1"/>
  <c r="V248" i="1"/>
  <c r="V254" i="1"/>
  <c r="V268" i="1"/>
  <c r="V46" i="1"/>
  <c r="V86" i="1"/>
  <c r="V117" i="1"/>
  <c r="V122" i="1"/>
  <c r="V149" i="1"/>
  <c r="V153" i="1"/>
  <c r="V155" i="1"/>
  <c r="V159" i="1"/>
  <c r="V161" i="1"/>
  <c r="V163" i="1"/>
  <c r="V167" i="1"/>
  <c r="V169" i="1"/>
  <c r="V171" i="1"/>
  <c r="V175" i="1"/>
  <c r="V177" i="1"/>
  <c r="V179" i="1"/>
  <c r="V187" i="1"/>
  <c r="V193" i="1"/>
  <c r="V203" i="1"/>
  <c r="V209" i="1"/>
  <c r="V219" i="1"/>
  <c r="V225" i="1"/>
  <c r="V235" i="1"/>
  <c r="V241" i="1"/>
  <c r="V251" i="1"/>
  <c r="V257" i="1"/>
  <c r="V264" i="1"/>
  <c r="V271" i="1"/>
  <c r="V275" i="1"/>
  <c r="V19" i="1"/>
  <c r="V92" i="1"/>
  <c r="V103" i="1"/>
  <c r="V115" i="1"/>
  <c r="V125" i="1"/>
  <c r="V129" i="1"/>
  <c r="V131" i="1"/>
  <c r="V140" i="1"/>
  <c r="V144" i="1"/>
  <c r="V151" i="1"/>
  <c r="V183" i="1"/>
  <c r="V196" i="1"/>
  <c r="V199" i="1"/>
  <c r="V212" i="1"/>
  <c r="V215" i="1"/>
  <c r="V228" i="1"/>
  <c r="V231" i="1"/>
  <c r="V244" i="1"/>
  <c r="V247" i="1"/>
  <c r="V260" i="1"/>
  <c r="V9" i="1"/>
  <c r="V16" i="1"/>
  <c r="V38" i="1"/>
  <c r="V50" i="1"/>
  <c r="V68" i="1"/>
  <c r="V77" i="1"/>
  <c r="V79" i="1"/>
  <c r="V83" i="1"/>
  <c r="V90" i="1"/>
  <c r="V114" i="1"/>
  <c r="V120" i="1"/>
  <c r="V127" i="1"/>
  <c r="V134" i="1"/>
  <c r="V138" i="1"/>
  <c r="V186" i="1"/>
  <c r="V189" i="1"/>
  <c r="V202" i="1"/>
  <c r="V205" i="1"/>
  <c r="V218" i="1"/>
  <c r="V221" i="1"/>
  <c r="V234" i="1"/>
  <c r="V237" i="1"/>
  <c r="V250" i="1"/>
  <c r="V253" i="1"/>
  <c r="V263" i="1"/>
  <c r="V267" i="1"/>
  <c r="V270" i="1"/>
  <c r="V274" i="1"/>
  <c r="V277" i="1"/>
  <c r="V182" i="1"/>
  <c r="V214" i="1"/>
  <c r="V246" i="1"/>
  <c r="V279" i="1"/>
  <c r="AT279" i="1" s="1"/>
  <c r="V283" i="1"/>
  <c r="AT283" i="1" s="1"/>
  <c r="V286" i="1"/>
  <c r="AT286" i="1" s="1"/>
  <c r="V290" i="1"/>
  <c r="AT290" i="1" s="1"/>
  <c r="V293" i="1"/>
  <c r="AT293" i="1" s="1"/>
  <c r="V297" i="1"/>
  <c r="AT297" i="1" s="1"/>
  <c r="V304" i="1"/>
  <c r="AT304" i="1" s="1"/>
  <c r="V311" i="1"/>
  <c r="AT311" i="1" s="1"/>
  <c r="V315" i="1"/>
  <c r="AT315" i="1" s="1"/>
  <c r="V318" i="1"/>
  <c r="AT318" i="1" s="1"/>
  <c r="V322" i="1"/>
  <c r="AT322" i="1" s="1"/>
  <c r="V325" i="1"/>
  <c r="AT325" i="1" s="1"/>
  <c r="V329" i="1"/>
  <c r="AT329" i="1" s="1"/>
  <c r="V336" i="1"/>
  <c r="AT336" i="1" s="1"/>
  <c r="V343" i="1"/>
  <c r="AT343" i="1" s="1"/>
  <c r="V347" i="1"/>
  <c r="AT347" i="1" s="1"/>
  <c r="V350" i="1"/>
  <c r="AT350" i="1" s="1"/>
  <c r="V354" i="1"/>
  <c r="AT354" i="1" s="1"/>
  <c r="V357" i="1"/>
  <c r="AT357" i="1" s="1"/>
  <c r="V361" i="1"/>
  <c r="AT361" i="1" s="1"/>
  <c r="V368" i="1"/>
  <c r="AT368" i="1" s="1"/>
  <c r="V406" i="1"/>
  <c r="AT406" i="1" s="1"/>
  <c r="V414" i="1"/>
  <c r="AT414" i="1" s="1"/>
  <c r="V422" i="1"/>
  <c r="AT422" i="1" s="1"/>
  <c r="V430" i="1"/>
  <c r="AT430" i="1" s="1"/>
  <c r="V438" i="1"/>
  <c r="AT438" i="1" s="1"/>
  <c r="V446" i="1"/>
  <c r="AT446" i="1" s="1"/>
  <c r="V454" i="1"/>
  <c r="AT454" i="1" s="1"/>
  <c r="V174" i="1"/>
  <c r="AT174" i="1" s="1"/>
  <c r="V178" i="1"/>
  <c r="V192" i="1"/>
  <c r="V224" i="1"/>
  <c r="V256" i="1"/>
  <c r="AT256" i="1" s="1"/>
  <c r="V276" i="1"/>
  <c r="AT276" i="1" s="1"/>
  <c r="V300" i="1"/>
  <c r="AT300" i="1" s="1"/>
  <c r="V332" i="1"/>
  <c r="AT332" i="1" s="1"/>
  <c r="V364" i="1"/>
  <c r="AT364" i="1" s="1"/>
  <c r="V375" i="1"/>
  <c r="AT375" i="1" s="1"/>
  <c r="V379" i="1"/>
  <c r="AT379" i="1" s="1"/>
  <c r="V383" i="1"/>
  <c r="AT383" i="1" s="1"/>
  <c r="V387" i="1"/>
  <c r="AT387" i="1" s="1"/>
  <c r="V391" i="1"/>
  <c r="AT391" i="1" s="1"/>
  <c r="V395" i="1"/>
  <c r="AT395" i="1" s="1"/>
  <c r="V399" i="1"/>
  <c r="AT399" i="1" s="1"/>
  <c r="V405" i="1"/>
  <c r="AT405" i="1" s="1"/>
  <c r="V413" i="1"/>
  <c r="AT413" i="1" s="1"/>
  <c r="V421" i="1"/>
  <c r="AT421" i="1" s="1"/>
  <c r="V429" i="1"/>
  <c r="AT429" i="1" s="1"/>
  <c r="V437" i="1"/>
  <c r="AT437" i="1" s="1"/>
  <c r="V445" i="1"/>
  <c r="AT445" i="1" s="1"/>
  <c r="V453" i="1"/>
  <c r="AT453" i="1" s="1"/>
  <c r="V461" i="1"/>
  <c r="AT461" i="1" s="1"/>
  <c r="V81" i="1"/>
  <c r="V143" i="1"/>
  <c r="V158" i="1"/>
  <c r="V162" i="1"/>
  <c r="V195" i="1"/>
  <c r="V227" i="1"/>
  <c r="V259" i="1"/>
  <c r="AT259" i="1" s="1"/>
  <c r="V292" i="1"/>
  <c r="AT292" i="1" s="1"/>
  <c r="V324" i="1"/>
  <c r="AT324" i="1" s="1"/>
  <c r="V356" i="1"/>
  <c r="AT356" i="1" s="1"/>
  <c r="V378" i="1"/>
  <c r="AT378" i="1" s="1"/>
  <c r="V386" i="1"/>
  <c r="AT386" i="1" s="1"/>
  <c r="V394" i="1"/>
  <c r="AT394" i="1" s="1"/>
  <c r="V403" i="1"/>
  <c r="AT403" i="1" s="1"/>
  <c r="V411" i="1"/>
  <c r="AT411" i="1" s="1"/>
  <c r="V419" i="1"/>
  <c r="AT419" i="1" s="1"/>
  <c r="V427" i="1"/>
  <c r="AT427" i="1" s="1"/>
  <c r="V435" i="1"/>
  <c r="AT435" i="1" s="1"/>
  <c r="V443" i="1"/>
  <c r="AT443" i="1" s="1"/>
  <c r="V451" i="1"/>
  <c r="AT451" i="1" s="1"/>
  <c r="V459" i="1"/>
  <c r="AT459" i="1" s="1"/>
  <c r="V132" i="1"/>
  <c r="V150" i="1"/>
  <c r="V154" i="1"/>
  <c r="V198" i="1"/>
  <c r="V230" i="1"/>
  <c r="V266" i="1"/>
  <c r="AT266" i="1" s="1"/>
  <c r="V281" i="1"/>
  <c r="AT281" i="1" s="1"/>
  <c r="V288" i="1"/>
  <c r="AT288" i="1" s="1"/>
  <c r="V295" i="1"/>
  <c r="AT295" i="1" s="1"/>
  <c r="V299" i="1"/>
  <c r="AT299" i="1" s="1"/>
  <c r="V302" i="1"/>
  <c r="AT302" i="1" s="1"/>
  <c r="V306" i="1"/>
  <c r="AT306" i="1" s="1"/>
  <c r="V309" i="1"/>
  <c r="AT309" i="1" s="1"/>
  <c r="V313" i="1"/>
  <c r="AT313" i="1" s="1"/>
  <c r="V320" i="1"/>
  <c r="AT320" i="1" s="1"/>
  <c r="V327" i="1"/>
  <c r="AT327" i="1" s="1"/>
  <c r="V331" i="1"/>
  <c r="AT331" i="1" s="1"/>
  <c r="V334" i="1"/>
  <c r="AT334" i="1" s="1"/>
  <c r="V338" i="1"/>
  <c r="AT338" i="1" s="1"/>
  <c r="V341" i="1"/>
  <c r="AT341" i="1" s="1"/>
  <c r="V345" i="1"/>
  <c r="AT345" i="1" s="1"/>
  <c r="V352" i="1"/>
  <c r="AT352" i="1" s="1"/>
  <c r="V359" i="1"/>
  <c r="AT359" i="1" s="1"/>
  <c r="V363" i="1"/>
  <c r="AT363" i="1" s="1"/>
  <c r="V366" i="1"/>
  <c r="AT366" i="1" s="1"/>
  <c r="V370" i="1"/>
  <c r="AT370" i="1" s="1"/>
  <c r="V373" i="1"/>
  <c r="AT373" i="1" s="1"/>
  <c r="V381" i="1"/>
  <c r="AT381" i="1" s="1"/>
  <c r="V389" i="1"/>
  <c r="AT389" i="1" s="1"/>
  <c r="V397" i="1"/>
  <c r="AT397" i="1" s="1"/>
  <c r="V402" i="1"/>
  <c r="AT402" i="1" s="1"/>
  <c r="V410" i="1"/>
  <c r="AT410" i="1" s="1"/>
  <c r="V418" i="1"/>
  <c r="AT418" i="1" s="1"/>
  <c r="V426" i="1"/>
  <c r="AT426" i="1" s="1"/>
  <c r="V434" i="1"/>
  <c r="AT434" i="1" s="1"/>
  <c r="V442" i="1"/>
  <c r="AT442" i="1" s="1"/>
  <c r="V450" i="1"/>
  <c r="AT450" i="1" s="1"/>
  <c r="V458" i="1"/>
  <c r="AT458" i="1" s="1"/>
  <c r="V466" i="1"/>
  <c r="AT466" i="1" s="1"/>
  <c r="V208" i="1"/>
  <c r="V240" i="1"/>
  <c r="V262" i="1"/>
  <c r="AT262" i="1" s="1"/>
  <c r="V284" i="1"/>
  <c r="AT284" i="1" s="1"/>
  <c r="V316" i="1"/>
  <c r="AT316" i="1" s="1"/>
  <c r="V348" i="1"/>
  <c r="AT348" i="1" s="1"/>
  <c r="V377" i="1"/>
  <c r="AT377" i="1" s="1"/>
  <c r="V385" i="1"/>
  <c r="AT385" i="1" s="1"/>
  <c r="V393" i="1"/>
  <c r="AT393" i="1" s="1"/>
  <c r="V401" i="1"/>
  <c r="AT401" i="1" s="1"/>
  <c r="V409" i="1"/>
  <c r="AT409" i="1" s="1"/>
  <c r="V417" i="1"/>
  <c r="AT417" i="1" s="1"/>
  <c r="V425" i="1"/>
  <c r="AT425" i="1" s="1"/>
  <c r="V433" i="1"/>
  <c r="AT433" i="1" s="1"/>
  <c r="V441" i="1"/>
  <c r="AT441" i="1" s="1"/>
  <c r="V449" i="1"/>
  <c r="AT449" i="1" s="1"/>
  <c r="V457" i="1"/>
  <c r="AT457" i="1" s="1"/>
  <c r="V465" i="1"/>
  <c r="AT465" i="1" s="1"/>
  <c r="V121" i="1"/>
  <c r="V141" i="1"/>
  <c r="V201" i="1"/>
  <c r="V233" i="1"/>
  <c r="V269" i="1"/>
  <c r="AT269" i="1" s="1"/>
  <c r="V273" i="1"/>
  <c r="AT273" i="1" s="1"/>
  <c r="V280" i="1"/>
  <c r="AT280" i="1" s="1"/>
  <c r="V287" i="1"/>
  <c r="AT287" i="1" s="1"/>
  <c r="V291" i="1"/>
  <c r="AT291" i="1" s="1"/>
  <c r="V294" i="1"/>
  <c r="AT294" i="1" s="1"/>
  <c r="V298" i="1"/>
  <c r="AT298" i="1" s="1"/>
  <c r="V301" i="1"/>
  <c r="AT301" i="1" s="1"/>
  <c r="V305" i="1"/>
  <c r="AT305" i="1" s="1"/>
  <c r="V312" i="1"/>
  <c r="AT312" i="1" s="1"/>
  <c r="V319" i="1"/>
  <c r="AT319" i="1" s="1"/>
  <c r="V323" i="1"/>
  <c r="AT323" i="1" s="1"/>
  <c r="V326" i="1"/>
  <c r="AT326" i="1" s="1"/>
  <c r="V330" i="1"/>
  <c r="AT330" i="1" s="1"/>
  <c r="V333" i="1"/>
  <c r="AT333" i="1" s="1"/>
  <c r="V337" i="1"/>
  <c r="AT337" i="1" s="1"/>
  <c r="V344" i="1"/>
  <c r="AT344" i="1" s="1"/>
  <c r="V351" i="1"/>
  <c r="AT351" i="1" s="1"/>
  <c r="V355" i="1"/>
  <c r="AT355" i="1" s="1"/>
  <c r="V358" i="1"/>
  <c r="AT358" i="1" s="1"/>
  <c r="V362" i="1"/>
  <c r="AT362" i="1" s="1"/>
  <c r="V365" i="1"/>
  <c r="AT365" i="1" s="1"/>
  <c r="V369" i="1"/>
  <c r="AT369" i="1" s="1"/>
  <c r="V408" i="1"/>
  <c r="AT408" i="1" s="1"/>
  <c r="V416" i="1"/>
  <c r="AT416" i="1" s="1"/>
  <c r="V424" i="1"/>
  <c r="AT424" i="1" s="1"/>
  <c r="V432" i="1"/>
  <c r="AT432" i="1" s="1"/>
  <c r="V440" i="1"/>
  <c r="AT440" i="1" s="1"/>
  <c r="V123" i="1"/>
  <c r="V217" i="1"/>
  <c r="V243" i="1"/>
  <c r="V282" i="1"/>
  <c r="AT282" i="1" s="1"/>
  <c r="V314" i="1"/>
  <c r="AT314" i="1" s="1"/>
  <c r="V346" i="1"/>
  <c r="AT346" i="1" s="1"/>
  <c r="V400" i="1"/>
  <c r="AT400" i="1" s="1"/>
  <c r="V404" i="1"/>
  <c r="AT404" i="1" s="1"/>
  <c r="V436" i="1"/>
  <c r="AT436" i="1" s="1"/>
  <c r="V455" i="1"/>
  <c r="AT455" i="1" s="1"/>
  <c r="V460" i="1"/>
  <c r="AT460" i="1" s="1"/>
  <c r="V473" i="1"/>
  <c r="AT473" i="1" s="1"/>
  <c r="V481" i="1"/>
  <c r="AT481" i="1" s="1"/>
  <c r="V489" i="1"/>
  <c r="AT489" i="1" s="1"/>
  <c r="V497" i="1"/>
  <c r="AT497" i="1" s="1"/>
  <c r="V505" i="1"/>
  <c r="AT505" i="1" s="1"/>
  <c r="V110" i="1"/>
  <c r="V166" i="1"/>
  <c r="V170" i="1"/>
  <c r="V308" i="1"/>
  <c r="AT308" i="1" s="1"/>
  <c r="V340" i="1"/>
  <c r="AT340" i="1" s="1"/>
  <c r="V372" i="1"/>
  <c r="AT372" i="1" s="1"/>
  <c r="V390" i="1"/>
  <c r="AT390" i="1" s="1"/>
  <c r="V431" i="1"/>
  <c r="AT431" i="1" s="1"/>
  <c r="V472" i="1"/>
  <c r="AT472" i="1" s="1"/>
  <c r="V480" i="1"/>
  <c r="AT480" i="1" s="1"/>
  <c r="V488" i="1"/>
  <c r="AT488" i="1" s="1"/>
  <c r="V496" i="1"/>
  <c r="AT496" i="1" s="1"/>
  <c r="V504" i="1"/>
  <c r="AT504" i="1" s="1"/>
  <c r="V145" i="1"/>
  <c r="V249" i="1"/>
  <c r="V384" i="1"/>
  <c r="AT384" i="1" s="1"/>
  <c r="V396" i="1"/>
  <c r="AT396" i="1" s="1"/>
  <c r="V412" i="1"/>
  <c r="AT412" i="1" s="1"/>
  <c r="V444" i="1"/>
  <c r="AT444" i="1" s="1"/>
  <c r="V471" i="1"/>
  <c r="AT471" i="1" s="1"/>
  <c r="V479" i="1"/>
  <c r="AT479" i="1" s="1"/>
  <c r="V487" i="1"/>
  <c r="AT487" i="1" s="1"/>
  <c r="V495" i="1"/>
  <c r="AT495" i="1" s="1"/>
  <c r="V503" i="1"/>
  <c r="AT503" i="1" s="1"/>
  <c r="V511" i="1"/>
  <c r="AT511" i="1" s="1"/>
  <c r="V519" i="1"/>
  <c r="AT519" i="1" s="1"/>
  <c r="V278" i="1"/>
  <c r="AT278" i="1" s="1"/>
  <c r="V289" i="1"/>
  <c r="AT289" i="1" s="1"/>
  <c r="V310" i="1"/>
  <c r="AT310" i="1" s="1"/>
  <c r="V321" i="1"/>
  <c r="AT321" i="1" s="1"/>
  <c r="V342" i="1"/>
  <c r="AT342" i="1" s="1"/>
  <c r="V353" i="1"/>
  <c r="AT353" i="1" s="1"/>
  <c r="V374" i="1"/>
  <c r="AT374" i="1" s="1"/>
  <c r="V407" i="1"/>
  <c r="AT407" i="1" s="1"/>
  <c r="V439" i="1"/>
  <c r="AT439" i="1" s="1"/>
  <c r="V464" i="1"/>
  <c r="AT464" i="1" s="1"/>
  <c r="V470" i="1"/>
  <c r="AT470" i="1" s="1"/>
  <c r="V478" i="1"/>
  <c r="AT478" i="1" s="1"/>
  <c r="V486" i="1"/>
  <c r="AT486" i="1" s="1"/>
  <c r="V494" i="1"/>
  <c r="AT494" i="1" s="1"/>
  <c r="V502" i="1"/>
  <c r="AT502" i="1" s="1"/>
  <c r="V510" i="1"/>
  <c r="AT510" i="1" s="1"/>
  <c r="V147" i="1"/>
  <c r="V296" i="1"/>
  <c r="AT296" i="1" s="1"/>
  <c r="V328" i="1"/>
  <c r="AT328" i="1" s="1"/>
  <c r="V360" i="1"/>
  <c r="AT360" i="1" s="1"/>
  <c r="V392" i="1"/>
  <c r="AT392" i="1" s="1"/>
  <c r="V415" i="1"/>
  <c r="AT415" i="1" s="1"/>
  <c r="V447" i="1"/>
  <c r="AT447" i="1" s="1"/>
  <c r="V452" i="1"/>
  <c r="AT452" i="1" s="1"/>
  <c r="V462" i="1"/>
  <c r="AT462" i="1" s="1"/>
  <c r="V468" i="1"/>
  <c r="AT468" i="1" s="1"/>
  <c r="V476" i="1"/>
  <c r="AT476" i="1" s="1"/>
  <c r="V484" i="1"/>
  <c r="AT484" i="1" s="1"/>
  <c r="V492" i="1"/>
  <c r="AT492" i="1" s="1"/>
  <c r="V500" i="1"/>
  <c r="AT500" i="1" s="1"/>
  <c r="V508" i="1"/>
  <c r="AT508" i="1" s="1"/>
  <c r="V516" i="1"/>
  <c r="AT516" i="1" s="1"/>
  <c r="V185" i="1"/>
  <c r="V211" i="1"/>
  <c r="V285" i="1"/>
  <c r="AT285" i="1" s="1"/>
  <c r="V317" i="1"/>
  <c r="AT317" i="1" s="1"/>
  <c r="V349" i="1"/>
  <c r="AT349" i="1" s="1"/>
  <c r="V382" i="1"/>
  <c r="AT382" i="1" s="1"/>
  <c r="V428" i="1"/>
  <c r="AT428" i="1" s="1"/>
  <c r="V467" i="1"/>
  <c r="AT467" i="1" s="1"/>
  <c r="V475" i="1"/>
  <c r="AT475" i="1" s="1"/>
  <c r="V483" i="1"/>
  <c r="AT483" i="1" s="1"/>
  <c r="V491" i="1"/>
  <c r="AT491" i="1" s="1"/>
  <c r="V499" i="1"/>
  <c r="AT499" i="1" s="1"/>
  <c r="V507" i="1"/>
  <c r="AT507" i="1" s="1"/>
  <c r="V515" i="1"/>
  <c r="AT515" i="1" s="1"/>
  <c r="V371" i="1"/>
  <c r="AT371" i="1" s="1"/>
  <c r="V482" i="1"/>
  <c r="AT482" i="1" s="1"/>
  <c r="V521" i="1"/>
  <c r="AT521" i="1" s="1"/>
  <c r="V529" i="1"/>
  <c r="AT529" i="1" s="1"/>
  <c r="V537" i="1"/>
  <c r="AT537" i="1" s="1"/>
  <c r="V545" i="1"/>
  <c r="AT545" i="1" s="1"/>
  <c r="V553" i="1"/>
  <c r="AT553" i="1" s="1"/>
  <c r="V561" i="1"/>
  <c r="AT561" i="1" s="1"/>
  <c r="V569" i="1"/>
  <c r="AT569" i="1" s="1"/>
  <c r="V577" i="1"/>
  <c r="AT577" i="1" s="1"/>
  <c r="V585" i="1"/>
  <c r="AT585" i="1" s="1"/>
  <c r="V593" i="1"/>
  <c r="AT593" i="1" s="1"/>
  <c r="V601" i="1"/>
  <c r="AT601" i="1" s="1"/>
  <c r="V609" i="1"/>
  <c r="AT609" i="1" s="1"/>
  <c r="V617" i="1"/>
  <c r="AT617" i="1" s="1"/>
  <c r="V625" i="1"/>
  <c r="AT625" i="1" s="1"/>
  <c r="V633" i="1"/>
  <c r="AT633" i="1" s="1"/>
  <c r="V335" i="1"/>
  <c r="AT335" i="1" s="1"/>
  <c r="V376" i="1"/>
  <c r="AT376" i="1" s="1"/>
  <c r="V398" i="1"/>
  <c r="AT398" i="1" s="1"/>
  <c r="V477" i="1"/>
  <c r="AT477" i="1" s="1"/>
  <c r="V509" i="1"/>
  <c r="AT509" i="1" s="1"/>
  <c r="V520" i="1"/>
  <c r="AT520" i="1" s="1"/>
  <c r="V528" i="1"/>
  <c r="AT528" i="1" s="1"/>
  <c r="V536" i="1"/>
  <c r="AT536" i="1" s="1"/>
  <c r="V544" i="1"/>
  <c r="AT544" i="1" s="1"/>
  <c r="V552" i="1"/>
  <c r="AT552" i="1" s="1"/>
  <c r="V560" i="1"/>
  <c r="AT560" i="1" s="1"/>
  <c r="V568" i="1"/>
  <c r="AT568" i="1" s="1"/>
  <c r="V576" i="1"/>
  <c r="AT576" i="1" s="1"/>
  <c r="V584" i="1"/>
  <c r="AT584" i="1" s="1"/>
  <c r="V592" i="1"/>
  <c r="AT592" i="1" s="1"/>
  <c r="V600" i="1"/>
  <c r="AT600" i="1" s="1"/>
  <c r="V463" i="1"/>
  <c r="AT463" i="1" s="1"/>
  <c r="V490" i="1"/>
  <c r="AT490" i="1" s="1"/>
  <c r="V514" i="1"/>
  <c r="AT514" i="1" s="1"/>
  <c r="V527" i="1"/>
  <c r="AT527" i="1" s="1"/>
  <c r="V535" i="1"/>
  <c r="AT535" i="1" s="1"/>
  <c r="V543" i="1"/>
  <c r="AT543" i="1" s="1"/>
  <c r="V551" i="1"/>
  <c r="AT551" i="1" s="1"/>
  <c r="V559" i="1"/>
  <c r="AT559" i="1" s="1"/>
  <c r="V567" i="1"/>
  <c r="AT567" i="1" s="1"/>
  <c r="V575" i="1"/>
  <c r="AT575" i="1" s="1"/>
  <c r="V583" i="1"/>
  <c r="AT583" i="1" s="1"/>
  <c r="V591" i="1"/>
  <c r="AT591" i="1" s="1"/>
  <c r="V599" i="1"/>
  <c r="AT599" i="1" s="1"/>
  <c r="V607" i="1"/>
  <c r="AT607" i="1" s="1"/>
  <c r="V615" i="1"/>
  <c r="AT615" i="1" s="1"/>
  <c r="V623" i="1"/>
  <c r="AT623" i="1" s="1"/>
  <c r="V631" i="1"/>
  <c r="AT631" i="1" s="1"/>
  <c r="V367" i="1"/>
  <c r="AT367" i="1" s="1"/>
  <c r="V485" i="1"/>
  <c r="AT485" i="1" s="1"/>
  <c r="V513" i="1"/>
  <c r="AT513" i="1" s="1"/>
  <c r="V526" i="1"/>
  <c r="AT526" i="1" s="1"/>
  <c r="V534" i="1"/>
  <c r="AT534" i="1" s="1"/>
  <c r="V542" i="1"/>
  <c r="AT542" i="1" s="1"/>
  <c r="V550" i="1"/>
  <c r="AT550" i="1" s="1"/>
  <c r="V558" i="1"/>
  <c r="AT558" i="1" s="1"/>
  <c r="V566" i="1"/>
  <c r="AT566" i="1" s="1"/>
  <c r="V574" i="1"/>
  <c r="AT574" i="1" s="1"/>
  <c r="V582" i="1"/>
  <c r="AT582" i="1" s="1"/>
  <c r="V590" i="1"/>
  <c r="AT590" i="1" s="1"/>
  <c r="V598" i="1"/>
  <c r="AT598" i="1" s="1"/>
  <c r="V606" i="1"/>
  <c r="AT606" i="1" s="1"/>
  <c r="V614" i="1"/>
  <c r="AT614" i="1" s="1"/>
  <c r="V622" i="1"/>
  <c r="AT622" i="1" s="1"/>
  <c r="V630" i="1"/>
  <c r="AT630" i="1" s="1"/>
  <c r="V638" i="1"/>
  <c r="AT638" i="1" s="1"/>
  <c r="V307" i="1"/>
  <c r="AT307" i="1" s="1"/>
  <c r="V420" i="1"/>
  <c r="AT420" i="1" s="1"/>
  <c r="V498" i="1"/>
  <c r="AT498" i="1" s="1"/>
  <c r="V512" i="1"/>
  <c r="AT512" i="1" s="1"/>
  <c r="V518" i="1"/>
  <c r="AT518" i="1" s="1"/>
  <c r="V525" i="1"/>
  <c r="AT525" i="1" s="1"/>
  <c r="V533" i="1"/>
  <c r="AT533" i="1" s="1"/>
  <c r="V541" i="1"/>
  <c r="AT541" i="1" s="1"/>
  <c r="V549" i="1"/>
  <c r="AT549" i="1" s="1"/>
  <c r="V557" i="1"/>
  <c r="AT557" i="1" s="1"/>
  <c r="V565" i="1"/>
  <c r="AT565" i="1" s="1"/>
  <c r="V573" i="1"/>
  <c r="AT573" i="1" s="1"/>
  <c r="V581" i="1"/>
  <c r="AT581" i="1" s="1"/>
  <c r="V589" i="1"/>
  <c r="AT589" i="1" s="1"/>
  <c r="V597" i="1"/>
  <c r="AT597" i="1" s="1"/>
  <c r="V605" i="1"/>
  <c r="AT605" i="1" s="1"/>
  <c r="V613" i="1"/>
  <c r="AT613" i="1" s="1"/>
  <c r="V621" i="1"/>
  <c r="AT621" i="1" s="1"/>
  <c r="V629" i="1"/>
  <c r="AT629" i="1" s="1"/>
  <c r="V637" i="1"/>
  <c r="AT637" i="1" s="1"/>
  <c r="V136" i="1"/>
  <c r="V493" i="1"/>
  <c r="AT493" i="1" s="1"/>
  <c r="V517" i="1"/>
  <c r="AT517" i="1" s="1"/>
  <c r="V524" i="1"/>
  <c r="AT524" i="1" s="1"/>
  <c r="V532" i="1"/>
  <c r="AT532" i="1" s="1"/>
  <c r="V540" i="1"/>
  <c r="AT540" i="1" s="1"/>
  <c r="V548" i="1"/>
  <c r="AT548" i="1" s="1"/>
  <c r="V556" i="1"/>
  <c r="AT556" i="1" s="1"/>
  <c r="V564" i="1"/>
  <c r="AT564" i="1" s="1"/>
  <c r="V572" i="1"/>
  <c r="AT572" i="1" s="1"/>
  <c r="V580" i="1"/>
  <c r="AT580" i="1" s="1"/>
  <c r="V588" i="1"/>
  <c r="AT588" i="1" s="1"/>
  <c r="V596" i="1"/>
  <c r="AT596" i="1" s="1"/>
  <c r="V604" i="1"/>
  <c r="AT604" i="1" s="1"/>
  <c r="V612" i="1"/>
  <c r="AT612" i="1" s="1"/>
  <c r="V620" i="1"/>
  <c r="AT620" i="1" s="1"/>
  <c r="V628" i="1"/>
  <c r="AT628" i="1" s="1"/>
  <c r="V636" i="1"/>
  <c r="AT636" i="1" s="1"/>
  <c r="V380" i="1"/>
  <c r="AT380" i="1" s="1"/>
  <c r="V501" i="1"/>
  <c r="AT501" i="1" s="1"/>
  <c r="V522" i="1"/>
  <c r="AT522" i="1" s="1"/>
  <c r="V554" i="1"/>
  <c r="AT554" i="1" s="1"/>
  <c r="V586" i="1"/>
  <c r="AT586" i="1" s="1"/>
  <c r="V624" i="1"/>
  <c r="AT624" i="1" s="1"/>
  <c r="V634" i="1"/>
  <c r="AT634" i="1" s="1"/>
  <c r="V639" i="1"/>
  <c r="AT639" i="1" s="1"/>
  <c r="V647" i="1"/>
  <c r="AT647" i="1" s="1"/>
  <c r="V655" i="1"/>
  <c r="AT655" i="1" s="1"/>
  <c r="V663" i="1"/>
  <c r="AT663" i="1" s="1"/>
  <c r="V671" i="1"/>
  <c r="AT671" i="1" s="1"/>
  <c r="V679" i="1"/>
  <c r="AT679" i="1" s="1"/>
  <c r="V687" i="1"/>
  <c r="AT687" i="1" s="1"/>
  <c r="V695" i="1"/>
  <c r="AT695" i="1" s="1"/>
  <c r="V703" i="1"/>
  <c r="AT703" i="1" s="1"/>
  <c r="V711" i="1"/>
  <c r="AT711" i="1" s="1"/>
  <c r="V719" i="1"/>
  <c r="AT719" i="1" s="1"/>
  <c r="V727" i="1"/>
  <c r="AT727" i="1" s="1"/>
  <c r="V735" i="1"/>
  <c r="AT735" i="1" s="1"/>
  <c r="V743" i="1"/>
  <c r="AT743" i="1" s="1"/>
  <c r="V751" i="1"/>
  <c r="AT751" i="1" s="1"/>
  <c r="V759" i="1"/>
  <c r="AT759" i="1" s="1"/>
  <c r="V767" i="1"/>
  <c r="AT767" i="1" s="1"/>
  <c r="V775" i="1"/>
  <c r="AT775" i="1" s="1"/>
  <c r="V783" i="1"/>
  <c r="AT783" i="1" s="1"/>
  <c r="V791" i="1"/>
  <c r="AT791" i="1" s="1"/>
  <c r="V799" i="1"/>
  <c r="AT799" i="1" s="1"/>
  <c r="V807" i="1"/>
  <c r="AT807" i="1" s="1"/>
  <c r="V815" i="1"/>
  <c r="AT815" i="1" s="1"/>
  <c r="V823" i="1"/>
  <c r="AT823" i="1" s="1"/>
  <c r="V831" i="1"/>
  <c r="AT831" i="1" s="1"/>
  <c r="V839" i="1"/>
  <c r="AT839" i="1" s="1"/>
  <c r="V847" i="1"/>
  <c r="AT847" i="1" s="1"/>
  <c r="V855" i="1"/>
  <c r="AT855" i="1" s="1"/>
  <c r="V863" i="1"/>
  <c r="AT863" i="1" s="1"/>
  <c r="V871" i="1"/>
  <c r="AT871" i="1" s="1"/>
  <c r="V879" i="1"/>
  <c r="AT879" i="1" s="1"/>
  <c r="V887" i="1"/>
  <c r="AT887" i="1" s="1"/>
  <c r="V895" i="1"/>
  <c r="AT895" i="1" s="1"/>
  <c r="V903" i="1"/>
  <c r="AT903" i="1" s="1"/>
  <c r="V911" i="1"/>
  <c r="AT911" i="1" s="1"/>
  <c r="V919" i="1"/>
  <c r="AT919" i="1" s="1"/>
  <c r="V927" i="1"/>
  <c r="AT927" i="1" s="1"/>
  <c r="V935" i="1"/>
  <c r="AT935" i="1" s="1"/>
  <c r="V943" i="1"/>
  <c r="AT943" i="1" s="1"/>
  <c r="V951" i="1"/>
  <c r="AT951" i="1" s="1"/>
  <c r="V959" i="1"/>
  <c r="AT959" i="1" s="1"/>
  <c r="V967" i="1"/>
  <c r="AT967" i="1" s="1"/>
  <c r="V975" i="1"/>
  <c r="AT975" i="1" s="1"/>
  <c r="V983" i="1"/>
  <c r="AT983" i="1" s="1"/>
  <c r="V991" i="1"/>
  <c r="AT991" i="1" s="1"/>
  <c r="V999" i="1"/>
  <c r="AT999" i="1" s="1"/>
  <c r="V1007" i="1"/>
  <c r="AT1007" i="1" s="1"/>
  <c r="V1015" i="1"/>
  <c r="AT1015" i="1" s="1"/>
  <c r="V1023" i="1"/>
  <c r="AT1023" i="1" s="1"/>
  <c r="V1031" i="1"/>
  <c r="AT1031" i="1" s="1"/>
  <c r="V1039" i="1"/>
  <c r="AT1039" i="1" s="1"/>
  <c r="V1047" i="1"/>
  <c r="AT1047" i="1" s="1"/>
  <c r="V1055" i="1"/>
  <c r="AT1055" i="1" s="1"/>
  <c r="V1063" i="1"/>
  <c r="AT1063" i="1" s="1"/>
  <c r="V1071" i="1"/>
  <c r="AT1071" i="1" s="1"/>
  <c r="V1079" i="1"/>
  <c r="AT1079" i="1" s="1"/>
  <c r="V1087" i="1"/>
  <c r="AT1087" i="1" s="1"/>
  <c r="V1095" i="1"/>
  <c r="AT1095" i="1" s="1"/>
  <c r="V1103" i="1"/>
  <c r="AT1103" i="1" s="1"/>
  <c r="V1111" i="1"/>
  <c r="AT1111" i="1" s="1"/>
  <c r="V1119" i="1"/>
  <c r="AT1119" i="1" s="1"/>
  <c r="V1127" i="1"/>
  <c r="AT1127" i="1" s="1"/>
  <c r="V1135" i="1"/>
  <c r="AT1135" i="1" s="1"/>
  <c r="V1143" i="1"/>
  <c r="AT1143" i="1" s="1"/>
  <c r="V1151" i="1"/>
  <c r="AT1151" i="1" s="1"/>
  <c r="V1159" i="1"/>
  <c r="AT1159" i="1" s="1"/>
  <c r="V1167" i="1"/>
  <c r="AT1167" i="1" s="1"/>
  <c r="V1175" i="1"/>
  <c r="AT1175" i="1" s="1"/>
  <c r="V1183" i="1"/>
  <c r="AT1183" i="1" s="1"/>
  <c r="V388" i="1"/>
  <c r="AT388" i="1" s="1"/>
  <c r="V531" i="1"/>
  <c r="AT531" i="1" s="1"/>
  <c r="V563" i="1"/>
  <c r="AT563" i="1" s="1"/>
  <c r="V595" i="1"/>
  <c r="AT595" i="1" s="1"/>
  <c r="V619" i="1"/>
  <c r="AT619" i="1" s="1"/>
  <c r="V646" i="1"/>
  <c r="AT646" i="1" s="1"/>
  <c r="V654" i="1"/>
  <c r="AT654" i="1" s="1"/>
  <c r="V662" i="1"/>
  <c r="AT662" i="1" s="1"/>
  <c r="V670" i="1"/>
  <c r="AT670" i="1" s="1"/>
  <c r="V678" i="1"/>
  <c r="AT678" i="1" s="1"/>
  <c r="V686" i="1"/>
  <c r="AT686" i="1" s="1"/>
  <c r="V694" i="1"/>
  <c r="AT694" i="1" s="1"/>
  <c r="V702" i="1"/>
  <c r="AT702" i="1" s="1"/>
  <c r="V710" i="1"/>
  <c r="AT710" i="1" s="1"/>
  <c r="V718" i="1"/>
  <c r="AT718" i="1" s="1"/>
  <c r="V726" i="1"/>
  <c r="AT726" i="1" s="1"/>
  <c r="V734" i="1"/>
  <c r="AT734" i="1" s="1"/>
  <c r="V742" i="1"/>
  <c r="AT742" i="1" s="1"/>
  <c r="V750" i="1"/>
  <c r="AT750" i="1" s="1"/>
  <c r="V758" i="1"/>
  <c r="AT758" i="1" s="1"/>
  <c r="V766" i="1"/>
  <c r="AT766" i="1" s="1"/>
  <c r="V774" i="1"/>
  <c r="AT774" i="1" s="1"/>
  <c r="V782" i="1"/>
  <c r="AT782" i="1" s="1"/>
  <c r="V790" i="1"/>
  <c r="AT790" i="1" s="1"/>
  <c r="V798" i="1"/>
  <c r="AT798" i="1" s="1"/>
  <c r="V806" i="1"/>
  <c r="AT806" i="1" s="1"/>
  <c r="V814" i="1"/>
  <c r="AT814" i="1" s="1"/>
  <c r="V822" i="1"/>
  <c r="AT822" i="1" s="1"/>
  <c r="V830" i="1"/>
  <c r="AT830" i="1" s="1"/>
  <c r="V838" i="1"/>
  <c r="AT838" i="1" s="1"/>
  <c r="V846" i="1"/>
  <c r="AT846" i="1" s="1"/>
  <c r="V854" i="1"/>
  <c r="AT854" i="1" s="1"/>
  <c r="V862" i="1"/>
  <c r="AT862" i="1" s="1"/>
  <c r="V870" i="1"/>
  <c r="AT870" i="1" s="1"/>
  <c r="V878" i="1"/>
  <c r="AT878" i="1" s="1"/>
  <c r="V886" i="1"/>
  <c r="AT886" i="1" s="1"/>
  <c r="V894" i="1"/>
  <c r="AT894" i="1" s="1"/>
  <c r="V902" i="1"/>
  <c r="AT902" i="1" s="1"/>
  <c r="V910" i="1"/>
  <c r="AT910" i="1" s="1"/>
  <c r="V918" i="1"/>
  <c r="AT918" i="1" s="1"/>
  <c r="V926" i="1"/>
  <c r="AT926" i="1" s="1"/>
  <c r="V934" i="1"/>
  <c r="AT934" i="1" s="1"/>
  <c r="V942" i="1"/>
  <c r="AT942" i="1" s="1"/>
  <c r="V950" i="1"/>
  <c r="AT950" i="1" s="1"/>
  <c r="V958" i="1"/>
  <c r="AT958" i="1" s="1"/>
  <c r="V966" i="1"/>
  <c r="AT966" i="1" s="1"/>
  <c r="V974" i="1"/>
  <c r="AT974" i="1" s="1"/>
  <c r="V982" i="1"/>
  <c r="AT982" i="1" s="1"/>
  <c r="V990" i="1"/>
  <c r="AT990" i="1" s="1"/>
  <c r="V998" i="1"/>
  <c r="AT998" i="1" s="1"/>
  <c r="V1006" i="1"/>
  <c r="AT1006" i="1" s="1"/>
  <c r="V1014" i="1"/>
  <c r="AT1014" i="1" s="1"/>
  <c r="V1022" i="1"/>
  <c r="AT1022" i="1" s="1"/>
  <c r="V1030" i="1"/>
  <c r="AT1030" i="1" s="1"/>
  <c r="V1038" i="1"/>
  <c r="AT1038" i="1" s="1"/>
  <c r="V1046" i="1"/>
  <c r="AT1046" i="1" s="1"/>
  <c r="V1054" i="1"/>
  <c r="AT1054" i="1" s="1"/>
  <c r="V1062" i="1"/>
  <c r="AT1062" i="1" s="1"/>
  <c r="V1070" i="1"/>
  <c r="AT1070" i="1" s="1"/>
  <c r="V1078" i="1"/>
  <c r="AT1078" i="1" s="1"/>
  <c r="V1086" i="1"/>
  <c r="AT1086" i="1" s="1"/>
  <c r="V1094" i="1"/>
  <c r="AT1094" i="1" s="1"/>
  <c r="V1102" i="1"/>
  <c r="AT1102" i="1" s="1"/>
  <c r="V1110" i="1"/>
  <c r="AT1110" i="1" s="1"/>
  <c r="V1118" i="1"/>
  <c r="AT1118" i="1" s="1"/>
  <c r="V1126" i="1"/>
  <c r="AT1126" i="1" s="1"/>
  <c r="V1134" i="1"/>
  <c r="AT1134" i="1" s="1"/>
  <c r="V1142" i="1"/>
  <c r="AT1142" i="1" s="1"/>
  <c r="V1150" i="1"/>
  <c r="AT1150" i="1" s="1"/>
  <c r="V1158" i="1"/>
  <c r="AT1158" i="1" s="1"/>
  <c r="V1166" i="1"/>
  <c r="AT1166" i="1" s="1"/>
  <c r="V530" i="1"/>
  <c r="AT530" i="1" s="1"/>
  <c r="V562" i="1"/>
  <c r="AT562" i="1" s="1"/>
  <c r="V594" i="1"/>
  <c r="AT594" i="1" s="1"/>
  <c r="V608" i="1"/>
  <c r="AT608" i="1" s="1"/>
  <c r="V618" i="1"/>
  <c r="AT618" i="1" s="1"/>
  <c r="V645" i="1"/>
  <c r="AT645" i="1" s="1"/>
  <c r="V653" i="1"/>
  <c r="AT653" i="1" s="1"/>
  <c r="V661" i="1"/>
  <c r="AT661" i="1" s="1"/>
  <c r="V669" i="1"/>
  <c r="AT669" i="1" s="1"/>
  <c r="V677" i="1"/>
  <c r="AT677" i="1" s="1"/>
  <c r="V685" i="1"/>
  <c r="AT685" i="1" s="1"/>
  <c r="V693" i="1"/>
  <c r="AT693" i="1" s="1"/>
  <c r="V701" i="1"/>
  <c r="AT701" i="1" s="1"/>
  <c r="V709" i="1"/>
  <c r="AT709" i="1" s="1"/>
  <c r="V717" i="1"/>
  <c r="AT717" i="1" s="1"/>
  <c r="V725" i="1"/>
  <c r="AT725" i="1" s="1"/>
  <c r="V733" i="1"/>
  <c r="AT733" i="1" s="1"/>
  <c r="V741" i="1"/>
  <c r="AT741" i="1" s="1"/>
  <c r="V749" i="1"/>
  <c r="AT749" i="1" s="1"/>
  <c r="V757" i="1"/>
  <c r="AT757" i="1" s="1"/>
  <c r="V765" i="1"/>
  <c r="AT765" i="1" s="1"/>
  <c r="V773" i="1"/>
  <c r="AT773" i="1" s="1"/>
  <c r="V781" i="1"/>
  <c r="AT781" i="1" s="1"/>
  <c r="V789" i="1"/>
  <c r="AT789" i="1" s="1"/>
  <c r="V797" i="1"/>
  <c r="AT797" i="1" s="1"/>
  <c r="V805" i="1"/>
  <c r="AT805" i="1" s="1"/>
  <c r="V813" i="1"/>
  <c r="AT813" i="1" s="1"/>
  <c r="V821" i="1"/>
  <c r="AT821" i="1" s="1"/>
  <c r="V829" i="1"/>
  <c r="AT829" i="1" s="1"/>
  <c r="V837" i="1"/>
  <c r="AT837" i="1" s="1"/>
  <c r="V845" i="1"/>
  <c r="AT845" i="1" s="1"/>
  <c r="V853" i="1"/>
  <c r="AT853" i="1" s="1"/>
  <c r="V861" i="1"/>
  <c r="AT861" i="1" s="1"/>
  <c r="V869" i="1"/>
  <c r="AT869" i="1" s="1"/>
  <c r="V877" i="1"/>
  <c r="AT877" i="1" s="1"/>
  <c r="V885" i="1"/>
  <c r="AT885" i="1" s="1"/>
  <c r="V893" i="1"/>
  <c r="AT893" i="1" s="1"/>
  <c r="V901" i="1"/>
  <c r="AT901" i="1" s="1"/>
  <c r="V909" i="1"/>
  <c r="AT909" i="1" s="1"/>
  <c r="V917" i="1"/>
  <c r="AT917" i="1" s="1"/>
  <c r="V925" i="1"/>
  <c r="AT925" i="1" s="1"/>
  <c r="V933" i="1"/>
  <c r="AT933" i="1" s="1"/>
  <c r="V941" i="1"/>
  <c r="AT941" i="1" s="1"/>
  <c r="V949" i="1"/>
  <c r="AT949" i="1" s="1"/>
  <c r="V957" i="1"/>
  <c r="AT957" i="1" s="1"/>
  <c r="V965" i="1"/>
  <c r="AT965" i="1" s="1"/>
  <c r="V973" i="1"/>
  <c r="AT973" i="1" s="1"/>
  <c r="V981" i="1"/>
  <c r="AT981" i="1" s="1"/>
  <c r="V989" i="1"/>
  <c r="AT989" i="1" s="1"/>
  <c r="V339" i="1"/>
  <c r="AT339" i="1" s="1"/>
  <c r="V539" i="1"/>
  <c r="AT539" i="1" s="1"/>
  <c r="V571" i="1"/>
  <c r="AT571" i="1" s="1"/>
  <c r="V603" i="1"/>
  <c r="AT603" i="1" s="1"/>
  <c r="V632" i="1"/>
  <c r="AT632" i="1" s="1"/>
  <c r="V644" i="1"/>
  <c r="AT644" i="1" s="1"/>
  <c r="V652" i="1"/>
  <c r="AT652" i="1" s="1"/>
  <c r="V660" i="1"/>
  <c r="AT660" i="1" s="1"/>
  <c r="V668" i="1"/>
  <c r="AT668" i="1" s="1"/>
  <c r="V676" i="1"/>
  <c r="AT676" i="1" s="1"/>
  <c r="V684" i="1"/>
  <c r="AT684" i="1" s="1"/>
  <c r="V692" i="1"/>
  <c r="AT692" i="1" s="1"/>
  <c r="V700" i="1"/>
  <c r="AT700" i="1" s="1"/>
  <c r="V708" i="1"/>
  <c r="AT708" i="1" s="1"/>
  <c r="V716" i="1"/>
  <c r="AT716" i="1" s="1"/>
  <c r="V724" i="1"/>
  <c r="AT724" i="1" s="1"/>
  <c r="V732" i="1"/>
  <c r="AT732" i="1" s="1"/>
  <c r="V740" i="1"/>
  <c r="AT740" i="1" s="1"/>
  <c r="V748" i="1"/>
  <c r="AT748" i="1" s="1"/>
  <c r="V756" i="1"/>
  <c r="AT756" i="1" s="1"/>
  <c r="V764" i="1"/>
  <c r="AT764" i="1" s="1"/>
  <c r="V772" i="1"/>
  <c r="AT772" i="1" s="1"/>
  <c r="V780" i="1"/>
  <c r="AT780" i="1" s="1"/>
  <c r="V788" i="1"/>
  <c r="AT788" i="1" s="1"/>
  <c r="V796" i="1"/>
  <c r="AT796" i="1" s="1"/>
  <c r="V804" i="1"/>
  <c r="AT804" i="1" s="1"/>
  <c r="V812" i="1"/>
  <c r="AT812" i="1" s="1"/>
  <c r="V820" i="1"/>
  <c r="AT820" i="1" s="1"/>
  <c r="V828" i="1"/>
  <c r="AT828" i="1" s="1"/>
  <c r="V836" i="1"/>
  <c r="AT836" i="1" s="1"/>
  <c r="V844" i="1"/>
  <c r="AT844" i="1" s="1"/>
  <c r="V852" i="1"/>
  <c r="AT852" i="1" s="1"/>
  <c r="V860" i="1"/>
  <c r="AT860" i="1" s="1"/>
  <c r="V868" i="1"/>
  <c r="AT868" i="1" s="1"/>
  <c r="V876" i="1"/>
  <c r="AT876" i="1" s="1"/>
  <c r="V884" i="1"/>
  <c r="AT884" i="1" s="1"/>
  <c r="V892" i="1"/>
  <c r="AT892" i="1" s="1"/>
  <c r="V900" i="1"/>
  <c r="AT900" i="1" s="1"/>
  <c r="V908" i="1"/>
  <c r="AT908" i="1" s="1"/>
  <c r="V916" i="1"/>
  <c r="AT916" i="1" s="1"/>
  <c r="V924" i="1"/>
  <c r="AT924" i="1" s="1"/>
  <c r="V932" i="1"/>
  <c r="AT932" i="1" s="1"/>
  <c r="V940" i="1"/>
  <c r="AT940" i="1" s="1"/>
  <c r="V948" i="1"/>
  <c r="AT948" i="1" s="1"/>
  <c r="V956" i="1"/>
  <c r="AT956" i="1" s="1"/>
  <c r="V964" i="1"/>
  <c r="AT964" i="1" s="1"/>
  <c r="V972" i="1"/>
  <c r="AT972" i="1" s="1"/>
  <c r="V980" i="1"/>
  <c r="AT980" i="1" s="1"/>
  <c r="V988" i="1"/>
  <c r="AT988" i="1" s="1"/>
  <c r="V996" i="1"/>
  <c r="AT996" i="1" s="1"/>
  <c r="V1004" i="1"/>
  <c r="AT1004" i="1" s="1"/>
  <c r="V1012" i="1"/>
  <c r="AT1012" i="1" s="1"/>
  <c r="V1020" i="1"/>
  <c r="AT1020" i="1" s="1"/>
  <c r="V1028" i="1"/>
  <c r="AT1028" i="1" s="1"/>
  <c r="V1036" i="1"/>
  <c r="AT1036" i="1" s="1"/>
  <c r="V1044" i="1"/>
  <c r="AT1044" i="1" s="1"/>
  <c r="V1052" i="1"/>
  <c r="AT1052" i="1" s="1"/>
  <c r="V1060" i="1"/>
  <c r="AT1060" i="1" s="1"/>
  <c r="V1068" i="1"/>
  <c r="AT1068" i="1" s="1"/>
  <c r="V1076" i="1"/>
  <c r="AT1076" i="1" s="1"/>
  <c r="V1084" i="1"/>
  <c r="AT1084" i="1" s="1"/>
  <c r="V1092" i="1"/>
  <c r="AT1092" i="1" s="1"/>
  <c r="V1100" i="1"/>
  <c r="AT1100" i="1" s="1"/>
  <c r="V1108" i="1"/>
  <c r="AT1108" i="1" s="1"/>
  <c r="V1116" i="1"/>
  <c r="AT1116" i="1" s="1"/>
  <c r="V1124" i="1"/>
  <c r="AT1124" i="1" s="1"/>
  <c r="V1132" i="1"/>
  <c r="AT1132" i="1" s="1"/>
  <c r="V1140" i="1"/>
  <c r="AT1140" i="1" s="1"/>
  <c r="V1148" i="1"/>
  <c r="AT1148" i="1" s="1"/>
  <c r="V1156" i="1"/>
  <c r="AT1156" i="1" s="1"/>
  <c r="V1164" i="1"/>
  <c r="AT1164" i="1" s="1"/>
  <c r="V1172" i="1"/>
  <c r="AT1172" i="1" s="1"/>
  <c r="V538" i="1"/>
  <c r="AT538" i="1" s="1"/>
  <c r="V570" i="1"/>
  <c r="AT570" i="1" s="1"/>
  <c r="V602" i="1"/>
  <c r="AT602" i="1" s="1"/>
  <c r="V627" i="1"/>
  <c r="AT627" i="1" s="1"/>
  <c r="V643" i="1"/>
  <c r="AT643" i="1" s="1"/>
  <c r="V651" i="1"/>
  <c r="AT651" i="1" s="1"/>
  <c r="V659" i="1"/>
  <c r="AT659" i="1" s="1"/>
  <c r="V667" i="1"/>
  <c r="AT667" i="1" s="1"/>
  <c r="V675" i="1"/>
  <c r="AT675" i="1" s="1"/>
  <c r="V683" i="1"/>
  <c r="AT683" i="1" s="1"/>
  <c r="V691" i="1"/>
  <c r="AT691" i="1" s="1"/>
  <c r="V699" i="1"/>
  <c r="AT699" i="1" s="1"/>
  <c r="V707" i="1"/>
  <c r="AT707" i="1" s="1"/>
  <c r="V715" i="1"/>
  <c r="AT715" i="1" s="1"/>
  <c r="V723" i="1"/>
  <c r="AT723" i="1" s="1"/>
  <c r="V731" i="1"/>
  <c r="AT731" i="1" s="1"/>
  <c r="V739" i="1"/>
  <c r="AT739" i="1" s="1"/>
  <c r="V747" i="1"/>
  <c r="AT747" i="1" s="1"/>
  <c r="V755" i="1"/>
  <c r="AT755" i="1" s="1"/>
  <c r="V763" i="1"/>
  <c r="AT763" i="1" s="1"/>
  <c r="V771" i="1"/>
  <c r="AT771" i="1" s="1"/>
  <c r="V779" i="1"/>
  <c r="AT779" i="1" s="1"/>
  <c r="V787" i="1"/>
  <c r="AT787" i="1" s="1"/>
  <c r="V795" i="1"/>
  <c r="AT795" i="1" s="1"/>
  <c r="V803" i="1"/>
  <c r="AT803" i="1" s="1"/>
  <c r="V811" i="1"/>
  <c r="AT811" i="1" s="1"/>
  <c r="V819" i="1"/>
  <c r="AT819" i="1" s="1"/>
  <c r="V827" i="1"/>
  <c r="AT827" i="1" s="1"/>
  <c r="V835" i="1"/>
  <c r="AT835" i="1" s="1"/>
  <c r="V843" i="1"/>
  <c r="AT843" i="1" s="1"/>
  <c r="V851" i="1"/>
  <c r="AT851" i="1" s="1"/>
  <c r="V859" i="1"/>
  <c r="AT859" i="1" s="1"/>
  <c r="V867" i="1"/>
  <c r="AT867" i="1" s="1"/>
  <c r="V875" i="1"/>
  <c r="AT875" i="1" s="1"/>
  <c r="V883" i="1"/>
  <c r="AT883" i="1" s="1"/>
  <c r="V891" i="1"/>
  <c r="AT891" i="1" s="1"/>
  <c r="V899" i="1"/>
  <c r="AT899" i="1" s="1"/>
  <c r="V907" i="1"/>
  <c r="AT907" i="1" s="1"/>
  <c r="V915" i="1"/>
  <c r="AT915" i="1" s="1"/>
  <c r="V923" i="1"/>
  <c r="AT923" i="1" s="1"/>
  <c r="V931" i="1"/>
  <c r="AT931" i="1" s="1"/>
  <c r="V939" i="1"/>
  <c r="AT939" i="1" s="1"/>
  <c r="V947" i="1"/>
  <c r="AT947" i="1" s="1"/>
  <c r="V955" i="1"/>
  <c r="AT955" i="1" s="1"/>
  <c r="V963" i="1"/>
  <c r="AT963" i="1" s="1"/>
  <c r="V971" i="1"/>
  <c r="AT971" i="1" s="1"/>
  <c r="V979" i="1"/>
  <c r="AT979" i="1" s="1"/>
  <c r="V987" i="1"/>
  <c r="AT987" i="1" s="1"/>
  <c r="V995" i="1"/>
  <c r="AT995" i="1" s="1"/>
  <c r="V1003" i="1"/>
  <c r="AT1003" i="1" s="1"/>
  <c r="V1011" i="1"/>
  <c r="AT1011" i="1" s="1"/>
  <c r="V1019" i="1"/>
  <c r="AT1019" i="1" s="1"/>
  <c r="V1027" i="1"/>
  <c r="AT1027" i="1" s="1"/>
  <c r="V1035" i="1"/>
  <c r="AT1035" i="1" s="1"/>
  <c r="V1043" i="1"/>
  <c r="AT1043" i="1" s="1"/>
  <c r="V1051" i="1"/>
  <c r="AT1051" i="1" s="1"/>
  <c r="V1059" i="1"/>
  <c r="AT1059" i="1" s="1"/>
  <c r="V1067" i="1"/>
  <c r="AT1067" i="1" s="1"/>
  <c r="V1075" i="1"/>
  <c r="AT1075" i="1" s="1"/>
  <c r="V1083" i="1"/>
  <c r="AT1083" i="1" s="1"/>
  <c r="V1091" i="1"/>
  <c r="AT1091" i="1" s="1"/>
  <c r="V1099" i="1"/>
  <c r="AT1099" i="1" s="1"/>
  <c r="V1107" i="1"/>
  <c r="AT1107" i="1" s="1"/>
  <c r="V1115" i="1"/>
  <c r="AT1115" i="1" s="1"/>
  <c r="V1123" i="1"/>
  <c r="AT1123" i="1" s="1"/>
  <c r="V1131" i="1"/>
  <c r="AT1131" i="1" s="1"/>
  <c r="V1139" i="1"/>
  <c r="AT1139" i="1" s="1"/>
  <c r="V1147" i="1"/>
  <c r="AT1147" i="1" s="1"/>
  <c r="V1155" i="1"/>
  <c r="AT1155" i="1" s="1"/>
  <c r="V474" i="1"/>
  <c r="AT474" i="1" s="1"/>
  <c r="V547" i="1"/>
  <c r="AT547" i="1" s="1"/>
  <c r="V579" i="1"/>
  <c r="AT579" i="1" s="1"/>
  <c r="V616" i="1"/>
  <c r="AT616" i="1" s="1"/>
  <c r="V626" i="1"/>
  <c r="AT626" i="1" s="1"/>
  <c r="V642" i="1"/>
  <c r="AT642" i="1" s="1"/>
  <c r="V650" i="1"/>
  <c r="AT650" i="1" s="1"/>
  <c r="V658" i="1"/>
  <c r="AT658" i="1" s="1"/>
  <c r="V666" i="1"/>
  <c r="AT666" i="1" s="1"/>
  <c r="V674" i="1"/>
  <c r="AT674" i="1" s="1"/>
  <c r="V682" i="1"/>
  <c r="AT682" i="1" s="1"/>
  <c r="V690" i="1"/>
  <c r="AT690" i="1" s="1"/>
  <c r="V698" i="1"/>
  <c r="AT698" i="1" s="1"/>
  <c r="V706" i="1"/>
  <c r="AT706" i="1" s="1"/>
  <c r="V714" i="1"/>
  <c r="AT714" i="1" s="1"/>
  <c r="V722" i="1"/>
  <c r="AT722" i="1" s="1"/>
  <c r="V730" i="1"/>
  <c r="AT730" i="1" s="1"/>
  <c r="V738" i="1"/>
  <c r="AT738" i="1" s="1"/>
  <c r="V746" i="1"/>
  <c r="AT746" i="1" s="1"/>
  <c r="V754" i="1"/>
  <c r="AT754" i="1" s="1"/>
  <c r="V762" i="1"/>
  <c r="AT762" i="1" s="1"/>
  <c r="V770" i="1"/>
  <c r="AT770" i="1" s="1"/>
  <c r="V778" i="1"/>
  <c r="AT778" i="1" s="1"/>
  <c r="V786" i="1"/>
  <c r="AT786" i="1" s="1"/>
  <c r="V794" i="1"/>
  <c r="AT794" i="1" s="1"/>
  <c r="V802" i="1"/>
  <c r="AT802" i="1" s="1"/>
  <c r="V810" i="1"/>
  <c r="AT810" i="1" s="1"/>
  <c r="V818" i="1"/>
  <c r="AT818" i="1" s="1"/>
  <c r="V826" i="1"/>
  <c r="AT826" i="1" s="1"/>
  <c r="V834" i="1"/>
  <c r="AT834" i="1" s="1"/>
  <c r="V842" i="1"/>
  <c r="AT842" i="1" s="1"/>
  <c r="V850" i="1"/>
  <c r="AT850" i="1" s="1"/>
  <c r="V858" i="1"/>
  <c r="AT858" i="1" s="1"/>
  <c r="V866" i="1"/>
  <c r="AT866" i="1" s="1"/>
  <c r="V874" i="1"/>
  <c r="AT874" i="1" s="1"/>
  <c r="V882" i="1"/>
  <c r="AT882" i="1" s="1"/>
  <c r="V890" i="1"/>
  <c r="AT890" i="1" s="1"/>
  <c r="V898" i="1"/>
  <c r="AT898" i="1" s="1"/>
  <c r="V906" i="1"/>
  <c r="AT906" i="1" s="1"/>
  <c r="V914" i="1"/>
  <c r="AT914" i="1" s="1"/>
  <c r="V922" i="1"/>
  <c r="AT922" i="1" s="1"/>
  <c r="V930" i="1"/>
  <c r="AT930" i="1" s="1"/>
  <c r="V938" i="1"/>
  <c r="AT938" i="1" s="1"/>
  <c r="V946" i="1"/>
  <c r="AT946" i="1" s="1"/>
  <c r="V954" i="1"/>
  <c r="AT954" i="1" s="1"/>
  <c r="V962" i="1"/>
  <c r="AT962" i="1" s="1"/>
  <c r="V970" i="1"/>
  <c r="AT970" i="1" s="1"/>
  <c r="V978" i="1"/>
  <c r="AT978" i="1" s="1"/>
  <c r="V986" i="1"/>
  <c r="AT986" i="1" s="1"/>
  <c r="V994" i="1"/>
  <c r="AT994" i="1" s="1"/>
  <c r="V1002" i="1"/>
  <c r="AT1002" i="1" s="1"/>
  <c r="V1010" i="1"/>
  <c r="AT1010" i="1" s="1"/>
  <c r="V1018" i="1"/>
  <c r="AT1018" i="1" s="1"/>
  <c r="V1026" i="1"/>
  <c r="AT1026" i="1" s="1"/>
  <c r="V1034" i="1"/>
  <c r="AT1034" i="1" s="1"/>
  <c r="V1042" i="1"/>
  <c r="AT1042" i="1" s="1"/>
  <c r="V1050" i="1"/>
  <c r="AT1050" i="1" s="1"/>
  <c r="V1058" i="1"/>
  <c r="AT1058" i="1" s="1"/>
  <c r="V1066" i="1"/>
  <c r="AT1066" i="1" s="1"/>
  <c r="V1074" i="1"/>
  <c r="AT1074" i="1" s="1"/>
  <c r="V1082" i="1"/>
  <c r="AT1082" i="1" s="1"/>
  <c r="V1090" i="1"/>
  <c r="AT1090" i="1" s="1"/>
  <c r="V1098" i="1"/>
  <c r="AT1098" i="1" s="1"/>
  <c r="V1106" i="1"/>
  <c r="AT1106" i="1" s="1"/>
  <c r="V1114" i="1"/>
  <c r="AT1114" i="1" s="1"/>
  <c r="V1122" i="1"/>
  <c r="AT1122" i="1" s="1"/>
  <c r="V1130" i="1"/>
  <c r="AT1130" i="1" s="1"/>
  <c r="V1138" i="1"/>
  <c r="AT1138" i="1" s="1"/>
  <c r="V1146" i="1"/>
  <c r="AT1146" i="1" s="1"/>
  <c r="V1154" i="1"/>
  <c r="AT1154" i="1" s="1"/>
  <c r="V1162" i="1"/>
  <c r="AT1162" i="1" s="1"/>
  <c r="V1170" i="1"/>
  <c r="AT1170" i="1" s="1"/>
  <c r="V1178" i="1"/>
  <c r="AT1178" i="1" s="1"/>
  <c r="V1186" i="1"/>
  <c r="AT1186" i="1" s="1"/>
  <c r="V303" i="1"/>
  <c r="AT303" i="1" s="1"/>
  <c r="V448" i="1"/>
  <c r="AT448" i="1" s="1"/>
  <c r="V469" i="1"/>
  <c r="AT469" i="1" s="1"/>
  <c r="V546" i="1"/>
  <c r="AT546" i="1" s="1"/>
  <c r="V578" i="1"/>
  <c r="AT578" i="1" s="1"/>
  <c r="V611" i="1"/>
  <c r="AT611" i="1" s="1"/>
  <c r="V641" i="1"/>
  <c r="AT641" i="1" s="1"/>
  <c r="V649" i="1"/>
  <c r="AT649" i="1" s="1"/>
  <c r="V657" i="1"/>
  <c r="AT657" i="1" s="1"/>
  <c r="V665" i="1"/>
  <c r="AT665" i="1" s="1"/>
  <c r="V673" i="1"/>
  <c r="AT673" i="1" s="1"/>
  <c r="V681" i="1"/>
  <c r="AT681" i="1" s="1"/>
  <c r="V689" i="1"/>
  <c r="AT689" i="1" s="1"/>
  <c r="V697" i="1"/>
  <c r="AT697" i="1" s="1"/>
  <c r="V705" i="1"/>
  <c r="AT705" i="1" s="1"/>
  <c r="V713" i="1"/>
  <c r="AT713" i="1" s="1"/>
  <c r="V721" i="1"/>
  <c r="AT721" i="1" s="1"/>
  <c r="V729" i="1"/>
  <c r="AT729" i="1" s="1"/>
  <c r="V737" i="1"/>
  <c r="AT737" i="1" s="1"/>
  <c r="V745" i="1"/>
  <c r="AT745" i="1" s="1"/>
  <c r="V753" i="1"/>
  <c r="AT753" i="1" s="1"/>
  <c r="V587" i="1"/>
  <c r="AT587" i="1" s="1"/>
  <c r="V696" i="1"/>
  <c r="AT696" i="1" s="1"/>
  <c r="V760" i="1"/>
  <c r="AT760" i="1" s="1"/>
  <c r="V792" i="1"/>
  <c r="AT792" i="1" s="1"/>
  <c r="V824" i="1"/>
  <c r="AT824" i="1" s="1"/>
  <c r="V856" i="1"/>
  <c r="AT856" i="1" s="1"/>
  <c r="V888" i="1"/>
  <c r="AT888" i="1" s="1"/>
  <c r="V920" i="1"/>
  <c r="AT920" i="1" s="1"/>
  <c r="V952" i="1"/>
  <c r="AT952" i="1" s="1"/>
  <c r="V984" i="1"/>
  <c r="AT984" i="1" s="1"/>
  <c r="V1008" i="1"/>
  <c r="AT1008" i="1" s="1"/>
  <c r="V1013" i="1"/>
  <c r="AT1013" i="1" s="1"/>
  <c r="V1033" i="1"/>
  <c r="AT1033" i="1" s="1"/>
  <c r="V1072" i="1"/>
  <c r="AT1072" i="1" s="1"/>
  <c r="V1077" i="1"/>
  <c r="AT1077" i="1" s="1"/>
  <c r="V1097" i="1"/>
  <c r="AT1097" i="1" s="1"/>
  <c r="V1136" i="1"/>
  <c r="AT1136" i="1" s="1"/>
  <c r="V1141" i="1"/>
  <c r="AT1141" i="1" s="1"/>
  <c r="V1161" i="1"/>
  <c r="AT1161" i="1" s="1"/>
  <c r="V1184" i="1"/>
  <c r="AT1184" i="1" s="1"/>
  <c r="V1191" i="1"/>
  <c r="AT1191" i="1" s="1"/>
  <c r="V1199" i="1"/>
  <c r="AT1199" i="1" s="1"/>
  <c r="V1207" i="1"/>
  <c r="AT1207" i="1" s="1"/>
  <c r="V1215" i="1"/>
  <c r="AT1215" i="1" s="1"/>
  <c r="V1223" i="1"/>
  <c r="AT1223" i="1" s="1"/>
  <c r="V1231" i="1"/>
  <c r="AT1231" i="1" s="1"/>
  <c r="V1239" i="1"/>
  <c r="AT1239" i="1" s="1"/>
  <c r="V1247" i="1"/>
  <c r="AT1247" i="1" s="1"/>
  <c r="V1255" i="1"/>
  <c r="AT1255" i="1" s="1"/>
  <c r="V1263" i="1"/>
  <c r="AT1263" i="1" s="1"/>
  <c r="V1271" i="1"/>
  <c r="AT1271" i="1" s="1"/>
  <c r="V1279" i="1"/>
  <c r="AT1279" i="1" s="1"/>
  <c r="V1287" i="1"/>
  <c r="AT1287" i="1" s="1"/>
  <c r="V1295" i="1"/>
  <c r="AT1295" i="1" s="1"/>
  <c r="V1303" i="1"/>
  <c r="AT1303" i="1" s="1"/>
  <c r="V1311" i="1"/>
  <c r="AT1311" i="1" s="1"/>
  <c r="V1319" i="1"/>
  <c r="AT1319" i="1" s="1"/>
  <c r="V1327" i="1"/>
  <c r="AT1327" i="1" s="1"/>
  <c r="V1335" i="1"/>
  <c r="AT1335" i="1" s="1"/>
  <c r="V1343" i="1"/>
  <c r="AT1343" i="1" s="1"/>
  <c r="V1351" i="1"/>
  <c r="AT1351" i="1" s="1"/>
  <c r="V1359" i="1"/>
  <c r="AT1359" i="1" s="1"/>
  <c r="V1367" i="1"/>
  <c r="AT1367" i="1" s="1"/>
  <c r="V1375" i="1"/>
  <c r="AT1375" i="1" s="1"/>
  <c r="V1383" i="1"/>
  <c r="AT1383" i="1" s="1"/>
  <c r="V1391" i="1"/>
  <c r="AT1391" i="1" s="1"/>
  <c r="V1399" i="1"/>
  <c r="AT1399" i="1" s="1"/>
  <c r="V1407" i="1"/>
  <c r="AT1407" i="1" s="1"/>
  <c r="V1415" i="1"/>
  <c r="AT1415" i="1" s="1"/>
  <c r="V1423" i="1"/>
  <c r="AT1423" i="1" s="1"/>
  <c r="V1431" i="1"/>
  <c r="AT1431" i="1" s="1"/>
  <c r="V1439" i="1"/>
  <c r="AT1439" i="1" s="1"/>
  <c r="V1447" i="1"/>
  <c r="AT1447" i="1" s="1"/>
  <c r="V1455" i="1"/>
  <c r="AT1455" i="1" s="1"/>
  <c r="V1463" i="1"/>
  <c r="AT1463" i="1" s="1"/>
  <c r="V1471" i="1"/>
  <c r="AT1471" i="1" s="1"/>
  <c r="V1479" i="1"/>
  <c r="AT1479" i="1" s="1"/>
  <c r="V1487" i="1"/>
  <c r="AT1487" i="1" s="1"/>
  <c r="V1495" i="1"/>
  <c r="AT1495" i="1" s="1"/>
  <c r="V1503" i="1"/>
  <c r="AT1503" i="1" s="1"/>
  <c r="V1511" i="1"/>
  <c r="AT1511" i="1" s="1"/>
  <c r="V1519" i="1"/>
  <c r="AT1519" i="1" s="1"/>
  <c r="V1527" i="1"/>
  <c r="AT1527" i="1" s="1"/>
  <c r="V1535" i="1"/>
  <c r="AT1535" i="1" s="1"/>
  <c r="V1543" i="1"/>
  <c r="AT1543" i="1" s="1"/>
  <c r="V1551" i="1"/>
  <c r="AT1551" i="1" s="1"/>
  <c r="V1559" i="1"/>
  <c r="AT1559" i="1" s="1"/>
  <c r="V1567" i="1"/>
  <c r="AT1567" i="1" s="1"/>
  <c r="V640" i="1"/>
  <c r="AT640" i="1" s="1"/>
  <c r="V704" i="1"/>
  <c r="AT704" i="1" s="1"/>
  <c r="V769" i="1"/>
  <c r="AT769" i="1" s="1"/>
  <c r="V801" i="1"/>
  <c r="AT801" i="1" s="1"/>
  <c r="V833" i="1"/>
  <c r="AT833" i="1" s="1"/>
  <c r="V865" i="1"/>
  <c r="AT865" i="1" s="1"/>
  <c r="V897" i="1"/>
  <c r="AT897" i="1" s="1"/>
  <c r="V929" i="1"/>
  <c r="AT929" i="1" s="1"/>
  <c r="V961" i="1"/>
  <c r="AT961" i="1" s="1"/>
  <c r="V993" i="1"/>
  <c r="AT993" i="1" s="1"/>
  <c r="V1032" i="1"/>
  <c r="AT1032" i="1" s="1"/>
  <c r="V1037" i="1"/>
  <c r="AT1037" i="1" s="1"/>
  <c r="V1057" i="1"/>
  <c r="AT1057" i="1" s="1"/>
  <c r="V1096" i="1"/>
  <c r="AT1096" i="1" s="1"/>
  <c r="V1101" i="1"/>
  <c r="AT1101" i="1" s="1"/>
  <c r="V1121" i="1"/>
  <c r="AT1121" i="1" s="1"/>
  <c r="V1160" i="1"/>
  <c r="AT1160" i="1" s="1"/>
  <c r="V1171" i="1"/>
  <c r="AT1171" i="1" s="1"/>
  <c r="V1177" i="1"/>
  <c r="AT1177" i="1" s="1"/>
  <c r="V1190" i="1"/>
  <c r="AT1190" i="1" s="1"/>
  <c r="V1198" i="1"/>
  <c r="AT1198" i="1" s="1"/>
  <c r="V1206" i="1"/>
  <c r="AT1206" i="1" s="1"/>
  <c r="V1214" i="1"/>
  <c r="AT1214" i="1" s="1"/>
  <c r="V1222" i="1"/>
  <c r="AT1222" i="1" s="1"/>
  <c r="V1230" i="1"/>
  <c r="AT1230" i="1" s="1"/>
  <c r="V1238" i="1"/>
  <c r="AT1238" i="1" s="1"/>
  <c r="V1246" i="1"/>
  <c r="AT1246" i="1" s="1"/>
  <c r="V1254" i="1"/>
  <c r="AT1254" i="1" s="1"/>
  <c r="V1262" i="1"/>
  <c r="AT1262" i="1" s="1"/>
  <c r="V1270" i="1"/>
  <c r="AT1270" i="1" s="1"/>
  <c r="V1278" i="1"/>
  <c r="AT1278" i="1" s="1"/>
  <c r="V1286" i="1"/>
  <c r="AT1286" i="1" s="1"/>
  <c r="V1294" i="1"/>
  <c r="AT1294" i="1" s="1"/>
  <c r="V1302" i="1"/>
  <c r="AT1302" i="1" s="1"/>
  <c r="V1310" i="1"/>
  <c r="AT1310" i="1" s="1"/>
  <c r="V1318" i="1"/>
  <c r="AT1318" i="1" s="1"/>
  <c r="V1326" i="1"/>
  <c r="AT1326" i="1" s="1"/>
  <c r="V1334" i="1"/>
  <c r="AT1334" i="1" s="1"/>
  <c r="V1342" i="1"/>
  <c r="AT1342" i="1" s="1"/>
  <c r="V1350" i="1"/>
  <c r="AT1350" i="1" s="1"/>
  <c r="V1358" i="1"/>
  <c r="AT1358" i="1" s="1"/>
  <c r="V1366" i="1"/>
  <c r="AT1366" i="1" s="1"/>
  <c r="V1374" i="1"/>
  <c r="AT1374" i="1" s="1"/>
  <c r="V1382" i="1"/>
  <c r="AT1382" i="1" s="1"/>
  <c r="V1390" i="1"/>
  <c r="AT1390" i="1" s="1"/>
  <c r="V1398" i="1"/>
  <c r="AT1398" i="1" s="1"/>
  <c r="V1406" i="1"/>
  <c r="AT1406" i="1" s="1"/>
  <c r="V1414" i="1"/>
  <c r="AT1414" i="1" s="1"/>
  <c r="V1422" i="1"/>
  <c r="AT1422" i="1" s="1"/>
  <c r="V1430" i="1"/>
  <c r="AT1430" i="1" s="1"/>
  <c r="V1438" i="1"/>
  <c r="AT1438" i="1" s="1"/>
  <c r="V1446" i="1"/>
  <c r="AT1446" i="1" s="1"/>
  <c r="V1454" i="1"/>
  <c r="AT1454" i="1" s="1"/>
  <c r="V1462" i="1"/>
  <c r="AT1462" i="1" s="1"/>
  <c r="V1470" i="1"/>
  <c r="AT1470" i="1" s="1"/>
  <c r="V1478" i="1"/>
  <c r="AT1478" i="1" s="1"/>
  <c r="V1486" i="1"/>
  <c r="AT1486" i="1" s="1"/>
  <c r="V1494" i="1"/>
  <c r="AT1494" i="1" s="1"/>
  <c r="V1502" i="1"/>
  <c r="AT1502" i="1" s="1"/>
  <c r="V1510" i="1"/>
  <c r="AT1510" i="1" s="1"/>
  <c r="V1518" i="1"/>
  <c r="AT1518" i="1" s="1"/>
  <c r="V1526" i="1"/>
  <c r="AT1526" i="1" s="1"/>
  <c r="V1534" i="1"/>
  <c r="AT1534" i="1" s="1"/>
  <c r="V1542" i="1"/>
  <c r="AT1542" i="1" s="1"/>
  <c r="V1550" i="1"/>
  <c r="AT1550" i="1" s="1"/>
  <c r="V1558" i="1"/>
  <c r="AT1558" i="1" s="1"/>
  <c r="V1566" i="1"/>
  <c r="AT1566" i="1" s="1"/>
  <c r="V456" i="1"/>
  <c r="AT456" i="1" s="1"/>
  <c r="V635" i="1"/>
  <c r="AT635" i="1" s="1"/>
  <c r="V648" i="1"/>
  <c r="AT648" i="1" s="1"/>
  <c r="V712" i="1"/>
  <c r="AT712" i="1" s="1"/>
  <c r="V768" i="1"/>
  <c r="AT768" i="1" s="1"/>
  <c r="V800" i="1"/>
  <c r="AT800" i="1" s="1"/>
  <c r="V832" i="1"/>
  <c r="AT832" i="1" s="1"/>
  <c r="V864" i="1"/>
  <c r="AT864" i="1" s="1"/>
  <c r="V896" i="1"/>
  <c r="AT896" i="1" s="1"/>
  <c r="V928" i="1"/>
  <c r="AT928" i="1" s="1"/>
  <c r="V960" i="1"/>
  <c r="AT960" i="1" s="1"/>
  <c r="V992" i="1"/>
  <c r="AT992" i="1" s="1"/>
  <c r="V997" i="1"/>
  <c r="AT997" i="1" s="1"/>
  <c r="V1017" i="1"/>
  <c r="AT1017" i="1" s="1"/>
  <c r="V1056" i="1"/>
  <c r="AT1056" i="1" s="1"/>
  <c r="V1061" i="1"/>
  <c r="AT1061" i="1" s="1"/>
  <c r="V1081" i="1"/>
  <c r="AT1081" i="1" s="1"/>
  <c r="V1120" i="1"/>
  <c r="AT1120" i="1" s="1"/>
  <c r="V1125" i="1"/>
  <c r="AT1125" i="1" s="1"/>
  <c r="V1145" i="1"/>
  <c r="AT1145" i="1" s="1"/>
  <c r="V1165" i="1"/>
  <c r="AT1165" i="1" s="1"/>
  <c r="V1176" i="1"/>
  <c r="AT1176" i="1" s="1"/>
  <c r="V1189" i="1"/>
  <c r="AT1189" i="1" s="1"/>
  <c r="V1197" i="1"/>
  <c r="AT1197" i="1" s="1"/>
  <c r="V1205" i="1"/>
  <c r="AT1205" i="1" s="1"/>
  <c r="V1213" i="1"/>
  <c r="AT1213" i="1" s="1"/>
  <c r="V1221" i="1"/>
  <c r="AT1221" i="1" s="1"/>
  <c r="V1229" i="1"/>
  <c r="AT1229" i="1" s="1"/>
  <c r="V1237" i="1"/>
  <c r="AT1237" i="1" s="1"/>
  <c r="V1245" i="1"/>
  <c r="AT1245" i="1" s="1"/>
  <c r="V1253" i="1"/>
  <c r="AT1253" i="1" s="1"/>
  <c r="V1261" i="1"/>
  <c r="AT1261" i="1" s="1"/>
  <c r="V1269" i="1"/>
  <c r="AT1269" i="1" s="1"/>
  <c r="V1277" i="1"/>
  <c r="AT1277" i="1" s="1"/>
  <c r="V1285" i="1"/>
  <c r="AT1285" i="1" s="1"/>
  <c r="V1293" i="1"/>
  <c r="AT1293" i="1" s="1"/>
  <c r="V1301" i="1"/>
  <c r="AT1301" i="1" s="1"/>
  <c r="V1309" i="1"/>
  <c r="AT1309" i="1" s="1"/>
  <c r="V1317" i="1"/>
  <c r="AT1317" i="1" s="1"/>
  <c r="V1325" i="1"/>
  <c r="AT1325" i="1" s="1"/>
  <c r="V1333" i="1"/>
  <c r="AT1333" i="1" s="1"/>
  <c r="V1341" i="1"/>
  <c r="AT1341" i="1" s="1"/>
  <c r="V1349" i="1"/>
  <c r="AT1349" i="1" s="1"/>
  <c r="V1357" i="1"/>
  <c r="AT1357" i="1" s="1"/>
  <c r="V1365" i="1"/>
  <c r="AT1365" i="1" s="1"/>
  <c r="V1373" i="1"/>
  <c r="AT1373" i="1" s="1"/>
  <c r="V1381" i="1"/>
  <c r="AT1381" i="1" s="1"/>
  <c r="V1389" i="1"/>
  <c r="AT1389" i="1" s="1"/>
  <c r="V1397" i="1"/>
  <c r="AT1397" i="1" s="1"/>
  <c r="V423" i="1"/>
  <c r="AT423" i="1" s="1"/>
  <c r="V610" i="1"/>
  <c r="AT610" i="1" s="1"/>
  <c r="V656" i="1"/>
  <c r="AT656" i="1" s="1"/>
  <c r="V720" i="1"/>
  <c r="AT720" i="1" s="1"/>
  <c r="V777" i="1"/>
  <c r="AT777" i="1" s="1"/>
  <c r="V809" i="1"/>
  <c r="AT809" i="1" s="1"/>
  <c r="V841" i="1"/>
  <c r="AT841" i="1" s="1"/>
  <c r="V873" i="1"/>
  <c r="AT873" i="1" s="1"/>
  <c r="V905" i="1"/>
  <c r="AT905" i="1" s="1"/>
  <c r="V937" i="1"/>
  <c r="AT937" i="1" s="1"/>
  <c r="V969" i="1"/>
  <c r="AT969" i="1" s="1"/>
  <c r="V1016" i="1"/>
  <c r="AT1016" i="1" s="1"/>
  <c r="V1021" i="1"/>
  <c r="AT1021" i="1" s="1"/>
  <c r="V1041" i="1"/>
  <c r="AT1041" i="1" s="1"/>
  <c r="V1080" i="1"/>
  <c r="AT1080" i="1" s="1"/>
  <c r="V1085" i="1"/>
  <c r="AT1085" i="1" s="1"/>
  <c r="V1105" i="1"/>
  <c r="AT1105" i="1" s="1"/>
  <c r="V1144" i="1"/>
  <c r="AT1144" i="1" s="1"/>
  <c r="V1149" i="1"/>
  <c r="AT1149" i="1" s="1"/>
  <c r="V1182" i="1"/>
  <c r="AT1182" i="1" s="1"/>
  <c r="V1188" i="1"/>
  <c r="AT1188" i="1" s="1"/>
  <c r="V1196" i="1"/>
  <c r="AT1196" i="1" s="1"/>
  <c r="V1204" i="1"/>
  <c r="AT1204" i="1" s="1"/>
  <c r="V1212" i="1"/>
  <c r="AT1212" i="1" s="1"/>
  <c r="V1220" i="1"/>
  <c r="AT1220" i="1" s="1"/>
  <c r="V1228" i="1"/>
  <c r="AT1228" i="1" s="1"/>
  <c r="V1236" i="1"/>
  <c r="AT1236" i="1" s="1"/>
  <c r="V1244" i="1"/>
  <c r="AT1244" i="1" s="1"/>
  <c r="V1252" i="1"/>
  <c r="AT1252" i="1" s="1"/>
  <c r="V1260" i="1"/>
  <c r="AT1260" i="1" s="1"/>
  <c r="V1268" i="1"/>
  <c r="AT1268" i="1" s="1"/>
  <c r="V1276" i="1"/>
  <c r="AT1276" i="1" s="1"/>
  <c r="V1284" i="1"/>
  <c r="AT1284" i="1" s="1"/>
  <c r="V1292" i="1"/>
  <c r="AT1292" i="1" s="1"/>
  <c r="V1300" i="1"/>
  <c r="AT1300" i="1" s="1"/>
  <c r="V1308" i="1"/>
  <c r="AT1308" i="1" s="1"/>
  <c r="V1316" i="1"/>
  <c r="AT1316" i="1" s="1"/>
  <c r="V1324" i="1"/>
  <c r="AT1324" i="1" s="1"/>
  <c r="V1332" i="1"/>
  <c r="AT1332" i="1" s="1"/>
  <c r="V1340" i="1"/>
  <c r="AT1340" i="1" s="1"/>
  <c r="V1348" i="1"/>
  <c r="AT1348" i="1" s="1"/>
  <c r="V1356" i="1"/>
  <c r="AT1356" i="1" s="1"/>
  <c r="V1364" i="1"/>
  <c r="AT1364" i="1" s="1"/>
  <c r="V1372" i="1"/>
  <c r="AT1372" i="1" s="1"/>
  <c r="V1380" i="1"/>
  <c r="AT1380" i="1" s="1"/>
  <c r="V1388" i="1"/>
  <c r="AT1388" i="1" s="1"/>
  <c r="V1396" i="1"/>
  <c r="AT1396" i="1" s="1"/>
  <c r="V1404" i="1"/>
  <c r="AT1404" i="1" s="1"/>
  <c r="V1412" i="1"/>
  <c r="AT1412" i="1" s="1"/>
  <c r="V1420" i="1"/>
  <c r="AT1420" i="1" s="1"/>
  <c r="V1428" i="1"/>
  <c r="AT1428" i="1" s="1"/>
  <c r="V1436" i="1"/>
  <c r="AT1436" i="1" s="1"/>
  <c r="V1444" i="1"/>
  <c r="AT1444" i="1" s="1"/>
  <c r="V1452" i="1"/>
  <c r="AT1452" i="1" s="1"/>
  <c r="V1460" i="1"/>
  <c r="AT1460" i="1" s="1"/>
  <c r="V1468" i="1"/>
  <c r="AT1468" i="1" s="1"/>
  <c r="V1476" i="1"/>
  <c r="AT1476" i="1" s="1"/>
  <c r="V1484" i="1"/>
  <c r="AT1484" i="1" s="1"/>
  <c r="V1492" i="1"/>
  <c r="AT1492" i="1" s="1"/>
  <c r="V1500" i="1"/>
  <c r="AT1500" i="1" s="1"/>
  <c r="V1508" i="1"/>
  <c r="AT1508" i="1" s="1"/>
  <c r="V1516" i="1"/>
  <c r="AT1516" i="1" s="1"/>
  <c r="V1524" i="1"/>
  <c r="AT1524" i="1" s="1"/>
  <c r="V1532" i="1"/>
  <c r="AT1532" i="1" s="1"/>
  <c r="V1540" i="1"/>
  <c r="AT1540" i="1" s="1"/>
  <c r="V664" i="1"/>
  <c r="AT664" i="1" s="1"/>
  <c r="V728" i="1"/>
  <c r="AT728" i="1" s="1"/>
  <c r="V776" i="1"/>
  <c r="AT776" i="1" s="1"/>
  <c r="V808" i="1"/>
  <c r="AT808" i="1" s="1"/>
  <c r="V840" i="1"/>
  <c r="AT840" i="1" s="1"/>
  <c r="V872" i="1"/>
  <c r="AT872" i="1" s="1"/>
  <c r="V904" i="1"/>
  <c r="AT904" i="1" s="1"/>
  <c r="V936" i="1"/>
  <c r="AT936" i="1" s="1"/>
  <c r="V968" i="1"/>
  <c r="AT968" i="1" s="1"/>
  <c r="V1001" i="1"/>
  <c r="AT1001" i="1" s="1"/>
  <c r="V1040" i="1"/>
  <c r="AT1040" i="1" s="1"/>
  <c r="V1045" i="1"/>
  <c r="AT1045" i="1" s="1"/>
  <c r="V1065" i="1"/>
  <c r="AT1065" i="1" s="1"/>
  <c r="V1104" i="1"/>
  <c r="AT1104" i="1" s="1"/>
  <c r="V1109" i="1"/>
  <c r="AT1109" i="1" s="1"/>
  <c r="V1129" i="1"/>
  <c r="AT1129" i="1" s="1"/>
  <c r="V1169" i="1"/>
  <c r="AT1169" i="1" s="1"/>
  <c r="V1181" i="1"/>
  <c r="AT1181" i="1" s="1"/>
  <c r="V1187" i="1"/>
  <c r="AT1187" i="1" s="1"/>
  <c r="V1195" i="1"/>
  <c r="AT1195" i="1" s="1"/>
  <c r="V1203" i="1"/>
  <c r="AT1203" i="1" s="1"/>
  <c r="V1211" i="1"/>
  <c r="AT1211" i="1" s="1"/>
  <c r="V1219" i="1"/>
  <c r="AT1219" i="1" s="1"/>
  <c r="V1227" i="1"/>
  <c r="AT1227" i="1" s="1"/>
  <c r="V1235" i="1"/>
  <c r="AT1235" i="1" s="1"/>
  <c r="V1243" i="1"/>
  <c r="AT1243" i="1" s="1"/>
  <c r="V1251" i="1"/>
  <c r="AT1251" i="1" s="1"/>
  <c r="V1259" i="1"/>
  <c r="AT1259" i="1" s="1"/>
  <c r="V1267" i="1"/>
  <c r="AT1267" i="1" s="1"/>
  <c r="V1275" i="1"/>
  <c r="AT1275" i="1" s="1"/>
  <c r="V1283" i="1"/>
  <c r="AT1283" i="1" s="1"/>
  <c r="V1291" i="1"/>
  <c r="AT1291" i="1" s="1"/>
  <c r="V1299" i="1"/>
  <c r="AT1299" i="1" s="1"/>
  <c r="V1307" i="1"/>
  <c r="AT1307" i="1" s="1"/>
  <c r="V1315" i="1"/>
  <c r="AT1315" i="1" s="1"/>
  <c r="V1323" i="1"/>
  <c r="AT1323" i="1" s="1"/>
  <c r="V1331" i="1"/>
  <c r="AT1331" i="1" s="1"/>
  <c r="V1339" i="1"/>
  <c r="AT1339" i="1" s="1"/>
  <c r="V1347" i="1"/>
  <c r="AT1347" i="1" s="1"/>
  <c r="V1355" i="1"/>
  <c r="AT1355" i="1" s="1"/>
  <c r="V1363" i="1"/>
  <c r="AT1363" i="1" s="1"/>
  <c r="V1371" i="1"/>
  <c r="AT1371" i="1" s="1"/>
  <c r="V672" i="1"/>
  <c r="AT672" i="1" s="1"/>
  <c r="V736" i="1"/>
  <c r="AT736" i="1" s="1"/>
  <c r="V785" i="1"/>
  <c r="AT785" i="1" s="1"/>
  <c r="V817" i="1"/>
  <c r="AT817" i="1" s="1"/>
  <c r="V849" i="1"/>
  <c r="AT849" i="1" s="1"/>
  <c r="V881" i="1"/>
  <c r="AT881" i="1" s="1"/>
  <c r="V913" i="1"/>
  <c r="AT913" i="1" s="1"/>
  <c r="V945" i="1"/>
  <c r="AT945" i="1" s="1"/>
  <c r="V977" i="1"/>
  <c r="AT977" i="1" s="1"/>
  <c r="V1000" i="1"/>
  <c r="AT1000" i="1" s="1"/>
  <c r="V1005" i="1"/>
  <c r="AT1005" i="1" s="1"/>
  <c r="V1025" i="1"/>
  <c r="AT1025" i="1" s="1"/>
  <c r="V1064" i="1"/>
  <c r="AT1064" i="1" s="1"/>
  <c r="V1069" i="1"/>
  <c r="AT1069" i="1" s="1"/>
  <c r="V1089" i="1"/>
  <c r="AT1089" i="1" s="1"/>
  <c r="V1128" i="1"/>
  <c r="AT1128" i="1" s="1"/>
  <c r="V1133" i="1"/>
  <c r="AT1133" i="1" s="1"/>
  <c r="V1153" i="1"/>
  <c r="AT1153" i="1" s="1"/>
  <c r="V1163" i="1"/>
  <c r="AT1163" i="1" s="1"/>
  <c r="V1168" i="1"/>
  <c r="AT1168" i="1" s="1"/>
  <c r="V1174" i="1"/>
  <c r="AT1174" i="1" s="1"/>
  <c r="V1180" i="1"/>
  <c r="AT1180" i="1" s="1"/>
  <c r="V1194" i="1"/>
  <c r="AT1194" i="1" s="1"/>
  <c r="V1202" i="1"/>
  <c r="AT1202" i="1" s="1"/>
  <c r="V1210" i="1"/>
  <c r="AT1210" i="1" s="1"/>
  <c r="V1218" i="1"/>
  <c r="AT1218" i="1" s="1"/>
  <c r="V1226" i="1"/>
  <c r="AT1226" i="1" s="1"/>
  <c r="V1234" i="1"/>
  <c r="AT1234" i="1" s="1"/>
  <c r="V1242" i="1"/>
  <c r="AT1242" i="1" s="1"/>
  <c r="V1250" i="1"/>
  <c r="AT1250" i="1" s="1"/>
  <c r="V1258" i="1"/>
  <c r="AT1258" i="1" s="1"/>
  <c r="V1266" i="1"/>
  <c r="AT1266" i="1" s="1"/>
  <c r="V1274" i="1"/>
  <c r="AT1274" i="1" s="1"/>
  <c r="V1282" i="1"/>
  <c r="AT1282" i="1" s="1"/>
  <c r="V1290" i="1"/>
  <c r="AT1290" i="1" s="1"/>
  <c r="V1298" i="1"/>
  <c r="AT1298" i="1" s="1"/>
  <c r="V1306" i="1"/>
  <c r="AT1306" i="1" s="1"/>
  <c r="V1314" i="1"/>
  <c r="AT1314" i="1" s="1"/>
  <c r="V1322" i="1"/>
  <c r="AT1322" i="1" s="1"/>
  <c r="V1330" i="1"/>
  <c r="AT1330" i="1" s="1"/>
  <c r="V1338" i="1"/>
  <c r="AT1338" i="1" s="1"/>
  <c r="V1346" i="1"/>
  <c r="AT1346" i="1" s="1"/>
  <c r="V1354" i="1"/>
  <c r="AT1354" i="1" s="1"/>
  <c r="V1362" i="1"/>
  <c r="AT1362" i="1" s="1"/>
  <c r="V1370" i="1"/>
  <c r="AT1370" i="1" s="1"/>
  <c r="V1378" i="1"/>
  <c r="AT1378" i="1" s="1"/>
  <c r="V1386" i="1"/>
  <c r="AT1386" i="1" s="1"/>
  <c r="V1394" i="1"/>
  <c r="AT1394" i="1" s="1"/>
  <c r="V1402" i="1"/>
  <c r="AT1402" i="1" s="1"/>
  <c r="V1410" i="1"/>
  <c r="AT1410" i="1" s="1"/>
  <c r="V1418" i="1"/>
  <c r="AT1418" i="1" s="1"/>
  <c r="V1426" i="1"/>
  <c r="AT1426" i="1" s="1"/>
  <c r="V1434" i="1"/>
  <c r="AT1434" i="1" s="1"/>
  <c r="V1442" i="1"/>
  <c r="AT1442" i="1" s="1"/>
  <c r="V1450" i="1"/>
  <c r="AT1450" i="1" s="1"/>
  <c r="V1458" i="1"/>
  <c r="AT1458" i="1" s="1"/>
  <c r="V1466" i="1"/>
  <c r="AT1466" i="1" s="1"/>
  <c r="V1474" i="1"/>
  <c r="AT1474" i="1" s="1"/>
  <c r="V1482" i="1"/>
  <c r="AT1482" i="1" s="1"/>
  <c r="V1490" i="1"/>
  <c r="AT1490" i="1" s="1"/>
  <c r="V1498" i="1"/>
  <c r="AT1498" i="1" s="1"/>
  <c r="V1506" i="1"/>
  <c r="AT1506" i="1" s="1"/>
  <c r="V1514" i="1"/>
  <c r="AT1514" i="1" s="1"/>
  <c r="V1522" i="1"/>
  <c r="AT1522" i="1" s="1"/>
  <c r="V1530" i="1"/>
  <c r="AT1530" i="1" s="1"/>
  <c r="V1538" i="1"/>
  <c r="AT1538" i="1" s="1"/>
  <c r="V1546" i="1"/>
  <c r="AT1546" i="1" s="1"/>
  <c r="V1554" i="1"/>
  <c r="AT1554" i="1" s="1"/>
  <c r="V1562" i="1"/>
  <c r="AT1562" i="1" s="1"/>
  <c r="V1570" i="1"/>
  <c r="AT1570" i="1" s="1"/>
  <c r="V523" i="1"/>
  <c r="AT523" i="1" s="1"/>
  <c r="V680" i="1"/>
  <c r="AT680" i="1" s="1"/>
  <c r="V744" i="1"/>
  <c r="AT744" i="1" s="1"/>
  <c r="V784" i="1"/>
  <c r="AT784" i="1" s="1"/>
  <c r="V816" i="1"/>
  <c r="AT816" i="1" s="1"/>
  <c r="V848" i="1"/>
  <c r="AT848" i="1" s="1"/>
  <c r="V880" i="1"/>
  <c r="AT880" i="1" s="1"/>
  <c r="V912" i="1"/>
  <c r="AT912" i="1" s="1"/>
  <c r="V944" i="1"/>
  <c r="AT944" i="1" s="1"/>
  <c r="V976" i="1"/>
  <c r="AT976" i="1" s="1"/>
  <c r="V1024" i="1"/>
  <c r="AT1024" i="1" s="1"/>
  <c r="V1029" i="1"/>
  <c r="AT1029" i="1" s="1"/>
  <c r="V1049" i="1"/>
  <c r="AT1049" i="1" s="1"/>
  <c r="V1088" i="1"/>
  <c r="AT1088" i="1" s="1"/>
  <c r="V1093" i="1"/>
  <c r="AT1093" i="1" s="1"/>
  <c r="V1113" i="1"/>
  <c r="AT1113" i="1" s="1"/>
  <c r="V1152" i="1"/>
  <c r="AT1152" i="1" s="1"/>
  <c r="V1157" i="1"/>
  <c r="AT1157" i="1" s="1"/>
  <c r="V1173" i="1"/>
  <c r="AT1173" i="1" s="1"/>
  <c r="V1179" i="1"/>
  <c r="AT1179" i="1" s="1"/>
  <c r="V1193" i="1"/>
  <c r="AT1193" i="1" s="1"/>
  <c r="V1201" i="1"/>
  <c r="AT1201" i="1" s="1"/>
  <c r="V1209" i="1"/>
  <c r="AT1209" i="1" s="1"/>
  <c r="V1217" i="1"/>
  <c r="AT1217" i="1" s="1"/>
  <c r="V1225" i="1"/>
  <c r="AT1225" i="1" s="1"/>
  <c r="V1233" i="1"/>
  <c r="AT1233" i="1" s="1"/>
  <c r="V1241" i="1"/>
  <c r="AT1241" i="1" s="1"/>
  <c r="V1249" i="1"/>
  <c r="AT1249" i="1" s="1"/>
  <c r="V1257" i="1"/>
  <c r="AT1257" i="1" s="1"/>
  <c r="V1265" i="1"/>
  <c r="AT1265" i="1" s="1"/>
  <c r="V1273" i="1"/>
  <c r="AT1273" i="1" s="1"/>
  <c r="V1281" i="1"/>
  <c r="AT1281" i="1" s="1"/>
  <c r="V1289" i="1"/>
  <c r="AT1289" i="1" s="1"/>
  <c r="V1297" i="1"/>
  <c r="AT1297" i="1" s="1"/>
  <c r="V1305" i="1"/>
  <c r="AT1305" i="1" s="1"/>
  <c r="V1313" i="1"/>
  <c r="AT1313" i="1" s="1"/>
  <c r="V1321" i="1"/>
  <c r="AT1321" i="1" s="1"/>
  <c r="V1329" i="1"/>
  <c r="AT1329" i="1" s="1"/>
  <c r="V1337" i="1"/>
  <c r="AT1337" i="1" s="1"/>
  <c r="V1345" i="1"/>
  <c r="AT1345" i="1" s="1"/>
  <c r="V1353" i="1"/>
  <c r="AT1353" i="1" s="1"/>
  <c r="V1361" i="1"/>
  <c r="AT1361" i="1" s="1"/>
  <c r="V1369" i="1"/>
  <c r="AT1369" i="1" s="1"/>
  <c r="V1377" i="1"/>
  <c r="AT1377" i="1" s="1"/>
  <c r="V1385" i="1"/>
  <c r="AT1385" i="1" s="1"/>
  <c r="V1393" i="1"/>
  <c r="AT1393" i="1" s="1"/>
  <c r="V1401" i="1"/>
  <c r="AT1401" i="1" s="1"/>
  <c r="V1409" i="1"/>
  <c r="AT1409" i="1" s="1"/>
  <c r="V1417" i="1"/>
  <c r="AT1417" i="1" s="1"/>
  <c r="V1425" i="1"/>
  <c r="AT1425" i="1" s="1"/>
  <c r="V1433" i="1"/>
  <c r="AT1433" i="1" s="1"/>
  <c r="V1441" i="1"/>
  <c r="AT1441" i="1" s="1"/>
  <c r="V1449" i="1"/>
  <c r="AT1449" i="1" s="1"/>
  <c r="V1457" i="1"/>
  <c r="AT1457" i="1" s="1"/>
  <c r="V1465" i="1"/>
  <c r="AT1465" i="1" s="1"/>
  <c r="V1473" i="1"/>
  <c r="AT1473" i="1" s="1"/>
  <c r="V1481" i="1"/>
  <c r="AT1481" i="1" s="1"/>
  <c r="V1489" i="1"/>
  <c r="AT1489" i="1" s="1"/>
  <c r="V1497" i="1"/>
  <c r="AT1497" i="1" s="1"/>
  <c r="V1505" i="1"/>
  <c r="AT1505" i="1" s="1"/>
  <c r="V1513" i="1"/>
  <c r="AT1513" i="1" s="1"/>
  <c r="V1521" i="1"/>
  <c r="AT1521" i="1" s="1"/>
  <c r="V1529" i="1"/>
  <c r="AT1529" i="1" s="1"/>
  <c r="V1537" i="1"/>
  <c r="AT1537" i="1" s="1"/>
  <c r="V1545" i="1"/>
  <c r="AT1545" i="1" s="1"/>
  <c r="V1553" i="1"/>
  <c r="AT1553" i="1" s="1"/>
  <c r="V1561" i="1"/>
  <c r="AT1561" i="1" s="1"/>
  <c r="V1569" i="1"/>
  <c r="AT1569" i="1" s="1"/>
  <c r="V921" i="1"/>
  <c r="AT921" i="1" s="1"/>
  <c r="V1117" i="1"/>
  <c r="AT1117" i="1" s="1"/>
  <c r="V1216" i="1"/>
  <c r="AT1216" i="1" s="1"/>
  <c r="V1280" i="1"/>
  <c r="AT1280" i="1" s="1"/>
  <c r="V1344" i="1"/>
  <c r="AT1344" i="1" s="1"/>
  <c r="V1392" i="1"/>
  <c r="AT1392" i="1" s="1"/>
  <c r="V1411" i="1"/>
  <c r="AT1411" i="1" s="1"/>
  <c r="V1416" i="1"/>
  <c r="AT1416" i="1" s="1"/>
  <c r="V1421" i="1"/>
  <c r="AT1421" i="1" s="1"/>
  <c r="V1475" i="1"/>
  <c r="AT1475" i="1" s="1"/>
  <c r="V1480" i="1"/>
  <c r="AT1480" i="1" s="1"/>
  <c r="V1485" i="1"/>
  <c r="AT1485" i="1" s="1"/>
  <c r="V1539" i="1"/>
  <c r="AT1539" i="1" s="1"/>
  <c r="V1544" i="1"/>
  <c r="AT1544" i="1" s="1"/>
  <c r="V1560" i="1"/>
  <c r="AT1560" i="1" s="1"/>
  <c r="V1578" i="1"/>
  <c r="AT1578" i="1" s="1"/>
  <c r="V1586" i="1"/>
  <c r="AT1586" i="1" s="1"/>
  <c r="V1594" i="1"/>
  <c r="AT1594" i="1" s="1"/>
  <c r="V1602" i="1"/>
  <c r="AT1602" i="1" s="1"/>
  <c r="V1610" i="1"/>
  <c r="AT1610" i="1" s="1"/>
  <c r="V1618" i="1"/>
  <c r="AT1618" i="1" s="1"/>
  <c r="V1626" i="1"/>
  <c r="AT1626" i="1" s="1"/>
  <c r="V1634" i="1"/>
  <c r="AT1634" i="1" s="1"/>
  <c r="V1642" i="1"/>
  <c r="AT1642" i="1" s="1"/>
  <c r="V1650" i="1"/>
  <c r="AT1650" i="1" s="1"/>
  <c r="V1658" i="1"/>
  <c r="AT1658" i="1" s="1"/>
  <c r="V1666" i="1"/>
  <c r="AT1666" i="1" s="1"/>
  <c r="V1674" i="1"/>
  <c r="AT1674" i="1" s="1"/>
  <c r="V1682" i="1"/>
  <c r="AT1682" i="1" s="1"/>
  <c r="V1690" i="1"/>
  <c r="AT1690" i="1" s="1"/>
  <c r="V1698" i="1"/>
  <c r="AT1698" i="1" s="1"/>
  <c r="V1706" i="1"/>
  <c r="AT1706" i="1" s="1"/>
  <c r="V1714" i="1"/>
  <c r="AT1714" i="1" s="1"/>
  <c r="V1722" i="1"/>
  <c r="AT1722" i="1" s="1"/>
  <c r="V1730" i="1"/>
  <c r="AT1730" i="1" s="1"/>
  <c r="V1738" i="1"/>
  <c r="AT1738" i="1" s="1"/>
  <c r="V1746" i="1"/>
  <c r="AT1746" i="1" s="1"/>
  <c r="V1754" i="1"/>
  <c r="AT1754" i="1" s="1"/>
  <c r="V1762" i="1"/>
  <c r="AT1762" i="1" s="1"/>
  <c r="V1770" i="1"/>
  <c r="AT1770" i="1" s="1"/>
  <c r="V1778" i="1"/>
  <c r="AT1778" i="1" s="1"/>
  <c r="V1786" i="1"/>
  <c r="AT1786" i="1" s="1"/>
  <c r="V1794" i="1"/>
  <c r="AT1794" i="1" s="1"/>
  <c r="V1802" i="1"/>
  <c r="AT1802" i="1" s="1"/>
  <c r="V1810" i="1"/>
  <c r="AT1810" i="1" s="1"/>
  <c r="V1818" i="1"/>
  <c r="AT1818" i="1" s="1"/>
  <c r="V1826" i="1"/>
  <c r="AT1826" i="1" s="1"/>
  <c r="V1834" i="1"/>
  <c r="AT1834" i="1" s="1"/>
  <c r="V953" i="1"/>
  <c r="AT953" i="1" s="1"/>
  <c r="V1112" i="1"/>
  <c r="AT1112" i="1" s="1"/>
  <c r="V1137" i="1"/>
  <c r="AT1137" i="1" s="1"/>
  <c r="V1224" i="1"/>
  <c r="AT1224" i="1" s="1"/>
  <c r="V1288" i="1"/>
  <c r="AT1288" i="1" s="1"/>
  <c r="V1352" i="1"/>
  <c r="AT1352" i="1" s="1"/>
  <c r="V1387" i="1"/>
  <c r="AT1387" i="1" s="1"/>
  <c r="V1435" i="1"/>
  <c r="AT1435" i="1" s="1"/>
  <c r="V1440" i="1"/>
  <c r="AT1440" i="1" s="1"/>
  <c r="V1445" i="1"/>
  <c r="AT1445" i="1" s="1"/>
  <c r="V1499" i="1"/>
  <c r="AT1499" i="1" s="1"/>
  <c r="V1504" i="1"/>
  <c r="AT1504" i="1" s="1"/>
  <c r="V1509" i="1"/>
  <c r="AT1509" i="1" s="1"/>
  <c r="V1549" i="1"/>
  <c r="AT1549" i="1" s="1"/>
  <c r="V1565" i="1"/>
  <c r="AT1565" i="1" s="1"/>
  <c r="V1577" i="1"/>
  <c r="AT1577" i="1" s="1"/>
  <c r="V1585" i="1"/>
  <c r="AT1585" i="1" s="1"/>
  <c r="V1593" i="1"/>
  <c r="AT1593" i="1" s="1"/>
  <c r="V1601" i="1"/>
  <c r="AT1601" i="1" s="1"/>
  <c r="V1609" i="1"/>
  <c r="AT1609" i="1" s="1"/>
  <c r="V1617" i="1"/>
  <c r="AT1617" i="1" s="1"/>
  <c r="V1625" i="1"/>
  <c r="AT1625" i="1" s="1"/>
  <c r="V1633" i="1"/>
  <c r="AT1633" i="1" s="1"/>
  <c r="V1641" i="1"/>
  <c r="AT1641" i="1" s="1"/>
  <c r="V1649" i="1"/>
  <c r="AT1649" i="1" s="1"/>
  <c r="V1657" i="1"/>
  <c r="AT1657" i="1" s="1"/>
  <c r="V1665" i="1"/>
  <c r="AT1665" i="1" s="1"/>
  <c r="V1673" i="1"/>
  <c r="AT1673" i="1" s="1"/>
  <c r="V1681" i="1"/>
  <c r="AT1681" i="1" s="1"/>
  <c r="V1689" i="1"/>
  <c r="AT1689" i="1" s="1"/>
  <c r="V1697" i="1"/>
  <c r="AT1697" i="1" s="1"/>
  <c r="V1705" i="1"/>
  <c r="AT1705" i="1" s="1"/>
  <c r="V1713" i="1"/>
  <c r="AT1713" i="1" s="1"/>
  <c r="V1721" i="1"/>
  <c r="AT1721" i="1" s="1"/>
  <c r="V1729" i="1"/>
  <c r="AT1729" i="1" s="1"/>
  <c r="V1737" i="1"/>
  <c r="AT1737" i="1" s="1"/>
  <c r="V1745" i="1"/>
  <c r="AT1745" i="1" s="1"/>
  <c r="V1753" i="1"/>
  <c r="AT1753" i="1" s="1"/>
  <c r="V1761" i="1"/>
  <c r="AT1761" i="1" s="1"/>
  <c r="V1769" i="1"/>
  <c r="AT1769" i="1" s="1"/>
  <c r="V1777" i="1"/>
  <c r="AT1777" i="1" s="1"/>
  <c r="V1785" i="1"/>
  <c r="AT1785" i="1" s="1"/>
  <c r="V1793" i="1"/>
  <c r="AT1793" i="1" s="1"/>
  <c r="V1801" i="1"/>
  <c r="AT1801" i="1" s="1"/>
  <c r="V1809" i="1"/>
  <c r="AT1809" i="1" s="1"/>
  <c r="V1817" i="1"/>
  <c r="AT1817" i="1" s="1"/>
  <c r="V1825" i="1"/>
  <c r="AT1825" i="1" s="1"/>
  <c r="V1833" i="1"/>
  <c r="AT1833" i="1" s="1"/>
  <c r="V985" i="1"/>
  <c r="AT985" i="1" s="1"/>
  <c r="V1185" i="1"/>
  <c r="AT1185" i="1" s="1"/>
  <c r="V1232" i="1"/>
  <c r="AT1232" i="1" s="1"/>
  <c r="V1296" i="1"/>
  <c r="AT1296" i="1" s="1"/>
  <c r="V1360" i="1"/>
  <c r="AT1360" i="1" s="1"/>
  <c r="V1400" i="1"/>
  <c r="AT1400" i="1" s="1"/>
  <c r="V1405" i="1"/>
  <c r="AT1405" i="1" s="1"/>
  <c r="V1459" i="1"/>
  <c r="AT1459" i="1" s="1"/>
  <c r="V1464" i="1"/>
  <c r="AT1464" i="1" s="1"/>
  <c r="V1469" i="1"/>
  <c r="AT1469" i="1" s="1"/>
  <c r="V1523" i="1"/>
  <c r="AT1523" i="1" s="1"/>
  <c r="V1528" i="1"/>
  <c r="AT1528" i="1" s="1"/>
  <c r="V1533" i="1"/>
  <c r="AT1533" i="1" s="1"/>
  <c r="V1548" i="1"/>
  <c r="AT1548" i="1" s="1"/>
  <c r="V1564" i="1"/>
  <c r="AT1564" i="1" s="1"/>
  <c r="V1576" i="1"/>
  <c r="AT1576" i="1" s="1"/>
  <c r="V1584" i="1"/>
  <c r="AT1584" i="1" s="1"/>
  <c r="V1592" i="1"/>
  <c r="AT1592" i="1" s="1"/>
  <c r="V1600" i="1"/>
  <c r="AT1600" i="1" s="1"/>
  <c r="V1608" i="1"/>
  <c r="AT1608" i="1" s="1"/>
  <c r="V1616" i="1"/>
  <c r="AT1616" i="1" s="1"/>
  <c r="V1624" i="1"/>
  <c r="AT1624" i="1" s="1"/>
  <c r="V1632" i="1"/>
  <c r="AT1632" i="1" s="1"/>
  <c r="V1640" i="1"/>
  <c r="AT1640" i="1" s="1"/>
  <c r="V1648" i="1"/>
  <c r="AT1648" i="1" s="1"/>
  <c r="V1656" i="1"/>
  <c r="AT1656" i="1" s="1"/>
  <c r="V1664" i="1"/>
  <c r="AT1664" i="1" s="1"/>
  <c r="V1672" i="1"/>
  <c r="AT1672" i="1" s="1"/>
  <c r="V1680" i="1"/>
  <c r="AT1680" i="1" s="1"/>
  <c r="V1688" i="1"/>
  <c r="AT1688" i="1" s="1"/>
  <c r="V1696" i="1"/>
  <c r="AT1696" i="1" s="1"/>
  <c r="V1704" i="1"/>
  <c r="AT1704" i="1" s="1"/>
  <c r="V1712" i="1"/>
  <c r="AT1712" i="1" s="1"/>
  <c r="V1720" i="1"/>
  <c r="AT1720" i="1" s="1"/>
  <c r="V1728" i="1"/>
  <c r="AT1728" i="1" s="1"/>
  <c r="V1736" i="1"/>
  <c r="AT1736" i="1" s="1"/>
  <c r="V1744" i="1"/>
  <c r="AT1744" i="1" s="1"/>
  <c r="V1752" i="1"/>
  <c r="AT1752" i="1" s="1"/>
  <c r="V1760" i="1"/>
  <c r="AT1760" i="1" s="1"/>
  <c r="V1768" i="1"/>
  <c r="AT1768" i="1" s="1"/>
  <c r="V1776" i="1"/>
  <c r="AT1776" i="1" s="1"/>
  <c r="V1784" i="1"/>
  <c r="AT1784" i="1" s="1"/>
  <c r="V1792" i="1"/>
  <c r="AT1792" i="1" s="1"/>
  <c r="V1800" i="1"/>
  <c r="AT1800" i="1" s="1"/>
  <c r="V1808" i="1"/>
  <c r="AT1808" i="1" s="1"/>
  <c r="V1816" i="1"/>
  <c r="AT1816" i="1" s="1"/>
  <c r="V1824" i="1"/>
  <c r="AT1824" i="1" s="1"/>
  <c r="V1832" i="1"/>
  <c r="AT1832" i="1" s="1"/>
  <c r="V1840" i="1"/>
  <c r="AT1840" i="1" s="1"/>
  <c r="V688" i="1"/>
  <c r="AT688" i="1" s="1"/>
  <c r="V761" i="1"/>
  <c r="AT761" i="1" s="1"/>
  <c r="V1009" i="1"/>
  <c r="AT1009" i="1" s="1"/>
  <c r="V1240" i="1"/>
  <c r="AT1240" i="1" s="1"/>
  <c r="V1304" i="1"/>
  <c r="AT1304" i="1" s="1"/>
  <c r="V1368" i="1"/>
  <c r="AT1368" i="1" s="1"/>
  <c r="V1395" i="1"/>
  <c r="AT1395" i="1" s="1"/>
  <c r="V1419" i="1"/>
  <c r="AT1419" i="1" s="1"/>
  <c r="V1424" i="1"/>
  <c r="AT1424" i="1" s="1"/>
  <c r="V1429" i="1"/>
  <c r="AT1429" i="1" s="1"/>
  <c r="V1483" i="1"/>
  <c r="AT1483" i="1" s="1"/>
  <c r="V1488" i="1"/>
  <c r="AT1488" i="1" s="1"/>
  <c r="V1493" i="1"/>
  <c r="AT1493" i="1" s="1"/>
  <c r="V1547" i="1"/>
  <c r="AT1547" i="1" s="1"/>
  <c r="V1563" i="1"/>
  <c r="AT1563" i="1" s="1"/>
  <c r="V1575" i="1"/>
  <c r="AT1575" i="1" s="1"/>
  <c r="V1583" i="1"/>
  <c r="AT1583" i="1" s="1"/>
  <c r="V1591" i="1"/>
  <c r="AT1591" i="1" s="1"/>
  <c r="V1599" i="1"/>
  <c r="AT1599" i="1" s="1"/>
  <c r="V1607" i="1"/>
  <c r="AT1607" i="1" s="1"/>
  <c r="V1615" i="1"/>
  <c r="AT1615" i="1" s="1"/>
  <c r="V1623" i="1"/>
  <c r="AT1623" i="1" s="1"/>
  <c r="V1631" i="1"/>
  <c r="AT1631" i="1" s="1"/>
  <c r="V1639" i="1"/>
  <c r="AT1639" i="1" s="1"/>
  <c r="V1647" i="1"/>
  <c r="AT1647" i="1" s="1"/>
  <c r="V555" i="1"/>
  <c r="AT555" i="1" s="1"/>
  <c r="V752" i="1"/>
  <c r="AT752" i="1" s="1"/>
  <c r="V793" i="1"/>
  <c r="AT793" i="1" s="1"/>
  <c r="V1248" i="1"/>
  <c r="AT1248" i="1" s="1"/>
  <c r="V1312" i="1"/>
  <c r="AT1312" i="1" s="1"/>
  <c r="V1376" i="1"/>
  <c r="AT1376" i="1" s="1"/>
  <c r="V1443" i="1"/>
  <c r="AT1443" i="1" s="1"/>
  <c r="V1448" i="1"/>
  <c r="AT1448" i="1" s="1"/>
  <c r="V1453" i="1"/>
  <c r="AT1453" i="1" s="1"/>
  <c r="V1507" i="1"/>
  <c r="AT1507" i="1" s="1"/>
  <c r="V1512" i="1"/>
  <c r="AT1512" i="1" s="1"/>
  <c r="V1517" i="1"/>
  <c r="AT1517" i="1" s="1"/>
  <c r="V1552" i="1"/>
  <c r="AT1552" i="1" s="1"/>
  <c r="V1568" i="1"/>
  <c r="AT1568" i="1" s="1"/>
  <c r="V1574" i="1"/>
  <c r="AT1574" i="1" s="1"/>
  <c r="V1582" i="1"/>
  <c r="AT1582" i="1" s="1"/>
  <c r="V1590" i="1"/>
  <c r="AT1590" i="1" s="1"/>
  <c r="V1598" i="1"/>
  <c r="AT1598" i="1" s="1"/>
  <c r="V1606" i="1"/>
  <c r="AT1606" i="1" s="1"/>
  <c r="V1614" i="1"/>
  <c r="AT1614" i="1" s="1"/>
  <c r="V1622" i="1"/>
  <c r="AT1622" i="1" s="1"/>
  <c r="V1630" i="1"/>
  <c r="AT1630" i="1" s="1"/>
  <c r="V1638" i="1"/>
  <c r="AT1638" i="1" s="1"/>
  <c r="V1646" i="1"/>
  <c r="AT1646" i="1" s="1"/>
  <c r="V1654" i="1"/>
  <c r="AT1654" i="1" s="1"/>
  <c r="V1662" i="1"/>
  <c r="AT1662" i="1" s="1"/>
  <c r="V1670" i="1"/>
  <c r="AT1670" i="1" s="1"/>
  <c r="V1678" i="1"/>
  <c r="AT1678" i="1" s="1"/>
  <c r="V1686" i="1"/>
  <c r="AT1686" i="1" s="1"/>
  <c r="V1694" i="1"/>
  <c r="AT1694" i="1" s="1"/>
  <c r="V1702" i="1"/>
  <c r="AT1702" i="1" s="1"/>
  <c r="V1710" i="1"/>
  <c r="AT1710" i="1" s="1"/>
  <c r="V1718" i="1"/>
  <c r="AT1718" i="1" s="1"/>
  <c r="V1726" i="1"/>
  <c r="AT1726" i="1" s="1"/>
  <c r="V1734" i="1"/>
  <c r="AT1734" i="1" s="1"/>
  <c r="V1742" i="1"/>
  <c r="AT1742" i="1" s="1"/>
  <c r="V1750" i="1"/>
  <c r="AT1750" i="1" s="1"/>
  <c r="V1758" i="1"/>
  <c r="AT1758" i="1" s="1"/>
  <c r="V1766" i="1"/>
  <c r="AT1766" i="1" s="1"/>
  <c r="V1774" i="1"/>
  <c r="AT1774" i="1" s="1"/>
  <c r="V1782" i="1"/>
  <c r="AT1782" i="1" s="1"/>
  <c r="V1790" i="1"/>
  <c r="AT1790" i="1" s="1"/>
  <c r="V1798" i="1"/>
  <c r="AT1798" i="1" s="1"/>
  <c r="V1806" i="1"/>
  <c r="AT1806" i="1" s="1"/>
  <c r="V1814" i="1"/>
  <c r="AT1814" i="1" s="1"/>
  <c r="V1822" i="1"/>
  <c r="AT1822" i="1" s="1"/>
  <c r="V1830" i="1"/>
  <c r="AT1830" i="1" s="1"/>
  <c r="V1838" i="1"/>
  <c r="AT1838" i="1" s="1"/>
  <c r="V506" i="1"/>
  <c r="AT506" i="1" s="1"/>
  <c r="V825" i="1"/>
  <c r="AT825" i="1" s="1"/>
  <c r="V1053" i="1"/>
  <c r="AT1053" i="1" s="1"/>
  <c r="V1192" i="1"/>
  <c r="AT1192" i="1" s="1"/>
  <c r="V1256" i="1"/>
  <c r="AT1256" i="1" s="1"/>
  <c r="V1320" i="1"/>
  <c r="AT1320" i="1" s="1"/>
  <c r="V1403" i="1"/>
  <c r="AT1403" i="1" s="1"/>
  <c r="V1408" i="1"/>
  <c r="AT1408" i="1" s="1"/>
  <c r="V1413" i="1"/>
  <c r="AT1413" i="1" s="1"/>
  <c r="V1467" i="1"/>
  <c r="AT1467" i="1" s="1"/>
  <c r="V1472" i="1"/>
  <c r="AT1472" i="1" s="1"/>
  <c r="V1477" i="1"/>
  <c r="AT1477" i="1" s="1"/>
  <c r="V1531" i="1"/>
  <c r="AT1531" i="1" s="1"/>
  <c r="V1536" i="1"/>
  <c r="AT1536" i="1" s="1"/>
  <c r="V1541" i="1"/>
  <c r="AT1541" i="1" s="1"/>
  <c r="V1557" i="1"/>
  <c r="AT1557" i="1" s="1"/>
  <c r="V1573" i="1"/>
  <c r="AT1573" i="1" s="1"/>
  <c r="V1581" i="1"/>
  <c r="AT1581" i="1" s="1"/>
  <c r="V1589" i="1"/>
  <c r="AT1589" i="1" s="1"/>
  <c r="V1597" i="1"/>
  <c r="AT1597" i="1" s="1"/>
  <c r="V1605" i="1"/>
  <c r="AT1605" i="1" s="1"/>
  <c r="V1613" i="1"/>
  <c r="AT1613" i="1" s="1"/>
  <c r="V1621" i="1"/>
  <c r="AT1621" i="1" s="1"/>
  <c r="V1629" i="1"/>
  <c r="AT1629" i="1" s="1"/>
  <c r="V1637" i="1"/>
  <c r="AT1637" i="1" s="1"/>
  <c r="V1645" i="1"/>
  <c r="AT1645" i="1" s="1"/>
  <c r="V1653" i="1"/>
  <c r="AT1653" i="1" s="1"/>
  <c r="V1661" i="1"/>
  <c r="AT1661" i="1" s="1"/>
  <c r="V1669" i="1"/>
  <c r="AT1669" i="1" s="1"/>
  <c r="V1677" i="1"/>
  <c r="AT1677" i="1" s="1"/>
  <c r="V1685" i="1"/>
  <c r="AT1685" i="1" s="1"/>
  <c r="V1693" i="1"/>
  <c r="AT1693" i="1" s="1"/>
  <c r="V1701" i="1"/>
  <c r="AT1701" i="1" s="1"/>
  <c r="V1709" i="1"/>
  <c r="AT1709" i="1" s="1"/>
  <c r="V1717" i="1"/>
  <c r="AT1717" i="1" s="1"/>
  <c r="V1725" i="1"/>
  <c r="AT1725" i="1" s="1"/>
  <c r="V1733" i="1"/>
  <c r="AT1733" i="1" s="1"/>
  <c r="V1741" i="1"/>
  <c r="AT1741" i="1" s="1"/>
  <c r="V1749" i="1"/>
  <c r="AT1749" i="1" s="1"/>
  <c r="V1757" i="1"/>
  <c r="AT1757" i="1" s="1"/>
  <c r="V1765" i="1"/>
  <c r="AT1765" i="1" s="1"/>
  <c r="V1773" i="1"/>
  <c r="AT1773" i="1" s="1"/>
  <c r="V1781" i="1"/>
  <c r="AT1781" i="1" s="1"/>
  <c r="V1789" i="1"/>
  <c r="AT1789" i="1" s="1"/>
  <c r="V1797" i="1"/>
  <c r="AT1797" i="1" s="1"/>
  <c r="V1805" i="1"/>
  <c r="AT1805" i="1" s="1"/>
  <c r="V1813" i="1"/>
  <c r="AT1813" i="1" s="1"/>
  <c r="V1821" i="1"/>
  <c r="AT1821" i="1" s="1"/>
  <c r="V1829" i="1"/>
  <c r="AT1829" i="1" s="1"/>
  <c r="V1837" i="1"/>
  <c r="AT1837" i="1" s="1"/>
  <c r="V889" i="1"/>
  <c r="AT889" i="1" s="1"/>
  <c r="V1272" i="1"/>
  <c r="AT1272" i="1" s="1"/>
  <c r="V1461" i="1"/>
  <c r="AT1461" i="1" s="1"/>
  <c r="V1515" i="1"/>
  <c r="AT1515" i="1" s="1"/>
  <c r="V1588" i="1"/>
  <c r="AT1588" i="1" s="1"/>
  <c r="V1620" i="1"/>
  <c r="AT1620" i="1" s="1"/>
  <c r="V1652" i="1"/>
  <c r="AT1652" i="1" s="1"/>
  <c r="V1691" i="1"/>
  <c r="AT1691" i="1" s="1"/>
  <c r="V1711" i="1"/>
  <c r="AT1711" i="1" s="1"/>
  <c r="V1716" i="1"/>
  <c r="AT1716" i="1" s="1"/>
  <c r="V1755" i="1"/>
  <c r="AT1755" i="1" s="1"/>
  <c r="V1775" i="1"/>
  <c r="AT1775" i="1" s="1"/>
  <c r="V1780" i="1"/>
  <c r="AT1780" i="1" s="1"/>
  <c r="V1819" i="1"/>
  <c r="AT1819" i="1" s="1"/>
  <c r="V1839" i="1"/>
  <c r="AT1839" i="1" s="1"/>
  <c r="V1846" i="1"/>
  <c r="AT1846" i="1" s="1"/>
  <c r="V1854" i="1"/>
  <c r="AT1854" i="1" s="1"/>
  <c r="V1862" i="1"/>
  <c r="AT1862" i="1" s="1"/>
  <c r="V1870" i="1"/>
  <c r="AT1870" i="1" s="1"/>
  <c r="V1878" i="1"/>
  <c r="AT1878" i="1" s="1"/>
  <c r="V1886" i="1"/>
  <c r="AT1886" i="1" s="1"/>
  <c r="V1894" i="1"/>
  <c r="AT1894" i="1" s="1"/>
  <c r="V1902" i="1"/>
  <c r="AT1902" i="1" s="1"/>
  <c r="V1910" i="1"/>
  <c r="AT1910" i="1" s="1"/>
  <c r="V1918" i="1"/>
  <c r="AT1918" i="1" s="1"/>
  <c r="V1926" i="1"/>
  <c r="AT1926" i="1" s="1"/>
  <c r="V1934" i="1"/>
  <c r="AT1934" i="1" s="1"/>
  <c r="V1942" i="1"/>
  <c r="AT1942" i="1" s="1"/>
  <c r="V1950" i="1"/>
  <c r="AT1950" i="1" s="1"/>
  <c r="V1958" i="1"/>
  <c r="AT1958" i="1" s="1"/>
  <c r="V1966" i="1"/>
  <c r="AT1966" i="1" s="1"/>
  <c r="V1974" i="1"/>
  <c r="AT1974" i="1" s="1"/>
  <c r="V1982" i="1"/>
  <c r="AT1982" i="1" s="1"/>
  <c r="V1990" i="1"/>
  <c r="AT1990" i="1" s="1"/>
  <c r="V1998" i="1"/>
  <c r="AT1998" i="1" s="1"/>
  <c r="V1328" i="1"/>
  <c r="AT1328" i="1" s="1"/>
  <c r="V1456" i="1"/>
  <c r="AT1456" i="1" s="1"/>
  <c r="V1587" i="1"/>
  <c r="AT1587" i="1" s="1"/>
  <c r="V1619" i="1"/>
  <c r="AT1619" i="1" s="1"/>
  <c r="V1651" i="1"/>
  <c r="AT1651" i="1" s="1"/>
  <c r="V1671" i="1"/>
  <c r="AT1671" i="1" s="1"/>
  <c r="V1676" i="1"/>
  <c r="AT1676" i="1" s="1"/>
  <c r="V1715" i="1"/>
  <c r="AT1715" i="1" s="1"/>
  <c r="V1735" i="1"/>
  <c r="AT1735" i="1" s="1"/>
  <c r="V1740" i="1"/>
  <c r="AT1740" i="1" s="1"/>
  <c r="V1779" i="1"/>
  <c r="AT1779" i="1" s="1"/>
  <c r="V1799" i="1"/>
  <c r="AT1799" i="1" s="1"/>
  <c r="V1804" i="1"/>
  <c r="AT1804" i="1" s="1"/>
  <c r="V1845" i="1"/>
  <c r="AT1845" i="1" s="1"/>
  <c r="V1853" i="1"/>
  <c r="AT1853" i="1" s="1"/>
  <c r="V1861" i="1"/>
  <c r="AT1861" i="1" s="1"/>
  <c r="V1869" i="1"/>
  <c r="AT1869" i="1" s="1"/>
  <c r="V1877" i="1"/>
  <c r="AT1877" i="1" s="1"/>
  <c r="V1885" i="1"/>
  <c r="AT1885" i="1" s="1"/>
  <c r="V1893" i="1"/>
  <c r="AT1893" i="1" s="1"/>
  <c r="V1901" i="1"/>
  <c r="AT1901" i="1" s="1"/>
  <c r="V1909" i="1"/>
  <c r="AT1909" i="1" s="1"/>
  <c r="V1917" i="1"/>
  <c r="AT1917" i="1" s="1"/>
  <c r="V1925" i="1"/>
  <c r="AT1925" i="1" s="1"/>
  <c r="V1933" i="1"/>
  <c r="AT1933" i="1" s="1"/>
  <c r="V1941" i="1"/>
  <c r="AT1941" i="1" s="1"/>
  <c r="V1949" i="1"/>
  <c r="AT1949" i="1" s="1"/>
  <c r="V1957" i="1"/>
  <c r="AT1957" i="1" s="1"/>
  <c r="V1965" i="1"/>
  <c r="AT1965" i="1" s="1"/>
  <c r="V1973" i="1"/>
  <c r="AT1973" i="1" s="1"/>
  <c r="V1981" i="1"/>
  <c r="AT1981" i="1" s="1"/>
  <c r="V1989" i="1"/>
  <c r="AT1989" i="1" s="1"/>
  <c r="V1997" i="1"/>
  <c r="AT1997" i="1" s="1"/>
  <c r="V2005" i="1"/>
  <c r="AT2005" i="1" s="1"/>
  <c r="V2013" i="1"/>
  <c r="AT2013" i="1" s="1"/>
  <c r="V2021" i="1"/>
  <c r="AT2021" i="1" s="1"/>
  <c r="V2029" i="1"/>
  <c r="AT2029" i="1" s="1"/>
  <c r="V1048" i="1"/>
  <c r="AT1048" i="1" s="1"/>
  <c r="V1501" i="1"/>
  <c r="AT1501" i="1" s="1"/>
  <c r="V1555" i="1"/>
  <c r="AT1555" i="1" s="1"/>
  <c r="V1595" i="1"/>
  <c r="AT1595" i="1" s="1"/>
  <c r="V1627" i="1"/>
  <c r="AT1627" i="1" s="1"/>
  <c r="V1655" i="1"/>
  <c r="AT1655" i="1" s="1"/>
  <c r="V1660" i="1"/>
  <c r="AT1660" i="1" s="1"/>
  <c r="V1699" i="1"/>
  <c r="AT1699" i="1" s="1"/>
  <c r="V1719" i="1"/>
  <c r="AT1719" i="1" s="1"/>
  <c r="V1724" i="1"/>
  <c r="AT1724" i="1" s="1"/>
  <c r="V1763" i="1"/>
  <c r="AT1763" i="1" s="1"/>
  <c r="V1783" i="1"/>
  <c r="AT1783" i="1" s="1"/>
  <c r="V1788" i="1"/>
  <c r="AT1788" i="1" s="1"/>
  <c r="V1827" i="1"/>
  <c r="AT1827" i="1" s="1"/>
  <c r="V1843" i="1"/>
  <c r="AT1843" i="1" s="1"/>
  <c r="V1851" i="1"/>
  <c r="AT1851" i="1" s="1"/>
  <c r="V1859" i="1"/>
  <c r="AT1859" i="1" s="1"/>
  <c r="V1867" i="1"/>
  <c r="AT1867" i="1" s="1"/>
  <c r="V1875" i="1"/>
  <c r="AT1875" i="1" s="1"/>
  <c r="V1883" i="1"/>
  <c r="AT1883" i="1" s="1"/>
  <c r="V1891" i="1"/>
  <c r="AT1891" i="1" s="1"/>
  <c r="V1899" i="1"/>
  <c r="AT1899" i="1" s="1"/>
  <c r="V1907" i="1"/>
  <c r="AT1907" i="1" s="1"/>
  <c r="V1915" i="1"/>
  <c r="AT1915" i="1" s="1"/>
  <c r="V1923" i="1"/>
  <c r="AT1923" i="1" s="1"/>
  <c r="V1931" i="1"/>
  <c r="AT1931" i="1" s="1"/>
  <c r="V1939" i="1"/>
  <c r="AT1939" i="1" s="1"/>
  <c r="V1947" i="1"/>
  <c r="AT1947" i="1" s="1"/>
  <c r="V1955" i="1"/>
  <c r="AT1955" i="1" s="1"/>
  <c r="V1963" i="1"/>
  <c r="AT1963" i="1" s="1"/>
  <c r="V1971" i="1"/>
  <c r="AT1971" i="1" s="1"/>
  <c r="V1979" i="1"/>
  <c r="AT1979" i="1" s="1"/>
  <c r="V1987" i="1"/>
  <c r="AT1987" i="1" s="1"/>
  <c r="V1995" i="1"/>
  <c r="AT1995" i="1" s="1"/>
  <c r="V2003" i="1"/>
  <c r="AT2003" i="1" s="1"/>
  <c r="V2011" i="1"/>
  <c r="AT2011" i="1" s="1"/>
  <c r="V2019" i="1"/>
  <c r="AT2019" i="1" s="1"/>
  <c r="V2027" i="1"/>
  <c r="AT2027" i="1" s="1"/>
  <c r="V1384" i="1"/>
  <c r="AT1384" i="1" s="1"/>
  <c r="V1496" i="1"/>
  <c r="AT1496" i="1" s="1"/>
  <c r="V1572" i="1"/>
  <c r="AT1572" i="1" s="1"/>
  <c r="V1604" i="1"/>
  <c r="AT1604" i="1" s="1"/>
  <c r="V1636" i="1"/>
  <c r="AT1636" i="1" s="1"/>
  <c r="V1659" i="1"/>
  <c r="AT1659" i="1" s="1"/>
  <c r="V1679" i="1"/>
  <c r="AT1679" i="1" s="1"/>
  <c r="V1684" i="1"/>
  <c r="AT1684" i="1" s="1"/>
  <c r="V1723" i="1"/>
  <c r="AT1723" i="1" s="1"/>
  <c r="V1743" i="1"/>
  <c r="AT1743" i="1" s="1"/>
  <c r="V1748" i="1"/>
  <c r="AT1748" i="1" s="1"/>
  <c r="V1787" i="1"/>
  <c r="AT1787" i="1" s="1"/>
  <c r="V1807" i="1"/>
  <c r="AT1807" i="1" s="1"/>
  <c r="V1812" i="1"/>
  <c r="AT1812" i="1" s="1"/>
  <c r="V1842" i="1"/>
  <c r="AT1842" i="1" s="1"/>
  <c r="V1850" i="1"/>
  <c r="AT1850" i="1" s="1"/>
  <c r="V1858" i="1"/>
  <c r="AT1858" i="1" s="1"/>
  <c r="V1866" i="1"/>
  <c r="AT1866" i="1" s="1"/>
  <c r="V1874" i="1"/>
  <c r="AT1874" i="1" s="1"/>
  <c r="V1882" i="1"/>
  <c r="AT1882" i="1" s="1"/>
  <c r="V1890" i="1"/>
  <c r="AT1890" i="1" s="1"/>
  <c r="V1898" i="1"/>
  <c r="AT1898" i="1" s="1"/>
  <c r="V1906" i="1"/>
  <c r="AT1906" i="1" s="1"/>
  <c r="V1914" i="1"/>
  <c r="AT1914" i="1" s="1"/>
  <c r="V1922" i="1"/>
  <c r="AT1922" i="1" s="1"/>
  <c r="V1930" i="1"/>
  <c r="AT1930" i="1" s="1"/>
  <c r="V1938" i="1"/>
  <c r="AT1938" i="1" s="1"/>
  <c r="V1946" i="1"/>
  <c r="AT1946" i="1" s="1"/>
  <c r="V1954" i="1"/>
  <c r="AT1954" i="1" s="1"/>
  <c r="V1962" i="1"/>
  <c r="AT1962" i="1" s="1"/>
  <c r="V1970" i="1"/>
  <c r="AT1970" i="1" s="1"/>
  <c r="V1978" i="1"/>
  <c r="AT1978" i="1" s="1"/>
  <c r="V1986" i="1"/>
  <c r="AT1986" i="1" s="1"/>
  <c r="V1994" i="1"/>
  <c r="AT1994" i="1" s="1"/>
  <c r="V2002" i="1"/>
  <c r="AT2002" i="1" s="1"/>
  <c r="V2010" i="1"/>
  <c r="AT2010" i="1" s="1"/>
  <c r="V2018" i="1"/>
  <c r="AT2018" i="1" s="1"/>
  <c r="V2026" i="1"/>
  <c r="AT2026" i="1" s="1"/>
  <c r="V2034" i="1"/>
  <c r="AT2034" i="1" s="1"/>
  <c r="V1200" i="1"/>
  <c r="AT1200" i="1" s="1"/>
  <c r="V1379" i="1"/>
  <c r="AT1379" i="1" s="1"/>
  <c r="V1437" i="1"/>
  <c r="AT1437" i="1" s="1"/>
  <c r="V1491" i="1"/>
  <c r="AT1491" i="1" s="1"/>
  <c r="V1571" i="1"/>
  <c r="AT1571" i="1" s="1"/>
  <c r="V1603" i="1"/>
  <c r="AT1603" i="1" s="1"/>
  <c r="V1635" i="1"/>
  <c r="AT1635" i="1" s="1"/>
  <c r="V1683" i="1"/>
  <c r="AT1683" i="1" s="1"/>
  <c r="V1703" i="1"/>
  <c r="AT1703" i="1" s="1"/>
  <c r="V1708" i="1"/>
  <c r="AT1708" i="1" s="1"/>
  <c r="V1747" i="1"/>
  <c r="AT1747" i="1" s="1"/>
  <c r="V1767" i="1"/>
  <c r="AT1767" i="1" s="1"/>
  <c r="V1772" i="1"/>
  <c r="AT1772" i="1" s="1"/>
  <c r="V1811" i="1"/>
  <c r="AT1811" i="1" s="1"/>
  <c r="V1831" i="1"/>
  <c r="AT1831" i="1" s="1"/>
  <c r="V1836" i="1"/>
  <c r="AT1836" i="1" s="1"/>
  <c r="V1841" i="1"/>
  <c r="AT1841" i="1" s="1"/>
  <c r="V1849" i="1"/>
  <c r="AT1849" i="1" s="1"/>
  <c r="V1857" i="1"/>
  <c r="AT1857" i="1" s="1"/>
  <c r="V1865" i="1"/>
  <c r="AT1865" i="1" s="1"/>
  <c r="V1873" i="1"/>
  <c r="AT1873" i="1" s="1"/>
  <c r="V1881" i="1"/>
  <c r="AT1881" i="1" s="1"/>
  <c r="V1889" i="1"/>
  <c r="AT1889" i="1" s="1"/>
  <c r="V1897" i="1"/>
  <c r="AT1897" i="1" s="1"/>
  <c r="V1905" i="1"/>
  <c r="AT1905" i="1" s="1"/>
  <c r="V1913" i="1"/>
  <c r="AT1913" i="1" s="1"/>
  <c r="V1921" i="1"/>
  <c r="AT1921" i="1" s="1"/>
  <c r="V1929" i="1"/>
  <c r="AT1929" i="1" s="1"/>
  <c r="V1937" i="1"/>
  <c r="AT1937" i="1" s="1"/>
  <c r="V1945" i="1"/>
  <c r="AT1945" i="1" s="1"/>
  <c r="V1953" i="1"/>
  <c r="AT1953" i="1" s="1"/>
  <c r="V1961" i="1"/>
  <c r="AT1961" i="1" s="1"/>
  <c r="V1969" i="1"/>
  <c r="AT1969" i="1" s="1"/>
  <c r="V1977" i="1"/>
  <c r="AT1977" i="1" s="1"/>
  <c r="V1985" i="1"/>
  <c r="AT1985" i="1" s="1"/>
  <c r="V1993" i="1"/>
  <c r="AT1993" i="1" s="1"/>
  <c r="V2001" i="1"/>
  <c r="AT2001" i="1" s="1"/>
  <c r="V2009" i="1"/>
  <c r="AT2009" i="1" s="1"/>
  <c r="V2017" i="1"/>
  <c r="AT2017" i="1" s="1"/>
  <c r="V2025" i="1"/>
  <c r="AT2025" i="1" s="1"/>
  <c r="V2033" i="1"/>
  <c r="AT2033" i="1" s="1"/>
  <c r="V1073" i="1"/>
  <c r="AT1073" i="1" s="1"/>
  <c r="V1427" i="1"/>
  <c r="AT1427" i="1" s="1"/>
  <c r="V1525" i="1"/>
  <c r="AT1525" i="1" s="1"/>
  <c r="V1612" i="1"/>
  <c r="AT1612" i="1" s="1"/>
  <c r="V1731" i="1"/>
  <c r="AT1731" i="1" s="1"/>
  <c r="V1791" i="1"/>
  <c r="AT1791" i="1" s="1"/>
  <c r="V1796" i="1"/>
  <c r="AT1796" i="1" s="1"/>
  <c r="V1835" i="1"/>
  <c r="AT1835" i="1" s="1"/>
  <c r="V1863" i="1"/>
  <c r="AT1863" i="1" s="1"/>
  <c r="V1868" i="1"/>
  <c r="AT1868" i="1" s="1"/>
  <c r="V1888" i="1"/>
  <c r="AT1888" i="1" s="1"/>
  <c r="V1927" i="1"/>
  <c r="AT1927" i="1" s="1"/>
  <c r="V1932" i="1"/>
  <c r="AT1932" i="1" s="1"/>
  <c r="V1952" i="1"/>
  <c r="AT1952" i="1" s="1"/>
  <c r="V1991" i="1"/>
  <c r="AT1991" i="1" s="1"/>
  <c r="V1996" i="1"/>
  <c r="AT1996" i="1" s="1"/>
  <c r="V2006" i="1"/>
  <c r="AT2006" i="1" s="1"/>
  <c r="V2022" i="1"/>
  <c r="AT2022" i="1" s="1"/>
  <c r="V2040" i="1"/>
  <c r="AT2040" i="1" s="1"/>
  <c r="V2048" i="1"/>
  <c r="AT2048" i="1" s="1"/>
  <c r="V2056" i="1"/>
  <c r="AT2056" i="1" s="1"/>
  <c r="V2064" i="1"/>
  <c r="AT2064" i="1" s="1"/>
  <c r="V2072" i="1"/>
  <c r="AT2072" i="1" s="1"/>
  <c r="V2080" i="1"/>
  <c r="AT2080" i="1" s="1"/>
  <c r="V2088" i="1"/>
  <c r="AT2088" i="1" s="1"/>
  <c r="V2096" i="1"/>
  <c r="AT2096" i="1" s="1"/>
  <c r="V2104" i="1"/>
  <c r="AT2104" i="1" s="1"/>
  <c r="V2112" i="1"/>
  <c r="AT2112" i="1" s="1"/>
  <c r="V2120" i="1"/>
  <c r="AT2120" i="1" s="1"/>
  <c r="V2128" i="1"/>
  <c r="AT2128" i="1" s="1"/>
  <c r="V2136" i="1"/>
  <c r="AT2136" i="1" s="1"/>
  <c r="V2144" i="1"/>
  <c r="AT2144" i="1" s="1"/>
  <c r="V2152" i="1"/>
  <c r="AT2152" i="1" s="1"/>
  <c r="V2160" i="1"/>
  <c r="AT2160" i="1" s="1"/>
  <c r="V2168" i="1"/>
  <c r="AT2168" i="1" s="1"/>
  <c r="V2176" i="1"/>
  <c r="AT2176" i="1" s="1"/>
  <c r="V2184" i="1"/>
  <c r="AT2184" i="1" s="1"/>
  <c r="V2192" i="1"/>
  <c r="AT2192" i="1" s="1"/>
  <c r="V2200" i="1"/>
  <c r="AT2200" i="1" s="1"/>
  <c r="V2208" i="1"/>
  <c r="AT2208" i="1" s="1"/>
  <c r="V2216" i="1"/>
  <c r="AT2216" i="1" s="1"/>
  <c r="V2224" i="1"/>
  <c r="AT2224" i="1" s="1"/>
  <c r="V2232" i="1"/>
  <c r="AT2232" i="1" s="1"/>
  <c r="V2240" i="1"/>
  <c r="AT2240" i="1" s="1"/>
  <c r="V2248" i="1"/>
  <c r="AT2248" i="1" s="1"/>
  <c r="V2256" i="1"/>
  <c r="AT2256" i="1" s="1"/>
  <c r="V2264" i="1"/>
  <c r="AT2264" i="1" s="1"/>
  <c r="V2272" i="1"/>
  <c r="AT2272" i="1" s="1"/>
  <c r="V2280" i="1"/>
  <c r="AT2280" i="1" s="1"/>
  <c r="V2288" i="1"/>
  <c r="V2296" i="1"/>
  <c r="AT2296" i="1" s="1"/>
  <c r="V2304" i="1"/>
  <c r="AT2304" i="1" s="1"/>
  <c r="V1520" i="1"/>
  <c r="AT1520" i="1" s="1"/>
  <c r="V1611" i="1"/>
  <c r="AT1611" i="1" s="1"/>
  <c r="V1628" i="1"/>
  <c r="AT1628" i="1" s="1"/>
  <c r="V1675" i="1"/>
  <c r="AT1675" i="1" s="1"/>
  <c r="V1692" i="1"/>
  <c r="AT1692" i="1" s="1"/>
  <c r="V1795" i="1"/>
  <c r="AT1795" i="1" s="1"/>
  <c r="V1848" i="1"/>
  <c r="AT1848" i="1" s="1"/>
  <c r="V1887" i="1"/>
  <c r="AT1887" i="1" s="1"/>
  <c r="V1892" i="1"/>
  <c r="AT1892" i="1" s="1"/>
  <c r="V1912" i="1"/>
  <c r="AT1912" i="1" s="1"/>
  <c r="V1951" i="1"/>
  <c r="AT1951" i="1" s="1"/>
  <c r="V1956" i="1"/>
  <c r="AT1956" i="1" s="1"/>
  <c r="V1976" i="1"/>
  <c r="AT1976" i="1" s="1"/>
  <c r="V2039" i="1"/>
  <c r="AT2039" i="1" s="1"/>
  <c r="V2047" i="1"/>
  <c r="AT2047" i="1" s="1"/>
  <c r="V2055" i="1"/>
  <c r="AT2055" i="1" s="1"/>
  <c r="V2063" i="1"/>
  <c r="AT2063" i="1" s="1"/>
  <c r="V2071" i="1"/>
  <c r="AT2071" i="1" s="1"/>
  <c r="V2079" i="1"/>
  <c r="AT2079" i="1" s="1"/>
  <c r="V2087" i="1"/>
  <c r="AT2087" i="1" s="1"/>
  <c r="V2095" i="1"/>
  <c r="AT2095" i="1" s="1"/>
  <c r="V2103" i="1"/>
  <c r="AT2103" i="1" s="1"/>
  <c r="V2111" i="1"/>
  <c r="AT2111" i="1" s="1"/>
  <c r="V2119" i="1"/>
  <c r="AT2119" i="1" s="1"/>
  <c r="V2127" i="1"/>
  <c r="AT2127" i="1" s="1"/>
  <c r="V2135" i="1"/>
  <c r="AT2135" i="1" s="1"/>
  <c r="V2143" i="1"/>
  <c r="AT2143" i="1" s="1"/>
  <c r="V2151" i="1"/>
  <c r="AT2151" i="1" s="1"/>
  <c r="V2159" i="1"/>
  <c r="AT2159" i="1" s="1"/>
  <c r="V2167" i="1"/>
  <c r="AT2167" i="1" s="1"/>
  <c r="V2175" i="1"/>
  <c r="AT2175" i="1" s="1"/>
  <c r="V2183" i="1"/>
  <c r="AT2183" i="1" s="1"/>
  <c r="V2191" i="1"/>
  <c r="AT2191" i="1" s="1"/>
  <c r="V2199" i="1"/>
  <c r="AT2199" i="1" s="1"/>
  <c r="V2207" i="1"/>
  <c r="AT2207" i="1" s="1"/>
  <c r="V2215" i="1"/>
  <c r="AT2215" i="1" s="1"/>
  <c r="V2223" i="1"/>
  <c r="AT2223" i="1" s="1"/>
  <c r="V2231" i="1"/>
  <c r="AT2231" i="1" s="1"/>
  <c r="V2239" i="1"/>
  <c r="AT2239" i="1" s="1"/>
  <c r="V2247" i="1"/>
  <c r="AT2247" i="1" s="1"/>
  <c r="V2255" i="1"/>
  <c r="AT2255" i="1" s="1"/>
  <c r="V2263" i="1"/>
  <c r="AT2263" i="1" s="1"/>
  <c r="V2271" i="1"/>
  <c r="AT2271" i="1" s="1"/>
  <c r="V2279" i="1"/>
  <c r="AT2279" i="1" s="1"/>
  <c r="V2287" i="1"/>
  <c r="AT2287" i="1" s="1"/>
  <c r="V2295" i="1"/>
  <c r="AT2295" i="1" s="1"/>
  <c r="V2303" i="1"/>
  <c r="AT2303" i="1" s="1"/>
  <c r="V1451" i="1"/>
  <c r="AT1451" i="1" s="1"/>
  <c r="V1687" i="1"/>
  <c r="AT1687" i="1" s="1"/>
  <c r="V1739" i="1"/>
  <c r="AT1739" i="1" s="1"/>
  <c r="V1756" i="1"/>
  <c r="AT1756" i="1" s="1"/>
  <c r="V1847" i="1"/>
  <c r="AT1847" i="1" s="1"/>
  <c r="V1852" i="1"/>
  <c r="AT1852" i="1" s="1"/>
  <c r="V1872" i="1"/>
  <c r="AT1872" i="1" s="1"/>
  <c r="V1911" i="1"/>
  <c r="AT1911" i="1" s="1"/>
  <c r="V1916" i="1"/>
  <c r="AT1916" i="1" s="1"/>
  <c r="V1936" i="1"/>
  <c r="AT1936" i="1" s="1"/>
  <c r="V1975" i="1"/>
  <c r="AT1975" i="1" s="1"/>
  <c r="V1980" i="1"/>
  <c r="AT1980" i="1" s="1"/>
  <c r="V2000" i="1"/>
  <c r="AT2000" i="1" s="1"/>
  <c r="V2016" i="1"/>
  <c r="AT2016" i="1" s="1"/>
  <c r="V2032" i="1"/>
  <c r="AT2032" i="1" s="1"/>
  <c r="V2038" i="1"/>
  <c r="AT2038" i="1" s="1"/>
  <c r="V2046" i="1"/>
  <c r="AT2046" i="1" s="1"/>
  <c r="V2054" i="1"/>
  <c r="AT2054" i="1" s="1"/>
  <c r="V2062" i="1"/>
  <c r="AT2062" i="1" s="1"/>
  <c r="V2070" i="1"/>
  <c r="AT2070" i="1" s="1"/>
  <c r="V2078" i="1"/>
  <c r="AT2078" i="1" s="1"/>
  <c r="V2086" i="1"/>
  <c r="AT2086" i="1" s="1"/>
  <c r="V2094" i="1"/>
  <c r="AT2094" i="1" s="1"/>
  <c r="V2102" i="1"/>
  <c r="AT2102" i="1" s="1"/>
  <c r="V2110" i="1"/>
  <c r="AT2110" i="1" s="1"/>
  <c r="V2118" i="1"/>
  <c r="AT2118" i="1" s="1"/>
  <c r="V2126" i="1"/>
  <c r="AT2126" i="1" s="1"/>
  <c r="V2134" i="1"/>
  <c r="AT2134" i="1" s="1"/>
  <c r="V2142" i="1"/>
  <c r="AT2142" i="1" s="1"/>
  <c r="V2150" i="1"/>
  <c r="AT2150" i="1" s="1"/>
  <c r="V2158" i="1"/>
  <c r="AT2158" i="1" s="1"/>
  <c r="V2166" i="1"/>
  <c r="AT2166" i="1" s="1"/>
  <c r="V2174" i="1"/>
  <c r="AT2174" i="1" s="1"/>
  <c r="V2182" i="1"/>
  <c r="AT2182" i="1" s="1"/>
  <c r="V2190" i="1"/>
  <c r="AT2190" i="1" s="1"/>
  <c r="V2198" i="1"/>
  <c r="AT2198" i="1" s="1"/>
  <c r="V2206" i="1"/>
  <c r="AT2206" i="1" s="1"/>
  <c r="V2214" i="1"/>
  <c r="AT2214" i="1" s="1"/>
  <c r="V2222" i="1"/>
  <c r="AT2222" i="1" s="1"/>
  <c r="V2230" i="1"/>
  <c r="AT2230" i="1" s="1"/>
  <c r="V2238" i="1"/>
  <c r="AT2238" i="1" s="1"/>
  <c r="V2246" i="1"/>
  <c r="AT2246" i="1" s="1"/>
  <c r="V2254" i="1"/>
  <c r="AT2254" i="1" s="1"/>
  <c r="V2262" i="1"/>
  <c r="AT2262" i="1" s="1"/>
  <c r="V2270" i="1"/>
  <c r="AT2270" i="1" s="1"/>
  <c r="V2278" i="1"/>
  <c r="AT2278" i="1" s="1"/>
  <c r="V2286" i="1"/>
  <c r="AT2286" i="1" s="1"/>
  <c r="V2294" i="1"/>
  <c r="AT2294" i="1" s="1"/>
  <c r="V2302" i="1"/>
  <c r="AT2302" i="1" s="1"/>
  <c r="V1208" i="1"/>
  <c r="AT1208" i="1" s="1"/>
  <c r="V1556" i="1"/>
  <c r="AT1556" i="1" s="1"/>
  <c r="V1644" i="1"/>
  <c r="AT1644" i="1" s="1"/>
  <c r="V1700" i="1"/>
  <c r="AT1700" i="1" s="1"/>
  <c r="V1751" i="1"/>
  <c r="AT1751" i="1" s="1"/>
  <c r="V1803" i="1"/>
  <c r="AT1803" i="1" s="1"/>
  <c r="V1820" i="1"/>
  <c r="AT1820" i="1" s="1"/>
  <c r="V1871" i="1"/>
  <c r="AT1871" i="1" s="1"/>
  <c r="V1876" i="1"/>
  <c r="AT1876" i="1" s="1"/>
  <c r="V1896" i="1"/>
  <c r="AT1896" i="1" s="1"/>
  <c r="V1935" i="1"/>
  <c r="AT1935" i="1" s="1"/>
  <c r="V1940" i="1"/>
  <c r="AT1940" i="1" s="1"/>
  <c r="V1960" i="1"/>
  <c r="AT1960" i="1" s="1"/>
  <c r="V1999" i="1"/>
  <c r="AT1999" i="1" s="1"/>
  <c r="V2004" i="1"/>
  <c r="AT2004" i="1" s="1"/>
  <c r="V2015" i="1"/>
  <c r="AT2015" i="1" s="1"/>
  <c r="V2020" i="1"/>
  <c r="AT2020" i="1" s="1"/>
  <c r="V2031" i="1"/>
  <c r="AT2031" i="1" s="1"/>
  <c r="V2037" i="1"/>
  <c r="AT2037" i="1" s="1"/>
  <c r="V2045" i="1"/>
  <c r="AT2045" i="1" s="1"/>
  <c r="V2053" i="1"/>
  <c r="AT2053" i="1" s="1"/>
  <c r="V2061" i="1"/>
  <c r="AT2061" i="1" s="1"/>
  <c r="V2069" i="1"/>
  <c r="AT2069" i="1" s="1"/>
  <c r="V2077" i="1"/>
  <c r="AT2077" i="1" s="1"/>
  <c r="V2085" i="1"/>
  <c r="AT2085" i="1" s="1"/>
  <c r="V2093" i="1"/>
  <c r="AT2093" i="1" s="1"/>
  <c r="V2101" i="1"/>
  <c r="AT2101" i="1" s="1"/>
  <c r="V2109" i="1"/>
  <c r="AT2109" i="1" s="1"/>
  <c r="V2117" i="1"/>
  <c r="AT2117" i="1" s="1"/>
  <c r="V2125" i="1"/>
  <c r="AT2125" i="1" s="1"/>
  <c r="V2133" i="1"/>
  <c r="AT2133" i="1" s="1"/>
  <c r="V2141" i="1"/>
  <c r="AT2141" i="1" s="1"/>
  <c r="V2149" i="1"/>
  <c r="AT2149" i="1" s="1"/>
  <c r="V2157" i="1"/>
  <c r="AT2157" i="1" s="1"/>
  <c r="V2165" i="1"/>
  <c r="AT2165" i="1" s="1"/>
  <c r="V2173" i="1"/>
  <c r="AT2173" i="1" s="1"/>
  <c r="V2181" i="1"/>
  <c r="AT2181" i="1" s="1"/>
  <c r="V2189" i="1"/>
  <c r="AT2189" i="1" s="1"/>
  <c r="V2197" i="1"/>
  <c r="AT2197" i="1" s="1"/>
  <c r="V2205" i="1"/>
  <c r="AT2205" i="1" s="1"/>
  <c r="V2213" i="1"/>
  <c r="AT2213" i="1" s="1"/>
  <c r="V2221" i="1"/>
  <c r="AT2221" i="1" s="1"/>
  <c r="V2229" i="1"/>
  <c r="AT2229" i="1" s="1"/>
  <c r="V2237" i="1"/>
  <c r="AT2237" i="1" s="1"/>
  <c r="V2245" i="1"/>
  <c r="AT2245" i="1" s="1"/>
  <c r="V2253" i="1"/>
  <c r="AT2253" i="1" s="1"/>
  <c r="V2261" i="1"/>
  <c r="AT2261" i="1" s="1"/>
  <c r="V2269" i="1"/>
  <c r="AT2269" i="1" s="1"/>
  <c r="V2277" i="1"/>
  <c r="AT2277" i="1" s="1"/>
  <c r="V2285" i="1"/>
  <c r="AT2285" i="1" s="1"/>
  <c r="V2293" i="1"/>
  <c r="AT2293" i="1" s="1"/>
  <c r="V2301" i="1"/>
  <c r="AT2301" i="1" s="1"/>
  <c r="V1264" i="1"/>
  <c r="AT1264" i="1" s="1"/>
  <c r="V1643" i="1"/>
  <c r="AT1643" i="1" s="1"/>
  <c r="V1695" i="1"/>
  <c r="AT1695" i="1" s="1"/>
  <c r="V1764" i="1"/>
  <c r="AT1764" i="1" s="1"/>
  <c r="V1815" i="1"/>
  <c r="AT1815" i="1" s="1"/>
  <c r="V1856" i="1"/>
  <c r="AT1856" i="1" s="1"/>
  <c r="V1895" i="1"/>
  <c r="AT1895" i="1" s="1"/>
  <c r="V1900" i="1"/>
  <c r="AT1900" i="1" s="1"/>
  <c r="V1920" i="1"/>
  <c r="AT1920" i="1" s="1"/>
  <c r="V1959" i="1"/>
  <c r="AT1959" i="1" s="1"/>
  <c r="V1964" i="1"/>
  <c r="AT1964" i="1" s="1"/>
  <c r="V1984" i="1"/>
  <c r="AT1984" i="1" s="1"/>
  <c r="V2014" i="1"/>
  <c r="AT2014" i="1" s="1"/>
  <c r="V2030" i="1"/>
  <c r="AT2030" i="1" s="1"/>
  <c r="V2036" i="1"/>
  <c r="AT2036" i="1" s="1"/>
  <c r="V2044" i="1"/>
  <c r="AT2044" i="1" s="1"/>
  <c r="V2052" i="1"/>
  <c r="AT2052" i="1" s="1"/>
  <c r="V2060" i="1"/>
  <c r="AT2060" i="1" s="1"/>
  <c r="V2068" i="1"/>
  <c r="AT2068" i="1" s="1"/>
  <c r="V2076" i="1"/>
  <c r="AT2076" i="1" s="1"/>
  <c r="V2084" i="1"/>
  <c r="AT2084" i="1" s="1"/>
  <c r="V2092" i="1"/>
  <c r="AT2092" i="1" s="1"/>
  <c r="V2100" i="1"/>
  <c r="AT2100" i="1" s="1"/>
  <c r="V2108" i="1"/>
  <c r="AT2108" i="1" s="1"/>
  <c r="V2116" i="1"/>
  <c r="AT2116" i="1" s="1"/>
  <c r="V2124" i="1"/>
  <c r="AT2124" i="1" s="1"/>
  <c r="V2132" i="1"/>
  <c r="AT2132" i="1" s="1"/>
  <c r="V2140" i="1"/>
  <c r="AT2140" i="1" s="1"/>
  <c r="V2148" i="1"/>
  <c r="AT2148" i="1" s="1"/>
  <c r="V2156" i="1"/>
  <c r="AT2156" i="1" s="1"/>
  <c r="V2164" i="1"/>
  <c r="AT2164" i="1" s="1"/>
  <c r="V2172" i="1"/>
  <c r="AT2172" i="1" s="1"/>
  <c r="V2180" i="1"/>
  <c r="AT2180" i="1" s="1"/>
  <c r="V2188" i="1"/>
  <c r="AT2188" i="1" s="1"/>
  <c r="V2196" i="1"/>
  <c r="AT2196" i="1" s="1"/>
  <c r="V2204" i="1"/>
  <c r="AT2204" i="1" s="1"/>
  <c r="V2212" i="1"/>
  <c r="AT2212" i="1" s="1"/>
  <c r="V2220" i="1"/>
  <c r="AT2220" i="1" s="1"/>
  <c r="V2228" i="1"/>
  <c r="AT2228" i="1" s="1"/>
  <c r="V2236" i="1"/>
  <c r="AT2236" i="1" s="1"/>
  <c r="V2244" i="1"/>
  <c r="AT2244" i="1" s="1"/>
  <c r="V2252" i="1"/>
  <c r="AT2252" i="1" s="1"/>
  <c r="V2260" i="1"/>
  <c r="AT2260" i="1" s="1"/>
  <c r="V2268" i="1"/>
  <c r="AT2268" i="1" s="1"/>
  <c r="V2276" i="1"/>
  <c r="AT2276" i="1" s="1"/>
  <c r="V2284" i="1"/>
  <c r="V1336" i="1"/>
  <c r="AT1336" i="1" s="1"/>
  <c r="V1580" i="1"/>
  <c r="AT1580" i="1" s="1"/>
  <c r="V1759" i="1"/>
  <c r="AT1759" i="1" s="1"/>
  <c r="V1828" i="1"/>
  <c r="AT1828" i="1" s="1"/>
  <c r="V1855" i="1"/>
  <c r="AT1855" i="1" s="1"/>
  <c r="V1860" i="1"/>
  <c r="AT1860" i="1" s="1"/>
  <c r="V1880" i="1"/>
  <c r="AT1880" i="1" s="1"/>
  <c r="V1919" i="1"/>
  <c r="AT1919" i="1" s="1"/>
  <c r="V1924" i="1"/>
  <c r="AT1924" i="1" s="1"/>
  <c r="V1944" i="1"/>
  <c r="AT1944" i="1" s="1"/>
  <c r="V1983" i="1"/>
  <c r="AT1983" i="1" s="1"/>
  <c r="V1988" i="1"/>
  <c r="AT1988" i="1" s="1"/>
  <c r="V2035" i="1"/>
  <c r="AT2035" i="1" s="1"/>
  <c r="V2043" i="1"/>
  <c r="AT2043" i="1" s="1"/>
  <c r="V2051" i="1"/>
  <c r="AT2051" i="1" s="1"/>
  <c r="V2059" i="1"/>
  <c r="AT2059" i="1" s="1"/>
  <c r="V2067" i="1"/>
  <c r="AT2067" i="1" s="1"/>
  <c r="V2075" i="1"/>
  <c r="AT2075" i="1" s="1"/>
  <c r="V2083" i="1"/>
  <c r="AT2083" i="1" s="1"/>
  <c r="V2091" i="1"/>
  <c r="AT2091" i="1" s="1"/>
  <c r="V2099" i="1"/>
  <c r="AT2099" i="1" s="1"/>
  <c r="V2107" i="1"/>
  <c r="AT2107" i="1" s="1"/>
  <c r="V2115" i="1"/>
  <c r="AT2115" i="1" s="1"/>
  <c r="V2123" i="1"/>
  <c r="AT2123" i="1" s="1"/>
  <c r="V2131" i="1"/>
  <c r="AT2131" i="1" s="1"/>
  <c r="V2139" i="1"/>
  <c r="AT2139" i="1" s="1"/>
  <c r="V2147" i="1"/>
  <c r="AT2147" i="1" s="1"/>
  <c r="V2155" i="1"/>
  <c r="AT2155" i="1" s="1"/>
  <c r="V2163" i="1"/>
  <c r="AT2163" i="1" s="1"/>
  <c r="V2171" i="1"/>
  <c r="AT2171" i="1" s="1"/>
  <c r="V2179" i="1"/>
  <c r="AT2179" i="1" s="1"/>
  <c r="V2187" i="1"/>
  <c r="AT2187" i="1" s="1"/>
  <c r="V2195" i="1"/>
  <c r="AT2195" i="1" s="1"/>
  <c r="V2203" i="1"/>
  <c r="AT2203" i="1" s="1"/>
  <c r="V2211" i="1"/>
  <c r="AT2211" i="1" s="1"/>
  <c r="V2219" i="1"/>
  <c r="AT2219" i="1" s="1"/>
  <c r="V2227" i="1"/>
  <c r="AT2227" i="1" s="1"/>
  <c r="V2235" i="1"/>
  <c r="AT2235" i="1" s="1"/>
  <c r="V2243" i="1"/>
  <c r="AT2243" i="1" s="1"/>
  <c r="V2251" i="1"/>
  <c r="AT2251" i="1" s="1"/>
  <c r="V2259" i="1"/>
  <c r="AT2259" i="1" s="1"/>
  <c r="V2267" i="1"/>
  <c r="AT2267" i="1" s="1"/>
  <c r="V2275" i="1"/>
  <c r="AT2275" i="1" s="1"/>
  <c r="V2283" i="1"/>
  <c r="AT2283" i="1" s="1"/>
  <c r="V2291" i="1"/>
  <c r="AT2291" i="1" s="1"/>
  <c r="V2299" i="1"/>
  <c r="AT2299" i="1" s="1"/>
  <c r="V3" i="1"/>
  <c r="AT3" i="1" s="1"/>
  <c r="V2282" i="1"/>
  <c r="AT2282" i="1" s="1"/>
  <c r="AN2262" i="1"/>
  <c r="V2250" i="1"/>
  <c r="AT2250" i="1" s="1"/>
  <c r="AN2230" i="1"/>
  <c r="V2218" i="1"/>
  <c r="AT2218" i="1" s="1"/>
  <c r="V2186" i="1"/>
  <c r="AT2186" i="1" s="1"/>
  <c r="V2154" i="1"/>
  <c r="AT2154" i="1" s="1"/>
  <c r="V2122" i="1"/>
  <c r="AT2122" i="1" s="1"/>
  <c r="V2090" i="1"/>
  <c r="AT2090" i="1" s="1"/>
  <c r="V2058" i="1"/>
  <c r="AT2058" i="1" s="1"/>
  <c r="V1992" i="1"/>
  <c r="AT1992" i="1" s="1"/>
  <c r="V1904" i="1"/>
  <c r="AT1904" i="1" s="1"/>
  <c r="V1732" i="1"/>
  <c r="AT1732" i="1" s="1"/>
  <c r="V1707" i="1"/>
  <c r="AT1707" i="1" s="1"/>
  <c r="V1432" i="1"/>
  <c r="AT1432" i="1" s="1"/>
  <c r="V2202" i="1"/>
  <c r="AT2202" i="1" s="1"/>
  <c r="V1864" i="1"/>
  <c r="AT1864" i="1" s="1"/>
  <c r="V1823" i="1"/>
  <c r="AT1823" i="1" s="1"/>
  <c r="V2292" i="1"/>
  <c r="AT2292" i="1" s="1"/>
  <c r="V2273" i="1"/>
  <c r="AT2273" i="1" s="1"/>
  <c r="V2241" i="1"/>
  <c r="AT2241" i="1" s="1"/>
  <c r="V2209" i="1"/>
  <c r="AT2209" i="1" s="1"/>
  <c r="V2177" i="1"/>
  <c r="AT2177" i="1" s="1"/>
  <c r="V2145" i="1"/>
  <c r="AT2145" i="1" s="1"/>
  <c r="V2113" i="1"/>
  <c r="AT2113" i="1" s="1"/>
  <c r="V2081" i="1"/>
  <c r="AT2081" i="1" s="1"/>
  <c r="V2049" i="1"/>
  <c r="AT2049" i="1" s="1"/>
  <c r="V1972" i="1"/>
  <c r="AT1972" i="1" s="1"/>
  <c r="V1967" i="1"/>
  <c r="AT1967" i="1" s="1"/>
  <c r="V1879" i="1"/>
  <c r="AT1879" i="1" s="1"/>
  <c r="V2297" i="1"/>
  <c r="AT2297" i="1" s="1"/>
  <c r="AN2286" i="1"/>
  <c r="V2274" i="1"/>
  <c r="AT2274" i="1" s="1"/>
  <c r="AN2254" i="1"/>
  <c r="V2242" i="1"/>
  <c r="AT2242" i="1" s="1"/>
  <c r="AN2222" i="1"/>
  <c r="V2210" i="1"/>
  <c r="AT2210" i="1" s="1"/>
  <c r="V2178" i="1"/>
  <c r="AT2178" i="1" s="1"/>
  <c r="V2146" i="1"/>
  <c r="AT2146" i="1" s="1"/>
  <c r="V2114" i="1"/>
  <c r="AT2114" i="1" s="1"/>
  <c r="AN2094" i="1"/>
  <c r="V2082" i="1"/>
  <c r="AT2082" i="1" s="1"/>
  <c r="V2050" i="1"/>
  <c r="AT2050" i="1" s="1"/>
  <c r="V2028" i="1"/>
  <c r="AT2028" i="1" s="1"/>
  <c r="V2023" i="1"/>
  <c r="AT2023" i="1" s="1"/>
  <c r="V1968" i="1"/>
  <c r="AT1968" i="1" s="1"/>
  <c r="V1884" i="1"/>
  <c r="AT1884" i="1" s="1"/>
  <c r="V1667" i="1"/>
  <c r="AT1667" i="1" s="1"/>
  <c r="AN2304" i="1"/>
  <c r="AN2296" i="1"/>
  <c r="AM2293" i="1"/>
  <c r="AN2288" i="1"/>
  <c r="AO2287" i="1"/>
  <c r="AM2285" i="1"/>
  <c r="AN2280" i="1"/>
  <c r="AM2277" i="1"/>
  <c r="AM2269" i="1"/>
  <c r="AM2261" i="1"/>
  <c r="AN2256" i="1"/>
  <c r="AO2255" i="1"/>
  <c r="AM2253" i="1"/>
  <c r="AN2248" i="1"/>
  <c r="AM2245" i="1"/>
  <c r="AN2240" i="1"/>
  <c r="AM2237" i="1"/>
  <c r="AN2232" i="1"/>
  <c r="AO2231" i="1"/>
  <c r="AM2229" i="1"/>
  <c r="AN2224" i="1"/>
  <c r="AO2223" i="1"/>
  <c r="AM2221" i="1"/>
  <c r="AM2213" i="1"/>
  <c r="AM2197" i="1"/>
  <c r="AN2192" i="1"/>
  <c r="AM2189" i="1"/>
  <c r="AN2184" i="1"/>
  <c r="AM2181" i="1"/>
  <c r="AN2168" i="1"/>
  <c r="AM2165" i="1"/>
  <c r="AN2160" i="1"/>
  <c r="AM2157" i="1"/>
  <c r="AN2152" i="1"/>
  <c r="AO2151" i="1"/>
  <c r="AM2149" i="1"/>
  <c r="AN2144" i="1"/>
  <c r="AO2143" i="1"/>
  <c r="AM2141" i="1"/>
  <c r="AN2136" i="1"/>
  <c r="AO2135" i="1"/>
  <c r="AM2133" i="1"/>
  <c r="AN2128" i="1"/>
  <c r="AN2120" i="1"/>
  <c r="AO2119" i="1"/>
  <c r="AM2117" i="1"/>
  <c r="AO2111" i="1"/>
  <c r="AN2104" i="1"/>
  <c r="AO2103" i="1"/>
  <c r="AM2101" i="1"/>
  <c r="AN2096" i="1"/>
  <c r="AO2095" i="1"/>
  <c r="AM2093" i="1"/>
  <c r="AP2091" i="1"/>
  <c r="AN2088" i="1"/>
  <c r="AO2087" i="1"/>
  <c r="AM2085" i="1"/>
  <c r="AP2083" i="1"/>
  <c r="AN2080" i="1"/>
  <c r="AM2077" i="1"/>
  <c r="AP2075" i="1"/>
  <c r="AN2072" i="1"/>
  <c r="AO2071" i="1"/>
  <c r="AM2069" i="1"/>
  <c r="AP2067" i="1"/>
  <c r="AO2063" i="1"/>
  <c r="AP2059" i="1"/>
  <c r="AN2056" i="1"/>
  <c r="AO2055" i="1"/>
  <c r="AM2053" i="1"/>
  <c r="AP2051" i="1"/>
  <c r="AO2047" i="1"/>
  <c r="AP2043" i="1"/>
  <c r="AO2039" i="1"/>
  <c r="AM2037" i="1"/>
  <c r="AS1190" i="1"/>
  <c r="AS2304" i="1"/>
  <c r="AS2303" i="1"/>
  <c r="AS2302" i="1"/>
  <c r="AN2301" i="1"/>
  <c r="AT2298" i="1"/>
  <c r="AS2297" i="1"/>
  <c r="AS2295" i="1"/>
  <c r="AN2293" i="1"/>
  <c r="AT2288" i="1"/>
  <c r="AS2288" i="1"/>
  <c r="AS2287" i="1"/>
  <c r="AN2285" i="1"/>
  <c r="AT2284" i="1"/>
  <c r="AS2281" i="1"/>
  <c r="AS2279" i="1"/>
  <c r="AN2277" i="1"/>
  <c r="AS2272" i="1"/>
  <c r="AS2271" i="1"/>
  <c r="AN2269" i="1"/>
  <c r="AS2265" i="1"/>
  <c r="AS2264" i="1"/>
  <c r="AS2263" i="1"/>
  <c r="AN2261" i="1"/>
  <c r="AS2257" i="1"/>
  <c r="AS2256" i="1"/>
  <c r="AS2255" i="1"/>
  <c r="AN2253" i="1"/>
  <c r="AS2249" i="1"/>
  <c r="AS2248" i="1"/>
  <c r="AS2247" i="1"/>
  <c r="AN2245" i="1"/>
  <c r="AS2241" i="1"/>
  <c r="AS2240" i="1"/>
  <c r="AS2239" i="1"/>
  <c r="AN2237" i="1"/>
  <c r="AS2233" i="1"/>
  <c r="AS2232" i="1"/>
  <c r="AS2231" i="1"/>
  <c r="AN2229" i="1"/>
  <c r="AS2225" i="1"/>
  <c r="AS2224" i="1"/>
  <c r="AS2223" i="1"/>
  <c r="AN2221" i="1"/>
  <c r="AQ2217" i="1"/>
  <c r="AP2216" i="1"/>
  <c r="AS2216" i="1"/>
  <c r="AN2213" i="1"/>
  <c r="AO2212" i="1"/>
  <c r="AR2210" i="1"/>
  <c r="AQ2209" i="1"/>
  <c r="AS2209" i="1"/>
  <c r="AP2208" i="1"/>
  <c r="AN2205" i="1"/>
  <c r="AN2197" i="1"/>
  <c r="AN2189" i="1"/>
  <c r="AN2188" i="1"/>
  <c r="AN2181" i="1"/>
  <c r="AN2165" i="1"/>
  <c r="AN2157" i="1"/>
  <c r="AN2149" i="1"/>
  <c r="AN2141" i="1"/>
  <c r="AO2140" i="1"/>
  <c r="AN2125" i="1"/>
  <c r="AM2114" i="1"/>
  <c r="AN2109" i="1"/>
  <c r="AO2108" i="1"/>
  <c r="AN2101" i="1"/>
  <c r="AN2093" i="1"/>
  <c r="AN2085" i="1"/>
  <c r="AN2069" i="1"/>
  <c r="AO2068" i="1"/>
  <c r="AN2053" i="1"/>
  <c r="AR2047" i="1"/>
  <c r="AN2037" i="1"/>
  <c r="AR2035" i="1"/>
  <c r="AO2034" i="1"/>
  <c r="AQ2034" i="1"/>
  <c r="AP2033" i="1"/>
  <c r="AM2032" i="1"/>
  <c r="AP2030" i="1"/>
  <c r="AO2029" i="1"/>
  <c r="AM2027" i="1"/>
  <c r="AR2027" i="1"/>
  <c r="AQ2026" i="1"/>
  <c r="AM2024" i="1"/>
  <c r="AQ2023" i="1"/>
  <c r="AP2022" i="1"/>
  <c r="AO2021" i="1"/>
  <c r="AR2019" i="1"/>
  <c r="AO2018" i="1"/>
  <c r="AP2017" i="1"/>
  <c r="AM2016" i="1"/>
  <c r="AP2014" i="1"/>
  <c r="AO2013" i="1"/>
  <c r="AM2011" i="1"/>
  <c r="AO2010" i="1"/>
  <c r="AQ2010" i="1"/>
  <c r="AM2008" i="1"/>
  <c r="AP2006" i="1"/>
  <c r="AO2005" i="1"/>
  <c r="AM2003" i="1"/>
  <c r="AR2003" i="1"/>
  <c r="AO2002" i="1"/>
  <c r="AQ2002" i="1"/>
  <c r="AP2001" i="1"/>
  <c r="AM2000" i="1"/>
  <c r="AP1998" i="1"/>
  <c r="AO1997" i="1"/>
  <c r="AM1995" i="1"/>
  <c r="AR1995" i="1"/>
  <c r="AO1994" i="1"/>
  <c r="AQ1994" i="1"/>
  <c r="AP1993" i="1"/>
  <c r="AM1992" i="1"/>
  <c r="AP1990" i="1"/>
  <c r="AO1989" i="1"/>
  <c r="AR1987" i="1"/>
  <c r="AP1985" i="1"/>
  <c r="AM1984" i="1"/>
  <c r="AQ1983" i="1"/>
  <c r="AP1982" i="1"/>
  <c r="AO1981" i="1"/>
  <c r="AM1979" i="1"/>
  <c r="AR1979" i="1"/>
  <c r="AO1978" i="1"/>
  <c r="AQ1978" i="1"/>
  <c r="AP1977" i="1"/>
  <c r="AM1976" i="1"/>
  <c r="AQ1975" i="1"/>
  <c r="AP1974" i="1"/>
  <c r="AO1973" i="1"/>
  <c r="AM1971" i="1"/>
  <c r="AR1971" i="1"/>
  <c r="AO1970" i="1"/>
  <c r="AO1965" i="1"/>
  <c r="AM1963" i="1"/>
  <c r="AR1963" i="1"/>
  <c r="AQ1962" i="1"/>
  <c r="AP1961" i="1"/>
  <c r="AO1957" i="1"/>
  <c r="AM1955" i="1"/>
  <c r="AQ1954" i="1"/>
  <c r="AO1949" i="1"/>
  <c r="AM1947" i="1"/>
  <c r="AR1947" i="1"/>
  <c r="AP1945" i="1"/>
  <c r="AO1941" i="1"/>
  <c r="AR1939" i="1"/>
  <c r="AQ1938" i="1"/>
  <c r="AP1937" i="1"/>
  <c r="AO1933" i="1"/>
  <c r="AM1931" i="1"/>
  <c r="AR1931" i="1"/>
  <c r="AQ1930" i="1"/>
  <c r="AP1929" i="1"/>
  <c r="AO1925" i="1"/>
  <c r="AM1923" i="1"/>
  <c r="AQ1922" i="1"/>
  <c r="AP1921" i="1"/>
  <c r="AO1917" i="1"/>
  <c r="AM1915" i="1"/>
  <c r="AR1915" i="1"/>
  <c r="AQ1914" i="1"/>
  <c r="AP1913" i="1"/>
  <c r="AM1907" i="1"/>
  <c r="AR1907" i="1"/>
  <c r="AQ1906" i="1"/>
  <c r="AP1905" i="1"/>
  <c r="AO1901" i="1"/>
  <c r="AR1899" i="1"/>
  <c r="AQ1898" i="1"/>
  <c r="AP1897" i="1"/>
  <c r="AO1893" i="1"/>
  <c r="AM1891" i="1"/>
  <c r="AR1891" i="1"/>
  <c r="AQ1890" i="1"/>
  <c r="AP1889" i="1"/>
  <c r="AM1883" i="1"/>
  <c r="AR1883" i="1"/>
  <c r="AQ1882" i="1"/>
  <c r="AP1881" i="1"/>
  <c r="AO1877" i="1"/>
  <c r="AR1875" i="1"/>
  <c r="AQ1874" i="1"/>
  <c r="AP1873" i="1"/>
  <c r="AO1869" i="1"/>
  <c r="AM1867" i="1"/>
  <c r="AR1867" i="1"/>
  <c r="AQ1866" i="1"/>
  <c r="AM1859" i="1"/>
  <c r="AR1859" i="1"/>
  <c r="AQ1858" i="1"/>
  <c r="AP1857" i="1"/>
  <c r="AR1851" i="1"/>
  <c r="AQ1850" i="1"/>
  <c r="AP1849" i="1"/>
  <c r="AO1845" i="1"/>
  <c r="AM1843" i="1"/>
  <c r="AR1843" i="1"/>
  <c r="AQ1842" i="1"/>
  <c r="AP1841" i="1"/>
  <c r="AS652" i="1"/>
  <c r="AP2007" i="1"/>
  <c r="AP1975" i="1"/>
  <c r="AP1943" i="1"/>
  <c r="AR1937" i="1"/>
  <c r="AN2024" i="1"/>
  <c r="AN2016" i="1"/>
  <c r="AN2008" i="1"/>
  <c r="AN1992" i="1"/>
  <c r="AN1984" i="1"/>
  <c r="AN1976" i="1"/>
  <c r="AN1968" i="1"/>
  <c r="AS1228" i="1"/>
  <c r="AS734" i="1"/>
  <c r="AS1254" i="1"/>
  <c r="AM1567" i="1"/>
  <c r="AM1551" i="1"/>
  <c r="AR1551" i="1"/>
  <c r="AM1511" i="1"/>
  <c r="AR1511" i="1"/>
  <c r="AM1447" i="1"/>
  <c r="AS1255" i="1"/>
  <c r="AS1191" i="1"/>
  <c r="AS1126" i="1"/>
  <c r="AQ1526" i="1"/>
  <c r="AP1525" i="1"/>
  <c r="AM1487" i="1"/>
  <c r="AR1487" i="1"/>
  <c r="AQ1462" i="1"/>
  <c r="AP1461" i="1"/>
  <c r="AM1423" i="1"/>
  <c r="AR1423" i="1"/>
  <c r="AO1569" i="1"/>
  <c r="AO1553" i="1"/>
  <c r="AO1540" i="1"/>
  <c r="AR1527" i="1"/>
  <c r="AO1513" i="1"/>
  <c r="AQ1502" i="1"/>
  <c r="AP1501" i="1"/>
  <c r="AM1463" i="1"/>
  <c r="AR1463" i="1"/>
  <c r="AO1449" i="1"/>
  <c r="AQ1438" i="1"/>
  <c r="AP1437" i="1"/>
  <c r="AM1839" i="1"/>
  <c r="AR1839" i="1"/>
  <c r="AN1837" i="1"/>
  <c r="AP1837" i="1"/>
  <c r="AN1829" i="1"/>
  <c r="AN1821" i="1"/>
  <c r="AP1821" i="1"/>
  <c r="AM1815" i="1"/>
  <c r="AR1815" i="1"/>
  <c r="AN1813" i="1"/>
  <c r="AN1805" i="1"/>
  <c r="AM1802" i="1"/>
  <c r="AM1738" i="1"/>
  <c r="AM1706" i="1"/>
  <c r="AQ1681" i="1"/>
  <c r="AR1666" i="1"/>
  <c r="AP1656" i="1"/>
  <c r="AM1650" i="1"/>
  <c r="AO1644" i="1"/>
  <c r="AQ1641" i="1"/>
  <c r="AQ1625" i="1"/>
  <c r="AO1620" i="1"/>
  <c r="AO1604" i="1"/>
  <c r="AR1594" i="1"/>
  <c r="AP1584" i="1"/>
  <c r="AO1572" i="1"/>
  <c r="AM1503" i="1"/>
  <c r="AR1503" i="1"/>
  <c r="AO1489" i="1"/>
  <c r="AQ1478" i="1"/>
  <c r="AP1477" i="1"/>
  <c r="AM1439" i="1"/>
  <c r="AR1439" i="1"/>
  <c r="AO1425" i="1"/>
  <c r="AQ1414" i="1"/>
  <c r="AP1413" i="1"/>
  <c r="AM1835" i="1"/>
  <c r="AR1835" i="1"/>
  <c r="AQ1834" i="1"/>
  <c r="AP1833" i="1"/>
  <c r="AO1829" i="1"/>
  <c r="AR1827" i="1"/>
  <c r="AQ1826" i="1"/>
  <c r="AP1825" i="1"/>
  <c r="AO1821" i="1"/>
  <c r="AM1819" i="1"/>
  <c r="AR1819" i="1"/>
  <c r="AQ1818" i="1"/>
  <c r="AP1817" i="1"/>
  <c r="AN1814" i="1"/>
  <c r="AM1811" i="1"/>
  <c r="AR1811" i="1"/>
  <c r="AQ1810" i="1"/>
  <c r="AM1803" i="1"/>
  <c r="AR1803" i="1"/>
  <c r="AQ1802" i="1"/>
  <c r="AP1801" i="1"/>
  <c r="AO1797" i="1"/>
  <c r="AR1795" i="1"/>
  <c r="AQ1794" i="1"/>
  <c r="AP1793" i="1"/>
  <c r="AO1789" i="1"/>
  <c r="AM1787" i="1"/>
  <c r="AR1787" i="1"/>
  <c r="AP1785" i="1"/>
  <c r="AR1779" i="1"/>
  <c r="AQ1778" i="1"/>
  <c r="AP1777" i="1"/>
  <c r="AR1771" i="1"/>
  <c r="AQ1770" i="1"/>
  <c r="AP1769" i="1"/>
  <c r="AR1763" i="1"/>
  <c r="AP1761" i="1"/>
  <c r="AR1755" i="1"/>
  <c r="AQ1754" i="1"/>
  <c r="AP1753" i="1"/>
  <c r="AN1750" i="1"/>
  <c r="AR1747" i="1"/>
  <c r="AQ1746" i="1"/>
  <c r="AP1745" i="1"/>
  <c r="AR1739" i="1"/>
  <c r="AQ1738" i="1"/>
  <c r="AP1737" i="1"/>
  <c r="AR1731" i="1"/>
  <c r="AQ1730" i="1"/>
  <c r="AP1729" i="1"/>
  <c r="AR1723" i="1"/>
  <c r="AQ1722" i="1"/>
  <c r="AP1721" i="1"/>
  <c r="AR1715" i="1"/>
  <c r="AQ1714" i="1"/>
  <c r="AP1713" i="1"/>
  <c r="AR1707" i="1"/>
  <c r="AR1699" i="1"/>
  <c r="AQ1698" i="1"/>
  <c r="AP1697" i="1"/>
  <c r="AR1691" i="1"/>
  <c r="AQ1690" i="1"/>
  <c r="AP1689" i="1"/>
  <c r="AR1683" i="1"/>
  <c r="AQ1682" i="1"/>
  <c r="AP1681" i="1"/>
  <c r="AR1675" i="1"/>
  <c r="AQ1674" i="1"/>
  <c r="AP1673" i="1"/>
  <c r="AR1667" i="1"/>
  <c r="AQ1658" i="1"/>
  <c r="AP1657" i="1"/>
  <c r="AR1651" i="1"/>
  <c r="AQ1650" i="1"/>
  <c r="AR1643" i="1"/>
  <c r="AQ1642" i="1"/>
  <c r="AP1641" i="1"/>
  <c r="AR1635" i="1"/>
  <c r="AQ1634" i="1"/>
  <c r="AP1633" i="1"/>
  <c r="AR1627" i="1"/>
  <c r="AQ1626" i="1"/>
  <c r="AR1619" i="1"/>
  <c r="AQ1618" i="1"/>
  <c r="AP1617" i="1"/>
  <c r="AR1611" i="1"/>
  <c r="AR1603" i="1"/>
  <c r="AQ1602" i="1"/>
  <c r="AR1595" i="1"/>
  <c r="AQ1594" i="1"/>
  <c r="AR1587" i="1"/>
  <c r="AR1579" i="1"/>
  <c r="AQ1578" i="1"/>
  <c r="AR1559" i="1"/>
  <c r="AM1543" i="1"/>
  <c r="AR1543" i="1"/>
  <c r="AO1529" i="1"/>
  <c r="AQ1518" i="1"/>
  <c r="AP1517" i="1"/>
  <c r="AM1479" i="1"/>
  <c r="AR1479" i="1"/>
  <c r="AO1465" i="1"/>
  <c r="AQ1454" i="1"/>
  <c r="AP1453" i="1"/>
  <c r="AM1415" i="1"/>
  <c r="AR1415" i="1"/>
  <c r="AR1402" i="1"/>
  <c r="AP1544" i="1"/>
  <c r="AR1519" i="1"/>
  <c r="AO1505" i="1"/>
  <c r="AR1455" i="1"/>
  <c r="AO1441" i="1"/>
  <c r="AQ1430" i="1"/>
  <c r="AP1429" i="1"/>
  <c r="AS716" i="1"/>
  <c r="AR1563" i="1"/>
  <c r="AQ1562" i="1"/>
  <c r="AR1555" i="1"/>
  <c r="AR1547" i="1"/>
  <c r="AQ1546" i="1"/>
  <c r="AR1539" i="1"/>
  <c r="AQ1530" i="1"/>
  <c r="AR1523" i="1"/>
  <c r="AQ1514" i="1"/>
  <c r="AR1507" i="1"/>
  <c r="AQ1498" i="1"/>
  <c r="AR1491" i="1"/>
  <c r="AR1483" i="1"/>
  <c r="AR1475" i="1"/>
  <c r="AS1102" i="1"/>
  <c r="AS1088" i="1"/>
  <c r="AS1024" i="1"/>
  <c r="AS956" i="1"/>
  <c r="AS924" i="1"/>
  <c r="AS838" i="1"/>
  <c r="AS806" i="1"/>
  <c r="AS796" i="1"/>
  <c r="AS783" i="1"/>
  <c r="AS726" i="1"/>
  <c r="AS708" i="1"/>
  <c r="AS679" i="1"/>
  <c r="AS662" i="1"/>
  <c r="AS644" i="1"/>
  <c r="AN1141" i="1"/>
  <c r="AS1127" i="1"/>
  <c r="AM1103" i="1"/>
  <c r="AN1077" i="1"/>
  <c r="AS1065" i="1"/>
  <c r="AS1052" i="1"/>
  <c r="AM1039" i="1"/>
  <c r="AN1013" i="1"/>
  <c r="AS1001" i="1"/>
  <c r="AN989" i="1"/>
  <c r="AN957" i="1"/>
  <c r="AN925" i="1"/>
  <c r="AN893" i="1"/>
  <c r="AN861" i="1"/>
  <c r="AN829" i="1"/>
  <c r="E2307" i="1"/>
  <c r="E2321" i="1" s="1"/>
  <c r="AN797" i="1"/>
  <c r="AS787" i="1"/>
  <c r="AN765" i="1"/>
  <c r="AS700" i="1"/>
  <c r="AS671" i="1"/>
  <c r="AS1172" i="1"/>
  <c r="AR1143" i="1"/>
  <c r="AQ1118" i="1"/>
  <c r="AP1117" i="1"/>
  <c r="AO1105" i="1"/>
  <c r="AR1079" i="1"/>
  <c r="AQ1054" i="1"/>
  <c r="AO1041" i="1"/>
  <c r="AR1015" i="1"/>
  <c r="AS980" i="1"/>
  <c r="AS969" i="1"/>
  <c r="AS968" i="1"/>
  <c r="AS937" i="1"/>
  <c r="AS936" i="1"/>
  <c r="AS916" i="1"/>
  <c r="AS905" i="1"/>
  <c r="AS884" i="1"/>
  <c r="AS873" i="1"/>
  <c r="AS872" i="1"/>
  <c r="AS862" i="1"/>
  <c r="AS841" i="1"/>
  <c r="AS840" i="1"/>
  <c r="AS830" i="1"/>
  <c r="AS788" i="1"/>
  <c r="AS777" i="1"/>
  <c r="AS776" i="1"/>
  <c r="AS766" i="1"/>
  <c r="AS692" i="1"/>
  <c r="AS628" i="1"/>
  <c r="AN1173" i="1"/>
  <c r="AN1157" i="1"/>
  <c r="AN1093" i="1"/>
  <c r="AN1029" i="1"/>
  <c r="AS1004" i="1"/>
  <c r="AS779" i="1"/>
  <c r="AS748" i="1"/>
  <c r="AR1178" i="1"/>
  <c r="AQ1177" i="1"/>
  <c r="AM1159" i="1"/>
  <c r="AM1095" i="1"/>
  <c r="AS780" i="1"/>
  <c r="AS694" i="1"/>
  <c r="AS614" i="1"/>
  <c r="AM1183" i="1"/>
  <c r="AR1183" i="1"/>
  <c r="AQ1182" i="1"/>
  <c r="AN1181" i="1"/>
  <c r="AP1181" i="1"/>
  <c r="AO1161" i="1"/>
  <c r="AM1135" i="1"/>
  <c r="AR1135" i="1"/>
  <c r="AQ1110" i="1"/>
  <c r="AP1109" i="1"/>
  <c r="AO1097" i="1"/>
  <c r="AM1071" i="1"/>
  <c r="AR1071" i="1"/>
  <c r="AQ1046" i="1"/>
  <c r="AP1045" i="1"/>
  <c r="AO1033" i="1"/>
  <c r="AS1033" i="1"/>
  <c r="AM1007" i="1"/>
  <c r="AR1007" i="1"/>
  <c r="AN973" i="1"/>
  <c r="AN941" i="1"/>
  <c r="AN909" i="1"/>
  <c r="AN877" i="1"/>
  <c r="AN845" i="1"/>
  <c r="AN781" i="1"/>
  <c r="AS703" i="1"/>
  <c r="AS686" i="1"/>
  <c r="AS639" i="1"/>
  <c r="AO1185" i="1"/>
  <c r="AQ1185" i="1"/>
  <c r="AQ1150" i="1"/>
  <c r="AN1149" i="1"/>
  <c r="AP1149" i="1"/>
  <c r="AO1137" i="1"/>
  <c r="AS1136" i="1"/>
  <c r="AM1111" i="1"/>
  <c r="AR1111" i="1"/>
  <c r="AS1099" i="1"/>
  <c r="AQ1086" i="1"/>
  <c r="AN1085" i="1"/>
  <c r="AO1073" i="1"/>
  <c r="AM1047" i="1"/>
  <c r="AR1047" i="1"/>
  <c r="AQ1022" i="1"/>
  <c r="AN1021" i="1"/>
  <c r="AP1021" i="1"/>
  <c r="AO1009" i="1"/>
  <c r="AS985" i="1"/>
  <c r="AS953" i="1"/>
  <c r="AS921" i="1"/>
  <c r="AS900" i="1"/>
  <c r="AS868" i="1"/>
  <c r="AS826" i="1"/>
  <c r="AS823" i="1"/>
  <c r="AS793" i="1"/>
  <c r="AS792" i="1"/>
  <c r="AS791" i="1"/>
  <c r="AS772" i="1"/>
  <c r="AS762" i="1"/>
  <c r="AS761" i="1"/>
  <c r="AS760" i="1"/>
  <c r="AS742" i="1"/>
  <c r="AS678" i="1"/>
  <c r="AS660" i="1"/>
  <c r="AS447" i="1"/>
  <c r="AR737" i="1"/>
  <c r="AR721" i="1"/>
  <c r="AR713" i="1"/>
  <c r="AR705" i="1"/>
  <c r="AR697" i="1"/>
  <c r="AR689" i="1"/>
  <c r="AS630" i="1"/>
  <c r="AS616" i="1"/>
  <c r="AS615" i="1"/>
  <c r="AS620" i="1"/>
  <c r="AS619" i="1"/>
  <c r="AR618" i="1"/>
  <c r="AS618" i="1"/>
  <c r="AS606" i="1"/>
  <c r="AS633" i="1"/>
  <c r="AP632" i="1"/>
  <c r="AS632" i="1"/>
  <c r="AO636" i="1"/>
  <c r="AS636" i="1"/>
  <c r="AM634" i="1"/>
  <c r="AR634" i="1"/>
  <c r="AS634" i="1"/>
  <c r="AQ609" i="1"/>
  <c r="AS609" i="1"/>
  <c r="AP608" i="1"/>
  <c r="AS608" i="1"/>
  <c r="AS607" i="1"/>
  <c r="AS611" i="1"/>
  <c r="AR610" i="1"/>
  <c r="AS610" i="1"/>
  <c r="AS625" i="1"/>
  <c r="AS624" i="1"/>
  <c r="AS515" i="1"/>
  <c r="AS514" i="1"/>
  <c r="AS513" i="1"/>
  <c r="AS512" i="1"/>
  <c r="AS516" i="1"/>
  <c r="AN517" i="1"/>
  <c r="AO604" i="1"/>
  <c r="AS603" i="1"/>
  <c r="AR602" i="1"/>
  <c r="AS602" i="1"/>
  <c r="AQ601" i="1"/>
  <c r="AS601" i="1"/>
  <c r="AP600" i="1"/>
  <c r="AS599" i="1"/>
  <c r="AS598" i="1"/>
  <c r="AO596" i="1"/>
  <c r="AS595" i="1"/>
  <c r="AR594" i="1"/>
  <c r="AS594" i="1"/>
  <c r="AQ593" i="1"/>
  <c r="AS593" i="1"/>
  <c r="AP592" i="1"/>
  <c r="AS592" i="1"/>
  <c r="AS591" i="1"/>
  <c r="AS590" i="1"/>
  <c r="AO588" i="1"/>
  <c r="AS588" i="1"/>
  <c r="AS587" i="1"/>
  <c r="AR586" i="1"/>
  <c r="AS586" i="1"/>
  <c r="AQ585" i="1"/>
  <c r="AP584" i="1"/>
  <c r="AS584" i="1"/>
  <c r="AS583" i="1"/>
  <c r="AS582" i="1"/>
  <c r="AO580" i="1"/>
  <c r="AS580" i="1"/>
  <c r="AS579" i="1"/>
  <c r="AR578" i="1"/>
  <c r="AS578" i="1"/>
  <c r="AQ577" i="1"/>
  <c r="AS577" i="1"/>
  <c r="AP576" i="1"/>
  <c r="AS576" i="1"/>
  <c r="AS575" i="1"/>
  <c r="AS574" i="1"/>
  <c r="AO572" i="1"/>
  <c r="AS571" i="1"/>
  <c r="AR570" i="1"/>
  <c r="AS570" i="1"/>
  <c r="AQ569" i="1"/>
  <c r="AS569" i="1"/>
  <c r="AP568" i="1"/>
  <c r="AS568" i="1"/>
  <c r="AS567" i="1"/>
  <c r="AO564" i="1"/>
  <c r="AS563" i="1"/>
  <c r="AR562" i="1"/>
  <c r="AS562" i="1"/>
  <c r="AQ561" i="1"/>
  <c r="AS561" i="1"/>
  <c r="AP560" i="1"/>
  <c r="AS560" i="1"/>
  <c r="AS559" i="1"/>
  <c r="AS558" i="1"/>
  <c r="AO556" i="1"/>
  <c r="AS556" i="1"/>
  <c r="AS555" i="1"/>
  <c r="AR554" i="1"/>
  <c r="AS554" i="1"/>
  <c r="AQ553" i="1"/>
  <c r="AS553" i="1"/>
  <c r="AP552" i="1"/>
  <c r="AS552" i="1"/>
  <c r="AS551" i="1"/>
  <c r="AO548" i="1"/>
  <c r="AS547" i="1"/>
  <c r="AR546" i="1"/>
  <c r="AS546" i="1"/>
  <c r="AQ545" i="1"/>
  <c r="AS545" i="1"/>
  <c r="AP544" i="1"/>
  <c r="AS544" i="1"/>
  <c r="AS543" i="1"/>
  <c r="AS542" i="1"/>
  <c r="AO540" i="1"/>
  <c r="AS539" i="1"/>
  <c r="AR538" i="1"/>
  <c r="AS538" i="1"/>
  <c r="AQ537" i="1"/>
  <c r="AS537" i="1"/>
  <c r="AP536" i="1"/>
  <c r="AS536" i="1"/>
  <c r="AS535" i="1"/>
  <c r="AS534" i="1"/>
  <c r="AO532" i="1"/>
  <c r="AS532" i="1"/>
  <c r="AS531" i="1"/>
  <c r="AR530" i="1"/>
  <c r="AS530" i="1"/>
  <c r="AQ529" i="1"/>
  <c r="AS529" i="1"/>
  <c r="AP528" i="1"/>
  <c r="AS528" i="1"/>
  <c r="AS527" i="1"/>
  <c r="AR527" i="1"/>
  <c r="AQ526" i="1"/>
  <c r="AO524" i="1"/>
  <c r="AS524" i="1"/>
  <c r="AS523" i="1"/>
  <c r="AR522" i="1"/>
  <c r="AS522" i="1"/>
  <c r="AQ521" i="1"/>
  <c r="AS521" i="1"/>
  <c r="AS520" i="1"/>
  <c r="AS519" i="1"/>
  <c r="AS458" i="1"/>
  <c r="AS444" i="1"/>
  <c r="AS459" i="1"/>
  <c r="AS465" i="1"/>
  <c r="AS464" i="1"/>
  <c r="AS463" i="1"/>
  <c r="AS450" i="1"/>
  <c r="AS466" i="1"/>
  <c r="AS507" i="1"/>
  <c r="AS506" i="1"/>
  <c r="AS505" i="1"/>
  <c r="AS504" i="1"/>
  <c r="AS503" i="1"/>
  <c r="AR503" i="1"/>
  <c r="AQ502" i="1"/>
  <c r="AN501" i="1"/>
  <c r="AS499" i="1"/>
  <c r="AS498" i="1"/>
  <c r="AS497" i="1"/>
  <c r="AS496" i="1"/>
  <c r="AS495" i="1"/>
  <c r="AR495" i="1"/>
  <c r="AQ494" i="1"/>
  <c r="AS494" i="1"/>
  <c r="AN493" i="1"/>
  <c r="AS492" i="1"/>
  <c r="AS491" i="1"/>
  <c r="AS490" i="1"/>
  <c r="AS489" i="1"/>
  <c r="AS488" i="1"/>
  <c r="AS487" i="1"/>
  <c r="AR487" i="1"/>
  <c r="AQ486" i="1"/>
  <c r="AN485" i="1"/>
  <c r="AS484" i="1"/>
  <c r="AS483" i="1"/>
  <c r="AS482" i="1"/>
  <c r="AS481" i="1"/>
  <c r="AS480" i="1"/>
  <c r="AS479" i="1"/>
  <c r="AM479" i="1"/>
  <c r="AR479" i="1"/>
  <c r="AQ478" i="1"/>
  <c r="AS478" i="1"/>
  <c r="AN477" i="1"/>
  <c r="AS476" i="1"/>
  <c r="AS475" i="1"/>
  <c r="AS474" i="1"/>
  <c r="AS473" i="1"/>
  <c r="AS472" i="1"/>
  <c r="AS471" i="1"/>
  <c r="AR471" i="1"/>
  <c r="AQ470" i="1"/>
  <c r="AS470" i="1"/>
  <c r="AS467" i="1"/>
  <c r="AS452" i="1"/>
  <c r="AS454" i="1"/>
  <c r="AS442" i="1"/>
  <c r="AS441" i="1"/>
  <c r="AS440" i="1"/>
  <c r="AS439" i="1"/>
  <c r="AS438" i="1"/>
  <c r="AS436" i="1"/>
  <c r="AS435" i="1"/>
  <c r="AS434" i="1"/>
  <c r="AS433" i="1"/>
  <c r="AS432" i="1"/>
  <c r="AS430" i="1"/>
  <c r="AS427" i="1"/>
  <c r="AS426" i="1"/>
  <c r="AS425" i="1"/>
  <c r="AS424" i="1"/>
  <c r="AS420" i="1"/>
  <c r="AS419" i="1"/>
  <c r="AS418" i="1"/>
  <c r="AS417" i="1"/>
  <c r="AS416" i="1"/>
  <c r="AS415" i="1"/>
  <c r="AS411" i="1"/>
  <c r="AS410" i="1"/>
  <c r="AS409" i="1"/>
  <c r="AS408" i="1"/>
  <c r="AS403" i="1"/>
  <c r="AS402" i="1"/>
  <c r="AS401" i="1"/>
  <c r="AS394" i="1"/>
  <c r="AS393" i="1"/>
  <c r="AS386" i="1"/>
  <c r="AS385" i="1"/>
  <c r="AS378" i="1"/>
  <c r="AS377" i="1"/>
  <c r="AS370" i="1"/>
  <c r="AS363" i="1"/>
  <c r="AS345" i="1"/>
  <c r="AS338" i="1"/>
  <c r="AS331" i="1"/>
  <c r="AS313" i="1"/>
  <c r="AS306" i="1"/>
  <c r="AS299" i="1"/>
  <c r="AS281" i="1"/>
  <c r="AO278" i="1"/>
  <c r="AC9" i="1"/>
  <c r="AC10" i="1"/>
  <c r="AC18" i="1"/>
  <c r="AC23" i="1"/>
  <c r="AC34" i="1"/>
  <c r="AC44" i="1"/>
  <c r="AC45" i="1"/>
  <c r="AC49" i="1"/>
  <c r="AC51" i="1"/>
  <c r="AC60" i="1"/>
  <c r="AC64" i="1"/>
  <c r="AC69" i="1"/>
  <c r="AC82" i="1"/>
  <c r="AC95" i="1"/>
  <c r="AC102" i="1"/>
  <c r="AC113" i="1"/>
  <c r="AC115" i="1"/>
  <c r="AC8" i="1"/>
  <c r="AC21" i="1"/>
  <c r="AC26" i="1"/>
  <c r="AC29" i="1"/>
  <c r="AC58" i="1"/>
  <c r="AC71" i="1"/>
  <c r="AC78" i="1"/>
  <c r="AC89" i="1"/>
  <c r="AC91" i="1"/>
  <c r="AC100" i="1"/>
  <c r="AC104" i="1"/>
  <c r="AC109" i="1"/>
  <c r="AC16" i="1"/>
  <c r="AC38" i="1"/>
  <c r="AC43" i="1"/>
  <c r="AC54" i="1"/>
  <c r="AC65" i="1"/>
  <c r="AC67" i="1"/>
  <c r="AC76" i="1"/>
  <c r="AC80" i="1"/>
  <c r="AC85" i="1"/>
  <c r="AC98" i="1"/>
  <c r="AC111" i="1"/>
  <c r="AC11" i="1"/>
  <c r="AC19" i="1"/>
  <c r="AC24" i="1"/>
  <c r="AC32" i="1"/>
  <c r="AC35" i="1"/>
  <c r="AC41" i="1"/>
  <c r="AC52" i="1"/>
  <c r="AC56" i="1"/>
  <c r="AC61" i="1"/>
  <c r="AC74" i="1"/>
  <c r="AC87" i="1"/>
  <c r="AC94" i="1"/>
  <c r="AC105" i="1"/>
  <c r="AC107" i="1"/>
  <c r="AC116" i="1"/>
  <c r="AC14" i="1"/>
  <c r="AC27" i="1"/>
  <c r="AC39" i="1"/>
  <c r="AC50" i="1"/>
  <c r="AC63" i="1"/>
  <c r="AC70" i="1"/>
  <c r="AC81" i="1"/>
  <c r="AC83" i="1"/>
  <c r="AC92" i="1"/>
  <c r="AC96" i="1"/>
  <c r="AC101" i="1"/>
  <c r="AC114" i="1"/>
  <c r="AC12" i="1"/>
  <c r="AC13" i="1"/>
  <c r="AC22" i="1"/>
  <c r="AC30" i="1"/>
  <c r="AC36" i="1"/>
  <c r="AC42" i="1"/>
  <c r="AC46" i="1"/>
  <c r="AC57" i="1"/>
  <c r="AC59" i="1"/>
  <c r="AC68" i="1"/>
  <c r="AC72" i="1"/>
  <c r="AC77" i="1"/>
  <c r="AC90" i="1"/>
  <c r="AC103" i="1"/>
  <c r="AC110" i="1"/>
  <c r="AC37" i="1"/>
  <c r="AC93" i="1"/>
  <c r="AC124" i="1"/>
  <c r="AC128" i="1"/>
  <c r="AC133" i="1"/>
  <c r="AC146" i="1"/>
  <c r="AC194" i="1"/>
  <c r="AC197" i="1"/>
  <c r="AC210" i="1"/>
  <c r="AC213" i="1"/>
  <c r="AC226" i="1"/>
  <c r="AC229" i="1"/>
  <c r="AC242" i="1"/>
  <c r="AC245" i="1"/>
  <c r="AC258" i="1"/>
  <c r="AS258" i="1" s="1"/>
  <c r="AC261" i="1"/>
  <c r="AC265" i="1"/>
  <c r="AS265" i="1" s="1"/>
  <c r="AC6" i="1"/>
  <c r="AC15" i="1"/>
  <c r="AC17" i="1"/>
  <c r="AC28" i="1"/>
  <c r="AC55" i="1"/>
  <c r="AC84" i="1"/>
  <c r="AC122" i="1"/>
  <c r="AC135" i="1"/>
  <c r="AC142" i="1"/>
  <c r="AC153" i="1"/>
  <c r="AC157" i="1"/>
  <c r="AC161" i="1"/>
  <c r="AC165" i="1"/>
  <c r="AC169" i="1"/>
  <c r="AC173" i="1"/>
  <c r="AC177" i="1"/>
  <c r="AC181" i="1"/>
  <c r="AC184" i="1"/>
  <c r="AC190" i="1"/>
  <c r="AC200" i="1"/>
  <c r="AC206" i="1"/>
  <c r="AC216" i="1"/>
  <c r="AC222" i="1"/>
  <c r="AC232" i="1"/>
  <c r="AC238" i="1"/>
  <c r="AC248" i="1"/>
  <c r="AC254" i="1"/>
  <c r="AC268" i="1"/>
  <c r="AC86" i="1"/>
  <c r="AC117" i="1"/>
  <c r="AC129" i="1"/>
  <c r="AC131" i="1"/>
  <c r="AC140" i="1"/>
  <c r="AC144" i="1"/>
  <c r="AC149" i="1"/>
  <c r="AC155" i="1"/>
  <c r="AC159" i="1"/>
  <c r="AC163" i="1"/>
  <c r="AC167" i="1"/>
  <c r="AC171" i="1"/>
  <c r="AS171" i="1" s="1"/>
  <c r="AC175" i="1"/>
  <c r="AC179" i="1"/>
  <c r="AC187" i="1"/>
  <c r="AC193" i="1"/>
  <c r="AC203" i="1"/>
  <c r="AC209" i="1"/>
  <c r="AC219" i="1"/>
  <c r="AC225" i="1"/>
  <c r="AC235" i="1"/>
  <c r="AC241" i="1"/>
  <c r="AC251" i="1"/>
  <c r="AC257" i="1"/>
  <c r="AC264" i="1"/>
  <c r="AC271" i="1"/>
  <c r="AC275" i="1"/>
  <c r="AS275" i="1" s="1"/>
  <c r="AC66" i="1"/>
  <c r="AC120" i="1"/>
  <c r="AC125" i="1"/>
  <c r="AC138" i="1"/>
  <c r="AC151" i="1"/>
  <c r="AC183" i="1"/>
  <c r="AC196" i="1"/>
  <c r="AC199" i="1"/>
  <c r="AC212" i="1"/>
  <c r="AC215" i="1"/>
  <c r="AC228" i="1"/>
  <c r="AC231" i="1"/>
  <c r="AC244" i="1"/>
  <c r="AC247" i="1"/>
  <c r="AC260" i="1"/>
  <c r="AC25" i="1"/>
  <c r="AC48" i="1"/>
  <c r="AC75" i="1"/>
  <c r="AC79" i="1"/>
  <c r="AC88" i="1"/>
  <c r="AC112" i="1"/>
  <c r="AC127" i="1"/>
  <c r="AC134" i="1"/>
  <c r="AC145" i="1"/>
  <c r="AC147" i="1"/>
  <c r="AC186" i="1"/>
  <c r="AC189" i="1"/>
  <c r="AC202" i="1"/>
  <c r="AC205" i="1"/>
  <c r="AC218" i="1"/>
  <c r="AC221" i="1"/>
  <c r="AC234" i="1"/>
  <c r="AC237" i="1"/>
  <c r="AC250" i="1"/>
  <c r="AC253" i="1"/>
  <c r="AC263" i="1"/>
  <c r="AC267" i="1"/>
  <c r="AS267" i="1" s="1"/>
  <c r="AC270" i="1"/>
  <c r="AC274" i="1"/>
  <c r="AS274" i="1" s="1"/>
  <c r="AC5" i="1"/>
  <c r="AC7" i="1"/>
  <c r="AC33" i="1"/>
  <c r="AC40" i="1"/>
  <c r="AC62" i="1"/>
  <c r="AC73" i="1"/>
  <c r="AC97" i="1"/>
  <c r="AC99" i="1"/>
  <c r="AC108" i="1"/>
  <c r="AC118" i="1"/>
  <c r="AC121" i="1"/>
  <c r="AC123" i="1"/>
  <c r="AC132" i="1"/>
  <c r="AC136" i="1"/>
  <c r="AC141" i="1"/>
  <c r="AC154" i="1"/>
  <c r="AC158" i="1"/>
  <c r="AC162" i="1"/>
  <c r="AC166" i="1"/>
  <c r="AC170" i="1"/>
  <c r="AC174" i="1"/>
  <c r="AC178" i="1"/>
  <c r="AC182" i="1"/>
  <c r="AC192" i="1"/>
  <c r="AC198" i="1"/>
  <c r="AC208" i="1"/>
  <c r="AC214" i="1"/>
  <c r="AC224" i="1"/>
  <c r="AC230" i="1"/>
  <c r="AC240" i="1"/>
  <c r="AC246" i="1"/>
  <c r="AC256" i="1"/>
  <c r="AN248" i="1"/>
  <c r="AN216" i="1"/>
  <c r="AN184" i="1"/>
  <c r="AN173" i="1"/>
  <c r="AN181" i="1"/>
  <c r="AN268" i="1"/>
  <c r="AN232" i="1"/>
  <c r="AN200" i="1"/>
  <c r="AD277" i="1"/>
  <c r="AD274" i="1"/>
  <c r="AD270" i="1"/>
  <c r="AD267" i="1"/>
  <c r="AD263" i="1"/>
  <c r="AD253" i="1"/>
  <c r="AD250" i="1"/>
  <c r="AD237" i="1"/>
  <c r="AD234" i="1"/>
  <c r="AD221" i="1"/>
  <c r="AD218" i="1"/>
  <c r="AD205" i="1"/>
  <c r="AD202" i="1"/>
  <c r="AD189" i="1"/>
  <c r="AD186" i="1"/>
  <c r="AD147" i="1"/>
  <c r="AD145" i="1"/>
  <c r="AD134" i="1"/>
  <c r="AD127" i="1"/>
  <c r="AD112" i="1"/>
  <c r="AD110" i="1"/>
  <c r="AD79" i="1"/>
  <c r="AD48" i="1"/>
  <c r="AD25" i="1"/>
  <c r="F10" i="1"/>
  <c r="F4" i="1"/>
  <c r="F12" i="1"/>
  <c r="F17" i="1"/>
  <c r="F20" i="1"/>
  <c r="F36" i="1"/>
  <c r="F42" i="1"/>
  <c r="F44" i="1"/>
  <c r="F46" i="1"/>
  <c r="F59" i="1"/>
  <c r="F70" i="1"/>
  <c r="F90" i="1"/>
  <c r="F92" i="1"/>
  <c r="F96" i="1"/>
  <c r="F101" i="1"/>
  <c r="F103" i="1"/>
  <c r="F105" i="1"/>
  <c r="F25" i="1"/>
  <c r="F28" i="1"/>
  <c r="F33" i="1"/>
  <c r="F66" i="1"/>
  <c r="F68" i="1"/>
  <c r="F72" i="1"/>
  <c r="F77" i="1"/>
  <c r="F79" i="1"/>
  <c r="F81" i="1"/>
  <c r="F99" i="1"/>
  <c r="F110" i="1"/>
  <c r="F14" i="1"/>
  <c r="F15" i="1"/>
  <c r="F23" i="1"/>
  <c r="F31" i="1"/>
  <c r="F37" i="1"/>
  <c r="F40" i="1"/>
  <c r="F53" i="1"/>
  <c r="F55" i="1"/>
  <c r="F57" i="1"/>
  <c r="F75" i="1"/>
  <c r="F86" i="1"/>
  <c r="F106" i="1"/>
  <c r="F108" i="1"/>
  <c r="F112" i="1"/>
  <c r="F7" i="1"/>
  <c r="F13" i="1"/>
  <c r="F18" i="1"/>
  <c r="F21" i="1"/>
  <c r="F26" i="1"/>
  <c r="F34" i="1"/>
  <c r="F43" i="1"/>
  <c r="F51" i="1"/>
  <c r="F62" i="1"/>
  <c r="F82" i="1"/>
  <c r="F84" i="1"/>
  <c r="F88" i="1"/>
  <c r="F93" i="1"/>
  <c r="F95" i="1"/>
  <c r="F97" i="1"/>
  <c r="F115" i="1"/>
  <c r="F6" i="1"/>
  <c r="F8" i="1"/>
  <c r="F29" i="1"/>
  <c r="F48" i="1"/>
  <c r="F58" i="1"/>
  <c r="F60" i="1"/>
  <c r="F64" i="1"/>
  <c r="F69" i="1"/>
  <c r="F71" i="1"/>
  <c r="F73" i="1"/>
  <c r="F91" i="1"/>
  <c r="F102" i="1"/>
  <c r="F5" i="1"/>
  <c r="F11" i="1"/>
  <c r="F16" i="1"/>
  <c r="F32" i="1"/>
  <c r="F38" i="1"/>
  <c r="F41" i="1"/>
  <c r="F47" i="1"/>
  <c r="F49" i="1"/>
  <c r="F67" i="1"/>
  <c r="F78" i="1"/>
  <c r="F98" i="1"/>
  <c r="F100" i="1"/>
  <c r="F104" i="1"/>
  <c r="F109" i="1"/>
  <c r="F111" i="1"/>
  <c r="F113" i="1"/>
  <c r="AD260" i="1"/>
  <c r="AD247" i="1"/>
  <c r="AD244" i="1"/>
  <c r="AD231" i="1"/>
  <c r="AD228" i="1"/>
  <c r="AD215" i="1"/>
  <c r="AD212" i="1"/>
  <c r="AD199" i="1"/>
  <c r="AD196" i="1"/>
  <c r="AD183" i="1"/>
  <c r="AD151" i="1"/>
  <c r="AD138" i="1"/>
  <c r="AD125" i="1"/>
  <c r="AD120" i="1"/>
  <c r="AD77" i="1"/>
  <c r="AD66" i="1"/>
  <c r="AD275" i="1"/>
  <c r="AD271" i="1"/>
  <c r="AD264" i="1"/>
  <c r="AD257" i="1"/>
  <c r="AD251" i="1"/>
  <c r="AD241" i="1"/>
  <c r="AD235" i="1"/>
  <c r="AD225" i="1"/>
  <c r="AD219" i="1"/>
  <c r="AD209" i="1"/>
  <c r="AD203" i="1"/>
  <c r="AD193" i="1"/>
  <c r="AD187" i="1"/>
  <c r="AD179" i="1"/>
  <c r="AD175" i="1"/>
  <c r="AD171" i="1"/>
  <c r="AD167" i="1"/>
  <c r="AD163" i="1"/>
  <c r="AD159" i="1"/>
  <c r="AD155" i="1"/>
  <c r="AD149" i="1"/>
  <c r="AD144" i="1"/>
  <c r="AD140" i="1"/>
  <c r="AD131" i="1"/>
  <c r="AD129" i="1"/>
  <c r="AD117" i="1"/>
  <c r="AD103" i="1"/>
  <c r="AD90" i="1"/>
  <c r="AD86" i="1"/>
  <c r="AD68" i="1"/>
  <c r="AD42" i="1"/>
  <c r="AD12" i="1"/>
  <c r="K32" i="1"/>
  <c r="K51" i="1"/>
  <c r="K82" i="1"/>
  <c r="K115" i="1"/>
  <c r="K58" i="1"/>
  <c r="K91" i="1"/>
  <c r="K67" i="1"/>
  <c r="K98" i="1"/>
  <c r="K74" i="1"/>
  <c r="K107" i="1"/>
  <c r="K50" i="1"/>
  <c r="AP50" i="1" s="1"/>
  <c r="K83" i="1"/>
  <c r="K114" i="1"/>
  <c r="K59" i="1"/>
  <c r="K90" i="1"/>
  <c r="AD268" i="1"/>
  <c r="AD254" i="1"/>
  <c r="AD248" i="1"/>
  <c r="AD238" i="1"/>
  <c r="AD232" i="1"/>
  <c r="AD222" i="1"/>
  <c r="AD216" i="1"/>
  <c r="AD206" i="1"/>
  <c r="AD200" i="1"/>
  <c r="AD190" i="1"/>
  <c r="AD184" i="1"/>
  <c r="AD181" i="1"/>
  <c r="AD177" i="1"/>
  <c r="AD173" i="1"/>
  <c r="AD169" i="1"/>
  <c r="AD165" i="1"/>
  <c r="AD161" i="1"/>
  <c r="AD157" i="1"/>
  <c r="AD153" i="1"/>
  <c r="AD142" i="1"/>
  <c r="AD135" i="1"/>
  <c r="AD122" i="1"/>
  <c r="AD46" i="1"/>
  <c r="AD36" i="1"/>
  <c r="AD17" i="1"/>
  <c r="AD272" i="1"/>
  <c r="AD265" i="1"/>
  <c r="AD261" i="1"/>
  <c r="AD258" i="1"/>
  <c r="AD245" i="1"/>
  <c r="AD242" i="1"/>
  <c r="AD229" i="1"/>
  <c r="AD226" i="1"/>
  <c r="AD213" i="1"/>
  <c r="AD210" i="1"/>
  <c r="AD197" i="1"/>
  <c r="AD194" i="1"/>
  <c r="AD146" i="1"/>
  <c r="AD133" i="1"/>
  <c r="AD128" i="1"/>
  <c r="AD124" i="1"/>
  <c r="Q5" i="1"/>
  <c r="Q4" i="1"/>
  <c r="Q14" i="1"/>
  <c r="Q15" i="1"/>
  <c r="Q18" i="1"/>
  <c r="Q28" i="1"/>
  <c r="Q31" i="1"/>
  <c r="Q34" i="1"/>
  <c r="Q37" i="1"/>
  <c r="Q52" i="1"/>
  <c r="Q56" i="1"/>
  <c r="Q63" i="1"/>
  <c r="Q70" i="1"/>
  <c r="Q74" i="1"/>
  <c r="Q101" i="1"/>
  <c r="Q105" i="1"/>
  <c r="Q107" i="1"/>
  <c r="Q116" i="1"/>
  <c r="Q7" i="1"/>
  <c r="Q8" i="1"/>
  <c r="Q10" i="1"/>
  <c r="Q23" i="1"/>
  <c r="Q26" i="1"/>
  <c r="Q43" i="1"/>
  <c r="Q46" i="1"/>
  <c r="Q50" i="1"/>
  <c r="Q77" i="1"/>
  <c r="Q81" i="1"/>
  <c r="Q83" i="1"/>
  <c r="Q92" i="1"/>
  <c r="Q96" i="1"/>
  <c r="Q103" i="1"/>
  <c r="Q110" i="1"/>
  <c r="Q114" i="1"/>
  <c r="Q6" i="1"/>
  <c r="Q16" i="1"/>
  <c r="Q21" i="1"/>
  <c r="Q29" i="1"/>
  <c r="Q53" i="1"/>
  <c r="Q57" i="1"/>
  <c r="Q59" i="1"/>
  <c r="Q68" i="1"/>
  <c r="Q72" i="1"/>
  <c r="Q79" i="1"/>
  <c r="Q86" i="1"/>
  <c r="Q90" i="1"/>
  <c r="Q9" i="1"/>
  <c r="Q11" i="1"/>
  <c r="Q19" i="1"/>
  <c r="Q24" i="1"/>
  <c r="Q32" i="1"/>
  <c r="Q35" i="1"/>
  <c r="Q41" i="1"/>
  <c r="Q55" i="1"/>
  <c r="Q62" i="1"/>
  <c r="Q66" i="1"/>
  <c r="Q93" i="1"/>
  <c r="Q97" i="1"/>
  <c r="Q99" i="1"/>
  <c r="Q108" i="1"/>
  <c r="Q112" i="1"/>
  <c r="Q119" i="1"/>
  <c r="Q27" i="1"/>
  <c r="Q38" i="1"/>
  <c r="Q48" i="1"/>
  <c r="Q69" i="1"/>
  <c r="Q73" i="1"/>
  <c r="Q75" i="1"/>
  <c r="Q84" i="1"/>
  <c r="Q88" i="1"/>
  <c r="Q95" i="1"/>
  <c r="Q102" i="1"/>
  <c r="Q106" i="1"/>
  <c r="Q39" i="1"/>
  <c r="Q42" i="1"/>
  <c r="Q45" i="1"/>
  <c r="Q47" i="1"/>
  <c r="Q49" i="1"/>
  <c r="Q51" i="1"/>
  <c r="Q60" i="1"/>
  <c r="Q64" i="1"/>
  <c r="Q71" i="1"/>
  <c r="Q78" i="1"/>
  <c r="Q82" i="1"/>
  <c r="Q109" i="1"/>
  <c r="Q113" i="1"/>
  <c r="Q115" i="1"/>
  <c r="AD255" i="1"/>
  <c r="AD252" i="1"/>
  <c r="AD239" i="1"/>
  <c r="AD236" i="1"/>
  <c r="AD223" i="1"/>
  <c r="AD220" i="1"/>
  <c r="AD207" i="1"/>
  <c r="AD204" i="1"/>
  <c r="AD191" i="1"/>
  <c r="AD188" i="1"/>
  <c r="AD176" i="1"/>
  <c r="AD168" i="1"/>
  <c r="AD160" i="1"/>
  <c r="AD152" i="1"/>
  <c r="AD148" i="1"/>
  <c r="AD139" i="1"/>
  <c r="AD137" i="1"/>
  <c r="AD126" i="1"/>
  <c r="AD119" i="1"/>
  <c r="AD57" i="1"/>
  <c r="AD53" i="1"/>
  <c r="AD47" i="1"/>
  <c r="AD30" i="1"/>
  <c r="AD20" i="1"/>
  <c r="P23" i="1"/>
  <c r="AR23" i="1" s="1"/>
  <c r="P46" i="1"/>
  <c r="AR46" i="1" s="1"/>
  <c r="P96" i="1"/>
  <c r="AR96" i="1" s="1"/>
  <c r="P103" i="1"/>
  <c r="AR103" i="1" s="1"/>
  <c r="P21" i="1"/>
  <c r="AR21" i="1" s="1"/>
  <c r="P72" i="1"/>
  <c r="AR72" i="1" s="1"/>
  <c r="P79" i="1"/>
  <c r="AR79" i="1" s="1"/>
  <c r="P55" i="1"/>
  <c r="AR55" i="1" s="1"/>
  <c r="P112" i="1"/>
  <c r="AR112" i="1" s="1"/>
  <c r="P88" i="1"/>
  <c r="AR88" i="1" s="1"/>
  <c r="P95" i="1"/>
  <c r="AR95" i="1" s="1"/>
  <c r="P64" i="1"/>
  <c r="AR64" i="1" s="1"/>
  <c r="P71" i="1"/>
  <c r="AR71" i="1" s="1"/>
  <c r="P104" i="1"/>
  <c r="AR104" i="1" s="1"/>
  <c r="P111" i="1"/>
  <c r="AR111" i="1" s="1"/>
  <c r="AD10" i="1"/>
  <c r="AD5" i="1"/>
  <c r="AD6" i="1"/>
  <c r="AD7" i="1"/>
  <c r="AD15" i="1"/>
  <c r="AD28" i="1"/>
  <c r="AD31" i="1"/>
  <c r="AD37" i="1"/>
  <c r="AD40" i="1"/>
  <c r="AD55" i="1"/>
  <c r="AD62" i="1"/>
  <c r="AD73" i="1"/>
  <c r="AD75" i="1"/>
  <c r="AD84" i="1"/>
  <c r="AD88" i="1"/>
  <c r="AD93" i="1"/>
  <c r="AD106" i="1"/>
  <c r="AD18" i="1"/>
  <c r="AD23" i="1"/>
  <c r="AD34" i="1"/>
  <c r="AD44" i="1"/>
  <c r="AD45" i="1"/>
  <c r="AD49" i="1"/>
  <c r="AD51" i="1"/>
  <c r="AD60" i="1"/>
  <c r="AD64" i="1"/>
  <c r="AD69" i="1"/>
  <c r="AD82" i="1"/>
  <c r="AD95" i="1"/>
  <c r="AD102" i="1"/>
  <c r="AD113" i="1"/>
  <c r="AD115" i="1"/>
  <c r="AD8" i="1"/>
  <c r="AD9" i="1"/>
  <c r="AD21" i="1"/>
  <c r="AD26" i="1"/>
  <c r="AD29" i="1"/>
  <c r="AD58" i="1"/>
  <c r="AD71" i="1"/>
  <c r="AD78" i="1"/>
  <c r="AD89" i="1"/>
  <c r="AD91" i="1"/>
  <c r="AD100" i="1"/>
  <c r="AD104" i="1"/>
  <c r="AD109" i="1"/>
  <c r="AD16" i="1"/>
  <c r="AD38" i="1"/>
  <c r="AD43" i="1"/>
  <c r="AD54" i="1"/>
  <c r="AD65" i="1"/>
  <c r="AD67" i="1"/>
  <c r="AD76" i="1"/>
  <c r="AD80" i="1"/>
  <c r="AD85" i="1"/>
  <c r="AD98" i="1"/>
  <c r="AD111" i="1"/>
  <c r="AD118" i="1"/>
  <c r="AD11" i="1"/>
  <c r="AD19" i="1"/>
  <c r="AD24" i="1"/>
  <c r="AD32" i="1"/>
  <c r="AD35" i="1"/>
  <c r="AD41" i="1"/>
  <c r="AD52" i="1"/>
  <c r="AD56" i="1"/>
  <c r="AD61" i="1"/>
  <c r="AD74" i="1"/>
  <c r="AD87" i="1"/>
  <c r="AD94" i="1"/>
  <c r="AD105" i="1"/>
  <c r="AD107" i="1"/>
  <c r="AD116" i="1"/>
  <c r="AD14" i="1"/>
  <c r="AD27" i="1"/>
  <c r="AD39" i="1"/>
  <c r="AD50" i="1"/>
  <c r="AD63" i="1"/>
  <c r="AD70" i="1"/>
  <c r="AD81" i="1"/>
  <c r="AD83" i="1"/>
  <c r="AD92" i="1"/>
  <c r="AD96" i="1"/>
  <c r="AD101" i="1"/>
  <c r="AD114" i="1"/>
  <c r="N4" i="1"/>
  <c r="I4" i="1"/>
  <c r="R4" i="1"/>
  <c r="M4" i="1"/>
  <c r="B4" i="1"/>
  <c r="AS820" i="1"/>
  <c r="AS750" i="1"/>
  <c r="AS510" i="1"/>
  <c r="AS502" i="1"/>
  <c r="AS446" i="1"/>
  <c r="AS423" i="1"/>
  <c r="AM1968" i="1"/>
  <c r="AP1966" i="1"/>
  <c r="AO1962" i="1"/>
  <c r="AM1960" i="1"/>
  <c r="AQ1959" i="1"/>
  <c r="AP1958" i="1"/>
  <c r="AO1954" i="1"/>
  <c r="AM1952" i="1"/>
  <c r="AP1950" i="1"/>
  <c r="AO1946" i="1"/>
  <c r="AP1942" i="1"/>
  <c r="AO1938" i="1"/>
  <c r="AM1936" i="1"/>
  <c r="AP1934" i="1"/>
  <c r="AO1930" i="1"/>
  <c r="AM1928" i="1"/>
  <c r="AQ1927" i="1"/>
  <c r="AP1926" i="1"/>
  <c r="AO1922" i="1"/>
  <c r="AM1920" i="1"/>
  <c r="AQ1919" i="1"/>
  <c r="AP1918" i="1"/>
  <c r="AO1914" i="1"/>
  <c r="AM1912" i="1"/>
  <c r="AQ1911" i="1"/>
  <c r="AP1910" i="1"/>
  <c r="AO1906" i="1"/>
  <c r="AM1904" i="1"/>
  <c r="AP1902" i="1"/>
  <c r="AO1898" i="1"/>
  <c r="AQ1895" i="1"/>
  <c r="AP1894" i="1"/>
  <c r="AO1890" i="1"/>
  <c r="AM1888" i="1"/>
  <c r="AQ1887" i="1"/>
  <c r="AP1886" i="1"/>
  <c r="AM1880" i="1"/>
  <c r="AQ1879" i="1"/>
  <c r="AP1878" i="1"/>
  <c r="AO1874" i="1"/>
  <c r="AQ1871" i="1"/>
  <c r="AO1866" i="1"/>
  <c r="AM1864" i="1"/>
  <c r="AR1864" i="1"/>
  <c r="AQ1863" i="1"/>
  <c r="AP1862" i="1"/>
  <c r="AM1856" i="1"/>
  <c r="AR1856" i="1"/>
  <c r="AQ1855" i="1"/>
  <c r="AP1854" i="1"/>
  <c r="AO1850" i="1"/>
  <c r="AR1848" i="1"/>
  <c r="AQ1847" i="1"/>
  <c r="AS764" i="1"/>
  <c r="AS668" i="1"/>
  <c r="AS572" i="1"/>
  <c r="AS508" i="1"/>
  <c r="AS468" i="1"/>
  <c r="AS462" i="1"/>
  <c r="AS431" i="1"/>
  <c r="AM223" i="1"/>
  <c r="AM2225" i="1"/>
  <c r="AO2211" i="1"/>
  <c r="AR2185" i="1"/>
  <c r="AO2179" i="1"/>
  <c r="AM2177" i="1"/>
  <c r="AP2175" i="1"/>
  <c r="AM2169" i="1"/>
  <c r="AP2159" i="1"/>
  <c r="AO2139" i="1"/>
  <c r="AO2131" i="1"/>
  <c r="AR2097" i="1"/>
  <c r="AO2051" i="1"/>
  <c r="AQ2048" i="1"/>
  <c r="AP2039" i="1"/>
  <c r="AO2035" i="1"/>
  <c r="AO2019" i="1"/>
  <c r="AP1911" i="1"/>
  <c r="AS564" i="1"/>
  <c r="AO2031" i="1"/>
  <c r="AM2029" i="1"/>
  <c r="AP2027" i="1"/>
  <c r="AM2021" i="1"/>
  <c r="AP2019" i="1"/>
  <c r="AO2015" i="1"/>
  <c r="AM2013" i="1"/>
  <c r="AO2007" i="1"/>
  <c r="AM2005" i="1"/>
  <c r="AP2003" i="1"/>
  <c r="AP1995" i="1"/>
  <c r="AO1991" i="1"/>
  <c r="AM1989" i="1"/>
  <c r="AP1987" i="1"/>
  <c r="AO1983" i="1"/>
  <c r="AP1979" i="1"/>
  <c r="AO1975" i="1"/>
  <c r="AM1973" i="1"/>
  <c r="AP1971" i="1"/>
  <c r="AO1967" i="1"/>
  <c r="AM1965" i="1"/>
  <c r="AP1963" i="1"/>
  <c r="AM1957" i="1"/>
  <c r="AP1955" i="1"/>
  <c r="AM2302" i="1"/>
  <c r="AS412" i="1"/>
  <c r="AS782" i="1"/>
  <c r="AS670" i="1"/>
  <c r="AS566" i="1"/>
  <c r="AS550" i="1"/>
  <c r="AS540" i="1"/>
  <c r="AP1846" i="1"/>
  <c r="AO1842" i="1"/>
  <c r="AM1840" i="1"/>
  <c r="AR1840" i="1"/>
  <c r="AQ1839" i="1"/>
  <c r="AP1838" i="1"/>
  <c r="AM1832" i="1"/>
  <c r="AR1832" i="1"/>
  <c r="AQ1831" i="1"/>
  <c r="AP1830" i="1"/>
  <c r="AO1826" i="1"/>
  <c r="AR1824" i="1"/>
  <c r="AQ1823" i="1"/>
  <c r="AP1822" i="1"/>
  <c r="AO1818" i="1"/>
  <c r="AM1816" i="1"/>
  <c r="AR1816" i="1"/>
  <c r="AQ1815" i="1"/>
  <c r="AP1814" i="1"/>
  <c r="AM1808" i="1"/>
  <c r="AR1808" i="1"/>
  <c r="AQ1807" i="1"/>
  <c r="AO1802" i="1"/>
  <c r="AR1800" i="1"/>
  <c r="AQ1799" i="1"/>
  <c r="AP1798" i="1"/>
  <c r="AO1794" i="1"/>
  <c r="AR1792" i="1"/>
  <c r="AQ1791" i="1"/>
  <c r="AP1790" i="1"/>
  <c r="AR1784" i="1"/>
  <c r="AQ1783" i="1"/>
  <c r="AP1782" i="1"/>
  <c r="AQ1775" i="1"/>
  <c r="AP1774" i="1"/>
  <c r="AR1768" i="1"/>
  <c r="AQ1767" i="1"/>
  <c r="AP1766" i="1"/>
  <c r="AR1760" i="1"/>
  <c r="AR1752" i="1"/>
  <c r="AQ1751" i="1"/>
  <c r="AP1750" i="1"/>
  <c r="AR1744" i="1"/>
  <c r="AQ1743" i="1"/>
  <c r="AP1742" i="1"/>
  <c r="AR1736" i="1"/>
  <c r="AQ1735" i="1"/>
  <c r="AR1728" i="1"/>
  <c r="AQ1727" i="1"/>
  <c r="AP1726" i="1"/>
  <c r="AR1720" i="1"/>
  <c r="AQ1719" i="1"/>
  <c r="AP1718" i="1"/>
  <c r="AR1712" i="1"/>
  <c r="AQ1711" i="1"/>
  <c r="AP1710" i="1"/>
  <c r="AR1704" i="1"/>
  <c r="AQ1703" i="1"/>
  <c r="AQ1695" i="1"/>
  <c r="AP1694" i="1"/>
  <c r="AR1688" i="1"/>
  <c r="AQ1687" i="1"/>
  <c r="AR1680" i="1"/>
  <c r="AQ1679" i="1"/>
  <c r="AP1678" i="1"/>
  <c r="AR1672" i="1"/>
  <c r="AQ1671" i="1"/>
  <c r="AP1670" i="1"/>
  <c r="AR1664" i="1"/>
  <c r="AP1662" i="1"/>
  <c r="AR1656" i="1"/>
  <c r="AQ1655" i="1"/>
  <c r="AP1654" i="1"/>
  <c r="AR1648" i="1"/>
  <c r="AQ1639" i="1"/>
  <c r="AP1638" i="1"/>
  <c r="AR1632" i="1"/>
  <c r="AQ1631" i="1"/>
  <c r="AQ1623" i="1"/>
  <c r="AP1622" i="1"/>
  <c r="AR1616" i="1"/>
  <c r="AQ1615" i="1"/>
  <c r="AR1608" i="1"/>
  <c r="AR1600" i="1"/>
  <c r="AQ1599" i="1"/>
  <c r="AP1879" i="1"/>
  <c r="AR1849" i="1"/>
  <c r="AP1847" i="1"/>
  <c r="AP1711" i="1"/>
  <c r="AO1607" i="1"/>
  <c r="AM1605" i="1"/>
  <c r="AR1605" i="1"/>
  <c r="AP1603" i="1"/>
  <c r="AO1599" i="1"/>
  <c r="AM1597" i="1"/>
  <c r="AR1597" i="1"/>
  <c r="AM1589" i="1"/>
  <c r="AR1589" i="1"/>
  <c r="AP1587" i="1"/>
  <c r="AM1581" i="1"/>
  <c r="AQ1580" i="1"/>
  <c r="AO1832" i="1"/>
  <c r="AM1830" i="1"/>
  <c r="AR1830" i="1"/>
  <c r="AQ1829" i="1"/>
  <c r="AP1828" i="1"/>
  <c r="AM1822" i="1"/>
  <c r="AR1822" i="1"/>
  <c r="AQ1821" i="1"/>
  <c r="AP1820" i="1"/>
  <c r="AO1816" i="1"/>
  <c r="AM1814" i="1"/>
  <c r="AR1814" i="1"/>
  <c r="AQ1813" i="1"/>
  <c r="AP1812" i="1"/>
  <c r="AR1592" i="1"/>
  <c r="AQ1583" i="1"/>
  <c r="AR1576" i="1"/>
  <c r="AQ1575" i="1"/>
  <c r="AR1560" i="1"/>
  <c r="AQ1559" i="1"/>
  <c r="AQ1551" i="1"/>
  <c r="AR1544" i="1"/>
  <c r="AR1536" i="1"/>
  <c r="AQ1535" i="1"/>
  <c r="AQ1527" i="1"/>
  <c r="AR1520" i="1"/>
  <c r="AQ1519" i="1"/>
  <c r="AQ1511" i="1"/>
  <c r="AR1504" i="1"/>
  <c r="AQ1495" i="1"/>
  <c r="AR1488" i="1"/>
  <c r="AM1585" i="1"/>
  <c r="AM1577" i="1"/>
  <c r="AM1569" i="1"/>
  <c r="AM1561" i="1"/>
  <c r="AM1553" i="1"/>
  <c r="AM1545" i="1"/>
  <c r="AM1537" i="1"/>
  <c r="AP1535" i="1"/>
  <c r="AM1529" i="1"/>
  <c r="AP1527" i="1"/>
  <c r="AM1521" i="1"/>
  <c r="AP1519" i="1"/>
  <c r="AM1513" i="1"/>
  <c r="AM1505" i="1"/>
  <c r="AM1497" i="1"/>
  <c r="AM1489" i="1"/>
  <c r="AM1457" i="1"/>
  <c r="AM1217" i="1"/>
  <c r="AR793" i="1"/>
  <c r="AR761" i="1"/>
  <c r="AR745" i="1"/>
  <c r="AR729" i="1"/>
  <c r="AR681" i="1"/>
  <c r="AP1579" i="1"/>
  <c r="AO1575" i="1"/>
  <c r="AR1573" i="1"/>
  <c r="AQ1572" i="1"/>
  <c r="AP1571" i="1"/>
  <c r="AO1567" i="1"/>
  <c r="AR1565" i="1"/>
  <c r="AQ1564" i="1"/>
  <c r="AP1563" i="1"/>
  <c r="AO1559" i="1"/>
  <c r="AM1557" i="1"/>
  <c r="AR1557" i="1"/>
  <c r="AP1555" i="1"/>
  <c r="AO1551" i="1"/>
  <c r="AM1549" i="1"/>
  <c r="AR1549" i="1"/>
  <c r="AQ1548" i="1"/>
  <c r="AP1547" i="1"/>
  <c r="AO1543" i="1"/>
  <c r="AR1541" i="1"/>
  <c r="AQ1540" i="1"/>
  <c r="AP1539" i="1"/>
  <c r="AO1535" i="1"/>
  <c r="AM1533" i="1"/>
  <c r="AR1533" i="1"/>
  <c r="AQ1532" i="1"/>
  <c r="AP1531" i="1"/>
  <c r="AM1525" i="1"/>
  <c r="AR1525" i="1"/>
  <c r="AQ1524" i="1"/>
  <c r="AP1523" i="1"/>
  <c r="AO1519" i="1"/>
  <c r="AM1517" i="1"/>
  <c r="AR1517" i="1"/>
  <c r="AQ1516" i="1"/>
  <c r="AO1511" i="1"/>
  <c r="AQ1508" i="1"/>
  <c r="AP1507" i="1"/>
  <c r="AO1503" i="1"/>
  <c r="AR1501" i="1"/>
  <c r="AQ1500" i="1"/>
  <c r="AO1495" i="1"/>
  <c r="AM1493" i="1"/>
  <c r="AQ1492" i="1"/>
  <c r="AP1491" i="1"/>
  <c r="AO1487" i="1"/>
  <c r="AM1485" i="1"/>
  <c r="AR1485" i="1"/>
  <c r="AQ1484" i="1"/>
  <c r="AP1483" i="1"/>
  <c r="AO1479" i="1"/>
  <c r="AR1477" i="1"/>
  <c r="AQ1476" i="1"/>
  <c r="AP1475" i="1"/>
  <c r="AO1471" i="1"/>
  <c r="AM1469" i="1"/>
  <c r="AR1469" i="1"/>
  <c r="AQ1468" i="1"/>
  <c r="AP1467" i="1"/>
  <c r="AM1461" i="1"/>
  <c r="AR1461" i="1"/>
  <c r="AQ1460" i="1"/>
  <c r="AP1459" i="1"/>
  <c r="AO1455" i="1"/>
  <c r="AM1453" i="1"/>
  <c r="AR1453" i="1"/>
  <c r="AQ1452" i="1"/>
  <c r="AP1451" i="1"/>
  <c r="AO1447" i="1"/>
  <c r="AR1445" i="1"/>
  <c r="AQ1444" i="1"/>
  <c r="AQ1436" i="1"/>
  <c r="AR1381" i="1"/>
  <c r="AQ1380" i="1"/>
  <c r="AP1379" i="1"/>
  <c r="AR1373" i="1"/>
  <c r="AQ1372" i="1"/>
  <c r="AP1371" i="1"/>
  <c r="AM1365" i="1"/>
  <c r="AR1365" i="1"/>
  <c r="AQ1364" i="1"/>
  <c r="AO1359" i="1"/>
  <c r="AM1357" i="1"/>
  <c r="AR1357" i="1"/>
  <c r="AQ1356" i="1"/>
  <c r="AS404" i="1"/>
  <c r="AS395" i="1"/>
  <c r="AS387" i="1"/>
  <c r="AS379" i="1"/>
  <c r="AS371" i="1"/>
  <c r="AS362" i="1"/>
  <c r="AS355" i="1"/>
  <c r="AS353" i="1"/>
  <c r="AS339" i="1"/>
  <c r="AS337" i="1"/>
  <c r="AS330" i="1"/>
  <c r="AS323" i="1"/>
  <c r="AS321" i="1"/>
  <c r="AS314" i="1"/>
  <c r="AS305" i="1"/>
  <c r="AN2303" i="1"/>
  <c r="AN2295" i="1"/>
  <c r="AN2287" i="1"/>
  <c r="AN2279" i="1"/>
  <c r="AN2271" i="1"/>
  <c r="AN2263" i="1"/>
  <c r="AN2255" i="1"/>
  <c r="AN2239" i="1"/>
  <c r="AO2238" i="1"/>
  <c r="AM2236" i="1"/>
  <c r="AQ2235" i="1"/>
  <c r="AP2234" i="1"/>
  <c r="AN2231" i="1"/>
  <c r="AO2230" i="1"/>
  <c r="AM2228" i="1"/>
  <c r="AQ2227" i="1"/>
  <c r="AP2226" i="1"/>
  <c r="AN2223" i="1"/>
  <c r="AO2222" i="1"/>
  <c r="AM2220" i="1"/>
  <c r="AQ2219" i="1"/>
  <c r="AP2218" i="1"/>
  <c r="AN2215" i="1"/>
  <c r="AO2214" i="1"/>
  <c r="AM2212" i="1"/>
  <c r="AQ2211" i="1"/>
  <c r="AP2210" i="1"/>
  <c r="AN2207" i="1"/>
  <c r="AO2206" i="1"/>
  <c r="AQ2203" i="1"/>
  <c r="AP2202" i="1"/>
  <c r="AN2199" i="1"/>
  <c r="AM2196" i="1"/>
  <c r="AQ2195" i="1"/>
  <c r="AP2194" i="1"/>
  <c r="AN2191" i="1"/>
  <c r="AO2190" i="1"/>
  <c r="AS407" i="1"/>
  <c r="AN2297" i="1"/>
  <c r="AN2281" i="1"/>
  <c r="AS758" i="1"/>
  <c r="AN3" i="1"/>
  <c r="AM2188" i="1"/>
  <c r="AQ2187" i="1"/>
  <c r="AP2186" i="1"/>
  <c r="AN2183" i="1"/>
  <c r="AO2182" i="1"/>
  <c r="AM2180" i="1"/>
  <c r="AQ2179" i="1"/>
  <c r="AP2178" i="1"/>
  <c r="AO2174" i="1"/>
  <c r="AM2172" i="1"/>
  <c r="AQ2171" i="1"/>
  <c r="AP2170" i="1"/>
  <c r="AN2167" i="1"/>
  <c r="AO2166" i="1"/>
  <c r="AM2164" i="1"/>
  <c r="AQ2163" i="1"/>
  <c r="AP2162" i="1"/>
  <c r="AN2159" i="1"/>
  <c r="AM2156" i="1"/>
  <c r="AQ2155" i="1"/>
  <c r="AP2154" i="1"/>
  <c r="AN2151" i="1"/>
  <c r="AO2150" i="1"/>
  <c r="AM2148" i="1"/>
  <c r="AQ2147" i="1"/>
  <c r="AP2146" i="1"/>
  <c r="AO2142" i="1"/>
  <c r="AQ2139" i="1"/>
  <c r="AP2138" i="1"/>
  <c r="AN2135" i="1"/>
  <c r="AO2134" i="1"/>
  <c r="AM2132" i="1"/>
  <c r="AQ2131" i="1"/>
  <c r="AP2130" i="1"/>
  <c r="AN2127" i="1"/>
  <c r="AO2126" i="1"/>
  <c r="AM2124" i="1"/>
  <c r="AR2124" i="1"/>
  <c r="AQ2123" i="1"/>
  <c r="AN2119" i="1"/>
  <c r="AO2118" i="1"/>
  <c r="AM2116" i="1"/>
  <c r="AR2116" i="1"/>
  <c r="AQ2115" i="1"/>
  <c r="AP2114" i="1"/>
  <c r="AN2111" i="1"/>
  <c r="AO2110" i="1"/>
  <c r="AM2108" i="1"/>
  <c r="AR2108" i="1"/>
  <c r="AQ2107" i="1"/>
  <c r="AP2106" i="1"/>
  <c r="AN2103" i="1"/>
  <c r="AO2102" i="1"/>
  <c r="AM2100" i="1"/>
  <c r="AR2100" i="1"/>
  <c r="AQ2099" i="1"/>
  <c r="AP2098" i="1"/>
  <c r="AN2095" i="1"/>
  <c r="AO2094" i="1"/>
  <c r="AM2092" i="1"/>
  <c r="AR2092" i="1"/>
  <c r="AQ2091" i="1"/>
  <c r="AP2090" i="1"/>
  <c r="AN2087" i="1"/>
  <c r="AO2086" i="1"/>
  <c r="AR2084" i="1"/>
  <c r="AQ2083" i="1"/>
  <c r="AP2082" i="1"/>
  <c r="AN2079" i="1"/>
  <c r="AO2078" i="1"/>
  <c r="AM2076" i="1"/>
  <c r="AR2076" i="1"/>
  <c r="AQ2075" i="1"/>
  <c r="AP2074" i="1"/>
  <c r="AN2071" i="1"/>
  <c r="AO2070" i="1"/>
  <c r="AM2068" i="1"/>
  <c r="AR2068" i="1"/>
  <c r="AQ2067" i="1"/>
  <c r="AP2066" i="1"/>
  <c r="AN2063" i="1"/>
  <c r="AO2062" i="1"/>
  <c r="AR2060" i="1"/>
  <c r="AQ2059" i="1"/>
  <c r="AP2058" i="1"/>
  <c r="AN2055" i="1"/>
  <c r="AO2054" i="1"/>
  <c r="AM2052" i="1"/>
  <c r="AR2052" i="1"/>
  <c r="AQ2051" i="1"/>
  <c r="AP2050" i="1"/>
  <c r="AN2047" i="1"/>
  <c r="AO2046" i="1"/>
  <c r="AR2044" i="1"/>
  <c r="AQ2043" i="1"/>
  <c r="AP2042" i="1"/>
  <c r="AN2039" i="1"/>
  <c r="AO2038" i="1"/>
  <c r="AM2036" i="1"/>
  <c r="AR2036" i="1"/>
  <c r="AN2031" i="1"/>
  <c r="AO2030" i="1"/>
  <c r="AM2028" i="1"/>
  <c r="AR2028" i="1"/>
  <c r="AQ2027" i="1"/>
  <c r="AP2026" i="1"/>
  <c r="AN2023" i="1"/>
  <c r="AM2020" i="1"/>
  <c r="AQ2019" i="1"/>
  <c r="AP2018" i="1"/>
  <c r="AN2015" i="1"/>
  <c r="AO2014" i="1"/>
  <c r="AM2012" i="1"/>
  <c r="AR2012" i="1"/>
  <c r="AQ2011" i="1"/>
  <c r="AN2007" i="1"/>
  <c r="AO2006" i="1"/>
  <c r="AM2004" i="1"/>
  <c r="AR2004" i="1"/>
  <c r="AQ2003" i="1"/>
  <c r="AP2002" i="1"/>
  <c r="AN1999" i="1"/>
  <c r="AO1998" i="1"/>
  <c r="AR1996" i="1"/>
  <c r="AP1994" i="1"/>
  <c r="AN1991" i="1"/>
  <c r="AM1988" i="1"/>
  <c r="AR1988" i="1"/>
  <c r="AQ1987" i="1"/>
  <c r="AP1986" i="1"/>
  <c r="AN1983" i="1"/>
  <c r="AO1982" i="1"/>
  <c r="AR1980" i="1"/>
  <c r="AQ1979" i="1"/>
  <c r="AP1978" i="1"/>
  <c r="AO1974" i="1"/>
  <c r="AM1972" i="1"/>
  <c r="AR1972" i="1"/>
  <c r="AQ1971" i="1"/>
  <c r="AP1970" i="1"/>
  <c r="AO1966" i="1"/>
  <c r="AM1964" i="1"/>
  <c r="AR1964" i="1"/>
  <c r="AQ1963" i="1"/>
  <c r="AP1962" i="1"/>
  <c r="AO1958" i="1"/>
  <c r="AM1956" i="1"/>
  <c r="AQ1955" i="1"/>
  <c r="AP1954" i="1"/>
  <c r="AN1951" i="1"/>
  <c r="AO1950" i="1"/>
  <c r="AR1948" i="1"/>
  <c r="AQ1947" i="1"/>
  <c r="AP1946" i="1"/>
  <c r="AM1940" i="1"/>
  <c r="AR1940" i="1"/>
  <c r="AQ1939" i="1"/>
  <c r="AP1938" i="1"/>
  <c r="AN1935" i="1"/>
  <c r="AO1934" i="1"/>
  <c r="AR1932" i="1"/>
  <c r="AQ1931" i="1"/>
  <c r="AP1930" i="1"/>
  <c r="AM1924" i="1"/>
  <c r="AR1924" i="1"/>
  <c r="AQ1923" i="1"/>
  <c r="AP1922" i="1"/>
  <c r="AO1918" i="1"/>
  <c r="AR1916" i="1"/>
  <c r="AQ1915" i="1"/>
  <c r="AP1914" i="1"/>
  <c r="AO1910" i="1"/>
  <c r="AM1908" i="1"/>
  <c r="AR1908" i="1"/>
  <c r="AQ1907" i="1"/>
  <c r="AP1906" i="1"/>
  <c r="AO1902" i="1"/>
  <c r="AM1900" i="1"/>
  <c r="AR1900" i="1"/>
  <c r="AQ1899" i="1"/>
  <c r="AP1898" i="1"/>
  <c r="AO1894" i="1"/>
  <c r="AM1892" i="1"/>
  <c r="AR1892" i="1"/>
  <c r="AQ1891" i="1"/>
  <c r="AP1890" i="1"/>
  <c r="AN1887" i="1"/>
  <c r="AO1886" i="1"/>
  <c r="AR1884" i="1"/>
  <c r="AQ1883" i="1"/>
  <c r="AP1882" i="1"/>
  <c r="AO1878" i="1"/>
  <c r="AM1876" i="1"/>
  <c r="AR1876" i="1"/>
  <c r="AQ1875" i="1"/>
  <c r="AP1874" i="1"/>
  <c r="AR1868" i="1"/>
  <c r="AQ1867" i="1"/>
  <c r="AP1866" i="1"/>
  <c r="AO1862" i="1"/>
  <c r="AM1860" i="1"/>
  <c r="AR1860" i="1"/>
  <c r="AQ1859" i="1"/>
  <c r="AP1858" i="1"/>
  <c r="AO1854" i="1"/>
  <c r="AR1852" i="1"/>
  <c r="AQ1851" i="1"/>
  <c r="AP1850" i="1"/>
  <c r="AN1847" i="1"/>
  <c r="AO1846" i="1"/>
  <c r="AM1844" i="1"/>
  <c r="AR1844" i="1"/>
  <c r="AQ1843" i="1"/>
  <c r="AO1838" i="1"/>
  <c r="AM1836" i="1"/>
  <c r="AR1836" i="1"/>
  <c r="AQ1835" i="1"/>
  <c r="AP1834" i="1"/>
  <c r="AO1830" i="1"/>
  <c r="AM1828" i="1"/>
  <c r="AR1828" i="1"/>
  <c r="AQ1827" i="1"/>
  <c r="AP1826" i="1"/>
  <c r="AO1822" i="1"/>
  <c r="AM1820" i="1"/>
  <c r="AP1818" i="1"/>
  <c r="AO1814" i="1"/>
  <c r="AM1812" i="1"/>
  <c r="AR1812" i="1"/>
  <c r="AQ1811" i="1"/>
  <c r="AP1810" i="1"/>
  <c r="AO1806" i="1"/>
  <c r="AM1804" i="1"/>
  <c r="AR1804" i="1"/>
  <c r="AQ1803" i="1"/>
  <c r="AP1802" i="1"/>
  <c r="AN1799" i="1"/>
  <c r="AO1798" i="1"/>
  <c r="AM1796" i="1"/>
  <c r="AR1796" i="1"/>
  <c r="AP1794" i="1"/>
  <c r="AO1790" i="1"/>
  <c r="AM1788" i="1"/>
  <c r="AR1788" i="1"/>
  <c r="AQ1787" i="1"/>
  <c r="AP1786" i="1"/>
  <c r="AN1783" i="1"/>
  <c r="AO1782" i="1"/>
  <c r="AR1780" i="1"/>
  <c r="AQ1779" i="1"/>
  <c r="AP1778" i="1"/>
  <c r="AO1774" i="1"/>
  <c r="AM1772" i="1"/>
  <c r="AQ1771" i="1"/>
  <c r="AP1770" i="1"/>
  <c r="AO1766" i="1"/>
  <c r="AR1764" i="1"/>
  <c r="AQ1763" i="1"/>
  <c r="AP1762" i="1"/>
  <c r="AM1756" i="1"/>
  <c r="AR1756" i="1"/>
  <c r="AQ1755" i="1"/>
  <c r="AO1750" i="1"/>
  <c r="AM1748" i="1"/>
  <c r="AR1748" i="1"/>
  <c r="AP1746" i="1"/>
  <c r="AM1740" i="1"/>
  <c r="AR1740" i="1"/>
  <c r="AQ1739" i="1"/>
  <c r="AP1738" i="1"/>
  <c r="AN1735" i="1"/>
  <c r="AM1732" i="1"/>
  <c r="AR1732" i="1"/>
  <c r="AQ1731" i="1"/>
  <c r="AP1730" i="1"/>
  <c r="AO1726" i="1"/>
  <c r="AM1724" i="1"/>
  <c r="AR1724" i="1"/>
  <c r="AP1722" i="1"/>
  <c r="AN1719" i="1"/>
  <c r="AO1718" i="1"/>
  <c r="AR1716" i="1"/>
  <c r="AQ1715" i="1"/>
  <c r="AO1710" i="1"/>
  <c r="AM1708" i="1"/>
  <c r="AR1708" i="1"/>
  <c r="AQ1707" i="1"/>
  <c r="AP1706" i="1"/>
  <c r="AO1702" i="1"/>
  <c r="AM1700" i="1"/>
  <c r="AR1700" i="1"/>
  <c r="AQ1699" i="1"/>
  <c r="AP1698" i="1"/>
  <c r="AR1692" i="1"/>
  <c r="AQ1691" i="1"/>
  <c r="AP1690" i="1"/>
  <c r="AO1686" i="1"/>
  <c r="AM1684" i="1"/>
  <c r="AR1684" i="1"/>
  <c r="AQ1683" i="1"/>
  <c r="AO1678" i="1"/>
  <c r="AM1676" i="1"/>
  <c r="AR1676" i="1"/>
  <c r="AQ1675" i="1"/>
  <c r="AP1674" i="1"/>
  <c r="AM1668" i="1"/>
  <c r="AQ1667" i="1"/>
  <c r="AP1666" i="1"/>
  <c r="AO1662" i="1"/>
  <c r="AR1660" i="1"/>
  <c r="AQ1659" i="1"/>
  <c r="AP1658" i="1"/>
  <c r="AQ1651" i="1"/>
  <c r="AP1650" i="1"/>
  <c r="AO1646" i="1"/>
  <c r="AM1644" i="1"/>
  <c r="AR1644" i="1"/>
  <c r="AQ1643" i="1"/>
  <c r="AP1642" i="1"/>
  <c r="AO1638" i="1"/>
  <c r="AM1636" i="1"/>
  <c r="AR1636" i="1"/>
  <c r="AQ1635" i="1"/>
  <c r="AP1634" i="1"/>
  <c r="AM1628" i="1"/>
  <c r="AR1628" i="1"/>
  <c r="AQ1627" i="1"/>
  <c r="AP1626" i="1"/>
  <c r="AO1622" i="1"/>
  <c r="AR1620" i="1"/>
  <c r="AQ1619" i="1"/>
  <c r="AP1618" i="1"/>
  <c r="AO1614" i="1"/>
  <c r="AM1612" i="1"/>
  <c r="AR1612" i="1"/>
  <c r="AQ1611" i="1"/>
  <c r="AP1610" i="1"/>
  <c r="AO1606" i="1"/>
  <c r="AM1604" i="1"/>
  <c r="AR1604" i="1"/>
  <c r="AP1602" i="1"/>
  <c r="AO2232" i="1"/>
  <c r="AM2214" i="1"/>
  <c r="AN2169" i="1"/>
  <c r="AO2168" i="1"/>
  <c r="AM2150" i="1"/>
  <c r="AN2137" i="1"/>
  <c r="AR1982" i="1"/>
  <c r="AN1963" i="1"/>
  <c r="AN1955" i="1"/>
  <c r="AN1947" i="1"/>
  <c r="AN1939" i="1"/>
  <c r="AN1931" i="1"/>
  <c r="AN1923" i="1"/>
  <c r="AN1915" i="1"/>
  <c r="AN1907" i="1"/>
  <c r="AN1899" i="1"/>
  <c r="AN1891" i="1"/>
  <c r="AN1883" i="1"/>
  <c r="AN1875" i="1"/>
  <c r="AN1867" i="1"/>
  <c r="AN1859" i="1"/>
  <c r="AN1851" i="1"/>
  <c r="AN1843" i="1"/>
  <c r="AN1835" i="1"/>
  <c r="AN1827" i="1"/>
  <c r="AN1819" i="1"/>
  <c r="AN1811" i="1"/>
  <c r="AN1787" i="1"/>
  <c r="AN1779" i="1"/>
  <c r="AN1771" i="1"/>
  <c r="AN1763" i="1"/>
  <c r="AN1755" i="1"/>
  <c r="AN1747" i="1"/>
  <c r="AN1739" i="1"/>
  <c r="AN1723" i="1"/>
  <c r="AN1715" i="1"/>
  <c r="AN1707" i="1"/>
  <c r="AN1699" i="1"/>
  <c r="AN1691" i="1"/>
  <c r="AN1683" i="1"/>
  <c r="AN1675" i="1"/>
  <c r="AN1667" i="1"/>
  <c r="AR1472" i="1"/>
  <c r="AO1598" i="1"/>
  <c r="AR1596" i="1"/>
  <c r="AQ1595" i="1"/>
  <c r="AP1594" i="1"/>
  <c r="AR1588" i="1"/>
  <c r="AQ1587" i="1"/>
  <c r="AM1580" i="1"/>
  <c r="AQ1579" i="1"/>
  <c r="AP1578" i="1"/>
  <c r="AO1574" i="1"/>
  <c r="AM1572" i="1"/>
  <c r="AR1572" i="1"/>
  <c r="AQ1571" i="1"/>
  <c r="AO1566" i="1"/>
  <c r="AR1564" i="1"/>
  <c r="AQ1563" i="1"/>
  <c r="AP1562" i="1"/>
  <c r="AO1558" i="1"/>
  <c r="AR1556" i="1"/>
  <c r="AQ1555" i="1"/>
  <c r="AP1554" i="1"/>
  <c r="AO1550" i="1"/>
  <c r="AM1548" i="1"/>
  <c r="AP1546" i="1"/>
  <c r="AO1542" i="1"/>
  <c r="AM1540" i="1"/>
  <c r="AR1540" i="1"/>
  <c r="AQ1539" i="1"/>
  <c r="AO1534" i="1"/>
  <c r="AR1532" i="1"/>
  <c r="AP1530" i="1"/>
  <c r="AQ1523" i="1"/>
  <c r="AP1522" i="1"/>
  <c r="AM1516" i="1"/>
  <c r="AR1516" i="1"/>
  <c r="AQ1515" i="1"/>
  <c r="AO1510" i="1"/>
  <c r="AM1508" i="1"/>
  <c r="AQ1507" i="1"/>
  <c r="AP1506" i="1"/>
  <c r="AO1502" i="1"/>
  <c r="AR1500" i="1"/>
  <c r="AQ1499" i="1"/>
  <c r="AP1498" i="1"/>
  <c r="AR1492" i="1"/>
  <c r="AP1490" i="1"/>
  <c r="AO1486" i="1"/>
  <c r="AM1484" i="1"/>
  <c r="AR1484" i="1"/>
  <c r="AQ1483" i="1"/>
  <c r="AP1482" i="1"/>
  <c r="AO1478" i="1"/>
  <c r="AM1476" i="1"/>
  <c r="AQ1475" i="1"/>
  <c r="AP1474" i="1"/>
  <c r="AO1470" i="1"/>
  <c r="AR1468" i="1"/>
  <c r="AP1466" i="1"/>
  <c r="AO1462" i="1"/>
  <c r="AR1460" i="1"/>
  <c r="AQ1459" i="1"/>
  <c r="AP1458" i="1"/>
  <c r="AO1454" i="1"/>
  <c r="AM1452" i="1"/>
  <c r="AQ1451" i="1"/>
  <c r="AP1450" i="1"/>
  <c r="AO1446" i="1"/>
  <c r="AM1444" i="1"/>
  <c r="AR1444" i="1"/>
  <c r="AQ1443" i="1"/>
  <c r="AO1438" i="1"/>
  <c r="AR1436" i="1"/>
  <c r="AQ1435" i="1"/>
  <c r="AP1434" i="1"/>
  <c r="AO1430" i="1"/>
  <c r="AQ1427" i="1"/>
  <c r="AP1426" i="1"/>
  <c r="AO1422" i="1"/>
  <c r="AM1420" i="1"/>
  <c r="AR1420" i="1"/>
  <c r="AQ1419" i="1"/>
  <c r="AO1414" i="1"/>
  <c r="AM1412" i="1"/>
  <c r="AP1410" i="1"/>
  <c r="AO1406" i="1"/>
  <c r="AR1404" i="1"/>
  <c r="AQ1403" i="1"/>
  <c r="AP1402" i="1"/>
  <c r="AO1398" i="1"/>
  <c r="AR1396" i="1"/>
  <c r="AP1394" i="1"/>
  <c r="AO1390" i="1"/>
  <c r="AR1388" i="1"/>
  <c r="AO1382" i="1"/>
  <c r="AR1380" i="1"/>
  <c r="AQ1379" i="1"/>
  <c r="AP1378" i="1"/>
  <c r="AO1374" i="1"/>
  <c r="AR1372" i="1"/>
  <c r="AQ1371" i="1"/>
  <c r="AP1370" i="1"/>
  <c r="AO1366" i="1"/>
  <c r="AR1364" i="1"/>
  <c r="AQ1363" i="1"/>
  <c r="AO1358" i="1"/>
  <c r="AR1356" i="1"/>
  <c r="AQ1355" i="1"/>
  <c r="AP1354" i="1"/>
  <c r="AO1350" i="1"/>
  <c r="AR1348" i="1"/>
  <c r="AQ1347" i="1"/>
  <c r="AP1346" i="1"/>
  <c r="AO1342" i="1"/>
  <c r="AQ1339" i="1"/>
  <c r="AP1338" i="1"/>
  <c r="AO1334" i="1"/>
  <c r="AQ1331" i="1"/>
  <c r="AO1326" i="1"/>
  <c r="AR1324" i="1"/>
  <c r="AO1318" i="1"/>
  <c r="AR1316" i="1"/>
  <c r="AP1314" i="1"/>
  <c r="AO1310" i="1"/>
  <c r="AR1308" i="1"/>
  <c r="AQ1307" i="1"/>
  <c r="AP1306" i="1"/>
  <c r="AO1302" i="1"/>
  <c r="AQ1299" i="1"/>
  <c r="AO1294" i="1"/>
  <c r="AR1292" i="1"/>
  <c r="AO1286" i="1"/>
  <c r="AP1282" i="1"/>
  <c r="AO1278" i="1"/>
  <c r="AR1276" i="1"/>
  <c r="AQ1275" i="1"/>
  <c r="AP1274" i="1"/>
  <c r="AO1270" i="1"/>
  <c r="AR1268" i="1"/>
  <c r="AQ1267" i="1"/>
  <c r="AP1266" i="1"/>
  <c r="AO1262" i="1"/>
  <c r="AR1260" i="1"/>
  <c r="AP1258" i="1"/>
  <c r="AO1254" i="1"/>
  <c r="AP1250" i="1"/>
  <c r="AO1246" i="1"/>
  <c r="AQ1243" i="1"/>
  <c r="AP1242" i="1"/>
  <c r="AO1238" i="1"/>
  <c r="AR1236" i="1"/>
  <c r="AQ1235" i="1"/>
  <c r="AP1234" i="1"/>
  <c r="AO1230" i="1"/>
  <c r="AR1228" i="1"/>
  <c r="AQ1227" i="1"/>
  <c r="AP1226" i="1"/>
  <c r="AO1222" i="1"/>
  <c r="AQ1219" i="1"/>
  <c r="AP1218" i="1"/>
  <c r="AO1214" i="1"/>
  <c r="AQ1211" i="1"/>
  <c r="AP1210" i="1"/>
  <c r="AO1206" i="1"/>
  <c r="AR1204" i="1"/>
  <c r="AQ1203" i="1"/>
  <c r="AP1202" i="1"/>
  <c r="AO1198" i="1"/>
  <c r="AR1196" i="1"/>
  <c r="AQ1195" i="1"/>
  <c r="AP1194" i="1"/>
  <c r="AP1355" i="1"/>
  <c r="AO1351" i="1"/>
  <c r="AR1349" i="1"/>
  <c r="AQ1348" i="1"/>
  <c r="AP1347" i="1"/>
  <c r="AN1659" i="1"/>
  <c r="AN1651" i="1"/>
  <c r="AN1603" i="1"/>
  <c r="AN1595" i="1"/>
  <c r="AN1587" i="1"/>
  <c r="AN1579" i="1"/>
  <c r="AN1571" i="1"/>
  <c r="AN1563" i="1"/>
  <c r="AN1555" i="1"/>
  <c r="AN1547" i="1"/>
  <c r="AN1539" i="1"/>
  <c r="AN1531" i="1"/>
  <c r="AN1499" i="1"/>
  <c r="AN1475" i="1"/>
  <c r="AN1467" i="1"/>
  <c r="AS291" i="1"/>
  <c r="AS289" i="1"/>
  <c r="AS282" i="1"/>
  <c r="AS273" i="1"/>
  <c r="AS266" i="1"/>
  <c r="AS259" i="1"/>
  <c r="AO1190" i="1"/>
  <c r="AQ1187" i="1"/>
  <c r="AP1186" i="1"/>
  <c r="AO1182" i="1"/>
  <c r="AR1180" i="1"/>
  <c r="AQ1179" i="1"/>
  <c r="AP1178" i="1"/>
  <c r="AO1174" i="1"/>
  <c r="AR1172" i="1"/>
  <c r="AQ1171" i="1"/>
  <c r="AP1170" i="1"/>
  <c r="AO1166" i="1"/>
  <c r="AR1164" i="1"/>
  <c r="AQ1163" i="1"/>
  <c r="AP1162" i="1"/>
  <c r="AO1158" i="1"/>
  <c r="AQ1155" i="1"/>
  <c r="AP1154" i="1"/>
  <c r="AO1150" i="1"/>
  <c r="AQ1147" i="1"/>
  <c r="AP1146" i="1"/>
  <c r="AO1142" i="1"/>
  <c r="AQ1139" i="1"/>
  <c r="AP1138" i="1"/>
  <c r="AO1134" i="1"/>
  <c r="AQ1131" i="1"/>
  <c r="AP1130" i="1"/>
  <c r="AO1126" i="1"/>
  <c r="AQ1123" i="1"/>
  <c r="AP1122" i="1"/>
  <c r="AO1118" i="1"/>
  <c r="AQ1115" i="1"/>
  <c r="AP1114" i="1"/>
  <c r="AO1110" i="1"/>
  <c r="AQ1107" i="1"/>
  <c r="AP1106" i="1"/>
  <c r="AO1102" i="1"/>
  <c r="AQ1099" i="1"/>
  <c r="AP1098" i="1"/>
  <c r="AQ1091" i="1"/>
  <c r="AP1090" i="1"/>
  <c r="AQ1083" i="1"/>
  <c r="AP1082" i="1"/>
  <c r="AQ1075" i="1"/>
  <c r="AP1074" i="1"/>
  <c r="AQ1067" i="1"/>
  <c r="AP1066" i="1"/>
  <c r="AQ1059" i="1"/>
  <c r="AP1058" i="1"/>
  <c r="AQ1051" i="1"/>
  <c r="AP1050" i="1"/>
  <c r="AQ1043" i="1"/>
  <c r="AP1042" i="1"/>
  <c r="AQ1035" i="1"/>
  <c r="AP1034" i="1"/>
  <c r="AQ1027" i="1"/>
  <c r="AP1026" i="1"/>
  <c r="AQ1019" i="1"/>
  <c r="AP1018" i="1"/>
  <c r="AQ1011" i="1"/>
  <c r="AQ1003" i="1"/>
  <c r="AQ995" i="1"/>
  <c r="AQ987" i="1"/>
  <c r="AQ979" i="1"/>
  <c r="AQ971" i="1"/>
  <c r="AQ963" i="1"/>
  <c r="AQ955" i="1"/>
  <c r="AQ947" i="1"/>
  <c r="AQ939" i="1"/>
  <c r="AQ931" i="1"/>
  <c r="AQ923" i="1"/>
  <c r="AQ915" i="1"/>
  <c r="AQ907" i="1"/>
  <c r="AQ899" i="1"/>
  <c r="AQ891" i="1"/>
  <c r="AQ883" i="1"/>
  <c r="AQ875" i="1"/>
  <c r="AQ867" i="1"/>
  <c r="AQ859" i="1"/>
  <c r="AQ851" i="1"/>
  <c r="AQ843" i="1"/>
  <c r="AQ835" i="1"/>
  <c r="AQ827" i="1"/>
  <c r="AP818" i="1"/>
  <c r="AP810" i="1"/>
  <c r="AS677" i="1"/>
  <c r="AP677" i="1"/>
  <c r="AN1076" i="1"/>
  <c r="AS1053" i="1"/>
  <c r="AP1053" i="1"/>
  <c r="AS909" i="1"/>
  <c r="AP909" i="1"/>
  <c r="AP901" i="1"/>
  <c r="AS901" i="1"/>
  <c r="AT857" i="1"/>
  <c r="AO857" i="1"/>
  <c r="O2307" i="1"/>
  <c r="O2311" i="1" s="1"/>
  <c r="AQ809" i="1"/>
  <c r="AM799" i="1"/>
  <c r="AS757" i="1"/>
  <c r="AP757" i="1"/>
  <c r="AS741" i="1"/>
  <c r="AP741" i="1"/>
  <c r="AN708" i="1"/>
  <c r="AS1093" i="1"/>
  <c r="AP1093" i="1"/>
  <c r="AP1085" i="1"/>
  <c r="AS1085" i="1"/>
  <c r="AN884" i="1"/>
  <c r="AS869" i="1"/>
  <c r="AP869" i="1"/>
  <c r="AR815" i="1"/>
  <c r="M2308" i="1"/>
  <c r="M2318" i="1" s="1"/>
  <c r="AS813" i="1"/>
  <c r="K2308" i="1"/>
  <c r="K2313" i="1" s="1"/>
  <c r="AP813" i="1"/>
  <c r="AL809" i="1"/>
  <c r="AL2307" i="1" s="1"/>
  <c r="AE2307" i="1"/>
  <c r="M2307" i="1"/>
  <c r="M2319" i="1" s="1"/>
  <c r="AR807" i="1"/>
  <c r="AN780" i="1"/>
  <c r="AM778" i="1"/>
  <c r="AM759" i="1"/>
  <c r="AS740" i="1"/>
  <c r="AM690" i="1"/>
  <c r="AO689" i="1"/>
  <c r="AM663" i="1"/>
  <c r="AM658" i="1"/>
  <c r="AM655" i="1"/>
  <c r="AM647" i="1"/>
  <c r="AO641" i="1"/>
  <c r="AN620" i="1"/>
  <c r="AS605" i="1"/>
  <c r="AP605" i="1"/>
  <c r="AO601" i="1"/>
  <c r="AO585" i="1"/>
  <c r="AO577" i="1"/>
  <c r="AS573" i="1"/>
  <c r="AP573" i="1"/>
  <c r="AO561" i="1"/>
  <c r="AN556" i="1"/>
  <c r="AM551" i="1"/>
  <c r="AN548" i="1"/>
  <c r="AM543" i="1"/>
  <c r="AN540" i="1"/>
  <c r="AO537" i="1"/>
  <c r="AM530" i="1"/>
  <c r="AO529" i="1"/>
  <c r="AS517" i="1"/>
  <c r="AP517" i="1"/>
  <c r="AS501" i="1"/>
  <c r="AP501" i="1"/>
  <c r="AO489" i="1"/>
  <c r="AS486" i="1"/>
  <c r="AM482" i="1"/>
  <c r="AO481" i="1"/>
  <c r="AM471" i="1"/>
  <c r="AS461" i="1"/>
  <c r="AP461" i="1"/>
  <c r="AM458" i="1"/>
  <c r="AN452" i="1"/>
  <c r="AM447" i="1"/>
  <c r="AM442" i="1"/>
  <c r="AO417" i="1"/>
  <c r="AS414" i="1"/>
  <c r="AM410" i="1"/>
  <c r="AM407" i="1"/>
  <c r="AO377" i="1"/>
  <c r="AN374" i="1"/>
  <c r="AM370" i="1"/>
  <c r="AN353" i="1"/>
  <c r="AM352" i="1"/>
  <c r="AN349" i="1"/>
  <c r="AM345" i="1"/>
  <c r="AM334" i="1"/>
  <c r="AP329" i="1"/>
  <c r="AS329" i="1"/>
  <c r="AS315" i="1"/>
  <c r="AP315" i="1"/>
  <c r="AM306" i="1"/>
  <c r="AO284" i="1"/>
  <c r="AN278" i="1"/>
  <c r="AM274" i="1"/>
  <c r="AN271" i="1"/>
  <c r="AM554" i="1"/>
  <c r="AM666" i="1"/>
  <c r="AO348" i="1"/>
  <c r="AN980" i="1"/>
  <c r="AS965" i="1"/>
  <c r="AP965" i="1"/>
  <c r="AN948" i="1"/>
  <c r="AN892" i="1"/>
  <c r="AN868" i="1"/>
  <c r="AM847" i="1"/>
  <c r="AM834" i="1"/>
  <c r="P2307" i="1"/>
  <c r="P2321" i="1" s="1"/>
  <c r="AR818" i="1"/>
  <c r="AA2308" i="1"/>
  <c r="AA2317" i="1" s="1"/>
  <c r="P2308" i="1"/>
  <c r="P2315" i="1" s="1"/>
  <c r="AR810" i="1"/>
  <c r="AO785" i="1"/>
  <c r="AS765" i="1"/>
  <c r="AP765" i="1"/>
  <c r="AO753" i="1"/>
  <c r="AN748" i="1"/>
  <c r="AO745" i="1"/>
  <c r="AN724" i="1"/>
  <c r="AM722" i="1"/>
  <c r="AS717" i="1"/>
  <c r="AP717" i="1"/>
  <c r="AS709" i="1"/>
  <c r="AP709" i="1"/>
  <c r="AM703" i="1"/>
  <c r="AS685" i="1"/>
  <c r="AP685" i="1"/>
  <c r="AO673" i="1"/>
  <c r="AS637" i="1"/>
  <c r="AP637" i="1"/>
  <c r="AO625" i="1"/>
  <c r="AS621" i="1"/>
  <c r="AP621" i="1"/>
  <c r="AS613" i="1"/>
  <c r="AP613" i="1"/>
  <c r="AS597" i="1"/>
  <c r="AP597" i="1"/>
  <c r="AM594" i="1"/>
  <c r="AO593" i="1"/>
  <c r="AM559" i="1"/>
  <c r="AO553" i="1"/>
  <c r="AN532" i="1"/>
  <c r="AO513" i="1"/>
  <c r="AS500" i="1"/>
  <c r="AN484" i="1"/>
  <c r="AO473" i="1"/>
  <c r="AS469" i="1"/>
  <c r="AP469" i="1"/>
  <c r="AS460" i="1"/>
  <c r="AM455" i="1"/>
  <c r="AS445" i="1"/>
  <c r="AP445" i="1"/>
  <c r="AN444" i="1"/>
  <c r="AN436" i="1"/>
  <c r="AS429" i="1"/>
  <c r="AP429" i="1"/>
  <c r="AS422" i="1"/>
  <c r="AM418" i="1"/>
  <c r="AM415" i="1"/>
  <c r="AM397" i="1"/>
  <c r="AM396" i="1"/>
  <c r="AO393" i="1"/>
  <c r="AM381" i="1"/>
  <c r="AS361" i="1"/>
  <c r="AP361" i="1"/>
  <c r="AM340" i="1"/>
  <c r="AN335" i="1"/>
  <c r="AN307" i="1"/>
  <c r="AN303" i="1"/>
  <c r="AN289" i="1"/>
  <c r="AM288" i="1"/>
  <c r="AN285" i="1"/>
  <c r="AM276" i="1"/>
  <c r="AM730" i="1"/>
  <c r="AM1191" i="1"/>
  <c r="AS854" i="1"/>
  <c r="AM850" i="1"/>
  <c r="X2307" i="1"/>
  <c r="X2321" i="1" s="1"/>
  <c r="AM818" i="1"/>
  <c r="U2308" i="1"/>
  <c r="U2317" i="1" s="1"/>
  <c r="AM815" i="1"/>
  <c r="AN813" i="1"/>
  <c r="S2308" i="1"/>
  <c r="S2314" i="1" s="1"/>
  <c r="AS810" i="1"/>
  <c r="H2308" i="1"/>
  <c r="H2318" i="1" s="1"/>
  <c r="N2307" i="1"/>
  <c r="N2321" i="1" s="1"/>
  <c r="AN772" i="1"/>
  <c r="AM767" i="1"/>
  <c r="AS756" i="1"/>
  <c r="AN740" i="1"/>
  <c r="AO737" i="1"/>
  <c r="AS733" i="1"/>
  <c r="AP733" i="1"/>
  <c r="AM727" i="1"/>
  <c r="AS724" i="1"/>
  <c r="AM719" i="1"/>
  <c r="AN716" i="1"/>
  <c r="AS701" i="1"/>
  <c r="AP701" i="1"/>
  <c r="AN692" i="1"/>
  <c r="AM682" i="1"/>
  <c r="AM679" i="1"/>
  <c r="AN660" i="1"/>
  <c r="AO633" i="1"/>
  <c r="AN628" i="1"/>
  <c r="AM618" i="1"/>
  <c r="AN604" i="1"/>
  <c r="AM591" i="1"/>
  <c r="AN580" i="1"/>
  <c r="AM578" i="1"/>
  <c r="AN564" i="1"/>
  <c r="AM562" i="1"/>
  <c r="AM546" i="1"/>
  <c r="AN524" i="1"/>
  <c r="AM519" i="1"/>
  <c r="AM498" i="1"/>
  <c r="AM490" i="1"/>
  <c r="AN476" i="1"/>
  <c r="AM426" i="1"/>
  <c r="AN420" i="1"/>
  <c r="AS399" i="1"/>
  <c r="AP399" i="1"/>
  <c r="AM384" i="1"/>
  <c r="AM380" i="1"/>
  <c r="AM373" i="1"/>
  <c r="AN360" i="1"/>
  <c r="AM359" i="1"/>
  <c r="AS354" i="1"/>
  <c r="AP354" i="1"/>
  <c r="AM338" i="1"/>
  <c r="AN328" i="1"/>
  <c r="AM313" i="1"/>
  <c r="AN310" i="1"/>
  <c r="AS297" i="1"/>
  <c r="AP297" i="1"/>
  <c r="AM295" i="1"/>
  <c r="AS283" i="1"/>
  <c r="AP283" i="1"/>
  <c r="AM602" i="1"/>
  <c r="AS1029" i="1"/>
  <c r="AP1029" i="1"/>
  <c r="AN964" i="1"/>
  <c r="AP941" i="1"/>
  <c r="AS941" i="1"/>
  <c r="AS925" i="1"/>
  <c r="AP925" i="1"/>
  <c r="AS893" i="1"/>
  <c r="AP893" i="1"/>
  <c r="AS844" i="1"/>
  <c r="AN820" i="1"/>
  <c r="AQ814" i="1"/>
  <c r="L2308" i="1"/>
  <c r="L2314" i="1" s="1"/>
  <c r="AM810" i="1"/>
  <c r="X2308" i="1"/>
  <c r="X2314" i="1" s="1"/>
  <c r="F2307" i="1"/>
  <c r="F2311" i="1" s="1"/>
  <c r="AN796" i="1"/>
  <c r="AO761" i="1"/>
  <c r="AM751" i="1"/>
  <c r="AM743" i="1"/>
  <c r="AO713" i="1"/>
  <c r="AN700" i="1"/>
  <c r="AM674" i="1"/>
  <c r="AS653" i="1"/>
  <c r="AP653" i="1"/>
  <c r="AN652" i="1"/>
  <c r="AS622" i="1"/>
  <c r="AM599" i="1"/>
  <c r="AN572" i="1"/>
  <c r="AM567" i="1"/>
  <c r="AS557" i="1"/>
  <c r="AP557" i="1"/>
  <c r="AO545" i="1"/>
  <c r="AM535" i="1"/>
  <c r="AS525" i="1"/>
  <c r="AP525" i="1"/>
  <c r="AN516" i="1"/>
  <c r="AM511" i="1"/>
  <c r="AM506" i="1"/>
  <c r="AM503" i="1"/>
  <c r="AS477" i="1"/>
  <c r="AP477" i="1"/>
  <c r="AS453" i="1"/>
  <c r="AP453" i="1"/>
  <c r="AM439" i="1"/>
  <c r="AO433" i="1"/>
  <c r="AN428" i="1"/>
  <c r="AO425" i="1"/>
  <c r="AS421" i="1"/>
  <c r="AP421" i="1"/>
  <c r="AO409" i="1"/>
  <c r="AS405" i="1"/>
  <c r="AP405" i="1"/>
  <c r="AM400" i="1"/>
  <c r="AS391" i="1"/>
  <c r="AP391" i="1"/>
  <c r="AM388" i="1"/>
  <c r="AO385" i="1"/>
  <c r="AN382" i="1"/>
  <c r="AM366" i="1"/>
  <c r="AM363" i="1"/>
  <c r="AN346" i="1"/>
  <c r="AM341" i="1"/>
  <c r="AS322" i="1"/>
  <c r="AP322" i="1"/>
  <c r="AO316" i="1"/>
  <c r="AS307" i="1"/>
  <c r="AM299" i="1"/>
  <c r="AN296" i="1"/>
  <c r="AS290" i="1"/>
  <c r="AP290" i="1"/>
  <c r="AM281" i="1"/>
  <c r="AM277" i="1"/>
  <c r="AM270" i="1"/>
  <c r="AM267" i="1"/>
  <c r="AO505" i="1"/>
  <c r="AN275" i="1"/>
  <c r="AN924" i="1"/>
  <c r="AM823" i="1"/>
  <c r="AS814" i="1"/>
  <c r="D2308" i="1"/>
  <c r="D2317" i="1" s="1"/>
  <c r="AO809" i="1"/>
  <c r="W2307" i="1"/>
  <c r="W2310" i="1" s="1"/>
  <c r="AM802" i="1"/>
  <c r="AM791" i="1"/>
  <c r="AM775" i="1"/>
  <c r="AN764" i="1"/>
  <c r="AS749" i="1"/>
  <c r="AP749" i="1"/>
  <c r="AO729" i="1"/>
  <c r="AO705" i="1"/>
  <c r="AO697" i="1"/>
  <c r="AO681" i="1"/>
  <c r="AM650" i="1"/>
  <c r="AN644" i="1"/>
  <c r="AM639" i="1"/>
  <c r="AN636" i="1"/>
  <c r="AM623" i="1"/>
  <c r="AO617" i="1"/>
  <c r="AN612" i="1"/>
  <c r="AO609" i="1"/>
  <c r="AN596" i="1"/>
  <c r="AM586" i="1"/>
  <c r="AP581" i="1"/>
  <c r="AS581" i="1"/>
  <c r="AM575" i="1"/>
  <c r="AM570" i="1"/>
  <c r="AS548" i="1"/>
  <c r="AS541" i="1"/>
  <c r="AP541" i="1"/>
  <c r="AS533" i="1"/>
  <c r="AP533" i="1"/>
  <c r="AM527" i="1"/>
  <c r="AS509" i="1"/>
  <c r="AP509" i="1"/>
  <c r="AN500" i="1"/>
  <c r="AM495" i="1"/>
  <c r="AN492" i="1"/>
  <c r="AM487" i="1"/>
  <c r="AN468" i="1"/>
  <c r="AM463" i="1"/>
  <c r="AM450" i="1"/>
  <c r="AM434" i="1"/>
  <c r="AS428" i="1"/>
  <c r="AM423" i="1"/>
  <c r="AN412" i="1"/>
  <c r="AM402" i="1"/>
  <c r="AO401" i="1"/>
  <c r="AM392" i="1"/>
  <c r="AM389" i="1"/>
  <c r="AS383" i="1"/>
  <c r="AP383" i="1"/>
  <c r="AN371" i="1"/>
  <c r="AN367" i="1"/>
  <c r="AS346" i="1"/>
  <c r="AN342" i="1"/>
  <c r="AN339" i="1"/>
  <c r="AM331" i="1"/>
  <c r="AN282" i="1"/>
  <c r="AM327" i="1"/>
  <c r="AO441" i="1"/>
  <c r="AO1281" i="1"/>
  <c r="AN956" i="1"/>
  <c r="AN900" i="1"/>
  <c r="G2307" i="1"/>
  <c r="G2310" i="1" s="1"/>
  <c r="AM807" i="1"/>
  <c r="U2307" i="1"/>
  <c r="U2319" i="1" s="1"/>
  <c r="AM786" i="1"/>
  <c r="AM783" i="1"/>
  <c r="AS773" i="1"/>
  <c r="AP773" i="1"/>
  <c r="AO769" i="1"/>
  <c r="AN756" i="1"/>
  <c r="AM711" i="1"/>
  <c r="AS693" i="1"/>
  <c r="AP693" i="1"/>
  <c r="AN684" i="1"/>
  <c r="AM671" i="1"/>
  <c r="AS645" i="1"/>
  <c r="AP645" i="1"/>
  <c r="AS629" i="1"/>
  <c r="AP629" i="1"/>
  <c r="AM626" i="1"/>
  <c r="AS612" i="1"/>
  <c r="AM610" i="1"/>
  <c r="AM607" i="1"/>
  <c r="AS589" i="1"/>
  <c r="AP589" i="1"/>
  <c r="AM583" i="1"/>
  <c r="AO569" i="1"/>
  <c r="AS565" i="1"/>
  <c r="AP565" i="1"/>
  <c r="AS549" i="1"/>
  <c r="AP549" i="1"/>
  <c r="AM538" i="1"/>
  <c r="AS526" i="1"/>
  <c r="AM522" i="1"/>
  <c r="AO521" i="1"/>
  <c r="AS518" i="1"/>
  <c r="AM514" i="1"/>
  <c r="AN508" i="1"/>
  <c r="AO497" i="1"/>
  <c r="AS493" i="1"/>
  <c r="AP493" i="1"/>
  <c r="AS485" i="1"/>
  <c r="AP485" i="1"/>
  <c r="AM474" i="1"/>
  <c r="AM466" i="1"/>
  <c r="AO465" i="1"/>
  <c r="AN460" i="1"/>
  <c r="AO457" i="1"/>
  <c r="AO449" i="1"/>
  <c r="AS437" i="1"/>
  <c r="AP437" i="1"/>
  <c r="AM431" i="1"/>
  <c r="AS413" i="1"/>
  <c r="AP413" i="1"/>
  <c r="AS406" i="1"/>
  <c r="AN404" i="1"/>
  <c r="AN398" i="1"/>
  <c r="AN390" i="1"/>
  <c r="AM376" i="1"/>
  <c r="AS375" i="1"/>
  <c r="AP375" i="1"/>
  <c r="AM372" i="1"/>
  <c r="AS369" i="1"/>
  <c r="AS347" i="1"/>
  <c r="AP347" i="1"/>
  <c r="AN321" i="1"/>
  <c r="AM320" i="1"/>
  <c r="AN317" i="1"/>
  <c r="AN314" i="1"/>
  <c r="AM309" i="1"/>
  <c r="AM308" i="1"/>
  <c r="AM302" i="1"/>
  <c r="AS298" i="1"/>
  <c r="AP265" i="1"/>
  <c r="AP258" i="1"/>
  <c r="AM252" i="1"/>
  <c r="AN251" i="1"/>
  <c r="AM221" i="1"/>
  <c r="AO208" i="1"/>
  <c r="AM205" i="1"/>
  <c r="AN203" i="1"/>
  <c r="AN175" i="1"/>
  <c r="AM255" i="1"/>
  <c r="AM263" i="1"/>
  <c r="AO230" i="1"/>
  <c r="AN264" i="1"/>
  <c r="AO224" i="1"/>
  <c r="AM218" i="1"/>
  <c r="AM207" i="1"/>
  <c r="AN219" i="1"/>
  <c r="AM204" i="1"/>
  <c r="AM188" i="1"/>
  <c r="AN167" i="1"/>
  <c r="AN163" i="1"/>
  <c r="AO182" i="1"/>
  <c r="AO198" i="1"/>
  <c r="AN209" i="1"/>
  <c r="AM253" i="1"/>
  <c r="AM250" i="1"/>
  <c r="AO240" i="1"/>
  <c r="AM236" i="1"/>
  <c r="AN235" i="1"/>
  <c r="AM234" i="1"/>
  <c r="AN225" i="1"/>
  <c r="AN193" i="1"/>
  <c r="AN179" i="1"/>
  <c r="AN159" i="1"/>
  <c r="AM239" i="1"/>
  <c r="AO246" i="1"/>
  <c r="AO166" i="1"/>
  <c r="AN257" i="1"/>
  <c r="AO256" i="1"/>
  <c r="AM237" i="1"/>
  <c r="AN187" i="1"/>
  <c r="AM186" i="1"/>
  <c r="AO174" i="1"/>
  <c r="AO158" i="1"/>
  <c r="AM191" i="1"/>
  <c r="AN241" i="1"/>
  <c r="AM220" i="1"/>
  <c r="AM202" i="1"/>
  <c r="AO192" i="1"/>
  <c r="AM189" i="1"/>
  <c r="AO214" i="1"/>
  <c r="AN171" i="1"/>
  <c r="AN2198" i="1"/>
  <c r="AN2190" i="1"/>
  <c r="AN2182" i="1"/>
  <c r="AN2174" i="1"/>
  <c r="AN2166" i="1"/>
  <c r="AN2158" i="1"/>
  <c r="AN2150" i="1"/>
  <c r="AN2142" i="1"/>
  <c r="AN2134" i="1"/>
  <c r="AN2126" i="1"/>
  <c r="AN2110" i="1"/>
  <c r="AN2102" i="1"/>
  <c r="AS1416" i="1"/>
  <c r="AN2086" i="1"/>
  <c r="AN2078" i="1"/>
  <c r="AN2070" i="1"/>
  <c r="AN2062" i="1"/>
  <c r="AN2054" i="1"/>
  <c r="AN2046" i="1"/>
  <c r="AN2038" i="1"/>
  <c r="AN2030" i="1"/>
  <c r="AN2022" i="1"/>
  <c r="AN2014" i="1"/>
  <c r="AN2006" i="1"/>
  <c r="AN1998" i="1"/>
  <c r="AN1990" i="1"/>
  <c r="AN1982" i="1"/>
  <c r="AN1974" i="1"/>
  <c r="AN1958" i="1"/>
  <c r="AN1942" i="1"/>
  <c r="AN1934" i="1"/>
  <c r="AN1926" i="1"/>
  <c r="AN1918" i="1"/>
  <c r="AN1910" i="1"/>
  <c r="AN1894" i="1"/>
  <c r="AN1886" i="1"/>
  <c r="AN1878" i="1"/>
  <c r="AN1870" i="1"/>
  <c r="AN1862" i="1"/>
  <c r="AN1854" i="1"/>
  <c r="AN1846" i="1"/>
  <c r="AN1830" i="1"/>
  <c r="AN1822" i="1"/>
  <c r="AN1806" i="1"/>
  <c r="AN1798" i="1"/>
  <c r="AN1790" i="1"/>
  <c r="AN1782" i="1"/>
  <c r="AN1774" i="1"/>
  <c r="AN1766" i="1"/>
  <c r="AN1758" i="1"/>
  <c r="AN1742" i="1"/>
  <c r="AN1734" i="1"/>
  <c r="AN1726" i="1"/>
  <c r="AN1718" i="1"/>
  <c r="AN1710" i="1"/>
  <c r="AN1702" i="1"/>
  <c r="AN1694" i="1"/>
  <c r="AN1686" i="1"/>
  <c r="AN1670" i="1"/>
  <c r="AN1662" i="1"/>
  <c r="AN1654" i="1"/>
  <c r="AN1646" i="1"/>
  <c r="AN1638" i="1"/>
  <c r="AN1630" i="1"/>
  <c r="AN1614" i="1"/>
  <c r="AN1606" i="1"/>
  <c r="AN1598" i="1"/>
  <c r="AN1590" i="1"/>
  <c r="AN1574" i="1"/>
  <c r="AN1566" i="1"/>
  <c r="AN1550" i="1"/>
  <c r="AN1542" i="1"/>
  <c r="AN1534" i="1"/>
  <c r="AN1510" i="1"/>
  <c r="AN1502" i="1"/>
  <c r="AN1494" i="1"/>
  <c r="AN1478" i="1"/>
  <c r="AN1470" i="1"/>
  <c r="AN1454" i="1"/>
  <c r="AN1446" i="1"/>
  <c r="AN1438" i="1"/>
  <c r="AN2216" i="1"/>
  <c r="AN2208" i="1"/>
  <c r="AO2188" i="1"/>
  <c r="AM2186" i="1"/>
  <c r="AM2178" i="1"/>
  <c r="AO2148" i="1"/>
  <c r="AR2146" i="1"/>
  <c r="AO2132" i="1"/>
  <c r="AO2124" i="1"/>
  <c r="AM2122" i="1"/>
  <c r="AO2116" i="1"/>
  <c r="AQ2113" i="1"/>
  <c r="AM2106" i="1"/>
  <c r="AP2104" i="1"/>
  <c r="AO2100" i="1"/>
  <c r="AM2098" i="1"/>
  <c r="AO2092" i="1"/>
  <c r="AM2090" i="1"/>
  <c r="AO2084" i="1"/>
  <c r="AM2082" i="1"/>
  <c r="AO2076" i="1"/>
  <c r="AM2074" i="1"/>
  <c r="AP2072" i="1"/>
  <c r="AM2066" i="1"/>
  <c r="AO2060" i="1"/>
  <c r="AM2058" i="1"/>
  <c r="AO2052" i="1"/>
  <c r="AO2044" i="1"/>
  <c r="AM2042" i="1"/>
  <c r="AN2040" i="1"/>
  <c r="AP2040" i="1"/>
  <c r="AO2036" i="1"/>
  <c r="AM2034" i="1"/>
  <c r="AO2028" i="1"/>
  <c r="AM2026" i="1"/>
  <c r="AO2020" i="1"/>
  <c r="AM2018" i="1"/>
  <c r="AM2010" i="1"/>
  <c r="AP2008" i="1"/>
  <c r="AM2002" i="1"/>
  <c r="AO1999" i="1"/>
  <c r="AM1994" i="1"/>
  <c r="AM1986" i="1"/>
  <c r="AM1978" i="1"/>
  <c r="AP1976" i="1"/>
  <c r="AM1970" i="1"/>
  <c r="AN1960" i="1"/>
  <c r="AM1954" i="1"/>
  <c r="AN1952" i="1"/>
  <c r="AO1951" i="1"/>
  <c r="AM1949" i="1"/>
  <c r="AP1947" i="1"/>
  <c r="AM1946" i="1"/>
  <c r="AN1944" i="1"/>
  <c r="AM1941" i="1"/>
  <c r="AP1939" i="1"/>
  <c r="AM1938" i="1"/>
  <c r="AN1936" i="1"/>
  <c r="AO1935" i="1"/>
  <c r="AP1931" i="1"/>
  <c r="AM1930" i="1"/>
  <c r="AN1928" i="1"/>
  <c r="AO1927" i="1"/>
  <c r="AM1925" i="1"/>
  <c r="AP1923" i="1"/>
  <c r="AM1922" i="1"/>
  <c r="AQ1921" i="1"/>
  <c r="AN1920" i="1"/>
  <c r="AO1919" i="1"/>
  <c r="AR1917" i="1"/>
  <c r="AP1915" i="1"/>
  <c r="AM1914" i="1"/>
  <c r="AN1912" i="1"/>
  <c r="AP1912" i="1"/>
  <c r="AO1911" i="1"/>
  <c r="AM1909" i="1"/>
  <c r="AP1907" i="1"/>
  <c r="AM1906" i="1"/>
  <c r="AN1904" i="1"/>
  <c r="AO1903" i="1"/>
  <c r="AM1901" i="1"/>
  <c r="AR1901" i="1"/>
  <c r="AP1899" i="1"/>
  <c r="AN1896" i="1"/>
  <c r="AO1895" i="1"/>
  <c r="AM1893" i="1"/>
  <c r="AR1893" i="1"/>
  <c r="AP1891" i="1"/>
  <c r="AM1890" i="1"/>
  <c r="AN1888" i="1"/>
  <c r="AO1887" i="1"/>
  <c r="AM1885" i="1"/>
  <c r="AR1885" i="1"/>
  <c r="AP1883" i="1"/>
  <c r="AM1882" i="1"/>
  <c r="AN1880" i="1"/>
  <c r="AP1880" i="1"/>
  <c r="AO1879" i="1"/>
  <c r="AM1877" i="1"/>
  <c r="AR1877" i="1"/>
  <c r="AM1874" i="1"/>
  <c r="AN1872" i="1"/>
  <c r="AO1871" i="1"/>
  <c r="AM1869" i="1"/>
  <c r="AR1869" i="1"/>
  <c r="AP1867" i="1"/>
  <c r="AN1864" i="1"/>
  <c r="AO1863" i="1"/>
  <c r="AM1861" i="1"/>
  <c r="AR1861" i="1"/>
  <c r="AP1859" i="1"/>
  <c r="AM1858" i="1"/>
  <c r="AN1856" i="1"/>
  <c r="AO1855" i="1"/>
  <c r="AM1853" i="1"/>
  <c r="AR1853" i="1"/>
  <c r="AP1851" i="1"/>
  <c r="AM1850" i="1"/>
  <c r="AP1848" i="1"/>
  <c r="AR1845" i="1"/>
  <c r="AP1843" i="1"/>
  <c r="AM1842" i="1"/>
  <c r="AN1840" i="1"/>
  <c r="AO1839" i="1"/>
  <c r="AM1837" i="1"/>
  <c r="AP1835" i="1"/>
  <c r="AM1834" i="1"/>
  <c r="AR1829" i="1"/>
  <c r="AP1827" i="1"/>
  <c r="AM1826" i="1"/>
  <c r="AN1824" i="1"/>
  <c r="AO1823" i="1"/>
  <c r="AM1821" i="1"/>
  <c r="AR1821" i="1"/>
  <c r="AP1819" i="1"/>
  <c r="AM1818" i="1"/>
  <c r="AN1816" i="1"/>
  <c r="AO1815" i="1"/>
  <c r="AM1813" i="1"/>
  <c r="AR1813" i="1"/>
  <c r="AP1811" i="1"/>
  <c r="AM1810" i="1"/>
  <c r="AN1808" i="1"/>
  <c r="AO1807" i="1"/>
  <c r="AM1805" i="1"/>
  <c r="AR1805" i="1"/>
  <c r="AP1803" i="1"/>
  <c r="AN1800" i="1"/>
  <c r="AO1799" i="1"/>
  <c r="AM1797" i="1"/>
  <c r="AR1797" i="1"/>
  <c r="AM1794" i="1"/>
  <c r="AN1792" i="1"/>
  <c r="AO1791" i="1"/>
  <c r="AM1789" i="1"/>
  <c r="AP1787" i="1"/>
  <c r="AM1786" i="1"/>
  <c r="AP1784" i="1"/>
  <c r="AO1783" i="1"/>
  <c r="AR1781" i="1"/>
  <c r="AP1779" i="1"/>
  <c r="AM1778" i="1"/>
  <c r="AN1776" i="1"/>
  <c r="AM1773" i="1"/>
  <c r="AR1773" i="1"/>
  <c r="AM1770" i="1"/>
  <c r="AO1767" i="1"/>
  <c r="AR1765" i="1"/>
  <c r="AP1763" i="1"/>
  <c r="AM1762" i="1"/>
  <c r="AN1760" i="1"/>
  <c r="AM1757" i="1"/>
  <c r="AR1757" i="1"/>
  <c r="AP1755" i="1"/>
  <c r="AM1754" i="1"/>
  <c r="AN1752" i="1"/>
  <c r="AO1751" i="1"/>
  <c r="AM1749" i="1"/>
  <c r="AP1747" i="1"/>
  <c r="AM1746" i="1"/>
  <c r="AN1744" i="1"/>
  <c r="AO1743" i="1"/>
  <c r="AM1741" i="1"/>
  <c r="AR1741" i="1"/>
  <c r="AP1739" i="1"/>
  <c r="AQ1737" i="1"/>
  <c r="AN1736" i="1"/>
  <c r="AO1735" i="1"/>
  <c r="AM1733" i="1"/>
  <c r="AR1733" i="1"/>
  <c r="AP1731" i="1"/>
  <c r="AM1730" i="1"/>
  <c r="AN2265" i="1"/>
  <c r="AN2225" i="1"/>
  <c r="AN2209" i="1"/>
  <c r="AM2203" i="1"/>
  <c r="AR2203" i="1"/>
  <c r="AR2195" i="1"/>
  <c r="AN2193" i="1"/>
  <c r="AO2189" i="1"/>
  <c r="AR2187" i="1"/>
  <c r="AQ2186" i="1"/>
  <c r="AP2185" i="1"/>
  <c r="AM2179" i="1"/>
  <c r="AP2177" i="1"/>
  <c r="AO2173" i="1"/>
  <c r="AQ2170" i="1"/>
  <c r="AQ2162" i="1"/>
  <c r="AM2155" i="1"/>
  <c r="AQ2154" i="1"/>
  <c r="AN2153" i="1"/>
  <c r="AO2149" i="1"/>
  <c r="AP2148" i="1"/>
  <c r="AR2139" i="1"/>
  <c r="AP2137" i="1"/>
  <c r="AP2132" i="1"/>
  <c r="AR2131" i="1"/>
  <c r="AQ2130" i="1"/>
  <c r="AP2129" i="1"/>
  <c r="AR2123" i="1"/>
  <c r="AQ2122" i="1"/>
  <c r="AN2121" i="1"/>
  <c r="AQ2114" i="1"/>
  <c r="AP2113" i="1"/>
  <c r="AP2105" i="1"/>
  <c r="AR2099" i="1"/>
  <c r="AQ2098" i="1"/>
  <c r="AP2097" i="1"/>
  <c r="AR2091" i="1"/>
  <c r="AQ2082" i="1"/>
  <c r="AP2081" i="1"/>
  <c r="AR2075" i="1"/>
  <c r="AQ2066" i="1"/>
  <c r="AR2051" i="1"/>
  <c r="AQ2050" i="1"/>
  <c r="AR2043" i="1"/>
  <c r="AQ2042" i="1"/>
  <c r="AP2025" i="1"/>
  <c r="AQ2018" i="1"/>
  <c r="AR2011" i="1"/>
  <c r="AP2009" i="1"/>
  <c r="AQ1986" i="1"/>
  <c r="AQ1970" i="1"/>
  <c r="AP1969" i="1"/>
  <c r="AR1955" i="1"/>
  <c r="AP1953" i="1"/>
  <c r="AQ1946" i="1"/>
  <c r="AR1923" i="1"/>
  <c r="AR2208" i="1"/>
  <c r="AQ2207" i="1"/>
  <c r="AP2206" i="1"/>
  <c r="AO2202" i="1"/>
  <c r="AR2200" i="1"/>
  <c r="AQ2199" i="1"/>
  <c r="AP2198" i="1"/>
  <c r="AO2194" i="1"/>
  <c r="AR2192" i="1"/>
  <c r="AQ2191" i="1"/>
  <c r="AP2190" i="1"/>
  <c r="AO2186" i="1"/>
  <c r="AR2184" i="1"/>
  <c r="AQ2183" i="1"/>
  <c r="AO2178" i="1"/>
  <c r="AR2176" i="1"/>
  <c r="AQ2175" i="1"/>
  <c r="AO2170" i="1"/>
  <c r="AR2168" i="1"/>
  <c r="AQ2167" i="1"/>
  <c r="AO2162" i="1"/>
  <c r="AR2160" i="1"/>
  <c r="AQ2159" i="1"/>
  <c r="AR2152" i="1"/>
  <c r="AQ2151" i="1"/>
  <c r="AO2146" i="1"/>
  <c r="AR2144" i="1"/>
  <c r="AQ2143" i="1"/>
  <c r="AR2136" i="1"/>
  <c r="AR2128" i="1"/>
  <c r="AQ2127" i="1"/>
  <c r="AR2120" i="1"/>
  <c r="AQ2119" i="1"/>
  <c r="AR2112" i="1"/>
  <c r="AQ2111" i="1"/>
  <c r="AR2104" i="1"/>
  <c r="AQ2103" i="1"/>
  <c r="AR2088" i="1"/>
  <c r="AQ2087" i="1"/>
  <c r="AR2080" i="1"/>
  <c r="AR2072" i="1"/>
  <c r="AQ2071" i="1"/>
  <c r="AR2064" i="1"/>
  <c r="AQ2063" i="1"/>
  <c r="AR2056" i="1"/>
  <c r="AQ2055" i="1"/>
  <c r="AR2032" i="1"/>
  <c r="AQ2031" i="1"/>
  <c r="AR2016" i="1"/>
  <c r="AQ2015" i="1"/>
  <c r="AR2008" i="1"/>
  <c r="AR2000" i="1"/>
  <c r="AQ1999" i="1"/>
  <c r="AR1992" i="1"/>
  <c r="AQ1991" i="1"/>
  <c r="AR1976" i="1"/>
  <c r="AR1960" i="1"/>
  <c r="AR1952" i="1"/>
  <c r="AR1944" i="1"/>
  <c r="AQ1943" i="1"/>
  <c r="AR1936" i="1"/>
  <c r="AQ1935" i="1"/>
  <c r="AR1920" i="1"/>
  <c r="AR1904" i="1"/>
  <c r="AQ1903" i="1"/>
  <c r="AR1888" i="1"/>
  <c r="AN2156" i="1"/>
  <c r="AN2148" i="1"/>
  <c r="AN2116" i="1"/>
  <c r="AN2068" i="1"/>
  <c r="AN2060" i="1"/>
  <c r="AN2052" i="1"/>
  <c r="AN2004" i="1"/>
  <c r="AN1996" i="1"/>
  <c r="AO1808" i="1"/>
  <c r="AM1806" i="1"/>
  <c r="AR1806" i="1"/>
  <c r="AQ1805" i="1"/>
  <c r="AP1804" i="1"/>
  <c r="AN1803" i="1"/>
  <c r="AO1800" i="1"/>
  <c r="AM1798" i="1"/>
  <c r="AR1798" i="1"/>
  <c r="AQ1797" i="1"/>
  <c r="AP1796" i="1"/>
  <c r="AN1795" i="1"/>
  <c r="AO1792" i="1"/>
  <c r="AM1790" i="1"/>
  <c r="AR1790" i="1"/>
  <c r="AQ1789" i="1"/>
  <c r="AP1788" i="1"/>
  <c r="AM1782" i="1"/>
  <c r="AR1782" i="1"/>
  <c r="AQ1781" i="1"/>
  <c r="AP1780" i="1"/>
  <c r="AO1776" i="1"/>
  <c r="AM1774" i="1"/>
  <c r="AR1774" i="1"/>
  <c r="AQ1773" i="1"/>
  <c r="AP1772" i="1"/>
  <c r="AO1768" i="1"/>
  <c r="AM1766" i="1"/>
  <c r="AR1766" i="1"/>
  <c r="AQ1765" i="1"/>
  <c r="AP1764" i="1"/>
  <c r="AM1758" i="1"/>
  <c r="AR1758" i="1"/>
  <c r="AQ1757" i="1"/>
  <c r="AP1756" i="1"/>
  <c r="AO1752" i="1"/>
  <c r="AM1750" i="1"/>
  <c r="AR1750" i="1"/>
  <c r="AQ1749" i="1"/>
  <c r="AP1748" i="1"/>
  <c r="AO1744" i="1"/>
  <c r="AM1742" i="1"/>
  <c r="AR1742" i="1"/>
  <c r="AQ1741" i="1"/>
  <c r="AP1740" i="1"/>
  <c r="AO1736" i="1"/>
  <c r="AM1734" i="1"/>
  <c r="AR1734" i="1"/>
  <c r="AQ1733" i="1"/>
  <c r="AP1732" i="1"/>
  <c r="AN1731" i="1"/>
  <c r="AO1728" i="1"/>
  <c r="AM1726" i="1"/>
  <c r="AR1726" i="1"/>
  <c r="AQ1725" i="1"/>
  <c r="AP1724" i="1"/>
  <c r="AM1718" i="1"/>
  <c r="AR1718" i="1"/>
  <c r="AQ1717" i="1"/>
  <c r="AP1716" i="1"/>
  <c r="AO1712" i="1"/>
  <c r="AR1710" i="1"/>
  <c r="AQ1709" i="1"/>
  <c r="AN1708" i="1"/>
  <c r="AP1708" i="1"/>
  <c r="AO1704" i="1"/>
  <c r="AQ1701" i="1"/>
  <c r="AN1700" i="1"/>
  <c r="AP1700" i="1"/>
  <c r="AO1696" i="1"/>
  <c r="AR1694" i="1"/>
  <c r="AQ1693" i="1"/>
  <c r="AN1692" i="1"/>
  <c r="AO1688" i="1"/>
  <c r="AR1686" i="1"/>
  <c r="AN1728" i="1"/>
  <c r="AO1727" i="1"/>
  <c r="AM1725" i="1"/>
  <c r="AR1725" i="1"/>
  <c r="AP1723" i="1"/>
  <c r="AM1722" i="1"/>
  <c r="AP1715" i="1"/>
  <c r="AM1714" i="1"/>
  <c r="AN1712" i="1"/>
  <c r="AO1711" i="1"/>
  <c r="AM1709" i="1"/>
  <c r="AR1709" i="1"/>
  <c r="AO1708" i="1"/>
  <c r="AP1707" i="1"/>
  <c r="AN1704" i="1"/>
  <c r="AP1704" i="1"/>
  <c r="AR1701" i="1"/>
  <c r="AO1700" i="1"/>
  <c r="AP1699" i="1"/>
  <c r="AM1698" i="1"/>
  <c r="AQ1697" i="1"/>
  <c r="AN1696" i="1"/>
  <c r="AP1696" i="1"/>
  <c r="AM1693" i="1"/>
  <c r="AR1693" i="1"/>
  <c r="AO1692" i="1"/>
  <c r="AP1691" i="1"/>
  <c r="AM1690" i="1"/>
  <c r="AR1690" i="1"/>
  <c r="AQ1689" i="1"/>
  <c r="AP1688" i="1"/>
  <c r="AO1687" i="1"/>
  <c r="AM1685" i="1"/>
  <c r="AR1685" i="1"/>
  <c r="AO1684" i="1"/>
  <c r="AP1683" i="1"/>
  <c r="AM1682" i="1"/>
  <c r="AR1682" i="1"/>
  <c r="AN1680" i="1"/>
  <c r="AP1680" i="1"/>
  <c r="AN1679" i="1"/>
  <c r="AO1679" i="1"/>
  <c r="AM1677" i="1"/>
  <c r="AO1676" i="1"/>
  <c r="AP1675" i="1"/>
  <c r="AM1674" i="1"/>
  <c r="AR1674" i="1"/>
  <c r="AQ1673" i="1"/>
  <c r="AN1672" i="1"/>
  <c r="AP1672" i="1"/>
  <c r="AO1671" i="1"/>
  <c r="AM1669" i="1"/>
  <c r="AR1669" i="1"/>
  <c r="AO1668" i="1"/>
  <c r="AM1666" i="1"/>
  <c r="AQ1665" i="1"/>
  <c r="AN1664" i="1"/>
  <c r="AP1664" i="1"/>
  <c r="AO1663" i="1"/>
  <c r="AM1661" i="1"/>
  <c r="AR1661" i="1"/>
  <c r="AO1660" i="1"/>
  <c r="AP1659" i="1"/>
  <c r="AM1658" i="1"/>
  <c r="AR1658" i="1"/>
  <c r="AQ1657" i="1"/>
  <c r="AN1656" i="1"/>
  <c r="AM1653" i="1"/>
  <c r="AO1652" i="1"/>
  <c r="AP1651" i="1"/>
  <c r="AR1650" i="1"/>
  <c r="AQ1649" i="1"/>
  <c r="AN1648" i="1"/>
  <c r="AP1648" i="1"/>
  <c r="AN1647" i="1"/>
  <c r="AO1647" i="1"/>
  <c r="AM1645" i="1"/>
  <c r="AR1645" i="1"/>
  <c r="AP1643" i="1"/>
  <c r="AS1643" i="1"/>
  <c r="AM1642" i="1"/>
  <c r="AR1642" i="1"/>
  <c r="AN1640" i="1"/>
  <c r="AP1640" i="1"/>
  <c r="AO1639" i="1"/>
  <c r="AR1637" i="1"/>
  <c r="AO1636" i="1"/>
  <c r="AP1635" i="1"/>
  <c r="AM1634" i="1"/>
  <c r="AR1634" i="1"/>
  <c r="AQ1633" i="1"/>
  <c r="AN1632" i="1"/>
  <c r="AP1632" i="1"/>
  <c r="AO1631" i="1"/>
  <c r="AM1629" i="1"/>
  <c r="AR1629" i="1"/>
  <c r="AO1628" i="1"/>
  <c r="AP1627" i="1"/>
  <c r="AM1626" i="1"/>
  <c r="AR1626" i="1"/>
  <c r="AP1624" i="1"/>
  <c r="AO1623" i="1"/>
  <c r="AP1619" i="1"/>
  <c r="AM1618" i="1"/>
  <c r="AR1618" i="1"/>
  <c r="AQ1617" i="1"/>
  <c r="AN1616" i="1"/>
  <c r="AP1616" i="1"/>
  <c r="AO1615" i="1"/>
  <c r="AM1613" i="1"/>
  <c r="AR1613" i="1"/>
  <c r="AO1612" i="1"/>
  <c r="AM1610" i="1"/>
  <c r="AR1610" i="1"/>
  <c r="AQ1609" i="1"/>
  <c r="AN1608" i="1"/>
  <c r="AP1608" i="1"/>
  <c r="AM1602" i="1"/>
  <c r="AR1602" i="1"/>
  <c r="AQ1601" i="1"/>
  <c r="AN1600" i="1"/>
  <c r="AP1600" i="1"/>
  <c r="AO1596" i="1"/>
  <c r="AM1594" i="1"/>
  <c r="AQ1593" i="1"/>
  <c r="AP1592" i="1"/>
  <c r="AO1588" i="1"/>
  <c r="AM1586" i="1"/>
  <c r="AR1586" i="1"/>
  <c r="AQ1585" i="1"/>
  <c r="AN1584" i="1"/>
  <c r="AN1583" i="1"/>
  <c r="AO1580" i="1"/>
  <c r="AM1578" i="1"/>
  <c r="AR1578" i="1"/>
  <c r="AQ1577" i="1"/>
  <c r="AN1576" i="1"/>
  <c r="AP1576" i="1"/>
  <c r="AM1570" i="1"/>
  <c r="AN1568" i="1"/>
  <c r="AP1568" i="1"/>
  <c r="AN1567" i="1"/>
  <c r="AO1564" i="1"/>
  <c r="AM1562" i="1"/>
  <c r="AR1562" i="1"/>
  <c r="AQ1561" i="1"/>
  <c r="AN1560" i="1"/>
  <c r="AP1560" i="1"/>
  <c r="AO1556" i="1"/>
  <c r="AM1554" i="1"/>
  <c r="AR1554" i="1"/>
  <c r="AQ1553" i="1"/>
  <c r="AN1552" i="1"/>
  <c r="AP1552" i="1"/>
  <c r="AO1548" i="1"/>
  <c r="AM1546" i="1"/>
  <c r="AR1546" i="1"/>
  <c r="AQ1545" i="1"/>
  <c r="AN1544" i="1"/>
  <c r="AM1538" i="1"/>
  <c r="AR1538" i="1"/>
  <c r="AQ1537" i="1"/>
  <c r="AN1536" i="1"/>
  <c r="AP1536" i="1"/>
  <c r="AO1532" i="1"/>
  <c r="AM1530" i="1"/>
  <c r="AR1530" i="1"/>
  <c r="AQ1529" i="1"/>
  <c r="AN1528" i="1"/>
  <c r="AP1528" i="1"/>
  <c r="AO1524" i="1"/>
  <c r="AM1522" i="1"/>
  <c r="AR1522" i="1"/>
  <c r="AN1520" i="1"/>
  <c r="AP1520" i="1"/>
  <c r="AO1516" i="1"/>
  <c r="AM1514" i="1"/>
  <c r="AR1514" i="1"/>
  <c r="AQ1513" i="1"/>
  <c r="AN1512" i="1"/>
  <c r="AP1512" i="1"/>
  <c r="AM1506" i="1"/>
  <c r="AR1506" i="1"/>
  <c r="AQ1505" i="1"/>
  <c r="AN1504" i="1"/>
  <c r="AP1504" i="1"/>
  <c r="AO1500" i="1"/>
  <c r="AM1498" i="1"/>
  <c r="AR1498" i="1"/>
  <c r="AQ1497" i="1"/>
  <c r="AN1496" i="1"/>
  <c r="AP1496" i="1"/>
  <c r="AQ1685" i="1"/>
  <c r="AN1684" i="1"/>
  <c r="AP1684" i="1"/>
  <c r="AO1680" i="1"/>
  <c r="AM1678" i="1"/>
  <c r="AR1678" i="1"/>
  <c r="AQ1677" i="1"/>
  <c r="AN1676" i="1"/>
  <c r="AR1670" i="1"/>
  <c r="AQ1669" i="1"/>
  <c r="AN1668" i="1"/>
  <c r="AM1662" i="1"/>
  <c r="AR1662" i="1"/>
  <c r="AQ1661" i="1"/>
  <c r="AN1660" i="1"/>
  <c r="AO1656" i="1"/>
  <c r="AR1654" i="1"/>
  <c r="AQ1653" i="1"/>
  <c r="AN1652" i="1"/>
  <c r="AO1648" i="1"/>
  <c r="AR1646" i="1"/>
  <c r="AQ1645" i="1"/>
  <c r="AN1644" i="1"/>
  <c r="AN1643" i="1"/>
  <c r="AO1640" i="1"/>
  <c r="AR1638" i="1"/>
  <c r="AQ1637" i="1"/>
  <c r="AN1636" i="1"/>
  <c r="AN1635" i="1"/>
  <c r="AO1632" i="1"/>
  <c r="AR1630" i="1"/>
  <c r="AQ1629" i="1"/>
  <c r="AN1628" i="1"/>
  <c r="AN1627" i="1"/>
  <c r="AO1624" i="1"/>
  <c r="AR1622" i="1"/>
  <c r="AQ1621" i="1"/>
  <c r="AN1620" i="1"/>
  <c r="AN1619" i="1"/>
  <c r="AO1616" i="1"/>
  <c r="AR1614" i="1"/>
  <c r="AQ1613" i="1"/>
  <c r="AN1612" i="1"/>
  <c r="AN1611" i="1"/>
  <c r="AR1606" i="1"/>
  <c r="AQ1605" i="1"/>
  <c r="AN1604" i="1"/>
  <c r="AR1598" i="1"/>
  <c r="AQ1597" i="1"/>
  <c r="AN1596" i="1"/>
  <c r="AR1590" i="1"/>
  <c r="AQ1589" i="1"/>
  <c r="AN1588" i="1"/>
  <c r="AR1582" i="1"/>
  <c r="AQ1581" i="1"/>
  <c r="AN1580" i="1"/>
  <c r="AR1574" i="1"/>
  <c r="AQ1573" i="1"/>
  <c r="AN1572" i="1"/>
  <c r="AR1566" i="1"/>
  <c r="AN1564" i="1"/>
  <c r="AR1558" i="1"/>
  <c r="AN1556" i="1"/>
  <c r="AR1550" i="1"/>
  <c r="AN1548" i="1"/>
  <c r="AR1542" i="1"/>
  <c r="AQ1541" i="1"/>
  <c r="AN1540" i="1"/>
  <c r="AR1534" i="1"/>
  <c r="AQ1533" i="1"/>
  <c r="AN1532" i="1"/>
  <c r="AR1526" i="1"/>
  <c r="AQ1525" i="1"/>
  <c r="AN1524" i="1"/>
  <c r="AP1524" i="1"/>
  <c r="AR1518" i="1"/>
  <c r="AQ1517" i="1"/>
  <c r="AN1516" i="1"/>
  <c r="AR1510" i="1"/>
  <c r="AQ1509" i="1"/>
  <c r="AN1508" i="1"/>
  <c r="AR1502" i="1"/>
  <c r="AN1500" i="1"/>
  <c r="AP1500" i="1"/>
  <c r="AR1494" i="1"/>
  <c r="AS976" i="1"/>
  <c r="AS960" i="1"/>
  <c r="AS945" i="1"/>
  <c r="AO1492" i="1"/>
  <c r="AM1490" i="1"/>
  <c r="AR1490" i="1"/>
  <c r="AQ1489" i="1"/>
  <c r="AN1488" i="1"/>
  <c r="AP1488" i="1"/>
  <c r="AO1484" i="1"/>
  <c r="AM1482" i="1"/>
  <c r="AQ1481" i="1"/>
  <c r="AN1480" i="1"/>
  <c r="AP1480" i="1"/>
  <c r="AO1476" i="1"/>
  <c r="AM1474" i="1"/>
  <c r="AR1474" i="1"/>
  <c r="AQ1473" i="1"/>
  <c r="AP1472" i="1"/>
  <c r="AS1470" i="1"/>
  <c r="AO1468" i="1"/>
  <c r="AM1466" i="1"/>
  <c r="AR1466" i="1"/>
  <c r="AQ1465" i="1"/>
  <c r="AN1464" i="1"/>
  <c r="AP1464" i="1"/>
  <c r="AO1460" i="1"/>
  <c r="AM1458" i="1"/>
  <c r="AR1458" i="1"/>
  <c r="AN1456" i="1"/>
  <c r="AO1452" i="1"/>
  <c r="AM1450" i="1"/>
  <c r="AR1450" i="1"/>
  <c r="AQ1449" i="1"/>
  <c r="AN1448" i="1"/>
  <c r="AP1448" i="1"/>
  <c r="AO1444" i="1"/>
  <c r="AM1442" i="1"/>
  <c r="AR1442" i="1"/>
  <c r="AQ1441" i="1"/>
  <c r="AN1440" i="1"/>
  <c r="AP1440" i="1"/>
  <c r="AO1436" i="1"/>
  <c r="AP1435" i="1"/>
  <c r="AM1434" i="1"/>
  <c r="AR1434" i="1"/>
  <c r="AQ1433" i="1"/>
  <c r="AN1432" i="1"/>
  <c r="AN1431" i="1"/>
  <c r="AO1431" i="1"/>
  <c r="AM1429" i="1"/>
  <c r="AR1429" i="1"/>
  <c r="AO1428" i="1"/>
  <c r="AP1427" i="1"/>
  <c r="AM1426" i="1"/>
  <c r="AR1426" i="1"/>
  <c r="AQ1425" i="1"/>
  <c r="AN1424" i="1"/>
  <c r="AP1424" i="1"/>
  <c r="AN1423" i="1"/>
  <c r="AO1423" i="1"/>
  <c r="AM1421" i="1"/>
  <c r="AR1421" i="1"/>
  <c r="AO1420" i="1"/>
  <c r="AQ1420" i="1"/>
  <c r="AP1419" i="1"/>
  <c r="AM1418" i="1"/>
  <c r="AR1418" i="1"/>
  <c r="AQ1417" i="1"/>
  <c r="AN1416" i="1"/>
  <c r="AP1416" i="1"/>
  <c r="AN1415" i="1"/>
  <c r="AO1415" i="1"/>
  <c r="AO1412" i="1"/>
  <c r="AQ1412" i="1"/>
  <c r="AP1411" i="1"/>
  <c r="AM1410" i="1"/>
  <c r="AR1410" i="1"/>
  <c r="AQ1409" i="1"/>
  <c r="AN1408" i="1"/>
  <c r="AP1408" i="1"/>
  <c r="AN1407" i="1"/>
  <c r="AO1407" i="1"/>
  <c r="AR1405" i="1"/>
  <c r="AO1404" i="1"/>
  <c r="AQ1404" i="1"/>
  <c r="AP1403" i="1"/>
  <c r="AM1402" i="1"/>
  <c r="AQ1401" i="1"/>
  <c r="AN1400" i="1"/>
  <c r="AP1400" i="1"/>
  <c r="AN1399" i="1"/>
  <c r="AM1397" i="1"/>
  <c r="AR1397" i="1"/>
  <c r="AO1396" i="1"/>
  <c r="AP1395" i="1"/>
  <c r="AM1394" i="1"/>
  <c r="AR1394" i="1"/>
  <c r="AQ1393" i="1"/>
  <c r="AN1392" i="1"/>
  <c r="AP1392" i="1"/>
  <c r="AN1391" i="1"/>
  <c r="AO1391" i="1"/>
  <c r="AM1389" i="1"/>
  <c r="AO1388" i="1"/>
  <c r="AQ1388" i="1"/>
  <c r="AP1387" i="1"/>
  <c r="AM1386" i="1"/>
  <c r="AR1386" i="1"/>
  <c r="AN1384" i="1"/>
  <c r="AP1384" i="1"/>
  <c r="AN1383" i="1"/>
  <c r="AO1383" i="1"/>
  <c r="AO1380" i="1"/>
  <c r="AM1378" i="1"/>
  <c r="AR1378" i="1"/>
  <c r="AQ1377" i="1"/>
  <c r="AN1376" i="1"/>
  <c r="AN1375" i="1"/>
  <c r="AO1372" i="1"/>
  <c r="AM1370" i="1"/>
  <c r="AQ1369" i="1"/>
  <c r="AP1368" i="1"/>
  <c r="AO1364" i="1"/>
  <c r="AM1362" i="1"/>
  <c r="AR1362" i="1"/>
  <c r="AQ1361" i="1"/>
  <c r="AP1360" i="1"/>
  <c r="AO1356" i="1"/>
  <c r="AS1354" i="1"/>
  <c r="AM1354" i="1"/>
  <c r="AQ1353" i="1"/>
  <c r="AP1352" i="1"/>
  <c r="AO1348" i="1"/>
  <c r="AM1346" i="1"/>
  <c r="AR1346" i="1"/>
  <c r="AQ1345" i="1"/>
  <c r="AR1341" i="1"/>
  <c r="AO1340" i="1"/>
  <c r="AQ1340" i="1"/>
  <c r="AP1339" i="1"/>
  <c r="AM1338" i="1"/>
  <c r="AR1338" i="1"/>
  <c r="AQ1337" i="1"/>
  <c r="AP1336" i="1"/>
  <c r="AM1333" i="1"/>
  <c r="AR1333" i="1"/>
  <c r="AO1332" i="1"/>
  <c r="AQ1332" i="1"/>
  <c r="AS1330" i="1"/>
  <c r="AM1330" i="1"/>
  <c r="AR1330" i="1"/>
  <c r="AQ1329" i="1"/>
  <c r="AP1328" i="1"/>
  <c r="AO1327" i="1"/>
  <c r="AM1325" i="1"/>
  <c r="AR1325" i="1"/>
  <c r="AO1324" i="1"/>
  <c r="AP1323" i="1"/>
  <c r="AM1322" i="1"/>
  <c r="AQ1321" i="1"/>
  <c r="AO1319" i="1"/>
  <c r="AR1317" i="1"/>
  <c r="AO1316" i="1"/>
  <c r="AQ1316" i="1"/>
  <c r="AP1315" i="1"/>
  <c r="AM1314" i="1"/>
  <c r="AR1314" i="1"/>
  <c r="AP1312" i="1"/>
  <c r="AO1308" i="1"/>
  <c r="AQ1308" i="1"/>
  <c r="AP1307" i="1"/>
  <c r="AM1306" i="1"/>
  <c r="AR1306" i="1"/>
  <c r="AQ1305" i="1"/>
  <c r="AP1304" i="1"/>
  <c r="AM1301" i="1"/>
  <c r="AR1301" i="1"/>
  <c r="AS1301" i="1"/>
  <c r="AS1300" i="1"/>
  <c r="AP1299" i="1"/>
  <c r="AM1298" i="1"/>
  <c r="AR1298" i="1"/>
  <c r="AQ1297" i="1"/>
  <c r="AP1296" i="1"/>
  <c r="AO1295" i="1"/>
  <c r="AM1293" i="1"/>
  <c r="AR1293" i="1"/>
  <c r="AO1292" i="1"/>
  <c r="AS1292" i="1"/>
  <c r="AM1290" i="1"/>
  <c r="AQ1289" i="1"/>
  <c r="AP1288" i="1"/>
  <c r="AO1287" i="1"/>
  <c r="AR1285" i="1"/>
  <c r="AO1284" i="1"/>
  <c r="AQ1284" i="1"/>
  <c r="AP1283" i="1"/>
  <c r="AM1282" i="1"/>
  <c r="AR1282" i="1"/>
  <c r="AQ1281" i="1"/>
  <c r="AO1276" i="1"/>
  <c r="AQ1276" i="1"/>
  <c r="AP1275" i="1"/>
  <c r="AM1274" i="1"/>
  <c r="AQ1273" i="1"/>
  <c r="AP1272" i="1"/>
  <c r="AM1269" i="1"/>
  <c r="AR1269" i="1"/>
  <c r="AO1268" i="1"/>
  <c r="AM1266" i="1"/>
  <c r="AR1266" i="1"/>
  <c r="AQ1265" i="1"/>
  <c r="AP1264" i="1"/>
  <c r="AO1263" i="1"/>
  <c r="AM1261" i="1"/>
  <c r="AO1260" i="1"/>
  <c r="AQ1260" i="1"/>
  <c r="AM1258" i="1"/>
  <c r="AR1258" i="1"/>
  <c r="AQ1257" i="1"/>
  <c r="AP1256" i="1"/>
  <c r="AO1255" i="1"/>
  <c r="AO1252" i="1"/>
  <c r="AQ1252" i="1"/>
  <c r="AP1251" i="1"/>
  <c r="AM1250" i="1"/>
  <c r="AR1250" i="1"/>
  <c r="AQ1249" i="1"/>
  <c r="AP1248" i="1"/>
  <c r="AS1246" i="1"/>
  <c r="AR1245" i="1"/>
  <c r="AO1244" i="1"/>
  <c r="AQ1244" i="1"/>
  <c r="AP1243" i="1"/>
  <c r="AM1242" i="1"/>
  <c r="AP1240" i="1"/>
  <c r="AM1237" i="1"/>
  <c r="AR1237" i="1"/>
  <c r="AO1236" i="1"/>
  <c r="AQ1236" i="1"/>
  <c r="AM1234" i="1"/>
  <c r="AR1234" i="1"/>
  <c r="AQ1233" i="1"/>
  <c r="AP1232" i="1"/>
  <c r="AO1231" i="1"/>
  <c r="AM1229" i="1"/>
  <c r="AO1228" i="1"/>
  <c r="AS1227" i="1"/>
  <c r="AM1226" i="1"/>
  <c r="AR1226" i="1"/>
  <c r="AQ1225" i="1"/>
  <c r="AP1224" i="1"/>
  <c r="AO1223" i="1"/>
  <c r="AR1221" i="1"/>
  <c r="AO1220" i="1"/>
  <c r="AP1219" i="1"/>
  <c r="AS1219" i="1"/>
  <c r="AM1218" i="1"/>
  <c r="AR1218" i="1"/>
  <c r="AQ1217" i="1"/>
  <c r="AP1216" i="1"/>
  <c r="AR1213" i="1"/>
  <c r="AO1212" i="1"/>
  <c r="AQ1212" i="1"/>
  <c r="AP1211" i="1"/>
  <c r="AM1210" i="1"/>
  <c r="AR1210" i="1"/>
  <c r="AQ1209" i="1"/>
  <c r="AP1208" i="1"/>
  <c r="AM1205" i="1"/>
  <c r="AR1205" i="1"/>
  <c r="AO1204" i="1"/>
  <c r="AM1202" i="1"/>
  <c r="AQ1201" i="1"/>
  <c r="AP1200" i="1"/>
  <c r="AO1199" i="1"/>
  <c r="AM1197" i="1"/>
  <c r="AR1197" i="1"/>
  <c r="AO1196" i="1"/>
  <c r="AM1194" i="1"/>
  <c r="AR1194" i="1"/>
  <c r="AQ1193" i="1"/>
  <c r="AP1192" i="1"/>
  <c r="AO1191" i="1"/>
  <c r="AR1189" i="1"/>
  <c r="AO1188" i="1"/>
  <c r="AQ1188" i="1"/>
  <c r="AP1187" i="1"/>
  <c r="AM1186" i="1"/>
  <c r="AR1186" i="1"/>
  <c r="AP1184" i="1"/>
  <c r="AS1182" i="1"/>
  <c r="AR1181" i="1"/>
  <c r="AS1181" i="1"/>
  <c r="AO1180" i="1"/>
  <c r="AQ1180" i="1"/>
  <c r="AP1179" i="1"/>
  <c r="AM1178" i="1"/>
  <c r="AP1176" i="1"/>
  <c r="AR1173" i="1"/>
  <c r="AS1173" i="1"/>
  <c r="AQ1172" i="1"/>
  <c r="AM1170" i="1"/>
  <c r="AR1170" i="1"/>
  <c r="AQ1169" i="1"/>
  <c r="AP1168" i="1"/>
  <c r="AO1167" i="1"/>
  <c r="AM1165" i="1"/>
  <c r="AR1165" i="1"/>
  <c r="AO1164" i="1"/>
  <c r="AS1164" i="1"/>
  <c r="AS1163" i="1"/>
  <c r="AM1162" i="1"/>
  <c r="AR1162" i="1"/>
  <c r="AQ1161" i="1"/>
  <c r="AP1160" i="1"/>
  <c r="AR1157" i="1"/>
  <c r="AO1156" i="1"/>
  <c r="AQ1156" i="1"/>
  <c r="AP1155" i="1"/>
  <c r="AS1155" i="1"/>
  <c r="AS1154" i="1"/>
  <c r="AM1154" i="1"/>
  <c r="AR1154" i="1"/>
  <c r="AQ1153" i="1"/>
  <c r="AP1152" i="1"/>
  <c r="AO1148" i="1"/>
  <c r="AM1146" i="1"/>
  <c r="AR1146" i="1"/>
  <c r="AQ1145" i="1"/>
  <c r="AN1492" i="1"/>
  <c r="AP1492" i="1"/>
  <c r="AR1486" i="1"/>
  <c r="AN1484" i="1"/>
  <c r="AR1478" i="1"/>
  <c r="AQ1477" i="1"/>
  <c r="AN1476" i="1"/>
  <c r="AR1470" i="1"/>
  <c r="AQ1469" i="1"/>
  <c r="AN1468" i="1"/>
  <c r="AP1468" i="1"/>
  <c r="AQ1461" i="1"/>
  <c r="AN1460" i="1"/>
  <c r="AP1460" i="1"/>
  <c r="AQ1453" i="1"/>
  <c r="AN1452" i="1"/>
  <c r="AQ1445" i="1"/>
  <c r="AN1444" i="1"/>
  <c r="AR1438" i="1"/>
  <c r="AN1436" i="1"/>
  <c r="AP1436" i="1"/>
  <c r="AR1430" i="1"/>
  <c r="AP1428" i="1"/>
  <c r="AR1422" i="1"/>
  <c r="AR1414" i="1"/>
  <c r="AQ1413" i="1"/>
  <c r="AR1406" i="1"/>
  <c r="AQ1405" i="1"/>
  <c r="AP1404" i="1"/>
  <c r="AR1398" i="1"/>
  <c r="AQ1397" i="1"/>
  <c r="AP1396" i="1"/>
  <c r="AR1390" i="1"/>
  <c r="AQ1389" i="1"/>
  <c r="AR1382" i="1"/>
  <c r="AQ1381" i="1"/>
  <c r="AP1380" i="1"/>
  <c r="AR1374" i="1"/>
  <c r="AP1372" i="1"/>
  <c r="AR1366" i="1"/>
  <c r="AP1364" i="1"/>
  <c r="AR1358" i="1"/>
  <c r="AP1356" i="1"/>
  <c r="AR1350" i="1"/>
  <c r="AR1342" i="1"/>
  <c r="AP1340" i="1"/>
  <c r="AP1332" i="1"/>
  <c r="AR1302" i="1"/>
  <c r="AP1300" i="1"/>
  <c r="AR1294" i="1"/>
  <c r="AP1292" i="1"/>
  <c r="AR1286" i="1"/>
  <c r="AR1278" i="1"/>
  <c r="AR1238" i="1"/>
  <c r="AR1230" i="1"/>
  <c r="AR1222" i="1"/>
  <c r="AS785" i="1"/>
  <c r="AS729" i="1"/>
  <c r="AS688" i="1"/>
  <c r="AS680" i="1"/>
  <c r="AS665" i="1"/>
  <c r="AS600" i="1"/>
  <c r="AS585" i="1"/>
  <c r="AP1144" i="1"/>
  <c r="AO1140" i="1"/>
  <c r="AM1138" i="1"/>
  <c r="AR1138" i="1"/>
  <c r="AP1136" i="1"/>
  <c r="AO1132" i="1"/>
  <c r="AM1130" i="1"/>
  <c r="AR1130" i="1"/>
  <c r="AP1128" i="1"/>
  <c r="AO1124" i="1"/>
  <c r="AQ1124" i="1"/>
  <c r="AM1122" i="1"/>
  <c r="AP1120" i="1"/>
  <c r="AS1118" i="1"/>
  <c r="AO1116" i="1"/>
  <c r="AQ1116" i="1"/>
  <c r="AM1114" i="1"/>
  <c r="AP1112" i="1"/>
  <c r="AS1110" i="1"/>
  <c r="AO1108" i="1"/>
  <c r="AQ1108" i="1"/>
  <c r="AM1106" i="1"/>
  <c r="AQ1105" i="1"/>
  <c r="AP1104" i="1"/>
  <c r="AO1100" i="1"/>
  <c r="AS1098" i="1"/>
  <c r="AM1098" i="1"/>
  <c r="AQ1097" i="1"/>
  <c r="AP1096" i="1"/>
  <c r="AS1094" i="1"/>
  <c r="AO1092" i="1"/>
  <c r="AM1090" i="1"/>
  <c r="AQ1089" i="1"/>
  <c r="AP1088" i="1"/>
  <c r="AO1084" i="1"/>
  <c r="AS1084" i="1"/>
  <c r="AM1082" i="1"/>
  <c r="AP1080" i="1"/>
  <c r="AS1077" i="1"/>
  <c r="AO1076" i="1"/>
  <c r="AS1076" i="1"/>
  <c r="AM1074" i="1"/>
  <c r="AP1072" i="1"/>
  <c r="AO1068" i="1"/>
  <c r="AS1068" i="1"/>
  <c r="AM1066" i="1"/>
  <c r="AP1064" i="1"/>
  <c r="AS1061" i="1"/>
  <c r="AO1060" i="1"/>
  <c r="AQ1060" i="1"/>
  <c r="AP1056" i="1"/>
  <c r="AO1052" i="1"/>
  <c r="AQ1052" i="1"/>
  <c r="AP1048" i="1"/>
  <c r="AS1045" i="1"/>
  <c r="AO1044" i="1"/>
  <c r="AQ1044" i="1"/>
  <c r="AS1044" i="1"/>
  <c r="AQ1041" i="1"/>
  <c r="AP1040" i="1"/>
  <c r="AO1036" i="1"/>
  <c r="AS1036" i="1"/>
  <c r="AQ1033" i="1"/>
  <c r="AP1032" i="1"/>
  <c r="AQ1025" i="1"/>
  <c r="AP1024" i="1"/>
  <c r="AS1021" i="1"/>
  <c r="AS1020" i="1"/>
  <c r="AP1016" i="1"/>
  <c r="AS1013" i="1"/>
  <c r="AS1012" i="1"/>
  <c r="AP1008" i="1"/>
  <c r="AP1000" i="1"/>
  <c r="AS997" i="1"/>
  <c r="AQ996" i="1"/>
  <c r="AP992" i="1"/>
  <c r="AS989" i="1"/>
  <c r="AQ988" i="1"/>
  <c r="AS988" i="1"/>
  <c r="AP984" i="1"/>
  <c r="AS981" i="1"/>
  <c r="AQ980" i="1"/>
  <c r="AQ977" i="1"/>
  <c r="AP976" i="1"/>
  <c r="AS973" i="1"/>
  <c r="AS972" i="1"/>
  <c r="AQ969" i="1"/>
  <c r="AP968" i="1"/>
  <c r="AS964" i="1"/>
  <c r="AQ961" i="1"/>
  <c r="AS957" i="1"/>
  <c r="AS949" i="1"/>
  <c r="AS948" i="1"/>
  <c r="AS940" i="1"/>
  <c r="AS933" i="1"/>
  <c r="AS932" i="1"/>
  <c r="AQ924" i="1"/>
  <c r="AS917" i="1"/>
  <c r="AS908" i="1"/>
  <c r="AS904" i="1"/>
  <c r="AS892" i="1"/>
  <c r="AS889" i="1"/>
  <c r="AS885" i="1"/>
  <c r="AS877" i="1"/>
  <c r="AS876" i="1"/>
  <c r="AS861" i="1"/>
  <c r="AS858" i="1"/>
  <c r="AS837" i="1"/>
  <c r="AS827" i="1"/>
  <c r="AO820" i="1"/>
  <c r="AP819" i="1"/>
  <c r="AP816" i="1"/>
  <c r="AO815" i="1"/>
  <c r="AO812" i="1"/>
  <c r="AP811" i="1"/>
  <c r="AP808" i="1"/>
  <c r="Z2307" i="1"/>
  <c r="Z2320" i="1" s="1"/>
  <c r="J2307" i="1"/>
  <c r="J2310" i="1" s="1"/>
  <c r="AQ804" i="1"/>
  <c r="AS802" i="1"/>
  <c r="AR802" i="1"/>
  <c r="AP800" i="1"/>
  <c r="AQ796" i="1"/>
  <c r="AS795" i="1"/>
  <c r="AR794" i="1"/>
  <c r="AP792" i="1"/>
  <c r="AS789" i="1"/>
  <c r="AQ788" i="1"/>
  <c r="AR786" i="1"/>
  <c r="AP784" i="1"/>
  <c r="AS781" i="1"/>
  <c r="AQ780" i="1"/>
  <c r="AS778" i="1"/>
  <c r="AR778" i="1"/>
  <c r="AP776" i="1"/>
  <c r="AS774" i="1"/>
  <c r="AQ772" i="1"/>
  <c r="AS770" i="1"/>
  <c r="AR770" i="1"/>
  <c r="AP768" i="1"/>
  <c r="AS767" i="1"/>
  <c r="AQ764" i="1"/>
  <c r="AS763" i="1"/>
  <c r="AR762" i="1"/>
  <c r="AS759" i="1"/>
  <c r="AQ756" i="1"/>
  <c r="AS755" i="1"/>
  <c r="AR754" i="1"/>
  <c r="AS751" i="1"/>
  <c r="AQ748" i="1"/>
  <c r="AS747" i="1"/>
  <c r="AR746" i="1"/>
  <c r="AS743" i="1"/>
  <c r="AQ740" i="1"/>
  <c r="AS739" i="1"/>
  <c r="AR738" i="1"/>
  <c r="AS735" i="1"/>
  <c r="AQ732" i="1"/>
  <c r="AS732" i="1"/>
  <c r="AR730" i="1"/>
  <c r="AS725" i="1"/>
  <c r="AQ724" i="1"/>
  <c r="AS722" i="1"/>
  <c r="AR722" i="1"/>
  <c r="AS718" i="1"/>
  <c r="AS714" i="1"/>
  <c r="AR714" i="1"/>
  <c r="AS710" i="1"/>
  <c r="AS706" i="1"/>
  <c r="AR706" i="1"/>
  <c r="AS702" i="1"/>
  <c r="AS699" i="1"/>
  <c r="AR698" i="1"/>
  <c r="AS695" i="1"/>
  <c r="AR690" i="1"/>
  <c r="AS684" i="1"/>
  <c r="AR682" i="1"/>
  <c r="AS676" i="1"/>
  <c r="AR674" i="1"/>
  <c r="AS669" i="1"/>
  <c r="AS661" i="1"/>
  <c r="AS658" i="1"/>
  <c r="AS654" i="1"/>
  <c r="AS650" i="1"/>
  <c r="AS646" i="1"/>
  <c r="AS642" i="1"/>
  <c r="AS638" i="1"/>
  <c r="AS635" i="1"/>
  <c r="AS631" i="1"/>
  <c r="AS627" i="1"/>
  <c r="AS623" i="1"/>
  <c r="AS604" i="1"/>
  <c r="AS596" i="1"/>
  <c r="AM2287" i="1"/>
  <c r="AM2223" i="1"/>
  <c r="AN1975" i="1"/>
  <c r="AN1959" i="1"/>
  <c r="AN1943" i="1"/>
  <c r="AN1927" i="1"/>
  <c r="AN1919" i="1"/>
  <c r="AN1911" i="1"/>
  <c r="AN1895" i="1"/>
  <c r="AN1879" i="1"/>
  <c r="AN1863" i="1"/>
  <c r="AN1855" i="1"/>
  <c r="AN1839" i="1"/>
  <c r="AN1831" i="1"/>
  <c r="AN1823" i="1"/>
  <c r="AN1815" i="1"/>
  <c r="AN1807" i="1"/>
  <c r="AN1791" i="1"/>
  <c r="AN1775" i="1"/>
  <c r="AN1767" i="1"/>
  <c r="AN1759" i="1"/>
  <c r="AN1751" i="1"/>
  <c r="AN1743" i="1"/>
  <c r="AN1727" i="1"/>
  <c r="AN1711" i="1"/>
  <c r="AN1703" i="1"/>
  <c r="AN1695" i="1"/>
  <c r="AN1671" i="1"/>
  <c r="AN1655" i="1"/>
  <c r="AN1639" i="1"/>
  <c r="AN1631" i="1"/>
  <c r="AN1615" i="1"/>
  <c r="AN1607" i="1"/>
  <c r="AN1599" i="1"/>
  <c r="AN1591" i="1"/>
  <c r="AN1575" i="1"/>
  <c r="AN1559" i="1"/>
  <c r="AN1551" i="1"/>
  <c r="AN1543" i="1"/>
  <c r="AN1535" i="1"/>
  <c r="AS1520" i="1"/>
  <c r="AN1519" i="1"/>
  <c r="AN1495" i="1"/>
  <c r="AN1455" i="1"/>
  <c r="AN1439" i="1"/>
  <c r="AM2255" i="1"/>
  <c r="AS1519" i="1"/>
  <c r="AS1319" i="1"/>
  <c r="AO1300" i="1"/>
  <c r="AR3" i="1"/>
  <c r="AP2305" i="1"/>
  <c r="AR2299" i="1"/>
  <c r="AN1511" i="1"/>
  <c r="AN1479" i="1"/>
  <c r="AN1447" i="1"/>
  <c r="AS1392" i="1"/>
  <c r="AM1329" i="1"/>
  <c r="AS1273" i="1"/>
  <c r="AM1273" i="1"/>
  <c r="AS1209" i="1"/>
  <c r="AM1209" i="1"/>
  <c r="AS1145" i="1"/>
  <c r="AO1172" i="1"/>
  <c r="AS1111" i="1"/>
  <c r="AM3" i="1"/>
  <c r="AQ2298" i="1"/>
  <c r="AR2291" i="1"/>
  <c r="AQ2290" i="1"/>
  <c r="AP2289" i="1"/>
  <c r="AR2283" i="1"/>
  <c r="AR2275" i="1"/>
  <c r="AP2273" i="1"/>
  <c r="AM2267" i="1"/>
  <c r="AQ2266" i="1"/>
  <c r="AQ2258" i="1"/>
  <c r="AM2251" i="1"/>
  <c r="AR2251" i="1"/>
  <c r="AQ2250" i="1"/>
  <c r="AP2249" i="1"/>
  <c r="AR2243" i="1"/>
  <c r="AP2241" i="1"/>
  <c r="AM2235" i="1"/>
  <c r="AQ2226" i="1"/>
  <c r="AM2219" i="1"/>
  <c r="AQ2218" i="1"/>
  <c r="AP2217" i="1"/>
  <c r="AR2211" i="1"/>
  <c r="AP2209" i="1"/>
  <c r="AS1200" i="1"/>
  <c r="AS1097" i="1"/>
  <c r="AS984" i="1"/>
  <c r="AS961" i="1"/>
  <c r="AS952" i="1"/>
  <c r="AS929" i="1"/>
  <c r="AS920" i="1"/>
  <c r="AS897" i="1"/>
  <c r="AS888" i="1"/>
  <c r="AS865" i="1"/>
  <c r="AS857" i="1"/>
  <c r="AS817" i="1"/>
  <c r="Z2308" i="1"/>
  <c r="Z2318" i="1" s="1"/>
  <c r="AO814" i="1"/>
  <c r="R2308" i="1"/>
  <c r="R2314" i="1" s="1"/>
  <c r="J2308" i="1"/>
  <c r="J2318" i="1" s="1"/>
  <c r="Y2308" i="1"/>
  <c r="Y2316" i="1" s="1"/>
  <c r="Q2308" i="1"/>
  <c r="Q2315" i="1" s="1"/>
  <c r="I2308" i="1"/>
  <c r="I2314" i="1" s="1"/>
  <c r="AS1095" i="1"/>
  <c r="AS847" i="1"/>
  <c r="AO807" i="1"/>
  <c r="R2307" i="1"/>
  <c r="R2311" i="1" s="1"/>
  <c r="AM1145" i="1"/>
  <c r="AO3" i="1"/>
  <c r="AM2305" i="1"/>
  <c r="AR2305" i="1"/>
  <c r="AO2304" i="1"/>
  <c r="AQ2304" i="1"/>
  <c r="AR2302" i="1"/>
  <c r="AQ2301" i="1"/>
  <c r="AP2300" i="1"/>
  <c r="AO2299" i="1"/>
  <c r="AM2297" i="1"/>
  <c r="AR2297" i="1"/>
  <c r="AP2295" i="1"/>
  <c r="AM2294" i="1"/>
  <c r="AR2294" i="1"/>
  <c r="AQ2293" i="1"/>
  <c r="AP2292" i="1"/>
  <c r="AO2291" i="1"/>
  <c r="AR2289" i="1"/>
  <c r="AO2288" i="1"/>
  <c r="AQ2288" i="1"/>
  <c r="AP2287" i="1"/>
  <c r="AM2286" i="1"/>
  <c r="AR2286" i="1"/>
  <c r="AQ2285" i="1"/>
  <c r="AP2284" i="1"/>
  <c r="AO2283" i="1"/>
  <c r="AM2281" i="1"/>
  <c r="AR2281" i="1"/>
  <c r="AO2280" i="1"/>
  <c r="AQ2280" i="1"/>
  <c r="AP2279" i="1"/>
  <c r="AR2278" i="1"/>
  <c r="AQ2277" i="1"/>
  <c r="AP2276" i="1"/>
  <c r="AO2275" i="1"/>
  <c r="AM2273" i="1"/>
  <c r="AQ3" i="1"/>
  <c r="AR2300" i="1"/>
  <c r="AR2292" i="1"/>
  <c r="AR2284" i="1"/>
  <c r="AR2276" i="1"/>
  <c r="AR2268" i="1"/>
  <c r="AR2260" i="1"/>
  <c r="AR2252" i="1"/>
  <c r="AR2244" i="1"/>
  <c r="AR2236" i="1"/>
  <c r="AR2228" i="1"/>
  <c r="AR2220" i="1"/>
  <c r="AR2212" i="1"/>
  <c r="AR2204" i="1"/>
  <c r="AR2196" i="1"/>
  <c r="AR2188" i="1"/>
  <c r="AR2180" i="1"/>
  <c r="AR2172" i="1"/>
  <c r="AR2164" i="1"/>
  <c r="AR2156" i="1"/>
  <c r="AR2148" i="1"/>
  <c r="AR2140" i="1"/>
  <c r="AR2132" i="1"/>
  <c r="AP3" i="1"/>
  <c r="AM2304" i="1"/>
  <c r="AR2304" i="1"/>
  <c r="AO2303" i="1"/>
  <c r="AQ2303" i="1"/>
  <c r="AP2302" i="1"/>
  <c r="AM2301" i="1"/>
  <c r="AR2301" i="1"/>
  <c r="AQ2300" i="1"/>
  <c r="AP2299" i="1"/>
  <c r="AN2298" i="1"/>
  <c r="AM2296" i="1"/>
  <c r="AR2296" i="1"/>
  <c r="AQ2295" i="1"/>
  <c r="AP2294" i="1"/>
  <c r="AR2293" i="1"/>
  <c r="AQ2292" i="1"/>
  <c r="AP2291" i="1"/>
  <c r="AO2290" i="1"/>
  <c r="AM2288" i="1"/>
  <c r="AR2288" i="1"/>
  <c r="AQ2287" i="1"/>
  <c r="AP2286" i="1"/>
  <c r="AR2285" i="1"/>
  <c r="AQ2284" i="1"/>
  <c r="AP2283" i="1"/>
  <c r="AN2282" i="1"/>
  <c r="AO2282" i="1"/>
  <c r="AM2280" i="1"/>
  <c r="AR2280" i="1"/>
  <c r="AO2279" i="1"/>
  <c r="AQ2279" i="1"/>
  <c r="AP2278" i="1"/>
  <c r="AR2277" i="1"/>
  <c r="AQ2276" i="1"/>
  <c r="AP2275" i="1"/>
  <c r="AN2274" i="1"/>
  <c r="AM2272" i="1"/>
  <c r="AR2272" i="1"/>
  <c r="AO2271" i="1"/>
  <c r="AQ2271" i="1"/>
  <c r="AP2270" i="1"/>
  <c r="AR2269" i="1"/>
  <c r="AQ2268" i="1"/>
  <c r="AP2267" i="1"/>
  <c r="AN2266" i="1"/>
  <c r="AM2264" i="1"/>
  <c r="AR2264" i="1"/>
  <c r="AQ2263" i="1"/>
  <c r="AP2262" i="1"/>
  <c r="AR2261" i="1"/>
  <c r="AQ2260" i="1"/>
  <c r="AP2259" i="1"/>
  <c r="AO2258" i="1"/>
  <c r="AM2256" i="1"/>
  <c r="AR2256" i="1"/>
  <c r="AQ2255" i="1"/>
  <c r="AP2254" i="1"/>
  <c r="AR2253" i="1"/>
  <c r="AQ2252" i="1"/>
  <c r="AP2251" i="1"/>
  <c r="AN2250" i="1"/>
  <c r="AO2250" i="1"/>
  <c r="AM2248" i="1"/>
  <c r="AR2248" i="1"/>
  <c r="AO2247" i="1"/>
  <c r="AQ2247" i="1"/>
  <c r="AP2246" i="1"/>
  <c r="AR2245" i="1"/>
  <c r="AQ2244" i="1"/>
  <c r="AP2243" i="1"/>
  <c r="AN2242" i="1"/>
  <c r="AM2240" i="1"/>
  <c r="AR2240" i="1"/>
  <c r="AO2239" i="1"/>
  <c r="AQ2239" i="1"/>
  <c r="AP2238" i="1"/>
  <c r="AR2237" i="1"/>
  <c r="AQ2236" i="1"/>
  <c r="AP2235" i="1"/>
  <c r="AN2234" i="1"/>
  <c r="AM2232" i="1"/>
  <c r="AR2232" i="1"/>
  <c r="AQ2231" i="1"/>
  <c r="AP2230" i="1"/>
  <c r="AR2229" i="1"/>
  <c r="AQ2228" i="1"/>
  <c r="AP2227" i="1"/>
  <c r="AO2226" i="1"/>
  <c r="AM2224" i="1"/>
  <c r="AR2224" i="1"/>
  <c r="AQ2223" i="1"/>
  <c r="AP2222" i="1"/>
  <c r="AR2221" i="1"/>
  <c r="AQ2220" i="1"/>
  <c r="AP2219" i="1"/>
  <c r="AO2218" i="1"/>
  <c r="AR2216" i="1"/>
  <c r="AQ2215" i="1"/>
  <c r="AR2213" i="1"/>
  <c r="AQ2212" i="1"/>
  <c r="AP2211" i="1"/>
  <c r="AN2210" i="1"/>
  <c r="AO2210" i="1"/>
  <c r="AR2273" i="1"/>
  <c r="AQ2272" i="1"/>
  <c r="AP2271" i="1"/>
  <c r="AM2270" i="1"/>
  <c r="AR2270" i="1"/>
  <c r="AQ2269" i="1"/>
  <c r="AP2268" i="1"/>
  <c r="AO2267" i="1"/>
  <c r="AM2265" i="1"/>
  <c r="AR2265" i="1"/>
  <c r="AO2264" i="1"/>
  <c r="AQ2264" i="1"/>
  <c r="AP2263" i="1"/>
  <c r="AM2262" i="1"/>
  <c r="AR2262" i="1"/>
  <c r="AQ2261" i="1"/>
  <c r="AP2260" i="1"/>
  <c r="AR2257" i="1"/>
  <c r="AO2256" i="1"/>
  <c r="AQ2256" i="1"/>
  <c r="AM2254" i="1"/>
  <c r="AR2254" i="1"/>
  <c r="AQ2253" i="1"/>
  <c r="AP2252" i="1"/>
  <c r="AO2251" i="1"/>
  <c r="AM2249" i="1"/>
  <c r="AR2249" i="1"/>
  <c r="AO2248" i="1"/>
  <c r="AQ2248" i="1"/>
  <c r="AP2247" i="1"/>
  <c r="AR2246" i="1"/>
  <c r="AQ2245" i="1"/>
  <c r="AP2244" i="1"/>
  <c r="AO2243" i="1"/>
  <c r="AM2241" i="1"/>
  <c r="AR2241" i="1"/>
  <c r="AO2240" i="1"/>
  <c r="AQ2240" i="1"/>
  <c r="AP2239" i="1"/>
  <c r="AM2238" i="1"/>
  <c r="AR2238" i="1"/>
  <c r="AQ2237" i="1"/>
  <c r="AP2236" i="1"/>
  <c r="AO2235" i="1"/>
  <c r="AM2233" i="1"/>
  <c r="AR2233" i="1"/>
  <c r="AQ2232" i="1"/>
  <c r="AP2231" i="1"/>
  <c r="AM2230" i="1"/>
  <c r="AR2230" i="1"/>
  <c r="AQ2229" i="1"/>
  <c r="AP2228" i="1"/>
  <c r="AO2227" i="1"/>
  <c r="AR2225" i="1"/>
  <c r="AO2224" i="1"/>
  <c r="AQ2224" i="1"/>
  <c r="AP2223" i="1"/>
  <c r="AM2222" i="1"/>
  <c r="AR2222" i="1"/>
  <c r="AQ2221" i="1"/>
  <c r="AP2220" i="1"/>
  <c r="AO2219" i="1"/>
  <c r="AM2217" i="1"/>
  <c r="AR2217" i="1"/>
  <c r="AO2216" i="1"/>
  <c r="AQ2216" i="1"/>
  <c r="AP2215" i="1"/>
  <c r="AR2214" i="1"/>
  <c r="AQ2213" i="1"/>
  <c r="AP2212" i="1"/>
  <c r="AM2209" i="1"/>
  <c r="AR2209" i="1"/>
  <c r="AO2208" i="1"/>
  <c r="AQ2208" i="1"/>
  <c r="AP2207" i="1"/>
  <c r="AM2206" i="1"/>
  <c r="AR2206" i="1"/>
  <c r="AQ2205" i="1"/>
  <c r="AP2204" i="1"/>
  <c r="AO2203" i="1"/>
  <c r="AM2201" i="1"/>
  <c r="AR2201" i="1"/>
  <c r="AQ2200" i="1"/>
  <c r="AP2199" i="1"/>
  <c r="AM2198" i="1"/>
  <c r="AR2198" i="1"/>
  <c r="AQ2197" i="1"/>
  <c r="AP2196" i="1"/>
  <c r="AO2195" i="1"/>
  <c r="AM2193" i="1"/>
  <c r="AR2193" i="1"/>
  <c r="AO2192" i="1"/>
  <c r="AQ2192" i="1"/>
  <c r="AP2191" i="1"/>
  <c r="AM2190" i="1"/>
  <c r="AR2190" i="1"/>
  <c r="AQ2189" i="1"/>
  <c r="AP2188" i="1"/>
  <c r="AO2187" i="1"/>
  <c r="AM2185" i="1"/>
  <c r="AO2184" i="1"/>
  <c r="AQ2184" i="1"/>
  <c r="AP2183" i="1"/>
  <c r="AM2182" i="1"/>
  <c r="AR2182" i="1"/>
  <c r="AQ2181" i="1"/>
  <c r="AP2180" i="1"/>
  <c r="AR2177" i="1"/>
  <c r="AO2176" i="1"/>
  <c r="AQ2176" i="1"/>
  <c r="AM2174" i="1"/>
  <c r="AR2174" i="1"/>
  <c r="AQ2173" i="1"/>
  <c r="AP2172" i="1"/>
  <c r="AO2171" i="1"/>
  <c r="AR2169" i="1"/>
  <c r="AQ2168" i="1"/>
  <c r="AP2167" i="1"/>
  <c r="AM2166" i="1"/>
  <c r="AR2166" i="1"/>
  <c r="AQ2165" i="1"/>
  <c r="AP2164" i="1"/>
  <c r="AO2163" i="1"/>
  <c r="AM2161" i="1"/>
  <c r="AR2161" i="1"/>
  <c r="AO2160" i="1"/>
  <c r="AQ2160" i="1"/>
  <c r="AR2158" i="1"/>
  <c r="AQ2157" i="1"/>
  <c r="AP2156" i="1"/>
  <c r="AO2155" i="1"/>
  <c r="AM2153" i="1"/>
  <c r="AR2153" i="1"/>
  <c r="AO2152" i="1"/>
  <c r="AQ2152" i="1"/>
  <c r="AP2151" i="1"/>
  <c r="AR2150" i="1"/>
  <c r="AQ2149" i="1"/>
  <c r="AO2147" i="1"/>
  <c r="AM2145" i="1"/>
  <c r="AR2145" i="1"/>
  <c r="AO2144" i="1"/>
  <c r="AQ2144" i="1"/>
  <c r="AP2143" i="1"/>
  <c r="AM2142" i="1"/>
  <c r="AR2142" i="1"/>
  <c r="AQ2141" i="1"/>
  <c r="AP2140" i="1"/>
  <c r="AM2137" i="1"/>
  <c r="AR2137" i="1"/>
  <c r="AO2136" i="1"/>
  <c r="AQ2136" i="1"/>
  <c r="AP2135" i="1"/>
  <c r="AM2134" i="1"/>
  <c r="AR2134" i="1"/>
  <c r="AQ2133" i="1"/>
  <c r="AM2129" i="1"/>
  <c r="AR2129" i="1"/>
  <c r="AO2128" i="1"/>
  <c r="AQ2128" i="1"/>
  <c r="AP2127" i="1"/>
  <c r="AM2126" i="1"/>
  <c r="AR2126" i="1"/>
  <c r="AQ2125" i="1"/>
  <c r="AP2124" i="1"/>
  <c r="AM2121" i="1"/>
  <c r="AR2121" i="1"/>
  <c r="AO2120" i="1"/>
  <c r="AQ2120" i="1"/>
  <c r="AP2119" i="1"/>
  <c r="AM2118" i="1"/>
  <c r="AR2118" i="1"/>
  <c r="AQ2117" i="1"/>
  <c r="AP2116" i="1"/>
  <c r="AM2113" i="1"/>
  <c r="AR2113" i="1"/>
  <c r="AO2112" i="1"/>
  <c r="AQ2112" i="1"/>
  <c r="AP2111" i="1"/>
  <c r="AM2110" i="1"/>
  <c r="AR2110" i="1"/>
  <c r="AQ2109" i="1"/>
  <c r="AP2108" i="1"/>
  <c r="AM2105" i="1"/>
  <c r="AR2105" i="1"/>
  <c r="AO2104" i="1"/>
  <c r="AQ2104" i="1"/>
  <c r="AM2102" i="1"/>
  <c r="AR2102" i="1"/>
  <c r="AQ2101" i="1"/>
  <c r="AP2100" i="1"/>
  <c r="AM2097" i="1"/>
  <c r="AO2096" i="1"/>
  <c r="AQ2096" i="1"/>
  <c r="AP2095" i="1"/>
  <c r="AM2094" i="1"/>
  <c r="AR2094" i="1"/>
  <c r="AQ2093" i="1"/>
  <c r="AP2092" i="1"/>
  <c r="AM2089" i="1"/>
  <c r="AR2089" i="1"/>
  <c r="AO2088" i="1"/>
  <c r="AQ2088" i="1"/>
  <c r="AP2087" i="1"/>
  <c r="AM2086" i="1"/>
  <c r="AR2086" i="1"/>
  <c r="AQ2085" i="1"/>
  <c r="AP2084" i="1"/>
  <c r="AM2081" i="1"/>
  <c r="AR2081" i="1"/>
  <c r="AO2080" i="1"/>
  <c r="AQ2080" i="1"/>
  <c r="AP2079" i="1"/>
  <c r="AM2078" i="1"/>
  <c r="AR2078" i="1"/>
  <c r="AQ2077" i="1"/>
  <c r="AP2076" i="1"/>
  <c r="AM2073" i="1"/>
  <c r="AR2073" i="1"/>
  <c r="AO2072" i="1"/>
  <c r="AQ2072" i="1"/>
  <c r="AM2070" i="1"/>
  <c r="AR2070" i="1"/>
  <c r="AP2068" i="1"/>
  <c r="AM2065" i="1"/>
  <c r="AR2065" i="1"/>
  <c r="AO2064" i="1"/>
  <c r="AQ2064" i="1"/>
  <c r="AP2063" i="1"/>
  <c r="AM2062" i="1"/>
  <c r="AR2062" i="1"/>
  <c r="AQ2061" i="1"/>
  <c r="AP2060" i="1"/>
  <c r="AM2057" i="1"/>
  <c r="AR2057" i="1"/>
  <c r="AO2056" i="1"/>
  <c r="AQ2056" i="1"/>
  <c r="AP2055" i="1"/>
  <c r="AM2054" i="1"/>
  <c r="AR2054" i="1"/>
  <c r="AQ2053" i="1"/>
  <c r="AP2052" i="1"/>
  <c r="AM2049" i="1"/>
  <c r="AR2049" i="1"/>
  <c r="AO2048" i="1"/>
  <c r="AP2047" i="1"/>
  <c r="AM2046" i="1"/>
  <c r="AR2046" i="1"/>
  <c r="AQ2045" i="1"/>
  <c r="AP2044" i="1"/>
  <c r="AM2041" i="1"/>
  <c r="AR2041" i="1"/>
  <c r="AO2040" i="1"/>
  <c r="AQ2040" i="1"/>
  <c r="AM2038" i="1"/>
  <c r="AR2038" i="1"/>
  <c r="AQ2037" i="1"/>
  <c r="AP2036" i="1"/>
  <c r="AM2033" i="1"/>
  <c r="AR2033" i="1"/>
  <c r="AO2032" i="1"/>
  <c r="AQ2032" i="1"/>
  <c r="AP2031" i="1"/>
  <c r="AM2030" i="1"/>
  <c r="AR2030" i="1"/>
  <c r="AQ2029" i="1"/>
  <c r="AP2028" i="1"/>
  <c r="AM2025" i="1"/>
  <c r="AR2025" i="1"/>
  <c r="AO2024" i="1"/>
  <c r="AQ2024" i="1"/>
  <c r="AP2023" i="1"/>
  <c r="AM2022" i="1"/>
  <c r="AR2022" i="1"/>
  <c r="AQ2021" i="1"/>
  <c r="AP2020" i="1"/>
  <c r="AM2017" i="1"/>
  <c r="AR2017" i="1"/>
  <c r="AO2016" i="1"/>
  <c r="AQ2016" i="1"/>
  <c r="AP2015" i="1"/>
  <c r="AM2014" i="1"/>
  <c r="AR2014" i="1"/>
  <c r="AQ2013" i="1"/>
  <c r="AP2012" i="1"/>
  <c r="AM2009" i="1"/>
  <c r="AR2009" i="1"/>
  <c r="AO2008" i="1"/>
  <c r="AQ2008" i="1"/>
  <c r="AM2006" i="1"/>
  <c r="AR2006" i="1"/>
  <c r="AQ2005" i="1"/>
  <c r="AP2004" i="1"/>
  <c r="AO2003" i="1"/>
  <c r="AM2001" i="1"/>
  <c r="AR2001" i="1"/>
  <c r="AQ2000" i="1"/>
  <c r="AP1999" i="1"/>
  <c r="AM1998" i="1"/>
  <c r="AR1998" i="1"/>
  <c r="AQ1997" i="1"/>
  <c r="AP1996" i="1"/>
  <c r="AO1995" i="1"/>
  <c r="AM1993" i="1"/>
  <c r="AR1993" i="1"/>
  <c r="AO1992" i="1"/>
  <c r="AQ1992" i="1"/>
  <c r="AP1991" i="1"/>
  <c r="AM1990" i="1"/>
  <c r="AR1990" i="1"/>
  <c r="AQ1989" i="1"/>
  <c r="AP1988" i="1"/>
  <c r="AO1987" i="1"/>
  <c r="AM1985" i="1"/>
  <c r="AR1985" i="1"/>
  <c r="AO1984" i="1"/>
  <c r="AQ1984" i="1"/>
  <c r="AP1983" i="1"/>
  <c r="AM1982" i="1"/>
  <c r="AP1980" i="1"/>
  <c r="AO1979" i="1"/>
  <c r="AM1977" i="1"/>
  <c r="AR1977" i="1"/>
  <c r="AQ1976" i="1"/>
  <c r="AM1974" i="1"/>
  <c r="AR1974" i="1"/>
  <c r="AQ1973" i="1"/>
  <c r="AP1972" i="1"/>
  <c r="AO1971" i="1"/>
  <c r="AM1969" i="1"/>
  <c r="AR1969" i="1"/>
  <c r="AO1968" i="1"/>
  <c r="AQ1968" i="1"/>
  <c r="AP1967" i="1"/>
  <c r="AM1966" i="1"/>
  <c r="AR1966" i="1"/>
  <c r="AQ1965" i="1"/>
  <c r="AP1964" i="1"/>
  <c r="AO1963" i="1"/>
  <c r="AM1961" i="1"/>
  <c r="AR1961" i="1"/>
  <c r="AR2205" i="1"/>
  <c r="AQ2204" i="1"/>
  <c r="AP2203" i="1"/>
  <c r="AR2197" i="1"/>
  <c r="AQ2196" i="1"/>
  <c r="AP2195" i="1"/>
  <c r="AN2194" i="1"/>
  <c r="AR2189" i="1"/>
  <c r="AQ2188" i="1"/>
  <c r="AP2187" i="1"/>
  <c r="AO2183" i="1"/>
  <c r="AR2181" i="1"/>
  <c r="AQ2180" i="1"/>
  <c r="AP2179" i="1"/>
  <c r="AN2178" i="1"/>
  <c r="AR2173" i="1"/>
  <c r="AQ2172" i="1"/>
  <c r="AP2171" i="1"/>
  <c r="AR2165" i="1"/>
  <c r="AQ2164" i="1"/>
  <c r="AP2163" i="1"/>
  <c r="AR2157" i="1"/>
  <c r="AQ2156" i="1"/>
  <c r="AP2155" i="1"/>
  <c r="AO2154" i="1"/>
  <c r="AR2149" i="1"/>
  <c r="AQ2148" i="1"/>
  <c r="AP2147" i="1"/>
  <c r="AR2141" i="1"/>
  <c r="AQ2140" i="1"/>
  <c r="AP2139" i="1"/>
  <c r="AN2138" i="1"/>
  <c r="AQ2135" i="1"/>
  <c r="AR2133" i="1"/>
  <c r="AQ2132" i="1"/>
  <c r="AP2131" i="1"/>
  <c r="AR2125" i="1"/>
  <c r="AQ2124" i="1"/>
  <c r="AP2123" i="1"/>
  <c r="AR2117" i="1"/>
  <c r="AQ2116" i="1"/>
  <c r="AP2115" i="1"/>
  <c r="AR2109" i="1"/>
  <c r="AQ2108" i="1"/>
  <c r="AP2107" i="1"/>
  <c r="AR2101" i="1"/>
  <c r="AQ2100" i="1"/>
  <c r="AR2096" i="1"/>
  <c r="AQ2095" i="1"/>
  <c r="AR2093" i="1"/>
  <c r="AQ2092" i="1"/>
  <c r="AR2085" i="1"/>
  <c r="AQ2084" i="1"/>
  <c r="AQ2079" i="1"/>
  <c r="AR2077" i="1"/>
  <c r="AQ2076" i="1"/>
  <c r="AR2069" i="1"/>
  <c r="AQ2068" i="1"/>
  <c r="AR2061" i="1"/>
  <c r="AQ2060" i="1"/>
  <c r="AR2053" i="1"/>
  <c r="AQ2052" i="1"/>
  <c r="AR2048" i="1"/>
  <c r="AR2045" i="1"/>
  <c r="AQ2044" i="1"/>
  <c r="AR2040" i="1"/>
  <c r="AR2037" i="1"/>
  <c r="AQ2036" i="1"/>
  <c r="AR2029" i="1"/>
  <c r="AQ2028" i="1"/>
  <c r="AR2024" i="1"/>
  <c r="AR2021" i="1"/>
  <c r="AQ2020" i="1"/>
  <c r="AR2013" i="1"/>
  <c r="AQ2012" i="1"/>
  <c r="AQ2007" i="1"/>
  <c r="AR2005" i="1"/>
  <c r="AQ2004" i="1"/>
  <c r="AR1997" i="1"/>
  <c r="AQ1996" i="1"/>
  <c r="AR1989" i="1"/>
  <c r="AQ1988" i="1"/>
  <c r="AR1984" i="1"/>
  <c r="AR1981" i="1"/>
  <c r="AQ1980" i="1"/>
  <c r="AR1973" i="1"/>
  <c r="AQ1972" i="1"/>
  <c r="AR1968" i="1"/>
  <c r="AQ1967" i="1"/>
  <c r="AR1965" i="1"/>
  <c r="AQ1964" i="1"/>
  <c r="AR1957" i="1"/>
  <c r="AQ1956" i="1"/>
  <c r="AQ1951" i="1"/>
  <c r="AR1949" i="1"/>
  <c r="AQ1948" i="1"/>
  <c r="AR1941" i="1"/>
  <c r="AQ1940" i="1"/>
  <c r="AR1933" i="1"/>
  <c r="AQ1932" i="1"/>
  <c r="AR1928" i="1"/>
  <c r="AR1925" i="1"/>
  <c r="AQ1924" i="1"/>
  <c r="AQ1916" i="1"/>
  <c r="AR1912" i="1"/>
  <c r="AQ1908" i="1"/>
  <c r="AQ1900" i="1"/>
  <c r="AR1896" i="1"/>
  <c r="AQ1892" i="1"/>
  <c r="AQ1884" i="1"/>
  <c r="AR1880" i="1"/>
  <c r="AQ1876" i="1"/>
  <c r="AR1872" i="1"/>
  <c r="AQ1868" i="1"/>
  <c r="AQ1860" i="1"/>
  <c r="AQ1852" i="1"/>
  <c r="AQ1844" i="1"/>
  <c r="AQ1836" i="1"/>
  <c r="AO1960" i="1"/>
  <c r="AQ1960" i="1"/>
  <c r="AP1959" i="1"/>
  <c r="AM1958" i="1"/>
  <c r="AR1958" i="1"/>
  <c r="AQ1957" i="1"/>
  <c r="AP1956" i="1"/>
  <c r="AO1955" i="1"/>
  <c r="AM1953" i="1"/>
  <c r="AR1953" i="1"/>
  <c r="AQ1952" i="1"/>
  <c r="AP1951" i="1"/>
  <c r="AM1950" i="1"/>
  <c r="AR1950" i="1"/>
  <c r="AQ1949" i="1"/>
  <c r="AP1948" i="1"/>
  <c r="AO1947" i="1"/>
  <c r="AM1945" i="1"/>
  <c r="AR1945" i="1"/>
  <c r="AO1944" i="1"/>
  <c r="AQ1944" i="1"/>
  <c r="AM1942" i="1"/>
  <c r="AR1942" i="1"/>
  <c r="AQ1941" i="1"/>
  <c r="AP1940" i="1"/>
  <c r="AO1939" i="1"/>
  <c r="AM1937" i="1"/>
  <c r="AO1936" i="1"/>
  <c r="AQ1936" i="1"/>
  <c r="AP1935" i="1"/>
  <c r="AM1934" i="1"/>
  <c r="AR1934" i="1"/>
  <c r="AQ1933" i="1"/>
  <c r="AP1932" i="1"/>
  <c r="AO1931" i="1"/>
  <c r="AM1929" i="1"/>
  <c r="AR1929" i="1"/>
  <c r="AO1928" i="1"/>
  <c r="AQ1928" i="1"/>
  <c r="AP1927" i="1"/>
  <c r="AM1926" i="1"/>
  <c r="AR1926" i="1"/>
  <c r="AQ1925" i="1"/>
  <c r="AP1924" i="1"/>
  <c r="AO1923" i="1"/>
  <c r="AM1921" i="1"/>
  <c r="AR1921" i="1"/>
  <c r="AO1920" i="1"/>
  <c r="AQ1920" i="1"/>
  <c r="AP1919" i="1"/>
  <c r="AM1918" i="1"/>
  <c r="AR1918" i="1"/>
  <c r="AQ1917" i="1"/>
  <c r="AP1916" i="1"/>
  <c r="AO1915" i="1"/>
  <c r="AM1913" i="1"/>
  <c r="AR1913" i="1"/>
  <c r="AQ1912" i="1"/>
  <c r="AM1910" i="1"/>
  <c r="AR1910" i="1"/>
  <c r="AQ1909" i="1"/>
  <c r="AP1908" i="1"/>
  <c r="AO1907" i="1"/>
  <c r="AM1905" i="1"/>
  <c r="AR1905" i="1"/>
  <c r="AO1904" i="1"/>
  <c r="AQ1904" i="1"/>
  <c r="AP1903" i="1"/>
  <c r="AM1902" i="1"/>
  <c r="AR1902" i="1"/>
  <c r="AQ1901" i="1"/>
  <c r="AP1900" i="1"/>
  <c r="AO1899" i="1"/>
  <c r="AM1897" i="1"/>
  <c r="AR1897" i="1"/>
  <c r="AO1896" i="1"/>
  <c r="AQ1896" i="1"/>
  <c r="AP1895" i="1"/>
  <c r="AM1894" i="1"/>
  <c r="AR1894" i="1"/>
  <c r="AQ1893" i="1"/>
  <c r="AP1892" i="1"/>
  <c r="AO1891" i="1"/>
  <c r="AM1889" i="1"/>
  <c r="AR1889" i="1"/>
  <c r="AQ1888" i="1"/>
  <c r="AP1887" i="1"/>
  <c r="AM1886" i="1"/>
  <c r="AR1886" i="1"/>
  <c r="AQ1885" i="1"/>
  <c r="AP1884" i="1"/>
  <c r="AO1883" i="1"/>
  <c r="AM1881" i="1"/>
  <c r="AR1881" i="1"/>
  <c r="AO1880" i="1"/>
  <c r="AQ1880" i="1"/>
  <c r="AM1878" i="1"/>
  <c r="AR1878" i="1"/>
  <c r="AQ1877" i="1"/>
  <c r="AP1876" i="1"/>
  <c r="AO1875" i="1"/>
  <c r="AM1873" i="1"/>
  <c r="AR1873" i="1"/>
  <c r="AO1872" i="1"/>
  <c r="AQ1872" i="1"/>
  <c r="AP1871" i="1"/>
  <c r="AM1870" i="1"/>
  <c r="AR1870" i="1"/>
  <c r="AQ1869" i="1"/>
  <c r="AP1868" i="1"/>
  <c r="AO1867" i="1"/>
  <c r="AM1865" i="1"/>
  <c r="AR1865" i="1"/>
  <c r="AO1864" i="1"/>
  <c r="AQ1864" i="1"/>
  <c r="AP1863" i="1"/>
  <c r="AM1862" i="1"/>
  <c r="AR1862" i="1"/>
  <c r="AQ1861" i="1"/>
  <c r="AP1860" i="1"/>
  <c r="AO1859" i="1"/>
  <c r="AM1857" i="1"/>
  <c r="AR1857" i="1"/>
  <c r="AO1856" i="1"/>
  <c r="AQ1856" i="1"/>
  <c r="AP1855" i="1"/>
  <c r="AM1854" i="1"/>
  <c r="AR1854" i="1"/>
  <c r="AQ1853" i="1"/>
  <c r="AP1852" i="1"/>
  <c r="AO1851" i="1"/>
  <c r="AM1849" i="1"/>
  <c r="AQ1848" i="1"/>
  <c r="AM1846" i="1"/>
  <c r="AR1846" i="1"/>
  <c r="AQ1845" i="1"/>
  <c r="AP1844" i="1"/>
  <c r="AO1843" i="1"/>
  <c r="AM1841" i="1"/>
  <c r="AR1841" i="1"/>
  <c r="AO1840" i="1"/>
  <c r="AQ1840" i="1"/>
  <c r="AP1839" i="1"/>
  <c r="AM1838" i="1"/>
  <c r="AR1838" i="1"/>
  <c r="AQ1837" i="1"/>
  <c r="AP1836" i="1"/>
  <c r="AO1835" i="1"/>
  <c r="AM1833" i="1"/>
  <c r="AR1833" i="1"/>
  <c r="AQ1832" i="1"/>
  <c r="AP1831" i="1"/>
  <c r="AS1830" i="1"/>
  <c r="AO1827" i="1"/>
  <c r="AM1825" i="1"/>
  <c r="AR1825" i="1"/>
  <c r="AQ1824" i="1"/>
  <c r="AP1823" i="1"/>
  <c r="AO1819" i="1"/>
  <c r="AM1817" i="1"/>
  <c r="AR1817" i="1"/>
  <c r="AQ1816" i="1"/>
  <c r="AP1815" i="1"/>
  <c r="AO1811" i="1"/>
  <c r="AM1809" i="1"/>
  <c r="AR1809" i="1"/>
  <c r="AQ1808" i="1"/>
  <c r="AP1807" i="1"/>
  <c r="AO1803" i="1"/>
  <c r="AM1801" i="1"/>
  <c r="AR1801" i="1"/>
  <c r="AQ1800" i="1"/>
  <c r="AP1799" i="1"/>
  <c r="AO1795" i="1"/>
  <c r="AM1793" i="1"/>
  <c r="AR1793" i="1"/>
  <c r="AQ1792" i="1"/>
  <c r="AP1791" i="1"/>
  <c r="AO1787" i="1"/>
  <c r="AM1785" i="1"/>
  <c r="AR1785" i="1"/>
  <c r="AQ1784" i="1"/>
  <c r="AP1783" i="1"/>
  <c r="AO1779" i="1"/>
  <c r="AM1777" i="1"/>
  <c r="AR1777" i="1"/>
  <c r="AQ1776" i="1"/>
  <c r="AP1775" i="1"/>
  <c r="AO1771" i="1"/>
  <c r="AM1769" i="1"/>
  <c r="AR1769" i="1"/>
  <c r="AQ1768" i="1"/>
  <c r="AP1767" i="1"/>
  <c r="AO1763" i="1"/>
  <c r="AM1761" i="1"/>
  <c r="AR1761" i="1"/>
  <c r="AQ1760" i="1"/>
  <c r="AP1759" i="1"/>
  <c r="AO1755" i="1"/>
  <c r="AM1753" i="1"/>
  <c r="AR1753" i="1"/>
  <c r="AQ1752" i="1"/>
  <c r="AP1751" i="1"/>
  <c r="AO1747" i="1"/>
  <c r="AM1745" i="1"/>
  <c r="AR1745" i="1"/>
  <c r="AQ1744" i="1"/>
  <c r="AP1743" i="1"/>
  <c r="AO1739" i="1"/>
  <c r="AM1737" i="1"/>
  <c r="AR1737" i="1"/>
  <c r="AQ1736" i="1"/>
  <c r="AP1735" i="1"/>
  <c r="AO1731" i="1"/>
  <c r="AM1729" i="1"/>
  <c r="AR1729" i="1"/>
  <c r="AQ1728" i="1"/>
  <c r="AP1727" i="1"/>
  <c r="AO1723" i="1"/>
  <c r="AM1721" i="1"/>
  <c r="AR1721" i="1"/>
  <c r="AQ1720" i="1"/>
  <c r="AP1719" i="1"/>
  <c r="AO1715" i="1"/>
  <c r="AM1713" i="1"/>
  <c r="AR1713" i="1"/>
  <c r="AQ1712" i="1"/>
  <c r="AO1707" i="1"/>
  <c r="AM1705" i="1"/>
  <c r="AR1705" i="1"/>
  <c r="AQ1704" i="1"/>
  <c r="AP1703" i="1"/>
  <c r="AS1702" i="1"/>
  <c r="AO1699" i="1"/>
  <c r="AR1697" i="1"/>
  <c r="AS1697" i="1"/>
  <c r="AQ1696" i="1"/>
  <c r="AS1696" i="1"/>
  <c r="AP1695" i="1"/>
  <c r="AO1691" i="1"/>
  <c r="AR1689" i="1"/>
  <c r="AQ1688" i="1"/>
  <c r="AS1688" i="1"/>
  <c r="AP1687" i="1"/>
  <c r="AS1687" i="1"/>
  <c r="AO1683" i="1"/>
  <c r="AS1682" i="1"/>
  <c r="AR1681" i="1"/>
  <c r="AS1681" i="1"/>
  <c r="AQ1680" i="1"/>
  <c r="AS1680" i="1"/>
  <c r="AP1679" i="1"/>
  <c r="AO1675" i="1"/>
  <c r="AR1673" i="1"/>
  <c r="AQ1672" i="1"/>
  <c r="AS1672" i="1"/>
  <c r="AP1671" i="1"/>
  <c r="AO1667" i="1"/>
  <c r="AS1666" i="1"/>
  <c r="AR1665" i="1"/>
  <c r="AS1665" i="1"/>
  <c r="AQ1664" i="1"/>
  <c r="AS1664" i="1"/>
  <c r="AP1663" i="1"/>
  <c r="AO1659" i="1"/>
  <c r="AM1657" i="1"/>
  <c r="AR1657" i="1"/>
  <c r="AQ1656" i="1"/>
  <c r="AS1656" i="1"/>
  <c r="AP1655" i="1"/>
  <c r="AS1655" i="1"/>
  <c r="AS1654" i="1"/>
  <c r="AO1651" i="1"/>
  <c r="AS1650" i="1"/>
  <c r="AR1649" i="1"/>
  <c r="AS1649" i="1"/>
  <c r="AQ1648" i="1"/>
  <c r="AS1648" i="1"/>
  <c r="AP1647" i="1"/>
  <c r="AO1643" i="1"/>
  <c r="AR1641" i="1"/>
  <c r="AQ1640" i="1"/>
  <c r="AS1640" i="1"/>
  <c r="AP1639" i="1"/>
  <c r="AS1639" i="1"/>
  <c r="AS1638" i="1"/>
  <c r="AO1635" i="1"/>
  <c r="AS1634" i="1"/>
  <c r="AR1633" i="1"/>
  <c r="AS1633" i="1"/>
  <c r="AQ1632" i="1"/>
  <c r="AS1632" i="1"/>
  <c r="AP1631" i="1"/>
  <c r="AO1627" i="1"/>
  <c r="AR1625" i="1"/>
  <c r="AQ1624" i="1"/>
  <c r="AS1624" i="1"/>
  <c r="AP1623" i="1"/>
  <c r="AS1623" i="1"/>
  <c r="AS1622" i="1"/>
  <c r="AO1619" i="1"/>
  <c r="AS1618" i="1"/>
  <c r="AR1617" i="1"/>
  <c r="AS1617" i="1"/>
  <c r="AQ1616" i="1"/>
  <c r="AS1616" i="1"/>
  <c r="AP1615" i="1"/>
  <c r="AO1611" i="1"/>
  <c r="AR1609" i="1"/>
  <c r="AQ1608" i="1"/>
  <c r="AS1608" i="1"/>
  <c r="AP1607" i="1"/>
  <c r="AS1607" i="1"/>
  <c r="AS1606" i="1"/>
  <c r="AO1603" i="1"/>
  <c r="AS1602" i="1"/>
  <c r="AR1601" i="1"/>
  <c r="AS1601" i="1"/>
  <c r="AQ1600" i="1"/>
  <c r="AS1600" i="1"/>
  <c r="AO1595" i="1"/>
  <c r="AR1593" i="1"/>
  <c r="AQ1592" i="1"/>
  <c r="AS1592" i="1"/>
  <c r="AP1591" i="1"/>
  <c r="AS1591" i="1"/>
  <c r="AS1590" i="1"/>
  <c r="AO1587" i="1"/>
  <c r="AS1586" i="1"/>
  <c r="AR1585" i="1"/>
  <c r="AS1585" i="1"/>
  <c r="AQ1584" i="1"/>
  <c r="AS1584" i="1"/>
  <c r="AP1583" i="1"/>
  <c r="AO1579" i="1"/>
  <c r="AR1577" i="1"/>
  <c r="AQ1576" i="1"/>
  <c r="AS1576" i="1"/>
  <c r="AP1575" i="1"/>
  <c r="AS1575" i="1"/>
  <c r="AS1574" i="1"/>
  <c r="AM2207" i="1"/>
  <c r="AR2207" i="1"/>
  <c r="AQ2206" i="1"/>
  <c r="AP2205" i="1"/>
  <c r="AO2204" i="1"/>
  <c r="AM2202" i="1"/>
  <c r="AR2202" i="1"/>
  <c r="AO2201" i="1"/>
  <c r="AQ2201" i="1"/>
  <c r="AP2200" i="1"/>
  <c r="AS2200" i="1"/>
  <c r="AM2199" i="1"/>
  <c r="AR2199" i="1"/>
  <c r="AQ2198" i="1"/>
  <c r="AP2197" i="1"/>
  <c r="AO2196" i="1"/>
  <c r="AR2194" i="1"/>
  <c r="AO2193" i="1"/>
  <c r="AQ2193" i="1"/>
  <c r="AS2193" i="1"/>
  <c r="AP2192" i="1"/>
  <c r="AM2191" i="1"/>
  <c r="AR2191" i="1"/>
  <c r="AQ2190" i="1"/>
  <c r="AP2189" i="1"/>
  <c r="AR2186" i="1"/>
  <c r="AO2185" i="1"/>
  <c r="AQ2185" i="1"/>
  <c r="AP2184" i="1"/>
  <c r="AS2184" i="1"/>
  <c r="AM2183" i="1"/>
  <c r="AR2183" i="1"/>
  <c r="AQ2182" i="1"/>
  <c r="AP2181" i="1"/>
  <c r="AO2180" i="1"/>
  <c r="AR2178" i="1"/>
  <c r="AQ2177" i="1"/>
  <c r="AS2177" i="1"/>
  <c r="AP2176" i="1"/>
  <c r="AM2175" i="1"/>
  <c r="AR2175" i="1"/>
  <c r="AQ2174" i="1"/>
  <c r="AN2173" i="1"/>
  <c r="AP2173" i="1"/>
  <c r="AO2172" i="1"/>
  <c r="AM2170" i="1"/>
  <c r="AR2170" i="1"/>
  <c r="AO2169" i="1"/>
  <c r="AQ2169" i="1"/>
  <c r="AP2168" i="1"/>
  <c r="AR2167" i="1"/>
  <c r="AQ2166" i="1"/>
  <c r="AP2165" i="1"/>
  <c r="AO2164" i="1"/>
  <c r="AM2162" i="1"/>
  <c r="AR2162" i="1"/>
  <c r="AO2161" i="1"/>
  <c r="AQ2161" i="1"/>
  <c r="AP2160" i="1"/>
  <c r="AR2159" i="1"/>
  <c r="AQ2158" i="1"/>
  <c r="AP2157" i="1"/>
  <c r="AO2156" i="1"/>
  <c r="AM2154" i="1"/>
  <c r="AR2154" i="1"/>
  <c r="AO2153" i="1"/>
  <c r="AQ2153" i="1"/>
  <c r="AP2152" i="1"/>
  <c r="AM2151" i="1"/>
  <c r="AR2151" i="1"/>
  <c r="AQ2150" i="1"/>
  <c r="AP2149" i="1"/>
  <c r="AM2146" i="1"/>
  <c r="AO2145" i="1"/>
  <c r="AQ2145" i="1"/>
  <c r="AP2144" i="1"/>
  <c r="AM2143" i="1"/>
  <c r="AR2143" i="1"/>
  <c r="AQ2142" i="1"/>
  <c r="AP2141" i="1"/>
  <c r="AR2138" i="1"/>
  <c r="AO2137" i="1"/>
  <c r="AQ2137" i="1"/>
  <c r="AP2136" i="1"/>
  <c r="AM2135" i="1"/>
  <c r="AR2135" i="1"/>
  <c r="AQ2134" i="1"/>
  <c r="AN2133" i="1"/>
  <c r="AP2133" i="1"/>
  <c r="AM2130" i="1"/>
  <c r="AR2130" i="1"/>
  <c r="AO2129" i="1"/>
  <c r="AQ2129" i="1"/>
  <c r="AP2128" i="1"/>
  <c r="AM2127" i="1"/>
  <c r="AR2127" i="1"/>
  <c r="AQ2126" i="1"/>
  <c r="AP2125" i="1"/>
  <c r="AR2122" i="1"/>
  <c r="AO2121" i="1"/>
  <c r="AQ2121" i="1"/>
  <c r="AP2120" i="1"/>
  <c r="AM2119" i="1"/>
  <c r="AR2119" i="1"/>
  <c r="AQ2118" i="1"/>
  <c r="AN2117" i="1"/>
  <c r="AP2117" i="1"/>
  <c r="AR2114" i="1"/>
  <c r="AO2113" i="1"/>
  <c r="AP2112" i="1"/>
  <c r="AM2111" i="1"/>
  <c r="AR2111" i="1"/>
  <c r="AQ2110" i="1"/>
  <c r="AP2109" i="1"/>
  <c r="AR2106" i="1"/>
  <c r="AO2105" i="1"/>
  <c r="AQ2105" i="1"/>
  <c r="AS2105" i="1"/>
  <c r="AM2103" i="1"/>
  <c r="AR2103" i="1"/>
  <c r="AQ2102" i="1"/>
  <c r="AP2101" i="1"/>
  <c r="AR2098" i="1"/>
  <c r="AO2097" i="1"/>
  <c r="AQ2097" i="1"/>
  <c r="AP2096" i="1"/>
  <c r="AM2095" i="1"/>
  <c r="AR2095" i="1"/>
  <c r="AQ2094" i="1"/>
  <c r="AP2093" i="1"/>
  <c r="AR2090" i="1"/>
  <c r="AO2089" i="1"/>
  <c r="AQ2089" i="1"/>
  <c r="AP2088" i="1"/>
  <c r="AM2087" i="1"/>
  <c r="AR2087" i="1"/>
  <c r="AQ2086" i="1"/>
  <c r="AP2085" i="1"/>
  <c r="AR2082" i="1"/>
  <c r="AO2081" i="1"/>
  <c r="AQ2081" i="1"/>
  <c r="AP2080" i="1"/>
  <c r="AM2079" i="1"/>
  <c r="AR2079" i="1"/>
  <c r="AQ2078" i="1"/>
  <c r="AN2077" i="1"/>
  <c r="AP2077" i="1"/>
  <c r="AR2074" i="1"/>
  <c r="AO2073" i="1"/>
  <c r="AQ2073" i="1"/>
  <c r="AM2071" i="1"/>
  <c r="AR2071" i="1"/>
  <c r="AQ2070" i="1"/>
  <c r="AP2069" i="1"/>
  <c r="AR2066" i="1"/>
  <c r="AO2065" i="1"/>
  <c r="AQ2065" i="1"/>
  <c r="AP2064" i="1"/>
  <c r="AM2063" i="1"/>
  <c r="AR2063" i="1"/>
  <c r="AQ2062" i="1"/>
  <c r="AN2061" i="1"/>
  <c r="AP2061" i="1"/>
  <c r="AR2058" i="1"/>
  <c r="AO2057" i="1"/>
  <c r="AQ2057" i="1"/>
  <c r="AP2056" i="1"/>
  <c r="AM2055" i="1"/>
  <c r="AR2055" i="1"/>
  <c r="AQ2054" i="1"/>
  <c r="AP2053" i="1"/>
  <c r="AR2050" i="1"/>
  <c r="AO2049" i="1"/>
  <c r="AQ2049" i="1"/>
  <c r="AP2048" i="1"/>
  <c r="AM2047" i="1"/>
  <c r="AQ2046" i="1"/>
  <c r="AN2045" i="1"/>
  <c r="AP2045" i="1"/>
  <c r="AR2042" i="1"/>
  <c r="AO2041" i="1"/>
  <c r="AQ2041" i="1"/>
  <c r="AM2039" i="1"/>
  <c r="AR2039" i="1"/>
  <c r="AQ2038" i="1"/>
  <c r="AP2037" i="1"/>
  <c r="AR2034" i="1"/>
  <c r="AO2033" i="1"/>
  <c r="AQ2033" i="1"/>
  <c r="AP2032" i="1"/>
  <c r="AM2031" i="1"/>
  <c r="AR2031" i="1"/>
  <c r="AQ2030" i="1"/>
  <c r="AP2029" i="1"/>
  <c r="AR2026" i="1"/>
  <c r="AO2025" i="1"/>
  <c r="AQ2025" i="1"/>
  <c r="AT2024" i="1"/>
  <c r="AP2024" i="1"/>
  <c r="AM2023" i="1"/>
  <c r="AR2023" i="1"/>
  <c r="AQ2022" i="1"/>
  <c r="AN2021" i="1"/>
  <c r="AP2021" i="1"/>
  <c r="AR2018" i="1"/>
  <c r="AO2017" i="1"/>
  <c r="AQ2017" i="1"/>
  <c r="AP2016" i="1"/>
  <c r="AM2015" i="1"/>
  <c r="AR2015" i="1"/>
  <c r="AQ2014" i="1"/>
  <c r="AP2013" i="1"/>
  <c r="AR2010" i="1"/>
  <c r="AQ2009" i="1"/>
  <c r="AM2007" i="1"/>
  <c r="AR2007" i="1"/>
  <c r="AQ2006" i="1"/>
  <c r="AN2005" i="1"/>
  <c r="AO2004" i="1"/>
  <c r="AR2002" i="1"/>
  <c r="AQ2001" i="1"/>
  <c r="AP2000" i="1"/>
  <c r="AO1996" i="1"/>
  <c r="AR1994" i="1"/>
  <c r="AQ1993" i="1"/>
  <c r="AP1992" i="1"/>
  <c r="AO1988" i="1"/>
  <c r="AR1986" i="1"/>
  <c r="AQ1985" i="1"/>
  <c r="AP1984" i="1"/>
  <c r="AO1980" i="1"/>
  <c r="AR1978" i="1"/>
  <c r="AQ1977" i="1"/>
  <c r="AO1972" i="1"/>
  <c r="AR1970" i="1"/>
  <c r="AQ1969" i="1"/>
  <c r="AP1968" i="1"/>
  <c r="AN1965" i="1"/>
  <c r="AO1964" i="1"/>
  <c r="AR1962" i="1"/>
  <c r="AP1960" i="1"/>
  <c r="AO1956" i="1"/>
  <c r="AS1956" i="1"/>
  <c r="AR1954" i="1"/>
  <c r="AQ1953" i="1"/>
  <c r="AP1952" i="1"/>
  <c r="AN1949" i="1"/>
  <c r="AO1948" i="1"/>
  <c r="AR1946" i="1"/>
  <c r="AQ1945" i="1"/>
  <c r="AO1940" i="1"/>
  <c r="AR1938" i="1"/>
  <c r="AQ1937" i="1"/>
  <c r="AP1936" i="1"/>
  <c r="AO1932" i="1"/>
  <c r="AR1930" i="1"/>
  <c r="AQ1929" i="1"/>
  <c r="AS1929" i="1"/>
  <c r="AP1928" i="1"/>
  <c r="AO1924" i="1"/>
  <c r="AR1922" i="1"/>
  <c r="AP1920" i="1"/>
  <c r="AN1917" i="1"/>
  <c r="AO1916" i="1"/>
  <c r="AR1914" i="1"/>
  <c r="AQ1913" i="1"/>
  <c r="AS1913" i="1"/>
  <c r="AN1909" i="1"/>
  <c r="AO1908" i="1"/>
  <c r="AR1906" i="1"/>
  <c r="AQ1905" i="1"/>
  <c r="AP1904" i="1"/>
  <c r="AS1904" i="1"/>
  <c r="AN1901" i="1"/>
  <c r="AO1900" i="1"/>
  <c r="AR1898" i="1"/>
  <c r="AQ1897" i="1"/>
  <c r="AP1896" i="1"/>
  <c r="AN1893" i="1"/>
  <c r="AO1892" i="1"/>
  <c r="AR1890" i="1"/>
  <c r="AQ1889" i="1"/>
  <c r="AP1888" i="1"/>
  <c r="AO1884" i="1"/>
  <c r="AR1882" i="1"/>
  <c r="AQ1881" i="1"/>
  <c r="AO1876" i="1"/>
  <c r="AR1874" i="1"/>
  <c r="AS1874" i="1"/>
  <c r="AQ1873" i="1"/>
  <c r="AP1872" i="1"/>
  <c r="AO1868" i="1"/>
  <c r="AS1868" i="1"/>
  <c r="AR1866" i="1"/>
  <c r="AQ1865" i="1"/>
  <c r="AP1864" i="1"/>
  <c r="AO1860" i="1"/>
  <c r="AR1858" i="1"/>
  <c r="AQ1857" i="1"/>
  <c r="AP1856" i="1"/>
  <c r="AO1852" i="1"/>
  <c r="AS1852" i="1"/>
  <c r="AS1851" i="1"/>
  <c r="AR1850" i="1"/>
  <c r="AQ1849" i="1"/>
  <c r="AO1844" i="1"/>
  <c r="AR1842" i="1"/>
  <c r="AQ1841" i="1"/>
  <c r="AP1840" i="1"/>
  <c r="AO1836" i="1"/>
  <c r="AS1836" i="1"/>
  <c r="AR1834" i="1"/>
  <c r="AQ1833" i="1"/>
  <c r="AP1832" i="1"/>
  <c r="AS1831" i="1"/>
  <c r="AQ2202" i="1"/>
  <c r="AQ1828" i="1"/>
  <c r="AQ1820" i="1"/>
  <c r="AQ1812" i="1"/>
  <c r="AQ1804" i="1"/>
  <c r="AQ1796" i="1"/>
  <c r="AQ1788" i="1"/>
  <c r="AQ1780" i="1"/>
  <c r="AQ1772" i="1"/>
  <c r="AQ1764" i="1"/>
  <c r="AQ1756" i="1"/>
  <c r="AQ1748" i="1"/>
  <c r="AQ1740" i="1"/>
  <c r="AQ1732" i="1"/>
  <c r="AQ1724" i="1"/>
  <c r="AQ1716" i="1"/>
  <c r="AQ1708" i="1"/>
  <c r="AQ1700" i="1"/>
  <c r="AQ1692" i="1"/>
  <c r="AQ1684" i="1"/>
  <c r="AQ1676" i="1"/>
  <c r="AQ1668" i="1"/>
  <c r="AQ1660" i="1"/>
  <c r="AQ1652" i="1"/>
  <c r="AQ1644" i="1"/>
  <c r="AQ1636" i="1"/>
  <c r="AQ1628" i="1"/>
  <c r="AQ1620" i="1"/>
  <c r="AQ1612" i="1"/>
  <c r="AQ1604" i="1"/>
  <c r="AQ1596" i="1"/>
  <c r="AQ1588" i="1"/>
  <c r="AO1571" i="1"/>
  <c r="AS1570" i="1"/>
  <c r="AR1569" i="1"/>
  <c r="AS1569" i="1"/>
  <c r="AQ1568" i="1"/>
  <c r="AS1568" i="1"/>
  <c r="AP1567" i="1"/>
  <c r="AO1563" i="1"/>
  <c r="AR1561" i="1"/>
  <c r="AQ1560" i="1"/>
  <c r="AS1560" i="1"/>
  <c r="AP1559" i="1"/>
  <c r="AS1559" i="1"/>
  <c r="AS1558" i="1"/>
  <c r="AO1555" i="1"/>
  <c r="AS1554" i="1"/>
  <c r="AR1553" i="1"/>
  <c r="AS1553" i="1"/>
  <c r="AQ1552" i="1"/>
  <c r="AS1552" i="1"/>
  <c r="AP1551" i="1"/>
  <c r="AO1547" i="1"/>
  <c r="AR1545" i="1"/>
  <c r="AQ1544" i="1"/>
  <c r="AS1544" i="1"/>
  <c r="AP1543" i="1"/>
  <c r="AS1543" i="1"/>
  <c r="AS1542" i="1"/>
  <c r="AO1539" i="1"/>
  <c r="AS1538" i="1"/>
  <c r="AR1537" i="1"/>
  <c r="AS1537" i="1"/>
  <c r="AQ1536" i="1"/>
  <c r="AS1536" i="1"/>
  <c r="AO1531" i="1"/>
  <c r="AR1529" i="1"/>
  <c r="AQ1528" i="1"/>
  <c r="AS1528" i="1"/>
  <c r="AS1527" i="1"/>
  <c r="AS1526" i="1"/>
  <c r="AO1523" i="1"/>
  <c r="AR1521" i="1"/>
  <c r="AS1521" i="1"/>
  <c r="AQ1520" i="1"/>
  <c r="AO1515" i="1"/>
  <c r="AS1514" i="1"/>
  <c r="AR1513" i="1"/>
  <c r="AS1513" i="1"/>
  <c r="AQ1512" i="1"/>
  <c r="AP1511" i="1"/>
  <c r="AO1507" i="1"/>
  <c r="AR1505" i="1"/>
  <c r="AS1505" i="1"/>
  <c r="AQ1504" i="1"/>
  <c r="AP1503" i="1"/>
  <c r="AS1503" i="1"/>
  <c r="AS1502" i="1"/>
  <c r="AO1499" i="1"/>
  <c r="AR1497" i="1"/>
  <c r="AS1497" i="1"/>
  <c r="AQ1496" i="1"/>
  <c r="AS1496" i="1"/>
  <c r="AP1495" i="1"/>
  <c r="AS1495" i="1"/>
  <c r="AS1494" i="1"/>
  <c r="AO1491" i="1"/>
  <c r="AS1490" i="1"/>
  <c r="AR1489" i="1"/>
  <c r="AS1489" i="1"/>
  <c r="AQ1488" i="1"/>
  <c r="AP1487" i="1"/>
  <c r="AS1487" i="1"/>
  <c r="AO1483" i="1"/>
  <c r="AS1482" i="1"/>
  <c r="AR1481" i="1"/>
  <c r="AQ1480" i="1"/>
  <c r="AP1479" i="1"/>
  <c r="AS1479" i="1"/>
  <c r="AO1475" i="1"/>
  <c r="AR1473" i="1"/>
  <c r="AS1473" i="1"/>
  <c r="AQ1472" i="1"/>
  <c r="AS1472" i="1"/>
  <c r="AS1471" i="1"/>
  <c r="AS1466" i="1"/>
  <c r="AR1465" i="1"/>
  <c r="AS1465" i="1"/>
  <c r="AQ1464" i="1"/>
  <c r="AS1464" i="1"/>
  <c r="AS1463" i="1"/>
  <c r="AS1462" i="1"/>
  <c r="AS1458" i="1"/>
  <c r="AR1457" i="1"/>
  <c r="AS1457" i="1"/>
  <c r="AQ1456" i="1"/>
  <c r="AS1456" i="1"/>
  <c r="AS1455" i="1"/>
  <c r="AS1450" i="1"/>
  <c r="AR1449" i="1"/>
  <c r="AS1449" i="1"/>
  <c r="AQ1448" i="1"/>
  <c r="AS1448" i="1"/>
  <c r="AP1447" i="1"/>
  <c r="AS1447" i="1"/>
  <c r="AS1442" i="1"/>
  <c r="AR1441" i="1"/>
  <c r="AS1441" i="1"/>
  <c r="AQ1440" i="1"/>
  <c r="AS1440" i="1"/>
  <c r="AP1439" i="1"/>
  <c r="AS1439" i="1"/>
  <c r="AS1438" i="1"/>
  <c r="AS1434" i="1"/>
  <c r="AR1433" i="1"/>
  <c r="AS1433" i="1"/>
  <c r="AQ1432" i="1"/>
  <c r="AS1432" i="1"/>
  <c r="AP1431" i="1"/>
  <c r="AS1431" i="1"/>
  <c r="AS1430" i="1"/>
  <c r="AS1426" i="1"/>
  <c r="AR1425" i="1"/>
  <c r="AS1425" i="1"/>
  <c r="AQ1424" i="1"/>
  <c r="AS1424" i="1"/>
  <c r="AP1423" i="1"/>
  <c r="AS1423" i="1"/>
  <c r="AS1418" i="1"/>
  <c r="AR1417" i="1"/>
  <c r="AS1417" i="1"/>
  <c r="AQ1416" i="1"/>
  <c r="AP1415" i="1"/>
  <c r="AS1415" i="1"/>
  <c r="AS1410" i="1"/>
  <c r="AR1409" i="1"/>
  <c r="AS1409" i="1"/>
  <c r="AQ1408" i="1"/>
  <c r="AS1408" i="1"/>
  <c r="AS1407" i="1"/>
  <c r="AS1406" i="1"/>
  <c r="AS1402" i="1"/>
  <c r="AR1401" i="1"/>
  <c r="AS1401" i="1"/>
  <c r="AQ1400" i="1"/>
  <c r="AS1400" i="1"/>
  <c r="AS1399" i="1"/>
  <c r="AS1398" i="1"/>
  <c r="AS1394" i="1"/>
  <c r="AR1393" i="1"/>
  <c r="AS1393" i="1"/>
  <c r="AQ1392" i="1"/>
  <c r="AS1391" i="1"/>
  <c r="AS1386" i="1"/>
  <c r="AR1385" i="1"/>
  <c r="AS1385" i="1"/>
  <c r="AQ1384" i="1"/>
  <c r="AS1384" i="1"/>
  <c r="AS1383" i="1"/>
  <c r="AS1378" i="1"/>
  <c r="AR1377" i="1"/>
  <c r="AS1377" i="1"/>
  <c r="AQ1376" i="1"/>
  <c r="AS1376" i="1"/>
  <c r="AS1375" i="1"/>
  <c r="AS1374" i="1"/>
  <c r="AS1370" i="1"/>
  <c r="AR1369" i="1"/>
  <c r="AS1369" i="1"/>
  <c r="AQ1368" i="1"/>
  <c r="AS1368" i="1"/>
  <c r="AS1367" i="1"/>
  <c r="AS1366" i="1"/>
  <c r="AS1362" i="1"/>
  <c r="AR1361" i="1"/>
  <c r="AS1361" i="1"/>
  <c r="AQ1360" i="1"/>
  <c r="AS1360" i="1"/>
  <c r="AS1359" i="1"/>
  <c r="AR1353" i="1"/>
  <c r="AS1353" i="1"/>
  <c r="AQ1352" i="1"/>
  <c r="AS1352" i="1"/>
  <c r="AS1351" i="1"/>
  <c r="AS1346" i="1"/>
  <c r="AR1345" i="1"/>
  <c r="AS1345" i="1"/>
  <c r="AQ1344" i="1"/>
  <c r="AS1344" i="1"/>
  <c r="AS1343" i="1"/>
  <c r="AS1342" i="1"/>
  <c r="AS1338" i="1"/>
  <c r="AR1337" i="1"/>
  <c r="AS1337" i="1"/>
  <c r="AQ1336" i="1"/>
  <c r="AS1336" i="1"/>
  <c r="AS1335" i="1"/>
  <c r="AS1334" i="1"/>
  <c r="AR1329" i="1"/>
  <c r="AS1329" i="1"/>
  <c r="AQ1328" i="1"/>
  <c r="AS1328" i="1"/>
  <c r="AS1327" i="1"/>
  <c r="AS1322" i="1"/>
  <c r="AR1321" i="1"/>
  <c r="AS1321" i="1"/>
  <c r="AQ1320" i="1"/>
  <c r="AS1320" i="1"/>
  <c r="AS1318" i="1"/>
  <c r="AS1314" i="1"/>
  <c r="AR1313" i="1"/>
  <c r="AS1313" i="1"/>
  <c r="AQ1312" i="1"/>
  <c r="AS1312" i="1"/>
  <c r="AS1311" i="1"/>
  <c r="AS1310" i="1"/>
  <c r="AS1306" i="1"/>
  <c r="AR1305" i="1"/>
  <c r="AS1305" i="1"/>
  <c r="AQ1304" i="1"/>
  <c r="AS1304" i="1"/>
  <c r="AS1303" i="1"/>
  <c r="AS1302" i="1"/>
  <c r="AS1298" i="1"/>
  <c r="AR1297" i="1"/>
  <c r="AS1297" i="1"/>
  <c r="AQ1296" i="1"/>
  <c r="AS1296" i="1"/>
  <c r="AS1295" i="1"/>
  <c r="AS1294" i="1"/>
  <c r="AS1290" i="1"/>
  <c r="AR1289" i="1"/>
  <c r="AS1289" i="1"/>
  <c r="AQ1288" i="1"/>
  <c r="AS1288" i="1"/>
  <c r="AS1287" i="1"/>
  <c r="AS1286" i="1"/>
  <c r="AS1282" i="1"/>
  <c r="AR1281" i="1"/>
  <c r="AS1281" i="1"/>
  <c r="AQ1280" i="1"/>
  <c r="AS1280" i="1"/>
  <c r="AS1279" i="1"/>
  <c r="AS1278" i="1"/>
  <c r="AS1274" i="1"/>
  <c r="AR1273" i="1"/>
  <c r="AQ1272" i="1"/>
  <c r="AS1272" i="1"/>
  <c r="AS1271" i="1"/>
  <c r="AS1270" i="1"/>
  <c r="AS1266" i="1"/>
  <c r="AR1265" i="1"/>
  <c r="AS1265" i="1"/>
  <c r="AQ1264" i="1"/>
  <c r="AS1264" i="1"/>
  <c r="AS1263" i="1"/>
  <c r="AS1262" i="1"/>
  <c r="AS1258" i="1"/>
  <c r="AR1257" i="1"/>
  <c r="AS1257" i="1"/>
  <c r="AQ1256" i="1"/>
  <c r="AS1256" i="1"/>
  <c r="AS1250" i="1"/>
  <c r="AR1249" i="1"/>
  <c r="AS1249" i="1"/>
  <c r="AQ1248" i="1"/>
  <c r="AS1248" i="1"/>
  <c r="AS1247" i="1"/>
  <c r="AS1245" i="1"/>
  <c r="AS1242" i="1"/>
  <c r="AR1241" i="1"/>
  <c r="AS1241" i="1"/>
  <c r="AQ1240" i="1"/>
  <c r="AS1240" i="1"/>
  <c r="AS1239" i="1"/>
  <c r="AS1238" i="1"/>
  <c r="AS1237" i="1"/>
  <c r="AS1236" i="1"/>
  <c r="AS1234" i="1"/>
  <c r="AR1233" i="1"/>
  <c r="AS1233" i="1"/>
  <c r="AS1232" i="1"/>
  <c r="AS1231" i="1"/>
  <c r="AS1230" i="1"/>
  <c r="AS1226" i="1"/>
  <c r="AR1225" i="1"/>
  <c r="AS1225" i="1"/>
  <c r="AS1224" i="1"/>
  <c r="AS1223" i="1"/>
  <c r="AS1222" i="1"/>
  <c r="AS1218" i="1"/>
  <c r="AR1217" i="1"/>
  <c r="AS1217" i="1"/>
  <c r="AS1216" i="1"/>
  <c r="AS1215" i="1"/>
  <c r="AS1214" i="1"/>
  <c r="AS1210" i="1"/>
  <c r="AR1209" i="1"/>
  <c r="AS1208" i="1"/>
  <c r="AS1207" i="1"/>
  <c r="AS1206" i="1"/>
  <c r="AS1202" i="1"/>
  <c r="AR1201" i="1"/>
  <c r="AS1201" i="1"/>
  <c r="AS1199" i="1"/>
  <c r="AS1198" i="1"/>
  <c r="AS1194" i="1"/>
  <c r="AR1193" i="1"/>
  <c r="AS1193" i="1"/>
  <c r="AS1192" i="1"/>
  <c r="AS1186" i="1"/>
  <c r="AR1185" i="1"/>
  <c r="AS1185" i="1"/>
  <c r="AS1184" i="1"/>
  <c r="AS1183" i="1"/>
  <c r="AS1178" i="1"/>
  <c r="AR1177" i="1"/>
  <c r="AS1177" i="1"/>
  <c r="AS1176" i="1"/>
  <c r="AS1175" i="1"/>
  <c r="AS1174" i="1"/>
  <c r="AS1170" i="1"/>
  <c r="AR1169" i="1"/>
  <c r="AS1169" i="1"/>
  <c r="AS1168" i="1"/>
  <c r="AS1167" i="1"/>
  <c r="AS1166" i="1"/>
  <c r="AS1162" i="1"/>
  <c r="AR1161" i="1"/>
  <c r="AS1161" i="1"/>
  <c r="AS1160" i="1"/>
  <c r="AS1159" i="1"/>
  <c r="AS1158" i="1"/>
  <c r="AR1153" i="1"/>
  <c r="AS1153" i="1"/>
  <c r="AS1152" i="1"/>
  <c r="AS1151" i="1"/>
  <c r="AS1150" i="1"/>
  <c r="AS1148" i="1"/>
  <c r="AS1146" i="1"/>
  <c r="AR1145" i="1"/>
  <c r="AS1144" i="1"/>
  <c r="AS1143" i="1"/>
  <c r="AS1142" i="1"/>
  <c r="AS1141" i="1"/>
  <c r="AS1140" i="1"/>
  <c r="AS1139" i="1"/>
  <c r="AS1138" i="1"/>
  <c r="AS1137" i="1"/>
  <c r="AS1135" i="1"/>
  <c r="AS1134" i="1"/>
  <c r="AS1132" i="1"/>
  <c r="AS1131" i="1"/>
  <c r="AS1130" i="1"/>
  <c r="AS1129" i="1"/>
  <c r="AS1128" i="1"/>
  <c r="AS1125" i="1"/>
  <c r="AS1123" i="1"/>
  <c r="AS1122" i="1"/>
  <c r="AS1121" i="1"/>
  <c r="AS1120" i="1"/>
  <c r="AS1117" i="1"/>
  <c r="AS1115" i="1"/>
  <c r="AS1114" i="1"/>
  <c r="AS1113" i="1"/>
  <c r="AS1112" i="1"/>
  <c r="AS1109" i="1"/>
  <c r="AS1107" i="1"/>
  <c r="AS1106" i="1"/>
  <c r="AS1105" i="1"/>
  <c r="AS1104" i="1"/>
  <c r="AS1101" i="1"/>
  <c r="AS1096" i="1"/>
  <c r="AS1090" i="1"/>
  <c r="AS1089" i="1"/>
  <c r="AS1087" i="1"/>
  <c r="AS1086" i="1"/>
  <c r="AS1082" i="1"/>
  <c r="AS1081" i="1"/>
  <c r="AS1080" i="1"/>
  <c r="AS1079" i="1"/>
  <c r="AS1078" i="1"/>
  <c r="AS1074" i="1"/>
  <c r="AS1073" i="1"/>
  <c r="AS1072" i="1"/>
  <c r="AS1071" i="1"/>
  <c r="AS1070" i="1"/>
  <c r="AO1828" i="1"/>
  <c r="AR1826" i="1"/>
  <c r="AQ1825" i="1"/>
  <c r="AP1824" i="1"/>
  <c r="AS1824" i="1"/>
  <c r="AO1820" i="1"/>
  <c r="AR1818" i="1"/>
  <c r="AQ1817" i="1"/>
  <c r="AP1816" i="1"/>
  <c r="AS1816" i="1"/>
  <c r="AO1812" i="1"/>
  <c r="AR1810" i="1"/>
  <c r="AQ1809" i="1"/>
  <c r="AS1809" i="1"/>
  <c r="AP1808" i="1"/>
  <c r="AS1808" i="1"/>
  <c r="AO1804" i="1"/>
  <c r="AS1804" i="1"/>
  <c r="AR1802" i="1"/>
  <c r="AQ1801" i="1"/>
  <c r="AP1800" i="1"/>
  <c r="AO1796" i="1"/>
  <c r="AS1796" i="1"/>
  <c r="AR1794" i="1"/>
  <c r="AS1794" i="1"/>
  <c r="AQ1793" i="1"/>
  <c r="AP1792" i="1"/>
  <c r="AO1788" i="1"/>
  <c r="AS1787" i="1"/>
  <c r="AR1786" i="1"/>
  <c r="AQ1785" i="1"/>
  <c r="AO1780" i="1"/>
  <c r="AR1778" i="1"/>
  <c r="AQ1777" i="1"/>
  <c r="AP1776" i="1"/>
  <c r="AO1772" i="1"/>
  <c r="AS1772" i="1"/>
  <c r="AR1770" i="1"/>
  <c r="AQ1769" i="1"/>
  <c r="AP1768" i="1"/>
  <c r="AO1764" i="1"/>
  <c r="AR1762" i="1"/>
  <c r="AQ1761" i="1"/>
  <c r="AS1761" i="1"/>
  <c r="AP1760" i="1"/>
  <c r="AS1760" i="1"/>
  <c r="AO1756" i="1"/>
  <c r="AR1754" i="1"/>
  <c r="AQ1753" i="1"/>
  <c r="AP1752" i="1"/>
  <c r="AS1752" i="1"/>
  <c r="AS1751" i="1"/>
  <c r="AO1748" i="1"/>
  <c r="AR1746" i="1"/>
  <c r="AS1746" i="1"/>
  <c r="AQ1745" i="1"/>
  <c r="AS1745" i="1"/>
  <c r="AP1744" i="1"/>
  <c r="AS1744" i="1"/>
  <c r="AO1740" i="1"/>
  <c r="AS1740" i="1"/>
  <c r="AS1739" i="1"/>
  <c r="AR1738" i="1"/>
  <c r="AP1736" i="1"/>
  <c r="AS1736" i="1"/>
  <c r="AO1732" i="1"/>
  <c r="AS1732" i="1"/>
  <c r="AR1730" i="1"/>
  <c r="AS1730" i="1"/>
  <c r="AQ1729" i="1"/>
  <c r="AP1728" i="1"/>
  <c r="AO1724" i="1"/>
  <c r="AS1724" i="1"/>
  <c r="AS1723" i="1"/>
  <c r="AR1722" i="1"/>
  <c r="AQ1721" i="1"/>
  <c r="AP1720" i="1"/>
  <c r="AO1716" i="1"/>
  <c r="AS1716" i="1"/>
  <c r="AR1714" i="1"/>
  <c r="AQ1713" i="1"/>
  <c r="AP1712" i="1"/>
  <c r="AS1712" i="1"/>
  <c r="AR1711" i="1"/>
  <c r="AR1706" i="1"/>
  <c r="AQ1705" i="1"/>
  <c r="AR1703" i="1"/>
  <c r="AR1698" i="1"/>
  <c r="AS1066" i="1"/>
  <c r="AS1064" i="1"/>
  <c r="AS1063" i="1"/>
  <c r="AS1062" i="1"/>
  <c r="AS1058" i="1"/>
  <c r="AS1057" i="1"/>
  <c r="AS1055" i="1"/>
  <c r="AS1054" i="1"/>
  <c r="AS1050" i="1"/>
  <c r="AS1049" i="1"/>
  <c r="AS1048" i="1"/>
  <c r="AS1047" i="1"/>
  <c r="AS1046" i="1"/>
  <c r="AS1042" i="1"/>
  <c r="AS1041" i="1"/>
  <c r="AS1040" i="1"/>
  <c r="AS1039" i="1"/>
  <c r="AS1038" i="1"/>
  <c r="AS1034" i="1"/>
  <c r="AS1032" i="1"/>
  <c r="AS1031" i="1"/>
  <c r="AS1030" i="1"/>
  <c r="AS1026" i="1"/>
  <c r="AS1025" i="1"/>
  <c r="AS1023" i="1"/>
  <c r="AS1022" i="1"/>
  <c r="AS1018" i="1"/>
  <c r="AS1017" i="1"/>
  <c r="AS1016" i="1"/>
  <c r="AS1015" i="1"/>
  <c r="AS1014" i="1"/>
  <c r="AS1010" i="1"/>
  <c r="AS1009" i="1"/>
  <c r="AS1008" i="1"/>
  <c r="AS1007" i="1"/>
  <c r="AS1006" i="1"/>
  <c r="AS1005" i="1"/>
  <c r="AS1002" i="1"/>
  <c r="AS1000" i="1"/>
  <c r="AS999" i="1"/>
  <c r="AS998" i="1"/>
  <c r="AS996" i="1"/>
  <c r="AS994" i="1"/>
  <c r="AS993" i="1"/>
  <c r="AS991" i="1"/>
  <c r="AS990" i="1"/>
  <c r="AS986" i="1"/>
  <c r="AS983" i="1"/>
  <c r="AS982" i="1"/>
  <c r="AS978" i="1"/>
  <c r="AS975" i="1"/>
  <c r="AS974" i="1"/>
  <c r="AS970" i="1"/>
  <c r="AS967" i="1"/>
  <c r="AS966" i="1"/>
  <c r="AS962" i="1"/>
  <c r="AS959" i="1"/>
  <c r="AS958" i="1"/>
  <c r="AS954" i="1"/>
  <c r="AS951" i="1"/>
  <c r="AS950" i="1"/>
  <c r="AS946" i="1"/>
  <c r="AS943" i="1"/>
  <c r="AS942" i="1"/>
  <c r="AS938" i="1"/>
  <c r="AS935" i="1"/>
  <c r="AS934" i="1"/>
  <c r="AS930" i="1"/>
  <c r="AS927" i="1"/>
  <c r="AS926" i="1"/>
  <c r="AS922" i="1"/>
  <c r="AS919" i="1"/>
  <c r="AS918" i="1"/>
  <c r="AS914" i="1"/>
  <c r="AS911" i="1"/>
  <c r="AS910" i="1"/>
  <c r="AS906" i="1"/>
  <c r="AS903" i="1"/>
  <c r="AS902" i="1"/>
  <c r="AS898" i="1"/>
  <c r="AS895" i="1"/>
  <c r="AS894" i="1"/>
  <c r="AS890" i="1"/>
  <c r="AS887" i="1"/>
  <c r="AS886" i="1"/>
  <c r="AS882" i="1"/>
  <c r="AS879" i="1"/>
  <c r="AS878" i="1"/>
  <c r="AS874" i="1"/>
  <c r="AS871" i="1"/>
  <c r="AS870" i="1"/>
  <c r="AS866" i="1"/>
  <c r="AS864" i="1"/>
  <c r="AS863" i="1"/>
  <c r="AS860" i="1"/>
  <c r="AS859" i="1"/>
  <c r="AS856" i="1"/>
  <c r="AS855" i="1"/>
  <c r="AS853" i="1"/>
  <c r="AS852" i="1"/>
  <c r="AS851" i="1"/>
  <c r="AS849" i="1"/>
  <c r="AS846" i="1"/>
  <c r="AS845" i="1"/>
  <c r="AS843" i="1"/>
  <c r="AS842" i="1"/>
  <c r="AS839" i="1"/>
  <c r="AS836" i="1"/>
  <c r="AS833" i="1"/>
  <c r="AS832" i="1"/>
  <c r="AS829" i="1"/>
  <c r="AS828" i="1"/>
  <c r="AS825" i="1"/>
  <c r="AS824" i="1"/>
  <c r="AS822" i="1"/>
  <c r="AS821" i="1"/>
  <c r="AS819" i="1"/>
  <c r="AS818" i="1"/>
  <c r="AS816" i="1"/>
  <c r="AS815" i="1"/>
  <c r="AS812" i="1"/>
  <c r="AS811" i="1"/>
  <c r="AS809" i="1"/>
  <c r="AS808" i="1"/>
  <c r="AS807" i="1"/>
  <c r="AS805" i="1"/>
  <c r="AS804" i="1"/>
  <c r="AS801" i="1"/>
  <c r="AS798" i="1"/>
  <c r="AS797" i="1"/>
  <c r="AS794" i="1"/>
  <c r="AS790" i="1"/>
  <c r="K7" i="1"/>
  <c r="K15" i="1"/>
  <c r="K23" i="1"/>
  <c r="K31" i="1"/>
  <c r="K39" i="1"/>
  <c r="K47" i="1"/>
  <c r="K6" i="1"/>
  <c r="K14" i="1"/>
  <c r="K22" i="1"/>
  <c r="K30" i="1"/>
  <c r="AP30" i="1" s="1"/>
  <c r="K38" i="1"/>
  <c r="K5" i="1"/>
  <c r="K13" i="1"/>
  <c r="K21" i="1"/>
  <c r="K29" i="1"/>
  <c r="K37" i="1"/>
  <c r="K12" i="1"/>
  <c r="K20" i="1"/>
  <c r="K28" i="1"/>
  <c r="K36" i="1"/>
  <c r="K11" i="1"/>
  <c r="K19" i="1"/>
  <c r="K27" i="1"/>
  <c r="K35" i="1"/>
  <c r="K43" i="1"/>
  <c r="K4" i="1"/>
  <c r="K9" i="1"/>
  <c r="AP9" i="1" s="1"/>
  <c r="K17" i="1"/>
  <c r="K25" i="1"/>
  <c r="K33" i="1"/>
  <c r="K41" i="1"/>
  <c r="K24" i="1"/>
  <c r="K49" i="1"/>
  <c r="K57" i="1"/>
  <c r="K65" i="1"/>
  <c r="K73" i="1"/>
  <c r="K81" i="1"/>
  <c r="K89" i="1"/>
  <c r="K97" i="1"/>
  <c r="K105" i="1"/>
  <c r="K113" i="1"/>
  <c r="K121" i="1"/>
  <c r="K129" i="1"/>
  <c r="K137" i="1"/>
  <c r="K145" i="1"/>
  <c r="K153" i="1"/>
  <c r="K161" i="1"/>
  <c r="K169" i="1"/>
  <c r="K177" i="1"/>
  <c r="K185" i="1"/>
  <c r="K193" i="1"/>
  <c r="K201" i="1"/>
  <c r="K209" i="1"/>
  <c r="K217" i="1"/>
  <c r="K225" i="1"/>
  <c r="K233" i="1"/>
  <c r="K241" i="1"/>
  <c r="K249" i="1"/>
  <c r="K257" i="1"/>
  <c r="K18" i="1"/>
  <c r="K56" i="1"/>
  <c r="K64" i="1"/>
  <c r="K72" i="1"/>
  <c r="K80" i="1"/>
  <c r="K88" i="1"/>
  <c r="K96" i="1"/>
  <c r="K104" i="1"/>
  <c r="K112" i="1"/>
  <c r="K120" i="1"/>
  <c r="K128" i="1"/>
  <c r="K136" i="1"/>
  <c r="K144" i="1"/>
  <c r="K152" i="1"/>
  <c r="K160" i="1"/>
  <c r="K168" i="1"/>
  <c r="K176" i="1"/>
  <c r="K184" i="1"/>
  <c r="K192" i="1"/>
  <c r="K200" i="1"/>
  <c r="K208" i="1"/>
  <c r="K216" i="1"/>
  <c r="K224" i="1"/>
  <c r="K232" i="1"/>
  <c r="K240" i="1"/>
  <c r="K248" i="1"/>
  <c r="K256" i="1"/>
  <c r="K264" i="1"/>
  <c r="K272" i="1"/>
  <c r="K280" i="1"/>
  <c r="K288" i="1"/>
  <c r="K296" i="1"/>
  <c r="K304" i="1"/>
  <c r="K312" i="1"/>
  <c r="K320" i="1"/>
  <c r="K328" i="1"/>
  <c r="K336" i="1"/>
  <c r="K344" i="1"/>
  <c r="K352" i="1"/>
  <c r="K360" i="1"/>
  <c r="K368" i="1"/>
  <c r="K376" i="1"/>
  <c r="K384" i="1"/>
  <c r="K392" i="1"/>
  <c r="K400" i="1"/>
  <c r="K16" i="1"/>
  <c r="K46" i="1"/>
  <c r="K55" i="1"/>
  <c r="K63" i="1"/>
  <c r="K71" i="1"/>
  <c r="K79" i="1"/>
  <c r="K87" i="1"/>
  <c r="K95" i="1"/>
  <c r="K103" i="1"/>
  <c r="K111" i="1"/>
  <c r="K119" i="1"/>
  <c r="K127" i="1"/>
  <c r="K135" i="1"/>
  <c r="K143" i="1"/>
  <c r="K151" i="1"/>
  <c r="K159" i="1"/>
  <c r="K167" i="1"/>
  <c r="K175" i="1"/>
  <c r="K183" i="1"/>
  <c r="K191" i="1"/>
  <c r="K199" i="1"/>
  <c r="K207" i="1"/>
  <c r="K215" i="1"/>
  <c r="K223" i="1"/>
  <c r="K231" i="1"/>
  <c r="K239" i="1"/>
  <c r="K247" i="1"/>
  <c r="K255" i="1"/>
  <c r="K263" i="1"/>
  <c r="K271" i="1"/>
  <c r="K279" i="1"/>
  <c r="K287" i="1"/>
  <c r="K295" i="1"/>
  <c r="K303" i="1"/>
  <c r="K311" i="1"/>
  <c r="K319" i="1"/>
  <c r="K327" i="1"/>
  <c r="K335" i="1"/>
  <c r="K343" i="1"/>
  <c r="K351" i="1"/>
  <c r="K359" i="1"/>
  <c r="K367" i="1"/>
  <c r="K8" i="1"/>
  <c r="K42" i="1"/>
  <c r="K54" i="1"/>
  <c r="K62" i="1"/>
  <c r="K70" i="1"/>
  <c r="K78" i="1"/>
  <c r="K86" i="1"/>
  <c r="K94" i="1"/>
  <c r="K102" i="1"/>
  <c r="K110" i="1"/>
  <c r="K118" i="1"/>
  <c r="K126" i="1"/>
  <c r="K134" i="1"/>
  <c r="K142" i="1"/>
  <c r="K150" i="1"/>
  <c r="K158" i="1"/>
  <c r="K166" i="1"/>
  <c r="K174" i="1"/>
  <c r="K182" i="1"/>
  <c r="K190" i="1"/>
  <c r="K198" i="1"/>
  <c r="K206" i="1"/>
  <c r="K214" i="1"/>
  <c r="K222" i="1"/>
  <c r="K230" i="1"/>
  <c r="K238" i="1"/>
  <c r="K246" i="1"/>
  <c r="K254" i="1"/>
  <c r="K262" i="1"/>
  <c r="K270" i="1"/>
  <c r="K278" i="1"/>
  <c r="K286" i="1"/>
  <c r="K294" i="1"/>
  <c r="K302" i="1"/>
  <c r="K310" i="1"/>
  <c r="K318" i="1"/>
  <c r="K326" i="1"/>
  <c r="K334" i="1"/>
  <c r="K342" i="1"/>
  <c r="K350" i="1"/>
  <c r="K358" i="1"/>
  <c r="K366" i="1"/>
  <c r="K374" i="1"/>
  <c r="K382" i="1"/>
  <c r="K390" i="1"/>
  <c r="K398" i="1"/>
  <c r="K40" i="1"/>
  <c r="K48" i="1"/>
  <c r="K53" i="1"/>
  <c r="K61" i="1"/>
  <c r="K69" i="1"/>
  <c r="K77" i="1"/>
  <c r="K85" i="1"/>
  <c r="K93" i="1"/>
  <c r="K101" i="1"/>
  <c r="K109" i="1"/>
  <c r="K117" i="1"/>
  <c r="K125" i="1"/>
  <c r="K133" i="1"/>
  <c r="K141" i="1"/>
  <c r="K149" i="1"/>
  <c r="K157" i="1"/>
  <c r="K165" i="1"/>
  <c r="K173" i="1"/>
  <c r="K181" i="1"/>
  <c r="K189" i="1"/>
  <c r="K197" i="1"/>
  <c r="K205" i="1"/>
  <c r="K213" i="1"/>
  <c r="K221" i="1"/>
  <c r="K229" i="1"/>
  <c r="K237" i="1"/>
  <c r="K245" i="1"/>
  <c r="K253" i="1"/>
  <c r="K261" i="1"/>
  <c r="K269" i="1"/>
  <c r="K277" i="1"/>
  <c r="K285" i="1"/>
  <c r="K293" i="1"/>
  <c r="K301" i="1"/>
  <c r="K309" i="1"/>
  <c r="K317" i="1"/>
  <c r="K325" i="1"/>
  <c r="K333" i="1"/>
  <c r="K341" i="1"/>
  <c r="K349" i="1"/>
  <c r="K357" i="1"/>
  <c r="K365" i="1"/>
  <c r="K373" i="1"/>
  <c r="K381" i="1"/>
  <c r="K389" i="1"/>
  <c r="K397" i="1"/>
  <c r="K10" i="1"/>
  <c r="K34" i="1"/>
  <c r="K44" i="1"/>
  <c r="K45" i="1"/>
  <c r="K52" i="1"/>
  <c r="K60" i="1"/>
  <c r="K68" i="1"/>
  <c r="K76" i="1"/>
  <c r="K84" i="1"/>
  <c r="K92" i="1"/>
  <c r="K100" i="1"/>
  <c r="K108" i="1"/>
  <c r="K116" i="1"/>
  <c r="K124" i="1"/>
  <c r="K132" i="1"/>
  <c r="K140" i="1"/>
  <c r="K148" i="1"/>
  <c r="K156" i="1"/>
  <c r="K164" i="1"/>
  <c r="K172" i="1"/>
  <c r="K180" i="1"/>
  <c r="K188" i="1"/>
  <c r="K196" i="1"/>
  <c r="K204" i="1"/>
  <c r="K212" i="1"/>
  <c r="K220" i="1"/>
  <c r="K228" i="1"/>
  <c r="K236" i="1"/>
  <c r="K244" i="1"/>
  <c r="K252" i="1"/>
  <c r="K260" i="1"/>
  <c r="K268" i="1"/>
  <c r="K276" i="1"/>
  <c r="K284" i="1"/>
  <c r="K292" i="1"/>
  <c r="K300" i="1"/>
  <c r="K308" i="1"/>
  <c r="K316" i="1"/>
  <c r="K324" i="1"/>
  <c r="K332" i="1"/>
  <c r="K340" i="1"/>
  <c r="K348" i="1"/>
  <c r="K356" i="1"/>
  <c r="K364" i="1"/>
  <c r="K372" i="1"/>
  <c r="K380" i="1"/>
  <c r="K388" i="1"/>
  <c r="K396" i="1"/>
  <c r="P4" i="1"/>
  <c r="P12" i="1"/>
  <c r="AR12" i="1" s="1"/>
  <c r="P20" i="1"/>
  <c r="AR20" i="1" s="1"/>
  <c r="P28" i="1"/>
  <c r="AR28" i="1" s="1"/>
  <c r="P36" i="1"/>
  <c r="AR36" i="1" s="1"/>
  <c r="P44" i="1"/>
  <c r="AR44" i="1" s="1"/>
  <c r="P11" i="1"/>
  <c r="AR11" i="1" s="1"/>
  <c r="P19" i="1"/>
  <c r="AR19" i="1" s="1"/>
  <c r="P27" i="1"/>
  <c r="AR27" i="1" s="1"/>
  <c r="P35" i="1"/>
  <c r="AR35" i="1" s="1"/>
  <c r="P43" i="1"/>
  <c r="AR43" i="1" s="1"/>
  <c r="P10" i="1"/>
  <c r="AR10" i="1" s="1"/>
  <c r="P18" i="1"/>
  <c r="AR18" i="1" s="1"/>
  <c r="P26" i="1"/>
  <c r="AR26" i="1" s="1"/>
  <c r="P34" i="1"/>
  <c r="AR34" i="1" s="1"/>
  <c r="P42" i="1"/>
  <c r="AR42" i="1" s="1"/>
  <c r="P9" i="1"/>
  <c r="AR9" i="1" s="1"/>
  <c r="P17" i="1"/>
  <c r="AR17" i="1" s="1"/>
  <c r="P25" i="1"/>
  <c r="AR25" i="1" s="1"/>
  <c r="P33" i="1"/>
  <c r="AR33" i="1" s="1"/>
  <c r="P41" i="1"/>
  <c r="AR41" i="1" s="1"/>
  <c r="P8" i="1"/>
  <c r="AR8" i="1" s="1"/>
  <c r="P16" i="1"/>
  <c r="AR16" i="1" s="1"/>
  <c r="P24" i="1"/>
  <c r="AR24" i="1" s="1"/>
  <c r="P32" i="1"/>
  <c r="AR32" i="1" s="1"/>
  <c r="P40" i="1"/>
  <c r="AR40" i="1" s="1"/>
  <c r="P6" i="1"/>
  <c r="AR6" i="1" s="1"/>
  <c r="P14" i="1"/>
  <c r="AR14" i="1" s="1"/>
  <c r="P22" i="1"/>
  <c r="AR22" i="1" s="1"/>
  <c r="P30" i="1"/>
  <c r="AR30" i="1" s="1"/>
  <c r="P38" i="1"/>
  <c r="AR38" i="1" s="1"/>
  <c r="P48" i="1"/>
  <c r="AR48" i="1" s="1"/>
  <c r="P54" i="1"/>
  <c r="AR54" i="1" s="1"/>
  <c r="P62" i="1"/>
  <c r="AR62" i="1" s="1"/>
  <c r="P70" i="1"/>
  <c r="AR70" i="1" s="1"/>
  <c r="P78" i="1"/>
  <c r="AR78" i="1" s="1"/>
  <c r="P86" i="1"/>
  <c r="AR86" i="1" s="1"/>
  <c r="P94" i="1"/>
  <c r="AR94" i="1" s="1"/>
  <c r="P102" i="1"/>
  <c r="AR102" i="1" s="1"/>
  <c r="P110" i="1"/>
  <c r="AR110" i="1" s="1"/>
  <c r="P118" i="1"/>
  <c r="AR118" i="1" s="1"/>
  <c r="P126" i="1"/>
  <c r="AR126" i="1" s="1"/>
  <c r="P134" i="1"/>
  <c r="AR134" i="1" s="1"/>
  <c r="P142" i="1"/>
  <c r="AR142" i="1" s="1"/>
  <c r="P150" i="1"/>
  <c r="AR150" i="1" s="1"/>
  <c r="P158" i="1"/>
  <c r="AR158" i="1" s="1"/>
  <c r="P166" i="1"/>
  <c r="AR166" i="1" s="1"/>
  <c r="P174" i="1"/>
  <c r="AR174" i="1" s="1"/>
  <c r="P182" i="1"/>
  <c r="AR182" i="1" s="1"/>
  <c r="P190" i="1"/>
  <c r="AR190" i="1" s="1"/>
  <c r="P198" i="1"/>
  <c r="AR198" i="1" s="1"/>
  <c r="P206" i="1"/>
  <c r="AR206" i="1" s="1"/>
  <c r="P214" i="1"/>
  <c r="AR214" i="1" s="1"/>
  <c r="P222" i="1"/>
  <c r="AR222" i="1" s="1"/>
  <c r="P230" i="1"/>
  <c r="AR230" i="1" s="1"/>
  <c r="P238" i="1"/>
  <c r="AR238" i="1" s="1"/>
  <c r="P246" i="1"/>
  <c r="AR246" i="1" s="1"/>
  <c r="P254" i="1"/>
  <c r="AR254" i="1" s="1"/>
  <c r="P15" i="1"/>
  <c r="AR15" i="1" s="1"/>
  <c r="P45" i="1"/>
  <c r="AR45" i="1" s="1"/>
  <c r="P53" i="1"/>
  <c r="AR53" i="1" s="1"/>
  <c r="P61" i="1"/>
  <c r="AR61" i="1" s="1"/>
  <c r="P69" i="1"/>
  <c r="AR69" i="1" s="1"/>
  <c r="P77" i="1"/>
  <c r="AR77" i="1" s="1"/>
  <c r="P85" i="1"/>
  <c r="AR85" i="1" s="1"/>
  <c r="P93" i="1"/>
  <c r="AR93" i="1" s="1"/>
  <c r="P101" i="1"/>
  <c r="AR101" i="1" s="1"/>
  <c r="P109" i="1"/>
  <c r="AR109" i="1" s="1"/>
  <c r="P117" i="1"/>
  <c r="AR117" i="1" s="1"/>
  <c r="P125" i="1"/>
  <c r="AR125" i="1" s="1"/>
  <c r="P133" i="1"/>
  <c r="AR133" i="1" s="1"/>
  <c r="P141" i="1"/>
  <c r="AR141" i="1" s="1"/>
  <c r="P149" i="1"/>
  <c r="AR149" i="1" s="1"/>
  <c r="P157" i="1"/>
  <c r="AR157" i="1" s="1"/>
  <c r="P165" i="1"/>
  <c r="AR165" i="1" s="1"/>
  <c r="P173" i="1"/>
  <c r="AR173" i="1" s="1"/>
  <c r="P181" i="1"/>
  <c r="AR181" i="1" s="1"/>
  <c r="P189" i="1"/>
  <c r="AR189" i="1" s="1"/>
  <c r="P197" i="1"/>
  <c r="AR197" i="1" s="1"/>
  <c r="P205" i="1"/>
  <c r="AR205" i="1" s="1"/>
  <c r="P213" i="1"/>
  <c r="AR213" i="1" s="1"/>
  <c r="P221" i="1"/>
  <c r="AR221" i="1" s="1"/>
  <c r="P229" i="1"/>
  <c r="AR229" i="1" s="1"/>
  <c r="P237" i="1"/>
  <c r="AR237" i="1" s="1"/>
  <c r="P245" i="1"/>
  <c r="AR245" i="1" s="1"/>
  <c r="P253" i="1"/>
  <c r="AR253" i="1" s="1"/>
  <c r="P261" i="1"/>
  <c r="AR261" i="1" s="1"/>
  <c r="P269" i="1"/>
  <c r="AR269" i="1" s="1"/>
  <c r="P277" i="1"/>
  <c r="AR277" i="1" s="1"/>
  <c r="P285" i="1"/>
  <c r="AR285" i="1" s="1"/>
  <c r="P293" i="1"/>
  <c r="AR293" i="1" s="1"/>
  <c r="P301" i="1"/>
  <c r="AR301" i="1" s="1"/>
  <c r="P309" i="1"/>
  <c r="AR309" i="1" s="1"/>
  <c r="P317" i="1"/>
  <c r="AR317" i="1" s="1"/>
  <c r="P325" i="1"/>
  <c r="AR325" i="1" s="1"/>
  <c r="P333" i="1"/>
  <c r="AR333" i="1" s="1"/>
  <c r="P341" i="1"/>
  <c r="AR341" i="1" s="1"/>
  <c r="P349" i="1"/>
  <c r="AR349" i="1" s="1"/>
  <c r="P357" i="1"/>
  <c r="AR357" i="1" s="1"/>
  <c r="P365" i="1"/>
  <c r="AR365" i="1" s="1"/>
  <c r="P373" i="1"/>
  <c r="AR373" i="1" s="1"/>
  <c r="P381" i="1"/>
  <c r="AR381" i="1" s="1"/>
  <c r="P389" i="1"/>
  <c r="AR389" i="1" s="1"/>
  <c r="P397" i="1"/>
  <c r="AR397" i="1" s="1"/>
  <c r="P5" i="1"/>
  <c r="AR5" i="1" s="1"/>
  <c r="P52" i="1"/>
  <c r="AR52" i="1" s="1"/>
  <c r="P60" i="1"/>
  <c r="AR60" i="1" s="1"/>
  <c r="P68" i="1"/>
  <c r="AR68" i="1" s="1"/>
  <c r="P76" i="1"/>
  <c r="AR76" i="1" s="1"/>
  <c r="P84" i="1"/>
  <c r="AR84" i="1" s="1"/>
  <c r="P92" i="1"/>
  <c r="AR92" i="1" s="1"/>
  <c r="P100" i="1"/>
  <c r="AR100" i="1" s="1"/>
  <c r="P108" i="1"/>
  <c r="AR108" i="1" s="1"/>
  <c r="P116" i="1"/>
  <c r="AR116" i="1" s="1"/>
  <c r="P124" i="1"/>
  <c r="AR124" i="1" s="1"/>
  <c r="P132" i="1"/>
  <c r="AR132" i="1" s="1"/>
  <c r="P140" i="1"/>
  <c r="AR140" i="1" s="1"/>
  <c r="P148" i="1"/>
  <c r="AR148" i="1" s="1"/>
  <c r="P156" i="1"/>
  <c r="AR156" i="1" s="1"/>
  <c r="P164" i="1"/>
  <c r="AR164" i="1" s="1"/>
  <c r="P172" i="1"/>
  <c r="AR172" i="1" s="1"/>
  <c r="P180" i="1"/>
  <c r="AR180" i="1" s="1"/>
  <c r="P188" i="1"/>
  <c r="AR188" i="1" s="1"/>
  <c r="P196" i="1"/>
  <c r="AR196" i="1" s="1"/>
  <c r="P204" i="1"/>
  <c r="AR204" i="1" s="1"/>
  <c r="P212" i="1"/>
  <c r="AR212" i="1" s="1"/>
  <c r="P220" i="1"/>
  <c r="AR220" i="1" s="1"/>
  <c r="P228" i="1"/>
  <c r="AR228" i="1" s="1"/>
  <c r="P236" i="1"/>
  <c r="AR236" i="1" s="1"/>
  <c r="P244" i="1"/>
  <c r="AR244" i="1" s="1"/>
  <c r="P252" i="1"/>
  <c r="AR252" i="1" s="1"/>
  <c r="P260" i="1"/>
  <c r="AR260" i="1" s="1"/>
  <c r="P268" i="1"/>
  <c r="AR268" i="1" s="1"/>
  <c r="P276" i="1"/>
  <c r="AR276" i="1" s="1"/>
  <c r="P284" i="1"/>
  <c r="AR284" i="1" s="1"/>
  <c r="P292" i="1"/>
  <c r="AR292" i="1" s="1"/>
  <c r="P300" i="1"/>
  <c r="AR300" i="1" s="1"/>
  <c r="P308" i="1"/>
  <c r="AR308" i="1" s="1"/>
  <c r="P316" i="1"/>
  <c r="AR316" i="1" s="1"/>
  <c r="P324" i="1"/>
  <c r="AR324" i="1" s="1"/>
  <c r="P332" i="1"/>
  <c r="AR332" i="1" s="1"/>
  <c r="P340" i="1"/>
  <c r="AR340" i="1" s="1"/>
  <c r="P348" i="1"/>
  <c r="AR348" i="1" s="1"/>
  <c r="P356" i="1"/>
  <c r="AR356" i="1" s="1"/>
  <c r="P364" i="1"/>
  <c r="AR364" i="1" s="1"/>
  <c r="P372" i="1"/>
  <c r="AR372" i="1" s="1"/>
  <c r="P7" i="1"/>
  <c r="AR7" i="1" s="1"/>
  <c r="P37" i="1"/>
  <c r="AR37" i="1" s="1"/>
  <c r="P39" i="1"/>
  <c r="AR39" i="1" s="1"/>
  <c r="P51" i="1"/>
  <c r="AR51" i="1" s="1"/>
  <c r="P59" i="1"/>
  <c r="AR59" i="1" s="1"/>
  <c r="P67" i="1"/>
  <c r="AR67" i="1" s="1"/>
  <c r="P75" i="1"/>
  <c r="AR75" i="1" s="1"/>
  <c r="P83" i="1"/>
  <c r="AR83" i="1" s="1"/>
  <c r="P91" i="1"/>
  <c r="AR91" i="1" s="1"/>
  <c r="P99" i="1"/>
  <c r="AR99" i="1" s="1"/>
  <c r="P107" i="1"/>
  <c r="AR107" i="1" s="1"/>
  <c r="P115" i="1"/>
  <c r="AR115" i="1" s="1"/>
  <c r="P123" i="1"/>
  <c r="AR123" i="1" s="1"/>
  <c r="P131" i="1"/>
  <c r="AR131" i="1" s="1"/>
  <c r="P139" i="1"/>
  <c r="AR139" i="1" s="1"/>
  <c r="P147" i="1"/>
  <c r="AR147" i="1" s="1"/>
  <c r="P155" i="1"/>
  <c r="AR155" i="1" s="1"/>
  <c r="P163" i="1"/>
  <c r="AR163" i="1" s="1"/>
  <c r="P171" i="1"/>
  <c r="AR171" i="1" s="1"/>
  <c r="P179" i="1"/>
  <c r="AR179" i="1" s="1"/>
  <c r="P187" i="1"/>
  <c r="AR187" i="1" s="1"/>
  <c r="P195" i="1"/>
  <c r="AR195" i="1" s="1"/>
  <c r="P203" i="1"/>
  <c r="AR203" i="1" s="1"/>
  <c r="P211" i="1"/>
  <c r="AR211" i="1" s="1"/>
  <c r="P219" i="1"/>
  <c r="AR219" i="1" s="1"/>
  <c r="P227" i="1"/>
  <c r="AR227" i="1" s="1"/>
  <c r="P235" i="1"/>
  <c r="AR235" i="1" s="1"/>
  <c r="P243" i="1"/>
  <c r="AR243" i="1" s="1"/>
  <c r="P251" i="1"/>
  <c r="AR251" i="1" s="1"/>
  <c r="P259" i="1"/>
  <c r="AR259" i="1" s="1"/>
  <c r="P267" i="1"/>
  <c r="AR267" i="1" s="1"/>
  <c r="P275" i="1"/>
  <c r="AR275" i="1" s="1"/>
  <c r="P283" i="1"/>
  <c r="AR283" i="1" s="1"/>
  <c r="P291" i="1"/>
  <c r="AR291" i="1" s="1"/>
  <c r="P299" i="1"/>
  <c r="AR299" i="1" s="1"/>
  <c r="P307" i="1"/>
  <c r="AR307" i="1" s="1"/>
  <c r="P315" i="1"/>
  <c r="AR315" i="1" s="1"/>
  <c r="P323" i="1"/>
  <c r="AR323" i="1" s="1"/>
  <c r="P331" i="1"/>
  <c r="AR331" i="1" s="1"/>
  <c r="P339" i="1"/>
  <c r="AR339" i="1" s="1"/>
  <c r="P347" i="1"/>
  <c r="AR347" i="1" s="1"/>
  <c r="P355" i="1"/>
  <c r="AR355" i="1" s="1"/>
  <c r="P363" i="1"/>
  <c r="AR363" i="1" s="1"/>
  <c r="P371" i="1"/>
  <c r="AR371" i="1" s="1"/>
  <c r="P379" i="1"/>
  <c r="AR379" i="1" s="1"/>
  <c r="P387" i="1"/>
  <c r="AR387" i="1" s="1"/>
  <c r="P395" i="1"/>
  <c r="AR395" i="1" s="1"/>
  <c r="P50" i="1"/>
  <c r="AR50" i="1" s="1"/>
  <c r="P58" i="1"/>
  <c r="AR58" i="1" s="1"/>
  <c r="P66" i="1"/>
  <c r="AR66" i="1" s="1"/>
  <c r="P74" i="1"/>
  <c r="AR74" i="1" s="1"/>
  <c r="P82" i="1"/>
  <c r="AR82" i="1" s="1"/>
  <c r="P90" i="1"/>
  <c r="AR90" i="1" s="1"/>
  <c r="P98" i="1"/>
  <c r="AR98" i="1" s="1"/>
  <c r="P106" i="1"/>
  <c r="AR106" i="1" s="1"/>
  <c r="P114" i="1"/>
  <c r="AR114" i="1" s="1"/>
  <c r="P122" i="1"/>
  <c r="AR122" i="1" s="1"/>
  <c r="P130" i="1"/>
  <c r="AR130" i="1" s="1"/>
  <c r="P138" i="1"/>
  <c r="AR138" i="1" s="1"/>
  <c r="P146" i="1"/>
  <c r="AR146" i="1" s="1"/>
  <c r="P154" i="1"/>
  <c r="AR154" i="1" s="1"/>
  <c r="P162" i="1"/>
  <c r="AR162" i="1" s="1"/>
  <c r="P170" i="1"/>
  <c r="AR170" i="1" s="1"/>
  <c r="P178" i="1"/>
  <c r="AR178" i="1" s="1"/>
  <c r="P186" i="1"/>
  <c r="AR186" i="1" s="1"/>
  <c r="P194" i="1"/>
  <c r="AR194" i="1" s="1"/>
  <c r="P202" i="1"/>
  <c r="AR202" i="1" s="1"/>
  <c r="P210" i="1"/>
  <c r="AR210" i="1" s="1"/>
  <c r="P218" i="1"/>
  <c r="AR218" i="1" s="1"/>
  <c r="P226" i="1"/>
  <c r="AR226" i="1" s="1"/>
  <c r="P234" i="1"/>
  <c r="AR234" i="1" s="1"/>
  <c r="P242" i="1"/>
  <c r="AR242" i="1" s="1"/>
  <c r="P250" i="1"/>
  <c r="AR250" i="1" s="1"/>
  <c r="P258" i="1"/>
  <c r="AR258" i="1" s="1"/>
  <c r="P266" i="1"/>
  <c r="AR266" i="1" s="1"/>
  <c r="P274" i="1"/>
  <c r="AR274" i="1" s="1"/>
  <c r="P282" i="1"/>
  <c r="AR282" i="1" s="1"/>
  <c r="P290" i="1"/>
  <c r="AR290" i="1" s="1"/>
  <c r="P298" i="1"/>
  <c r="AR298" i="1" s="1"/>
  <c r="P306" i="1"/>
  <c r="AR306" i="1" s="1"/>
  <c r="P314" i="1"/>
  <c r="AR314" i="1" s="1"/>
  <c r="P322" i="1"/>
  <c r="AR322" i="1" s="1"/>
  <c r="P330" i="1"/>
  <c r="AR330" i="1" s="1"/>
  <c r="P338" i="1"/>
  <c r="AR338" i="1" s="1"/>
  <c r="P346" i="1"/>
  <c r="AR346" i="1" s="1"/>
  <c r="P354" i="1"/>
  <c r="AR354" i="1" s="1"/>
  <c r="P362" i="1"/>
  <c r="AR362" i="1" s="1"/>
  <c r="P370" i="1"/>
  <c r="AR370" i="1" s="1"/>
  <c r="P378" i="1"/>
  <c r="AR378" i="1" s="1"/>
  <c r="P386" i="1"/>
  <c r="AR386" i="1" s="1"/>
  <c r="P394" i="1"/>
  <c r="AR394" i="1" s="1"/>
  <c r="P29" i="1"/>
  <c r="AR29" i="1" s="1"/>
  <c r="P31" i="1"/>
  <c r="AR31" i="1" s="1"/>
  <c r="P47" i="1"/>
  <c r="AR47" i="1" s="1"/>
  <c r="P49" i="1"/>
  <c r="AR49" i="1" s="1"/>
  <c r="P57" i="1"/>
  <c r="AR57" i="1" s="1"/>
  <c r="P65" i="1"/>
  <c r="AR65" i="1" s="1"/>
  <c r="P73" i="1"/>
  <c r="AR73" i="1" s="1"/>
  <c r="P81" i="1"/>
  <c r="AR81" i="1" s="1"/>
  <c r="P89" i="1"/>
  <c r="AR89" i="1" s="1"/>
  <c r="P97" i="1"/>
  <c r="AR97" i="1" s="1"/>
  <c r="P105" i="1"/>
  <c r="AR105" i="1" s="1"/>
  <c r="P113" i="1"/>
  <c r="AR113" i="1" s="1"/>
  <c r="P121" i="1"/>
  <c r="AR121" i="1" s="1"/>
  <c r="P129" i="1"/>
  <c r="AR129" i="1" s="1"/>
  <c r="P137" i="1"/>
  <c r="AR137" i="1" s="1"/>
  <c r="P145" i="1"/>
  <c r="AR145" i="1" s="1"/>
  <c r="P153" i="1"/>
  <c r="AR153" i="1" s="1"/>
  <c r="P161" i="1"/>
  <c r="AR161" i="1" s="1"/>
  <c r="P169" i="1"/>
  <c r="AR169" i="1" s="1"/>
  <c r="P177" i="1"/>
  <c r="AR177" i="1" s="1"/>
  <c r="P185" i="1"/>
  <c r="AR185" i="1" s="1"/>
  <c r="P193" i="1"/>
  <c r="AR193" i="1" s="1"/>
  <c r="P201" i="1"/>
  <c r="AR201" i="1" s="1"/>
  <c r="P209" i="1"/>
  <c r="AR209" i="1" s="1"/>
  <c r="P217" i="1"/>
  <c r="AR217" i="1" s="1"/>
  <c r="P225" i="1"/>
  <c r="AR225" i="1" s="1"/>
  <c r="P233" i="1"/>
  <c r="AR233" i="1" s="1"/>
  <c r="P241" i="1"/>
  <c r="AR241" i="1" s="1"/>
  <c r="P249" i="1"/>
  <c r="AR249" i="1" s="1"/>
  <c r="P257" i="1"/>
  <c r="AR257" i="1" s="1"/>
  <c r="P265" i="1"/>
  <c r="AR265" i="1" s="1"/>
  <c r="P273" i="1"/>
  <c r="AR273" i="1" s="1"/>
  <c r="P281" i="1"/>
  <c r="AR281" i="1" s="1"/>
  <c r="P289" i="1"/>
  <c r="AR289" i="1" s="1"/>
  <c r="P297" i="1"/>
  <c r="AR297" i="1" s="1"/>
  <c r="P305" i="1"/>
  <c r="AR305" i="1" s="1"/>
  <c r="P313" i="1"/>
  <c r="AR313" i="1" s="1"/>
  <c r="P321" i="1"/>
  <c r="AR321" i="1" s="1"/>
  <c r="P329" i="1"/>
  <c r="AR329" i="1" s="1"/>
  <c r="P337" i="1"/>
  <c r="AR337" i="1" s="1"/>
  <c r="P345" i="1"/>
  <c r="AR345" i="1" s="1"/>
  <c r="P353" i="1"/>
  <c r="AR353" i="1" s="1"/>
  <c r="P361" i="1"/>
  <c r="AR361" i="1" s="1"/>
  <c r="P369" i="1"/>
  <c r="AR369" i="1" s="1"/>
  <c r="P377" i="1"/>
  <c r="AR377" i="1" s="1"/>
  <c r="P385" i="1"/>
  <c r="AR385" i="1" s="1"/>
  <c r="P393" i="1"/>
  <c r="AR393" i="1" s="1"/>
  <c r="P401" i="1"/>
  <c r="AR401" i="1" s="1"/>
  <c r="L181" i="1"/>
  <c r="AQ181" i="1" s="1"/>
  <c r="AE176" i="1"/>
  <c r="AL176" i="1" s="1"/>
  <c r="W176" i="1"/>
  <c r="L173" i="1"/>
  <c r="AQ173" i="1" s="1"/>
  <c r="AE168" i="1"/>
  <c r="AL168" i="1" s="1"/>
  <c r="W168" i="1"/>
  <c r="L165" i="1"/>
  <c r="AQ165" i="1" s="1"/>
  <c r="AE160" i="1"/>
  <c r="AL160" i="1" s="1"/>
  <c r="W160" i="1"/>
  <c r="L157" i="1"/>
  <c r="AQ157" i="1" s="1"/>
  <c r="AE152" i="1"/>
  <c r="AL152" i="1" s="1"/>
  <c r="W152" i="1"/>
  <c r="L149" i="1"/>
  <c r="AQ149" i="1" s="1"/>
  <c r="AE144" i="1"/>
  <c r="AL144" i="1" s="1"/>
  <c r="W144" i="1"/>
  <c r="L141" i="1"/>
  <c r="AQ141" i="1" s="1"/>
  <c r="AE136" i="1"/>
  <c r="AL136" i="1" s="1"/>
  <c r="W136" i="1"/>
  <c r="L133" i="1"/>
  <c r="AQ133" i="1" s="1"/>
  <c r="AE128" i="1"/>
  <c r="AL128" i="1" s="1"/>
  <c r="W128" i="1"/>
  <c r="L125" i="1"/>
  <c r="AE120" i="1"/>
  <c r="AL120" i="1" s="1"/>
  <c r="W120" i="1"/>
  <c r="L117" i="1"/>
  <c r="AE112" i="1"/>
  <c r="AL112" i="1" s="1"/>
  <c r="W112" i="1"/>
  <c r="L109" i="1"/>
  <c r="AQ109" i="1" s="1"/>
  <c r="AE104" i="1"/>
  <c r="AL104" i="1" s="1"/>
  <c r="W104" i="1"/>
  <c r="L101" i="1"/>
  <c r="AE96" i="1"/>
  <c r="AL96" i="1" s="1"/>
  <c r="W96" i="1"/>
  <c r="L93" i="1"/>
  <c r="AQ93" i="1" s="1"/>
  <c r="AE88" i="1"/>
  <c r="AL88" i="1" s="1"/>
  <c r="W88" i="1"/>
  <c r="L85" i="1"/>
  <c r="AE80" i="1"/>
  <c r="AL80" i="1" s="1"/>
  <c r="W80" i="1"/>
  <c r="L77" i="1"/>
  <c r="AQ77" i="1" s="1"/>
  <c r="AE72" i="1"/>
  <c r="AL72" i="1" s="1"/>
  <c r="W72" i="1"/>
  <c r="L69" i="1"/>
  <c r="AQ69" i="1" s="1"/>
  <c r="AE64" i="1"/>
  <c r="AL64" i="1" s="1"/>
  <c r="W64" i="1"/>
  <c r="L61" i="1"/>
  <c r="AE56" i="1"/>
  <c r="AL56" i="1" s="1"/>
  <c r="W56" i="1"/>
  <c r="L53" i="1"/>
  <c r="AQ53" i="1" s="1"/>
  <c r="AE48" i="1"/>
  <c r="AL48" i="1" s="1"/>
  <c r="AE22" i="1"/>
  <c r="AL22" i="1" s="1"/>
  <c r="AE20" i="1"/>
  <c r="AL20" i="1" s="1"/>
  <c r="L19" i="1"/>
  <c r="AB4" i="1"/>
  <c r="AB8" i="1"/>
  <c r="AB16" i="1"/>
  <c r="AB24" i="1"/>
  <c r="AB32" i="1"/>
  <c r="AB40" i="1"/>
  <c r="AB48" i="1"/>
  <c r="AB7" i="1"/>
  <c r="AB15" i="1"/>
  <c r="AB23" i="1"/>
  <c r="AB31" i="1"/>
  <c r="AB39" i="1"/>
  <c r="AB6" i="1"/>
  <c r="AB14" i="1"/>
  <c r="AB22" i="1"/>
  <c r="AB30" i="1"/>
  <c r="AB38" i="1"/>
  <c r="AB5" i="1"/>
  <c r="AB13" i="1"/>
  <c r="AB21" i="1"/>
  <c r="AB29" i="1"/>
  <c r="AB37" i="1"/>
  <c r="AB12" i="1"/>
  <c r="AB20" i="1"/>
  <c r="AB28" i="1"/>
  <c r="AB36" i="1"/>
  <c r="AB44" i="1"/>
  <c r="AB10" i="1"/>
  <c r="AB18" i="1"/>
  <c r="AB26" i="1"/>
  <c r="AB34" i="1"/>
  <c r="AB42" i="1"/>
  <c r="O11" i="1"/>
  <c r="AQ11" i="1" s="1"/>
  <c r="O19" i="1"/>
  <c r="O27" i="1"/>
  <c r="O35" i="1"/>
  <c r="AQ35" i="1" s="1"/>
  <c r="O43" i="1"/>
  <c r="AQ43" i="1" s="1"/>
  <c r="O10" i="1"/>
  <c r="O18" i="1"/>
  <c r="O26" i="1"/>
  <c r="O34" i="1"/>
  <c r="O42" i="1"/>
  <c r="O9" i="1"/>
  <c r="AQ9" i="1" s="1"/>
  <c r="O17" i="1"/>
  <c r="AQ17" i="1" s="1"/>
  <c r="O25" i="1"/>
  <c r="O33" i="1"/>
  <c r="O41" i="1"/>
  <c r="AQ41" i="1" s="1"/>
  <c r="O8" i="1"/>
  <c r="O16" i="1"/>
  <c r="O24" i="1"/>
  <c r="O32" i="1"/>
  <c r="O40" i="1"/>
  <c r="O7" i="1"/>
  <c r="O15" i="1"/>
  <c r="O23" i="1"/>
  <c r="O31" i="1"/>
  <c r="O39" i="1"/>
  <c r="O4" i="1"/>
  <c r="O5" i="1"/>
  <c r="O13" i="1"/>
  <c r="O21" i="1"/>
  <c r="O29" i="1"/>
  <c r="O37" i="1"/>
  <c r="O45" i="1"/>
  <c r="AQ45" i="1" s="1"/>
  <c r="L182" i="1"/>
  <c r="AQ182" i="1" s="1"/>
  <c r="AE177" i="1"/>
  <c r="AL177" i="1" s="1"/>
  <c r="W177" i="1"/>
  <c r="L174" i="1"/>
  <c r="AQ174" i="1" s="1"/>
  <c r="AE169" i="1"/>
  <c r="AL169" i="1" s="1"/>
  <c r="W169" i="1"/>
  <c r="L166" i="1"/>
  <c r="AQ166" i="1" s="1"/>
  <c r="AE161" i="1"/>
  <c r="AL161" i="1" s="1"/>
  <c r="W161" i="1"/>
  <c r="L158" i="1"/>
  <c r="AQ158" i="1" s="1"/>
  <c r="AE153" i="1"/>
  <c r="AL153" i="1" s="1"/>
  <c r="W153" i="1"/>
  <c r="L150" i="1"/>
  <c r="AQ150" i="1" s="1"/>
  <c r="AE145" i="1"/>
  <c r="AL145" i="1" s="1"/>
  <c r="W145" i="1"/>
  <c r="L142" i="1"/>
  <c r="AQ142" i="1" s="1"/>
  <c r="AE137" i="1"/>
  <c r="AL137" i="1" s="1"/>
  <c r="W137" i="1"/>
  <c r="L134" i="1"/>
  <c r="AQ134" i="1" s="1"/>
  <c r="AE129" i="1"/>
  <c r="AL129" i="1" s="1"/>
  <c r="W129" i="1"/>
  <c r="L126" i="1"/>
  <c r="AQ126" i="1" s="1"/>
  <c r="AE121" i="1"/>
  <c r="AL121" i="1" s="1"/>
  <c r="W121" i="1"/>
  <c r="L118" i="1"/>
  <c r="AE113" i="1"/>
  <c r="AL113" i="1" s="1"/>
  <c r="W113" i="1"/>
  <c r="L110" i="1"/>
  <c r="AE105" i="1"/>
  <c r="AL105" i="1" s="1"/>
  <c r="W105" i="1"/>
  <c r="L102" i="1"/>
  <c r="AE97" i="1"/>
  <c r="AL97" i="1" s="1"/>
  <c r="W97" i="1"/>
  <c r="L94" i="1"/>
  <c r="AE89" i="1"/>
  <c r="AL89" i="1" s="1"/>
  <c r="W89" i="1"/>
  <c r="L86" i="1"/>
  <c r="AQ86" i="1" s="1"/>
  <c r="AE81" i="1"/>
  <c r="AL81" i="1" s="1"/>
  <c r="W81" i="1"/>
  <c r="L78" i="1"/>
  <c r="AE73" i="1"/>
  <c r="AL73" i="1" s="1"/>
  <c r="W73" i="1"/>
  <c r="L70" i="1"/>
  <c r="AQ70" i="1" s="1"/>
  <c r="AE65" i="1"/>
  <c r="AL65" i="1" s="1"/>
  <c r="W65" i="1"/>
  <c r="L62" i="1"/>
  <c r="AE57" i="1"/>
  <c r="AL57" i="1" s="1"/>
  <c r="W57" i="1"/>
  <c r="L54" i="1"/>
  <c r="AE49" i="1"/>
  <c r="AL49" i="1" s="1"/>
  <c r="W49" i="1"/>
  <c r="AE44" i="1"/>
  <c r="AL44" i="1" s="1"/>
  <c r="W38" i="1"/>
  <c r="W36" i="1"/>
  <c r="L25" i="1"/>
  <c r="AA7" i="1"/>
  <c r="AA15" i="1"/>
  <c r="AA23" i="1"/>
  <c r="AA31" i="1"/>
  <c r="AA39" i="1"/>
  <c r="AA47" i="1"/>
  <c r="AA6" i="1"/>
  <c r="AA14" i="1"/>
  <c r="AA22" i="1"/>
  <c r="AA30" i="1"/>
  <c r="AA38" i="1"/>
  <c r="AA5" i="1"/>
  <c r="AA13" i="1"/>
  <c r="AA21" i="1"/>
  <c r="AA29" i="1"/>
  <c r="AA37" i="1"/>
  <c r="AA12" i="1"/>
  <c r="AA20" i="1"/>
  <c r="AA28" i="1"/>
  <c r="AA36" i="1"/>
  <c r="AA11" i="1"/>
  <c r="AA19" i="1"/>
  <c r="AA27" i="1"/>
  <c r="AA35" i="1"/>
  <c r="AA43" i="1"/>
  <c r="AA4" i="1"/>
  <c r="AA9" i="1"/>
  <c r="AA17" i="1"/>
  <c r="AA25" i="1"/>
  <c r="AA33" i="1"/>
  <c r="AA41" i="1"/>
  <c r="T4" i="1"/>
  <c r="T8" i="1"/>
  <c r="T16" i="1"/>
  <c r="T24" i="1"/>
  <c r="T32" i="1"/>
  <c r="T40" i="1"/>
  <c r="T48" i="1"/>
  <c r="T7" i="1"/>
  <c r="T15" i="1"/>
  <c r="T23" i="1"/>
  <c r="T31" i="1"/>
  <c r="T39" i="1"/>
  <c r="T6" i="1"/>
  <c r="T14" i="1"/>
  <c r="T22" i="1"/>
  <c r="T30" i="1"/>
  <c r="T38" i="1"/>
  <c r="T5" i="1"/>
  <c r="T13" i="1"/>
  <c r="T21" i="1"/>
  <c r="T29" i="1"/>
  <c r="T37" i="1"/>
  <c r="T12" i="1"/>
  <c r="T20" i="1"/>
  <c r="T28" i="1"/>
  <c r="T36" i="1"/>
  <c r="T44" i="1"/>
  <c r="T10" i="1"/>
  <c r="T18" i="1"/>
  <c r="T26" i="1"/>
  <c r="T34" i="1"/>
  <c r="T42" i="1"/>
  <c r="D4" i="1"/>
  <c r="D8" i="1"/>
  <c r="D16" i="1"/>
  <c r="D24" i="1"/>
  <c r="D32" i="1"/>
  <c r="D40" i="1"/>
  <c r="D48" i="1"/>
  <c r="D7" i="1"/>
  <c r="D15" i="1"/>
  <c r="D23" i="1"/>
  <c r="D31" i="1"/>
  <c r="D39" i="1"/>
  <c r="D6" i="1"/>
  <c r="D14" i="1"/>
  <c r="D22" i="1"/>
  <c r="D30" i="1"/>
  <c r="D38" i="1"/>
  <c r="D5" i="1"/>
  <c r="D13" i="1"/>
  <c r="D21" i="1"/>
  <c r="D29" i="1"/>
  <c r="D37" i="1"/>
  <c r="D12" i="1"/>
  <c r="D20" i="1"/>
  <c r="D28" i="1"/>
  <c r="D36" i="1"/>
  <c r="D44" i="1"/>
  <c r="D10" i="1"/>
  <c r="D18" i="1"/>
  <c r="D26" i="1"/>
  <c r="D34" i="1"/>
  <c r="D42" i="1"/>
  <c r="AE178" i="1"/>
  <c r="AL178" i="1" s="1"/>
  <c r="W178" i="1"/>
  <c r="L175" i="1"/>
  <c r="AQ175" i="1" s="1"/>
  <c r="AE170" i="1"/>
  <c r="AL170" i="1" s="1"/>
  <c r="W170" i="1"/>
  <c r="L167" i="1"/>
  <c r="AQ167" i="1" s="1"/>
  <c r="AE162" i="1"/>
  <c r="AL162" i="1" s="1"/>
  <c r="W162" i="1"/>
  <c r="L159" i="1"/>
  <c r="AQ159" i="1" s="1"/>
  <c r="AE154" i="1"/>
  <c r="AL154" i="1" s="1"/>
  <c r="W154" i="1"/>
  <c r="L151" i="1"/>
  <c r="AQ151" i="1" s="1"/>
  <c r="AE146" i="1"/>
  <c r="AL146" i="1" s="1"/>
  <c r="W146" i="1"/>
  <c r="L143" i="1"/>
  <c r="AQ143" i="1" s="1"/>
  <c r="AE138" i="1"/>
  <c r="AL138" i="1" s="1"/>
  <c r="W138" i="1"/>
  <c r="L135" i="1"/>
  <c r="AQ135" i="1" s="1"/>
  <c r="AE130" i="1"/>
  <c r="AL130" i="1" s="1"/>
  <c r="W130" i="1"/>
  <c r="L127" i="1"/>
  <c r="AQ127" i="1" s="1"/>
  <c r="AE122" i="1"/>
  <c r="AL122" i="1" s="1"/>
  <c r="W122" i="1"/>
  <c r="L119" i="1"/>
  <c r="AE114" i="1"/>
  <c r="AL114" i="1" s="1"/>
  <c r="W114" i="1"/>
  <c r="L111" i="1"/>
  <c r="AE106" i="1"/>
  <c r="AL106" i="1" s="1"/>
  <c r="W106" i="1"/>
  <c r="L103" i="1"/>
  <c r="AE98" i="1"/>
  <c r="AL98" i="1" s="1"/>
  <c r="W98" i="1"/>
  <c r="L95" i="1"/>
  <c r="AE90" i="1"/>
  <c r="AL90" i="1" s="1"/>
  <c r="W90" i="1"/>
  <c r="L87" i="1"/>
  <c r="AE82" i="1"/>
  <c r="AL82" i="1" s="1"/>
  <c r="W82" i="1"/>
  <c r="L79" i="1"/>
  <c r="AE74" i="1"/>
  <c r="AL74" i="1" s="1"/>
  <c r="W74" i="1"/>
  <c r="L71" i="1"/>
  <c r="AE66" i="1"/>
  <c r="AL66" i="1" s="1"/>
  <c r="W66" i="1"/>
  <c r="L63" i="1"/>
  <c r="AQ63" i="1" s="1"/>
  <c r="AE58" i="1"/>
  <c r="AL58" i="1" s="1"/>
  <c r="W58" i="1"/>
  <c r="L55" i="1"/>
  <c r="AQ55" i="1" s="1"/>
  <c r="AE50" i="1"/>
  <c r="AL50" i="1" s="1"/>
  <c r="W50" i="1"/>
  <c r="W47" i="1"/>
  <c r="L46" i="1"/>
  <c r="AE30" i="1"/>
  <c r="AL30" i="1" s="1"/>
  <c r="AE28" i="1"/>
  <c r="AL28" i="1" s="1"/>
  <c r="L27" i="1"/>
  <c r="W14" i="1"/>
  <c r="S7" i="1"/>
  <c r="AN7" i="1" s="1"/>
  <c r="S15" i="1"/>
  <c r="AN15" i="1" s="1"/>
  <c r="S23" i="1"/>
  <c r="AN23" i="1" s="1"/>
  <c r="S31" i="1"/>
  <c r="AN31" i="1" s="1"/>
  <c r="S39" i="1"/>
  <c r="AN39" i="1" s="1"/>
  <c r="S47" i="1"/>
  <c r="AN47" i="1" s="1"/>
  <c r="S6" i="1"/>
  <c r="AN6" i="1" s="1"/>
  <c r="S14" i="1"/>
  <c r="S22" i="1"/>
  <c r="AN22" i="1" s="1"/>
  <c r="S30" i="1"/>
  <c r="AN30" i="1" s="1"/>
  <c r="S38" i="1"/>
  <c r="AN38" i="1" s="1"/>
  <c r="S5" i="1"/>
  <c r="S13" i="1"/>
  <c r="AN13" i="1" s="1"/>
  <c r="S21" i="1"/>
  <c r="AN21" i="1" s="1"/>
  <c r="S29" i="1"/>
  <c r="AN29" i="1" s="1"/>
  <c r="S37" i="1"/>
  <c r="AN37" i="1" s="1"/>
  <c r="S12" i="1"/>
  <c r="AN12" i="1" s="1"/>
  <c r="S20" i="1"/>
  <c r="AN20" i="1" s="1"/>
  <c r="S28" i="1"/>
  <c r="AN28" i="1" s="1"/>
  <c r="S36" i="1"/>
  <c r="AN36" i="1" s="1"/>
  <c r="S11" i="1"/>
  <c r="AN11" i="1" s="1"/>
  <c r="S19" i="1"/>
  <c r="AN19" i="1" s="1"/>
  <c r="S27" i="1"/>
  <c r="AN27" i="1" s="1"/>
  <c r="S35" i="1"/>
  <c r="AN35" i="1" s="1"/>
  <c r="S43" i="1"/>
  <c r="AN43" i="1" s="1"/>
  <c r="S4" i="1"/>
  <c r="S9" i="1"/>
  <c r="AN9" i="1" s="1"/>
  <c r="S17" i="1"/>
  <c r="AN17" i="1" s="1"/>
  <c r="S25" i="1"/>
  <c r="AN25" i="1" s="1"/>
  <c r="S33" i="1"/>
  <c r="AN33" i="1" s="1"/>
  <c r="S41" i="1"/>
  <c r="AN41" i="1" s="1"/>
  <c r="L152" i="1"/>
  <c r="AQ152" i="1" s="1"/>
  <c r="AE147" i="1"/>
  <c r="AL147" i="1" s="1"/>
  <c r="W147" i="1"/>
  <c r="L144" i="1"/>
  <c r="AQ144" i="1" s="1"/>
  <c r="AE139" i="1"/>
  <c r="AL139" i="1" s="1"/>
  <c r="W139" i="1"/>
  <c r="L136" i="1"/>
  <c r="AQ136" i="1" s="1"/>
  <c r="AE131" i="1"/>
  <c r="AL131" i="1" s="1"/>
  <c r="W131" i="1"/>
  <c r="L128" i="1"/>
  <c r="AQ128" i="1" s="1"/>
  <c r="AE123" i="1"/>
  <c r="AL123" i="1" s="1"/>
  <c r="W123" i="1"/>
  <c r="L120" i="1"/>
  <c r="AE115" i="1"/>
  <c r="AL115" i="1" s="1"/>
  <c r="W115" i="1"/>
  <c r="L112" i="1"/>
  <c r="AQ112" i="1" s="1"/>
  <c r="AE107" i="1"/>
  <c r="AL107" i="1" s="1"/>
  <c r="W107" i="1"/>
  <c r="L104" i="1"/>
  <c r="AE99" i="1"/>
  <c r="AL99" i="1" s="1"/>
  <c r="W99" i="1"/>
  <c r="L96" i="1"/>
  <c r="AE91" i="1"/>
  <c r="AL91" i="1" s="1"/>
  <c r="W91" i="1"/>
  <c r="L88" i="1"/>
  <c r="AE83" i="1"/>
  <c r="AL83" i="1" s="1"/>
  <c r="W83" i="1"/>
  <c r="L80" i="1"/>
  <c r="AE75" i="1"/>
  <c r="AL75" i="1" s="1"/>
  <c r="W75" i="1"/>
  <c r="L72" i="1"/>
  <c r="AE67" i="1"/>
  <c r="AL67" i="1" s="1"/>
  <c r="W67" i="1"/>
  <c r="L64" i="1"/>
  <c r="AE59" i="1"/>
  <c r="AL59" i="1" s="1"/>
  <c r="W59" i="1"/>
  <c r="L56" i="1"/>
  <c r="AE51" i="1"/>
  <c r="AL51" i="1" s="1"/>
  <c r="W51" i="1"/>
  <c r="AE47" i="1"/>
  <c r="AL47" i="1" s="1"/>
  <c r="L33" i="1"/>
  <c r="AQ33" i="1" s="1"/>
  <c r="AE6" i="1"/>
  <c r="AL6" i="1" s="1"/>
  <c r="H4" i="1"/>
  <c r="H12" i="1"/>
  <c r="H20" i="1"/>
  <c r="H28" i="1"/>
  <c r="H36" i="1"/>
  <c r="H44" i="1"/>
  <c r="H11" i="1"/>
  <c r="H19" i="1"/>
  <c r="H27" i="1"/>
  <c r="H35" i="1"/>
  <c r="H43" i="1"/>
  <c r="H10" i="1"/>
  <c r="H18" i="1"/>
  <c r="H26" i="1"/>
  <c r="H34" i="1"/>
  <c r="H42" i="1"/>
  <c r="H9" i="1"/>
  <c r="H17" i="1"/>
  <c r="H25" i="1"/>
  <c r="H33" i="1"/>
  <c r="H41" i="1"/>
  <c r="H8" i="1"/>
  <c r="H16" i="1"/>
  <c r="H24" i="1"/>
  <c r="H32" i="1"/>
  <c r="H40" i="1"/>
  <c r="H6" i="1"/>
  <c r="H14" i="1"/>
  <c r="H22" i="1"/>
  <c r="H30" i="1"/>
  <c r="H38" i="1"/>
  <c r="AE180" i="1"/>
  <c r="AL180" i="1" s="1"/>
  <c r="W180" i="1"/>
  <c r="L177" i="1"/>
  <c r="AQ177" i="1" s="1"/>
  <c r="AE172" i="1"/>
  <c r="AL172" i="1" s="1"/>
  <c r="W172" i="1"/>
  <c r="L169" i="1"/>
  <c r="AQ169" i="1" s="1"/>
  <c r="AE164" i="1"/>
  <c r="AL164" i="1" s="1"/>
  <c r="W164" i="1"/>
  <c r="L161" i="1"/>
  <c r="AQ161" i="1" s="1"/>
  <c r="AE156" i="1"/>
  <c r="AL156" i="1" s="1"/>
  <c r="W156" i="1"/>
  <c r="L153" i="1"/>
  <c r="AQ153" i="1" s="1"/>
  <c r="AE148" i="1"/>
  <c r="AL148" i="1" s="1"/>
  <c r="W148" i="1"/>
  <c r="L145" i="1"/>
  <c r="AQ145" i="1" s="1"/>
  <c r="AE140" i="1"/>
  <c r="AL140" i="1" s="1"/>
  <c r="W140" i="1"/>
  <c r="L137" i="1"/>
  <c r="AQ137" i="1" s="1"/>
  <c r="AE132" i="1"/>
  <c r="AL132" i="1" s="1"/>
  <c r="W132" i="1"/>
  <c r="L129" i="1"/>
  <c r="AQ129" i="1" s="1"/>
  <c r="AE124" i="1"/>
  <c r="AL124" i="1" s="1"/>
  <c r="W124" i="1"/>
  <c r="L121" i="1"/>
  <c r="AE116" i="1"/>
  <c r="AL116" i="1" s="1"/>
  <c r="W116" i="1"/>
  <c r="L113" i="1"/>
  <c r="AE108" i="1"/>
  <c r="AL108" i="1" s="1"/>
  <c r="W108" i="1"/>
  <c r="L105" i="1"/>
  <c r="AE100" i="1"/>
  <c r="AL100" i="1" s="1"/>
  <c r="W100" i="1"/>
  <c r="L97" i="1"/>
  <c r="AE92" i="1"/>
  <c r="AL92" i="1" s="1"/>
  <c r="W92" i="1"/>
  <c r="L89" i="1"/>
  <c r="AE84" i="1"/>
  <c r="AL84" i="1" s="1"/>
  <c r="W84" i="1"/>
  <c r="L81" i="1"/>
  <c r="AE76" i="1"/>
  <c r="AL76" i="1" s="1"/>
  <c r="W76" i="1"/>
  <c r="L73" i="1"/>
  <c r="AQ73" i="1" s="1"/>
  <c r="AE68" i="1"/>
  <c r="AL68" i="1" s="1"/>
  <c r="W68" i="1"/>
  <c r="L65" i="1"/>
  <c r="AE60" i="1"/>
  <c r="AL60" i="1" s="1"/>
  <c r="W60" i="1"/>
  <c r="L57" i="1"/>
  <c r="AE52" i="1"/>
  <c r="AL52" i="1" s="1"/>
  <c r="W52" i="1"/>
  <c r="L49" i="1"/>
  <c r="AQ49" i="1" s="1"/>
  <c r="L47" i="1"/>
  <c r="AE38" i="1"/>
  <c r="AL38" i="1" s="1"/>
  <c r="AF4" i="1"/>
  <c r="AF12" i="1"/>
  <c r="AF20" i="1"/>
  <c r="AF28" i="1"/>
  <c r="AF36" i="1"/>
  <c r="AF44" i="1"/>
  <c r="AF11" i="1"/>
  <c r="AF19" i="1"/>
  <c r="AF27" i="1"/>
  <c r="AF35" i="1"/>
  <c r="AF10" i="1"/>
  <c r="AF18" i="1"/>
  <c r="AF26" i="1"/>
  <c r="AF34" i="1"/>
  <c r="AF42" i="1"/>
  <c r="AF9" i="1"/>
  <c r="AF17" i="1"/>
  <c r="AF25" i="1"/>
  <c r="AF33" i="1"/>
  <c r="AF41" i="1"/>
  <c r="AF8" i="1"/>
  <c r="AF16" i="1"/>
  <c r="AF24" i="1"/>
  <c r="AF32" i="1"/>
  <c r="AF40" i="1"/>
  <c r="AF6" i="1"/>
  <c r="AF14" i="1"/>
  <c r="AF22" i="1"/>
  <c r="AF30" i="1"/>
  <c r="AF38" i="1"/>
  <c r="X4" i="1"/>
  <c r="X12" i="1"/>
  <c r="X20" i="1"/>
  <c r="X28" i="1"/>
  <c r="X36" i="1"/>
  <c r="AM36" i="1" s="1"/>
  <c r="X44" i="1"/>
  <c r="X11" i="1"/>
  <c r="AM11" i="1" s="1"/>
  <c r="X19" i="1"/>
  <c r="AM19" i="1" s="1"/>
  <c r="X27" i="1"/>
  <c r="AM27" i="1" s="1"/>
  <c r="X35" i="1"/>
  <c r="AM35" i="1" s="1"/>
  <c r="X10" i="1"/>
  <c r="AM10" i="1" s="1"/>
  <c r="X18" i="1"/>
  <c r="AM18" i="1" s="1"/>
  <c r="X26" i="1"/>
  <c r="AM26" i="1" s="1"/>
  <c r="X34" i="1"/>
  <c r="AM34" i="1" s="1"/>
  <c r="X42" i="1"/>
  <c r="AM42" i="1" s="1"/>
  <c r="X9" i="1"/>
  <c r="AM9" i="1" s="1"/>
  <c r="X17" i="1"/>
  <c r="AM17" i="1" s="1"/>
  <c r="X25" i="1"/>
  <c r="AM25" i="1" s="1"/>
  <c r="X33" i="1"/>
  <c r="AM33" i="1" s="1"/>
  <c r="X41" i="1"/>
  <c r="AM41" i="1" s="1"/>
  <c r="X8" i="1"/>
  <c r="AM8" i="1" s="1"/>
  <c r="X16" i="1"/>
  <c r="AM16" i="1" s="1"/>
  <c r="X24" i="1"/>
  <c r="AM24" i="1" s="1"/>
  <c r="X32" i="1"/>
  <c r="AM32" i="1" s="1"/>
  <c r="X40" i="1"/>
  <c r="AM40" i="1" s="1"/>
  <c r="X6" i="1"/>
  <c r="X14" i="1"/>
  <c r="AM14" i="1" s="1"/>
  <c r="X22" i="1"/>
  <c r="X30" i="1"/>
  <c r="X38" i="1"/>
  <c r="AM38" i="1" s="1"/>
  <c r="G11" i="1"/>
  <c r="G19" i="1"/>
  <c r="G27" i="1"/>
  <c r="G35" i="1"/>
  <c r="G43" i="1"/>
  <c r="G10" i="1"/>
  <c r="G18" i="1"/>
  <c r="G26" i="1"/>
  <c r="G34" i="1"/>
  <c r="G42" i="1"/>
  <c r="G9" i="1"/>
  <c r="G17" i="1"/>
  <c r="G25" i="1"/>
  <c r="G33" i="1"/>
  <c r="G41" i="1"/>
  <c r="G8" i="1"/>
  <c r="G16" i="1"/>
  <c r="G24" i="1"/>
  <c r="G32" i="1"/>
  <c r="G40" i="1"/>
  <c r="G7" i="1"/>
  <c r="G15" i="1"/>
  <c r="G23" i="1"/>
  <c r="G31" i="1"/>
  <c r="G39" i="1"/>
  <c r="G4" i="1"/>
  <c r="G5" i="1"/>
  <c r="G13" i="1"/>
  <c r="G21" i="1"/>
  <c r="G29" i="1"/>
  <c r="G37" i="1"/>
  <c r="G45" i="1"/>
  <c r="AE11" i="1"/>
  <c r="AL11" i="1" s="1"/>
  <c r="AE19" i="1"/>
  <c r="AL19" i="1" s="1"/>
  <c r="AE27" i="1"/>
  <c r="AL27" i="1" s="1"/>
  <c r="AE35" i="1"/>
  <c r="AL35" i="1" s="1"/>
  <c r="AE43" i="1"/>
  <c r="AL43" i="1" s="1"/>
  <c r="AE10" i="1"/>
  <c r="AL10" i="1" s="1"/>
  <c r="AE18" i="1"/>
  <c r="AL18" i="1" s="1"/>
  <c r="AE26" i="1"/>
  <c r="AL26" i="1" s="1"/>
  <c r="AE34" i="1"/>
  <c r="AL34" i="1" s="1"/>
  <c r="AE42" i="1"/>
  <c r="AL42" i="1" s="1"/>
  <c r="AE9" i="1"/>
  <c r="AL9" i="1" s="1"/>
  <c r="AE17" i="1"/>
  <c r="AL17" i="1" s="1"/>
  <c r="AE25" i="1"/>
  <c r="AL25" i="1" s="1"/>
  <c r="AE33" i="1"/>
  <c r="AL33" i="1" s="1"/>
  <c r="AE41" i="1"/>
  <c r="AL41" i="1" s="1"/>
  <c r="AE8" i="1"/>
  <c r="AL8" i="1" s="1"/>
  <c r="AE16" i="1"/>
  <c r="AL16" i="1" s="1"/>
  <c r="AE24" i="1"/>
  <c r="AL24" i="1" s="1"/>
  <c r="AE32" i="1"/>
  <c r="AL32" i="1" s="1"/>
  <c r="AE40" i="1"/>
  <c r="AL40" i="1" s="1"/>
  <c r="AE7" i="1"/>
  <c r="AL7" i="1" s="1"/>
  <c r="AE15" i="1"/>
  <c r="AL15" i="1" s="1"/>
  <c r="AE23" i="1"/>
  <c r="AL23" i="1" s="1"/>
  <c r="AE31" i="1"/>
  <c r="AL31" i="1" s="1"/>
  <c r="AE39" i="1"/>
  <c r="AL39" i="1" s="1"/>
  <c r="AE4" i="1"/>
  <c r="AL4" i="1" s="1"/>
  <c r="AE5" i="1"/>
  <c r="AL5" i="1" s="1"/>
  <c r="AE13" i="1"/>
  <c r="AL13" i="1" s="1"/>
  <c r="AE21" i="1"/>
  <c r="AL21" i="1" s="1"/>
  <c r="AE29" i="1"/>
  <c r="AL29" i="1" s="1"/>
  <c r="AE37" i="1"/>
  <c r="AL37" i="1" s="1"/>
  <c r="W11" i="1"/>
  <c r="W19" i="1"/>
  <c r="W27" i="1"/>
  <c r="W35" i="1"/>
  <c r="W43" i="1"/>
  <c r="W10" i="1"/>
  <c r="W18" i="1"/>
  <c r="W26" i="1"/>
  <c r="W34" i="1"/>
  <c r="W42" i="1"/>
  <c r="W9" i="1"/>
  <c r="W17" i="1"/>
  <c r="W25" i="1"/>
  <c r="W33" i="1"/>
  <c r="W41" i="1"/>
  <c r="W8" i="1"/>
  <c r="W16" i="1"/>
  <c r="W24" i="1"/>
  <c r="W32" i="1"/>
  <c r="W40" i="1"/>
  <c r="W7" i="1"/>
  <c r="W15" i="1"/>
  <c r="W23" i="1"/>
  <c r="W31" i="1"/>
  <c r="W39" i="1"/>
  <c r="W4" i="1"/>
  <c r="W5" i="1"/>
  <c r="W13" i="1"/>
  <c r="W21" i="1"/>
  <c r="W29" i="1"/>
  <c r="W37" i="1"/>
  <c r="W45" i="1"/>
  <c r="L4" i="1"/>
  <c r="L8" i="1"/>
  <c r="AQ8" i="1" s="1"/>
  <c r="L16" i="1"/>
  <c r="L24" i="1"/>
  <c r="AQ24" i="1" s="1"/>
  <c r="L32" i="1"/>
  <c r="L40" i="1"/>
  <c r="AQ40" i="1" s="1"/>
  <c r="L48" i="1"/>
  <c r="L7" i="1"/>
  <c r="L15" i="1"/>
  <c r="L23" i="1"/>
  <c r="L31" i="1"/>
  <c r="L39" i="1"/>
  <c r="L6" i="1"/>
  <c r="L14" i="1"/>
  <c r="L22" i="1"/>
  <c r="L30" i="1"/>
  <c r="L38" i="1"/>
  <c r="L5" i="1"/>
  <c r="L13" i="1"/>
  <c r="L21" i="1"/>
  <c r="L29" i="1"/>
  <c r="L37" i="1"/>
  <c r="L12" i="1"/>
  <c r="L20" i="1"/>
  <c r="L28" i="1"/>
  <c r="L36" i="1"/>
  <c r="L44" i="1"/>
  <c r="L10" i="1"/>
  <c r="L18" i="1"/>
  <c r="L26" i="1"/>
  <c r="L34" i="1"/>
  <c r="L42" i="1"/>
  <c r="Y7" i="1"/>
  <c r="C4" i="1"/>
  <c r="C12" i="1"/>
  <c r="C20" i="1"/>
  <c r="C28" i="1"/>
  <c r="C36" i="1"/>
  <c r="C44" i="1"/>
  <c r="C52" i="1"/>
  <c r="C60" i="1"/>
  <c r="C68" i="1"/>
  <c r="C76" i="1"/>
  <c r="C84" i="1"/>
  <c r="C92" i="1"/>
  <c r="C100" i="1"/>
  <c r="C108" i="1"/>
  <c r="C116" i="1"/>
  <c r="C124" i="1"/>
  <c r="C132" i="1"/>
  <c r="C140" i="1"/>
  <c r="C148" i="1"/>
  <c r="C156" i="1"/>
  <c r="C164" i="1"/>
  <c r="C172" i="1"/>
  <c r="C180" i="1"/>
  <c r="C188" i="1"/>
  <c r="C196" i="1"/>
  <c r="C204" i="1"/>
  <c r="C212" i="1"/>
  <c r="C220" i="1"/>
  <c r="C228" i="1"/>
  <c r="C236" i="1"/>
  <c r="C244" i="1"/>
  <c r="C252" i="1"/>
  <c r="C260" i="1"/>
  <c r="C268" i="1"/>
  <c r="C276" i="1"/>
  <c r="C284" i="1"/>
  <c r="C292" i="1"/>
  <c r="C300" i="1"/>
  <c r="C308" i="1"/>
  <c r="C316" i="1"/>
  <c r="C324" i="1"/>
  <c r="C332" i="1"/>
  <c r="C340" i="1"/>
  <c r="C353" i="1"/>
  <c r="C358" i="1"/>
  <c r="C364" i="1"/>
  <c r="C370" i="1"/>
  <c r="C376" i="1"/>
  <c r="C381" i="1"/>
  <c r="C399" i="1"/>
  <c r="C405" i="1"/>
  <c r="C417" i="1"/>
  <c r="C422" i="1"/>
  <c r="C428" i="1"/>
  <c r="C434" i="1"/>
  <c r="C440" i="1"/>
  <c r="C445" i="1"/>
  <c r="C463" i="1"/>
  <c r="C469" i="1"/>
  <c r="C481" i="1"/>
  <c r="C486" i="1"/>
  <c r="C492" i="1"/>
  <c r="C498" i="1"/>
  <c r="C504" i="1"/>
  <c r="C509" i="1"/>
  <c r="C527" i="1"/>
  <c r="C533" i="1"/>
  <c r="C545" i="1"/>
  <c r="C550" i="1"/>
  <c r="C556" i="1"/>
  <c r="C562" i="1"/>
  <c r="C568" i="1"/>
  <c r="C573" i="1"/>
  <c r="C5" i="1"/>
  <c r="C13" i="1"/>
  <c r="C21" i="1"/>
  <c r="C29" i="1"/>
  <c r="C37" i="1"/>
  <c r="C45" i="1"/>
  <c r="C53" i="1"/>
  <c r="C61" i="1"/>
  <c r="C69" i="1"/>
  <c r="C77" i="1"/>
  <c r="C85" i="1"/>
  <c r="C93" i="1"/>
  <c r="C101" i="1"/>
  <c r="C109" i="1"/>
  <c r="C117" i="1"/>
  <c r="C125" i="1"/>
  <c r="C133" i="1"/>
  <c r="C141" i="1"/>
  <c r="C149" i="1"/>
  <c r="C157" i="1"/>
  <c r="C165" i="1"/>
  <c r="C173" i="1"/>
  <c r="C181" i="1"/>
  <c r="C189" i="1"/>
  <c r="C197" i="1"/>
  <c r="C205" i="1"/>
  <c r="C213" i="1"/>
  <c r="C221" i="1"/>
  <c r="C229" i="1"/>
  <c r="C237" i="1"/>
  <c r="C245" i="1"/>
  <c r="C253" i="1"/>
  <c r="C261" i="1"/>
  <c r="C269" i="1"/>
  <c r="C277" i="1"/>
  <c r="C285" i="1"/>
  <c r="C293" i="1"/>
  <c r="C301" i="1"/>
  <c r="C309" i="1"/>
  <c r="C317" i="1"/>
  <c r="C325" i="1"/>
  <c r="C333" i="1"/>
  <c r="C341" i="1"/>
  <c r="C347" i="1"/>
  <c r="C354" i="1"/>
  <c r="C359" i="1"/>
  <c r="C365" i="1"/>
  <c r="C377" i="1"/>
  <c r="C382" i="1"/>
  <c r="C388" i="1"/>
  <c r="C394" i="1"/>
  <c r="C400" i="1"/>
  <c r="C406" i="1"/>
  <c r="C411" i="1"/>
  <c r="C418" i="1"/>
  <c r="C423" i="1"/>
  <c r="C429" i="1"/>
  <c r="C441" i="1"/>
  <c r="C446" i="1"/>
  <c r="C452" i="1"/>
  <c r="C458" i="1"/>
  <c r="C464" i="1"/>
  <c r="C470" i="1"/>
  <c r="C475" i="1"/>
  <c r="C482" i="1"/>
  <c r="C487" i="1"/>
  <c r="C493" i="1"/>
  <c r="C505" i="1"/>
  <c r="C510" i="1"/>
  <c r="C516" i="1"/>
  <c r="C522" i="1"/>
  <c r="C528" i="1"/>
  <c r="C534" i="1"/>
  <c r="C539" i="1"/>
  <c r="C546" i="1"/>
  <c r="C551" i="1"/>
  <c r="C557" i="1"/>
  <c r="C569" i="1"/>
  <c r="C574" i="1"/>
  <c r="C580" i="1"/>
  <c r="C586" i="1"/>
  <c r="C6" i="1"/>
  <c r="C14" i="1"/>
  <c r="C22" i="1"/>
  <c r="C30" i="1"/>
  <c r="C38" i="1"/>
  <c r="C46" i="1"/>
  <c r="C54" i="1"/>
  <c r="C62" i="1"/>
  <c r="C70" i="1"/>
  <c r="C78" i="1"/>
  <c r="C86" i="1"/>
  <c r="C94" i="1"/>
  <c r="C102" i="1"/>
  <c r="C110" i="1"/>
  <c r="C118" i="1"/>
  <c r="C126" i="1"/>
  <c r="C134" i="1"/>
  <c r="C142" i="1"/>
  <c r="C150" i="1"/>
  <c r="C158" i="1"/>
  <c r="C166" i="1"/>
  <c r="C174" i="1"/>
  <c r="C182" i="1"/>
  <c r="C190" i="1"/>
  <c r="C198" i="1"/>
  <c r="C206" i="1"/>
  <c r="C214" i="1"/>
  <c r="C222" i="1"/>
  <c r="C230" i="1"/>
  <c r="C238" i="1"/>
  <c r="C246" i="1"/>
  <c r="C254" i="1"/>
  <c r="C262" i="1"/>
  <c r="C270" i="1"/>
  <c r="C278" i="1"/>
  <c r="C286" i="1"/>
  <c r="C294" i="1"/>
  <c r="C302" i="1"/>
  <c r="C310" i="1"/>
  <c r="C318" i="1"/>
  <c r="C326" i="1"/>
  <c r="C334" i="1"/>
  <c r="C342" i="1"/>
  <c r="C360" i="1"/>
  <c r="C366" i="1"/>
  <c r="C371" i="1"/>
  <c r="C383" i="1"/>
  <c r="C389" i="1"/>
  <c r="C395" i="1"/>
  <c r="C401" i="1"/>
  <c r="C407" i="1"/>
  <c r="C424" i="1"/>
  <c r="C430" i="1"/>
  <c r="C435" i="1"/>
  <c r="C447" i="1"/>
  <c r="C453" i="1"/>
  <c r="C459" i="1"/>
  <c r="C465" i="1"/>
  <c r="C471" i="1"/>
  <c r="C488" i="1"/>
  <c r="C494" i="1"/>
  <c r="C499" i="1"/>
  <c r="C511" i="1"/>
  <c r="C517" i="1"/>
  <c r="C523" i="1"/>
  <c r="C529" i="1"/>
  <c r="C535" i="1"/>
  <c r="C552" i="1"/>
  <c r="C558" i="1"/>
  <c r="C563" i="1"/>
  <c r="C575" i="1"/>
  <c r="C581" i="1"/>
  <c r="C587" i="1"/>
  <c r="C7" i="1"/>
  <c r="C15" i="1"/>
  <c r="C23" i="1"/>
  <c r="C31" i="1"/>
  <c r="C39" i="1"/>
  <c r="C47" i="1"/>
  <c r="C55" i="1"/>
  <c r="C63" i="1"/>
  <c r="C71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183" i="1"/>
  <c r="C191" i="1"/>
  <c r="C199" i="1"/>
  <c r="C207" i="1"/>
  <c r="C215" i="1"/>
  <c r="C223" i="1"/>
  <c r="C231" i="1"/>
  <c r="C239" i="1"/>
  <c r="C247" i="1"/>
  <c r="C255" i="1"/>
  <c r="C263" i="1"/>
  <c r="C271" i="1"/>
  <c r="C279" i="1"/>
  <c r="C287" i="1"/>
  <c r="C295" i="1"/>
  <c r="C303" i="1"/>
  <c r="C311" i="1"/>
  <c r="C319" i="1"/>
  <c r="C327" i="1"/>
  <c r="C335" i="1"/>
  <c r="C343" i="1"/>
  <c r="C348" i="1"/>
  <c r="C355" i="1"/>
  <c r="C361" i="1"/>
  <c r="C372" i="1"/>
  <c r="C378" i="1"/>
  <c r="C384" i="1"/>
  <c r="C412" i="1"/>
  <c r="C419" i="1"/>
  <c r="C425" i="1"/>
  <c r="C436" i="1"/>
  <c r="C442" i="1"/>
  <c r="C448" i="1"/>
  <c r="C476" i="1"/>
  <c r="C483" i="1"/>
  <c r="C489" i="1"/>
  <c r="C500" i="1"/>
  <c r="C506" i="1"/>
  <c r="C512" i="1"/>
  <c r="C540" i="1"/>
  <c r="C547" i="1"/>
  <c r="C553" i="1"/>
  <c r="C564" i="1"/>
  <c r="C570" i="1"/>
  <c r="C576" i="1"/>
  <c r="C8" i="1"/>
  <c r="C16" i="1"/>
  <c r="C24" i="1"/>
  <c r="C32" i="1"/>
  <c r="C40" i="1"/>
  <c r="C48" i="1"/>
  <c r="C56" i="1"/>
  <c r="C64" i="1"/>
  <c r="C72" i="1"/>
  <c r="C80" i="1"/>
  <c r="C88" i="1"/>
  <c r="C96" i="1"/>
  <c r="C104" i="1"/>
  <c r="C112" i="1"/>
  <c r="C120" i="1"/>
  <c r="C128" i="1"/>
  <c r="C136" i="1"/>
  <c r="C144" i="1"/>
  <c r="C152" i="1"/>
  <c r="C160" i="1"/>
  <c r="C168" i="1"/>
  <c r="C176" i="1"/>
  <c r="C184" i="1"/>
  <c r="C192" i="1"/>
  <c r="C200" i="1"/>
  <c r="C208" i="1"/>
  <c r="C216" i="1"/>
  <c r="C224" i="1"/>
  <c r="C232" i="1"/>
  <c r="C240" i="1"/>
  <c r="C248" i="1"/>
  <c r="C256" i="1"/>
  <c r="C264" i="1"/>
  <c r="C272" i="1"/>
  <c r="C280" i="1"/>
  <c r="C288" i="1"/>
  <c r="C296" i="1"/>
  <c r="C304" i="1"/>
  <c r="C312" i="1"/>
  <c r="C320" i="1"/>
  <c r="C328" i="1"/>
  <c r="C336" i="1"/>
  <c r="C344" i="1"/>
  <c r="C349" i="1"/>
  <c r="C367" i="1"/>
  <c r="C373" i="1"/>
  <c r="C385" i="1"/>
  <c r="C390" i="1"/>
  <c r="C396" i="1"/>
  <c r="C402" i="1"/>
  <c r="C408" i="1"/>
  <c r="C413" i="1"/>
  <c r="C431" i="1"/>
  <c r="C437" i="1"/>
  <c r="C449" i="1"/>
  <c r="C454" i="1"/>
  <c r="C460" i="1"/>
  <c r="C466" i="1"/>
  <c r="C472" i="1"/>
  <c r="C477" i="1"/>
  <c r="C495" i="1"/>
  <c r="C501" i="1"/>
  <c r="C513" i="1"/>
  <c r="C518" i="1"/>
  <c r="C524" i="1"/>
  <c r="C530" i="1"/>
  <c r="C536" i="1"/>
  <c r="C541" i="1"/>
  <c r="C559" i="1"/>
  <c r="C565" i="1"/>
  <c r="C577" i="1"/>
  <c r="C582" i="1"/>
  <c r="C588" i="1"/>
  <c r="AK588" i="1" s="1"/>
  <c r="C9" i="1"/>
  <c r="C17" i="1"/>
  <c r="C25" i="1"/>
  <c r="C33" i="1"/>
  <c r="C41" i="1"/>
  <c r="C49" i="1"/>
  <c r="C57" i="1"/>
  <c r="C65" i="1"/>
  <c r="C73" i="1"/>
  <c r="C81" i="1"/>
  <c r="C89" i="1"/>
  <c r="C97" i="1"/>
  <c r="C105" i="1"/>
  <c r="C113" i="1"/>
  <c r="C121" i="1"/>
  <c r="C129" i="1"/>
  <c r="C137" i="1"/>
  <c r="C145" i="1"/>
  <c r="C153" i="1"/>
  <c r="C161" i="1"/>
  <c r="C169" i="1"/>
  <c r="C177" i="1"/>
  <c r="C185" i="1"/>
  <c r="C193" i="1"/>
  <c r="C201" i="1"/>
  <c r="C209" i="1"/>
  <c r="C217" i="1"/>
  <c r="C225" i="1"/>
  <c r="C233" i="1"/>
  <c r="C241" i="1"/>
  <c r="C249" i="1"/>
  <c r="C257" i="1"/>
  <c r="C265" i="1"/>
  <c r="C273" i="1"/>
  <c r="C281" i="1"/>
  <c r="C289" i="1"/>
  <c r="C297" i="1"/>
  <c r="C305" i="1"/>
  <c r="C313" i="1"/>
  <c r="C321" i="1"/>
  <c r="C329" i="1"/>
  <c r="C337" i="1"/>
  <c r="C345" i="1"/>
  <c r="C350" i="1"/>
  <c r="C356" i="1"/>
  <c r="C362" i="1"/>
  <c r="C368" i="1"/>
  <c r="C374" i="1"/>
  <c r="C379" i="1"/>
  <c r="C386" i="1"/>
  <c r="C391" i="1"/>
  <c r="C397" i="1"/>
  <c r="C409" i="1"/>
  <c r="C414" i="1"/>
  <c r="C420" i="1"/>
  <c r="C426" i="1"/>
  <c r="C432" i="1"/>
  <c r="C438" i="1"/>
  <c r="C443" i="1"/>
  <c r="C450" i="1"/>
  <c r="C455" i="1"/>
  <c r="C461" i="1"/>
  <c r="C473" i="1"/>
  <c r="C478" i="1"/>
  <c r="C484" i="1"/>
  <c r="C490" i="1"/>
  <c r="C496" i="1"/>
  <c r="C502" i="1"/>
  <c r="C507" i="1"/>
  <c r="C514" i="1"/>
  <c r="C519" i="1"/>
  <c r="C525" i="1"/>
  <c r="C537" i="1"/>
  <c r="C542" i="1"/>
  <c r="C548" i="1"/>
  <c r="C554" i="1"/>
  <c r="C560" i="1"/>
  <c r="C566" i="1"/>
  <c r="C571" i="1"/>
  <c r="C578" i="1"/>
  <c r="C583" i="1"/>
  <c r="C589" i="1"/>
  <c r="C10" i="1"/>
  <c r="C42" i="1"/>
  <c r="C74" i="1"/>
  <c r="C106" i="1"/>
  <c r="C138" i="1"/>
  <c r="C170" i="1"/>
  <c r="C202" i="1"/>
  <c r="C234" i="1"/>
  <c r="C266" i="1"/>
  <c r="C298" i="1"/>
  <c r="C330" i="1"/>
  <c r="C357" i="1"/>
  <c r="C403" i="1"/>
  <c r="C427" i="1"/>
  <c r="C497" i="1"/>
  <c r="C520" i="1"/>
  <c r="C543" i="1"/>
  <c r="C567" i="1"/>
  <c r="C590" i="1"/>
  <c r="C595" i="1"/>
  <c r="C608" i="1"/>
  <c r="C615" i="1"/>
  <c r="C629" i="1"/>
  <c r="C635" i="1"/>
  <c r="C641" i="1"/>
  <c r="C660" i="1"/>
  <c r="C667" i="1"/>
  <c r="C673" i="1"/>
  <c r="AH673" i="1" s="1"/>
  <c r="C681" i="1"/>
  <c r="C688" i="1"/>
  <c r="C696" i="1"/>
  <c r="C704" i="1"/>
  <c r="C712" i="1"/>
  <c r="C719" i="1"/>
  <c r="C727" i="1"/>
  <c r="C735" i="1"/>
  <c r="C743" i="1"/>
  <c r="C751" i="1"/>
  <c r="C758" i="1"/>
  <c r="C766" i="1"/>
  <c r="C773" i="1"/>
  <c r="C779" i="1"/>
  <c r="C794" i="1"/>
  <c r="C802" i="1"/>
  <c r="C810" i="1"/>
  <c r="C818" i="1"/>
  <c r="C825" i="1"/>
  <c r="C833" i="1"/>
  <c r="C840" i="1"/>
  <c r="C848" i="1"/>
  <c r="C855" i="1"/>
  <c r="C863" i="1"/>
  <c r="C870" i="1"/>
  <c r="C876" i="1"/>
  <c r="C884" i="1"/>
  <c r="C892" i="1"/>
  <c r="C899" i="1"/>
  <c r="C905" i="1"/>
  <c r="C919" i="1"/>
  <c r="C926" i="1"/>
  <c r="C933" i="1"/>
  <c r="C941" i="1"/>
  <c r="C948" i="1"/>
  <c r="C962" i="1"/>
  <c r="C975" i="1"/>
  <c r="C982" i="1"/>
  <c r="C989" i="1"/>
  <c r="C996" i="1"/>
  <c r="C1009" i="1"/>
  <c r="C1016" i="1"/>
  <c r="C1023" i="1"/>
  <c r="C1030" i="1"/>
  <c r="C1037" i="1"/>
  <c r="C18" i="1"/>
  <c r="C50" i="1"/>
  <c r="C82" i="1"/>
  <c r="C114" i="1"/>
  <c r="C146" i="1"/>
  <c r="C178" i="1"/>
  <c r="C210" i="1"/>
  <c r="C242" i="1"/>
  <c r="C274" i="1"/>
  <c r="C306" i="1"/>
  <c r="C338" i="1"/>
  <c r="C363" i="1"/>
  <c r="C433" i="1"/>
  <c r="C456" i="1"/>
  <c r="C479" i="1"/>
  <c r="C503" i="1"/>
  <c r="C526" i="1"/>
  <c r="C549" i="1"/>
  <c r="C591" i="1"/>
  <c r="C597" i="1"/>
  <c r="C603" i="1"/>
  <c r="C616" i="1"/>
  <c r="C623" i="1"/>
  <c r="C631" i="1"/>
  <c r="C637" i="1"/>
  <c r="C642" i="1"/>
  <c r="C649" i="1"/>
  <c r="C662" i="1"/>
  <c r="C669" i="1"/>
  <c r="C675" i="1"/>
  <c r="C690" i="1"/>
  <c r="C698" i="1"/>
  <c r="C706" i="1"/>
  <c r="C714" i="1"/>
  <c r="C721" i="1"/>
  <c r="C729" i="1"/>
  <c r="C737" i="1"/>
  <c r="C745" i="1"/>
  <c r="C753" i="1"/>
  <c r="C760" i="1"/>
  <c r="C768" i="1"/>
  <c r="C781" i="1"/>
  <c r="C788" i="1"/>
  <c r="C796" i="1"/>
  <c r="C804" i="1"/>
  <c r="C812" i="1"/>
  <c r="C819" i="1"/>
  <c r="C827" i="1"/>
  <c r="C842" i="1"/>
  <c r="C850" i="1"/>
  <c r="C857" i="1"/>
  <c r="C865" i="1"/>
  <c r="C871" i="1"/>
  <c r="C878" i="1"/>
  <c r="C886" i="1"/>
  <c r="C894" i="1"/>
  <c r="C901" i="1"/>
  <c r="C907" i="1"/>
  <c r="C914" i="1"/>
  <c r="C928" i="1"/>
  <c r="C935" i="1"/>
  <c r="C943" i="1"/>
  <c r="C949" i="1"/>
  <c r="C956" i="1"/>
  <c r="C964" i="1"/>
  <c r="C970" i="1"/>
  <c r="C977" i="1"/>
  <c r="C984" i="1"/>
  <c r="C991" i="1"/>
  <c r="C997" i="1"/>
  <c r="C1003" i="1"/>
  <c r="C1010" i="1"/>
  <c r="C1018" i="1"/>
  <c r="C1025" i="1"/>
  <c r="C1032" i="1"/>
  <c r="C1038" i="1"/>
  <c r="C19" i="1"/>
  <c r="C51" i="1"/>
  <c r="C83" i="1"/>
  <c r="C115" i="1"/>
  <c r="C147" i="1"/>
  <c r="C179" i="1"/>
  <c r="C211" i="1"/>
  <c r="C243" i="1"/>
  <c r="C275" i="1"/>
  <c r="C307" i="1"/>
  <c r="C339" i="1"/>
  <c r="C387" i="1"/>
  <c r="C410" i="1"/>
  <c r="C457" i="1"/>
  <c r="C480" i="1"/>
  <c r="C572" i="1"/>
  <c r="C592" i="1"/>
  <c r="C598" i="1"/>
  <c r="C604" i="1"/>
  <c r="C610" i="1"/>
  <c r="C617" i="1"/>
  <c r="C624" i="1"/>
  <c r="C643" i="1"/>
  <c r="C655" i="1"/>
  <c r="C663" i="1"/>
  <c r="C670" i="1"/>
  <c r="C676" i="1"/>
  <c r="C683" i="1"/>
  <c r="C691" i="1"/>
  <c r="C699" i="1"/>
  <c r="C707" i="1"/>
  <c r="C722" i="1"/>
  <c r="C730" i="1"/>
  <c r="C738" i="1"/>
  <c r="C746" i="1"/>
  <c r="C754" i="1"/>
  <c r="C761" i="1"/>
  <c r="C769" i="1"/>
  <c r="C775" i="1"/>
  <c r="C782" i="1"/>
  <c r="C789" i="1"/>
  <c r="C797" i="1"/>
  <c r="C805" i="1"/>
  <c r="C813" i="1"/>
  <c r="C820" i="1"/>
  <c r="C828" i="1"/>
  <c r="C835" i="1"/>
  <c r="C843" i="1"/>
  <c r="C858" i="1"/>
  <c r="C866" i="1"/>
  <c r="C872" i="1"/>
  <c r="C879" i="1"/>
  <c r="C887" i="1"/>
  <c r="C895" i="1"/>
  <c r="C902" i="1"/>
  <c r="C908" i="1"/>
  <c r="C915" i="1"/>
  <c r="C921" i="1"/>
  <c r="C929" i="1"/>
  <c r="C936" i="1"/>
  <c r="C944" i="1"/>
  <c r="C950" i="1"/>
  <c r="C957" i="1"/>
  <c r="C978" i="1"/>
  <c r="C992" i="1"/>
  <c r="C998" i="1"/>
  <c r="C1004" i="1"/>
  <c r="C1011" i="1"/>
  <c r="C1019" i="1"/>
  <c r="C1033" i="1"/>
  <c r="C1039" i="1"/>
  <c r="C26" i="1"/>
  <c r="C58" i="1"/>
  <c r="C90" i="1"/>
  <c r="C122" i="1"/>
  <c r="C154" i="1"/>
  <c r="C186" i="1"/>
  <c r="C218" i="1"/>
  <c r="C250" i="1"/>
  <c r="C282" i="1"/>
  <c r="C314" i="1"/>
  <c r="C369" i="1"/>
  <c r="C392" i="1"/>
  <c r="C415" i="1"/>
  <c r="C439" i="1"/>
  <c r="C462" i="1"/>
  <c r="C485" i="1"/>
  <c r="C531" i="1"/>
  <c r="C555" i="1"/>
  <c r="C593" i="1"/>
  <c r="C599" i="1"/>
  <c r="C605" i="1"/>
  <c r="C611" i="1"/>
  <c r="C618" i="1"/>
  <c r="C625" i="1"/>
  <c r="C632" i="1"/>
  <c r="C638" i="1"/>
  <c r="C644" i="1"/>
  <c r="C650" i="1"/>
  <c r="C656" i="1"/>
  <c r="C677" i="1"/>
  <c r="C684" i="1"/>
  <c r="C692" i="1"/>
  <c r="C700" i="1"/>
  <c r="C708" i="1"/>
  <c r="C715" i="1"/>
  <c r="C723" i="1"/>
  <c r="C731" i="1"/>
  <c r="C739" i="1"/>
  <c r="C747" i="1"/>
  <c r="C762" i="1"/>
  <c r="C770" i="1"/>
  <c r="C776" i="1"/>
  <c r="C783" i="1"/>
  <c r="C790" i="1"/>
  <c r="C798" i="1"/>
  <c r="C806" i="1"/>
  <c r="C814" i="1"/>
  <c r="C821" i="1"/>
  <c r="C829" i="1"/>
  <c r="C836" i="1"/>
  <c r="C844" i="1"/>
  <c r="C851" i="1"/>
  <c r="C859" i="1"/>
  <c r="C880" i="1"/>
  <c r="C888" i="1"/>
  <c r="C896" i="1"/>
  <c r="C909" i="1"/>
  <c r="C916" i="1"/>
  <c r="C922" i="1"/>
  <c r="C930" i="1"/>
  <c r="C937" i="1"/>
  <c r="C951" i="1"/>
  <c r="C958" i="1"/>
  <c r="C965" i="1"/>
  <c r="C971" i="1"/>
  <c r="C979" i="1"/>
  <c r="C985" i="1"/>
  <c r="C1005" i="1"/>
  <c r="C1012" i="1"/>
  <c r="C1020" i="1"/>
  <c r="C1026" i="1"/>
  <c r="C1040" i="1"/>
  <c r="C27" i="1"/>
  <c r="C59" i="1"/>
  <c r="C91" i="1"/>
  <c r="C123" i="1"/>
  <c r="C155" i="1"/>
  <c r="C187" i="1"/>
  <c r="C219" i="1"/>
  <c r="C251" i="1"/>
  <c r="C283" i="1"/>
  <c r="C315" i="1"/>
  <c r="C346" i="1"/>
  <c r="C393" i="1"/>
  <c r="C416" i="1"/>
  <c r="C508" i="1"/>
  <c r="C532" i="1"/>
  <c r="C579" i="1"/>
  <c r="C612" i="1"/>
  <c r="C619" i="1"/>
  <c r="C626" i="1"/>
  <c r="C633" i="1"/>
  <c r="C645" i="1"/>
  <c r="C651" i="1"/>
  <c r="C657" i="1"/>
  <c r="C664" i="1"/>
  <c r="C671" i="1"/>
  <c r="C678" i="1"/>
  <c r="C685" i="1"/>
  <c r="C693" i="1"/>
  <c r="C701" i="1"/>
  <c r="C709" i="1"/>
  <c r="C716" i="1"/>
  <c r="C724" i="1"/>
  <c r="C732" i="1"/>
  <c r="C740" i="1"/>
  <c r="C748" i="1"/>
  <c r="C755" i="1"/>
  <c r="C763" i="1"/>
  <c r="C777" i="1"/>
  <c r="C784" i="1"/>
  <c r="C791" i="1"/>
  <c r="C799" i="1"/>
  <c r="C807" i="1"/>
  <c r="C815" i="1"/>
  <c r="C822" i="1"/>
  <c r="C830" i="1"/>
  <c r="C837" i="1"/>
  <c r="C845" i="1"/>
  <c r="C852" i="1"/>
  <c r="C860" i="1"/>
  <c r="C867" i="1"/>
  <c r="C873" i="1"/>
  <c r="C881" i="1"/>
  <c r="C889" i="1"/>
  <c r="C903" i="1"/>
  <c r="C910" i="1"/>
  <c r="C923" i="1"/>
  <c r="C931" i="1"/>
  <c r="C938" i="1"/>
  <c r="C945" i="1"/>
  <c r="C952" i="1"/>
  <c r="C959" i="1"/>
  <c r="C966" i="1"/>
  <c r="C972" i="1"/>
  <c r="C980" i="1"/>
  <c r="C986" i="1"/>
  <c r="AK986" i="1" s="1"/>
  <c r="C993" i="1"/>
  <c r="C999" i="1"/>
  <c r="C1006" i="1"/>
  <c r="C1013" i="1"/>
  <c r="C1021" i="1"/>
  <c r="C1027" i="1"/>
  <c r="C1034" i="1"/>
  <c r="C1041" i="1"/>
  <c r="C34" i="1"/>
  <c r="C66" i="1"/>
  <c r="C98" i="1"/>
  <c r="C130" i="1"/>
  <c r="C162" i="1"/>
  <c r="C194" i="1"/>
  <c r="C226" i="1"/>
  <c r="C258" i="1"/>
  <c r="C290" i="1"/>
  <c r="C322" i="1"/>
  <c r="C351" i="1"/>
  <c r="C375" i="1"/>
  <c r="C398" i="1"/>
  <c r="C421" i="1"/>
  <c r="C467" i="1"/>
  <c r="C491" i="1"/>
  <c r="C561" i="1"/>
  <c r="C584" i="1"/>
  <c r="C594" i="1"/>
  <c r="C600" i="1"/>
  <c r="C606" i="1"/>
  <c r="C613" i="1"/>
  <c r="C620" i="1"/>
  <c r="C627" i="1"/>
  <c r="C639" i="1"/>
  <c r="C646" i="1"/>
  <c r="C652" i="1"/>
  <c r="C658" i="1"/>
  <c r="C665" i="1"/>
  <c r="C679" i="1"/>
  <c r="C686" i="1"/>
  <c r="C694" i="1"/>
  <c r="C702" i="1"/>
  <c r="AK702" i="1" s="1"/>
  <c r="C710" i="1"/>
  <c r="C717" i="1"/>
  <c r="C725" i="1"/>
  <c r="C733" i="1"/>
  <c r="C741" i="1"/>
  <c r="C749" i="1"/>
  <c r="C756" i="1"/>
  <c r="C764" i="1"/>
  <c r="C771" i="1"/>
  <c r="C778" i="1"/>
  <c r="C785" i="1"/>
  <c r="C792" i="1"/>
  <c r="C800" i="1"/>
  <c r="C808" i="1"/>
  <c r="C816" i="1"/>
  <c r="C823" i="1"/>
  <c r="AI823" i="1" s="1"/>
  <c r="C831" i="1"/>
  <c r="C838" i="1"/>
  <c r="AK838" i="1" s="1"/>
  <c r="C846" i="1"/>
  <c r="C853" i="1"/>
  <c r="C861" i="1"/>
  <c r="C868" i="1"/>
  <c r="C874" i="1"/>
  <c r="C882" i="1"/>
  <c r="C890" i="1"/>
  <c r="C897" i="1"/>
  <c r="C904" i="1"/>
  <c r="C911" i="1"/>
  <c r="C917" i="1"/>
  <c r="C924" i="1"/>
  <c r="C932" i="1"/>
  <c r="C939" i="1"/>
  <c r="C946" i="1"/>
  <c r="C953" i="1"/>
  <c r="C960" i="1"/>
  <c r="C967" i="1"/>
  <c r="C973" i="1"/>
  <c r="C987" i="1"/>
  <c r="C994" i="1"/>
  <c r="C1000" i="1"/>
  <c r="C1007" i="1"/>
  <c r="C1014" i="1"/>
  <c r="C1022" i="1"/>
  <c r="C1028" i="1"/>
  <c r="C1035" i="1"/>
  <c r="C11" i="1"/>
  <c r="C139" i="1"/>
  <c r="C267" i="1"/>
  <c r="C380" i="1"/>
  <c r="C474" i="1"/>
  <c r="C609" i="1"/>
  <c r="C636" i="1"/>
  <c r="C661" i="1"/>
  <c r="C689" i="1"/>
  <c r="C720" i="1"/>
  <c r="C752" i="1"/>
  <c r="C780" i="1"/>
  <c r="C811" i="1"/>
  <c r="C841" i="1"/>
  <c r="C900" i="1"/>
  <c r="C927" i="1"/>
  <c r="C955" i="1"/>
  <c r="C983" i="1"/>
  <c r="C1049" i="1"/>
  <c r="C1056" i="1"/>
  <c r="C1063" i="1"/>
  <c r="C1075" i="1"/>
  <c r="C1082" i="1"/>
  <c r="C1089" i="1"/>
  <c r="C1095" i="1"/>
  <c r="C1120" i="1"/>
  <c r="C1126" i="1"/>
  <c r="C1132" i="1"/>
  <c r="C1138" i="1"/>
  <c r="C1145" i="1"/>
  <c r="C1156" i="1"/>
  <c r="AK1156" i="1" s="1"/>
  <c r="C1163" i="1"/>
  <c r="C1176" i="1"/>
  <c r="C1182" i="1"/>
  <c r="C1188" i="1"/>
  <c r="C1195" i="1"/>
  <c r="C1202" i="1"/>
  <c r="C1210" i="1"/>
  <c r="C1217" i="1"/>
  <c r="C1224" i="1"/>
  <c r="C1231" i="1"/>
  <c r="C1239" i="1"/>
  <c r="C1246" i="1"/>
  <c r="C1252" i="1"/>
  <c r="C1259" i="1"/>
  <c r="C1266" i="1"/>
  <c r="C1273" i="1"/>
  <c r="C1284" i="1"/>
  <c r="AK1284" i="1" s="1"/>
  <c r="C1291" i="1"/>
  <c r="C1298" i="1"/>
  <c r="C1312" i="1"/>
  <c r="C1324" i="1"/>
  <c r="C1331" i="1"/>
  <c r="C1339" i="1"/>
  <c r="C1346" i="1"/>
  <c r="C1353" i="1"/>
  <c r="C1367" i="1"/>
  <c r="C1373" i="1"/>
  <c r="C1380" i="1"/>
  <c r="C1386" i="1"/>
  <c r="C1400" i="1"/>
  <c r="C1405" i="1"/>
  <c r="C1412" i="1"/>
  <c r="C1419" i="1"/>
  <c r="C1425" i="1"/>
  <c r="C1432" i="1"/>
  <c r="AH1432" i="1" s="1"/>
  <c r="C1438" i="1"/>
  <c r="C1453" i="1"/>
  <c r="C1459" i="1"/>
  <c r="C35" i="1"/>
  <c r="C163" i="1"/>
  <c r="C291" i="1"/>
  <c r="C585" i="1"/>
  <c r="C614" i="1"/>
  <c r="C640" i="1"/>
  <c r="C666" i="1"/>
  <c r="C695" i="1"/>
  <c r="C726" i="1"/>
  <c r="C757" i="1"/>
  <c r="C786" i="1"/>
  <c r="C817" i="1"/>
  <c r="C847" i="1"/>
  <c r="C875" i="1"/>
  <c r="C961" i="1"/>
  <c r="C988" i="1"/>
  <c r="C1015" i="1"/>
  <c r="C1042" i="1"/>
  <c r="C1057" i="1"/>
  <c r="C1064" i="1"/>
  <c r="C1070" i="1"/>
  <c r="C1076" i="1"/>
  <c r="C1083" i="1"/>
  <c r="C1096" i="1"/>
  <c r="C1102" i="1"/>
  <c r="C1107" i="1"/>
  <c r="C1114" i="1"/>
  <c r="C1121" i="1"/>
  <c r="C1133" i="1"/>
  <c r="C1151" i="1"/>
  <c r="C1157" i="1"/>
  <c r="C1164" i="1"/>
  <c r="C1170" i="1"/>
  <c r="C1177" i="1"/>
  <c r="C1183" i="1"/>
  <c r="C1189" i="1"/>
  <c r="C1196" i="1"/>
  <c r="C1203" i="1"/>
  <c r="C1211" i="1"/>
  <c r="C1225" i="1"/>
  <c r="C1232" i="1"/>
  <c r="C1240" i="1"/>
  <c r="C1253" i="1"/>
  <c r="C1260" i="1"/>
  <c r="C1279" i="1"/>
  <c r="C1285" i="1"/>
  <c r="C1292" i="1"/>
  <c r="C1299" i="1"/>
  <c r="C1306" i="1"/>
  <c r="C1313" i="1"/>
  <c r="C1318" i="1"/>
  <c r="C1325" i="1"/>
  <c r="AH1325" i="1" s="1"/>
  <c r="C1332" i="1"/>
  <c r="C1340" i="1"/>
  <c r="C1347" i="1"/>
  <c r="C1354" i="1"/>
  <c r="C1361" i="1"/>
  <c r="C1368" i="1"/>
  <c r="C1374" i="1"/>
  <c r="C1381" i="1"/>
  <c r="C1387" i="1"/>
  <c r="C1393" i="1"/>
  <c r="C1401" i="1"/>
  <c r="C1406" i="1"/>
  <c r="C1420" i="1"/>
  <c r="C1426" i="1"/>
  <c r="C1433" i="1"/>
  <c r="C1439" i="1"/>
  <c r="C1446" i="1"/>
  <c r="C1460" i="1"/>
  <c r="C43" i="1"/>
  <c r="C171" i="1"/>
  <c r="C299" i="1"/>
  <c r="C404" i="1"/>
  <c r="C668" i="1"/>
  <c r="C697" i="1"/>
  <c r="C728" i="1"/>
  <c r="C759" i="1"/>
  <c r="AI759" i="1" s="1"/>
  <c r="C787" i="1"/>
  <c r="C849" i="1"/>
  <c r="C877" i="1"/>
  <c r="C906" i="1"/>
  <c r="C934" i="1"/>
  <c r="C963" i="1"/>
  <c r="C990" i="1"/>
  <c r="C1017" i="1"/>
  <c r="C1043" i="1"/>
  <c r="C1050" i="1"/>
  <c r="C1065" i="1"/>
  <c r="C1071" i="1"/>
  <c r="C1077" i="1"/>
  <c r="C1084" i="1"/>
  <c r="C1090" i="1"/>
  <c r="C1097" i="1"/>
  <c r="C1108" i="1"/>
  <c r="C1115" i="1"/>
  <c r="C1127" i="1"/>
  <c r="C1139" i="1"/>
  <c r="C1146" i="1"/>
  <c r="C1152" i="1"/>
  <c r="C1158" i="1"/>
  <c r="C1165" i="1"/>
  <c r="C1184" i="1"/>
  <c r="C1190" i="1"/>
  <c r="C1197" i="1"/>
  <c r="C1204" i="1"/>
  <c r="C1212" i="1"/>
  <c r="C1218" i="1"/>
  <c r="C1226" i="1"/>
  <c r="C1233" i="1"/>
  <c r="C1241" i="1"/>
  <c r="AJ1241" i="1" s="1"/>
  <c r="C1247" i="1"/>
  <c r="C1254" i="1"/>
  <c r="C1261" i="1"/>
  <c r="AK1261" i="1" s="1"/>
  <c r="C1267" i="1"/>
  <c r="C1274" i="1"/>
  <c r="C1280" i="1"/>
  <c r="C1286" i="1"/>
  <c r="C1293" i="1"/>
  <c r="C1300" i="1"/>
  <c r="C1307" i="1"/>
  <c r="C1319" i="1"/>
  <c r="C1326" i="1"/>
  <c r="C1333" i="1"/>
  <c r="C1341" i="1"/>
  <c r="C1348" i="1"/>
  <c r="AK1348" i="1" s="1"/>
  <c r="C1355" i="1"/>
  <c r="C1369" i="1"/>
  <c r="C1375" i="1"/>
  <c r="C1388" i="1"/>
  <c r="AK1388" i="1" s="1"/>
  <c r="C1394" i="1"/>
  <c r="C1407" i="1"/>
  <c r="C1413" i="1"/>
  <c r="C1421" i="1"/>
  <c r="AK1421" i="1" s="1"/>
  <c r="C1427" i="1"/>
  <c r="C1434" i="1"/>
  <c r="C1440" i="1"/>
  <c r="C1447" i="1"/>
  <c r="C1454" i="1"/>
  <c r="C1461" i="1"/>
  <c r="C67" i="1"/>
  <c r="C195" i="1"/>
  <c r="C323" i="1"/>
  <c r="C515" i="1"/>
  <c r="C621" i="1"/>
  <c r="C647" i="1"/>
  <c r="C672" i="1"/>
  <c r="C703" i="1"/>
  <c r="C734" i="1"/>
  <c r="C765" i="1"/>
  <c r="C793" i="1"/>
  <c r="C824" i="1"/>
  <c r="C854" i="1"/>
  <c r="C883" i="1"/>
  <c r="C912" i="1"/>
  <c r="C940" i="1"/>
  <c r="C968" i="1"/>
  <c r="C995" i="1"/>
  <c r="C1044" i="1"/>
  <c r="C1051" i="1"/>
  <c r="C1058" i="1"/>
  <c r="C1072" i="1"/>
  <c r="C1078" i="1"/>
  <c r="C1085" i="1"/>
  <c r="C1103" i="1"/>
  <c r="C1109" i="1"/>
  <c r="C1116" i="1"/>
  <c r="AK1116" i="1" s="1"/>
  <c r="C1122" i="1"/>
  <c r="C1128" i="1"/>
  <c r="C1134" i="1"/>
  <c r="C1140" i="1"/>
  <c r="C1147" i="1"/>
  <c r="C1153" i="1"/>
  <c r="C1159" i="1"/>
  <c r="C1171" i="1"/>
  <c r="C1178" i="1"/>
  <c r="C1185" i="1"/>
  <c r="C1191" i="1"/>
  <c r="C1198" i="1"/>
  <c r="C1205" i="1"/>
  <c r="C1213" i="1"/>
  <c r="C1219" i="1"/>
  <c r="C1227" i="1"/>
  <c r="C1234" i="1"/>
  <c r="C1242" i="1"/>
  <c r="C1248" i="1"/>
  <c r="C1255" i="1"/>
  <c r="C1262" i="1"/>
  <c r="C1268" i="1"/>
  <c r="C1275" i="1"/>
  <c r="C1281" i="1"/>
  <c r="C1287" i="1"/>
  <c r="C1294" i="1"/>
  <c r="C1301" i="1"/>
  <c r="C1308" i="1"/>
  <c r="C1314" i="1"/>
  <c r="C1320" i="1"/>
  <c r="C1327" i="1"/>
  <c r="C1334" i="1"/>
  <c r="C1342" i="1"/>
  <c r="AI1342" i="1" s="1"/>
  <c r="C1349" i="1"/>
  <c r="C1356" i="1"/>
  <c r="C1362" i="1"/>
  <c r="C1370" i="1"/>
  <c r="C1376" i="1"/>
  <c r="C1382" i="1"/>
  <c r="AK1382" i="1" s="1"/>
  <c r="C1389" i="1"/>
  <c r="C1395" i="1"/>
  <c r="C1402" i="1"/>
  <c r="C1408" i="1"/>
  <c r="C1414" i="1"/>
  <c r="C1422" i="1"/>
  <c r="C1428" i="1"/>
  <c r="C1441" i="1"/>
  <c r="C1448" i="1"/>
  <c r="C1455" i="1"/>
  <c r="C1462" i="1"/>
  <c r="C75" i="1"/>
  <c r="C203" i="1"/>
  <c r="C331" i="1"/>
  <c r="C521" i="1"/>
  <c r="C596" i="1"/>
  <c r="C622" i="1"/>
  <c r="C648" i="1"/>
  <c r="C674" i="1"/>
  <c r="C705" i="1"/>
  <c r="C736" i="1"/>
  <c r="C767" i="1"/>
  <c r="C795" i="1"/>
  <c r="C826" i="1"/>
  <c r="C856" i="1"/>
  <c r="C885" i="1"/>
  <c r="C913" i="1"/>
  <c r="C942" i="1"/>
  <c r="C969" i="1"/>
  <c r="C1024" i="1"/>
  <c r="C1045" i="1"/>
  <c r="C1052" i="1"/>
  <c r="AK1052" i="1" s="1"/>
  <c r="C1059" i="1"/>
  <c r="C1066" i="1"/>
  <c r="C1073" i="1"/>
  <c r="C1079" i="1"/>
  <c r="C1091" i="1"/>
  <c r="C1098" i="1"/>
  <c r="C1104" i="1"/>
  <c r="C1110" i="1"/>
  <c r="AK1110" i="1" s="1"/>
  <c r="C1117" i="1"/>
  <c r="C1129" i="1"/>
  <c r="C1141" i="1"/>
  <c r="C1148" i="1"/>
  <c r="C1160" i="1"/>
  <c r="C1166" i="1"/>
  <c r="C1172" i="1"/>
  <c r="C1179" i="1"/>
  <c r="C1192" i="1"/>
  <c r="C1199" i="1"/>
  <c r="C1206" i="1"/>
  <c r="C1214" i="1"/>
  <c r="C1220" i="1"/>
  <c r="AG1220" i="1" s="1"/>
  <c r="C1228" i="1"/>
  <c r="C1235" i="1"/>
  <c r="C1243" i="1"/>
  <c r="C1249" i="1"/>
  <c r="C1256" i="1"/>
  <c r="C1269" i="1"/>
  <c r="C1276" i="1"/>
  <c r="C1288" i="1"/>
  <c r="C1295" i="1"/>
  <c r="C1302" i="1"/>
  <c r="AK1302" i="1" s="1"/>
  <c r="C1328" i="1"/>
  <c r="C1335" i="1"/>
  <c r="C1343" i="1"/>
  <c r="C1357" i="1"/>
  <c r="C1363" i="1"/>
  <c r="C1377" i="1"/>
  <c r="C1383" i="1"/>
  <c r="C1396" i="1"/>
  <c r="C1409" i="1"/>
  <c r="C1415" i="1"/>
  <c r="C1429" i="1"/>
  <c r="C1435" i="1"/>
  <c r="C1442" i="1"/>
  <c r="C1449" i="1"/>
  <c r="C1456" i="1"/>
  <c r="C1463" i="1"/>
  <c r="C107" i="1"/>
  <c r="C235" i="1"/>
  <c r="C451" i="1"/>
  <c r="C544" i="1"/>
  <c r="C602" i="1"/>
  <c r="AK602" i="1" s="1"/>
  <c r="C630" i="1"/>
  <c r="C654" i="1"/>
  <c r="C682" i="1"/>
  <c r="C713" i="1"/>
  <c r="C744" i="1"/>
  <c r="C774" i="1"/>
  <c r="C803" i="1"/>
  <c r="C834" i="1"/>
  <c r="C864" i="1"/>
  <c r="C893" i="1"/>
  <c r="C920" i="1"/>
  <c r="C976" i="1"/>
  <c r="C1002" i="1"/>
  <c r="C1031" i="1"/>
  <c r="C1047" i="1"/>
  <c r="C1054" i="1"/>
  <c r="C1061" i="1"/>
  <c r="C1068" i="1"/>
  <c r="C1074" i="1"/>
  <c r="C1081" i="1"/>
  <c r="C1087" i="1"/>
  <c r="C1093" i="1"/>
  <c r="C1100" i="1"/>
  <c r="C1112" i="1"/>
  <c r="C1118" i="1"/>
  <c r="C1124" i="1"/>
  <c r="C1130" i="1"/>
  <c r="C1136" i="1"/>
  <c r="C1143" i="1"/>
  <c r="C1168" i="1"/>
  <c r="C1174" i="1"/>
  <c r="AK1174" i="1" s="1"/>
  <c r="C1181" i="1"/>
  <c r="C1201" i="1"/>
  <c r="C1208" i="1"/>
  <c r="C1215" i="1"/>
  <c r="C1222" i="1"/>
  <c r="C1230" i="1"/>
  <c r="C1237" i="1"/>
  <c r="C1245" i="1"/>
  <c r="C1264" i="1"/>
  <c r="C1271" i="1"/>
  <c r="C1289" i="1"/>
  <c r="C1304" i="1"/>
  <c r="C1310" i="1"/>
  <c r="C1316" i="1"/>
  <c r="C1322" i="1"/>
  <c r="C1337" i="1"/>
  <c r="C1345" i="1"/>
  <c r="C1351" i="1"/>
  <c r="C1359" i="1"/>
  <c r="C1365" i="1"/>
  <c r="C1372" i="1"/>
  <c r="C1391" i="1"/>
  <c r="C1398" i="1"/>
  <c r="C1404" i="1"/>
  <c r="C1417" i="1"/>
  <c r="C1424" i="1"/>
  <c r="C1444" i="1"/>
  <c r="C1451" i="1"/>
  <c r="C1457" i="1"/>
  <c r="C1465" i="1"/>
  <c r="C99" i="1"/>
  <c r="C538" i="1"/>
  <c r="C680" i="1"/>
  <c r="C801" i="1"/>
  <c r="C918" i="1"/>
  <c r="C1029" i="1"/>
  <c r="C1067" i="1"/>
  <c r="C1092" i="1"/>
  <c r="C1142" i="1"/>
  <c r="C1167" i="1"/>
  <c r="C1193" i="1"/>
  <c r="C1221" i="1"/>
  <c r="C1250" i="1"/>
  <c r="C1277" i="1"/>
  <c r="C1303" i="1"/>
  <c r="C1329" i="1"/>
  <c r="C1358" i="1"/>
  <c r="C1384" i="1"/>
  <c r="C1410" i="1"/>
  <c r="C1436" i="1"/>
  <c r="C1464" i="1"/>
  <c r="C1472" i="1"/>
  <c r="C1479" i="1"/>
  <c r="C1486" i="1"/>
  <c r="C1492" i="1"/>
  <c r="C1498" i="1"/>
  <c r="C1504" i="1"/>
  <c r="C1517" i="1"/>
  <c r="C1528" i="1"/>
  <c r="C1534" i="1"/>
  <c r="C1541" i="1"/>
  <c r="C1549" i="1"/>
  <c r="C1561" i="1"/>
  <c r="C1567" i="1"/>
  <c r="C1573" i="1"/>
  <c r="C1579" i="1"/>
  <c r="C1584" i="1"/>
  <c r="C1596" i="1"/>
  <c r="C1602" i="1"/>
  <c r="C1609" i="1"/>
  <c r="C1616" i="1"/>
  <c r="C1630" i="1"/>
  <c r="C1641" i="1"/>
  <c r="C1646" i="1"/>
  <c r="C1658" i="1"/>
  <c r="C1664" i="1"/>
  <c r="C1671" i="1"/>
  <c r="C1678" i="1"/>
  <c r="C1684" i="1"/>
  <c r="AI1684" i="1" s="1"/>
  <c r="C1691" i="1"/>
  <c r="C1696" i="1"/>
  <c r="C1702" i="1"/>
  <c r="C1713" i="1"/>
  <c r="AK1713" i="1" s="1"/>
  <c r="C1718" i="1"/>
  <c r="C1725" i="1"/>
  <c r="C1731" i="1"/>
  <c r="C1738" i="1"/>
  <c r="C1744" i="1"/>
  <c r="C1751" i="1"/>
  <c r="C1757" i="1"/>
  <c r="AH1757" i="1" s="1"/>
  <c r="C1763" i="1"/>
  <c r="C1769" i="1"/>
  <c r="C1780" i="1"/>
  <c r="C1792" i="1"/>
  <c r="C1799" i="1"/>
  <c r="AK1799" i="1" s="1"/>
  <c r="C1806" i="1"/>
  <c r="C1812" i="1"/>
  <c r="C1818" i="1"/>
  <c r="C1823" i="1"/>
  <c r="C1829" i="1"/>
  <c r="C1835" i="1"/>
  <c r="C1841" i="1"/>
  <c r="C131" i="1"/>
  <c r="C687" i="1"/>
  <c r="C809" i="1"/>
  <c r="C925" i="1"/>
  <c r="C1036" i="1"/>
  <c r="C1069" i="1"/>
  <c r="C1094" i="1"/>
  <c r="C1119" i="1"/>
  <c r="C1144" i="1"/>
  <c r="C1169" i="1"/>
  <c r="C1194" i="1"/>
  <c r="C1223" i="1"/>
  <c r="C1251" i="1"/>
  <c r="C1278" i="1"/>
  <c r="C1305" i="1"/>
  <c r="C1330" i="1"/>
  <c r="C1360" i="1"/>
  <c r="C1385" i="1"/>
  <c r="C1411" i="1"/>
  <c r="C1437" i="1"/>
  <c r="C1466" i="1"/>
  <c r="C1473" i="1"/>
  <c r="C1493" i="1"/>
  <c r="C1499" i="1"/>
  <c r="C1505" i="1"/>
  <c r="C1511" i="1"/>
  <c r="C1523" i="1"/>
  <c r="C1529" i="1"/>
  <c r="C1535" i="1"/>
  <c r="C1542" i="1"/>
  <c r="C1550" i="1"/>
  <c r="C1556" i="1"/>
  <c r="C1562" i="1"/>
  <c r="C1585" i="1"/>
  <c r="AK1585" i="1" s="1"/>
  <c r="C1590" i="1"/>
  <c r="C1597" i="1"/>
  <c r="C1610" i="1"/>
  <c r="C1617" i="1"/>
  <c r="AK1617" i="1" s="1"/>
  <c r="C1624" i="1"/>
  <c r="C1636" i="1"/>
  <c r="C1642" i="1"/>
  <c r="C1652" i="1"/>
  <c r="AK1652" i="1" s="1"/>
  <c r="C1665" i="1"/>
  <c r="AH1665" i="1" s="1"/>
  <c r="C1685" i="1"/>
  <c r="C1692" i="1"/>
  <c r="AK1692" i="1" s="1"/>
  <c r="C1697" i="1"/>
  <c r="AH1697" i="1" s="1"/>
  <c r="C1708" i="1"/>
  <c r="AK1708" i="1" s="1"/>
  <c r="C1714" i="1"/>
  <c r="C1719" i="1"/>
  <c r="C1732" i="1"/>
  <c r="C1739" i="1"/>
  <c r="C1745" i="1"/>
  <c r="AK1745" i="1" s="1"/>
  <c r="C1758" i="1"/>
  <c r="C1764" i="1"/>
  <c r="C1770" i="1"/>
  <c r="C1775" i="1"/>
  <c r="C1781" i="1"/>
  <c r="C1787" i="1"/>
  <c r="C1793" i="1"/>
  <c r="C1800" i="1"/>
  <c r="C1813" i="1"/>
  <c r="C1836" i="1"/>
  <c r="AH1836" i="1" s="1"/>
  <c r="C1842" i="1"/>
  <c r="C1848" i="1"/>
  <c r="C1854" i="1"/>
  <c r="C1859" i="1"/>
  <c r="AG1859" i="1" s="1"/>
  <c r="C227" i="1"/>
  <c r="C601" i="1"/>
  <c r="C711" i="1"/>
  <c r="C832" i="1"/>
  <c r="C947" i="1"/>
  <c r="C1046" i="1"/>
  <c r="AK1046" i="1" s="1"/>
  <c r="C1099" i="1"/>
  <c r="C1123" i="1"/>
  <c r="C1149" i="1"/>
  <c r="C1173" i="1"/>
  <c r="C1200" i="1"/>
  <c r="C1229" i="1"/>
  <c r="C1257" i="1"/>
  <c r="C1282" i="1"/>
  <c r="C1309" i="1"/>
  <c r="C1336" i="1"/>
  <c r="C1364" i="1"/>
  <c r="C1390" i="1"/>
  <c r="C1416" i="1"/>
  <c r="C1443" i="1"/>
  <c r="C1467" i="1"/>
  <c r="C1474" i="1"/>
  <c r="C1480" i="1"/>
  <c r="C1487" i="1"/>
  <c r="C1494" i="1"/>
  <c r="C1500" i="1"/>
  <c r="C1506" i="1"/>
  <c r="C1512" i="1"/>
  <c r="C1518" i="1"/>
  <c r="C1530" i="1"/>
  <c r="C1536" i="1"/>
  <c r="C1543" i="1"/>
  <c r="C1551" i="1"/>
  <c r="C1557" i="1"/>
  <c r="C1563" i="1"/>
  <c r="C1568" i="1"/>
  <c r="C1574" i="1"/>
  <c r="C1580" i="1"/>
  <c r="AK1580" i="1" s="1"/>
  <c r="C1586" i="1"/>
  <c r="C1591" i="1"/>
  <c r="C1603" i="1"/>
  <c r="C1611" i="1"/>
  <c r="C1618" i="1"/>
  <c r="C1625" i="1"/>
  <c r="AK1625" i="1" s="1"/>
  <c r="C1631" i="1"/>
  <c r="C1637" i="1"/>
  <c r="C1647" i="1"/>
  <c r="C1653" i="1"/>
  <c r="C1659" i="1"/>
  <c r="C1666" i="1"/>
  <c r="C1672" i="1"/>
  <c r="C1679" i="1"/>
  <c r="C1686" i="1"/>
  <c r="AK1686" i="1" s="1"/>
  <c r="C1693" i="1"/>
  <c r="C1698" i="1"/>
  <c r="C1703" i="1"/>
  <c r="C1709" i="1"/>
  <c r="C1720" i="1"/>
  <c r="C1726" i="1"/>
  <c r="C1733" i="1"/>
  <c r="C1740" i="1"/>
  <c r="AK1740" i="1" s="1"/>
  <c r="C1746" i="1"/>
  <c r="C1752" i="1"/>
  <c r="C1765" i="1"/>
  <c r="C1788" i="1"/>
  <c r="C1794" i="1"/>
  <c r="C1801" i="1"/>
  <c r="C1807" i="1"/>
  <c r="C1819" i="1"/>
  <c r="C1824" i="1"/>
  <c r="C1830" i="1"/>
  <c r="C1837" i="1"/>
  <c r="C1843" i="1"/>
  <c r="AG1843" i="1" s="1"/>
  <c r="C1849" i="1"/>
  <c r="AK1849" i="1" s="1"/>
  <c r="C1860" i="1"/>
  <c r="AK1860" i="1" s="1"/>
  <c r="C259" i="1"/>
  <c r="C607" i="1"/>
  <c r="C718" i="1"/>
  <c r="C839" i="1"/>
  <c r="C954" i="1"/>
  <c r="C1048" i="1"/>
  <c r="C1101" i="1"/>
  <c r="C1125" i="1"/>
  <c r="C1150" i="1"/>
  <c r="C1175" i="1"/>
  <c r="C1258" i="1"/>
  <c r="C1283" i="1"/>
  <c r="C1311" i="1"/>
  <c r="C1338" i="1"/>
  <c r="C1366" i="1"/>
  <c r="AK1366" i="1" s="1"/>
  <c r="C1392" i="1"/>
  <c r="C1418" i="1"/>
  <c r="C1445" i="1"/>
  <c r="C1468" i="1"/>
  <c r="C1481" i="1"/>
  <c r="C1501" i="1"/>
  <c r="AJ1501" i="1" s="1"/>
  <c r="C1507" i="1"/>
  <c r="C1513" i="1"/>
  <c r="C1524" i="1"/>
  <c r="AJ1524" i="1" s="1"/>
  <c r="C1537" i="1"/>
  <c r="C1544" i="1"/>
  <c r="C1558" i="1"/>
  <c r="C1569" i="1"/>
  <c r="C1581" i="1"/>
  <c r="C1592" i="1"/>
  <c r="C1598" i="1"/>
  <c r="C1604" i="1"/>
  <c r="C1612" i="1"/>
  <c r="AK1612" i="1" s="1"/>
  <c r="C1619" i="1"/>
  <c r="AJ1619" i="1" s="1"/>
  <c r="C1626" i="1"/>
  <c r="C1643" i="1"/>
  <c r="C1648" i="1"/>
  <c r="C1660" i="1"/>
  <c r="AK1660" i="1" s="1"/>
  <c r="C1673" i="1"/>
  <c r="C1687" i="1"/>
  <c r="C1704" i="1"/>
  <c r="C1715" i="1"/>
  <c r="C1721" i="1"/>
  <c r="C1727" i="1"/>
  <c r="C1734" i="1"/>
  <c r="C1741" i="1"/>
  <c r="C1747" i="1"/>
  <c r="C1753" i="1"/>
  <c r="AI1753" i="1" s="1"/>
  <c r="C1759" i="1"/>
  <c r="C1771" i="1"/>
  <c r="C1776" i="1"/>
  <c r="C1782" i="1"/>
  <c r="C1789" i="1"/>
  <c r="C1795" i="1"/>
  <c r="AG1795" i="1" s="1"/>
  <c r="C1802" i="1"/>
  <c r="C1814" i="1"/>
  <c r="C1820" i="1"/>
  <c r="C1825" i="1"/>
  <c r="C1831" i="1"/>
  <c r="C1838" i="1"/>
  <c r="C1844" i="1"/>
  <c r="AH1844" i="1" s="1"/>
  <c r="C1850" i="1"/>
  <c r="C1855" i="1"/>
  <c r="C352" i="1"/>
  <c r="C628" i="1"/>
  <c r="C742" i="1"/>
  <c r="C862" i="1"/>
  <c r="C974" i="1"/>
  <c r="C1053" i="1"/>
  <c r="C1080" i="1"/>
  <c r="C1105" i="1"/>
  <c r="C1154" i="1"/>
  <c r="C1180" i="1"/>
  <c r="AK1180" i="1" s="1"/>
  <c r="C1207" i="1"/>
  <c r="C1236" i="1"/>
  <c r="C1263" i="1"/>
  <c r="C1315" i="1"/>
  <c r="C1344" i="1"/>
  <c r="C1371" i="1"/>
  <c r="C1397" i="1"/>
  <c r="C1423" i="1"/>
  <c r="C1450" i="1"/>
  <c r="C1475" i="1"/>
  <c r="C1482" i="1"/>
  <c r="C1488" i="1"/>
  <c r="C1495" i="1"/>
  <c r="C1502" i="1"/>
  <c r="C1514" i="1"/>
  <c r="C1519" i="1"/>
  <c r="C1525" i="1"/>
  <c r="C1531" i="1"/>
  <c r="C1538" i="1"/>
  <c r="C1545" i="1"/>
  <c r="C1552" i="1"/>
  <c r="C1564" i="1"/>
  <c r="C1570" i="1"/>
  <c r="C1575" i="1"/>
  <c r="C1587" i="1"/>
  <c r="C1593" i="1"/>
  <c r="C1599" i="1"/>
  <c r="C1605" i="1"/>
  <c r="C1613" i="1"/>
  <c r="C1620" i="1"/>
  <c r="AI1620" i="1" s="1"/>
  <c r="C1627" i="1"/>
  <c r="C1632" i="1"/>
  <c r="C1638" i="1"/>
  <c r="C1649" i="1"/>
  <c r="C1654" i="1"/>
  <c r="C1661" i="1"/>
  <c r="C1667" i="1"/>
  <c r="C1674" i="1"/>
  <c r="C1680" i="1"/>
  <c r="C1694" i="1"/>
  <c r="C1699" i="1"/>
  <c r="C1705" i="1"/>
  <c r="C1710" i="1"/>
  <c r="C1722" i="1"/>
  <c r="C1728" i="1"/>
  <c r="C1735" i="1"/>
  <c r="C1742" i="1"/>
  <c r="C1754" i="1"/>
  <c r="C1766" i="1"/>
  <c r="C1772" i="1"/>
  <c r="C1777" i="1"/>
  <c r="C1783" i="1"/>
  <c r="C1790" i="1"/>
  <c r="C1796" i="1"/>
  <c r="C1808" i="1"/>
  <c r="C1815" i="1"/>
  <c r="C1821" i="1"/>
  <c r="C1826" i="1"/>
  <c r="C1832" i="1"/>
  <c r="C1845" i="1"/>
  <c r="C634" i="1"/>
  <c r="AK634" i="1" s="1"/>
  <c r="C750" i="1"/>
  <c r="C869" i="1"/>
  <c r="C981" i="1"/>
  <c r="C1055" i="1"/>
  <c r="C1106" i="1"/>
  <c r="C1131" i="1"/>
  <c r="C1155" i="1"/>
  <c r="C1209" i="1"/>
  <c r="C1238" i="1"/>
  <c r="AI1238" i="1" s="1"/>
  <c r="C1265" i="1"/>
  <c r="C1290" i="1"/>
  <c r="AK1290" i="1" s="1"/>
  <c r="C1317" i="1"/>
  <c r="C1399" i="1"/>
  <c r="C1452" i="1"/>
  <c r="C1469" i="1"/>
  <c r="AK1469" i="1" s="1"/>
  <c r="C1476" i="1"/>
  <c r="C1483" i="1"/>
  <c r="C1489" i="1"/>
  <c r="C1508" i="1"/>
  <c r="C1515" i="1"/>
  <c r="C1520" i="1"/>
  <c r="C1532" i="1"/>
  <c r="C1546" i="1"/>
  <c r="C1553" i="1"/>
  <c r="AH1553" i="1" s="1"/>
  <c r="C1559" i="1"/>
  <c r="C1565" i="1"/>
  <c r="C1571" i="1"/>
  <c r="C1576" i="1"/>
  <c r="C1582" i="1"/>
  <c r="C1594" i="1"/>
  <c r="C1606" i="1"/>
  <c r="C1614" i="1"/>
  <c r="C1621" i="1"/>
  <c r="C1633" i="1"/>
  <c r="C1644" i="1"/>
  <c r="AG1644" i="1" s="1"/>
  <c r="C1650" i="1"/>
  <c r="C1655" i="1"/>
  <c r="C1668" i="1"/>
  <c r="C1675" i="1"/>
  <c r="C1681" i="1"/>
  <c r="AH1681" i="1" s="1"/>
  <c r="C1688" i="1"/>
  <c r="C1706" i="1"/>
  <c r="C1716" i="1"/>
  <c r="AK1716" i="1" s="1"/>
  <c r="C1729" i="1"/>
  <c r="AH1729" i="1" s="1"/>
  <c r="C1748" i="1"/>
  <c r="AK1748" i="1" s="1"/>
  <c r="C1755" i="1"/>
  <c r="C1760" i="1"/>
  <c r="C1767" i="1"/>
  <c r="C1773" i="1"/>
  <c r="C1778" i="1"/>
  <c r="C1784" i="1"/>
  <c r="C1797" i="1"/>
  <c r="C1803" i="1"/>
  <c r="C1809" i="1"/>
  <c r="C1833" i="1"/>
  <c r="AI1833" i="1" s="1"/>
  <c r="C1839" i="1"/>
  <c r="C1851" i="1"/>
  <c r="C1856" i="1"/>
  <c r="C444" i="1"/>
  <c r="C1001" i="1"/>
  <c r="C1135" i="1"/>
  <c r="C1244" i="1"/>
  <c r="C1350" i="1"/>
  <c r="C1490" i="1"/>
  <c r="C1539" i="1"/>
  <c r="C1566" i="1"/>
  <c r="C1588" i="1"/>
  <c r="C1615" i="1"/>
  <c r="C1639" i="1"/>
  <c r="C1662" i="1"/>
  <c r="C1689" i="1"/>
  <c r="AH1689" i="1" s="1"/>
  <c r="C1711" i="1"/>
  <c r="C1736" i="1"/>
  <c r="C1761" i="1"/>
  <c r="AH1761" i="1" s="1"/>
  <c r="C1785" i="1"/>
  <c r="C1810" i="1"/>
  <c r="AH1810" i="1" s="1"/>
  <c r="C1834" i="1"/>
  <c r="C1857" i="1"/>
  <c r="AI1857" i="1" s="1"/>
  <c r="C1866" i="1"/>
  <c r="C1878" i="1"/>
  <c r="C1884" i="1"/>
  <c r="AH1884" i="1" s="1"/>
  <c r="C1890" i="1"/>
  <c r="C1897" i="1"/>
  <c r="AK1897" i="1" s="1"/>
  <c r="C1910" i="1"/>
  <c r="C1916" i="1"/>
  <c r="AH1916" i="1" s="1"/>
  <c r="C1923" i="1"/>
  <c r="AG1923" i="1" s="1"/>
  <c r="C1930" i="1"/>
  <c r="C1936" i="1"/>
  <c r="C1942" i="1"/>
  <c r="C1947" i="1"/>
  <c r="C1953" i="1"/>
  <c r="C1981" i="1"/>
  <c r="C1988" i="1"/>
  <c r="C1994" i="1"/>
  <c r="C2005" i="1"/>
  <c r="C2011" i="1"/>
  <c r="C2017" i="1"/>
  <c r="C2045" i="1"/>
  <c r="AG2045" i="1" s="1"/>
  <c r="C2052" i="1"/>
  <c r="C2058" i="1"/>
  <c r="C2069" i="1"/>
  <c r="C2075" i="1"/>
  <c r="C2081" i="1"/>
  <c r="AK2081" i="1" s="1"/>
  <c r="C2109" i="1"/>
  <c r="AK2109" i="1" s="1"/>
  <c r="C2116" i="1"/>
  <c r="C2122" i="1"/>
  <c r="C2133" i="1"/>
  <c r="C2139" i="1"/>
  <c r="C2145" i="1"/>
  <c r="C2173" i="1"/>
  <c r="C2180" i="1"/>
  <c r="C2189" i="1"/>
  <c r="C2198" i="1"/>
  <c r="C2203" i="1"/>
  <c r="C2212" i="1"/>
  <c r="C2221" i="1"/>
  <c r="C468" i="1"/>
  <c r="C1008" i="1"/>
  <c r="C1137" i="1"/>
  <c r="C1352" i="1"/>
  <c r="C1458" i="1"/>
  <c r="AK1458" i="1" s="1"/>
  <c r="C1491" i="1"/>
  <c r="C1516" i="1"/>
  <c r="AK1516" i="1" s="1"/>
  <c r="C1540" i="1"/>
  <c r="C1589" i="1"/>
  <c r="C1640" i="1"/>
  <c r="C1663" i="1"/>
  <c r="C1690" i="1"/>
  <c r="C1712" i="1"/>
  <c r="C1737" i="1"/>
  <c r="C1762" i="1"/>
  <c r="C1786" i="1"/>
  <c r="C1811" i="1"/>
  <c r="AG1811" i="1" s="1"/>
  <c r="C1858" i="1"/>
  <c r="C1872" i="1"/>
  <c r="C1885" i="1"/>
  <c r="AK1885" i="1" s="1"/>
  <c r="C1891" i="1"/>
  <c r="AH1891" i="1" s="1"/>
  <c r="C1898" i="1"/>
  <c r="C1904" i="1"/>
  <c r="C1917" i="1"/>
  <c r="C1924" i="1"/>
  <c r="C1937" i="1"/>
  <c r="C1943" i="1"/>
  <c r="C1954" i="1"/>
  <c r="C1959" i="1"/>
  <c r="C1965" i="1"/>
  <c r="C1971" i="1"/>
  <c r="C1977" i="1"/>
  <c r="C1982" i="1"/>
  <c r="C2000" i="1"/>
  <c r="C2006" i="1"/>
  <c r="C2018" i="1"/>
  <c r="AH2018" i="1" s="1"/>
  <c r="C2023" i="1"/>
  <c r="C2029" i="1"/>
  <c r="C2035" i="1"/>
  <c r="C2041" i="1"/>
  <c r="C2046" i="1"/>
  <c r="C2064" i="1"/>
  <c r="C2070" i="1"/>
  <c r="AG2070" i="1" s="1"/>
  <c r="C2082" i="1"/>
  <c r="AK2082" i="1" s="1"/>
  <c r="C2087" i="1"/>
  <c r="C2093" i="1"/>
  <c r="C2099" i="1"/>
  <c r="C2105" i="1"/>
  <c r="C2110" i="1"/>
  <c r="C2128" i="1"/>
  <c r="C2134" i="1"/>
  <c r="AH2134" i="1" s="1"/>
  <c r="C2146" i="1"/>
  <c r="AH2146" i="1" s="1"/>
  <c r="C2151" i="1"/>
  <c r="C2157" i="1"/>
  <c r="C2163" i="1"/>
  <c r="C2169" i="1"/>
  <c r="C2174" i="1"/>
  <c r="C2185" i="1"/>
  <c r="C2194" i="1"/>
  <c r="AI2194" i="1" s="1"/>
  <c r="C2199" i="1"/>
  <c r="C2208" i="1"/>
  <c r="C2217" i="1"/>
  <c r="C2226" i="1"/>
  <c r="AG2226" i="1" s="1"/>
  <c r="C653" i="1"/>
  <c r="C1060" i="1"/>
  <c r="C1161" i="1"/>
  <c r="C1270" i="1"/>
  <c r="C1378" i="1"/>
  <c r="C1470" i="1"/>
  <c r="C1496" i="1"/>
  <c r="C1521" i="1"/>
  <c r="AK1521" i="1" s="1"/>
  <c r="C1547" i="1"/>
  <c r="C1622" i="1"/>
  <c r="C1645" i="1"/>
  <c r="C1669" i="1"/>
  <c r="C1695" i="1"/>
  <c r="C1717" i="1"/>
  <c r="C1743" i="1"/>
  <c r="C1791" i="1"/>
  <c r="C1816" i="1"/>
  <c r="C1861" i="1"/>
  <c r="C1867" i="1"/>
  <c r="C1873" i="1"/>
  <c r="AI1873" i="1" s="1"/>
  <c r="C1879" i="1"/>
  <c r="C1886" i="1"/>
  <c r="C1892" i="1"/>
  <c r="AH1892" i="1" s="1"/>
  <c r="C1905" i="1"/>
  <c r="AI1905" i="1" s="1"/>
  <c r="C1911" i="1"/>
  <c r="C1918" i="1"/>
  <c r="C1925" i="1"/>
  <c r="C1931" i="1"/>
  <c r="C1938" i="1"/>
  <c r="C1948" i="1"/>
  <c r="C1955" i="1"/>
  <c r="C1960" i="1"/>
  <c r="C1966" i="1"/>
  <c r="AJ1966" i="1" s="1"/>
  <c r="C1978" i="1"/>
  <c r="C1983" i="1"/>
  <c r="C1989" i="1"/>
  <c r="C1995" i="1"/>
  <c r="AI1995" i="1" s="1"/>
  <c r="C2001" i="1"/>
  <c r="C2007" i="1"/>
  <c r="AK2007" i="1" s="1"/>
  <c r="C2012" i="1"/>
  <c r="C2019" i="1"/>
  <c r="C2024" i="1"/>
  <c r="C2030" i="1"/>
  <c r="AJ2030" i="1" s="1"/>
  <c r="C2042" i="1"/>
  <c r="C2047" i="1"/>
  <c r="C2053" i="1"/>
  <c r="C2059" i="1"/>
  <c r="AJ2059" i="1" s="1"/>
  <c r="C2065" i="1"/>
  <c r="C2071" i="1"/>
  <c r="AJ2071" i="1" s="1"/>
  <c r="C2076" i="1"/>
  <c r="C2083" i="1"/>
  <c r="C2088" i="1"/>
  <c r="AJ2088" i="1" s="1"/>
  <c r="C2094" i="1"/>
  <c r="AG2094" i="1" s="1"/>
  <c r="C2106" i="1"/>
  <c r="C2111" i="1"/>
  <c r="AJ2111" i="1" s="1"/>
  <c r="C2117" i="1"/>
  <c r="C2123" i="1"/>
  <c r="AI2123" i="1" s="1"/>
  <c r="C2129" i="1"/>
  <c r="C2135" i="1"/>
  <c r="AG2135" i="1" s="1"/>
  <c r="C2140" i="1"/>
  <c r="C2147" i="1"/>
  <c r="C2152" i="1"/>
  <c r="AG2152" i="1" s="1"/>
  <c r="C2158" i="1"/>
  <c r="AH2158" i="1" s="1"/>
  <c r="C2170" i="1"/>
  <c r="C2175" i="1"/>
  <c r="AG2175" i="1" s="1"/>
  <c r="C2181" i="1"/>
  <c r="C2190" i="1"/>
  <c r="C2195" i="1"/>
  <c r="C2204" i="1"/>
  <c r="C2213" i="1"/>
  <c r="C2222" i="1"/>
  <c r="AI2222" i="1" s="1"/>
  <c r="C2227" i="1"/>
  <c r="C659" i="1"/>
  <c r="C1062" i="1"/>
  <c r="C1162" i="1"/>
  <c r="C1272" i="1"/>
  <c r="C1379" i="1"/>
  <c r="C1471" i="1"/>
  <c r="C1497" i="1"/>
  <c r="C1522" i="1"/>
  <c r="C1548" i="1"/>
  <c r="AG1548" i="1" s="1"/>
  <c r="C1572" i="1"/>
  <c r="C1595" i="1"/>
  <c r="C1623" i="1"/>
  <c r="C1670" i="1"/>
  <c r="C1768" i="1"/>
  <c r="C1817" i="1"/>
  <c r="C1840" i="1"/>
  <c r="C1868" i="1"/>
  <c r="AH1868" i="1" s="1"/>
  <c r="C1874" i="1"/>
  <c r="C1880" i="1"/>
  <c r="C1893" i="1"/>
  <c r="C1899" i="1"/>
  <c r="C1906" i="1"/>
  <c r="C1912" i="1"/>
  <c r="C1919" i="1"/>
  <c r="C1932" i="1"/>
  <c r="AH1932" i="1" s="1"/>
  <c r="C1944" i="1"/>
  <c r="C1961" i="1"/>
  <c r="AG1961" i="1" s="1"/>
  <c r="C1967" i="1"/>
  <c r="C1972" i="1"/>
  <c r="C1984" i="1"/>
  <c r="AI1984" i="1" s="1"/>
  <c r="C1990" i="1"/>
  <c r="C1996" i="1"/>
  <c r="C2002" i="1"/>
  <c r="C2008" i="1"/>
  <c r="C2025" i="1"/>
  <c r="AG2025" i="1" s="1"/>
  <c r="C2031" i="1"/>
  <c r="C2036" i="1"/>
  <c r="AH2036" i="1" s="1"/>
  <c r="C2048" i="1"/>
  <c r="AK2048" i="1" s="1"/>
  <c r="C2054" i="1"/>
  <c r="C2060" i="1"/>
  <c r="C2066" i="1"/>
  <c r="C2072" i="1"/>
  <c r="C2089" i="1"/>
  <c r="AI2089" i="1" s="1"/>
  <c r="C2095" i="1"/>
  <c r="AI2095" i="1" s="1"/>
  <c r="C2100" i="1"/>
  <c r="AK2100" i="1" s="1"/>
  <c r="C2112" i="1"/>
  <c r="AK2112" i="1" s="1"/>
  <c r="C2118" i="1"/>
  <c r="AG2118" i="1" s="1"/>
  <c r="C2124" i="1"/>
  <c r="C2130" i="1"/>
  <c r="C2136" i="1"/>
  <c r="C2153" i="1"/>
  <c r="C2159" i="1"/>
  <c r="C2164" i="1"/>
  <c r="C2176" i="1"/>
  <c r="C2186" i="1"/>
  <c r="C2191" i="1"/>
  <c r="C2200" i="1"/>
  <c r="C2209" i="1"/>
  <c r="C2218" i="1"/>
  <c r="C2223" i="1"/>
  <c r="C772" i="1"/>
  <c r="C1086" i="1"/>
  <c r="C1186" i="1"/>
  <c r="C1296" i="1"/>
  <c r="C1403" i="1"/>
  <c r="C1477" i="1"/>
  <c r="C1503" i="1"/>
  <c r="C1526" i="1"/>
  <c r="C1554" i="1"/>
  <c r="C1577" i="1"/>
  <c r="C1600" i="1"/>
  <c r="C1628" i="1"/>
  <c r="C1676" i="1"/>
  <c r="AK1676" i="1" s="1"/>
  <c r="C1700" i="1"/>
  <c r="C1723" i="1"/>
  <c r="C1749" i="1"/>
  <c r="C1822" i="1"/>
  <c r="C1846" i="1"/>
  <c r="C1862" i="1"/>
  <c r="C1869" i="1"/>
  <c r="C1875" i="1"/>
  <c r="AG1875" i="1" s="1"/>
  <c r="C1881" i="1"/>
  <c r="AI1881" i="1" s="1"/>
  <c r="C1887" i="1"/>
  <c r="C1900" i="1"/>
  <c r="AH1900" i="1" s="1"/>
  <c r="C1907" i="1"/>
  <c r="AG1907" i="1" s="1"/>
  <c r="C1913" i="1"/>
  <c r="AI1913" i="1" s="1"/>
  <c r="C1926" i="1"/>
  <c r="C1933" i="1"/>
  <c r="C1939" i="1"/>
  <c r="C1949" i="1"/>
  <c r="C1956" i="1"/>
  <c r="C1962" i="1"/>
  <c r="C1973" i="1"/>
  <c r="C1979" i="1"/>
  <c r="C1985" i="1"/>
  <c r="C2013" i="1"/>
  <c r="AK2013" i="1" s="1"/>
  <c r="C2020" i="1"/>
  <c r="C2026" i="1"/>
  <c r="C2037" i="1"/>
  <c r="C2043" i="1"/>
  <c r="C2049" i="1"/>
  <c r="C2077" i="1"/>
  <c r="AK2077" i="1" s="1"/>
  <c r="C2084" i="1"/>
  <c r="C2090" i="1"/>
  <c r="C2101" i="1"/>
  <c r="C2107" i="1"/>
  <c r="C2113" i="1"/>
  <c r="AK2113" i="1" s="1"/>
  <c r="C2141" i="1"/>
  <c r="C2148" i="1"/>
  <c r="C2154" i="1"/>
  <c r="C2165" i="1"/>
  <c r="C2171" i="1"/>
  <c r="C2177" i="1"/>
  <c r="C2182" i="1"/>
  <c r="C2187" i="1"/>
  <c r="C2196" i="1"/>
  <c r="C2205" i="1"/>
  <c r="C2214" i="1"/>
  <c r="C2219" i="1"/>
  <c r="C1088" i="1"/>
  <c r="C1187" i="1"/>
  <c r="C1297" i="1"/>
  <c r="C1478" i="1"/>
  <c r="C1527" i="1"/>
  <c r="C1555" i="1"/>
  <c r="C1578" i="1"/>
  <c r="C1601" i="1"/>
  <c r="C1629" i="1"/>
  <c r="C1651" i="1"/>
  <c r="C1677" i="1"/>
  <c r="C1701" i="1"/>
  <c r="C1724" i="1"/>
  <c r="AG1724" i="1" s="1"/>
  <c r="C1750" i="1"/>
  <c r="C1774" i="1"/>
  <c r="C1798" i="1"/>
  <c r="C1847" i="1"/>
  <c r="C1863" i="1"/>
  <c r="C1870" i="1"/>
  <c r="C1876" i="1"/>
  <c r="C1882" i="1"/>
  <c r="C1894" i="1"/>
  <c r="C1901" i="1"/>
  <c r="C1908" i="1"/>
  <c r="C1914" i="1"/>
  <c r="C1920" i="1"/>
  <c r="C1927" i="1"/>
  <c r="C1934" i="1"/>
  <c r="C1945" i="1"/>
  <c r="C1950" i="1"/>
  <c r="C1968" i="1"/>
  <c r="C1974" i="1"/>
  <c r="C1986" i="1"/>
  <c r="C1991" i="1"/>
  <c r="C1997" i="1"/>
  <c r="C2003" i="1"/>
  <c r="C2009" i="1"/>
  <c r="C2014" i="1"/>
  <c r="C2032" i="1"/>
  <c r="C2038" i="1"/>
  <c r="C2050" i="1"/>
  <c r="AH2050" i="1" s="1"/>
  <c r="C2055" i="1"/>
  <c r="C2061" i="1"/>
  <c r="C2067" i="1"/>
  <c r="C2073" i="1"/>
  <c r="C2078" i="1"/>
  <c r="C2096" i="1"/>
  <c r="C2102" i="1"/>
  <c r="AH2102" i="1" s="1"/>
  <c r="C2114" i="1"/>
  <c r="AH2114" i="1" s="1"/>
  <c r="C2119" i="1"/>
  <c r="C2125" i="1"/>
  <c r="C2131" i="1"/>
  <c r="C2137" i="1"/>
  <c r="C2142" i="1"/>
  <c r="C2160" i="1"/>
  <c r="C2166" i="1"/>
  <c r="C2178" i="1"/>
  <c r="C2183" i="1"/>
  <c r="C2192" i="1"/>
  <c r="C2201" i="1"/>
  <c r="C2210" i="1"/>
  <c r="C2215" i="1"/>
  <c r="C2224" i="1"/>
  <c r="C891" i="1"/>
  <c r="C1430" i="1"/>
  <c r="C1656" i="1"/>
  <c r="C1852" i="1"/>
  <c r="AH1852" i="1" s="1"/>
  <c r="C1909" i="1"/>
  <c r="C1935" i="1"/>
  <c r="C1957" i="1"/>
  <c r="C1980" i="1"/>
  <c r="C2027" i="1"/>
  <c r="AK2027" i="1" s="1"/>
  <c r="C2051" i="1"/>
  <c r="C2074" i="1"/>
  <c r="C2097" i="1"/>
  <c r="C2120" i="1"/>
  <c r="AK2120" i="1" s="1"/>
  <c r="C2143" i="1"/>
  <c r="C2167" i="1"/>
  <c r="C2188" i="1"/>
  <c r="C2206" i="1"/>
  <c r="C2236" i="1"/>
  <c r="C2245" i="1"/>
  <c r="C2254" i="1"/>
  <c r="AH2254" i="1" s="1"/>
  <c r="C2259" i="1"/>
  <c r="C2268" i="1"/>
  <c r="C2277" i="1"/>
  <c r="C2286" i="1"/>
  <c r="AH2286" i="1" s="1"/>
  <c r="C2291" i="1"/>
  <c r="C2300" i="1"/>
  <c r="C898" i="1"/>
  <c r="C1431" i="1"/>
  <c r="C1560" i="1"/>
  <c r="C1657" i="1"/>
  <c r="AH1657" i="1" s="1"/>
  <c r="C1756" i="1"/>
  <c r="AK1756" i="1" s="1"/>
  <c r="C1853" i="1"/>
  <c r="C1883" i="1"/>
  <c r="C1958" i="1"/>
  <c r="C2004" i="1"/>
  <c r="AH2004" i="1" s="1"/>
  <c r="C2028" i="1"/>
  <c r="C2098" i="1"/>
  <c r="C2121" i="1"/>
  <c r="AK2121" i="1" s="1"/>
  <c r="C2144" i="1"/>
  <c r="C2168" i="1"/>
  <c r="C2207" i="1"/>
  <c r="C2225" i="1"/>
  <c r="C2232" i="1"/>
  <c r="C2241" i="1"/>
  <c r="C2250" i="1"/>
  <c r="C2255" i="1"/>
  <c r="C2264" i="1"/>
  <c r="C2273" i="1"/>
  <c r="C2282" i="1"/>
  <c r="C2287" i="1"/>
  <c r="C2296" i="1"/>
  <c r="C2305" i="1"/>
  <c r="C1111" i="1"/>
  <c r="C1484" i="1"/>
  <c r="AK1484" i="1" s="1"/>
  <c r="C1682" i="1"/>
  <c r="C1864" i="1"/>
  <c r="C1888" i="1"/>
  <c r="C1940" i="1"/>
  <c r="C1963" i="1"/>
  <c r="C1987" i="1"/>
  <c r="C2010" i="1"/>
  <c r="C2033" i="1"/>
  <c r="C2056" i="1"/>
  <c r="C2079" i="1"/>
  <c r="AK2079" i="1" s="1"/>
  <c r="C2103" i="1"/>
  <c r="AK2103" i="1" s="1"/>
  <c r="C2126" i="1"/>
  <c r="C2149" i="1"/>
  <c r="C2172" i="1"/>
  <c r="C2211" i="1"/>
  <c r="C2228" i="1"/>
  <c r="C2237" i="1"/>
  <c r="C2246" i="1"/>
  <c r="C2251" i="1"/>
  <c r="C2260" i="1"/>
  <c r="C2269" i="1"/>
  <c r="C2278" i="1"/>
  <c r="C2283" i="1"/>
  <c r="C2292" i="1"/>
  <c r="C2301" i="1"/>
  <c r="C1113" i="1"/>
  <c r="C1485" i="1"/>
  <c r="C1583" i="1"/>
  <c r="C1683" i="1"/>
  <c r="C1779" i="1"/>
  <c r="C1865" i="1"/>
  <c r="C1889" i="1"/>
  <c r="AI1889" i="1" s="1"/>
  <c r="C1915" i="1"/>
  <c r="AG1915" i="1" s="1"/>
  <c r="C1941" i="1"/>
  <c r="C1964" i="1"/>
  <c r="C2034" i="1"/>
  <c r="C2057" i="1"/>
  <c r="AK2057" i="1" s="1"/>
  <c r="C2080" i="1"/>
  <c r="AI2080" i="1" s="1"/>
  <c r="C2104" i="1"/>
  <c r="C2127" i="1"/>
  <c r="C2150" i="1"/>
  <c r="C2193" i="1"/>
  <c r="C2233" i="1"/>
  <c r="C2242" i="1"/>
  <c r="C2247" i="1"/>
  <c r="C2256" i="1"/>
  <c r="C2265" i="1"/>
  <c r="C2274" i="1"/>
  <c r="AG2274" i="1" s="1"/>
  <c r="C2279" i="1"/>
  <c r="C2288" i="1"/>
  <c r="C2297" i="1"/>
  <c r="C3" i="1"/>
  <c r="AG3" i="1" s="1"/>
  <c r="C1509" i="1"/>
  <c r="C1607" i="1"/>
  <c r="C1804" i="1"/>
  <c r="C1895" i="1"/>
  <c r="C1921" i="1"/>
  <c r="AI1921" i="1" s="1"/>
  <c r="C1946" i="1"/>
  <c r="C1969" i="1"/>
  <c r="C1992" i="1"/>
  <c r="C2015" i="1"/>
  <c r="C2039" i="1"/>
  <c r="AI2039" i="1" s="1"/>
  <c r="C2062" i="1"/>
  <c r="C2085" i="1"/>
  <c r="C2108" i="1"/>
  <c r="C2155" i="1"/>
  <c r="C2179" i="1"/>
  <c r="C2197" i="1"/>
  <c r="C2229" i="1"/>
  <c r="C2238" i="1"/>
  <c r="C2243" i="1"/>
  <c r="C2252" i="1"/>
  <c r="C2261" i="1"/>
  <c r="C2270" i="1"/>
  <c r="C2275" i="1"/>
  <c r="C2284" i="1"/>
  <c r="C2293" i="1"/>
  <c r="C2302" i="1"/>
  <c r="C1216" i="1"/>
  <c r="C1510" i="1"/>
  <c r="C1608" i="1"/>
  <c r="C1707" i="1"/>
  <c r="C1805" i="1"/>
  <c r="AG1805" i="1" s="1"/>
  <c r="C1871" i="1"/>
  <c r="C1896" i="1"/>
  <c r="C1922" i="1"/>
  <c r="C1970" i="1"/>
  <c r="C1993" i="1"/>
  <c r="AG1993" i="1" s="1"/>
  <c r="C2016" i="1"/>
  <c r="AK2016" i="1" s="1"/>
  <c r="C2040" i="1"/>
  <c r="C2063" i="1"/>
  <c r="AG2063" i="1" s="1"/>
  <c r="C2086" i="1"/>
  <c r="AH2086" i="1" s="1"/>
  <c r="C2132" i="1"/>
  <c r="C2156" i="1"/>
  <c r="C2216" i="1"/>
  <c r="C2234" i="1"/>
  <c r="C2239" i="1"/>
  <c r="C2248" i="1"/>
  <c r="C2257" i="1"/>
  <c r="C2266" i="1"/>
  <c r="C2271" i="1"/>
  <c r="C2280" i="1"/>
  <c r="C2289" i="1"/>
  <c r="C2298" i="1"/>
  <c r="C2303" i="1"/>
  <c r="C1321" i="1"/>
  <c r="C1827" i="1"/>
  <c r="AG1827" i="1" s="1"/>
  <c r="C1951" i="1"/>
  <c r="C2044" i="1"/>
  <c r="C2138" i="1"/>
  <c r="C2220" i="1"/>
  <c r="C2244" i="1"/>
  <c r="C2262" i="1"/>
  <c r="C2299" i="1"/>
  <c r="C1323" i="1"/>
  <c r="C1828" i="1"/>
  <c r="AH1828" i="1" s="1"/>
  <c r="C1952" i="1"/>
  <c r="AI1952" i="1" s="1"/>
  <c r="C2263" i="1"/>
  <c r="C2281" i="1"/>
  <c r="C1533" i="1"/>
  <c r="C1877" i="1"/>
  <c r="C1975" i="1"/>
  <c r="AK1975" i="1" s="1"/>
  <c r="C2161" i="1"/>
  <c r="C2230" i="1"/>
  <c r="C2267" i="1"/>
  <c r="C2285" i="1"/>
  <c r="C1976" i="1"/>
  <c r="C2068" i="1"/>
  <c r="AK2068" i="1" s="1"/>
  <c r="C2162" i="1"/>
  <c r="C2231" i="1"/>
  <c r="C2249" i="1"/>
  <c r="C2304" i="1"/>
  <c r="C1634" i="1"/>
  <c r="C1902" i="1"/>
  <c r="C1998" i="1"/>
  <c r="C2091" i="1"/>
  <c r="AH2091" i="1" s="1"/>
  <c r="C2235" i="1"/>
  <c r="C2253" i="1"/>
  <c r="C1635" i="1"/>
  <c r="C1903" i="1"/>
  <c r="C1999" i="1"/>
  <c r="C2092" i="1"/>
  <c r="C2184" i="1"/>
  <c r="C2272" i="1"/>
  <c r="C2290" i="1"/>
  <c r="AH2290" i="1" s="1"/>
  <c r="C1730" i="1"/>
  <c r="C2294" i="1"/>
  <c r="C2202" i="1"/>
  <c r="C2295" i="1"/>
  <c r="C1928" i="1"/>
  <c r="C1929" i="1"/>
  <c r="C2240" i="1"/>
  <c r="C2021" i="1"/>
  <c r="C2115" i="1"/>
  <c r="C2276" i="1"/>
  <c r="C2022" i="1"/>
  <c r="C2258" i="1"/>
  <c r="AI2258" i="1" s="1"/>
  <c r="AD4" i="1"/>
  <c r="Z4" i="1"/>
  <c r="A4" i="1"/>
  <c r="AC4" i="1"/>
  <c r="Y4" i="1"/>
  <c r="U4" i="1"/>
  <c r="Z14" i="1"/>
  <c r="R14" i="1"/>
  <c r="J14" i="1"/>
  <c r="A14" i="1"/>
  <c r="Y13" i="1"/>
  <c r="Q13" i="1"/>
  <c r="I13" i="1"/>
  <c r="AO2009" i="1"/>
  <c r="AO1801" i="1"/>
  <c r="AO1753" i="1"/>
  <c r="AO1737" i="1"/>
  <c r="AM2247" i="1"/>
  <c r="AM2279" i="1"/>
  <c r="AO1913" i="1"/>
  <c r="AO1729" i="1"/>
  <c r="AO1865" i="1"/>
  <c r="AO1761" i="1"/>
  <c r="AM1598" i="1"/>
  <c r="AM1606" i="1"/>
  <c r="AM1614" i="1"/>
  <c r="AM1622" i="1"/>
  <c r="AM1630" i="1"/>
  <c r="AM1638" i="1"/>
  <c r="AM1646" i="1"/>
  <c r="AM1654" i="1"/>
  <c r="AM1670" i="1"/>
  <c r="AM1686" i="1"/>
  <c r="AM1694" i="1"/>
  <c r="AM1702" i="1"/>
  <c r="AM1710" i="1"/>
  <c r="AM2239" i="1"/>
  <c r="AM2271" i="1"/>
  <c r="AO1809" i="1"/>
  <c r="AO1745" i="1"/>
  <c r="AM2210" i="1"/>
  <c r="AM2138" i="1"/>
  <c r="AM2231" i="1"/>
  <c r="AM2263" i="1"/>
  <c r="AO1817" i="1"/>
  <c r="AM1609" i="1"/>
  <c r="AM1617" i="1"/>
  <c r="AM1625" i="1"/>
  <c r="AM1633" i="1"/>
  <c r="AM1641" i="1"/>
  <c r="AM1649" i="1"/>
  <c r="AM1665" i="1"/>
  <c r="AM1673" i="1"/>
  <c r="AM1681" i="1"/>
  <c r="AM1689" i="1"/>
  <c r="AM1697" i="1"/>
  <c r="AM2194" i="1"/>
  <c r="AN2299" i="1"/>
  <c r="AN2291" i="1"/>
  <c r="AN2283" i="1"/>
  <c r="AN2212" i="1"/>
  <c r="AN2204" i="1"/>
  <c r="AN2196" i="1"/>
  <c r="AN2180" i="1"/>
  <c r="AN2172" i="1"/>
  <c r="AN2164" i="1"/>
  <c r="AN2140" i="1"/>
  <c r="AN2132" i="1"/>
  <c r="AN2124" i="1"/>
  <c r="AN2108" i="1"/>
  <c r="AN2100" i="1"/>
  <c r="AN2092" i="1"/>
  <c r="AN2084" i="1"/>
  <c r="AN2076" i="1"/>
  <c r="AN2044" i="1"/>
  <c r="AN2036" i="1"/>
  <c r="AN2028" i="1"/>
  <c r="AN2020" i="1"/>
  <c r="AN2012" i="1"/>
  <c r="AN1980" i="1"/>
  <c r="AN1972" i="1"/>
  <c r="AN1964" i="1"/>
  <c r="AN1956" i="1"/>
  <c r="AN1948" i="1"/>
  <c r="AN1940" i="1"/>
  <c r="AN1932" i="1"/>
  <c r="AN1924" i="1"/>
  <c r="AN1916" i="1"/>
  <c r="AN1908" i="1"/>
  <c r="AN1900" i="1"/>
  <c r="AN1892" i="1"/>
  <c r="AN1884" i="1"/>
  <c r="AN1876" i="1"/>
  <c r="AN1868" i="1"/>
  <c r="AN1860" i="1"/>
  <c r="AN1852" i="1"/>
  <c r="AS1846" i="1"/>
  <c r="AN1844" i="1"/>
  <c r="AN1836" i="1"/>
  <c r="AN1828" i="1"/>
  <c r="AN1820" i="1"/>
  <c r="AN1812" i="1"/>
  <c r="AN1804" i="1"/>
  <c r="AN1796" i="1"/>
  <c r="AS1789" i="1"/>
  <c r="AN1788" i="1"/>
  <c r="AS1782" i="1"/>
  <c r="AN1780" i="1"/>
  <c r="AS1773" i="1"/>
  <c r="AN1772" i="1"/>
  <c r="AS1766" i="1"/>
  <c r="AN1764" i="1"/>
  <c r="AN1756" i="1"/>
  <c r="AN1748" i="1"/>
  <c r="AN1740" i="1"/>
  <c r="AN1732" i="1"/>
  <c r="AS1725" i="1"/>
  <c r="AN1724" i="1"/>
  <c r="AS1718" i="1"/>
  <c r="AN1716" i="1"/>
  <c r="AS1709" i="1"/>
  <c r="AS1692" i="1"/>
  <c r="AP1692" i="1"/>
  <c r="AS1676" i="1"/>
  <c r="AP1676" i="1"/>
  <c r="AS1675" i="1"/>
  <c r="AS1668" i="1"/>
  <c r="AP1668" i="1"/>
  <c r="AS1661" i="1"/>
  <c r="AS1660" i="1"/>
  <c r="AP1660" i="1"/>
  <c r="AS1659" i="1"/>
  <c r="AS1652" i="1"/>
  <c r="AP1652" i="1"/>
  <c r="AS1645" i="1"/>
  <c r="AS1644" i="1"/>
  <c r="AP1644" i="1"/>
  <c r="AS1636" i="1"/>
  <c r="AP1636" i="1"/>
  <c r="AS1629" i="1"/>
  <c r="AS1628" i="1"/>
  <c r="AP1628" i="1"/>
  <c r="AS1627" i="1"/>
  <c r="AS1620" i="1"/>
  <c r="AP1620" i="1"/>
  <c r="AS1613" i="1"/>
  <c r="AP1612" i="1"/>
  <c r="AS1612" i="1"/>
  <c r="AS1611" i="1"/>
  <c r="AS1604" i="1"/>
  <c r="AP1604" i="1"/>
  <c r="AS1597" i="1"/>
  <c r="AS1596" i="1"/>
  <c r="AP1596" i="1"/>
  <c r="AS1595" i="1"/>
  <c r="AS1588" i="1"/>
  <c r="AP1588" i="1"/>
  <c r="AS1581" i="1"/>
  <c r="AS1580" i="1"/>
  <c r="AP1580" i="1"/>
  <c r="AS1579" i="1"/>
  <c r="AS1572" i="1"/>
  <c r="AP1572" i="1"/>
  <c r="AS1565" i="1"/>
  <c r="AS1564" i="1"/>
  <c r="AP1564" i="1"/>
  <c r="AS1563" i="1"/>
  <c r="AS1556" i="1"/>
  <c r="AP1556" i="1"/>
  <c r="AS1549" i="1"/>
  <c r="AS1548" i="1"/>
  <c r="AP1548" i="1"/>
  <c r="AS1547" i="1"/>
  <c r="AS1540" i="1"/>
  <c r="AP1540" i="1"/>
  <c r="AS1533" i="1"/>
  <c r="AS1532" i="1"/>
  <c r="AP1532" i="1"/>
  <c r="AS1531" i="1"/>
  <c r="AS1525" i="1"/>
  <c r="AN1523" i="1"/>
  <c r="AS1517" i="1"/>
  <c r="AS1516" i="1"/>
  <c r="AP1516" i="1"/>
  <c r="AN1515" i="1"/>
  <c r="AS1508" i="1"/>
  <c r="AP1508" i="1"/>
  <c r="AN1507" i="1"/>
  <c r="AS1507" i="1"/>
  <c r="AS1499" i="1"/>
  <c r="AS1493" i="1"/>
  <c r="AN1491" i="1"/>
  <c r="AS1485" i="1"/>
  <c r="AS1484" i="1"/>
  <c r="AP1484" i="1"/>
  <c r="AN1483" i="1"/>
  <c r="AS1380" i="1"/>
  <c r="AN1459" i="1"/>
  <c r="AN1451" i="1"/>
  <c r="AN1443" i="1"/>
  <c r="AN1435" i="1"/>
  <c r="AS1356" i="1"/>
  <c r="AS2276" i="1"/>
  <c r="AN2275" i="1"/>
  <c r="AN2267" i="1"/>
  <c r="AN2259" i="1"/>
  <c r="AN2251" i="1"/>
  <c r="AS2245" i="1"/>
  <c r="AN2243" i="1"/>
  <c r="AN2235" i="1"/>
  <c r="AN2227" i="1"/>
  <c r="AN2219" i="1"/>
  <c r="AS2217" i="1"/>
  <c r="AS2213" i="1"/>
  <c r="AN2211" i="1"/>
  <c r="AS2208" i="1"/>
  <c r="AS2205" i="1"/>
  <c r="AN2203" i="1"/>
  <c r="AT2201" i="1"/>
  <c r="AS2201" i="1"/>
  <c r="AS2197" i="1"/>
  <c r="AS2196" i="1"/>
  <c r="AN2195" i="1"/>
  <c r="AS2192" i="1"/>
  <c r="AS2189" i="1"/>
  <c r="AN2187" i="1"/>
  <c r="AS2185" i="1"/>
  <c r="AS2181" i="1"/>
  <c r="AN2179" i="1"/>
  <c r="AS2176" i="1"/>
  <c r="AS2173" i="1"/>
  <c r="AN2171" i="1"/>
  <c r="AT2169" i="1"/>
  <c r="AS2169" i="1"/>
  <c r="AS2168" i="1"/>
  <c r="AS2165" i="1"/>
  <c r="AN2163" i="1"/>
  <c r="AS2161" i="1"/>
  <c r="AS2160" i="1"/>
  <c r="AS2157" i="1"/>
  <c r="AN2155" i="1"/>
  <c r="AS2153" i="1"/>
  <c r="AS2152" i="1"/>
  <c r="AS2149" i="1"/>
  <c r="AN2147" i="1"/>
  <c r="AS2145" i="1"/>
  <c r="AS2144" i="1"/>
  <c r="AS2141" i="1"/>
  <c r="AN2139" i="1"/>
  <c r="AT2137" i="1"/>
  <c r="AS2137" i="1"/>
  <c r="AS2136" i="1"/>
  <c r="AS2133" i="1"/>
  <c r="AS2132" i="1"/>
  <c r="AN2131" i="1"/>
  <c r="AS2129" i="1"/>
  <c r="AS2128" i="1"/>
  <c r="AS2125" i="1"/>
  <c r="AN2123" i="1"/>
  <c r="AS2121" i="1"/>
  <c r="AS2120" i="1"/>
  <c r="AS2118" i="1"/>
  <c r="AS2117" i="1"/>
  <c r="AN2115" i="1"/>
  <c r="AS2113" i="1"/>
  <c r="AS2112" i="1"/>
  <c r="AS2110" i="1"/>
  <c r="AS2109" i="1"/>
  <c r="AN2107" i="1"/>
  <c r="AS1476" i="1"/>
  <c r="AP1476" i="1"/>
  <c r="AS1475" i="1"/>
  <c r="AS1467" i="1"/>
  <c r="AS1461" i="1"/>
  <c r="AS1453" i="1"/>
  <c r="AS1452" i="1"/>
  <c r="AP1452" i="1"/>
  <c r="AS1444" i="1"/>
  <c r="AP1444" i="1"/>
  <c r="AS1443" i="1"/>
  <c r="AS1435" i="1"/>
  <c r="AS1429" i="1"/>
  <c r="AS1421" i="1"/>
  <c r="AS1420" i="1"/>
  <c r="AP1420" i="1"/>
  <c r="AS1412" i="1"/>
  <c r="AP1412" i="1"/>
  <c r="AS1411" i="1"/>
  <c r="AS1403" i="1"/>
  <c r="AS1397" i="1"/>
  <c r="AS1389" i="1"/>
  <c r="AS1388" i="1"/>
  <c r="AP1388" i="1"/>
  <c r="AS1379" i="1"/>
  <c r="AS1371" i="1"/>
  <c r="AS1365" i="1"/>
  <c r="AS1357" i="1"/>
  <c r="AS1348" i="1"/>
  <c r="AP1348" i="1"/>
  <c r="AS1347" i="1"/>
  <c r="AS1339" i="1"/>
  <c r="AS1333" i="1"/>
  <c r="AS1325" i="1"/>
  <c r="AS1324" i="1"/>
  <c r="AP1324" i="1"/>
  <c r="AS1317" i="1"/>
  <c r="AS1316" i="1"/>
  <c r="AP1316" i="1"/>
  <c r="AS1315" i="1"/>
  <c r="AS1309" i="1"/>
  <c r="AS1308" i="1"/>
  <c r="AP1308" i="1"/>
  <c r="AS1307" i="1"/>
  <c r="AS1299" i="1"/>
  <c r="AS1293" i="1"/>
  <c r="AS1291" i="1"/>
  <c r="AS1285" i="1"/>
  <c r="AS1284" i="1"/>
  <c r="AP1284" i="1"/>
  <c r="AS1283" i="1"/>
  <c r="AS1277" i="1"/>
  <c r="AS1276" i="1"/>
  <c r="AP1276" i="1"/>
  <c r="AS1708" i="1"/>
  <c r="AS1704" i="1"/>
  <c r="AS1703" i="1"/>
  <c r="AT2105" i="1"/>
  <c r="AS2104" i="1"/>
  <c r="AS2102" i="1"/>
  <c r="AS2101" i="1"/>
  <c r="AN2099" i="1"/>
  <c r="AS2097" i="1"/>
  <c r="AS2096" i="1"/>
  <c r="AS2094" i="1"/>
  <c r="AS2093" i="1"/>
  <c r="AN2091" i="1"/>
  <c r="AS2089" i="1"/>
  <c r="AS2088" i="1"/>
  <c r="AS2087" i="1"/>
  <c r="AS2086" i="1"/>
  <c r="AS2085" i="1"/>
  <c r="AN2083" i="1"/>
  <c r="AS2081" i="1"/>
  <c r="AS2080" i="1"/>
  <c r="AS2079" i="1"/>
  <c r="AS2078" i="1"/>
  <c r="AS2077" i="1"/>
  <c r="AN2075" i="1"/>
  <c r="AT2073" i="1"/>
  <c r="AS2073" i="1"/>
  <c r="AS2072" i="1"/>
  <c r="AS2071" i="1"/>
  <c r="AS2070" i="1"/>
  <c r="AS2069" i="1"/>
  <c r="AN2067" i="1"/>
  <c r="AS2065" i="1"/>
  <c r="AS2064" i="1"/>
  <c r="AS2063" i="1"/>
  <c r="AS2062" i="1"/>
  <c r="AS2061" i="1"/>
  <c r="AN2059" i="1"/>
  <c r="AS2057" i="1"/>
  <c r="AS2056" i="1"/>
  <c r="AS2055" i="1"/>
  <c r="AS2054" i="1"/>
  <c r="AS2053" i="1"/>
  <c r="AN2051" i="1"/>
  <c r="AS2049" i="1"/>
  <c r="AS2048" i="1"/>
  <c r="AS2047" i="1"/>
  <c r="AS2046" i="1"/>
  <c r="AS2045" i="1"/>
  <c r="AN2043" i="1"/>
  <c r="AT2041" i="1"/>
  <c r="AS2041" i="1"/>
  <c r="AS2040" i="1"/>
  <c r="AS2039" i="1"/>
  <c r="AS2038" i="1"/>
  <c r="AS2037" i="1"/>
  <c r="AS2036" i="1"/>
  <c r="AN2035" i="1"/>
  <c r="AS2033" i="1"/>
  <c r="AS2032" i="1"/>
  <c r="AS2031" i="1"/>
  <c r="AS2030" i="1"/>
  <c r="AS2029" i="1"/>
  <c r="AN2027" i="1"/>
  <c r="AS2025" i="1"/>
  <c r="AS2024" i="1"/>
  <c r="AS2023" i="1"/>
  <c r="AS2022" i="1"/>
  <c r="AS2021" i="1"/>
  <c r="AN2019" i="1"/>
  <c r="AS2017" i="1"/>
  <c r="AS2016" i="1"/>
  <c r="AS2015" i="1"/>
  <c r="AS2014" i="1"/>
  <c r="AS2013" i="1"/>
  <c r="AN2011" i="1"/>
  <c r="AS2009" i="1"/>
  <c r="AS2008" i="1"/>
  <c r="AS2007" i="1"/>
  <c r="AS2006" i="1"/>
  <c r="AS2005" i="1"/>
  <c r="AN2003" i="1"/>
  <c r="AS2001" i="1"/>
  <c r="AS2000" i="1"/>
  <c r="AS1999" i="1"/>
  <c r="AS1998" i="1"/>
  <c r="AS1997" i="1"/>
  <c r="AN1995" i="1"/>
  <c r="AS1988" i="1"/>
  <c r="AS1275" i="1"/>
  <c r="AS1269" i="1"/>
  <c r="AS1268" i="1"/>
  <c r="AS1267" i="1"/>
  <c r="AS1261" i="1"/>
  <c r="AS1260" i="1"/>
  <c r="AS1259" i="1"/>
  <c r="AS1253" i="1"/>
  <c r="AS1252" i="1"/>
  <c r="AS1251" i="1"/>
  <c r="AS1244" i="1"/>
  <c r="AS1243" i="1"/>
  <c r="AS1235" i="1"/>
  <c r="AS1229" i="1"/>
  <c r="AS1221" i="1"/>
  <c r="AS1220" i="1"/>
  <c r="AS1213" i="1"/>
  <c r="AS1212" i="1"/>
  <c r="AS1211" i="1"/>
  <c r="AS1205" i="1"/>
  <c r="AS1204" i="1"/>
  <c r="AS1203" i="1"/>
  <c r="AS1197" i="1"/>
  <c r="AS1196" i="1"/>
  <c r="AS1195" i="1"/>
  <c r="AS1189" i="1"/>
  <c r="AS1188" i="1"/>
  <c r="AS1187" i="1"/>
  <c r="AS1180" i="1"/>
  <c r="AS1179" i="1"/>
  <c r="AS1171" i="1"/>
  <c r="AS1165" i="1"/>
  <c r="AS1157" i="1"/>
  <c r="AS1156" i="1"/>
  <c r="AS1149" i="1"/>
  <c r="AS1993" i="1"/>
  <c r="AS1992" i="1"/>
  <c r="AS1991" i="1"/>
  <c r="AS1990" i="1"/>
  <c r="AS1989" i="1"/>
  <c r="AN1987" i="1"/>
  <c r="AS1985" i="1"/>
  <c r="AS1984" i="1"/>
  <c r="AS1983" i="1"/>
  <c r="AS1982" i="1"/>
  <c r="AS1981" i="1"/>
  <c r="AN1979" i="1"/>
  <c r="AS1977" i="1"/>
  <c r="AS1976" i="1"/>
  <c r="AS1975" i="1"/>
  <c r="AS1974" i="1"/>
  <c r="AS1973" i="1"/>
  <c r="AS1972" i="1"/>
  <c r="AN1971" i="1"/>
  <c r="AS1969" i="1"/>
  <c r="AS1968" i="1"/>
  <c r="AS1967" i="1"/>
  <c r="AS1966" i="1"/>
  <c r="AS1965" i="1"/>
  <c r="AS1961" i="1"/>
  <c r="AS1960" i="1"/>
  <c r="AS1959" i="1"/>
  <c r="AS1958" i="1"/>
  <c r="AS1957" i="1"/>
  <c r="AS1953" i="1"/>
  <c r="AS1952" i="1"/>
  <c r="AS1951" i="1"/>
  <c r="AS1950" i="1"/>
  <c r="AS1949" i="1"/>
  <c r="AS1945" i="1"/>
  <c r="AS1944" i="1"/>
  <c r="AT1943" i="1"/>
  <c r="AS1943" i="1"/>
  <c r="AS1942" i="1"/>
  <c r="AS1941" i="1"/>
  <c r="AS1940" i="1"/>
  <c r="AS1937" i="1"/>
  <c r="AS1936" i="1"/>
  <c r="AS1935" i="1"/>
  <c r="AS1934" i="1"/>
  <c r="AS1933" i="1"/>
  <c r="AS1928" i="1"/>
  <c r="AS1927" i="1"/>
  <c r="AS1926" i="1"/>
  <c r="AS1925" i="1"/>
  <c r="AS1921" i="1"/>
  <c r="AS1920" i="1"/>
  <c r="AS1919" i="1"/>
  <c r="AS1918" i="1"/>
  <c r="AS1917" i="1"/>
  <c r="AS1912" i="1"/>
  <c r="AS1911" i="1"/>
  <c r="AS1910" i="1"/>
  <c r="AS1909" i="1"/>
  <c r="AS1908" i="1"/>
  <c r="AS1147" i="1"/>
  <c r="AS1133" i="1"/>
  <c r="AS1124" i="1"/>
  <c r="AS1116" i="1"/>
  <c r="AS1108" i="1"/>
  <c r="AS1100" i="1"/>
  <c r="AS1092" i="1"/>
  <c r="AS1091" i="1"/>
  <c r="AS1083" i="1"/>
  <c r="AS1075" i="1"/>
  <c r="AS1069" i="1"/>
  <c r="AS1067" i="1"/>
  <c r="AS1060" i="1"/>
  <c r="AS1059" i="1"/>
  <c r="AS1051" i="1"/>
  <c r="AS1043" i="1"/>
  <c r="AS1037" i="1"/>
  <c r="AS1035" i="1"/>
  <c r="AS1028" i="1"/>
  <c r="AS1027" i="1"/>
  <c r="AS1019" i="1"/>
  <c r="AS1011" i="1"/>
  <c r="AS1905" i="1"/>
  <c r="AS1903" i="1"/>
  <c r="AS1902" i="1"/>
  <c r="AS1901" i="1"/>
  <c r="AS1897" i="1"/>
  <c r="AS1896" i="1"/>
  <c r="AS1895" i="1"/>
  <c r="AS1894" i="1"/>
  <c r="AS1893" i="1"/>
  <c r="AS1889" i="1"/>
  <c r="AS1888" i="1"/>
  <c r="AS1887" i="1"/>
  <c r="AS1886" i="1"/>
  <c r="AS1885" i="1"/>
  <c r="AS1881" i="1"/>
  <c r="AS1880" i="1"/>
  <c r="AS1879" i="1"/>
  <c r="AS1878" i="1"/>
  <c r="AS1877" i="1"/>
  <c r="AS1873" i="1"/>
  <c r="AS1872" i="1"/>
  <c r="AS1871" i="1"/>
  <c r="AS1870" i="1"/>
  <c r="AS1869" i="1"/>
  <c r="AS1865" i="1"/>
  <c r="AS1864" i="1"/>
  <c r="AS1863" i="1"/>
  <c r="AS1862" i="1"/>
  <c r="AS1861" i="1"/>
  <c r="AS1858" i="1"/>
  <c r="AS1857" i="1"/>
  <c r="AS1856" i="1"/>
  <c r="AS1855" i="1"/>
  <c r="AS1854" i="1"/>
  <c r="AS1853" i="1"/>
  <c r="AS1849" i="1"/>
  <c r="AS1848" i="1"/>
  <c r="AS1847" i="1"/>
  <c r="AS1845" i="1"/>
  <c r="AS1844" i="1"/>
  <c r="AS1841" i="1"/>
  <c r="AS1840" i="1"/>
  <c r="AS1839" i="1"/>
  <c r="AS1838" i="1"/>
  <c r="AS1837" i="1"/>
  <c r="AS1833" i="1"/>
  <c r="AS1832" i="1"/>
  <c r="AS1829" i="1"/>
  <c r="AS1825" i="1"/>
  <c r="AS1823" i="1"/>
  <c r="AS1822" i="1"/>
  <c r="AS1821" i="1"/>
  <c r="AS1003" i="1"/>
  <c r="AS995" i="1"/>
  <c r="AS987" i="1"/>
  <c r="AS979" i="1"/>
  <c r="AS971" i="1"/>
  <c r="AS963" i="1"/>
  <c r="AS955" i="1"/>
  <c r="AS947" i="1"/>
  <c r="AS939" i="1"/>
  <c r="AS931" i="1"/>
  <c r="AS923" i="1"/>
  <c r="AS915" i="1"/>
  <c r="AS907" i="1"/>
  <c r="AS899" i="1"/>
  <c r="AS891" i="1"/>
  <c r="AS883" i="1"/>
  <c r="AS875" i="1"/>
  <c r="AS867" i="1"/>
  <c r="AS1817" i="1"/>
  <c r="AS1815" i="1"/>
  <c r="AS1814" i="1"/>
  <c r="AS1813" i="1"/>
  <c r="AS1807" i="1"/>
  <c r="AS1806" i="1"/>
  <c r="AS1805" i="1"/>
  <c r="AS1801" i="1"/>
  <c r="AS1800" i="1"/>
  <c r="AS1799" i="1"/>
  <c r="AS1798" i="1"/>
  <c r="AS1797" i="1"/>
  <c r="AS1793" i="1"/>
  <c r="AS1792" i="1"/>
  <c r="AS1791" i="1"/>
  <c r="AS1790" i="1"/>
  <c r="AS1785" i="1"/>
  <c r="AS1784" i="1"/>
  <c r="AS1783" i="1"/>
  <c r="AS1781" i="1"/>
  <c r="AS1780" i="1"/>
  <c r="AS1777" i="1"/>
  <c r="AS1776" i="1"/>
  <c r="AS1775" i="1"/>
  <c r="AS1774" i="1"/>
  <c r="AS1769" i="1"/>
  <c r="AS1768" i="1"/>
  <c r="AS1767" i="1"/>
  <c r="AS1765" i="1"/>
  <c r="AS1759" i="1"/>
  <c r="AS1758" i="1"/>
  <c r="AS1757" i="1"/>
  <c r="AS1753" i="1"/>
  <c r="AS1750" i="1"/>
  <c r="AS1749" i="1"/>
  <c r="AS1743" i="1"/>
  <c r="AS1742" i="1"/>
  <c r="AS1741" i="1"/>
  <c r="AS1737" i="1"/>
  <c r="AS1735" i="1"/>
  <c r="AS1734" i="1"/>
  <c r="AS1733" i="1"/>
  <c r="AS1729" i="1"/>
  <c r="AS1728" i="1"/>
  <c r="AT1727" i="1"/>
  <c r="AS1727" i="1"/>
  <c r="AS1726" i="1"/>
  <c r="AS1721" i="1"/>
  <c r="AS1720" i="1"/>
  <c r="AS1719" i="1"/>
  <c r="AS1717" i="1"/>
  <c r="AS1714" i="1"/>
  <c r="AS1713" i="1"/>
  <c r="AS1711" i="1"/>
  <c r="AS1710" i="1"/>
  <c r="AS1707" i="1"/>
  <c r="AS1705" i="1"/>
  <c r="AS1701" i="1"/>
  <c r="AS1700" i="1"/>
  <c r="AS1698" i="1"/>
  <c r="AS1695" i="1"/>
  <c r="AS1694" i="1"/>
  <c r="AS1693" i="1"/>
  <c r="AS1691" i="1"/>
  <c r="AS1689" i="1"/>
  <c r="AS1686" i="1"/>
  <c r="AS1685" i="1"/>
  <c r="AS1684" i="1"/>
  <c r="AS1679" i="1"/>
  <c r="AS1678" i="1"/>
  <c r="AS1677" i="1"/>
  <c r="AS1673" i="1"/>
  <c r="AS1671" i="1"/>
  <c r="AS1670" i="1"/>
  <c r="AS1669" i="1"/>
  <c r="AT1668" i="1"/>
  <c r="AT1663" i="1"/>
  <c r="AS1663" i="1"/>
  <c r="AS1662" i="1"/>
  <c r="AS1657" i="1"/>
  <c r="AS1653" i="1"/>
  <c r="AS1647" i="1"/>
  <c r="AS1646" i="1"/>
  <c r="AS1641" i="1"/>
  <c r="AS1637" i="1"/>
  <c r="AS1631" i="1"/>
  <c r="AS1630" i="1"/>
  <c r="AS1625" i="1"/>
  <c r="AS1621" i="1"/>
  <c r="AS1615" i="1"/>
  <c r="AS1614" i="1"/>
  <c r="AS1609" i="1"/>
  <c r="AS1605" i="1"/>
  <c r="AS1599" i="1"/>
  <c r="AS1598" i="1"/>
  <c r="AS1593" i="1"/>
  <c r="AS1589" i="1"/>
  <c r="AS1587" i="1"/>
  <c r="AS1583" i="1"/>
  <c r="AS1582" i="1"/>
  <c r="AS1578" i="1"/>
  <c r="AS1577" i="1"/>
  <c r="AS1573" i="1"/>
  <c r="AS1571" i="1"/>
  <c r="AS1567" i="1"/>
  <c r="AS1566" i="1"/>
  <c r="AS1562" i="1"/>
  <c r="AS1561" i="1"/>
  <c r="AS1557" i="1"/>
  <c r="AS1555" i="1"/>
  <c r="AS1551" i="1"/>
  <c r="AS1550" i="1"/>
  <c r="AS1546" i="1"/>
  <c r="AS1545" i="1"/>
  <c r="AS1541" i="1"/>
  <c r="AS1539" i="1"/>
  <c r="AS1535" i="1"/>
  <c r="AS1534" i="1"/>
  <c r="AS1530" i="1"/>
  <c r="AS1529" i="1"/>
  <c r="AS1522" i="1"/>
  <c r="AS1518" i="1"/>
  <c r="AS1512" i="1"/>
  <c r="AS1511" i="1"/>
  <c r="AS1510" i="1"/>
  <c r="AS1509" i="1"/>
  <c r="AS1506" i="1"/>
  <c r="AS1504" i="1"/>
  <c r="AS1501" i="1"/>
  <c r="AS1498" i="1"/>
  <c r="AS1488" i="1"/>
  <c r="AS1486" i="1"/>
  <c r="AS1481" i="1"/>
  <c r="AS1480" i="1"/>
  <c r="AS1478" i="1"/>
  <c r="AS1477" i="1"/>
  <c r="AS1474" i="1"/>
  <c r="AS1469" i="1"/>
  <c r="AS1454" i="1"/>
  <c r="AS1446" i="1"/>
  <c r="AS1445" i="1"/>
  <c r="AS1437" i="1"/>
  <c r="AS1422" i="1"/>
  <c r="AS1414" i="1"/>
  <c r="AS1413" i="1"/>
  <c r="AS1405" i="1"/>
  <c r="AS1390" i="1"/>
  <c r="AS1382" i="1"/>
  <c r="AS1381" i="1"/>
  <c r="AS1373" i="1"/>
  <c r="AS1358" i="1"/>
  <c r="AS1350" i="1"/>
  <c r="AS1349" i="1"/>
  <c r="AS1341" i="1"/>
  <c r="AS1340" i="1"/>
  <c r="AS1332" i="1"/>
  <c r="AS1331" i="1"/>
  <c r="AS1326" i="1"/>
  <c r="AS1323" i="1"/>
  <c r="AO2297" i="1"/>
  <c r="AM2128" i="1"/>
  <c r="AM2136" i="1"/>
  <c r="AM2144" i="1"/>
  <c r="AM2152" i="1"/>
  <c r="AM2160" i="1"/>
  <c r="AM2168" i="1"/>
  <c r="AM2176" i="1"/>
  <c r="AM2184" i="1"/>
  <c r="AM2192" i="1"/>
  <c r="AM2200" i="1"/>
  <c r="AM2208" i="1"/>
  <c r="AM2216" i="1"/>
  <c r="AM2298" i="1"/>
  <c r="AN2300" i="1"/>
  <c r="AN2268" i="1"/>
  <c r="AN2236" i="1"/>
  <c r="AN2114" i="1"/>
  <c r="AO2257" i="1"/>
  <c r="AN2186" i="1"/>
  <c r="AN2122" i="1"/>
  <c r="AM2295" i="1"/>
  <c r="AO2281" i="1"/>
  <c r="AO2225" i="1"/>
  <c r="AM2226" i="1"/>
  <c r="AM2234" i="1"/>
  <c r="AM2242" i="1"/>
  <c r="AM2250" i="1"/>
  <c r="AM2258" i="1"/>
  <c r="AM2266" i="1"/>
  <c r="AM2282" i="1"/>
  <c r="AN2276" i="1"/>
  <c r="AN2244" i="1"/>
  <c r="AN2130" i="1"/>
  <c r="AO2249" i="1"/>
  <c r="AT2233" i="1"/>
  <c r="AO2233" i="1"/>
  <c r="AN2202" i="1"/>
  <c r="AM2303" i="1"/>
  <c r="AO2273" i="1"/>
  <c r="AO2215" i="1"/>
  <c r="AO2207" i="1"/>
  <c r="AO2199" i="1"/>
  <c r="AO2191" i="1"/>
  <c r="AO2175" i="1"/>
  <c r="AO2167" i="1"/>
  <c r="AN2284" i="1"/>
  <c r="AN2220" i="1"/>
  <c r="AN2146" i="1"/>
  <c r="AT2265" i="1"/>
  <c r="AS2301" i="1"/>
  <c r="AS2293" i="1"/>
  <c r="AS2292" i="1"/>
  <c r="AS2285" i="1"/>
  <c r="AS2277" i="1"/>
  <c r="AS2269" i="1"/>
  <c r="AS2261" i="1"/>
  <c r="AS2260" i="1"/>
  <c r="AS2253" i="1"/>
  <c r="AS2244" i="1"/>
  <c r="AS2237" i="1"/>
  <c r="AS2236" i="1"/>
  <c r="AS2229" i="1"/>
  <c r="AS2228" i="1"/>
  <c r="AS2221" i="1"/>
  <c r="AS2220" i="1"/>
  <c r="AS2212" i="1"/>
  <c r="AS2204" i="1"/>
  <c r="AS2188" i="1"/>
  <c r="AS2180" i="1"/>
  <c r="AS2172" i="1"/>
  <c r="AS2164" i="1"/>
  <c r="AS2156" i="1"/>
  <c r="AS2148" i="1"/>
  <c r="AS2140" i="1"/>
  <c r="AS2124" i="1"/>
  <c r="AS2116" i="1"/>
  <c r="AS2108" i="1"/>
  <c r="AS2100" i="1"/>
  <c r="AS2092" i="1"/>
  <c r="AS2084" i="1"/>
  <c r="AS2082" i="1"/>
  <c r="AS2076" i="1"/>
  <c r="AS2074" i="1"/>
  <c r="AS2068" i="1"/>
  <c r="AS2067" i="1"/>
  <c r="AS2066" i="1"/>
  <c r="AS2060" i="1"/>
  <c r="AS2059" i="1"/>
  <c r="AS2058" i="1"/>
  <c r="AS2052" i="1"/>
  <c r="AS2051" i="1"/>
  <c r="AS2050" i="1"/>
  <c r="AS2044" i="1"/>
  <c r="AS2043" i="1"/>
  <c r="AS2042" i="1"/>
  <c r="AS2035" i="1"/>
  <c r="AS2034" i="1"/>
  <c r="AS2028" i="1"/>
  <c r="AS2027" i="1"/>
  <c r="AS2026" i="1"/>
  <c r="AS2020" i="1"/>
  <c r="AS2019" i="1"/>
  <c r="AS2018" i="1"/>
  <c r="AN2292" i="1"/>
  <c r="AN2260" i="1"/>
  <c r="AN2228" i="1"/>
  <c r="AN2162" i="1"/>
  <c r="AS2012" i="1"/>
  <c r="AS2011" i="1"/>
  <c r="AS2010" i="1"/>
  <c r="AS2004" i="1"/>
  <c r="AS2003" i="1"/>
  <c r="AS2002" i="1"/>
  <c r="AS1996" i="1"/>
  <c r="AS1995" i="1"/>
  <c r="AS1994" i="1"/>
  <c r="AS1987" i="1"/>
  <c r="AS1986" i="1"/>
  <c r="AS1980" i="1"/>
  <c r="AS1979" i="1"/>
  <c r="AS1978" i="1"/>
  <c r="AS1971" i="1"/>
  <c r="AS1970" i="1"/>
  <c r="AS1964" i="1"/>
  <c r="AS1963" i="1"/>
  <c r="AS1962" i="1"/>
  <c r="AS1955" i="1"/>
  <c r="AS1954" i="1"/>
  <c r="AS1948" i="1"/>
  <c r="AS1947" i="1"/>
  <c r="AS1946" i="1"/>
  <c r="AS1939" i="1"/>
  <c r="AS1938" i="1"/>
  <c r="AS1932" i="1"/>
  <c r="AS1931" i="1"/>
  <c r="AS1930" i="1"/>
  <c r="AS1924" i="1"/>
  <c r="AS1923" i="1"/>
  <c r="AS1922" i="1"/>
  <c r="AS1916" i="1"/>
  <c r="AS1915" i="1"/>
  <c r="AS1914" i="1"/>
  <c r="AS1907" i="1"/>
  <c r="AS1906" i="1"/>
  <c r="AS1900" i="1"/>
  <c r="AS1899" i="1"/>
  <c r="AS1898" i="1"/>
  <c r="AS1892" i="1"/>
  <c r="AS1891" i="1"/>
  <c r="AS1890" i="1"/>
  <c r="AS1884" i="1"/>
  <c r="AS1883" i="1"/>
  <c r="AS1882" i="1"/>
  <c r="AS1876" i="1"/>
  <c r="AS1875" i="1"/>
  <c r="AS1867" i="1"/>
  <c r="AS1866" i="1"/>
  <c r="AS1860" i="1"/>
  <c r="AS1859" i="1"/>
  <c r="AS1850" i="1"/>
  <c r="AS1843" i="1"/>
  <c r="AS1842" i="1"/>
  <c r="AS1835" i="1"/>
  <c r="AS1834" i="1"/>
  <c r="AS1828" i="1"/>
  <c r="AS1827" i="1"/>
  <c r="AS1826" i="1"/>
  <c r="AS1820" i="1"/>
  <c r="AS1819" i="1"/>
  <c r="AS1818" i="1"/>
  <c r="AS1812" i="1"/>
  <c r="AS1811" i="1"/>
  <c r="AS1810" i="1"/>
  <c r="AS1803" i="1"/>
  <c r="AS1802" i="1"/>
  <c r="AS1795" i="1"/>
  <c r="AS1788" i="1"/>
  <c r="AS2296" i="1"/>
  <c r="AS2289" i="1"/>
  <c r="AS2280" i="1"/>
  <c r="AS2273" i="1"/>
  <c r="AS3" i="1"/>
  <c r="AS2300" i="1"/>
  <c r="AS2299" i="1"/>
  <c r="AS2291" i="1"/>
  <c r="AS2284" i="1"/>
  <c r="AS2268" i="1"/>
  <c r="AS2252" i="1"/>
  <c r="AS1786" i="1"/>
  <c r="AS1779" i="1"/>
  <c r="AS1778" i="1"/>
  <c r="AS1771" i="1"/>
  <c r="AS1770" i="1"/>
  <c r="AS1764" i="1"/>
  <c r="AS1763" i="1"/>
  <c r="AS1762" i="1"/>
  <c r="AS1756" i="1"/>
  <c r="AS1755" i="1"/>
  <c r="AS1754" i="1"/>
  <c r="AS1748" i="1"/>
  <c r="AS1747" i="1"/>
  <c r="AS1738" i="1"/>
  <c r="AS1731" i="1"/>
  <c r="AS1722" i="1"/>
  <c r="AS2215" i="1"/>
  <c r="AS2207" i="1"/>
  <c r="AS2199" i="1"/>
  <c r="AS2191" i="1"/>
  <c r="AS2183" i="1"/>
  <c r="AS2175" i="1"/>
  <c r="AS2167" i="1"/>
  <c r="AS2159" i="1"/>
  <c r="AS2151" i="1"/>
  <c r="AS2143" i="1"/>
  <c r="AS2135" i="1"/>
  <c r="AS2127" i="1"/>
  <c r="AS2126" i="1"/>
  <c r="AS2119" i="1"/>
  <c r="AS2138" i="1"/>
  <c r="AS2130" i="1"/>
  <c r="AS2122" i="1"/>
  <c r="AS2114" i="1"/>
  <c r="AS2111" i="1"/>
  <c r="AS2106" i="1"/>
  <c r="AS2103" i="1"/>
  <c r="AS2098" i="1"/>
  <c r="AS2095" i="1"/>
  <c r="AS2090" i="1"/>
  <c r="AS2298" i="1"/>
  <c r="AS2290" i="1"/>
  <c r="AS2282" i="1"/>
  <c r="AS2274" i="1"/>
  <c r="AS2266" i="1"/>
  <c r="AS2258" i="1"/>
  <c r="AS2250" i="1"/>
  <c r="AS2242" i="1"/>
  <c r="AS2234" i="1"/>
  <c r="AS2226" i="1"/>
  <c r="AS2218" i="1"/>
  <c r="AS2210" i="1"/>
  <c r="AS2202" i="1"/>
  <c r="AS2194" i="1"/>
  <c r="AS2186" i="1"/>
  <c r="AS2178" i="1"/>
  <c r="AS2170" i="1"/>
  <c r="AS2162" i="1"/>
  <c r="AS2154" i="1"/>
  <c r="AS2146" i="1"/>
  <c r="AS2283" i="1"/>
  <c r="AS2275" i="1"/>
  <c r="AS2267" i="1"/>
  <c r="AS2259" i="1"/>
  <c r="AS2251" i="1"/>
  <c r="AS2243" i="1"/>
  <c r="AS2235" i="1"/>
  <c r="AS2227" i="1"/>
  <c r="AS2219" i="1"/>
  <c r="AS2211" i="1"/>
  <c r="AS2203" i="1"/>
  <c r="AS2195" i="1"/>
  <c r="AS2187" i="1"/>
  <c r="AS2179" i="1"/>
  <c r="AS2171" i="1"/>
  <c r="AS2163" i="1"/>
  <c r="AS2155" i="1"/>
  <c r="AS2147" i="1"/>
  <c r="AS2139" i="1"/>
  <c r="AS2131" i="1"/>
  <c r="AS2123" i="1"/>
  <c r="AS2115" i="1"/>
  <c r="AS2107" i="1"/>
  <c r="AS2099" i="1"/>
  <c r="AS2091" i="1"/>
  <c r="AS2083" i="1"/>
  <c r="AS2075" i="1"/>
  <c r="AS1715" i="1"/>
  <c r="AS1706" i="1"/>
  <c r="AS1699" i="1"/>
  <c r="AS1690" i="1"/>
  <c r="AS1683" i="1"/>
  <c r="AS1674" i="1"/>
  <c r="AS1667" i="1"/>
  <c r="AS1658" i="1"/>
  <c r="AS1651" i="1"/>
  <c r="AS1642" i="1"/>
  <c r="AS1635" i="1"/>
  <c r="AS1626" i="1"/>
  <c r="AS1619" i="1"/>
  <c r="AS1610" i="1"/>
  <c r="AS1603" i="1"/>
  <c r="AS1594" i="1"/>
  <c r="AS2294" i="1"/>
  <c r="AS2286" i="1"/>
  <c r="AS2278" i="1"/>
  <c r="AS2270" i="1"/>
  <c r="AS2262" i="1"/>
  <c r="AS2254" i="1"/>
  <c r="AS2246" i="1"/>
  <c r="AS2238" i="1"/>
  <c r="AS2230" i="1"/>
  <c r="AS2222" i="1"/>
  <c r="AS2214" i="1"/>
  <c r="AS2206" i="1"/>
  <c r="AS2198" i="1"/>
  <c r="AS2190" i="1"/>
  <c r="AS2182" i="1"/>
  <c r="AS2174" i="1"/>
  <c r="AS2166" i="1"/>
  <c r="AS2158" i="1"/>
  <c r="AS2150" i="1"/>
  <c r="AS2142" i="1"/>
  <c r="AS2134" i="1"/>
  <c r="AS1524" i="1"/>
  <c r="AS1523" i="1"/>
  <c r="AS1515" i="1"/>
  <c r="AS1500" i="1"/>
  <c r="AS1492" i="1"/>
  <c r="AS1491" i="1"/>
  <c r="AS1483" i="1"/>
  <c r="AS1468" i="1"/>
  <c r="AS1460" i="1"/>
  <c r="AS1459" i="1"/>
  <c r="AS1451" i="1"/>
  <c r="AS1436" i="1"/>
  <c r="AS1428" i="1"/>
  <c r="AS1427" i="1"/>
  <c r="AS1419" i="1"/>
  <c r="AS1404" i="1"/>
  <c r="AS1396" i="1"/>
  <c r="AS1395" i="1"/>
  <c r="AS1387" i="1"/>
  <c r="AS1372" i="1"/>
  <c r="AS1364" i="1"/>
  <c r="AS1363" i="1"/>
  <c r="AS1355" i="1"/>
  <c r="AQ12" i="1" l="1"/>
  <c r="AQ20" i="1"/>
  <c r="AQ121" i="1"/>
  <c r="AQ62" i="1"/>
  <c r="AQ61" i="1"/>
  <c r="AQ125" i="1"/>
  <c r="AQ28" i="1"/>
  <c r="AQ38" i="1"/>
  <c r="AQ88" i="1"/>
  <c r="AQ72" i="1"/>
  <c r="AQ96" i="1"/>
  <c r="AQ101" i="1"/>
  <c r="AQ97" i="1"/>
  <c r="AQ30" i="1"/>
  <c r="AQ57" i="1"/>
  <c r="AQ22" i="1"/>
  <c r="AQ105" i="1"/>
  <c r="AQ120" i="1"/>
  <c r="AQ87" i="1"/>
  <c r="AQ56" i="1"/>
  <c r="AQ81" i="1"/>
  <c r="AQ14" i="1"/>
  <c r="AQ117" i="1"/>
  <c r="AQ79" i="1"/>
  <c r="AQ47" i="1"/>
  <c r="AQ46" i="1"/>
  <c r="AQ94" i="1"/>
  <c r="AQ80" i="1"/>
  <c r="AQ111" i="1"/>
  <c r="AQ54" i="1"/>
  <c r="AP14" i="1"/>
  <c r="AS250" i="1"/>
  <c r="AQ95" i="1"/>
  <c r="AQ119" i="1"/>
  <c r="AQ48" i="1"/>
  <c r="AQ103" i="1"/>
  <c r="AQ110" i="1"/>
  <c r="AQ89" i="1"/>
  <c r="AN5" i="1"/>
  <c r="AQ65" i="1"/>
  <c r="AQ44" i="1"/>
  <c r="AQ113" i="1"/>
  <c r="AQ118" i="1"/>
  <c r="AQ36" i="1"/>
  <c r="AQ78" i="1"/>
  <c r="AQ6" i="1"/>
  <c r="AQ104" i="1"/>
  <c r="AQ71" i="1"/>
  <c r="AQ85" i="1"/>
  <c r="AQ64" i="1"/>
  <c r="AQ102" i="1"/>
  <c r="AP44" i="1"/>
  <c r="AQ16" i="1"/>
  <c r="AS131" i="1"/>
  <c r="AP33" i="1"/>
  <c r="AP19" i="1"/>
  <c r="AP21" i="1"/>
  <c r="AS219" i="1"/>
  <c r="AO14" i="1"/>
  <c r="AQ32" i="1"/>
  <c r="AP36" i="1"/>
  <c r="AP23" i="1"/>
  <c r="AS154" i="1"/>
  <c r="AS218" i="1"/>
  <c r="AP34" i="1"/>
  <c r="AP37" i="1"/>
  <c r="AS251" i="1"/>
  <c r="AP10" i="1"/>
  <c r="AP6" i="1"/>
  <c r="AP59" i="1"/>
  <c r="AP91" i="1"/>
  <c r="AP115" i="1"/>
  <c r="AS210" i="1"/>
  <c r="AT243" i="1"/>
  <c r="AT240" i="1"/>
  <c r="AP98" i="1"/>
  <c r="AP43" i="1"/>
  <c r="AP67" i="1"/>
  <c r="AS226" i="1"/>
  <c r="AP41" i="1"/>
  <c r="AP29" i="1"/>
  <c r="AP90" i="1"/>
  <c r="AT217" i="1"/>
  <c r="AP13" i="1"/>
  <c r="AS123" i="1"/>
  <c r="AS235" i="1"/>
  <c r="AP18" i="1"/>
  <c r="AP8" i="1"/>
  <c r="AP15" i="1"/>
  <c r="AP114" i="1"/>
  <c r="AT195" i="1"/>
  <c r="AT192" i="1"/>
  <c r="AT214" i="1"/>
  <c r="AP74" i="1"/>
  <c r="AS146" i="1"/>
  <c r="AP39" i="1"/>
  <c r="AS202" i="1"/>
  <c r="AS138" i="1"/>
  <c r="AP31" i="1"/>
  <c r="AP83" i="1"/>
  <c r="AP16" i="1"/>
  <c r="AP22" i="1"/>
  <c r="AP51" i="1"/>
  <c r="AP32" i="1"/>
  <c r="AS203" i="1"/>
  <c r="AT182" i="1"/>
  <c r="AT185" i="1"/>
  <c r="AP17" i="1"/>
  <c r="AP38" i="1"/>
  <c r="AS162" i="1"/>
  <c r="AS122" i="1"/>
  <c r="AP27" i="1"/>
  <c r="AS163" i="1"/>
  <c r="AS194" i="1"/>
  <c r="AP25" i="1"/>
  <c r="AP11" i="1"/>
  <c r="AT211" i="1"/>
  <c r="AT233" i="1"/>
  <c r="AT230" i="1"/>
  <c r="AP45" i="1"/>
  <c r="AP12" i="1"/>
  <c r="AS186" i="1"/>
  <c r="AP35" i="1"/>
  <c r="AS147" i="1"/>
  <c r="AT208" i="1"/>
  <c r="AP24" i="1"/>
  <c r="AT166" i="1"/>
  <c r="AT227" i="1"/>
  <c r="AT249" i="1"/>
  <c r="AT224" i="1"/>
  <c r="AT246" i="1"/>
  <c r="AT150" i="1"/>
  <c r="AT158" i="1"/>
  <c r="AT143" i="1"/>
  <c r="AS106" i="1"/>
  <c r="AP42" i="1"/>
  <c r="AS242" i="1"/>
  <c r="AT201" i="1"/>
  <c r="AT198" i="1"/>
  <c r="AS187" i="1"/>
  <c r="AS170" i="1"/>
  <c r="AS179" i="1"/>
  <c r="AP40" i="1"/>
  <c r="AP7" i="1"/>
  <c r="AP82" i="1"/>
  <c r="AP58" i="1"/>
  <c r="AS234" i="1"/>
  <c r="AP107" i="1"/>
  <c r="AP5" i="1"/>
  <c r="AP28" i="1"/>
  <c r="AS178" i="1"/>
  <c r="AS155" i="1"/>
  <c r="AP48" i="1"/>
  <c r="AP20" i="1"/>
  <c r="AT141" i="1"/>
  <c r="G2315" i="1"/>
  <c r="G2314" i="1"/>
  <c r="E2315" i="1"/>
  <c r="G2313" i="1"/>
  <c r="AF2315" i="1"/>
  <c r="O2317" i="1"/>
  <c r="I2319" i="1"/>
  <c r="I2312" i="1"/>
  <c r="I2310" i="1"/>
  <c r="AQ2308" i="1"/>
  <c r="AQ2315" i="1" s="1"/>
  <c r="AU754" i="1"/>
  <c r="O2315" i="1"/>
  <c r="AF2318" i="1"/>
  <c r="AU687" i="1"/>
  <c r="I2321" i="1"/>
  <c r="AU667" i="1"/>
  <c r="O2313" i="1"/>
  <c r="AU738" i="1"/>
  <c r="O2318" i="1"/>
  <c r="I2311" i="1"/>
  <c r="O2316" i="1"/>
  <c r="AU705" i="1"/>
  <c r="AU715" i="1"/>
  <c r="AF2314" i="1"/>
  <c r="AU728" i="1"/>
  <c r="AA2311" i="1"/>
  <c r="AF2317" i="1"/>
  <c r="AU643" i="1"/>
  <c r="AU775" i="1"/>
  <c r="D2312" i="1"/>
  <c r="AT86" i="1"/>
  <c r="AT125" i="1"/>
  <c r="AB2310" i="1"/>
  <c r="G2317" i="1"/>
  <c r="M2320" i="1"/>
  <c r="AT193" i="1"/>
  <c r="AT257" i="1"/>
  <c r="AT163" i="1"/>
  <c r="AT101" i="1"/>
  <c r="AT157" i="1"/>
  <c r="AT199" i="1"/>
  <c r="AT229" i="1"/>
  <c r="AT202" i="1"/>
  <c r="AT263" i="1"/>
  <c r="P2318" i="1"/>
  <c r="AT207" i="1"/>
  <c r="AT216" i="1"/>
  <c r="T2316" i="1"/>
  <c r="AB2320" i="1"/>
  <c r="AU808" i="1"/>
  <c r="AU834" i="1"/>
  <c r="T2312" i="1"/>
  <c r="AG2109" i="1"/>
  <c r="Q2320" i="1"/>
  <c r="S2318" i="1"/>
  <c r="AI1302" i="1"/>
  <c r="W2315" i="1"/>
  <c r="Q2312" i="1"/>
  <c r="D2316" i="1"/>
  <c r="S2315" i="1"/>
  <c r="AF2316" i="1"/>
  <c r="AU670" i="1"/>
  <c r="AT189" i="1"/>
  <c r="AT253" i="1"/>
  <c r="AU649" i="1"/>
  <c r="Q2321" i="1"/>
  <c r="Q2311" i="1"/>
  <c r="D2318" i="1"/>
  <c r="AU800" i="1"/>
  <c r="Q2310" i="1"/>
  <c r="AU640" i="1"/>
  <c r="AU745" i="1"/>
  <c r="AU674" i="1"/>
  <c r="G2316" i="1"/>
  <c r="AK1644" i="1"/>
  <c r="S2320" i="1"/>
  <c r="AI986" i="1"/>
  <c r="E2316" i="1"/>
  <c r="S2312" i="1"/>
  <c r="AU617" i="1"/>
  <c r="AT119" i="1"/>
  <c r="AU803" i="1"/>
  <c r="E2314" i="1"/>
  <c r="W2318" i="1"/>
  <c r="AU796" i="1"/>
  <c r="AT167" i="1"/>
  <c r="S2311" i="1"/>
  <c r="AB2317" i="1"/>
  <c r="E2313" i="1"/>
  <c r="W2313" i="1"/>
  <c r="AH1625" i="1"/>
  <c r="Y2320" i="1"/>
  <c r="I2313" i="1"/>
  <c r="E2318" i="1"/>
  <c r="W2317" i="1"/>
  <c r="Y2314" i="1"/>
  <c r="Y2311" i="1"/>
  <c r="T2321" i="1"/>
  <c r="W2316" i="1"/>
  <c r="Y2319" i="1"/>
  <c r="T2320" i="1"/>
  <c r="AT205" i="1"/>
  <c r="AU850" i="1"/>
  <c r="AU786" i="1"/>
  <c r="AU707" i="1"/>
  <c r="AU689" i="1"/>
  <c r="AN2307" i="1"/>
  <c r="AN2311" i="1" s="1"/>
  <c r="AA2313" i="1"/>
  <c r="AU757" i="1"/>
  <c r="Y2317" i="1"/>
  <c r="Q2317" i="1"/>
  <c r="AT209" i="1"/>
  <c r="AT271" i="1"/>
  <c r="Y2315" i="1"/>
  <c r="Y2313" i="1"/>
  <c r="Y2318" i="1"/>
  <c r="T2314" i="1"/>
  <c r="AB2311" i="1"/>
  <c r="AI2146" i="1"/>
  <c r="Z2310" i="1"/>
  <c r="AU821" i="1"/>
  <c r="AG1756" i="1"/>
  <c r="H2311" i="1"/>
  <c r="AU668" i="1"/>
  <c r="S2310" i="1"/>
  <c r="AB2312" i="1"/>
  <c r="T2311" i="1"/>
  <c r="AB2313" i="1"/>
  <c r="AT55" i="1"/>
  <c r="AB2319" i="1"/>
  <c r="T2310" i="1"/>
  <c r="AB2318" i="1"/>
  <c r="AU589" i="1"/>
  <c r="AU737" i="1"/>
  <c r="Y2312" i="1"/>
  <c r="AB2314" i="1"/>
  <c r="Y2310" i="1"/>
  <c r="S2319" i="1"/>
  <c r="AB2316" i="1"/>
  <c r="D2321" i="1"/>
  <c r="AU784" i="1"/>
  <c r="H2314" i="1"/>
  <c r="H2319" i="1"/>
  <c r="D2310" i="1"/>
  <c r="T2315" i="1"/>
  <c r="AU730" i="1"/>
  <c r="AU666" i="1"/>
  <c r="AU719" i="1"/>
  <c r="I2318" i="1"/>
  <c r="AU604" i="1"/>
  <c r="AF2310" i="1"/>
  <c r="AF2311" i="1"/>
  <c r="P2319" i="1"/>
  <c r="K2311" i="1"/>
  <c r="P2311" i="1"/>
  <c r="I2315" i="1"/>
  <c r="K2310" i="1"/>
  <c r="AA2321" i="1"/>
  <c r="K2312" i="1"/>
  <c r="AE2316" i="1"/>
  <c r="K2321" i="1"/>
  <c r="AA2320" i="1"/>
  <c r="L2320" i="1"/>
  <c r="AU623" i="1"/>
  <c r="AA2310" i="1"/>
  <c r="L2317" i="1"/>
  <c r="AG2113" i="1"/>
  <c r="AA2319" i="1"/>
  <c r="AK2089" i="1"/>
  <c r="L2315" i="1"/>
  <c r="K2320" i="1"/>
  <c r="E2310" i="1"/>
  <c r="E2319" i="1"/>
  <c r="AK1524" i="1"/>
  <c r="AI602" i="1"/>
  <c r="E2312" i="1"/>
  <c r="AK2094" i="1"/>
  <c r="E2311" i="1"/>
  <c r="L2318" i="1"/>
  <c r="L2313" i="1"/>
  <c r="E2320" i="1"/>
  <c r="L2316" i="1"/>
  <c r="AU748" i="1"/>
  <c r="AG1156" i="1"/>
  <c r="AI2079" i="1"/>
  <c r="F2319" i="1"/>
  <c r="AI1524" i="1"/>
  <c r="AG602" i="1"/>
  <c r="AK1757" i="1"/>
  <c r="AU769" i="1"/>
  <c r="AU701" i="1"/>
  <c r="AT194" i="1"/>
  <c r="AT258" i="1"/>
  <c r="AT221" i="1"/>
  <c r="AT274" i="1"/>
  <c r="AK1761" i="1"/>
  <c r="AG1284" i="1"/>
  <c r="D2311" i="1"/>
  <c r="D2315" i="1"/>
  <c r="AH1885" i="1"/>
  <c r="AK1665" i="1"/>
  <c r="AK1681" i="1"/>
  <c r="AI1458" i="1"/>
  <c r="AK673" i="1"/>
  <c r="D2320" i="1"/>
  <c r="F2310" i="1"/>
  <c r="D2313" i="1"/>
  <c r="AG2077" i="1"/>
  <c r="AK1891" i="1"/>
  <c r="AO4" i="1"/>
  <c r="AU862" i="1"/>
  <c r="AU633" i="1"/>
  <c r="AT236" i="1"/>
  <c r="AT181" i="1"/>
  <c r="AT238" i="1"/>
  <c r="AO2307" i="1"/>
  <c r="AO2311" i="1" s="1"/>
  <c r="F2312" i="1"/>
  <c r="D2314" i="1"/>
  <c r="AI2103" i="1"/>
  <c r="X2315" i="1"/>
  <c r="F2321" i="1"/>
  <c r="AK1984" i="1"/>
  <c r="AK2111" i="1"/>
  <c r="AG1388" i="1"/>
  <c r="H2320" i="1"/>
  <c r="AK2036" i="1"/>
  <c r="AK1915" i="1"/>
  <c r="AK2018" i="1"/>
  <c r="T2318" i="1"/>
  <c r="AR4" i="1"/>
  <c r="AR1" i="1" s="1"/>
  <c r="AT87" i="1"/>
  <c r="AI2007" i="1"/>
  <c r="AI2286" i="1"/>
  <c r="T2317" i="1"/>
  <c r="AT62" i="1"/>
  <c r="AT219" i="1"/>
  <c r="AT275" i="1"/>
  <c r="AH1713" i="1"/>
  <c r="AK1753" i="1"/>
  <c r="AH2222" i="1"/>
  <c r="H2312" i="1"/>
  <c r="AI2016" i="1"/>
  <c r="AH2152" i="1"/>
  <c r="AH1458" i="1"/>
  <c r="AI1325" i="1"/>
  <c r="AK1220" i="1"/>
  <c r="AK1325" i="1"/>
  <c r="H2310" i="1"/>
  <c r="AI2112" i="1"/>
  <c r="AG2102" i="1"/>
  <c r="AH1524" i="1"/>
  <c r="AG1524" i="1"/>
  <c r="Z2314" i="1"/>
  <c r="L2321" i="1"/>
  <c r="AU833" i="1"/>
  <c r="AU584" i="1"/>
  <c r="AU656" i="1"/>
  <c r="AU712" i="1"/>
  <c r="AU663" i="1"/>
  <c r="AU690" i="1"/>
  <c r="AG1620" i="1"/>
  <c r="AI2048" i="1"/>
  <c r="AU841" i="1"/>
  <c r="AI1849" i="1"/>
  <c r="AK1238" i="1"/>
  <c r="AH1995" i="1"/>
  <c r="AG1975" i="1"/>
  <c r="AU860" i="1"/>
  <c r="AM2307" i="1"/>
  <c r="AM2312" i="1" s="1"/>
  <c r="AU700" i="1"/>
  <c r="AU773" i="1"/>
  <c r="AU619" i="1"/>
  <c r="AT225" i="1"/>
  <c r="AG634" i="1"/>
  <c r="AG1660" i="1"/>
  <c r="AK1553" i="1"/>
  <c r="AI1366" i="1"/>
  <c r="AI634" i="1"/>
  <c r="AI1975" i="1"/>
  <c r="AG2290" i="1"/>
  <c r="AH1849" i="1"/>
  <c r="AH2082" i="1"/>
  <c r="AH2094" i="1"/>
  <c r="R2321" i="1"/>
  <c r="AQ5" i="1"/>
  <c r="AU692" i="1"/>
  <c r="AU603" i="1"/>
  <c r="AU681" i="1"/>
  <c r="AG1891" i="1"/>
  <c r="AK1620" i="1"/>
  <c r="X2319" i="1"/>
  <c r="AG2146" i="1"/>
  <c r="AI2290" i="1"/>
  <c r="F2320" i="1"/>
  <c r="AH2100" i="1"/>
  <c r="AH1261" i="1"/>
  <c r="AQ4" i="1"/>
  <c r="AT270" i="1"/>
  <c r="AU703" i="1"/>
  <c r="AQ27" i="1"/>
  <c r="AU743" i="1"/>
  <c r="AH1745" i="1"/>
  <c r="AG2079" i="1"/>
  <c r="AG1261" i="1"/>
  <c r="P2320" i="1"/>
  <c r="AM4" i="1"/>
  <c r="N2313" i="1"/>
  <c r="AU732" i="1"/>
  <c r="F2318" i="1"/>
  <c r="F2314" i="1"/>
  <c r="F2315" i="1"/>
  <c r="F2317" i="1"/>
  <c r="F2316" i="1"/>
  <c r="N2317" i="1"/>
  <c r="W2319" i="1"/>
  <c r="S2316" i="1"/>
  <c r="L2310" i="1"/>
  <c r="N2315" i="1"/>
  <c r="S2313" i="1"/>
  <c r="AU644" i="1"/>
  <c r="W2311" i="1"/>
  <c r="AT231" i="1"/>
  <c r="AT134" i="1"/>
  <c r="AT94" i="1"/>
  <c r="AT95" i="1"/>
  <c r="AT197" i="1"/>
  <c r="AT261" i="1"/>
  <c r="AT234" i="1"/>
  <c r="AT277" i="1"/>
  <c r="AG1516" i="1"/>
  <c r="W2320" i="1"/>
  <c r="W2321" i="1"/>
  <c r="L2311" i="1"/>
  <c r="N2316" i="1"/>
  <c r="F2313" i="1"/>
  <c r="AT239" i="1"/>
  <c r="AT184" i="1"/>
  <c r="AT248" i="1"/>
  <c r="L2319" i="1"/>
  <c r="W2312" i="1"/>
  <c r="AG2103" i="1"/>
  <c r="S2317" i="1"/>
  <c r="R2310" i="1"/>
  <c r="R2319" i="1"/>
  <c r="N2318" i="1"/>
  <c r="AE2320" i="1"/>
  <c r="AE2321" i="1"/>
  <c r="AN2308" i="1"/>
  <c r="AN2314" i="1" s="1"/>
  <c r="AT213" i="1"/>
  <c r="AT272" i="1"/>
  <c r="AT190" i="1"/>
  <c r="AT254" i="1"/>
  <c r="AQ42" i="1"/>
  <c r="AU807" i="1"/>
  <c r="AU763" i="1"/>
  <c r="AU729" i="1"/>
  <c r="AU693" i="1"/>
  <c r="AT171" i="1"/>
  <c r="AU597" i="1"/>
  <c r="AT175" i="1"/>
  <c r="AT110" i="1"/>
  <c r="AU777" i="1"/>
  <c r="AU832" i="1"/>
  <c r="AU673" i="1"/>
  <c r="AU762" i="1"/>
  <c r="AU698" i="1"/>
  <c r="AU626" i="1"/>
  <c r="AU685" i="1"/>
  <c r="AU742" i="1"/>
  <c r="AQ2307" i="1"/>
  <c r="AQ2320" i="1" s="1"/>
  <c r="AT133" i="1"/>
  <c r="AT215" i="1"/>
  <c r="AU839" i="1"/>
  <c r="AU635" i="1"/>
  <c r="AU755" i="1"/>
  <c r="AT71" i="1"/>
  <c r="AT245" i="1"/>
  <c r="AT173" i="1"/>
  <c r="AT149" i="1"/>
  <c r="AT228" i="1"/>
  <c r="AT127" i="1"/>
  <c r="AT218" i="1"/>
  <c r="AU616" i="1"/>
  <c r="AU720" i="1"/>
  <c r="AU768" i="1"/>
  <c r="AU657" i="1"/>
  <c r="AU746" i="1"/>
  <c r="AU682" i="1"/>
  <c r="AU741" i="1"/>
  <c r="AU672" i="1"/>
  <c r="AU799" i="1"/>
  <c r="AU761" i="1"/>
  <c r="AU753" i="1"/>
  <c r="AU771" i="1"/>
  <c r="AU627" i="1"/>
  <c r="AM2308" i="1"/>
  <c r="AM2317" i="1" s="1"/>
  <c r="AU809" i="1"/>
  <c r="AU612" i="1"/>
  <c r="AT255" i="1"/>
  <c r="AU648" i="1"/>
  <c r="AU853" i="1"/>
  <c r="AU857" i="1"/>
  <c r="AH1421" i="1"/>
  <c r="AG1052" i="1"/>
  <c r="AG2013" i="1"/>
  <c r="AU767" i="1"/>
  <c r="AG702" i="1"/>
  <c r="AG1708" i="1"/>
  <c r="AU846" i="1"/>
  <c r="AU695" i="1"/>
  <c r="AU634" i="1"/>
  <c r="AU615" i="1"/>
  <c r="AU608" i="1"/>
  <c r="AU848" i="1"/>
  <c r="AU827" i="1"/>
  <c r="AR2308" i="1"/>
  <c r="AR2316" i="1" s="1"/>
  <c r="AU704" i="1"/>
  <c r="AU683" i="1"/>
  <c r="R2317" i="1"/>
  <c r="AU580" i="1"/>
  <c r="AU590" i="1"/>
  <c r="AU595" i="1"/>
  <c r="AU600" i="1"/>
  <c r="AK1729" i="1"/>
  <c r="AG1740" i="1"/>
  <c r="AU744" i="1"/>
  <c r="AU792" i="1"/>
  <c r="AU579" i="1"/>
  <c r="AU731" i="1"/>
  <c r="AU788" i="1"/>
  <c r="AU660" i="1"/>
  <c r="AU861" i="1"/>
  <c r="AU797" i="1"/>
  <c r="AU662" i="1"/>
  <c r="AU671" i="1"/>
  <c r="AU599" i="1"/>
  <c r="AT251" i="1"/>
  <c r="AT187" i="1"/>
  <c r="AT204" i="1"/>
  <c r="AU675" i="1"/>
  <c r="AU810" i="1"/>
  <c r="AU776" i="1"/>
  <c r="N2320" i="1"/>
  <c r="AA2318" i="1"/>
  <c r="X2311" i="1"/>
  <c r="Z2319" i="1"/>
  <c r="AU722" i="1"/>
  <c r="AU750" i="1"/>
  <c r="AT69" i="1"/>
  <c r="AT126" i="1"/>
  <c r="AT196" i="1"/>
  <c r="AT260" i="1"/>
  <c r="AU713" i="1"/>
  <c r="AU723" i="1"/>
  <c r="AS45" i="1"/>
  <c r="AU831" i="1"/>
  <c r="AU669" i="1"/>
  <c r="AU759" i="1"/>
  <c r="AT226" i="1"/>
  <c r="AU664" i="1"/>
  <c r="AU696" i="1"/>
  <c r="AU641" i="1"/>
  <c r="AU651" i="1"/>
  <c r="AU586" i="1"/>
  <c r="AT118" i="1"/>
  <c r="AT54" i="1"/>
  <c r="AT206" i="1"/>
  <c r="AU736" i="1"/>
  <c r="AG1484" i="1"/>
  <c r="AA2314" i="1"/>
  <c r="G2321" i="1"/>
  <c r="G2312" i="1"/>
  <c r="N2310" i="1"/>
  <c r="AA2316" i="1"/>
  <c r="AU622" i="1"/>
  <c r="AU820" i="1"/>
  <c r="AT46" i="1"/>
  <c r="AU733" i="1"/>
  <c r="AF2320" i="1"/>
  <c r="X2320" i="1"/>
  <c r="AE2315" i="1"/>
  <c r="G2311" i="1"/>
  <c r="AE2314" i="1"/>
  <c r="Z2321" i="1"/>
  <c r="AU581" i="1"/>
  <c r="G2319" i="1"/>
  <c r="G2320" i="1"/>
  <c r="AG2081" i="1"/>
  <c r="AF2312" i="1"/>
  <c r="X2312" i="1"/>
  <c r="AE2318" i="1"/>
  <c r="AG2123" i="1"/>
  <c r="Z2311" i="1"/>
  <c r="AA2315" i="1"/>
  <c r="AE2311" i="1"/>
  <c r="AU592" i="1"/>
  <c r="AU676" i="1"/>
  <c r="AU585" i="1"/>
  <c r="AT223" i="1"/>
  <c r="AT232" i="1"/>
  <c r="AU840" i="1"/>
  <c r="V2307" i="1"/>
  <c r="V2310" i="1" s="1"/>
  <c r="AU813" i="1"/>
  <c r="AU594" i="1"/>
  <c r="AU624" i="1"/>
  <c r="AU637" i="1"/>
  <c r="AU606" i="1"/>
  <c r="AU625" i="1"/>
  <c r="AT267" i="1"/>
  <c r="AT220" i="1"/>
  <c r="N2312" i="1"/>
  <c r="AE2319" i="1"/>
  <c r="AF2321" i="1"/>
  <c r="X2310" i="1"/>
  <c r="AE2313" i="1"/>
  <c r="Z2312" i="1"/>
  <c r="AU699" i="1"/>
  <c r="AU647" i="1"/>
  <c r="AT109" i="1"/>
  <c r="AU780" i="1"/>
  <c r="AU747" i="1"/>
  <c r="AH1585" i="1"/>
  <c r="H2315" i="1"/>
  <c r="AH2068" i="1"/>
  <c r="AU837" i="1"/>
  <c r="AU756" i="1"/>
  <c r="AH1469" i="1"/>
  <c r="O2320" i="1"/>
  <c r="AI1501" i="1"/>
  <c r="AI2121" i="1"/>
  <c r="AT48" i="1"/>
  <c r="AU679" i="1"/>
  <c r="AU677" i="1"/>
  <c r="AT165" i="1"/>
  <c r="AT212" i="1"/>
  <c r="AU686" i="1"/>
  <c r="V2308" i="1"/>
  <c r="AH2088" i="1"/>
  <c r="AK2088" i="1"/>
  <c r="AU785" i="1"/>
  <c r="AT242" i="1"/>
  <c r="AU659" i="1"/>
  <c r="AU727" i="1"/>
  <c r="O2321" i="1"/>
  <c r="AG2121" i="1"/>
  <c r="O2312" i="1"/>
  <c r="AU631" i="1"/>
  <c r="AT222" i="1"/>
  <c r="AU806" i="1"/>
  <c r="AU793" i="1"/>
  <c r="AU610" i="1"/>
  <c r="AU858" i="1"/>
  <c r="AU779" i="1"/>
  <c r="AU772" i="1"/>
  <c r="AU708" i="1"/>
  <c r="AU781" i="1"/>
  <c r="AU717" i="1"/>
  <c r="AU653" i="1"/>
  <c r="AU838" i="1"/>
  <c r="AU783" i="1"/>
  <c r="AU588" i="1"/>
  <c r="AU605" i="1"/>
  <c r="AT237" i="1"/>
  <c r="AT235" i="1"/>
  <c r="AU721" i="1"/>
  <c r="AU655" i="1"/>
  <c r="AU752" i="1"/>
  <c r="AG1652" i="1"/>
  <c r="O2310" i="1"/>
  <c r="AT85" i="1"/>
  <c r="AU739" i="1"/>
  <c r="AU830" i="1"/>
  <c r="AK1724" i="1"/>
  <c r="AK1657" i="1"/>
  <c r="AG2194" i="1"/>
  <c r="AI1174" i="1"/>
  <c r="O2319" i="1"/>
  <c r="AG1501" i="1"/>
  <c r="AI2091" i="1"/>
  <c r="AK1993" i="1"/>
  <c r="AH2194" i="1"/>
  <c r="AT203" i="1"/>
  <c r="AT264" i="1"/>
  <c r="AU621" i="1"/>
  <c r="AU632" i="1"/>
  <c r="AU614" i="1"/>
  <c r="AK1952" i="1"/>
  <c r="AK2091" i="1"/>
  <c r="AK2070" i="1"/>
  <c r="AK1501" i="1"/>
  <c r="AG2111" i="1"/>
  <c r="AU607" i="1"/>
  <c r="AU697" i="1"/>
  <c r="AT117" i="1"/>
  <c r="AU583" i="1"/>
  <c r="U2316" i="1"/>
  <c r="U2310" i="1"/>
  <c r="U2321" i="1"/>
  <c r="AU714" i="1"/>
  <c r="AU593" i="1"/>
  <c r="K2314" i="1"/>
  <c r="AU819" i="1"/>
  <c r="AU856" i="1"/>
  <c r="AU795" i="1"/>
  <c r="AU598" i="1"/>
  <c r="AU602" i="1"/>
  <c r="AU823" i="1"/>
  <c r="AU611" i="1"/>
  <c r="AU652" i="1"/>
  <c r="AU766" i="1"/>
  <c r="U2311" i="1"/>
  <c r="AU688" i="1"/>
  <c r="AU740" i="1"/>
  <c r="U2312" i="1"/>
  <c r="AT102" i="1"/>
  <c r="AT135" i="1"/>
  <c r="AT155" i="1"/>
  <c r="AS99" i="1"/>
  <c r="AU618" i="1"/>
  <c r="AU629" i="1"/>
  <c r="AU678" i="1"/>
  <c r="AT252" i="1"/>
  <c r="AU835" i="1"/>
  <c r="AU843" i="1"/>
  <c r="AU646" i="1"/>
  <c r="AU691" i="1"/>
  <c r="AU711" i="1"/>
  <c r="AT63" i="1"/>
  <c r="AT151" i="1"/>
  <c r="AT244" i="1"/>
  <c r="AS90" i="1"/>
  <c r="AU609" i="1"/>
  <c r="AU630" i="1"/>
  <c r="AT188" i="1"/>
  <c r="AG1116" i="1"/>
  <c r="AG2086" i="1"/>
  <c r="U2320" i="1"/>
  <c r="AU816" i="1"/>
  <c r="AU709" i="1"/>
  <c r="AU620" i="1"/>
  <c r="AT210" i="1"/>
  <c r="AT265" i="1"/>
  <c r="AU760" i="1"/>
  <c r="AU802" i="1"/>
  <c r="AU787" i="1"/>
  <c r="AU716" i="1"/>
  <c r="AU725" i="1"/>
  <c r="AU661" i="1"/>
  <c r="AU782" i="1"/>
  <c r="AU654" i="1"/>
  <c r="AU855" i="1"/>
  <c r="AU791" i="1"/>
  <c r="AU582" i="1"/>
  <c r="AU591" i="1"/>
  <c r="AU601" i="1"/>
  <c r="AT250" i="1"/>
  <c r="AT186" i="1"/>
  <c r="AT241" i="1"/>
  <c r="AT179" i="1"/>
  <c r="R2313" i="1"/>
  <c r="AU613" i="1"/>
  <c r="AT70" i="1"/>
  <c r="AT53" i="1"/>
  <c r="AS115" i="1"/>
  <c r="AS51" i="1"/>
  <c r="AI1110" i="1"/>
  <c r="R2315" i="1"/>
  <c r="N2319" i="1"/>
  <c r="N2311" i="1"/>
  <c r="AT142" i="1"/>
  <c r="AT103" i="1"/>
  <c r="AT159" i="1"/>
  <c r="R2316" i="1"/>
  <c r="AK1619" i="1"/>
  <c r="AT183" i="1"/>
  <c r="AT247" i="1"/>
  <c r="AU726" i="1"/>
  <c r="AT191" i="1"/>
  <c r="AT200" i="1"/>
  <c r="AT268" i="1"/>
  <c r="R2318" i="1"/>
  <c r="AU794" i="1"/>
  <c r="AU650" i="1"/>
  <c r="AU789" i="1"/>
  <c r="AU628" i="1"/>
  <c r="AS83" i="1"/>
  <c r="AS98" i="1"/>
  <c r="AU694" i="1"/>
  <c r="AU805" i="1"/>
  <c r="AU596" i="1"/>
  <c r="AU758" i="1"/>
  <c r="AU636" i="1"/>
  <c r="AS107" i="1"/>
  <c r="AS58" i="1"/>
  <c r="AU749" i="1"/>
  <c r="AT61" i="1"/>
  <c r="AT79" i="1"/>
  <c r="AS82" i="1"/>
  <c r="AP4" i="1"/>
  <c r="AU814" i="1"/>
  <c r="AU638" i="1"/>
  <c r="AU665" i="1"/>
  <c r="AU684" i="1"/>
  <c r="AU639" i="1"/>
  <c r="AU751" i="1"/>
  <c r="AU724" i="1"/>
  <c r="AU765" i="1"/>
  <c r="AT77" i="1"/>
  <c r="AS75" i="1"/>
  <c r="AS59" i="1"/>
  <c r="AU798" i="1"/>
  <c r="AU826" i="1"/>
  <c r="AU774" i="1"/>
  <c r="AT111" i="1"/>
  <c r="AT78" i="1"/>
  <c r="AT93" i="1"/>
  <c r="AS66" i="1"/>
  <c r="AS114" i="1"/>
  <c r="AS50" i="1"/>
  <c r="AS67" i="1"/>
  <c r="AU734" i="1"/>
  <c r="AU764" i="1"/>
  <c r="AS74" i="1"/>
  <c r="AS91" i="1"/>
  <c r="AU587" i="1"/>
  <c r="K2317" i="1"/>
  <c r="AU710" i="1"/>
  <c r="AI1686" i="1"/>
  <c r="AH1966" i="1"/>
  <c r="AG1348" i="1"/>
  <c r="AI1966" i="1"/>
  <c r="AI1810" i="1"/>
  <c r="AK2004" i="1"/>
  <c r="AH1686" i="1"/>
  <c r="K2315" i="1"/>
  <c r="AK1548" i="1"/>
  <c r="AI588" i="1"/>
  <c r="AK1810" i="1"/>
  <c r="AG2071" i="1"/>
  <c r="K2316" i="1"/>
  <c r="AG1676" i="1"/>
  <c r="AG588" i="1"/>
  <c r="AI702" i="1"/>
  <c r="AI2071" i="1"/>
  <c r="AH2175" i="1"/>
  <c r="AI2057" i="1"/>
  <c r="AI2175" i="1"/>
  <c r="AK2071" i="1"/>
  <c r="J2312" i="1"/>
  <c r="X2318" i="1"/>
  <c r="P2312" i="1"/>
  <c r="AG1619" i="1"/>
  <c r="J2311" i="1"/>
  <c r="K2318" i="1"/>
  <c r="AI1382" i="1"/>
  <c r="P2310" i="1"/>
  <c r="AG2258" i="1"/>
  <c r="AH2258" i="1"/>
  <c r="AH1619" i="1"/>
  <c r="AQ15" i="1"/>
  <c r="AU829" i="1"/>
  <c r="AU836" i="1"/>
  <c r="AU735" i="1"/>
  <c r="AP2308" i="1"/>
  <c r="AU645" i="1"/>
  <c r="AR2307" i="1"/>
  <c r="AR2311" i="1" s="1"/>
  <c r="AG2039" i="1"/>
  <c r="AQ34" i="1"/>
  <c r="AU804" i="1"/>
  <c r="AU811" i="1"/>
  <c r="AU818" i="1"/>
  <c r="AU824" i="1"/>
  <c r="AU845" i="1"/>
  <c r="AU702" i="1"/>
  <c r="AU718" i="1"/>
  <c r="AO2308" i="1"/>
  <c r="AO2314" i="1" s="1"/>
  <c r="AU642" i="1"/>
  <c r="AU770" i="1"/>
  <c r="AK1689" i="1"/>
  <c r="AG2095" i="1"/>
  <c r="AG2088" i="1"/>
  <c r="AI1619" i="1"/>
  <c r="AI1993" i="1"/>
  <c r="AG2057" i="1"/>
  <c r="AH2070" i="1"/>
  <c r="AG1966" i="1"/>
  <c r="AI2088" i="1"/>
  <c r="AQ29" i="1"/>
  <c r="AH2071" i="1"/>
  <c r="AG1241" i="1"/>
  <c r="AI2081" i="1"/>
  <c r="AH1501" i="1"/>
  <c r="AK1966" i="1"/>
  <c r="AQ10" i="1"/>
  <c r="AQ39" i="1"/>
  <c r="AI1046" i="1"/>
  <c r="AU801" i="1"/>
  <c r="AU815" i="1"/>
  <c r="AU842" i="1"/>
  <c r="AU849" i="1"/>
  <c r="AU863" i="1"/>
  <c r="AP2307" i="1"/>
  <c r="AI1897" i="1"/>
  <c r="P2314" i="1"/>
  <c r="M2313" i="1"/>
  <c r="U2315" i="1"/>
  <c r="AK2050" i="1"/>
  <c r="AH2226" i="1"/>
  <c r="AI2226" i="1"/>
  <c r="AU852" i="1"/>
  <c r="AU859" i="1"/>
  <c r="AU865" i="1"/>
  <c r="AU844" i="1"/>
  <c r="M2321" i="1"/>
  <c r="M2310" i="1"/>
  <c r="M2311" i="1"/>
  <c r="M2312" i="1"/>
  <c r="AG1180" i="1"/>
  <c r="AG1716" i="1"/>
  <c r="AH1521" i="1"/>
  <c r="M2317" i="1"/>
  <c r="U2314" i="1"/>
  <c r="AI3" i="1"/>
  <c r="AU706" i="1"/>
  <c r="AG1432" i="1"/>
  <c r="J2314" i="1"/>
  <c r="M2315" i="1"/>
  <c r="AQ21" i="1"/>
  <c r="AU658" i="1"/>
  <c r="J2321" i="1"/>
  <c r="J2319" i="1"/>
  <c r="J2320" i="1"/>
  <c r="X2313" i="1"/>
  <c r="X2317" i="1"/>
  <c r="X2316" i="1"/>
  <c r="H2316" i="1"/>
  <c r="H2317" i="1"/>
  <c r="H2313" i="1"/>
  <c r="AE2312" i="1"/>
  <c r="AE2310" i="1"/>
  <c r="AI1290" i="1"/>
  <c r="AG1612" i="1"/>
  <c r="AK1697" i="1"/>
  <c r="AK1432" i="1"/>
  <c r="J2317" i="1"/>
  <c r="M2314" i="1"/>
  <c r="AK2114" i="1"/>
  <c r="AH3" i="1"/>
  <c r="P2313" i="1"/>
  <c r="P2316" i="1"/>
  <c r="P2317" i="1"/>
  <c r="J2313" i="1"/>
  <c r="M2316" i="1"/>
  <c r="AG1897" i="1"/>
  <c r="AQ23" i="1"/>
  <c r="AS11" i="1"/>
  <c r="AQ19" i="1"/>
  <c r="AU828" i="1"/>
  <c r="AU680" i="1"/>
  <c r="AU778" i="1"/>
  <c r="AI1625" i="1"/>
  <c r="AH1617" i="1"/>
  <c r="J2315" i="1"/>
  <c r="U2318" i="1"/>
  <c r="AQ25" i="1"/>
  <c r="AU854" i="1"/>
  <c r="J2316" i="1"/>
  <c r="U2313" i="1"/>
  <c r="AQ7" i="1"/>
  <c r="AU864" i="1"/>
  <c r="AU847" i="1"/>
  <c r="AK2281" i="1"/>
  <c r="AG2281" i="1"/>
  <c r="AI2281" i="1"/>
  <c r="AH2281" i="1"/>
  <c r="AJ2281" i="1"/>
  <c r="AK1970" i="1"/>
  <c r="AH1970" i="1"/>
  <c r="AI1970" i="1"/>
  <c r="AG1970" i="1"/>
  <c r="AJ1970" i="1"/>
  <c r="AK2265" i="1"/>
  <c r="AH2265" i="1"/>
  <c r="AG2265" i="1"/>
  <c r="AI2265" i="1"/>
  <c r="AJ2265" i="1"/>
  <c r="AK2211" i="1"/>
  <c r="AH2211" i="1"/>
  <c r="AG2211" i="1"/>
  <c r="AI2211" i="1"/>
  <c r="AJ2211" i="1"/>
  <c r="AK1560" i="1"/>
  <c r="AG1560" i="1"/>
  <c r="AH1560" i="1"/>
  <c r="AI1560" i="1"/>
  <c r="AJ1560" i="1"/>
  <c r="AK2131" i="1"/>
  <c r="AG2131" i="1"/>
  <c r="AH2131" i="1"/>
  <c r="AI2131" i="1"/>
  <c r="AJ2131" i="1"/>
  <c r="AK1701" i="1"/>
  <c r="AG1701" i="1"/>
  <c r="AH1701" i="1"/>
  <c r="AI1701" i="1"/>
  <c r="AJ1701" i="1"/>
  <c r="AK1956" i="1"/>
  <c r="AG1956" i="1"/>
  <c r="AH1956" i="1"/>
  <c r="AI1956" i="1"/>
  <c r="AJ1956" i="1"/>
  <c r="AK2218" i="1"/>
  <c r="AG2218" i="1"/>
  <c r="AH2218" i="1"/>
  <c r="AI2218" i="1"/>
  <c r="AJ2218" i="1"/>
  <c r="AK1880" i="1"/>
  <c r="AH1880" i="1"/>
  <c r="AI1880" i="1"/>
  <c r="AG1880" i="1"/>
  <c r="AJ1880" i="1"/>
  <c r="AK2190" i="1"/>
  <c r="AG2190" i="1"/>
  <c r="AJ2190" i="1"/>
  <c r="AK1925" i="1"/>
  <c r="AG1925" i="1"/>
  <c r="AH1925" i="1"/>
  <c r="AI1925" i="1"/>
  <c r="AJ1925" i="1"/>
  <c r="AK2128" i="1"/>
  <c r="AG2128" i="1"/>
  <c r="AH2128" i="1"/>
  <c r="AI2128" i="1"/>
  <c r="AJ2128" i="1"/>
  <c r="AK1858" i="1"/>
  <c r="AH1858" i="1"/>
  <c r="AG1858" i="1"/>
  <c r="AI1858" i="1"/>
  <c r="AJ1858" i="1"/>
  <c r="AK1994" i="1"/>
  <c r="AG1994" i="1"/>
  <c r="AH1994" i="1"/>
  <c r="AI1994" i="1"/>
  <c r="AJ1994" i="1"/>
  <c r="AK1809" i="1"/>
  <c r="AG1809" i="1"/>
  <c r="AH1809" i="1"/>
  <c r="AI1809" i="1"/>
  <c r="AJ1809" i="1"/>
  <c r="AK1532" i="1"/>
  <c r="AG1532" i="1"/>
  <c r="AH1532" i="1"/>
  <c r="AI1532" i="1"/>
  <c r="AJ1532" i="1"/>
  <c r="AK1710" i="1"/>
  <c r="AG1710" i="1"/>
  <c r="AH1710" i="1"/>
  <c r="AI1710" i="1"/>
  <c r="AJ1710" i="1"/>
  <c r="AK1263" i="1"/>
  <c r="AG1263" i="1"/>
  <c r="AH1263" i="1"/>
  <c r="AI1263" i="1"/>
  <c r="AJ1263" i="1"/>
  <c r="AK1643" i="1"/>
  <c r="AG1643" i="1"/>
  <c r="AH1643" i="1"/>
  <c r="AI1643" i="1"/>
  <c r="AJ1643" i="1"/>
  <c r="AK1830" i="1"/>
  <c r="AG1830" i="1"/>
  <c r="AH1830" i="1"/>
  <c r="AI1830" i="1"/>
  <c r="AJ1830" i="1"/>
  <c r="AK1536" i="1"/>
  <c r="AI1536" i="1"/>
  <c r="AG1536" i="1"/>
  <c r="AH1536" i="1"/>
  <c r="AJ1536" i="1"/>
  <c r="AK1854" i="1"/>
  <c r="AG1854" i="1"/>
  <c r="AH1854" i="1"/>
  <c r="AI1854" i="1"/>
  <c r="AJ1854" i="1"/>
  <c r="AK1505" i="1"/>
  <c r="AI1505" i="1"/>
  <c r="AG1505" i="1"/>
  <c r="AH1505" i="1"/>
  <c r="AJ1505" i="1"/>
  <c r="AH1799" i="1"/>
  <c r="AG1799" i="1"/>
  <c r="AJ1799" i="1"/>
  <c r="AK1492" i="1"/>
  <c r="AG1492" i="1"/>
  <c r="AH1492" i="1"/>
  <c r="AI1492" i="1"/>
  <c r="AJ1492" i="1"/>
  <c r="AK1322" i="1"/>
  <c r="AH1322" i="1"/>
  <c r="AI1322" i="1"/>
  <c r="AG1322" i="1"/>
  <c r="AJ1322" i="1"/>
  <c r="AK774" i="1"/>
  <c r="AG774" i="1"/>
  <c r="AH774" i="1"/>
  <c r="AI774" i="1"/>
  <c r="AJ774" i="1"/>
  <c r="AK1199" i="1"/>
  <c r="AG1199" i="1"/>
  <c r="AH1199" i="1"/>
  <c r="AI1199" i="1"/>
  <c r="AJ1199" i="1"/>
  <c r="AK1455" i="1"/>
  <c r="AG1455" i="1"/>
  <c r="AH1455" i="1"/>
  <c r="AI1455" i="1"/>
  <c r="AJ1455" i="1"/>
  <c r="AK1234" i="1"/>
  <c r="AG1234" i="1"/>
  <c r="AH1234" i="1"/>
  <c r="AI1234" i="1"/>
  <c r="AJ1234" i="1"/>
  <c r="AK515" i="1"/>
  <c r="AG515" i="1"/>
  <c r="AH515" i="1"/>
  <c r="AI515" i="1"/>
  <c r="AJ515" i="1"/>
  <c r="AK1115" i="1"/>
  <c r="AG1115" i="1"/>
  <c r="AH1115" i="1"/>
  <c r="AI1115" i="1"/>
  <c r="AJ1115" i="1"/>
  <c r="AG1354" i="1"/>
  <c r="AH1354" i="1"/>
  <c r="AJ1354" i="1"/>
  <c r="AK988" i="1"/>
  <c r="AI988" i="1"/>
  <c r="AG988" i="1"/>
  <c r="AH988" i="1"/>
  <c r="AJ988" i="1"/>
  <c r="AK1259" i="1"/>
  <c r="AH1259" i="1"/>
  <c r="AI1259" i="1"/>
  <c r="AG1259" i="1"/>
  <c r="AJ1259" i="1"/>
  <c r="AK811" i="1"/>
  <c r="AG811" i="1"/>
  <c r="AH811" i="1"/>
  <c r="AI811" i="1"/>
  <c r="AJ811" i="1"/>
  <c r="AK897" i="1"/>
  <c r="AI897" i="1"/>
  <c r="AG897" i="1"/>
  <c r="AH897" i="1"/>
  <c r="AJ897" i="1"/>
  <c r="AK594" i="1"/>
  <c r="AG594" i="1"/>
  <c r="AH594" i="1"/>
  <c r="AI594" i="1"/>
  <c r="AJ594" i="1"/>
  <c r="AK881" i="1"/>
  <c r="AI881" i="1"/>
  <c r="AG881" i="1"/>
  <c r="AH881" i="1"/>
  <c r="AJ881" i="1"/>
  <c r="AK633" i="1"/>
  <c r="AH633" i="1"/>
  <c r="AG633" i="1"/>
  <c r="AI633" i="1"/>
  <c r="AJ633" i="1"/>
  <c r="AK851" i="1"/>
  <c r="AG851" i="1"/>
  <c r="AI851" i="1"/>
  <c r="AH851" i="1"/>
  <c r="AJ851" i="1"/>
  <c r="AK599" i="1"/>
  <c r="AG599" i="1"/>
  <c r="AH599" i="1"/>
  <c r="AI599" i="1"/>
  <c r="AJ599" i="1"/>
  <c r="AK872" i="1"/>
  <c r="AG872" i="1"/>
  <c r="AH872" i="1"/>
  <c r="AI872" i="1"/>
  <c r="AJ872" i="1"/>
  <c r="AK604" i="1"/>
  <c r="AI604" i="1"/>
  <c r="AG604" i="1"/>
  <c r="AH604" i="1"/>
  <c r="AJ604" i="1"/>
  <c r="AK949" i="1"/>
  <c r="AG949" i="1"/>
  <c r="AH949" i="1"/>
  <c r="AI949" i="1"/>
  <c r="AJ949" i="1"/>
  <c r="AK753" i="1"/>
  <c r="AH753" i="1"/>
  <c r="AG753" i="1"/>
  <c r="AI753" i="1"/>
  <c r="AJ753" i="1"/>
  <c r="AK479" i="1"/>
  <c r="AH479" i="1"/>
  <c r="AI479" i="1"/>
  <c r="AG479" i="1"/>
  <c r="AJ479" i="1"/>
  <c r="AK833" i="1"/>
  <c r="AG833" i="1"/>
  <c r="AH833" i="1"/>
  <c r="AI833" i="1"/>
  <c r="AJ833" i="1"/>
  <c r="AK234" i="1"/>
  <c r="AG234" i="1"/>
  <c r="AH234" i="1"/>
  <c r="AI234" i="1"/>
  <c r="AJ234" i="1"/>
  <c r="AK438" i="1"/>
  <c r="AG438" i="1"/>
  <c r="AH438" i="1"/>
  <c r="AI438" i="1"/>
  <c r="AJ438" i="1"/>
  <c r="AK209" i="1"/>
  <c r="AG209" i="1"/>
  <c r="AH209" i="1"/>
  <c r="AI209" i="1"/>
  <c r="AJ209" i="1"/>
  <c r="AK536" i="1"/>
  <c r="AG536" i="1"/>
  <c r="AH536" i="1"/>
  <c r="AI536" i="1"/>
  <c r="AJ536" i="1"/>
  <c r="AK216" i="1"/>
  <c r="AG216" i="1"/>
  <c r="AH216" i="1"/>
  <c r="AI216" i="1"/>
  <c r="AJ216" i="1"/>
  <c r="AK442" i="1"/>
  <c r="AG442" i="1"/>
  <c r="AH442" i="1"/>
  <c r="AI442" i="1"/>
  <c r="AJ442" i="1"/>
  <c r="AK111" i="1"/>
  <c r="AG111" i="1"/>
  <c r="AH111" i="1"/>
  <c r="AI111" i="1"/>
  <c r="AJ111" i="1"/>
  <c r="AK246" i="1"/>
  <c r="AG246" i="1"/>
  <c r="AH246" i="1"/>
  <c r="AI246" i="1"/>
  <c r="AJ246" i="1"/>
  <c r="AK528" i="1"/>
  <c r="AG528" i="1"/>
  <c r="AH528" i="1"/>
  <c r="AI528" i="1"/>
  <c r="AJ528" i="1"/>
  <c r="AK377" i="1"/>
  <c r="AG377" i="1"/>
  <c r="AH377" i="1"/>
  <c r="AI377" i="1"/>
  <c r="AJ377" i="1"/>
  <c r="AK61" i="1"/>
  <c r="AG61" i="1"/>
  <c r="AH61" i="1"/>
  <c r="AI61" i="1"/>
  <c r="AJ61" i="1"/>
  <c r="AK324" i="1"/>
  <c r="AI324" i="1"/>
  <c r="AG324" i="1"/>
  <c r="AH324" i="1"/>
  <c r="AJ324" i="1"/>
  <c r="AK68" i="1"/>
  <c r="AG68" i="1"/>
  <c r="AH68" i="1"/>
  <c r="AI68" i="1"/>
  <c r="AJ68" i="1"/>
  <c r="AT19" i="1"/>
  <c r="AO19" i="1"/>
  <c r="AT114" i="1"/>
  <c r="AO114" i="1"/>
  <c r="AS5" i="1"/>
  <c r="AO121" i="1"/>
  <c r="AT121" i="1"/>
  <c r="AT64" i="1"/>
  <c r="AO64" i="1"/>
  <c r="AS156" i="1"/>
  <c r="AP156" i="1"/>
  <c r="AS221" i="1"/>
  <c r="AP221" i="1"/>
  <c r="AS334" i="1"/>
  <c r="AP334" i="1"/>
  <c r="AP287" i="1"/>
  <c r="AS287" i="1"/>
  <c r="AP400" i="1"/>
  <c r="AS400" i="1"/>
  <c r="AP80" i="1"/>
  <c r="AS80" i="1"/>
  <c r="AT4" i="1"/>
  <c r="AK2092" i="1"/>
  <c r="AG2092" i="1"/>
  <c r="AH2092" i="1"/>
  <c r="AI2092" i="1"/>
  <c r="AJ2092" i="1"/>
  <c r="AK2285" i="1"/>
  <c r="AG2285" i="1"/>
  <c r="AH2285" i="1"/>
  <c r="AI2285" i="1"/>
  <c r="AJ2285" i="1"/>
  <c r="AK2280" i="1"/>
  <c r="AG2280" i="1"/>
  <c r="AH2280" i="1"/>
  <c r="AI2280" i="1"/>
  <c r="AJ2280" i="1"/>
  <c r="AK2302" i="1"/>
  <c r="AI2302" i="1"/>
  <c r="AG2302" i="1"/>
  <c r="AH2302" i="1"/>
  <c r="AJ2302" i="1"/>
  <c r="AK1607" i="1"/>
  <c r="AH1607" i="1"/>
  <c r="AI1607" i="1"/>
  <c r="AG1607" i="1"/>
  <c r="AJ1607" i="1"/>
  <c r="AG2080" i="1"/>
  <c r="AH2080" i="1"/>
  <c r="AJ2080" i="1"/>
  <c r="AK2278" i="1"/>
  <c r="AG2278" i="1"/>
  <c r="AH2278" i="1"/>
  <c r="AI2278" i="1"/>
  <c r="AJ2278" i="1"/>
  <c r="AK1987" i="1"/>
  <c r="AH1987" i="1"/>
  <c r="AI1987" i="1"/>
  <c r="AG1987" i="1"/>
  <c r="AJ1987" i="1"/>
  <c r="AK2241" i="1"/>
  <c r="AG2241" i="1"/>
  <c r="AH2241" i="1"/>
  <c r="AI2241" i="1"/>
  <c r="AJ2241" i="1"/>
  <c r="AK1431" i="1"/>
  <c r="AH1431" i="1"/>
  <c r="AG1431" i="1"/>
  <c r="AI1431" i="1"/>
  <c r="AJ1431" i="1"/>
  <c r="AH2097" i="1"/>
  <c r="AJ2097" i="1"/>
  <c r="AK2192" i="1"/>
  <c r="AH2192" i="1"/>
  <c r="AI2192" i="1"/>
  <c r="AG2192" i="1"/>
  <c r="AJ2192" i="1"/>
  <c r="AK2061" i="1"/>
  <c r="AH2061" i="1"/>
  <c r="AI2061" i="1"/>
  <c r="AG2061" i="1"/>
  <c r="AJ2061" i="1"/>
  <c r="AK1997" i="1"/>
  <c r="AG1997" i="1"/>
  <c r="AH1997" i="1"/>
  <c r="AI1997" i="1"/>
  <c r="AJ1997" i="1"/>
  <c r="AK1870" i="1"/>
  <c r="AG1870" i="1"/>
  <c r="AI1870" i="1"/>
  <c r="AH1870" i="1"/>
  <c r="AJ1870" i="1"/>
  <c r="AK1297" i="1"/>
  <c r="AH1297" i="1"/>
  <c r="AG1297" i="1"/>
  <c r="AI1297" i="1"/>
  <c r="AJ1297" i="1"/>
  <c r="AK2107" i="1"/>
  <c r="AG2107" i="1"/>
  <c r="AH2107" i="1"/>
  <c r="AI2107" i="1"/>
  <c r="AJ2107" i="1"/>
  <c r="AK1949" i="1"/>
  <c r="AI1949" i="1"/>
  <c r="AG1949" i="1"/>
  <c r="AH1949" i="1"/>
  <c r="AJ1949" i="1"/>
  <c r="AK1700" i="1"/>
  <c r="AI1700" i="1"/>
  <c r="AG1700" i="1"/>
  <c r="AH1700" i="1"/>
  <c r="AJ1700" i="1"/>
  <c r="AK2209" i="1"/>
  <c r="AH2209" i="1"/>
  <c r="AI2209" i="1"/>
  <c r="AG2209" i="1"/>
  <c r="AJ2209" i="1"/>
  <c r="AK2136" i="1"/>
  <c r="AG2136" i="1"/>
  <c r="AH2136" i="1"/>
  <c r="AI2136" i="1"/>
  <c r="AJ2136" i="1"/>
  <c r="AK2008" i="1"/>
  <c r="AH2008" i="1"/>
  <c r="AG2008" i="1"/>
  <c r="AI2008" i="1"/>
  <c r="AJ2008" i="1"/>
  <c r="AK1874" i="1"/>
  <c r="AH1874" i="1"/>
  <c r="AI1874" i="1"/>
  <c r="AG1874" i="1"/>
  <c r="AJ1874" i="1"/>
  <c r="AK1062" i="1"/>
  <c r="AG1062" i="1"/>
  <c r="AH1062" i="1"/>
  <c r="AI1062" i="1"/>
  <c r="AJ1062" i="1"/>
  <c r="AK2129" i="1"/>
  <c r="AJ2129" i="1"/>
  <c r="AK2024" i="1"/>
  <c r="AG2024" i="1"/>
  <c r="AH2024" i="1"/>
  <c r="AI2024" i="1"/>
  <c r="AJ2024" i="1"/>
  <c r="AK1918" i="1"/>
  <c r="AG1918" i="1"/>
  <c r="AH1918" i="1"/>
  <c r="AI1918" i="1"/>
  <c r="AJ1918" i="1"/>
  <c r="AK1060" i="1"/>
  <c r="AG1060" i="1"/>
  <c r="AI1060" i="1"/>
  <c r="AH1060" i="1"/>
  <c r="AJ1060" i="1"/>
  <c r="AK2110" i="1"/>
  <c r="AG2110" i="1"/>
  <c r="AH2110" i="1"/>
  <c r="AI2110" i="1"/>
  <c r="AJ2110" i="1"/>
  <c r="AK1982" i="1"/>
  <c r="AG1982" i="1"/>
  <c r="AH1982" i="1"/>
  <c r="AI1982" i="1"/>
  <c r="AJ1982" i="1"/>
  <c r="AK1811" i="1"/>
  <c r="AH1811" i="1"/>
  <c r="AI1811" i="1"/>
  <c r="AJ1811" i="1"/>
  <c r="AK468" i="1"/>
  <c r="AI468" i="1"/>
  <c r="AG468" i="1"/>
  <c r="AH468" i="1"/>
  <c r="AJ468" i="1"/>
  <c r="AK2069" i="1"/>
  <c r="AG2069" i="1"/>
  <c r="AH2069" i="1"/>
  <c r="AI2069" i="1"/>
  <c r="AJ2069" i="1"/>
  <c r="AK1916" i="1"/>
  <c r="AG1916" i="1"/>
  <c r="AI1916" i="1"/>
  <c r="AJ1916" i="1"/>
  <c r="AK1135" i="1"/>
  <c r="AI1135" i="1"/>
  <c r="AG1135" i="1"/>
  <c r="AH1135" i="1"/>
  <c r="AJ1135" i="1"/>
  <c r="AH1748" i="1"/>
  <c r="AJ1748" i="1"/>
  <c r="AK1582" i="1"/>
  <c r="AG1582" i="1"/>
  <c r="AH1582" i="1"/>
  <c r="AI1582" i="1"/>
  <c r="AJ1582" i="1"/>
  <c r="AK1399" i="1"/>
  <c r="AG1399" i="1"/>
  <c r="AI1399" i="1"/>
  <c r="AH1399" i="1"/>
  <c r="AJ1399" i="1"/>
  <c r="AK1826" i="1"/>
  <c r="AG1826" i="1"/>
  <c r="AH1826" i="1"/>
  <c r="AI1826" i="1"/>
  <c r="AJ1826" i="1"/>
  <c r="AK1705" i="1"/>
  <c r="AG1705" i="1"/>
  <c r="AH1705" i="1"/>
  <c r="AI1705" i="1"/>
  <c r="AJ1705" i="1"/>
  <c r="AK1593" i="1"/>
  <c r="AG1593" i="1"/>
  <c r="AH1593" i="1"/>
  <c r="AI1593" i="1"/>
  <c r="AJ1593" i="1"/>
  <c r="AK1475" i="1"/>
  <c r="AG1475" i="1"/>
  <c r="AH1475" i="1"/>
  <c r="AI1475" i="1"/>
  <c r="AJ1475" i="1"/>
  <c r="AK862" i="1"/>
  <c r="AH862" i="1"/>
  <c r="AG862" i="1"/>
  <c r="AI862" i="1"/>
  <c r="AJ862" i="1"/>
  <c r="AK1776" i="1"/>
  <c r="AG1776" i="1"/>
  <c r="AH1776" i="1"/>
  <c r="AI1776" i="1"/>
  <c r="AJ1776" i="1"/>
  <c r="AG1721" i="1"/>
  <c r="AI1721" i="1"/>
  <c r="AJ1721" i="1"/>
  <c r="AK1558" i="1"/>
  <c r="AI1558" i="1"/>
  <c r="AG1558" i="1"/>
  <c r="AH1558" i="1"/>
  <c r="AJ1558" i="1"/>
  <c r="AK1258" i="1"/>
  <c r="AI1258" i="1"/>
  <c r="AG1258" i="1"/>
  <c r="AH1258" i="1"/>
  <c r="AJ1258" i="1"/>
  <c r="AK1824" i="1"/>
  <c r="AG1824" i="1"/>
  <c r="AH1824" i="1"/>
  <c r="AI1824" i="1"/>
  <c r="AJ1824" i="1"/>
  <c r="AK1693" i="1"/>
  <c r="AG1693" i="1"/>
  <c r="AH1693" i="1"/>
  <c r="AI1693" i="1"/>
  <c r="AJ1693" i="1"/>
  <c r="AH1580" i="1"/>
  <c r="AI1580" i="1"/>
  <c r="AJ1580" i="1"/>
  <c r="AK1530" i="1"/>
  <c r="AG1530" i="1"/>
  <c r="AH1530" i="1"/>
  <c r="AI1530" i="1"/>
  <c r="AJ1530" i="1"/>
  <c r="AK1282" i="1"/>
  <c r="AG1282" i="1"/>
  <c r="AH1282" i="1"/>
  <c r="AI1282" i="1"/>
  <c r="AJ1282" i="1"/>
  <c r="AK1848" i="1"/>
  <c r="AG1848" i="1"/>
  <c r="AH1848" i="1"/>
  <c r="AI1848" i="1"/>
  <c r="AJ1848" i="1"/>
  <c r="AK1714" i="1"/>
  <c r="AI1714" i="1"/>
  <c r="AG1714" i="1"/>
  <c r="AH1714" i="1"/>
  <c r="AJ1714" i="1"/>
  <c r="AK1556" i="1"/>
  <c r="AG1556" i="1"/>
  <c r="AH1556" i="1"/>
  <c r="AI1556" i="1"/>
  <c r="AJ1556" i="1"/>
  <c r="AK1330" i="1"/>
  <c r="AH1330" i="1"/>
  <c r="AG1330" i="1"/>
  <c r="AI1330" i="1"/>
  <c r="AJ1330" i="1"/>
  <c r="AK1841" i="1"/>
  <c r="AG1841" i="1"/>
  <c r="AH1841" i="1"/>
  <c r="AJ1841" i="1"/>
  <c r="AK1731" i="1"/>
  <c r="AG1731" i="1"/>
  <c r="AH1731" i="1"/>
  <c r="AI1731" i="1"/>
  <c r="AJ1731" i="1"/>
  <c r="AK1609" i="1"/>
  <c r="AG1609" i="1"/>
  <c r="AH1609" i="1"/>
  <c r="AI1609" i="1"/>
  <c r="AJ1609" i="1"/>
  <c r="AK1486" i="1"/>
  <c r="AG1486" i="1"/>
  <c r="AH1486" i="1"/>
  <c r="AI1486" i="1"/>
  <c r="AJ1486" i="1"/>
  <c r="AK1092" i="1"/>
  <c r="AH1092" i="1"/>
  <c r="AG1092" i="1"/>
  <c r="AI1092" i="1"/>
  <c r="AJ1092" i="1"/>
  <c r="AK1391" i="1"/>
  <c r="AG1391" i="1"/>
  <c r="AI1391" i="1"/>
  <c r="AH1391" i="1"/>
  <c r="AJ1391" i="1"/>
  <c r="AK1230" i="1"/>
  <c r="AH1230" i="1"/>
  <c r="AG1230" i="1"/>
  <c r="AI1230" i="1"/>
  <c r="AJ1230" i="1"/>
  <c r="AK1087" i="1"/>
  <c r="AG1087" i="1"/>
  <c r="AI1087" i="1"/>
  <c r="AH1087" i="1"/>
  <c r="AJ1087" i="1"/>
  <c r="AK1002" i="1"/>
  <c r="AG1002" i="1"/>
  <c r="AH1002" i="1"/>
  <c r="AI1002" i="1"/>
  <c r="AJ1002" i="1"/>
  <c r="AK235" i="1"/>
  <c r="AG235" i="1"/>
  <c r="AH235" i="1"/>
  <c r="AI235" i="1"/>
  <c r="AJ235" i="1"/>
  <c r="AK1335" i="1"/>
  <c r="AI1335" i="1"/>
  <c r="AG1335" i="1"/>
  <c r="AH1335" i="1"/>
  <c r="AJ1335" i="1"/>
  <c r="AK1192" i="1"/>
  <c r="AI1192" i="1"/>
  <c r="AG1192" i="1"/>
  <c r="AH1192" i="1"/>
  <c r="AJ1192" i="1"/>
  <c r="AK1059" i="1"/>
  <c r="AG1059" i="1"/>
  <c r="AH1059" i="1"/>
  <c r="AI1059" i="1"/>
  <c r="AJ1059" i="1"/>
  <c r="AK622" i="1"/>
  <c r="AG622" i="1"/>
  <c r="AI622" i="1"/>
  <c r="AH622" i="1"/>
  <c r="AJ622" i="1"/>
  <c r="AK1389" i="1"/>
  <c r="AG1389" i="1"/>
  <c r="AH1389" i="1"/>
  <c r="AI1389" i="1"/>
  <c r="AJ1389" i="1"/>
  <c r="AK1334" i="1"/>
  <c r="AG1334" i="1"/>
  <c r="AH1334" i="1"/>
  <c r="AI1334" i="1"/>
  <c r="AJ1334" i="1"/>
  <c r="AK1227" i="1"/>
  <c r="AI1227" i="1"/>
  <c r="AG1227" i="1"/>
  <c r="AH1227" i="1"/>
  <c r="AJ1227" i="1"/>
  <c r="AH1116" i="1"/>
  <c r="AI1116" i="1"/>
  <c r="AJ1116" i="1"/>
  <c r="AK793" i="1"/>
  <c r="AG793" i="1"/>
  <c r="AH793" i="1"/>
  <c r="AI793" i="1"/>
  <c r="AJ793" i="1"/>
  <c r="AK323" i="1"/>
  <c r="AG323" i="1"/>
  <c r="AH323" i="1"/>
  <c r="AI323" i="1"/>
  <c r="AJ323" i="1"/>
  <c r="AK1427" i="1"/>
  <c r="AG1427" i="1"/>
  <c r="AH1427" i="1"/>
  <c r="AI1427" i="1"/>
  <c r="AJ1427" i="1"/>
  <c r="AK1355" i="1"/>
  <c r="AH1355" i="1"/>
  <c r="AG1355" i="1"/>
  <c r="AI1355" i="1"/>
  <c r="AJ1355" i="1"/>
  <c r="AK1293" i="1"/>
  <c r="AG1293" i="1"/>
  <c r="AH1293" i="1"/>
  <c r="AI1293" i="1"/>
  <c r="AJ1293" i="1"/>
  <c r="AK1184" i="1"/>
  <c r="AI1184" i="1"/>
  <c r="AG1184" i="1"/>
  <c r="AH1184" i="1"/>
  <c r="AJ1184" i="1"/>
  <c r="AK1043" i="1"/>
  <c r="AG1043" i="1"/>
  <c r="AH1043" i="1"/>
  <c r="AI1043" i="1"/>
  <c r="AJ1043" i="1"/>
  <c r="AK43" i="1"/>
  <c r="AG43" i="1"/>
  <c r="AH43" i="1"/>
  <c r="AI43" i="1"/>
  <c r="AJ43" i="1"/>
  <c r="AK1347" i="1"/>
  <c r="AH1347" i="1"/>
  <c r="AI1347" i="1"/>
  <c r="AG1347" i="1"/>
  <c r="AJ1347" i="1"/>
  <c r="AK1211" i="1"/>
  <c r="AH1211" i="1"/>
  <c r="AG1211" i="1"/>
  <c r="AI1211" i="1"/>
  <c r="AJ1211" i="1"/>
  <c r="AK1083" i="1"/>
  <c r="AG1083" i="1"/>
  <c r="AH1083" i="1"/>
  <c r="AI1083" i="1"/>
  <c r="AJ1083" i="1"/>
  <c r="AK666" i="1"/>
  <c r="AI666" i="1"/>
  <c r="AG666" i="1"/>
  <c r="AH666" i="1"/>
  <c r="AJ666" i="1"/>
  <c r="AK1386" i="1"/>
  <c r="AG1386" i="1"/>
  <c r="AH1386" i="1"/>
  <c r="AI1386" i="1"/>
  <c r="AJ1386" i="1"/>
  <c r="AK1252" i="1"/>
  <c r="AG1252" i="1"/>
  <c r="AH1252" i="1"/>
  <c r="AI1252" i="1"/>
  <c r="AJ1252" i="1"/>
  <c r="AK1132" i="1"/>
  <c r="AG1132" i="1"/>
  <c r="AH1132" i="1"/>
  <c r="AI1132" i="1"/>
  <c r="AJ1132" i="1"/>
  <c r="AK780" i="1"/>
  <c r="AH780" i="1"/>
  <c r="AG780" i="1"/>
  <c r="AI780" i="1"/>
  <c r="AJ780" i="1"/>
  <c r="AK1007" i="1"/>
  <c r="AH1007" i="1"/>
  <c r="AI1007" i="1"/>
  <c r="AG1007" i="1"/>
  <c r="AJ1007" i="1"/>
  <c r="AK890" i="1"/>
  <c r="AG890" i="1"/>
  <c r="AH890" i="1"/>
  <c r="AI890" i="1"/>
  <c r="AJ890" i="1"/>
  <c r="AK831" i="1"/>
  <c r="AG831" i="1"/>
  <c r="AH831" i="1"/>
  <c r="AJ831" i="1"/>
  <c r="AK710" i="1"/>
  <c r="AG710" i="1"/>
  <c r="AI710" i="1"/>
  <c r="AH710" i="1"/>
  <c r="AJ710" i="1"/>
  <c r="AK584" i="1"/>
  <c r="AI584" i="1"/>
  <c r="AG584" i="1"/>
  <c r="AH584" i="1"/>
  <c r="AJ584" i="1"/>
  <c r="AK999" i="1"/>
  <c r="AH999" i="1"/>
  <c r="AI999" i="1"/>
  <c r="AG999" i="1"/>
  <c r="AJ999" i="1"/>
  <c r="AK873" i="1"/>
  <c r="AI873" i="1"/>
  <c r="AG873" i="1"/>
  <c r="AH873" i="1"/>
  <c r="AJ873" i="1"/>
  <c r="AK815" i="1"/>
  <c r="AG815" i="1"/>
  <c r="AI815" i="1"/>
  <c r="AH815" i="1"/>
  <c r="AJ815" i="1"/>
  <c r="AK685" i="1"/>
  <c r="AG685" i="1"/>
  <c r="AH685" i="1"/>
  <c r="AI685" i="1"/>
  <c r="AJ685" i="1"/>
  <c r="AK346" i="1"/>
  <c r="AG346" i="1"/>
  <c r="AH346" i="1"/>
  <c r="AI346" i="1"/>
  <c r="AJ346" i="1"/>
  <c r="AK985" i="1"/>
  <c r="AI985" i="1"/>
  <c r="AG985" i="1"/>
  <c r="AH985" i="1"/>
  <c r="AJ985" i="1"/>
  <c r="AK844" i="1"/>
  <c r="AH844" i="1"/>
  <c r="AI844" i="1"/>
  <c r="AG844" i="1"/>
  <c r="AJ844" i="1"/>
  <c r="AK715" i="1"/>
  <c r="AG715" i="1"/>
  <c r="AH715" i="1"/>
  <c r="AI715" i="1"/>
  <c r="AJ715" i="1"/>
  <c r="AK593" i="1"/>
  <c r="AH593" i="1"/>
  <c r="AI593" i="1"/>
  <c r="AG593" i="1"/>
  <c r="AJ593" i="1"/>
  <c r="AK90" i="1"/>
  <c r="AG90" i="1"/>
  <c r="AH90" i="1"/>
  <c r="AI90" i="1"/>
  <c r="AJ90" i="1"/>
  <c r="AK921" i="1"/>
  <c r="AI921" i="1"/>
  <c r="AG921" i="1"/>
  <c r="AH921" i="1"/>
  <c r="AJ921" i="1"/>
  <c r="AK797" i="1"/>
  <c r="AI797" i="1"/>
  <c r="AG797" i="1"/>
  <c r="AH797" i="1"/>
  <c r="AJ797" i="1"/>
  <c r="AK738" i="1"/>
  <c r="AG738" i="1"/>
  <c r="AH738" i="1"/>
  <c r="AI738" i="1"/>
  <c r="AJ738" i="1"/>
  <c r="AK598" i="1"/>
  <c r="AI598" i="1"/>
  <c r="AG598" i="1"/>
  <c r="AH598" i="1"/>
  <c r="AJ598" i="1"/>
  <c r="AK51" i="1"/>
  <c r="AG51" i="1"/>
  <c r="AH51" i="1"/>
  <c r="AI51" i="1"/>
  <c r="AJ51" i="1"/>
  <c r="AK943" i="1"/>
  <c r="AG943" i="1"/>
  <c r="AH943" i="1"/>
  <c r="AI943" i="1"/>
  <c r="AJ943" i="1"/>
  <c r="AK745" i="1"/>
  <c r="AH745" i="1"/>
  <c r="AG745" i="1"/>
  <c r="AI745" i="1"/>
  <c r="AJ745" i="1"/>
  <c r="AK616" i="1"/>
  <c r="AG616" i="1"/>
  <c r="AH616" i="1"/>
  <c r="AI616" i="1"/>
  <c r="AJ616" i="1"/>
  <c r="AK178" i="1"/>
  <c r="AG178" i="1"/>
  <c r="AH178" i="1"/>
  <c r="AI178" i="1"/>
  <c r="AJ178" i="1"/>
  <c r="AK948" i="1"/>
  <c r="AH948" i="1"/>
  <c r="AI948" i="1"/>
  <c r="AG948" i="1"/>
  <c r="AJ948" i="1"/>
  <c r="AK825" i="1"/>
  <c r="AG825" i="1"/>
  <c r="AH825" i="1"/>
  <c r="AI825" i="1"/>
  <c r="AJ825" i="1"/>
  <c r="AK696" i="1"/>
  <c r="AG696" i="1"/>
  <c r="AI696" i="1"/>
  <c r="AH696" i="1"/>
  <c r="AJ696" i="1"/>
  <c r="AK497" i="1"/>
  <c r="AG497" i="1"/>
  <c r="AH497" i="1"/>
  <c r="AI497" i="1"/>
  <c r="AJ497" i="1"/>
  <c r="AK583" i="1"/>
  <c r="AG583" i="1"/>
  <c r="AH583" i="1"/>
  <c r="AI583" i="1"/>
  <c r="AJ583" i="1"/>
  <c r="AK484" i="1"/>
  <c r="AI484" i="1"/>
  <c r="AG484" i="1"/>
  <c r="AH484" i="1"/>
  <c r="AJ484" i="1"/>
  <c r="AK379" i="1"/>
  <c r="AG379" i="1"/>
  <c r="AH379" i="1"/>
  <c r="AI379" i="1"/>
  <c r="AJ379" i="1"/>
  <c r="AK265" i="1"/>
  <c r="AG265" i="1"/>
  <c r="AH265" i="1"/>
  <c r="AI265" i="1"/>
  <c r="AJ265" i="1"/>
  <c r="AK137" i="1"/>
  <c r="AH137" i="1"/>
  <c r="AI137" i="1"/>
  <c r="AG137" i="1"/>
  <c r="AJ137" i="1"/>
  <c r="AK9" i="1"/>
  <c r="AH9" i="1"/>
  <c r="AJ9" i="1"/>
  <c r="AI9" i="1"/>
  <c r="AG9" i="1"/>
  <c r="AK466" i="1"/>
  <c r="AG466" i="1"/>
  <c r="AH466" i="1"/>
  <c r="AI466" i="1"/>
  <c r="AJ466" i="1"/>
  <c r="AK336" i="1"/>
  <c r="AG336" i="1"/>
  <c r="AH336" i="1"/>
  <c r="AI336" i="1"/>
  <c r="AJ336" i="1"/>
  <c r="AK208" i="1"/>
  <c r="AG208" i="1"/>
  <c r="AH208" i="1"/>
  <c r="AI208" i="1"/>
  <c r="AJ208" i="1"/>
  <c r="AK80" i="1"/>
  <c r="AG80" i="1"/>
  <c r="AH80" i="1"/>
  <c r="AI80" i="1"/>
  <c r="AJ80" i="1"/>
  <c r="AK512" i="1"/>
  <c r="AG512" i="1"/>
  <c r="AH512" i="1"/>
  <c r="AI512" i="1"/>
  <c r="AJ512" i="1"/>
  <c r="AK436" i="1"/>
  <c r="AI436" i="1"/>
  <c r="AG436" i="1"/>
  <c r="AH436" i="1"/>
  <c r="AJ436" i="1"/>
  <c r="AK295" i="1"/>
  <c r="AH295" i="1"/>
  <c r="AI295" i="1"/>
  <c r="AG295" i="1"/>
  <c r="AJ295" i="1"/>
  <c r="AK167" i="1"/>
  <c r="AG167" i="1"/>
  <c r="AH167" i="1"/>
  <c r="AI167" i="1"/>
  <c r="AJ167" i="1"/>
  <c r="AK39" i="1"/>
  <c r="AG39" i="1"/>
  <c r="AH39" i="1"/>
  <c r="AI39" i="1"/>
  <c r="AJ39" i="1"/>
  <c r="AK499" i="1"/>
  <c r="AG499" i="1"/>
  <c r="AH499" i="1"/>
  <c r="AI499" i="1"/>
  <c r="AJ499" i="1"/>
  <c r="AK371" i="1"/>
  <c r="AG371" i="1"/>
  <c r="AH371" i="1"/>
  <c r="AI371" i="1"/>
  <c r="AJ371" i="1"/>
  <c r="AK238" i="1"/>
  <c r="AG238" i="1"/>
  <c r="AH238" i="1"/>
  <c r="AI238" i="1"/>
  <c r="AJ238" i="1"/>
  <c r="AK110" i="1"/>
  <c r="AI110" i="1"/>
  <c r="AG110" i="1"/>
  <c r="AH110" i="1"/>
  <c r="AJ110" i="1"/>
  <c r="AK574" i="1"/>
  <c r="AG574" i="1"/>
  <c r="AH574" i="1"/>
  <c r="AI574" i="1"/>
  <c r="AJ574" i="1"/>
  <c r="AK522" i="1"/>
  <c r="AG522" i="1"/>
  <c r="AH522" i="1"/>
  <c r="AI522" i="1"/>
  <c r="AJ522" i="1"/>
  <c r="AK418" i="1"/>
  <c r="AG418" i="1"/>
  <c r="AH418" i="1"/>
  <c r="AI418" i="1"/>
  <c r="AJ418" i="1"/>
  <c r="AK309" i="1"/>
  <c r="AG309" i="1"/>
  <c r="AH309" i="1"/>
  <c r="AI309" i="1"/>
  <c r="AJ309" i="1"/>
  <c r="AK181" i="1"/>
  <c r="AG181" i="1"/>
  <c r="AH181" i="1"/>
  <c r="AI181" i="1"/>
  <c r="AJ181" i="1"/>
  <c r="AK53" i="1"/>
  <c r="AG53" i="1"/>
  <c r="AH53" i="1"/>
  <c r="AI53" i="1"/>
  <c r="AJ53" i="1"/>
  <c r="AK504" i="1"/>
  <c r="AG504" i="1"/>
  <c r="AH504" i="1"/>
  <c r="AI504" i="1"/>
  <c r="AJ504" i="1"/>
  <c r="AK440" i="1"/>
  <c r="AG440" i="1"/>
  <c r="AH440" i="1"/>
  <c r="AI440" i="1"/>
  <c r="AJ440" i="1"/>
  <c r="AK316" i="1"/>
  <c r="AI316" i="1"/>
  <c r="AG316" i="1"/>
  <c r="AH316" i="1"/>
  <c r="AJ316" i="1"/>
  <c r="AK188" i="1"/>
  <c r="AG188" i="1"/>
  <c r="AH188" i="1"/>
  <c r="AI188" i="1"/>
  <c r="AJ188" i="1"/>
  <c r="AK60" i="1"/>
  <c r="AG60" i="1"/>
  <c r="AH60" i="1"/>
  <c r="AI60" i="1"/>
  <c r="AJ60" i="1"/>
  <c r="AO39" i="1"/>
  <c r="AT39" i="1"/>
  <c r="AO16" i="1"/>
  <c r="AT16" i="1"/>
  <c r="AO11" i="1"/>
  <c r="AT11" i="1"/>
  <c r="AT76" i="1"/>
  <c r="AO76" i="1"/>
  <c r="AT107" i="1"/>
  <c r="AO107" i="1"/>
  <c r="AS28" i="1"/>
  <c r="AS15" i="1"/>
  <c r="AO145" i="1"/>
  <c r="AT145" i="1"/>
  <c r="AP340" i="1"/>
  <c r="AS340" i="1"/>
  <c r="AP212" i="1"/>
  <c r="AS212" i="1"/>
  <c r="AP84" i="1"/>
  <c r="AS84" i="1"/>
  <c r="AS341" i="1"/>
  <c r="AP341" i="1"/>
  <c r="AS213" i="1"/>
  <c r="AP213" i="1"/>
  <c r="AP85" i="1"/>
  <c r="AS85" i="1"/>
  <c r="AS326" i="1"/>
  <c r="AP326" i="1"/>
  <c r="AS198" i="1"/>
  <c r="AP198" i="1"/>
  <c r="AS70" i="1"/>
  <c r="AP70" i="1"/>
  <c r="AP279" i="1"/>
  <c r="AS279" i="1"/>
  <c r="AP151" i="1"/>
  <c r="AS151" i="1"/>
  <c r="AP87" i="1"/>
  <c r="AS87" i="1"/>
  <c r="AP328" i="1"/>
  <c r="AS328" i="1"/>
  <c r="AP200" i="1"/>
  <c r="AS200" i="1"/>
  <c r="AP72" i="1"/>
  <c r="AS72" i="1"/>
  <c r="AS161" i="1"/>
  <c r="AP161" i="1"/>
  <c r="AS97" i="1"/>
  <c r="AP97" i="1"/>
  <c r="AU822" i="1"/>
  <c r="AG1692" i="1"/>
  <c r="AK1354" i="1"/>
  <c r="AH1753" i="1"/>
  <c r="Z2313" i="1"/>
  <c r="AI1961" i="1"/>
  <c r="AG2059" i="1"/>
  <c r="AH2129" i="1"/>
  <c r="AK2102" i="1"/>
  <c r="AI2129" i="1"/>
  <c r="AH2135" i="1"/>
  <c r="AK2080" i="1"/>
  <c r="AI2135" i="1"/>
  <c r="AG1860" i="1"/>
  <c r="AH1241" i="1"/>
  <c r="AH2030" i="1"/>
  <c r="AI2111" i="1"/>
  <c r="R2320" i="1"/>
  <c r="AK2258" i="1"/>
  <c r="AJ2258" i="1"/>
  <c r="AK2295" i="1"/>
  <c r="AG2295" i="1"/>
  <c r="AH2295" i="1"/>
  <c r="AI2295" i="1"/>
  <c r="AJ2295" i="1"/>
  <c r="AK1999" i="1"/>
  <c r="AH1999" i="1"/>
  <c r="AG1999" i="1"/>
  <c r="AI1999" i="1"/>
  <c r="AJ1999" i="1"/>
  <c r="AK1634" i="1"/>
  <c r="AH1634" i="1"/>
  <c r="AI1634" i="1"/>
  <c r="AG1634" i="1"/>
  <c r="AJ1634" i="1"/>
  <c r="AK2267" i="1"/>
  <c r="AG2267" i="1"/>
  <c r="AH2267" i="1"/>
  <c r="AI2267" i="1"/>
  <c r="AJ2267" i="1"/>
  <c r="AH1952" i="1"/>
  <c r="AG1952" i="1"/>
  <c r="AJ1952" i="1"/>
  <c r="AK2044" i="1"/>
  <c r="AG2044" i="1"/>
  <c r="AI2044" i="1"/>
  <c r="AH2044" i="1"/>
  <c r="AJ2044" i="1"/>
  <c r="AK2271" i="1"/>
  <c r="AH2271" i="1"/>
  <c r="AI2271" i="1"/>
  <c r="AG2271" i="1"/>
  <c r="AJ2271" i="1"/>
  <c r="AK2132" i="1"/>
  <c r="AG2132" i="1"/>
  <c r="AH2132" i="1"/>
  <c r="AI2132" i="1"/>
  <c r="AJ2132" i="1"/>
  <c r="AK1896" i="1"/>
  <c r="AG1896" i="1"/>
  <c r="AH1896" i="1"/>
  <c r="AI1896" i="1"/>
  <c r="AJ1896" i="1"/>
  <c r="AK2293" i="1"/>
  <c r="AG2293" i="1"/>
  <c r="AH2293" i="1"/>
  <c r="AI2293" i="1"/>
  <c r="AJ2293" i="1"/>
  <c r="AK2229" i="1"/>
  <c r="AI2229" i="1"/>
  <c r="AG2229" i="1"/>
  <c r="AH2229" i="1"/>
  <c r="AJ2229" i="1"/>
  <c r="AK2015" i="1"/>
  <c r="AG2015" i="1"/>
  <c r="AH2015" i="1"/>
  <c r="AI2015" i="1"/>
  <c r="AJ2015" i="1"/>
  <c r="AK1509" i="1"/>
  <c r="AG1509" i="1"/>
  <c r="AH1509" i="1"/>
  <c r="AI1509" i="1"/>
  <c r="AJ1509" i="1"/>
  <c r="AK2247" i="1"/>
  <c r="AG2247" i="1"/>
  <c r="AI2247" i="1"/>
  <c r="AH2247" i="1"/>
  <c r="AJ2247" i="1"/>
  <c r="AH2057" i="1"/>
  <c r="AJ2057" i="1"/>
  <c r="AK1683" i="1"/>
  <c r="AG1683" i="1"/>
  <c r="AH1683" i="1"/>
  <c r="AI1683" i="1"/>
  <c r="AJ1683" i="1"/>
  <c r="AK2269" i="1"/>
  <c r="AG2269" i="1"/>
  <c r="AH2269" i="1"/>
  <c r="AI2269" i="1"/>
  <c r="AJ2269" i="1"/>
  <c r="AK2149" i="1"/>
  <c r="AH2149" i="1"/>
  <c r="AI2149" i="1"/>
  <c r="AG2149" i="1"/>
  <c r="AJ2149" i="1"/>
  <c r="AK1963" i="1"/>
  <c r="AH1963" i="1"/>
  <c r="AG1963" i="1"/>
  <c r="AI1963" i="1"/>
  <c r="AJ1963" i="1"/>
  <c r="AK2296" i="1"/>
  <c r="AG2296" i="1"/>
  <c r="AI2296" i="1"/>
  <c r="AH2296" i="1"/>
  <c r="AJ2296" i="1"/>
  <c r="AK2232" i="1"/>
  <c r="AH2232" i="1"/>
  <c r="AI2232" i="1"/>
  <c r="AG2232" i="1"/>
  <c r="AJ2232" i="1"/>
  <c r="AG2004" i="1"/>
  <c r="AI2004" i="1"/>
  <c r="AJ2004" i="1"/>
  <c r="AK898" i="1"/>
  <c r="AG898" i="1"/>
  <c r="AH898" i="1"/>
  <c r="AI898" i="1"/>
  <c r="AJ898" i="1"/>
  <c r="AK2245" i="1"/>
  <c r="AI2245" i="1"/>
  <c r="AG2245" i="1"/>
  <c r="AH2245" i="1"/>
  <c r="AJ2245" i="1"/>
  <c r="AK2074" i="1"/>
  <c r="AG2074" i="1"/>
  <c r="AH2074" i="1"/>
  <c r="AI2074" i="1"/>
  <c r="AJ2074" i="1"/>
  <c r="AK1656" i="1"/>
  <c r="AI1656" i="1"/>
  <c r="AG1656" i="1"/>
  <c r="AH1656" i="1"/>
  <c r="AJ1656" i="1"/>
  <c r="AK2183" i="1"/>
  <c r="AI2183" i="1"/>
  <c r="AG2183" i="1"/>
  <c r="AH2183" i="1"/>
  <c r="AJ2183" i="1"/>
  <c r="AK2119" i="1"/>
  <c r="AG2119" i="1"/>
  <c r="AI2119" i="1"/>
  <c r="AH2119" i="1"/>
  <c r="AJ2119" i="1"/>
  <c r="AK2055" i="1"/>
  <c r="AG2055" i="1"/>
  <c r="AH2055" i="1"/>
  <c r="AI2055" i="1"/>
  <c r="AJ2055" i="1"/>
  <c r="AK1991" i="1"/>
  <c r="AG1991" i="1"/>
  <c r="AH1991" i="1"/>
  <c r="AI1991" i="1"/>
  <c r="AJ1991" i="1"/>
  <c r="AK1920" i="1"/>
  <c r="AH1920" i="1"/>
  <c r="AI1920" i="1"/>
  <c r="AG1920" i="1"/>
  <c r="AJ1920" i="1"/>
  <c r="AK1863" i="1"/>
  <c r="AG1863" i="1"/>
  <c r="AH1863" i="1"/>
  <c r="AI1863" i="1"/>
  <c r="AJ1863" i="1"/>
  <c r="AK1651" i="1"/>
  <c r="AG1651" i="1"/>
  <c r="AH1651" i="1"/>
  <c r="AI1651" i="1"/>
  <c r="AJ1651" i="1"/>
  <c r="AK1187" i="1"/>
  <c r="AH1187" i="1"/>
  <c r="AG1187" i="1"/>
  <c r="AI1187" i="1"/>
  <c r="AJ1187" i="1"/>
  <c r="AK2177" i="1"/>
  <c r="AG2177" i="1"/>
  <c r="AI2177" i="1"/>
  <c r="AH2177" i="1"/>
  <c r="AJ2177" i="1"/>
  <c r="AK2101" i="1"/>
  <c r="AH2101" i="1"/>
  <c r="AG2101" i="1"/>
  <c r="AI2101" i="1"/>
  <c r="AJ2101" i="1"/>
  <c r="AK2020" i="1"/>
  <c r="AI2020" i="1"/>
  <c r="AG2020" i="1"/>
  <c r="AH2020" i="1"/>
  <c r="AJ2020" i="1"/>
  <c r="AK1939" i="1"/>
  <c r="AG1939" i="1"/>
  <c r="AH1939" i="1"/>
  <c r="AI1939" i="1"/>
  <c r="AJ1939" i="1"/>
  <c r="AK1875" i="1"/>
  <c r="AH1875" i="1"/>
  <c r="AI1875" i="1"/>
  <c r="AJ1875" i="1"/>
  <c r="AI1676" i="1"/>
  <c r="AH1676" i="1"/>
  <c r="AJ1676" i="1"/>
  <c r="AK1403" i="1"/>
  <c r="AG1403" i="1"/>
  <c r="AH1403" i="1"/>
  <c r="AI1403" i="1"/>
  <c r="AJ1403" i="1"/>
  <c r="AK2200" i="1"/>
  <c r="AG2200" i="1"/>
  <c r="AI2200" i="1"/>
  <c r="AH2200" i="1"/>
  <c r="AJ2200" i="1"/>
  <c r="AK2130" i="1"/>
  <c r="AH2130" i="1"/>
  <c r="AG2130" i="1"/>
  <c r="AI2130" i="1"/>
  <c r="AJ2130" i="1"/>
  <c r="AK2066" i="1"/>
  <c r="AG2066" i="1"/>
  <c r="AH2066" i="1"/>
  <c r="AI2066" i="1"/>
  <c r="AJ2066" i="1"/>
  <c r="AK2002" i="1"/>
  <c r="AI2002" i="1"/>
  <c r="AG2002" i="1"/>
  <c r="AH2002" i="1"/>
  <c r="AJ2002" i="1"/>
  <c r="AK1932" i="1"/>
  <c r="AG1932" i="1"/>
  <c r="AI1932" i="1"/>
  <c r="AJ1932" i="1"/>
  <c r="AK1868" i="1"/>
  <c r="AI1868" i="1"/>
  <c r="AG1868" i="1"/>
  <c r="AJ1868" i="1"/>
  <c r="AH1548" i="1"/>
  <c r="AI1548" i="1"/>
  <c r="AJ1548" i="1"/>
  <c r="AK659" i="1"/>
  <c r="AG659" i="1"/>
  <c r="AH659" i="1"/>
  <c r="AI659" i="1"/>
  <c r="AJ659" i="1"/>
  <c r="AK2175" i="1"/>
  <c r="AJ2175" i="1"/>
  <c r="AK2123" i="1"/>
  <c r="AH2123" i="1"/>
  <c r="AJ2123" i="1"/>
  <c r="AK2019" i="1"/>
  <c r="AG2019" i="1"/>
  <c r="AH2019" i="1"/>
  <c r="AI2019" i="1"/>
  <c r="AJ2019" i="1"/>
  <c r="AK1911" i="1"/>
  <c r="AH1911" i="1"/>
  <c r="AI1911" i="1"/>
  <c r="AG1911" i="1"/>
  <c r="AJ1911" i="1"/>
  <c r="AK1816" i="1"/>
  <c r="AG1816" i="1"/>
  <c r="AH1816" i="1"/>
  <c r="AI1816" i="1"/>
  <c r="AJ1816" i="1"/>
  <c r="AK1547" i="1"/>
  <c r="AH1547" i="1"/>
  <c r="AI1547" i="1"/>
  <c r="AG1547" i="1"/>
  <c r="AJ1547" i="1"/>
  <c r="AK653" i="1"/>
  <c r="AH653" i="1"/>
  <c r="AI653" i="1"/>
  <c r="AG653" i="1"/>
  <c r="AJ653" i="1"/>
  <c r="AK2169" i="1"/>
  <c r="AH2169" i="1"/>
  <c r="AI2169" i="1"/>
  <c r="AG2169" i="1"/>
  <c r="AJ2169" i="1"/>
  <c r="AK2105" i="1"/>
  <c r="AG2105" i="1"/>
  <c r="AI2105" i="1"/>
  <c r="AH2105" i="1"/>
  <c r="AJ2105" i="1"/>
  <c r="AK2041" i="1"/>
  <c r="AG2041" i="1"/>
  <c r="AH2041" i="1"/>
  <c r="AI2041" i="1"/>
  <c r="AJ2041" i="1"/>
  <c r="AK1977" i="1"/>
  <c r="AG1977" i="1"/>
  <c r="AH1977" i="1"/>
  <c r="AI1977" i="1"/>
  <c r="AJ1977" i="1"/>
  <c r="AK1917" i="1"/>
  <c r="AI1917" i="1"/>
  <c r="AG1917" i="1"/>
  <c r="AH1917" i="1"/>
  <c r="AJ1917" i="1"/>
  <c r="AK1786" i="1"/>
  <c r="AH1786" i="1"/>
  <c r="AI1786" i="1"/>
  <c r="AG1786" i="1"/>
  <c r="AJ1786" i="1"/>
  <c r="AK1540" i="1"/>
  <c r="AG1540" i="1"/>
  <c r="AH1540" i="1"/>
  <c r="AI1540" i="1"/>
  <c r="AJ1540" i="1"/>
  <c r="AK2221" i="1"/>
  <c r="AG2221" i="1"/>
  <c r="AH2221" i="1"/>
  <c r="AI2221" i="1"/>
  <c r="AJ2221" i="1"/>
  <c r="AK2139" i="1"/>
  <c r="AG2139" i="1"/>
  <c r="AI2139" i="1"/>
  <c r="AH2139" i="1"/>
  <c r="AJ2139" i="1"/>
  <c r="AK2058" i="1"/>
  <c r="AG2058" i="1"/>
  <c r="AH2058" i="1"/>
  <c r="AI2058" i="1"/>
  <c r="AJ2058" i="1"/>
  <c r="AK1981" i="1"/>
  <c r="AI1981" i="1"/>
  <c r="AG1981" i="1"/>
  <c r="AH1981" i="1"/>
  <c r="AJ1981" i="1"/>
  <c r="AK1910" i="1"/>
  <c r="AG1910" i="1"/>
  <c r="AI1910" i="1"/>
  <c r="AH1910" i="1"/>
  <c r="AJ1910" i="1"/>
  <c r="AG1810" i="1"/>
  <c r="AJ1810" i="1"/>
  <c r="AK1615" i="1"/>
  <c r="AI1615" i="1"/>
  <c r="AG1615" i="1"/>
  <c r="AH1615" i="1"/>
  <c r="AJ1615" i="1"/>
  <c r="AK1001" i="1"/>
  <c r="AH1001" i="1"/>
  <c r="AG1001" i="1"/>
  <c r="AI1001" i="1"/>
  <c r="AJ1001" i="1"/>
  <c r="AK1797" i="1"/>
  <c r="AH1797" i="1"/>
  <c r="AI1797" i="1"/>
  <c r="AG1797" i="1"/>
  <c r="AJ1797" i="1"/>
  <c r="AG1729" i="1"/>
  <c r="AI1729" i="1"/>
  <c r="AJ1729" i="1"/>
  <c r="AK1650" i="1"/>
  <c r="AG1650" i="1"/>
  <c r="AH1650" i="1"/>
  <c r="AI1650" i="1"/>
  <c r="AJ1650" i="1"/>
  <c r="AK1576" i="1"/>
  <c r="AG1576" i="1"/>
  <c r="AH1576" i="1"/>
  <c r="AI1576" i="1"/>
  <c r="AJ1576" i="1"/>
  <c r="AK1515" i="1"/>
  <c r="AG1515" i="1"/>
  <c r="AH1515" i="1"/>
  <c r="AI1515" i="1"/>
  <c r="AJ1515" i="1"/>
  <c r="AK1317" i="1"/>
  <c r="AG1317" i="1"/>
  <c r="AH1317" i="1"/>
  <c r="AI1317" i="1"/>
  <c r="AJ1317" i="1"/>
  <c r="AK1055" i="1"/>
  <c r="AH1055" i="1"/>
  <c r="AG1055" i="1"/>
  <c r="AI1055" i="1"/>
  <c r="AJ1055" i="1"/>
  <c r="AK1821" i="1"/>
  <c r="AG1821" i="1"/>
  <c r="AH1821" i="1"/>
  <c r="AI1821" i="1"/>
  <c r="AJ1821" i="1"/>
  <c r="AK1766" i="1"/>
  <c r="AG1766" i="1"/>
  <c r="AH1766" i="1"/>
  <c r="AI1766" i="1"/>
  <c r="AJ1766" i="1"/>
  <c r="AK1699" i="1"/>
  <c r="AG1699" i="1"/>
  <c r="AH1699" i="1"/>
  <c r="AI1699" i="1"/>
  <c r="AJ1699" i="1"/>
  <c r="AK1638" i="1"/>
  <c r="AG1638" i="1"/>
  <c r="AH1638" i="1"/>
  <c r="AI1638" i="1"/>
  <c r="AJ1638" i="1"/>
  <c r="AK1587" i="1"/>
  <c r="AG1587" i="1"/>
  <c r="AH1587" i="1"/>
  <c r="AI1587" i="1"/>
  <c r="AJ1587" i="1"/>
  <c r="AK1525" i="1"/>
  <c r="AG1525" i="1"/>
  <c r="AH1525" i="1"/>
  <c r="AI1525" i="1"/>
  <c r="AJ1525" i="1"/>
  <c r="AK1450" i="1"/>
  <c r="AG1450" i="1"/>
  <c r="AH1450" i="1"/>
  <c r="AI1450" i="1"/>
  <c r="AJ1450" i="1"/>
  <c r="AK1207" i="1"/>
  <c r="AG1207" i="1"/>
  <c r="AH1207" i="1"/>
  <c r="AI1207" i="1"/>
  <c r="AJ1207" i="1"/>
  <c r="AK742" i="1"/>
  <c r="AG742" i="1"/>
  <c r="AI742" i="1"/>
  <c r="AH742" i="1"/>
  <c r="AJ742" i="1"/>
  <c r="AK1825" i="1"/>
  <c r="AH1825" i="1"/>
  <c r="AG1825" i="1"/>
  <c r="AI1825" i="1"/>
  <c r="AJ1825" i="1"/>
  <c r="AK1771" i="1"/>
  <c r="AG1771" i="1"/>
  <c r="AH1771" i="1"/>
  <c r="AI1771" i="1"/>
  <c r="AJ1771" i="1"/>
  <c r="AK1715" i="1"/>
  <c r="AG1715" i="1"/>
  <c r="AH1715" i="1"/>
  <c r="AI1715" i="1"/>
  <c r="AJ1715" i="1"/>
  <c r="AK1544" i="1"/>
  <c r="AI1544" i="1"/>
  <c r="AG1544" i="1"/>
  <c r="AH1544" i="1"/>
  <c r="AJ1544" i="1"/>
  <c r="AK1445" i="1"/>
  <c r="AG1445" i="1"/>
  <c r="AH1445" i="1"/>
  <c r="AI1445" i="1"/>
  <c r="AJ1445" i="1"/>
  <c r="AK1175" i="1"/>
  <c r="AG1175" i="1"/>
  <c r="AH1175" i="1"/>
  <c r="AI1175" i="1"/>
  <c r="AJ1175" i="1"/>
  <c r="AK607" i="1"/>
  <c r="AH607" i="1"/>
  <c r="AI607" i="1"/>
  <c r="AG607" i="1"/>
  <c r="AJ607" i="1"/>
  <c r="AK1819" i="1"/>
  <c r="AG1819" i="1"/>
  <c r="AH1819" i="1"/>
  <c r="AI1819" i="1"/>
  <c r="AJ1819" i="1"/>
  <c r="AH1740" i="1"/>
  <c r="AI1740" i="1"/>
  <c r="AJ1740" i="1"/>
  <c r="AG1686" i="1"/>
  <c r="AJ1686" i="1"/>
  <c r="AK1631" i="1"/>
  <c r="AI1631" i="1"/>
  <c r="AG1631" i="1"/>
  <c r="AH1631" i="1"/>
  <c r="AJ1631" i="1"/>
  <c r="AK1574" i="1"/>
  <c r="AI1574" i="1"/>
  <c r="AG1574" i="1"/>
  <c r="AH1574" i="1"/>
  <c r="AJ1574" i="1"/>
  <c r="AK1518" i="1"/>
  <c r="AG1518" i="1"/>
  <c r="AH1518" i="1"/>
  <c r="AI1518" i="1"/>
  <c r="AJ1518" i="1"/>
  <c r="AK1467" i="1"/>
  <c r="AG1467" i="1"/>
  <c r="AH1467" i="1"/>
  <c r="AI1467" i="1"/>
  <c r="AJ1467" i="1"/>
  <c r="AK1257" i="1"/>
  <c r="AG1257" i="1"/>
  <c r="AH1257" i="1"/>
  <c r="AI1257" i="1"/>
  <c r="AJ1257" i="1"/>
  <c r="AK947" i="1"/>
  <c r="AG947" i="1"/>
  <c r="AI947" i="1"/>
  <c r="AH947" i="1"/>
  <c r="AJ947" i="1"/>
  <c r="AK1842" i="1"/>
  <c r="AG1842" i="1"/>
  <c r="AH1842" i="1"/>
  <c r="AI1842" i="1"/>
  <c r="AJ1842" i="1"/>
  <c r="AK1770" i="1"/>
  <c r="AG1770" i="1"/>
  <c r="AH1770" i="1"/>
  <c r="AI1770" i="1"/>
  <c r="AJ1770" i="1"/>
  <c r="AH1708" i="1"/>
  <c r="AI1708" i="1"/>
  <c r="AJ1708" i="1"/>
  <c r="AK1624" i="1"/>
  <c r="AG1624" i="1"/>
  <c r="AH1624" i="1"/>
  <c r="AI1624" i="1"/>
  <c r="AJ1624" i="1"/>
  <c r="AK1550" i="1"/>
  <c r="AH1550" i="1"/>
  <c r="AI1550" i="1"/>
  <c r="AG1550" i="1"/>
  <c r="AJ1550" i="1"/>
  <c r="AK1493" i="1"/>
  <c r="AG1493" i="1"/>
  <c r="AH1493" i="1"/>
  <c r="AI1493" i="1"/>
  <c r="AJ1493" i="1"/>
  <c r="AK1305" i="1"/>
  <c r="AI1305" i="1"/>
  <c r="AG1305" i="1"/>
  <c r="AH1305" i="1"/>
  <c r="AJ1305" i="1"/>
  <c r="AK1094" i="1"/>
  <c r="AG1094" i="1"/>
  <c r="AH1094" i="1"/>
  <c r="AI1094" i="1"/>
  <c r="AJ1094" i="1"/>
  <c r="AK1835" i="1"/>
  <c r="AG1835" i="1"/>
  <c r="AH1835" i="1"/>
  <c r="AI1835" i="1"/>
  <c r="AJ1835" i="1"/>
  <c r="AK1780" i="1"/>
  <c r="AG1780" i="1"/>
  <c r="AH1780" i="1"/>
  <c r="AI1780" i="1"/>
  <c r="AJ1780" i="1"/>
  <c r="AK1725" i="1"/>
  <c r="AG1725" i="1"/>
  <c r="AH1725" i="1"/>
  <c r="AI1725" i="1"/>
  <c r="AJ1725" i="1"/>
  <c r="AK1671" i="1"/>
  <c r="AG1671" i="1"/>
  <c r="AH1671" i="1"/>
  <c r="AI1671" i="1"/>
  <c r="AJ1671" i="1"/>
  <c r="AK1602" i="1"/>
  <c r="AG1602" i="1"/>
  <c r="AH1602" i="1"/>
  <c r="AI1602" i="1"/>
  <c r="AJ1602" i="1"/>
  <c r="AK1541" i="1"/>
  <c r="AG1541" i="1"/>
  <c r="AH1541" i="1"/>
  <c r="AI1541" i="1"/>
  <c r="AJ1541" i="1"/>
  <c r="AK1479" i="1"/>
  <c r="AG1479" i="1"/>
  <c r="AH1479" i="1"/>
  <c r="AI1479" i="1"/>
  <c r="AJ1479" i="1"/>
  <c r="AK1303" i="1"/>
  <c r="AG1303" i="1"/>
  <c r="AI1303" i="1"/>
  <c r="AH1303" i="1"/>
  <c r="AJ1303" i="1"/>
  <c r="AK1067" i="1"/>
  <c r="AG1067" i="1"/>
  <c r="AH1067" i="1"/>
  <c r="AI1067" i="1"/>
  <c r="AJ1067" i="1"/>
  <c r="AK1457" i="1"/>
  <c r="AI1457" i="1"/>
  <c r="AG1457" i="1"/>
  <c r="AH1457" i="1"/>
  <c r="AJ1457" i="1"/>
  <c r="AK1372" i="1"/>
  <c r="AH1372" i="1"/>
  <c r="AI1372" i="1"/>
  <c r="AG1372" i="1"/>
  <c r="AJ1372" i="1"/>
  <c r="AK1310" i="1"/>
  <c r="AG1310" i="1"/>
  <c r="AH1310" i="1"/>
  <c r="AI1310" i="1"/>
  <c r="AJ1310" i="1"/>
  <c r="AK1222" i="1"/>
  <c r="AH1222" i="1"/>
  <c r="AG1222" i="1"/>
  <c r="AI1222" i="1"/>
  <c r="AJ1222" i="1"/>
  <c r="AK1136" i="1"/>
  <c r="AH1136" i="1"/>
  <c r="AI1136" i="1"/>
  <c r="AG1136" i="1"/>
  <c r="AJ1136" i="1"/>
  <c r="AK1081" i="1"/>
  <c r="AG1081" i="1"/>
  <c r="AH1081" i="1"/>
  <c r="AI1081" i="1"/>
  <c r="AJ1081" i="1"/>
  <c r="AK976" i="1"/>
  <c r="AG976" i="1"/>
  <c r="AH976" i="1"/>
  <c r="AI976" i="1"/>
  <c r="AJ976" i="1"/>
  <c r="AK713" i="1"/>
  <c r="AH713" i="1"/>
  <c r="AG713" i="1"/>
  <c r="AI713" i="1"/>
  <c r="AJ713" i="1"/>
  <c r="AK107" i="1"/>
  <c r="AG107" i="1"/>
  <c r="AH107" i="1"/>
  <c r="AI107" i="1"/>
  <c r="AJ107" i="1"/>
  <c r="AK1409" i="1"/>
  <c r="AI1409" i="1"/>
  <c r="AG1409" i="1"/>
  <c r="AH1409" i="1"/>
  <c r="AJ1409" i="1"/>
  <c r="AK1328" i="1"/>
  <c r="AH1328" i="1"/>
  <c r="AI1328" i="1"/>
  <c r="AG1328" i="1"/>
  <c r="AJ1328" i="1"/>
  <c r="AK1243" i="1"/>
  <c r="AG1243" i="1"/>
  <c r="AH1243" i="1"/>
  <c r="AI1243" i="1"/>
  <c r="AJ1243" i="1"/>
  <c r="AK1179" i="1"/>
  <c r="AG1179" i="1"/>
  <c r="AI1179" i="1"/>
  <c r="AH1179" i="1"/>
  <c r="AJ1179" i="1"/>
  <c r="AG1110" i="1"/>
  <c r="AH1110" i="1"/>
  <c r="AJ1110" i="1"/>
  <c r="AI1052" i="1"/>
  <c r="AH1052" i="1"/>
  <c r="AJ1052" i="1"/>
  <c r="AK826" i="1"/>
  <c r="AG826" i="1"/>
  <c r="AI826" i="1"/>
  <c r="AH826" i="1"/>
  <c r="AJ826" i="1"/>
  <c r="AK596" i="1"/>
  <c r="AG596" i="1"/>
  <c r="AH596" i="1"/>
  <c r="AI596" i="1"/>
  <c r="AJ596" i="1"/>
  <c r="AK1441" i="1"/>
  <c r="AI1441" i="1"/>
  <c r="AG1441" i="1"/>
  <c r="AH1441" i="1"/>
  <c r="AJ1441" i="1"/>
  <c r="AH1382" i="1"/>
  <c r="AG1382" i="1"/>
  <c r="AJ1382" i="1"/>
  <c r="AK1327" i="1"/>
  <c r="AI1327" i="1"/>
  <c r="AG1327" i="1"/>
  <c r="AH1327" i="1"/>
  <c r="AJ1327" i="1"/>
  <c r="AK1275" i="1"/>
  <c r="AH1275" i="1"/>
  <c r="AG1275" i="1"/>
  <c r="AI1275" i="1"/>
  <c r="AJ1275" i="1"/>
  <c r="AK1219" i="1"/>
  <c r="AH1219" i="1"/>
  <c r="AG1219" i="1"/>
  <c r="AI1219" i="1"/>
  <c r="AJ1219" i="1"/>
  <c r="AK1159" i="1"/>
  <c r="AG1159" i="1"/>
  <c r="AH1159" i="1"/>
  <c r="AI1159" i="1"/>
  <c r="AJ1159" i="1"/>
  <c r="AK1109" i="1"/>
  <c r="AG1109" i="1"/>
  <c r="AH1109" i="1"/>
  <c r="AI1109" i="1"/>
  <c r="AJ1109" i="1"/>
  <c r="AK995" i="1"/>
  <c r="AG995" i="1"/>
  <c r="AH995" i="1"/>
  <c r="AI995" i="1"/>
  <c r="AJ995" i="1"/>
  <c r="AK765" i="1"/>
  <c r="AG765" i="1"/>
  <c r="AH765" i="1"/>
  <c r="AI765" i="1"/>
  <c r="AJ765" i="1"/>
  <c r="AK195" i="1"/>
  <c r="AG195" i="1"/>
  <c r="AH195" i="1"/>
  <c r="AI195" i="1"/>
  <c r="AJ195" i="1"/>
  <c r="AG1421" i="1"/>
  <c r="AI1421" i="1"/>
  <c r="AJ1421" i="1"/>
  <c r="AH1348" i="1"/>
  <c r="AI1348" i="1"/>
  <c r="AJ1348" i="1"/>
  <c r="AK1286" i="1"/>
  <c r="AH1286" i="1"/>
  <c r="AG1286" i="1"/>
  <c r="AI1286" i="1"/>
  <c r="AJ1286" i="1"/>
  <c r="AK1233" i="1"/>
  <c r="AG1233" i="1"/>
  <c r="AI1233" i="1"/>
  <c r="AH1233" i="1"/>
  <c r="AJ1233" i="1"/>
  <c r="AK1165" i="1"/>
  <c r="AH1165" i="1"/>
  <c r="AG1165" i="1"/>
  <c r="AI1165" i="1"/>
  <c r="AJ1165" i="1"/>
  <c r="AK1097" i="1"/>
  <c r="AI1097" i="1"/>
  <c r="AG1097" i="1"/>
  <c r="AH1097" i="1"/>
  <c r="AJ1097" i="1"/>
  <c r="AK1017" i="1"/>
  <c r="AH1017" i="1"/>
  <c r="AG1017" i="1"/>
  <c r="AI1017" i="1"/>
  <c r="AJ1017" i="1"/>
  <c r="AK759" i="1"/>
  <c r="AH759" i="1"/>
  <c r="AG759" i="1"/>
  <c r="AJ759" i="1"/>
  <c r="AK1460" i="1"/>
  <c r="AG1460" i="1"/>
  <c r="AH1460" i="1"/>
  <c r="AI1460" i="1"/>
  <c r="AJ1460" i="1"/>
  <c r="AK1393" i="1"/>
  <c r="AI1393" i="1"/>
  <c r="AG1393" i="1"/>
  <c r="AH1393" i="1"/>
  <c r="AJ1393" i="1"/>
  <c r="AK1340" i="1"/>
  <c r="AG1340" i="1"/>
  <c r="AH1340" i="1"/>
  <c r="AI1340" i="1"/>
  <c r="AJ1340" i="1"/>
  <c r="AK1285" i="1"/>
  <c r="AG1285" i="1"/>
  <c r="AH1285" i="1"/>
  <c r="AI1285" i="1"/>
  <c r="AJ1285" i="1"/>
  <c r="AK1203" i="1"/>
  <c r="AH1203" i="1"/>
  <c r="AG1203" i="1"/>
  <c r="AI1203" i="1"/>
  <c r="AJ1203" i="1"/>
  <c r="AK1151" i="1"/>
  <c r="AI1151" i="1"/>
  <c r="AG1151" i="1"/>
  <c r="AH1151" i="1"/>
  <c r="AJ1151" i="1"/>
  <c r="AK1076" i="1"/>
  <c r="AG1076" i="1"/>
  <c r="AI1076" i="1"/>
  <c r="AH1076" i="1"/>
  <c r="AJ1076" i="1"/>
  <c r="AK875" i="1"/>
  <c r="AG875" i="1"/>
  <c r="AI875" i="1"/>
  <c r="AH875" i="1"/>
  <c r="AJ875" i="1"/>
  <c r="AK640" i="1"/>
  <c r="AG640" i="1"/>
  <c r="AH640" i="1"/>
  <c r="AI640" i="1"/>
  <c r="AJ640" i="1"/>
  <c r="AK1438" i="1"/>
  <c r="AG1438" i="1"/>
  <c r="AH1438" i="1"/>
  <c r="AI1438" i="1"/>
  <c r="AJ1438" i="1"/>
  <c r="AK1380" i="1"/>
  <c r="AH1380" i="1"/>
  <c r="AI1380" i="1"/>
  <c r="AG1380" i="1"/>
  <c r="AJ1380" i="1"/>
  <c r="AK1312" i="1"/>
  <c r="AG1312" i="1"/>
  <c r="AH1312" i="1"/>
  <c r="AI1312" i="1"/>
  <c r="AJ1312" i="1"/>
  <c r="AK1246" i="1"/>
  <c r="AG1246" i="1"/>
  <c r="AH1246" i="1"/>
  <c r="AI1246" i="1"/>
  <c r="AJ1246" i="1"/>
  <c r="AK1188" i="1"/>
  <c r="AG1188" i="1"/>
  <c r="AH1188" i="1"/>
  <c r="AI1188" i="1"/>
  <c r="AJ1188" i="1"/>
  <c r="AK1126" i="1"/>
  <c r="AG1126" i="1"/>
  <c r="AH1126" i="1"/>
  <c r="AI1126" i="1"/>
  <c r="AJ1126" i="1"/>
  <c r="AK1049" i="1"/>
  <c r="AG1049" i="1"/>
  <c r="AI1049" i="1"/>
  <c r="AH1049" i="1"/>
  <c r="AJ1049" i="1"/>
  <c r="AK752" i="1"/>
  <c r="AG752" i="1"/>
  <c r="AH752" i="1"/>
  <c r="AI752" i="1"/>
  <c r="AJ752" i="1"/>
  <c r="AK267" i="1"/>
  <c r="AG267" i="1"/>
  <c r="AH267" i="1"/>
  <c r="AI267" i="1"/>
  <c r="AJ267" i="1"/>
  <c r="AK1000" i="1"/>
  <c r="AG1000" i="1"/>
  <c r="AH1000" i="1"/>
  <c r="AI1000" i="1"/>
  <c r="AJ1000" i="1"/>
  <c r="AK939" i="1"/>
  <c r="AG939" i="1"/>
  <c r="AI939" i="1"/>
  <c r="AH939" i="1"/>
  <c r="AJ939" i="1"/>
  <c r="AK882" i="1"/>
  <c r="AG882" i="1"/>
  <c r="AH882" i="1"/>
  <c r="AI882" i="1"/>
  <c r="AJ882" i="1"/>
  <c r="AK823" i="1"/>
  <c r="AG823" i="1"/>
  <c r="AH823" i="1"/>
  <c r="AJ823" i="1"/>
  <c r="AK764" i="1"/>
  <c r="AH764" i="1"/>
  <c r="AG764" i="1"/>
  <c r="AI764" i="1"/>
  <c r="AJ764" i="1"/>
  <c r="AH702" i="1"/>
  <c r="AJ702" i="1"/>
  <c r="AK639" i="1"/>
  <c r="AH639" i="1"/>
  <c r="AG639" i="1"/>
  <c r="AI639" i="1"/>
  <c r="AJ639" i="1"/>
  <c r="AK561" i="1"/>
  <c r="AG561" i="1"/>
  <c r="AH561" i="1"/>
  <c r="AI561" i="1"/>
  <c r="AJ561" i="1"/>
  <c r="AK290" i="1"/>
  <c r="AG290" i="1"/>
  <c r="AH290" i="1"/>
  <c r="AI290" i="1"/>
  <c r="AJ290" i="1"/>
  <c r="AK34" i="1"/>
  <c r="AG34" i="1"/>
  <c r="AH34" i="1"/>
  <c r="AI34" i="1"/>
  <c r="AJ34" i="1"/>
  <c r="AK993" i="1"/>
  <c r="AH993" i="1"/>
  <c r="AG993" i="1"/>
  <c r="AI993" i="1"/>
  <c r="AJ993" i="1"/>
  <c r="AK938" i="1"/>
  <c r="AG938" i="1"/>
  <c r="AH938" i="1"/>
  <c r="AI938" i="1"/>
  <c r="AJ938" i="1"/>
  <c r="AK867" i="1"/>
  <c r="AG867" i="1"/>
  <c r="AI867" i="1"/>
  <c r="AH867" i="1"/>
  <c r="AJ867" i="1"/>
  <c r="AK807" i="1"/>
  <c r="AG807" i="1"/>
  <c r="AI807" i="1"/>
  <c r="AH807" i="1"/>
  <c r="AJ807" i="1"/>
  <c r="AK740" i="1"/>
  <c r="AI740" i="1"/>
  <c r="AG740" i="1"/>
  <c r="AH740" i="1"/>
  <c r="AJ740" i="1"/>
  <c r="AK678" i="1"/>
  <c r="AG678" i="1"/>
  <c r="AH678" i="1"/>
  <c r="AI678" i="1"/>
  <c r="AJ678" i="1"/>
  <c r="AK619" i="1"/>
  <c r="AG619" i="1"/>
  <c r="AH619" i="1"/>
  <c r="AI619" i="1"/>
  <c r="AJ619" i="1"/>
  <c r="AK315" i="1"/>
  <c r="AG315" i="1"/>
  <c r="AH315" i="1"/>
  <c r="AI315" i="1"/>
  <c r="AJ315" i="1"/>
  <c r="AK59" i="1"/>
  <c r="AG59" i="1"/>
  <c r="AH59" i="1"/>
  <c r="AI59" i="1"/>
  <c r="AJ59" i="1"/>
  <c r="AK979" i="1"/>
  <c r="AG979" i="1"/>
  <c r="AI979" i="1"/>
  <c r="AH979" i="1"/>
  <c r="AJ979" i="1"/>
  <c r="AK916" i="1"/>
  <c r="AH916" i="1"/>
  <c r="AI916" i="1"/>
  <c r="AG916" i="1"/>
  <c r="AJ916" i="1"/>
  <c r="AK836" i="1"/>
  <c r="AG836" i="1"/>
  <c r="AH836" i="1"/>
  <c r="AI836" i="1"/>
  <c r="AJ836" i="1"/>
  <c r="AK776" i="1"/>
  <c r="AG776" i="1"/>
  <c r="AH776" i="1"/>
  <c r="AI776" i="1"/>
  <c r="AJ776" i="1"/>
  <c r="AK708" i="1"/>
  <c r="AI708" i="1"/>
  <c r="AG708" i="1"/>
  <c r="AH708" i="1"/>
  <c r="AJ708" i="1"/>
  <c r="AK638" i="1"/>
  <c r="AG638" i="1"/>
  <c r="AH638" i="1"/>
  <c r="AI638" i="1"/>
  <c r="AJ638" i="1"/>
  <c r="AK555" i="1"/>
  <c r="AG555" i="1"/>
  <c r="AH555" i="1"/>
  <c r="AI555" i="1"/>
  <c r="AJ555" i="1"/>
  <c r="AK314" i="1"/>
  <c r="AG314" i="1"/>
  <c r="AH314" i="1"/>
  <c r="AI314" i="1"/>
  <c r="AJ314" i="1"/>
  <c r="AK58" i="1"/>
  <c r="AG58" i="1"/>
  <c r="AH58" i="1"/>
  <c r="AI58" i="1"/>
  <c r="AJ58" i="1"/>
  <c r="AK992" i="1"/>
  <c r="AG992" i="1"/>
  <c r="AH992" i="1"/>
  <c r="AI992" i="1"/>
  <c r="AJ992" i="1"/>
  <c r="AK915" i="1"/>
  <c r="AG915" i="1"/>
  <c r="AI915" i="1"/>
  <c r="AH915" i="1"/>
  <c r="AJ915" i="1"/>
  <c r="AK858" i="1"/>
  <c r="AG858" i="1"/>
  <c r="AH858" i="1"/>
  <c r="AI858" i="1"/>
  <c r="AJ858" i="1"/>
  <c r="AK789" i="1"/>
  <c r="AI789" i="1"/>
  <c r="AG789" i="1"/>
  <c r="AH789" i="1"/>
  <c r="AJ789" i="1"/>
  <c r="AK730" i="1"/>
  <c r="AG730" i="1"/>
  <c r="AH730" i="1"/>
  <c r="AI730" i="1"/>
  <c r="AJ730" i="1"/>
  <c r="AK663" i="1"/>
  <c r="AH663" i="1"/>
  <c r="AG663" i="1"/>
  <c r="AI663" i="1"/>
  <c r="AJ663" i="1"/>
  <c r="AK592" i="1"/>
  <c r="AG592" i="1"/>
  <c r="AI592" i="1"/>
  <c r="AH592" i="1"/>
  <c r="AJ592" i="1"/>
  <c r="AK275" i="1"/>
  <c r="AG275" i="1"/>
  <c r="AH275" i="1"/>
  <c r="AI275" i="1"/>
  <c r="AJ275" i="1"/>
  <c r="AK19" i="1"/>
  <c r="AG19" i="1"/>
  <c r="AH19" i="1"/>
  <c r="AI19" i="1"/>
  <c r="AJ19" i="1"/>
  <c r="AK991" i="1"/>
  <c r="AH991" i="1"/>
  <c r="AI991" i="1"/>
  <c r="AG991" i="1"/>
  <c r="AJ991" i="1"/>
  <c r="AK935" i="1"/>
  <c r="AG935" i="1"/>
  <c r="AH935" i="1"/>
  <c r="AI935" i="1"/>
  <c r="AJ935" i="1"/>
  <c r="AK871" i="1"/>
  <c r="AG871" i="1"/>
  <c r="AH871" i="1"/>
  <c r="AI871" i="1"/>
  <c r="AJ871" i="1"/>
  <c r="AK804" i="1"/>
  <c r="AG804" i="1"/>
  <c r="AH804" i="1"/>
  <c r="AI804" i="1"/>
  <c r="AJ804" i="1"/>
  <c r="AK737" i="1"/>
  <c r="AH737" i="1"/>
  <c r="AG737" i="1"/>
  <c r="AI737" i="1"/>
  <c r="AJ737" i="1"/>
  <c r="AK669" i="1"/>
  <c r="AH669" i="1"/>
  <c r="AI669" i="1"/>
  <c r="AG669" i="1"/>
  <c r="AJ669" i="1"/>
  <c r="AK603" i="1"/>
  <c r="AG603" i="1"/>
  <c r="AH603" i="1"/>
  <c r="AI603" i="1"/>
  <c r="AJ603" i="1"/>
  <c r="AK433" i="1"/>
  <c r="AG433" i="1"/>
  <c r="AH433" i="1"/>
  <c r="AI433" i="1"/>
  <c r="AJ433" i="1"/>
  <c r="AK146" i="1"/>
  <c r="AG146" i="1"/>
  <c r="AH146" i="1"/>
  <c r="AI146" i="1"/>
  <c r="AJ146" i="1"/>
  <c r="AK1016" i="1"/>
  <c r="AG1016" i="1"/>
  <c r="AH1016" i="1"/>
  <c r="AI1016" i="1"/>
  <c r="AJ1016" i="1"/>
  <c r="AK941" i="1"/>
  <c r="AG941" i="1"/>
  <c r="AH941" i="1"/>
  <c r="AI941" i="1"/>
  <c r="AJ941" i="1"/>
  <c r="AK876" i="1"/>
  <c r="AH876" i="1"/>
  <c r="AI876" i="1"/>
  <c r="AG876" i="1"/>
  <c r="AJ876" i="1"/>
  <c r="AK818" i="1"/>
  <c r="AH818" i="1"/>
  <c r="AG818" i="1"/>
  <c r="AI818" i="1"/>
  <c r="AJ818" i="1"/>
  <c r="AK751" i="1"/>
  <c r="AH751" i="1"/>
  <c r="AI751" i="1"/>
  <c r="AG751" i="1"/>
  <c r="AJ751" i="1"/>
  <c r="AK688" i="1"/>
  <c r="AG688" i="1"/>
  <c r="AI688" i="1"/>
  <c r="AH688" i="1"/>
  <c r="AJ688" i="1"/>
  <c r="AK615" i="1"/>
  <c r="AH615" i="1"/>
  <c r="AI615" i="1"/>
  <c r="AG615" i="1"/>
  <c r="AJ615" i="1"/>
  <c r="AK427" i="1"/>
  <c r="AG427" i="1"/>
  <c r="AH427" i="1"/>
  <c r="AI427" i="1"/>
  <c r="AJ427" i="1"/>
  <c r="AK170" i="1"/>
  <c r="AG170" i="1"/>
  <c r="AH170" i="1"/>
  <c r="AI170" i="1"/>
  <c r="AJ170" i="1"/>
  <c r="AK578" i="1"/>
  <c r="AG578" i="1"/>
  <c r="AI578" i="1"/>
  <c r="AH578" i="1"/>
  <c r="AJ578" i="1"/>
  <c r="AK525" i="1"/>
  <c r="AG525" i="1"/>
  <c r="AH525" i="1"/>
  <c r="AI525" i="1"/>
  <c r="AJ525" i="1"/>
  <c r="AK478" i="1"/>
  <c r="AG478" i="1"/>
  <c r="AH478" i="1"/>
  <c r="AI478" i="1"/>
  <c r="AJ478" i="1"/>
  <c r="AK426" i="1"/>
  <c r="AG426" i="1"/>
  <c r="AH426" i="1"/>
  <c r="AI426" i="1"/>
  <c r="AJ426" i="1"/>
  <c r="AK374" i="1"/>
  <c r="AG374" i="1"/>
  <c r="AH374" i="1"/>
  <c r="AI374" i="1"/>
  <c r="AJ374" i="1"/>
  <c r="AK321" i="1"/>
  <c r="AG321" i="1"/>
  <c r="AH321" i="1"/>
  <c r="AI321" i="1"/>
  <c r="AJ321" i="1"/>
  <c r="AK257" i="1"/>
  <c r="AG257" i="1"/>
  <c r="AH257" i="1"/>
  <c r="AI257" i="1"/>
  <c r="AJ257" i="1"/>
  <c r="AK193" i="1"/>
  <c r="AH193" i="1"/>
  <c r="AI193" i="1"/>
  <c r="AG193" i="1"/>
  <c r="AJ193" i="1"/>
  <c r="AK129" i="1"/>
  <c r="AH129" i="1"/>
  <c r="AI129" i="1"/>
  <c r="AG129" i="1"/>
  <c r="AJ129" i="1"/>
  <c r="AK65" i="1"/>
  <c r="AH65" i="1"/>
  <c r="AI65" i="1"/>
  <c r="AG65" i="1"/>
  <c r="AJ65" i="1"/>
  <c r="AH588" i="1"/>
  <c r="AJ588" i="1"/>
  <c r="AK524" i="1"/>
  <c r="AI524" i="1"/>
  <c r="AG524" i="1"/>
  <c r="AH524" i="1"/>
  <c r="AJ524" i="1"/>
  <c r="AK460" i="1"/>
  <c r="AI460" i="1"/>
  <c r="AG460" i="1"/>
  <c r="AH460" i="1"/>
  <c r="AJ460" i="1"/>
  <c r="AK396" i="1"/>
  <c r="AI396" i="1"/>
  <c r="AG396" i="1"/>
  <c r="AH396" i="1"/>
  <c r="AJ396" i="1"/>
  <c r="AK328" i="1"/>
  <c r="AG328" i="1"/>
  <c r="AH328" i="1"/>
  <c r="AI328" i="1"/>
  <c r="AJ328" i="1"/>
  <c r="AK264" i="1"/>
  <c r="AG264" i="1"/>
  <c r="AH264" i="1"/>
  <c r="AI264" i="1"/>
  <c r="AJ264" i="1"/>
  <c r="AK200" i="1"/>
  <c r="AG200" i="1"/>
  <c r="AH200" i="1"/>
  <c r="AI200" i="1"/>
  <c r="AJ200" i="1"/>
  <c r="AK136" i="1"/>
  <c r="AG136" i="1"/>
  <c r="AH136" i="1"/>
  <c r="AI136" i="1"/>
  <c r="AJ136" i="1"/>
  <c r="AK72" i="1"/>
  <c r="AG72" i="1"/>
  <c r="AH72" i="1"/>
  <c r="AI72" i="1"/>
  <c r="AJ72" i="1"/>
  <c r="AK8" i="1"/>
  <c r="AJ8" i="1"/>
  <c r="AG8" i="1"/>
  <c r="AH8" i="1"/>
  <c r="AI8" i="1"/>
  <c r="AK506" i="1"/>
  <c r="AG506" i="1"/>
  <c r="AH506" i="1"/>
  <c r="AI506" i="1"/>
  <c r="AJ506" i="1"/>
  <c r="AK425" i="1"/>
  <c r="AG425" i="1"/>
  <c r="AH425" i="1"/>
  <c r="AI425" i="1"/>
  <c r="AJ425" i="1"/>
  <c r="AK348" i="1"/>
  <c r="AI348" i="1"/>
  <c r="AG348" i="1"/>
  <c r="AH348" i="1"/>
  <c r="AJ348" i="1"/>
  <c r="AK287" i="1"/>
  <c r="AH287" i="1"/>
  <c r="AI287" i="1"/>
  <c r="AG287" i="1"/>
  <c r="AJ287" i="1"/>
  <c r="AK223" i="1"/>
  <c r="AH223" i="1"/>
  <c r="AI223" i="1"/>
  <c r="AG223" i="1"/>
  <c r="AJ223" i="1"/>
  <c r="AK159" i="1"/>
  <c r="AG159" i="1"/>
  <c r="AH159" i="1"/>
  <c r="AI159" i="1"/>
  <c r="AJ159" i="1"/>
  <c r="AK95" i="1"/>
  <c r="AG95" i="1"/>
  <c r="AH95" i="1"/>
  <c r="AI95" i="1"/>
  <c r="AJ95" i="1"/>
  <c r="AK31" i="1"/>
  <c r="AG31" i="1"/>
  <c r="AH31" i="1"/>
  <c r="AI31" i="1"/>
  <c r="AJ31" i="1"/>
  <c r="AK558" i="1"/>
  <c r="AG558" i="1"/>
  <c r="AH558" i="1"/>
  <c r="AI558" i="1"/>
  <c r="AJ558" i="1"/>
  <c r="AK494" i="1"/>
  <c r="AG494" i="1"/>
  <c r="AH494" i="1"/>
  <c r="AI494" i="1"/>
  <c r="AJ494" i="1"/>
  <c r="AK430" i="1"/>
  <c r="AG430" i="1"/>
  <c r="AH430" i="1"/>
  <c r="AI430" i="1"/>
  <c r="AJ430" i="1"/>
  <c r="AK366" i="1"/>
  <c r="AG366" i="1"/>
  <c r="AH366" i="1"/>
  <c r="AI366" i="1"/>
  <c r="AJ366" i="1"/>
  <c r="AK294" i="1"/>
  <c r="AG294" i="1"/>
  <c r="AH294" i="1"/>
  <c r="AI294" i="1"/>
  <c r="AJ294" i="1"/>
  <c r="AK230" i="1"/>
  <c r="AG230" i="1"/>
  <c r="AH230" i="1"/>
  <c r="AI230" i="1"/>
  <c r="AJ230" i="1"/>
  <c r="AK166" i="1"/>
  <c r="AI166" i="1"/>
  <c r="AG166" i="1"/>
  <c r="AH166" i="1"/>
  <c r="AJ166" i="1"/>
  <c r="AK102" i="1"/>
  <c r="AI102" i="1"/>
  <c r="AG102" i="1"/>
  <c r="AH102" i="1"/>
  <c r="AJ102" i="1"/>
  <c r="AK38" i="1"/>
  <c r="AI38" i="1"/>
  <c r="AG38" i="1"/>
  <c r="AH38" i="1"/>
  <c r="AJ38" i="1"/>
  <c r="AK569" i="1"/>
  <c r="AG569" i="1"/>
  <c r="AH569" i="1"/>
  <c r="AI569" i="1"/>
  <c r="AJ569" i="1"/>
  <c r="AK516" i="1"/>
  <c r="AI516" i="1"/>
  <c r="AG516" i="1"/>
  <c r="AH516" i="1"/>
  <c r="AJ516" i="1"/>
  <c r="AK464" i="1"/>
  <c r="AG464" i="1"/>
  <c r="AH464" i="1"/>
  <c r="AI464" i="1"/>
  <c r="AJ464" i="1"/>
  <c r="AK411" i="1"/>
  <c r="AG411" i="1"/>
  <c r="AH411" i="1"/>
  <c r="AI411" i="1"/>
  <c r="AJ411" i="1"/>
  <c r="AK359" i="1"/>
  <c r="AH359" i="1"/>
  <c r="AI359" i="1"/>
  <c r="AG359" i="1"/>
  <c r="AJ359" i="1"/>
  <c r="AK301" i="1"/>
  <c r="AG301" i="1"/>
  <c r="AH301" i="1"/>
  <c r="AI301" i="1"/>
  <c r="AJ301" i="1"/>
  <c r="AK237" i="1"/>
  <c r="AG237" i="1"/>
  <c r="AH237" i="1"/>
  <c r="AI237" i="1"/>
  <c r="AJ237" i="1"/>
  <c r="AK173" i="1"/>
  <c r="AG173" i="1"/>
  <c r="AH173" i="1"/>
  <c r="AI173" i="1"/>
  <c r="AJ173" i="1"/>
  <c r="AK109" i="1"/>
  <c r="AG109" i="1"/>
  <c r="AH109" i="1"/>
  <c r="AI109" i="1"/>
  <c r="AJ109" i="1"/>
  <c r="AK45" i="1"/>
  <c r="AG45" i="1"/>
  <c r="AH45" i="1"/>
  <c r="AI45" i="1"/>
  <c r="AJ45" i="1"/>
  <c r="AK562" i="1"/>
  <c r="AG562" i="1"/>
  <c r="AH562" i="1"/>
  <c r="AI562" i="1"/>
  <c r="AJ562" i="1"/>
  <c r="AK498" i="1"/>
  <c r="AG498" i="1"/>
  <c r="AH498" i="1"/>
  <c r="AI498" i="1"/>
  <c r="AJ498" i="1"/>
  <c r="AK434" i="1"/>
  <c r="AG434" i="1"/>
  <c r="AH434" i="1"/>
  <c r="AI434" i="1"/>
  <c r="AJ434" i="1"/>
  <c r="AK370" i="1"/>
  <c r="AG370" i="1"/>
  <c r="AH370" i="1"/>
  <c r="AI370" i="1"/>
  <c r="AJ370" i="1"/>
  <c r="AK308" i="1"/>
  <c r="AI308" i="1"/>
  <c r="AG308" i="1"/>
  <c r="AH308" i="1"/>
  <c r="AJ308" i="1"/>
  <c r="AK244" i="1"/>
  <c r="AI244" i="1"/>
  <c r="AG244" i="1"/>
  <c r="AH244" i="1"/>
  <c r="AJ244" i="1"/>
  <c r="AK180" i="1"/>
  <c r="AG180" i="1"/>
  <c r="AH180" i="1"/>
  <c r="AI180" i="1"/>
  <c r="AJ180" i="1"/>
  <c r="AK116" i="1"/>
  <c r="AG116" i="1"/>
  <c r="AH116" i="1"/>
  <c r="AI116" i="1"/>
  <c r="AJ116" i="1"/>
  <c r="AK52" i="1"/>
  <c r="AG52" i="1"/>
  <c r="AH52" i="1"/>
  <c r="AI52" i="1"/>
  <c r="AJ52" i="1"/>
  <c r="AT45" i="1"/>
  <c r="AO45" i="1"/>
  <c r="AT31" i="1"/>
  <c r="AO31" i="1"/>
  <c r="AO8" i="1"/>
  <c r="AT8" i="1"/>
  <c r="AT26" i="1"/>
  <c r="AO26" i="1"/>
  <c r="AS41" i="1"/>
  <c r="AT30" i="1"/>
  <c r="AM30" i="1"/>
  <c r="AT100" i="1"/>
  <c r="AO100" i="1"/>
  <c r="AO164" i="1"/>
  <c r="AT164" i="1"/>
  <c r="AO67" i="1"/>
  <c r="AT67" i="1"/>
  <c r="AT131" i="1"/>
  <c r="AO131" i="1"/>
  <c r="AN14" i="1"/>
  <c r="AT14" i="1"/>
  <c r="AT98" i="1"/>
  <c r="AO98" i="1"/>
  <c r="AT162" i="1"/>
  <c r="AO162" i="1"/>
  <c r="AS42" i="1"/>
  <c r="AS20" i="1"/>
  <c r="AS30" i="1"/>
  <c r="AS7" i="1"/>
  <c r="AT36" i="1"/>
  <c r="AO36" i="1"/>
  <c r="AT105" i="1"/>
  <c r="AO105" i="1"/>
  <c r="AT169" i="1"/>
  <c r="AO169" i="1"/>
  <c r="AO112" i="1"/>
  <c r="AT112" i="1"/>
  <c r="AO176" i="1"/>
  <c r="AT176" i="1"/>
  <c r="AP396" i="1"/>
  <c r="AS396" i="1"/>
  <c r="AP332" i="1"/>
  <c r="AS332" i="1"/>
  <c r="AP268" i="1"/>
  <c r="AS268" i="1"/>
  <c r="AP204" i="1"/>
  <c r="AS204" i="1"/>
  <c r="AP140" i="1"/>
  <c r="AS140" i="1"/>
  <c r="AP76" i="1"/>
  <c r="AS76" i="1"/>
  <c r="AS397" i="1"/>
  <c r="AP397" i="1"/>
  <c r="AS333" i="1"/>
  <c r="AP333" i="1"/>
  <c r="AS269" i="1"/>
  <c r="AP269" i="1"/>
  <c r="AS205" i="1"/>
  <c r="AP205" i="1"/>
  <c r="AS141" i="1"/>
  <c r="AP141" i="1"/>
  <c r="AS77" i="1"/>
  <c r="AP77" i="1"/>
  <c r="AS382" i="1"/>
  <c r="AP382" i="1"/>
  <c r="AS318" i="1"/>
  <c r="AP318" i="1"/>
  <c r="AS254" i="1"/>
  <c r="AP254" i="1"/>
  <c r="AS190" i="1"/>
  <c r="AP190" i="1"/>
  <c r="AS126" i="1"/>
  <c r="AP126" i="1"/>
  <c r="AS62" i="1"/>
  <c r="AP62" i="1"/>
  <c r="AP335" i="1"/>
  <c r="AS335" i="1"/>
  <c r="AP271" i="1"/>
  <c r="AS271" i="1"/>
  <c r="AP207" i="1"/>
  <c r="AS207" i="1"/>
  <c r="AP143" i="1"/>
  <c r="AS143" i="1"/>
  <c r="AP79" i="1"/>
  <c r="AS79" i="1"/>
  <c r="AP384" i="1"/>
  <c r="AS384" i="1"/>
  <c r="AP320" i="1"/>
  <c r="AS320" i="1"/>
  <c r="AP256" i="1"/>
  <c r="AS256" i="1"/>
  <c r="AP192" i="1"/>
  <c r="AS192" i="1"/>
  <c r="AP128" i="1"/>
  <c r="AS128" i="1"/>
  <c r="AP64" i="1"/>
  <c r="AS64" i="1"/>
  <c r="AS217" i="1"/>
  <c r="AP217" i="1"/>
  <c r="AS153" i="1"/>
  <c r="AP153" i="1"/>
  <c r="AP89" i="1"/>
  <c r="AS89" i="1"/>
  <c r="AP47" i="1"/>
  <c r="AS47" i="1"/>
  <c r="AU851" i="1"/>
  <c r="I2316" i="1"/>
  <c r="I2317" i="1"/>
  <c r="AU817" i="1"/>
  <c r="AI1998" i="1"/>
  <c r="AJ1998" i="1"/>
  <c r="AK2216" i="1"/>
  <c r="AG2216" i="1"/>
  <c r="AI2216" i="1"/>
  <c r="AH2216" i="1"/>
  <c r="AJ2216" i="1"/>
  <c r="AI2062" i="1"/>
  <c r="AJ2062" i="1"/>
  <c r="AK2283" i="1"/>
  <c r="AG2283" i="1"/>
  <c r="AH2283" i="1"/>
  <c r="AI2283" i="1"/>
  <c r="AJ2283" i="1"/>
  <c r="AK2250" i="1"/>
  <c r="AH2250" i="1"/>
  <c r="AG2250" i="1"/>
  <c r="AI2250" i="1"/>
  <c r="AJ2250" i="1"/>
  <c r="AK1909" i="1"/>
  <c r="AG1909" i="1"/>
  <c r="AH1909" i="1"/>
  <c r="AI1909" i="1"/>
  <c r="AJ1909" i="1"/>
  <c r="AI1934" i="1"/>
  <c r="AJ1934" i="1"/>
  <c r="AK2187" i="1"/>
  <c r="AG2187" i="1"/>
  <c r="AH2187" i="1"/>
  <c r="AI2187" i="1"/>
  <c r="AJ2187" i="1"/>
  <c r="AK1723" i="1"/>
  <c r="AH1723" i="1"/>
  <c r="AI1723" i="1"/>
  <c r="AG1723" i="1"/>
  <c r="AJ1723" i="1"/>
  <c r="AH2025" i="1"/>
  <c r="AJ2025" i="1"/>
  <c r="AK1595" i="1"/>
  <c r="AG1595" i="1"/>
  <c r="AH1595" i="1"/>
  <c r="AI1595" i="1"/>
  <c r="AJ1595" i="1"/>
  <c r="AK2083" i="1"/>
  <c r="AH2083" i="1"/>
  <c r="AI2083" i="1"/>
  <c r="AG2083" i="1"/>
  <c r="AJ2083" i="1"/>
  <c r="AK1867" i="1"/>
  <c r="AG1867" i="1"/>
  <c r="AI1867" i="1"/>
  <c r="AH1867" i="1"/>
  <c r="AJ1867" i="1"/>
  <c r="AK2064" i="1"/>
  <c r="AG2064" i="1"/>
  <c r="AI2064" i="1"/>
  <c r="AH2064" i="1"/>
  <c r="AJ2064" i="1"/>
  <c r="AK1640" i="1"/>
  <c r="AG1640" i="1"/>
  <c r="AH1640" i="1"/>
  <c r="AI1640" i="1"/>
  <c r="AJ1640" i="1"/>
  <c r="AK1923" i="1"/>
  <c r="AI1923" i="1"/>
  <c r="AH1923" i="1"/>
  <c r="AJ1923" i="1"/>
  <c r="AK1755" i="1"/>
  <c r="AH1755" i="1"/>
  <c r="AI1755" i="1"/>
  <c r="AG1755" i="1"/>
  <c r="AJ1755" i="1"/>
  <c r="AK1131" i="1"/>
  <c r="AG1131" i="1"/>
  <c r="AH1131" i="1"/>
  <c r="AI1131" i="1"/>
  <c r="AJ1131" i="1"/>
  <c r="AK1599" i="1"/>
  <c r="AH1599" i="1"/>
  <c r="AI1599" i="1"/>
  <c r="AG1599" i="1"/>
  <c r="AJ1599" i="1"/>
  <c r="AK1838" i="1"/>
  <c r="AG1838" i="1"/>
  <c r="AH1838" i="1"/>
  <c r="AI1838" i="1"/>
  <c r="AJ1838" i="1"/>
  <c r="AK1569" i="1"/>
  <c r="AH1569" i="1"/>
  <c r="AI1569" i="1"/>
  <c r="AG1569" i="1"/>
  <c r="AJ1569" i="1"/>
  <c r="AK1752" i="1"/>
  <c r="AG1752" i="1"/>
  <c r="AH1752" i="1"/>
  <c r="AI1752" i="1"/>
  <c r="AJ1752" i="1"/>
  <c r="AK1480" i="1"/>
  <c r="AG1480" i="1"/>
  <c r="AH1480" i="1"/>
  <c r="AI1480" i="1"/>
  <c r="AJ1480" i="1"/>
  <c r="AK1719" i="1"/>
  <c r="AG1719" i="1"/>
  <c r="AH1719" i="1"/>
  <c r="AI1719" i="1"/>
  <c r="AJ1719" i="1"/>
  <c r="AK1360" i="1"/>
  <c r="AI1360" i="1"/>
  <c r="AG1360" i="1"/>
  <c r="AH1360" i="1"/>
  <c r="AJ1360" i="1"/>
  <c r="AH1684" i="1"/>
  <c r="AJ1684" i="1"/>
  <c r="AK1358" i="1"/>
  <c r="AG1358" i="1"/>
  <c r="AI1358" i="1"/>
  <c r="AH1358" i="1"/>
  <c r="AJ1358" i="1"/>
  <c r="AK1237" i="1"/>
  <c r="AG1237" i="1"/>
  <c r="AH1237" i="1"/>
  <c r="AI1237" i="1"/>
  <c r="AJ1237" i="1"/>
  <c r="AK451" i="1"/>
  <c r="AG451" i="1"/>
  <c r="AH451" i="1"/>
  <c r="AI451" i="1"/>
  <c r="AJ451" i="1"/>
  <c r="AK1129" i="1"/>
  <c r="AG1129" i="1"/>
  <c r="AH1129" i="1"/>
  <c r="AI1129" i="1"/>
  <c r="AJ1129" i="1"/>
  <c r="AK1395" i="1"/>
  <c r="AG1395" i="1"/>
  <c r="AH1395" i="1"/>
  <c r="AI1395" i="1"/>
  <c r="AJ1395" i="1"/>
  <c r="AK1178" i="1"/>
  <c r="AG1178" i="1"/>
  <c r="AH1178" i="1"/>
  <c r="AI1178" i="1"/>
  <c r="AJ1178" i="1"/>
  <c r="AK824" i="1"/>
  <c r="AI824" i="1"/>
  <c r="AG824" i="1"/>
  <c r="AH824" i="1"/>
  <c r="AJ824" i="1"/>
  <c r="AK1247" i="1"/>
  <c r="AG1247" i="1"/>
  <c r="AH1247" i="1"/>
  <c r="AI1247" i="1"/>
  <c r="AJ1247" i="1"/>
  <c r="AK171" i="1"/>
  <c r="AG171" i="1"/>
  <c r="AH171" i="1"/>
  <c r="AI171" i="1"/>
  <c r="AJ171" i="1"/>
  <c r="AK1225" i="1"/>
  <c r="AG1225" i="1"/>
  <c r="AI1225" i="1"/>
  <c r="AH1225" i="1"/>
  <c r="AJ1225" i="1"/>
  <c r="AK1459" i="1"/>
  <c r="AG1459" i="1"/>
  <c r="AH1459" i="1"/>
  <c r="AI1459" i="1"/>
  <c r="AJ1459" i="1"/>
  <c r="AK1202" i="1"/>
  <c r="AG1202" i="1"/>
  <c r="AH1202" i="1"/>
  <c r="AI1202" i="1"/>
  <c r="AJ1202" i="1"/>
  <c r="AK1014" i="1"/>
  <c r="AG1014" i="1"/>
  <c r="AI1014" i="1"/>
  <c r="AH1014" i="1"/>
  <c r="AJ1014" i="1"/>
  <c r="AK778" i="1"/>
  <c r="AH778" i="1"/>
  <c r="AI778" i="1"/>
  <c r="AG778" i="1"/>
  <c r="AJ778" i="1"/>
  <c r="AK351" i="1"/>
  <c r="AH351" i="1"/>
  <c r="AI351" i="1"/>
  <c r="AG351" i="1"/>
  <c r="AJ351" i="1"/>
  <c r="AK822" i="1"/>
  <c r="AG822" i="1"/>
  <c r="AH822" i="1"/>
  <c r="AI822" i="1"/>
  <c r="AJ822" i="1"/>
  <c r="AK123" i="1"/>
  <c r="AG123" i="1"/>
  <c r="AH123" i="1"/>
  <c r="AI123" i="1"/>
  <c r="AJ123" i="1"/>
  <c r="AK790" i="1"/>
  <c r="AG790" i="1"/>
  <c r="AH790" i="1"/>
  <c r="AI790" i="1"/>
  <c r="AJ790" i="1"/>
  <c r="AK392" i="1"/>
  <c r="AG392" i="1"/>
  <c r="AH392" i="1"/>
  <c r="AI392" i="1"/>
  <c r="AJ392" i="1"/>
  <c r="AK805" i="1"/>
  <c r="AI805" i="1"/>
  <c r="AG805" i="1"/>
  <c r="AH805" i="1"/>
  <c r="AJ805" i="1"/>
  <c r="AK339" i="1"/>
  <c r="AG339" i="1"/>
  <c r="AH339" i="1"/>
  <c r="AI339" i="1"/>
  <c r="AJ339" i="1"/>
  <c r="AK886" i="1"/>
  <c r="AH886" i="1"/>
  <c r="AG886" i="1"/>
  <c r="AI886" i="1"/>
  <c r="AJ886" i="1"/>
  <c r="AK623" i="1"/>
  <c r="AH623" i="1"/>
  <c r="AI623" i="1"/>
  <c r="AG623" i="1"/>
  <c r="AJ623" i="1"/>
  <c r="AK962" i="1"/>
  <c r="AG962" i="1"/>
  <c r="AH962" i="1"/>
  <c r="AI962" i="1"/>
  <c r="AJ962" i="1"/>
  <c r="AK635" i="1"/>
  <c r="AG635" i="1"/>
  <c r="AH635" i="1"/>
  <c r="AI635" i="1"/>
  <c r="AJ635" i="1"/>
  <c r="AK589" i="1"/>
  <c r="AG589" i="1"/>
  <c r="AH589" i="1"/>
  <c r="AI589" i="1"/>
  <c r="AJ589" i="1"/>
  <c r="AK337" i="1"/>
  <c r="AG337" i="1"/>
  <c r="AH337" i="1"/>
  <c r="AI337" i="1"/>
  <c r="AJ337" i="1"/>
  <c r="AK17" i="1"/>
  <c r="AH17" i="1"/>
  <c r="AI17" i="1"/>
  <c r="AG17" i="1"/>
  <c r="AJ17" i="1"/>
  <c r="AK280" i="1"/>
  <c r="AG280" i="1"/>
  <c r="AH280" i="1"/>
  <c r="AI280" i="1"/>
  <c r="AJ280" i="1"/>
  <c r="AK24" i="1"/>
  <c r="AG24" i="1"/>
  <c r="AH24" i="1"/>
  <c r="AI24" i="1"/>
  <c r="AJ24" i="1"/>
  <c r="AK303" i="1"/>
  <c r="AH303" i="1"/>
  <c r="AI303" i="1"/>
  <c r="AG303" i="1"/>
  <c r="AJ303" i="1"/>
  <c r="AK575" i="1"/>
  <c r="AG575" i="1"/>
  <c r="AH575" i="1"/>
  <c r="AI575" i="1"/>
  <c r="AJ575" i="1"/>
  <c r="AK310" i="1"/>
  <c r="AG310" i="1"/>
  <c r="AH310" i="1"/>
  <c r="AI310" i="1"/>
  <c r="AJ310" i="1"/>
  <c r="AK54" i="1"/>
  <c r="AI54" i="1"/>
  <c r="AG54" i="1"/>
  <c r="AH54" i="1"/>
  <c r="AJ54" i="1"/>
  <c r="AK423" i="1"/>
  <c r="AH423" i="1"/>
  <c r="AI423" i="1"/>
  <c r="AG423" i="1"/>
  <c r="AJ423" i="1"/>
  <c r="AK125" i="1"/>
  <c r="AG125" i="1"/>
  <c r="AH125" i="1"/>
  <c r="AI125" i="1"/>
  <c r="AJ125" i="1"/>
  <c r="AK381" i="1"/>
  <c r="AG381" i="1"/>
  <c r="AH381" i="1"/>
  <c r="AI381" i="1"/>
  <c r="AJ381" i="1"/>
  <c r="AK132" i="1"/>
  <c r="AG132" i="1"/>
  <c r="AH132" i="1"/>
  <c r="AI132" i="1"/>
  <c r="AJ132" i="1"/>
  <c r="AO24" i="1"/>
  <c r="AT24" i="1"/>
  <c r="AT180" i="1"/>
  <c r="AO180" i="1"/>
  <c r="AS8" i="1"/>
  <c r="AP348" i="1"/>
  <c r="AS348" i="1"/>
  <c r="AS157" i="1"/>
  <c r="AP157" i="1"/>
  <c r="AS206" i="1"/>
  <c r="AP206" i="1"/>
  <c r="AP351" i="1"/>
  <c r="AS351" i="1"/>
  <c r="AP95" i="1"/>
  <c r="AS95" i="1"/>
  <c r="AP144" i="1"/>
  <c r="AS144" i="1"/>
  <c r="AP169" i="1"/>
  <c r="AS169" i="1"/>
  <c r="AP105" i="1"/>
  <c r="AS105" i="1"/>
  <c r="AI1354" i="1"/>
  <c r="AK2025" i="1"/>
  <c r="AK1928" i="1"/>
  <c r="AG1928" i="1"/>
  <c r="AH1928" i="1"/>
  <c r="AI1928" i="1"/>
  <c r="AJ1928" i="1"/>
  <c r="AK1902" i="1"/>
  <c r="AH1902" i="1"/>
  <c r="AI1902" i="1"/>
  <c r="AG1902" i="1"/>
  <c r="AJ1902" i="1"/>
  <c r="AK2138" i="1"/>
  <c r="AG2138" i="1"/>
  <c r="AH2138" i="1"/>
  <c r="AI2138" i="1"/>
  <c r="AJ2138" i="1"/>
  <c r="AK1922" i="1"/>
  <c r="AG1922" i="1"/>
  <c r="AI1922" i="1"/>
  <c r="AH1922" i="1"/>
  <c r="AJ1922" i="1"/>
  <c r="AH2039" i="1"/>
  <c r="AJ2039" i="1"/>
  <c r="AK2256" i="1"/>
  <c r="AH2256" i="1"/>
  <c r="AG2256" i="1"/>
  <c r="AI2256" i="1"/>
  <c r="AJ2256" i="1"/>
  <c r="AK1779" i="1"/>
  <c r="AH1779" i="1"/>
  <c r="AI1779" i="1"/>
  <c r="AJ1779" i="1"/>
  <c r="AK2305" i="1"/>
  <c r="AH2305" i="1"/>
  <c r="AI2305" i="1"/>
  <c r="AG2305" i="1"/>
  <c r="AJ2305" i="1"/>
  <c r="AK2028" i="1"/>
  <c r="AG2028" i="1"/>
  <c r="AH2028" i="1"/>
  <c r="AI2028" i="1"/>
  <c r="AJ2028" i="1"/>
  <c r="AK2254" i="1"/>
  <c r="AG2254" i="1"/>
  <c r="AJ2254" i="1"/>
  <c r="AK1852" i="1"/>
  <c r="AI1852" i="1"/>
  <c r="AG1852" i="1"/>
  <c r="AJ1852" i="1"/>
  <c r="AK2125" i="1"/>
  <c r="AG2125" i="1"/>
  <c r="AH2125" i="1"/>
  <c r="AI2125" i="1"/>
  <c r="AJ2125" i="1"/>
  <c r="AH1927" i="1"/>
  <c r="AI1927" i="1"/>
  <c r="AJ1927" i="1"/>
  <c r="AK1677" i="1"/>
  <c r="AG1677" i="1"/>
  <c r="AH1677" i="1"/>
  <c r="AI1677" i="1"/>
  <c r="AJ1677" i="1"/>
  <c r="AK2182" i="1"/>
  <c r="AG2182" i="1"/>
  <c r="AH2182" i="1"/>
  <c r="AI2182" i="1"/>
  <c r="AJ2182" i="1"/>
  <c r="AK2026" i="1"/>
  <c r="AI2026" i="1"/>
  <c r="AG2026" i="1"/>
  <c r="AH2026" i="1"/>
  <c r="AJ2026" i="1"/>
  <c r="AK1881" i="1"/>
  <c r="AG1881" i="1"/>
  <c r="AH1881" i="1"/>
  <c r="AJ1881" i="1"/>
  <c r="AK1477" i="1"/>
  <c r="AH1477" i="1"/>
  <c r="AI1477" i="1"/>
  <c r="AG1477" i="1"/>
  <c r="AJ1477" i="1"/>
  <c r="AI2072" i="1"/>
  <c r="AK2072" i="1"/>
  <c r="AG2072" i="1"/>
  <c r="AH2072" i="1"/>
  <c r="AJ2072" i="1"/>
  <c r="AK1944" i="1"/>
  <c r="AH1944" i="1"/>
  <c r="AI1944" i="1"/>
  <c r="AG1944" i="1"/>
  <c r="AJ1944" i="1"/>
  <c r="AK1572" i="1"/>
  <c r="AG1572" i="1"/>
  <c r="AH1572" i="1"/>
  <c r="AI1572" i="1"/>
  <c r="AJ1572" i="1"/>
  <c r="AK2181" i="1"/>
  <c r="AG2181" i="1"/>
  <c r="AH2181" i="1"/>
  <c r="AI2181" i="1"/>
  <c r="AJ2181" i="1"/>
  <c r="AK2076" i="1"/>
  <c r="AG2076" i="1"/>
  <c r="AH2076" i="1"/>
  <c r="AI2076" i="1"/>
  <c r="AJ2076" i="1"/>
  <c r="AK1978" i="1"/>
  <c r="AH1978" i="1"/>
  <c r="AG1978" i="1"/>
  <c r="AI1978" i="1"/>
  <c r="AJ1978" i="1"/>
  <c r="AK1622" i="1"/>
  <c r="AG1622" i="1"/>
  <c r="AH1622" i="1"/>
  <c r="AI1622" i="1"/>
  <c r="AJ1622" i="1"/>
  <c r="AK2174" i="1"/>
  <c r="AI2174" i="1"/>
  <c r="AG2174" i="1"/>
  <c r="AH2174" i="1"/>
  <c r="AJ2174" i="1"/>
  <c r="AK2046" i="1"/>
  <c r="AG2046" i="1"/>
  <c r="AH2046" i="1"/>
  <c r="AI2046" i="1"/>
  <c r="AJ2046" i="1"/>
  <c r="AK1924" i="1"/>
  <c r="AG1924" i="1"/>
  <c r="AI1924" i="1"/>
  <c r="AJ1924" i="1"/>
  <c r="AK2145" i="1"/>
  <c r="AI2145" i="1"/>
  <c r="AG2145" i="1"/>
  <c r="AH2145" i="1"/>
  <c r="AJ2145" i="1"/>
  <c r="AK1988" i="1"/>
  <c r="AG1988" i="1"/>
  <c r="AH1988" i="1"/>
  <c r="AI1988" i="1"/>
  <c r="AJ1988" i="1"/>
  <c r="AK1834" i="1"/>
  <c r="AH1834" i="1"/>
  <c r="AG1834" i="1"/>
  <c r="AI1834" i="1"/>
  <c r="AJ1834" i="1"/>
  <c r="AK1803" i="1"/>
  <c r="AG1803" i="1"/>
  <c r="AH1803" i="1"/>
  <c r="AI1803" i="1"/>
  <c r="AJ1803" i="1"/>
  <c r="AK1655" i="1"/>
  <c r="AG1655" i="1"/>
  <c r="AH1655" i="1"/>
  <c r="AI1655" i="1"/>
  <c r="AJ1655" i="1"/>
  <c r="AK1520" i="1"/>
  <c r="AG1520" i="1"/>
  <c r="AH1520" i="1"/>
  <c r="AI1520" i="1"/>
  <c r="AJ1520" i="1"/>
  <c r="AK1106" i="1"/>
  <c r="AH1106" i="1"/>
  <c r="AI1106" i="1"/>
  <c r="AG1106" i="1"/>
  <c r="AJ1106" i="1"/>
  <c r="AK1772" i="1"/>
  <c r="AI1772" i="1"/>
  <c r="AG1772" i="1"/>
  <c r="AH1772" i="1"/>
  <c r="AJ1772" i="1"/>
  <c r="AG1649" i="1"/>
  <c r="AI1649" i="1"/>
  <c r="AJ1649" i="1"/>
  <c r="AK1531" i="1"/>
  <c r="AH1531" i="1"/>
  <c r="AI1531" i="1"/>
  <c r="AG1531" i="1"/>
  <c r="AJ1531" i="1"/>
  <c r="AK1236" i="1"/>
  <c r="AH1236" i="1"/>
  <c r="AI1236" i="1"/>
  <c r="AG1236" i="1"/>
  <c r="AJ1236" i="1"/>
  <c r="AK1831" i="1"/>
  <c r="AH1831" i="1"/>
  <c r="AG1831" i="1"/>
  <c r="AI1831" i="1"/>
  <c r="AJ1831" i="1"/>
  <c r="AK1626" i="1"/>
  <c r="AH1626" i="1"/>
  <c r="AI1626" i="1"/>
  <c r="AG1626" i="1"/>
  <c r="AJ1626" i="1"/>
  <c r="AK1468" i="1"/>
  <c r="AG1468" i="1"/>
  <c r="AH1468" i="1"/>
  <c r="AI1468" i="1"/>
  <c r="AJ1468" i="1"/>
  <c r="AK718" i="1"/>
  <c r="AG718" i="1"/>
  <c r="AI718" i="1"/>
  <c r="AH718" i="1"/>
  <c r="AJ718" i="1"/>
  <c r="AK1746" i="1"/>
  <c r="AG1746" i="1"/>
  <c r="AH1746" i="1"/>
  <c r="AI1746" i="1"/>
  <c r="AJ1746" i="1"/>
  <c r="AK1637" i="1"/>
  <c r="AG1637" i="1"/>
  <c r="AH1637" i="1"/>
  <c r="AI1637" i="1"/>
  <c r="AJ1637" i="1"/>
  <c r="AK1474" i="1"/>
  <c r="AI1474" i="1"/>
  <c r="AG1474" i="1"/>
  <c r="AH1474" i="1"/>
  <c r="AJ1474" i="1"/>
  <c r="AG1046" i="1"/>
  <c r="AH1046" i="1"/>
  <c r="AJ1046" i="1"/>
  <c r="AK1775" i="1"/>
  <c r="AH1775" i="1"/>
  <c r="AI1775" i="1"/>
  <c r="AG1775" i="1"/>
  <c r="AJ1775" i="1"/>
  <c r="AK1636" i="1"/>
  <c r="AG1636" i="1"/>
  <c r="AH1636" i="1"/>
  <c r="AI1636" i="1"/>
  <c r="AJ1636" i="1"/>
  <c r="AK1499" i="1"/>
  <c r="AH1499" i="1"/>
  <c r="AI1499" i="1"/>
  <c r="AG1499" i="1"/>
  <c r="AJ1499" i="1"/>
  <c r="AK1119" i="1"/>
  <c r="AI1119" i="1"/>
  <c r="AG1119" i="1"/>
  <c r="AH1119" i="1"/>
  <c r="AJ1119" i="1"/>
  <c r="AG1792" i="1"/>
  <c r="AI1792" i="1"/>
  <c r="AJ1792" i="1"/>
  <c r="AK1678" i="1"/>
  <c r="AG1678" i="1"/>
  <c r="AH1678" i="1"/>
  <c r="AI1678" i="1"/>
  <c r="AJ1678" i="1"/>
  <c r="AK1549" i="1"/>
  <c r="AG1549" i="1"/>
  <c r="AH1549" i="1"/>
  <c r="AI1549" i="1"/>
  <c r="AJ1549" i="1"/>
  <c r="AK1329" i="1"/>
  <c r="AG1329" i="1"/>
  <c r="AH1329" i="1"/>
  <c r="AI1329" i="1"/>
  <c r="AJ1329" i="1"/>
  <c r="AK1465" i="1"/>
  <c r="AG1465" i="1"/>
  <c r="AH1465" i="1"/>
  <c r="AI1465" i="1"/>
  <c r="AJ1465" i="1"/>
  <c r="AK1316" i="1"/>
  <c r="AH1316" i="1"/>
  <c r="AI1316" i="1"/>
  <c r="AG1316" i="1"/>
  <c r="AJ1316" i="1"/>
  <c r="AK1143" i="1"/>
  <c r="AI1143" i="1"/>
  <c r="AG1143" i="1"/>
  <c r="AH1143" i="1"/>
  <c r="AJ1143" i="1"/>
  <c r="AK744" i="1"/>
  <c r="AG744" i="1"/>
  <c r="AH744" i="1"/>
  <c r="AI744" i="1"/>
  <c r="AJ744" i="1"/>
  <c r="AK1415" i="1"/>
  <c r="AG1415" i="1"/>
  <c r="AI1415" i="1"/>
  <c r="AH1415" i="1"/>
  <c r="AJ1415" i="1"/>
  <c r="AK1249" i="1"/>
  <c r="AG1249" i="1"/>
  <c r="AH1249" i="1"/>
  <c r="AI1249" i="1"/>
  <c r="AJ1249" i="1"/>
  <c r="AK1117" i="1"/>
  <c r="AG1117" i="1"/>
  <c r="AI1117" i="1"/>
  <c r="AH1117" i="1"/>
  <c r="AJ1117" i="1"/>
  <c r="AK856" i="1"/>
  <c r="AG856" i="1"/>
  <c r="AH856" i="1"/>
  <c r="AI856" i="1"/>
  <c r="AJ856" i="1"/>
  <c r="AK1448" i="1"/>
  <c r="AG1448" i="1"/>
  <c r="AH1448" i="1"/>
  <c r="AI1448" i="1"/>
  <c r="AJ1448" i="1"/>
  <c r="AK1281" i="1"/>
  <c r="AH1281" i="1"/>
  <c r="AI1281" i="1"/>
  <c r="AG1281" i="1"/>
  <c r="AJ1281" i="1"/>
  <c r="AK1171" i="1"/>
  <c r="AH1171" i="1"/>
  <c r="AI1171" i="1"/>
  <c r="AG1171" i="1"/>
  <c r="AJ1171" i="1"/>
  <c r="AK1044" i="1"/>
  <c r="AI1044" i="1"/>
  <c r="AG1044" i="1"/>
  <c r="AH1044" i="1"/>
  <c r="AJ1044" i="1"/>
  <c r="AK1108" i="1"/>
  <c r="AH1108" i="1"/>
  <c r="AI1108" i="1"/>
  <c r="AG1108" i="1"/>
  <c r="AJ1108" i="1"/>
  <c r="AK787" i="1"/>
  <c r="AH787" i="1"/>
  <c r="AJ787" i="1"/>
  <c r="AK1401" i="1"/>
  <c r="AI1401" i="1"/>
  <c r="AG1401" i="1"/>
  <c r="AH1401" i="1"/>
  <c r="AJ1401" i="1"/>
  <c r="AK1292" i="1"/>
  <c r="AG1292" i="1"/>
  <c r="AI1292" i="1"/>
  <c r="AH1292" i="1"/>
  <c r="AJ1292" i="1"/>
  <c r="AK1157" i="1"/>
  <c r="AH1157" i="1"/>
  <c r="AG1157" i="1"/>
  <c r="AI1157" i="1"/>
  <c r="AJ1157" i="1"/>
  <c r="AK961" i="1"/>
  <c r="AI961" i="1"/>
  <c r="AG961" i="1"/>
  <c r="AH961" i="1"/>
  <c r="AJ961" i="1"/>
  <c r="AK1453" i="1"/>
  <c r="AG1453" i="1"/>
  <c r="AH1453" i="1"/>
  <c r="AI1453" i="1"/>
  <c r="AJ1453" i="1"/>
  <c r="AK1324" i="1"/>
  <c r="AH1324" i="1"/>
  <c r="AG1324" i="1"/>
  <c r="AI1324" i="1"/>
  <c r="AJ1324" i="1"/>
  <c r="AK1195" i="1"/>
  <c r="AH1195" i="1"/>
  <c r="AI1195" i="1"/>
  <c r="AG1195" i="1"/>
  <c r="AJ1195" i="1"/>
  <c r="AK1056" i="1"/>
  <c r="AG1056" i="1"/>
  <c r="AH1056" i="1"/>
  <c r="AI1056" i="1"/>
  <c r="AJ1056" i="1"/>
  <c r="AK380" i="1"/>
  <c r="AI380" i="1"/>
  <c r="AG380" i="1"/>
  <c r="AH380" i="1"/>
  <c r="AJ380" i="1"/>
  <c r="AK946" i="1"/>
  <c r="AG946" i="1"/>
  <c r="AH946" i="1"/>
  <c r="AI946" i="1"/>
  <c r="AJ946" i="1"/>
  <c r="AK771" i="1"/>
  <c r="AG771" i="1"/>
  <c r="AH771" i="1"/>
  <c r="AI771" i="1"/>
  <c r="AJ771" i="1"/>
  <c r="AK646" i="1"/>
  <c r="AG646" i="1"/>
  <c r="AH646" i="1"/>
  <c r="AI646" i="1"/>
  <c r="AJ646" i="1"/>
  <c r="AK322" i="1"/>
  <c r="AG322" i="1"/>
  <c r="AH322" i="1"/>
  <c r="AI322" i="1"/>
  <c r="AJ322" i="1"/>
  <c r="AK66" i="1"/>
  <c r="AG66" i="1"/>
  <c r="AH66" i="1"/>
  <c r="AI66" i="1"/>
  <c r="AJ66" i="1"/>
  <c r="AK945" i="1"/>
  <c r="AI945" i="1"/>
  <c r="AG945" i="1"/>
  <c r="AH945" i="1"/>
  <c r="AJ945" i="1"/>
  <c r="AK748" i="1"/>
  <c r="AI748" i="1"/>
  <c r="AG748" i="1"/>
  <c r="AH748" i="1"/>
  <c r="AJ748" i="1"/>
  <c r="AK626" i="1"/>
  <c r="AG626" i="1"/>
  <c r="AH626" i="1"/>
  <c r="AI626" i="1"/>
  <c r="AJ626" i="1"/>
  <c r="AK91" i="1"/>
  <c r="AG91" i="1"/>
  <c r="AH91" i="1"/>
  <c r="AI91" i="1"/>
  <c r="AJ91" i="1"/>
  <c r="AK922" i="1"/>
  <c r="AG922" i="1"/>
  <c r="AH922" i="1"/>
  <c r="AI922" i="1"/>
  <c r="AJ922" i="1"/>
  <c r="AK783" i="1"/>
  <c r="AI783" i="1"/>
  <c r="AG783" i="1"/>
  <c r="AH783" i="1"/>
  <c r="AJ783" i="1"/>
  <c r="AK644" i="1"/>
  <c r="AG644" i="1"/>
  <c r="AI644" i="1"/>
  <c r="AH644" i="1"/>
  <c r="AJ644" i="1"/>
  <c r="AK369" i="1"/>
  <c r="AG369" i="1"/>
  <c r="AH369" i="1"/>
  <c r="AI369" i="1"/>
  <c r="AJ369" i="1"/>
  <c r="AK998" i="1"/>
  <c r="AG998" i="1"/>
  <c r="AI998" i="1"/>
  <c r="AH998" i="1"/>
  <c r="AJ998" i="1"/>
  <c r="AK866" i="1"/>
  <c r="AG866" i="1"/>
  <c r="AH866" i="1"/>
  <c r="AI866" i="1"/>
  <c r="AJ866" i="1"/>
  <c r="AK670" i="1"/>
  <c r="AG670" i="1"/>
  <c r="AH670" i="1"/>
  <c r="AI670" i="1"/>
  <c r="AJ670" i="1"/>
  <c r="AK307" i="1"/>
  <c r="AG307" i="1"/>
  <c r="AH307" i="1"/>
  <c r="AI307" i="1"/>
  <c r="AJ307" i="1"/>
  <c r="AK997" i="1"/>
  <c r="AG997" i="1"/>
  <c r="AH997" i="1"/>
  <c r="AI997" i="1"/>
  <c r="AJ997" i="1"/>
  <c r="AK878" i="1"/>
  <c r="AH878" i="1"/>
  <c r="AG878" i="1"/>
  <c r="AI878" i="1"/>
  <c r="AJ878" i="1"/>
  <c r="AK812" i="1"/>
  <c r="AG812" i="1"/>
  <c r="AH812" i="1"/>
  <c r="AI812" i="1"/>
  <c r="AJ812" i="1"/>
  <c r="AK675" i="1"/>
  <c r="AG675" i="1"/>
  <c r="AH675" i="1"/>
  <c r="AI675" i="1"/>
  <c r="AJ675" i="1"/>
  <c r="AK456" i="1"/>
  <c r="AG456" i="1"/>
  <c r="AH456" i="1"/>
  <c r="AI456" i="1"/>
  <c r="AJ456" i="1"/>
  <c r="AK1023" i="1"/>
  <c r="AH1023" i="1"/>
  <c r="AI1023" i="1"/>
  <c r="AG1023" i="1"/>
  <c r="AJ1023" i="1"/>
  <c r="AK884" i="1"/>
  <c r="AH884" i="1"/>
  <c r="AI884" i="1"/>
  <c r="AG884" i="1"/>
  <c r="AJ884" i="1"/>
  <c r="AK758" i="1"/>
  <c r="AG758" i="1"/>
  <c r="AI758" i="1"/>
  <c r="AH758" i="1"/>
  <c r="AJ758" i="1"/>
  <c r="AK629" i="1"/>
  <c r="AG629" i="1"/>
  <c r="AH629" i="1"/>
  <c r="AI629" i="1"/>
  <c r="AJ629" i="1"/>
  <c r="AK202" i="1"/>
  <c r="AG202" i="1"/>
  <c r="AH202" i="1"/>
  <c r="AI202" i="1"/>
  <c r="AJ202" i="1"/>
  <c r="AK537" i="1"/>
  <c r="AG537" i="1"/>
  <c r="AH537" i="1"/>
  <c r="AI537" i="1"/>
  <c r="AJ537" i="1"/>
  <c r="AK432" i="1"/>
  <c r="AG432" i="1"/>
  <c r="AH432" i="1"/>
  <c r="AI432" i="1"/>
  <c r="AJ432" i="1"/>
  <c r="AK329" i="1"/>
  <c r="AG329" i="1"/>
  <c r="AH329" i="1"/>
  <c r="AI329" i="1"/>
  <c r="AJ329" i="1"/>
  <c r="AK201" i="1"/>
  <c r="AG201" i="1"/>
  <c r="AH201" i="1"/>
  <c r="AI201" i="1"/>
  <c r="AJ201" i="1"/>
  <c r="AK73" i="1"/>
  <c r="AH73" i="1"/>
  <c r="AI73" i="1"/>
  <c r="AG73" i="1"/>
  <c r="AJ73" i="1"/>
  <c r="AK530" i="1"/>
  <c r="AG530" i="1"/>
  <c r="AH530" i="1"/>
  <c r="AI530" i="1"/>
  <c r="AJ530" i="1"/>
  <c r="AK402" i="1"/>
  <c r="AG402" i="1"/>
  <c r="AH402" i="1"/>
  <c r="AI402" i="1"/>
  <c r="AJ402" i="1"/>
  <c r="AK272" i="1"/>
  <c r="AG272" i="1"/>
  <c r="AH272" i="1"/>
  <c r="AI272" i="1"/>
  <c r="AJ272" i="1"/>
  <c r="AK144" i="1"/>
  <c r="AG144" i="1"/>
  <c r="AI144" i="1"/>
  <c r="AH144" i="1"/>
  <c r="AJ144" i="1"/>
  <c r="AK16" i="1"/>
  <c r="AG16" i="1"/>
  <c r="AH16" i="1"/>
  <c r="AI16" i="1"/>
  <c r="AJ16" i="1"/>
  <c r="AK355" i="1"/>
  <c r="AG355" i="1"/>
  <c r="AH355" i="1"/>
  <c r="AI355" i="1"/>
  <c r="AJ355" i="1"/>
  <c r="AK231" i="1"/>
  <c r="AH231" i="1"/>
  <c r="AI231" i="1"/>
  <c r="AG231" i="1"/>
  <c r="AJ231" i="1"/>
  <c r="AK103" i="1"/>
  <c r="AG103" i="1"/>
  <c r="AH103" i="1"/>
  <c r="AI103" i="1"/>
  <c r="AJ103" i="1"/>
  <c r="AK563" i="1"/>
  <c r="AG563" i="1"/>
  <c r="AH563" i="1"/>
  <c r="AI563" i="1"/>
  <c r="AJ563" i="1"/>
  <c r="AK435" i="1"/>
  <c r="AG435" i="1"/>
  <c r="AH435" i="1"/>
  <c r="AI435" i="1"/>
  <c r="AJ435" i="1"/>
  <c r="AK302" i="1"/>
  <c r="AG302" i="1"/>
  <c r="AH302" i="1"/>
  <c r="AI302" i="1"/>
  <c r="AJ302" i="1"/>
  <c r="AK174" i="1"/>
  <c r="AI174" i="1"/>
  <c r="AG174" i="1"/>
  <c r="AH174" i="1"/>
  <c r="AJ174" i="1"/>
  <c r="AK46" i="1"/>
  <c r="AI46" i="1"/>
  <c r="AG46" i="1"/>
  <c r="AH46" i="1"/>
  <c r="AJ46" i="1"/>
  <c r="AK470" i="1"/>
  <c r="AG470" i="1"/>
  <c r="AH470" i="1"/>
  <c r="AI470" i="1"/>
  <c r="AJ470" i="1"/>
  <c r="AK365" i="1"/>
  <c r="AG365" i="1"/>
  <c r="AH365" i="1"/>
  <c r="AI365" i="1"/>
  <c r="AJ365" i="1"/>
  <c r="AK245" i="1"/>
  <c r="AG245" i="1"/>
  <c r="AH245" i="1"/>
  <c r="AI245" i="1"/>
  <c r="AJ245" i="1"/>
  <c r="AK117" i="1"/>
  <c r="AG117" i="1"/>
  <c r="AH117" i="1"/>
  <c r="AI117" i="1"/>
  <c r="AJ117" i="1"/>
  <c r="AK568" i="1"/>
  <c r="AI568" i="1"/>
  <c r="AG568" i="1"/>
  <c r="AH568" i="1"/>
  <c r="AJ568" i="1"/>
  <c r="AK376" i="1"/>
  <c r="AG376" i="1"/>
  <c r="AH376" i="1"/>
  <c r="AI376" i="1"/>
  <c r="AJ376" i="1"/>
  <c r="AK252" i="1"/>
  <c r="AI252" i="1"/>
  <c r="AG252" i="1"/>
  <c r="AH252" i="1"/>
  <c r="AJ252" i="1"/>
  <c r="AK124" i="1"/>
  <c r="AG124" i="1"/>
  <c r="AH124" i="1"/>
  <c r="AI124" i="1"/>
  <c r="AJ124" i="1"/>
  <c r="AT34" i="1"/>
  <c r="AO34" i="1"/>
  <c r="AM44" i="1"/>
  <c r="AT44" i="1"/>
  <c r="AO140" i="1"/>
  <c r="AT140" i="1"/>
  <c r="AT74" i="1"/>
  <c r="AO74" i="1"/>
  <c r="AT138" i="1"/>
  <c r="AO138" i="1"/>
  <c r="AS38" i="1"/>
  <c r="AT81" i="1"/>
  <c r="AO81" i="1"/>
  <c r="AT88" i="1"/>
  <c r="AO88" i="1"/>
  <c r="AT152" i="1"/>
  <c r="AO152" i="1"/>
  <c r="AP276" i="1"/>
  <c r="AS276" i="1"/>
  <c r="AP148" i="1"/>
  <c r="AS148" i="1"/>
  <c r="AS277" i="1"/>
  <c r="AP277" i="1"/>
  <c r="AP149" i="1"/>
  <c r="AS149" i="1"/>
  <c r="AS390" i="1"/>
  <c r="AP390" i="1"/>
  <c r="AS262" i="1"/>
  <c r="AP262" i="1"/>
  <c r="AS134" i="1"/>
  <c r="AP134" i="1"/>
  <c r="AP343" i="1"/>
  <c r="AS343" i="1"/>
  <c r="AP215" i="1"/>
  <c r="AS215" i="1"/>
  <c r="AP392" i="1"/>
  <c r="AS392" i="1"/>
  <c r="AP264" i="1"/>
  <c r="AS264" i="1"/>
  <c r="AP136" i="1"/>
  <c r="AS136" i="1"/>
  <c r="AP225" i="1"/>
  <c r="AS225" i="1"/>
  <c r="AU790" i="1"/>
  <c r="AH1860" i="1"/>
  <c r="AH1924" i="1"/>
  <c r="AI787" i="1"/>
  <c r="AG1684" i="1"/>
  <c r="Z2315" i="1"/>
  <c r="AI2158" i="1"/>
  <c r="AG1927" i="1"/>
  <c r="AH1998" i="1"/>
  <c r="AK2039" i="1"/>
  <c r="AI1241" i="1"/>
  <c r="AK1241" i="1"/>
  <c r="AG2030" i="1"/>
  <c r="R2312" i="1"/>
  <c r="AK2022" i="1"/>
  <c r="AG2022" i="1"/>
  <c r="AI2022" i="1"/>
  <c r="AH2022" i="1"/>
  <c r="AJ2022" i="1"/>
  <c r="AK2202" i="1"/>
  <c r="AG2202" i="1"/>
  <c r="AH2202" i="1"/>
  <c r="AI2202" i="1"/>
  <c r="AJ2202" i="1"/>
  <c r="AK1903" i="1"/>
  <c r="AG1903" i="1"/>
  <c r="AH1903" i="1"/>
  <c r="AI1903" i="1"/>
  <c r="AJ1903" i="1"/>
  <c r="AK2304" i="1"/>
  <c r="AG2304" i="1"/>
  <c r="AI2304" i="1"/>
  <c r="AH2304" i="1"/>
  <c r="AJ2304" i="1"/>
  <c r="AK2230" i="1"/>
  <c r="AG2230" i="1"/>
  <c r="AH2230" i="1"/>
  <c r="AI2230" i="1"/>
  <c r="AJ2230" i="1"/>
  <c r="AK1828" i="1"/>
  <c r="AI1828" i="1"/>
  <c r="AG1828" i="1"/>
  <c r="AJ1828" i="1"/>
  <c r="AK1951" i="1"/>
  <c r="AG1951" i="1"/>
  <c r="AI1951" i="1"/>
  <c r="AH1951" i="1"/>
  <c r="AJ1951" i="1"/>
  <c r="AK2266" i="1"/>
  <c r="AG2266" i="1"/>
  <c r="AH2266" i="1"/>
  <c r="AI2266" i="1"/>
  <c r="AJ2266" i="1"/>
  <c r="AK2086" i="1"/>
  <c r="AI2086" i="1"/>
  <c r="AJ2086" i="1"/>
  <c r="AK1871" i="1"/>
  <c r="AH1871" i="1"/>
  <c r="AI1871" i="1"/>
  <c r="AG1871" i="1"/>
  <c r="AJ1871" i="1"/>
  <c r="AK2284" i="1"/>
  <c r="AH2284" i="1"/>
  <c r="AG2284" i="1"/>
  <c r="AI2284" i="1"/>
  <c r="AJ2284" i="1"/>
  <c r="AK2197" i="1"/>
  <c r="AG2197" i="1"/>
  <c r="AH2197" i="1"/>
  <c r="AI2197" i="1"/>
  <c r="AJ2197" i="1"/>
  <c r="AK1992" i="1"/>
  <c r="AI1992" i="1"/>
  <c r="AG1992" i="1"/>
  <c r="AH1992" i="1"/>
  <c r="AJ1992" i="1"/>
  <c r="AK3" i="1"/>
  <c r="AJ3" i="1"/>
  <c r="AK2242" i="1"/>
  <c r="AH2242" i="1"/>
  <c r="AG2242" i="1"/>
  <c r="AI2242" i="1"/>
  <c r="AJ2242" i="1"/>
  <c r="AK2034" i="1"/>
  <c r="AG2034" i="1"/>
  <c r="AH2034" i="1"/>
  <c r="AI2034" i="1"/>
  <c r="AJ2034" i="1"/>
  <c r="AK1583" i="1"/>
  <c r="AG1583" i="1"/>
  <c r="AH1583" i="1"/>
  <c r="AI1583" i="1"/>
  <c r="AJ1583" i="1"/>
  <c r="AK2260" i="1"/>
  <c r="AI2260" i="1"/>
  <c r="AG2260" i="1"/>
  <c r="AH2260" i="1"/>
  <c r="AJ2260" i="1"/>
  <c r="AK2126" i="1"/>
  <c r="AG2126" i="1"/>
  <c r="AI2126" i="1"/>
  <c r="AH2126" i="1"/>
  <c r="AJ2126" i="1"/>
  <c r="AK1940" i="1"/>
  <c r="AG1940" i="1"/>
  <c r="AH1940" i="1"/>
  <c r="AI1940" i="1"/>
  <c r="AJ1940" i="1"/>
  <c r="AK2287" i="1"/>
  <c r="AG2287" i="1"/>
  <c r="AI2287" i="1"/>
  <c r="AH2287" i="1"/>
  <c r="AJ2287" i="1"/>
  <c r="AK2225" i="1"/>
  <c r="AH2225" i="1"/>
  <c r="AG2225" i="1"/>
  <c r="AI2225" i="1"/>
  <c r="AJ2225" i="1"/>
  <c r="AK1958" i="1"/>
  <c r="AG1958" i="1"/>
  <c r="AH1958" i="1"/>
  <c r="AI1958" i="1"/>
  <c r="AJ1958" i="1"/>
  <c r="AK2300" i="1"/>
  <c r="AG2300" i="1"/>
  <c r="AH2300" i="1"/>
  <c r="AI2300" i="1"/>
  <c r="AJ2300" i="1"/>
  <c r="AK2236" i="1"/>
  <c r="AG2236" i="1"/>
  <c r="AH2236" i="1"/>
  <c r="AI2236" i="1"/>
  <c r="AJ2236" i="1"/>
  <c r="AK2051" i="1"/>
  <c r="AI2051" i="1"/>
  <c r="AG2051" i="1"/>
  <c r="AH2051" i="1"/>
  <c r="AJ2051" i="1"/>
  <c r="AK1430" i="1"/>
  <c r="AG1430" i="1"/>
  <c r="AH1430" i="1"/>
  <c r="AI1430" i="1"/>
  <c r="AJ1430" i="1"/>
  <c r="AK2178" i="1"/>
  <c r="AH2178" i="1"/>
  <c r="AI2178" i="1"/>
  <c r="AG2178" i="1"/>
  <c r="AJ2178" i="1"/>
  <c r="AG2114" i="1"/>
  <c r="AI2114" i="1"/>
  <c r="AJ2114" i="1"/>
  <c r="AG2050" i="1"/>
  <c r="AI2050" i="1"/>
  <c r="AJ2050" i="1"/>
  <c r="AK1986" i="1"/>
  <c r="AG1986" i="1"/>
  <c r="AI1986" i="1"/>
  <c r="AH1986" i="1"/>
  <c r="AJ1986" i="1"/>
  <c r="AK1914" i="1"/>
  <c r="AH1914" i="1"/>
  <c r="AI1914" i="1"/>
  <c r="AG1914" i="1"/>
  <c r="AJ1914" i="1"/>
  <c r="AK1847" i="1"/>
  <c r="AG1847" i="1"/>
  <c r="AH1847" i="1"/>
  <c r="AI1847" i="1"/>
  <c r="AJ1847" i="1"/>
  <c r="AK1629" i="1"/>
  <c r="AG1629" i="1"/>
  <c r="AH1629" i="1"/>
  <c r="AI1629" i="1"/>
  <c r="AJ1629" i="1"/>
  <c r="AK1088" i="1"/>
  <c r="AG1088" i="1"/>
  <c r="AH1088" i="1"/>
  <c r="AI1088" i="1"/>
  <c r="AJ1088" i="1"/>
  <c r="AK2171" i="1"/>
  <c r="AH2171" i="1"/>
  <c r="AG2171" i="1"/>
  <c r="AI2171" i="1"/>
  <c r="AJ2171" i="1"/>
  <c r="AK2090" i="1"/>
  <c r="AH2090" i="1"/>
  <c r="AG2090" i="1"/>
  <c r="AI2090" i="1"/>
  <c r="AJ2090" i="1"/>
  <c r="AH2013" i="1"/>
  <c r="AI2013" i="1"/>
  <c r="AJ2013" i="1"/>
  <c r="AK1933" i="1"/>
  <c r="AG1933" i="1"/>
  <c r="AH1933" i="1"/>
  <c r="AI1933" i="1"/>
  <c r="AJ1933" i="1"/>
  <c r="AK1869" i="1"/>
  <c r="AG1869" i="1"/>
  <c r="AH1869" i="1"/>
  <c r="AI1869" i="1"/>
  <c r="AJ1869" i="1"/>
  <c r="AK1628" i="1"/>
  <c r="AG1628" i="1"/>
  <c r="AH1628" i="1"/>
  <c r="AI1628" i="1"/>
  <c r="AJ1628" i="1"/>
  <c r="AK1296" i="1"/>
  <c r="AG1296" i="1"/>
  <c r="AH1296" i="1"/>
  <c r="AI1296" i="1"/>
  <c r="AJ1296" i="1"/>
  <c r="AK2191" i="1"/>
  <c r="AG2191" i="1"/>
  <c r="AI2191" i="1"/>
  <c r="AH2191" i="1"/>
  <c r="AJ2191" i="1"/>
  <c r="AK2124" i="1"/>
  <c r="AI2124" i="1"/>
  <c r="AG2124" i="1"/>
  <c r="AH2124" i="1"/>
  <c r="AJ2124" i="1"/>
  <c r="AK2060" i="1"/>
  <c r="AG2060" i="1"/>
  <c r="AI2060" i="1"/>
  <c r="AH2060" i="1"/>
  <c r="AJ2060" i="1"/>
  <c r="AK1996" i="1"/>
  <c r="AI1996" i="1"/>
  <c r="AG1996" i="1"/>
  <c r="AH1996" i="1"/>
  <c r="AJ1996" i="1"/>
  <c r="AK1919" i="1"/>
  <c r="AG1919" i="1"/>
  <c r="AI1919" i="1"/>
  <c r="AH1919" i="1"/>
  <c r="AJ1919" i="1"/>
  <c r="AK1840" i="1"/>
  <c r="AI1840" i="1"/>
  <c r="AG1840" i="1"/>
  <c r="AH1840" i="1"/>
  <c r="AJ1840" i="1"/>
  <c r="AK1522" i="1"/>
  <c r="AH1522" i="1"/>
  <c r="AI1522" i="1"/>
  <c r="AG1522" i="1"/>
  <c r="AJ1522" i="1"/>
  <c r="AK2227" i="1"/>
  <c r="AG2227" i="1"/>
  <c r="AH2227" i="1"/>
  <c r="AI2227" i="1"/>
  <c r="AJ2227" i="1"/>
  <c r="AK2170" i="1"/>
  <c r="AG2170" i="1"/>
  <c r="AH2170" i="1"/>
  <c r="AI2170" i="1"/>
  <c r="AJ2170" i="1"/>
  <c r="AK2117" i="1"/>
  <c r="AG2117" i="1"/>
  <c r="AH2117" i="1"/>
  <c r="AI2117" i="1"/>
  <c r="AJ2117" i="1"/>
  <c r="AK2065" i="1"/>
  <c r="AH2065" i="1"/>
  <c r="AI2065" i="1"/>
  <c r="AG2065" i="1"/>
  <c r="AJ2065" i="1"/>
  <c r="AK2012" i="1"/>
  <c r="AG2012" i="1"/>
  <c r="AH2012" i="1"/>
  <c r="AI2012" i="1"/>
  <c r="AJ2012" i="1"/>
  <c r="AK1960" i="1"/>
  <c r="AI1960" i="1"/>
  <c r="AG1960" i="1"/>
  <c r="AH1960" i="1"/>
  <c r="AJ1960" i="1"/>
  <c r="AK1905" i="1"/>
  <c r="AG1905" i="1"/>
  <c r="AH1905" i="1"/>
  <c r="AJ1905" i="1"/>
  <c r="AK1791" i="1"/>
  <c r="AI1791" i="1"/>
  <c r="AG1791" i="1"/>
  <c r="AH1791" i="1"/>
  <c r="AJ1791" i="1"/>
  <c r="AG1521" i="1"/>
  <c r="AI1521" i="1"/>
  <c r="AJ1521" i="1"/>
  <c r="AK2226" i="1"/>
  <c r="AJ2226" i="1"/>
  <c r="AK2163" i="1"/>
  <c r="AH2163" i="1"/>
  <c r="AG2163" i="1"/>
  <c r="AI2163" i="1"/>
  <c r="AJ2163" i="1"/>
  <c r="AK2099" i="1"/>
  <c r="AG2099" i="1"/>
  <c r="AH2099" i="1"/>
  <c r="AI2099" i="1"/>
  <c r="AJ2099" i="1"/>
  <c r="AK2035" i="1"/>
  <c r="AG2035" i="1"/>
  <c r="AI2035" i="1"/>
  <c r="AH2035" i="1"/>
  <c r="AJ2035" i="1"/>
  <c r="AK1971" i="1"/>
  <c r="AG1971" i="1"/>
  <c r="AH1971" i="1"/>
  <c r="AI1971" i="1"/>
  <c r="AJ1971" i="1"/>
  <c r="AK1904" i="1"/>
  <c r="AH1904" i="1"/>
  <c r="AG1904" i="1"/>
  <c r="AI1904" i="1"/>
  <c r="AJ1904" i="1"/>
  <c r="AK1762" i="1"/>
  <c r="AG1762" i="1"/>
  <c r="AH1762" i="1"/>
  <c r="AI1762" i="1"/>
  <c r="AJ1762" i="1"/>
  <c r="AI1516" i="1"/>
  <c r="AH1516" i="1"/>
  <c r="AJ1516" i="1"/>
  <c r="AK2212" i="1"/>
  <c r="AG2212" i="1"/>
  <c r="AH2212" i="1"/>
  <c r="AI2212" i="1"/>
  <c r="AJ2212" i="1"/>
  <c r="AK2133" i="1"/>
  <c r="AI2133" i="1"/>
  <c r="AG2133" i="1"/>
  <c r="AH2133" i="1"/>
  <c r="AJ2133" i="1"/>
  <c r="AK2052" i="1"/>
  <c r="AG2052" i="1"/>
  <c r="AH2052" i="1"/>
  <c r="AI2052" i="1"/>
  <c r="AJ2052" i="1"/>
  <c r="AK1953" i="1"/>
  <c r="AG1953" i="1"/>
  <c r="AH1953" i="1"/>
  <c r="AI1953" i="1"/>
  <c r="AJ1953" i="1"/>
  <c r="AH1897" i="1"/>
  <c r="AJ1897" i="1"/>
  <c r="AK1785" i="1"/>
  <c r="AG1785" i="1"/>
  <c r="AH1785" i="1"/>
  <c r="AI1785" i="1"/>
  <c r="AJ1785" i="1"/>
  <c r="AK1588" i="1"/>
  <c r="AI1588" i="1"/>
  <c r="AG1588" i="1"/>
  <c r="AH1588" i="1"/>
  <c r="AJ1588" i="1"/>
  <c r="AK444" i="1"/>
  <c r="AI444" i="1"/>
  <c r="AG444" i="1"/>
  <c r="AH444" i="1"/>
  <c r="AJ444" i="1"/>
  <c r="AK1784" i="1"/>
  <c r="AG1784" i="1"/>
  <c r="AH1784" i="1"/>
  <c r="AI1784" i="1"/>
  <c r="AJ1784" i="1"/>
  <c r="AH1716" i="1"/>
  <c r="AI1716" i="1"/>
  <c r="AJ1716" i="1"/>
  <c r="AH1644" i="1"/>
  <c r="AI1644" i="1"/>
  <c r="AJ1644" i="1"/>
  <c r="AK1571" i="1"/>
  <c r="AG1571" i="1"/>
  <c r="AH1571" i="1"/>
  <c r="AI1571" i="1"/>
  <c r="AJ1571" i="1"/>
  <c r="AK1508" i="1"/>
  <c r="AH1508" i="1"/>
  <c r="AI1508" i="1"/>
  <c r="AG1508" i="1"/>
  <c r="AJ1508" i="1"/>
  <c r="AG1290" i="1"/>
  <c r="AH1290" i="1"/>
  <c r="AJ1290" i="1"/>
  <c r="AK981" i="1"/>
  <c r="AG981" i="1"/>
  <c r="AH981" i="1"/>
  <c r="AI981" i="1"/>
  <c r="AJ981" i="1"/>
  <c r="AK1815" i="1"/>
  <c r="AH1815" i="1"/>
  <c r="AI1815" i="1"/>
  <c r="AG1815" i="1"/>
  <c r="AJ1815" i="1"/>
  <c r="AK1754" i="1"/>
  <c r="AG1754" i="1"/>
  <c r="AH1754" i="1"/>
  <c r="AI1754" i="1"/>
  <c r="AJ1754" i="1"/>
  <c r="AK1694" i="1"/>
  <c r="AG1694" i="1"/>
  <c r="AH1694" i="1"/>
  <c r="AI1694" i="1"/>
  <c r="AJ1694" i="1"/>
  <c r="AK1632" i="1"/>
  <c r="AG1632" i="1"/>
  <c r="AH1632" i="1"/>
  <c r="AI1632" i="1"/>
  <c r="AJ1632" i="1"/>
  <c r="AK1575" i="1"/>
  <c r="AG1575" i="1"/>
  <c r="AH1575" i="1"/>
  <c r="AI1575" i="1"/>
  <c r="AJ1575" i="1"/>
  <c r="AK1519" i="1"/>
  <c r="AH1519" i="1"/>
  <c r="AI1519" i="1"/>
  <c r="AG1519" i="1"/>
  <c r="AJ1519" i="1"/>
  <c r="AK1423" i="1"/>
  <c r="AH1423" i="1"/>
  <c r="AG1423" i="1"/>
  <c r="AI1423" i="1"/>
  <c r="AJ1423" i="1"/>
  <c r="AH1180" i="1"/>
  <c r="AI1180" i="1"/>
  <c r="AJ1180" i="1"/>
  <c r="AK628" i="1"/>
  <c r="AI628" i="1"/>
  <c r="AG628" i="1"/>
  <c r="AH628" i="1"/>
  <c r="AJ628" i="1"/>
  <c r="AK1820" i="1"/>
  <c r="AI1820" i="1"/>
  <c r="AG1820" i="1"/>
  <c r="AH1820" i="1"/>
  <c r="AJ1820" i="1"/>
  <c r="AK1759" i="1"/>
  <c r="AG1759" i="1"/>
  <c r="AH1759" i="1"/>
  <c r="AI1759" i="1"/>
  <c r="AJ1759" i="1"/>
  <c r="AK1704" i="1"/>
  <c r="AG1704" i="1"/>
  <c r="AH1704" i="1"/>
  <c r="AI1704" i="1"/>
  <c r="AJ1704" i="1"/>
  <c r="AH1612" i="1"/>
  <c r="AI1612" i="1"/>
  <c r="AJ1612" i="1"/>
  <c r="AK1537" i="1"/>
  <c r="AG1537" i="1"/>
  <c r="AH1537" i="1"/>
  <c r="AI1537" i="1"/>
  <c r="AJ1537" i="1"/>
  <c r="AK1418" i="1"/>
  <c r="AH1418" i="1"/>
  <c r="AI1418" i="1"/>
  <c r="AG1418" i="1"/>
  <c r="AJ1418" i="1"/>
  <c r="AK1150" i="1"/>
  <c r="AG1150" i="1"/>
  <c r="AH1150" i="1"/>
  <c r="AI1150" i="1"/>
  <c r="AJ1150" i="1"/>
  <c r="AK259" i="1"/>
  <c r="AG259" i="1"/>
  <c r="AH259" i="1"/>
  <c r="AI259" i="1"/>
  <c r="AJ259" i="1"/>
  <c r="AK1807" i="1"/>
  <c r="AG1807" i="1"/>
  <c r="AH1807" i="1"/>
  <c r="AI1807" i="1"/>
  <c r="AJ1807" i="1"/>
  <c r="AK1733" i="1"/>
  <c r="AG1733" i="1"/>
  <c r="AH1733" i="1"/>
  <c r="AI1733" i="1"/>
  <c r="AJ1733" i="1"/>
  <c r="AK1679" i="1"/>
  <c r="AH1679" i="1"/>
  <c r="AI1679" i="1"/>
  <c r="AG1679" i="1"/>
  <c r="AJ1679" i="1"/>
  <c r="AG1625" i="1"/>
  <c r="AJ1625" i="1"/>
  <c r="AK1568" i="1"/>
  <c r="AG1568" i="1"/>
  <c r="AH1568" i="1"/>
  <c r="AI1568" i="1"/>
  <c r="AJ1568" i="1"/>
  <c r="AK1512" i="1"/>
  <c r="AG1512" i="1"/>
  <c r="AH1512" i="1"/>
  <c r="AI1512" i="1"/>
  <c r="AJ1512" i="1"/>
  <c r="AK1443" i="1"/>
  <c r="AG1443" i="1"/>
  <c r="AH1443" i="1"/>
  <c r="AI1443" i="1"/>
  <c r="AJ1443" i="1"/>
  <c r="AK1229" i="1"/>
  <c r="AG1229" i="1"/>
  <c r="AH1229" i="1"/>
  <c r="AI1229" i="1"/>
  <c r="AJ1229" i="1"/>
  <c r="AK832" i="1"/>
  <c r="AH832" i="1"/>
  <c r="AG832" i="1"/>
  <c r="AI832" i="1"/>
  <c r="AJ832" i="1"/>
  <c r="AK1836" i="1"/>
  <c r="AG1836" i="1"/>
  <c r="AI1836" i="1"/>
  <c r="AJ1836" i="1"/>
  <c r="AK1764" i="1"/>
  <c r="AI1764" i="1"/>
  <c r="AG1764" i="1"/>
  <c r="AH1764" i="1"/>
  <c r="AJ1764" i="1"/>
  <c r="AG1697" i="1"/>
  <c r="AI1697" i="1"/>
  <c r="AJ1697" i="1"/>
  <c r="AG1617" i="1"/>
  <c r="AI1617" i="1"/>
  <c r="AJ1617" i="1"/>
  <c r="AK1542" i="1"/>
  <c r="AG1542" i="1"/>
  <c r="AH1542" i="1"/>
  <c r="AI1542" i="1"/>
  <c r="AJ1542" i="1"/>
  <c r="AK1473" i="1"/>
  <c r="AG1473" i="1"/>
  <c r="AH1473" i="1"/>
  <c r="AI1473" i="1"/>
  <c r="AJ1473" i="1"/>
  <c r="AK1278" i="1"/>
  <c r="AG1278" i="1"/>
  <c r="AI1278" i="1"/>
  <c r="AH1278" i="1"/>
  <c r="AJ1278" i="1"/>
  <c r="AK1069" i="1"/>
  <c r="AH1069" i="1"/>
  <c r="AI1069" i="1"/>
  <c r="AG1069" i="1"/>
  <c r="AJ1069" i="1"/>
  <c r="AK1829" i="1"/>
  <c r="AH1829" i="1"/>
  <c r="AI1829" i="1"/>
  <c r="AG1829" i="1"/>
  <c r="AJ1829" i="1"/>
  <c r="AK1769" i="1"/>
  <c r="AG1769" i="1"/>
  <c r="AH1769" i="1"/>
  <c r="AI1769" i="1"/>
  <c r="AJ1769" i="1"/>
  <c r="AK1718" i="1"/>
  <c r="AG1718" i="1"/>
  <c r="AH1718" i="1"/>
  <c r="AI1718" i="1"/>
  <c r="AJ1718" i="1"/>
  <c r="AK1664" i="1"/>
  <c r="AG1664" i="1"/>
  <c r="AH1664" i="1"/>
  <c r="AI1664" i="1"/>
  <c r="AJ1664" i="1"/>
  <c r="AK1596" i="1"/>
  <c r="AI1596" i="1"/>
  <c r="AG1596" i="1"/>
  <c r="AH1596" i="1"/>
  <c r="AJ1596" i="1"/>
  <c r="AK1534" i="1"/>
  <c r="AG1534" i="1"/>
  <c r="AH1534" i="1"/>
  <c r="AI1534" i="1"/>
  <c r="AJ1534" i="1"/>
  <c r="AK1472" i="1"/>
  <c r="AG1472" i="1"/>
  <c r="AH1472" i="1"/>
  <c r="AI1472" i="1"/>
  <c r="AJ1472" i="1"/>
  <c r="AK1277" i="1"/>
  <c r="AG1277" i="1"/>
  <c r="AH1277" i="1"/>
  <c r="AI1277" i="1"/>
  <c r="AJ1277" i="1"/>
  <c r="AK1029" i="1"/>
  <c r="AG1029" i="1"/>
  <c r="AH1029" i="1"/>
  <c r="AI1029" i="1"/>
  <c r="AJ1029" i="1"/>
  <c r="AK1451" i="1"/>
  <c r="AG1451" i="1"/>
  <c r="AH1451" i="1"/>
  <c r="AI1451" i="1"/>
  <c r="AJ1451" i="1"/>
  <c r="AK1365" i="1"/>
  <c r="AG1365" i="1"/>
  <c r="AH1365" i="1"/>
  <c r="AI1365" i="1"/>
  <c r="AJ1365" i="1"/>
  <c r="AK1304" i="1"/>
  <c r="AG1304" i="1"/>
  <c r="AH1304" i="1"/>
  <c r="AI1304" i="1"/>
  <c r="AJ1304" i="1"/>
  <c r="AK1215" i="1"/>
  <c r="AG1215" i="1"/>
  <c r="AH1215" i="1"/>
  <c r="AI1215" i="1"/>
  <c r="AJ1215" i="1"/>
  <c r="AK1130" i="1"/>
  <c r="AH1130" i="1"/>
  <c r="AI1130" i="1"/>
  <c r="AG1130" i="1"/>
  <c r="AJ1130" i="1"/>
  <c r="AK1074" i="1"/>
  <c r="AI1074" i="1"/>
  <c r="AG1074" i="1"/>
  <c r="AH1074" i="1"/>
  <c r="AJ1074" i="1"/>
  <c r="AK920" i="1"/>
  <c r="AG920" i="1"/>
  <c r="AH920" i="1"/>
  <c r="AI920" i="1"/>
  <c r="AJ920" i="1"/>
  <c r="AK682" i="1"/>
  <c r="AG682" i="1"/>
  <c r="AH682" i="1"/>
  <c r="AI682" i="1"/>
  <c r="AJ682" i="1"/>
  <c r="AK1463" i="1"/>
  <c r="AI1463" i="1"/>
  <c r="AG1463" i="1"/>
  <c r="AH1463" i="1"/>
  <c r="AJ1463" i="1"/>
  <c r="AK1396" i="1"/>
  <c r="AH1396" i="1"/>
  <c r="AG1396" i="1"/>
  <c r="AI1396" i="1"/>
  <c r="AJ1396" i="1"/>
  <c r="AG1302" i="1"/>
  <c r="AH1302" i="1"/>
  <c r="AJ1302" i="1"/>
  <c r="AK1235" i="1"/>
  <c r="AI1235" i="1"/>
  <c r="AG1235" i="1"/>
  <c r="AH1235" i="1"/>
  <c r="AJ1235" i="1"/>
  <c r="AK1172" i="1"/>
  <c r="AG1172" i="1"/>
  <c r="AH1172" i="1"/>
  <c r="AI1172" i="1"/>
  <c r="AJ1172" i="1"/>
  <c r="AK1104" i="1"/>
  <c r="AG1104" i="1"/>
  <c r="AH1104" i="1"/>
  <c r="AI1104" i="1"/>
  <c r="AJ1104" i="1"/>
  <c r="AK1045" i="1"/>
  <c r="AG1045" i="1"/>
  <c r="AH1045" i="1"/>
  <c r="AI1045" i="1"/>
  <c r="AJ1045" i="1"/>
  <c r="AK795" i="1"/>
  <c r="AG795" i="1"/>
  <c r="AH795" i="1"/>
  <c r="AI795" i="1"/>
  <c r="AJ795" i="1"/>
  <c r="AK521" i="1"/>
  <c r="AG521" i="1"/>
  <c r="AH521" i="1"/>
  <c r="AI521" i="1"/>
  <c r="AJ521" i="1"/>
  <c r="AK1428" i="1"/>
  <c r="AI1428" i="1"/>
  <c r="AG1428" i="1"/>
  <c r="AH1428" i="1"/>
  <c r="AJ1428" i="1"/>
  <c r="AK1376" i="1"/>
  <c r="AG1376" i="1"/>
  <c r="AH1376" i="1"/>
  <c r="AI1376" i="1"/>
  <c r="AJ1376" i="1"/>
  <c r="AK1320" i="1"/>
  <c r="AG1320" i="1"/>
  <c r="AH1320" i="1"/>
  <c r="AI1320" i="1"/>
  <c r="AJ1320" i="1"/>
  <c r="AK1268" i="1"/>
  <c r="AG1268" i="1"/>
  <c r="AH1268" i="1"/>
  <c r="AI1268" i="1"/>
  <c r="AJ1268" i="1"/>
  <c r="AK1213" i="1"/>
  <c r="AG1213" i="1"/>
  <c r="AH1213" i="1"/>
  <c r="AI1213" i="1"/>
  <c r="AJ1213" i="1"/>
  <c r="AK1153" i="1"/>
  <c r="AG1153" i="1"/>
  <c r="AH1153" i="1"/>
  <c r="AI1153" i="1"/>
  <c r="AJ1153" i="1"/>
  <c r="AK1103" i="1"/>
  <c r="AG1103" i="1"/>
  <c r="AI1103" i="1"/>
  <c r="AH1103" i="1"/>
  <c r="AJ1103" i="1"/>
  <c r="AK968" i="1"/>
  <c r="AG968" i="1"/>
  <c r="AH968" i="1"/>
  <c r="AI968" i="1"/>
  <c r="AJ968" i="1"/>
  <c r="AK734" i="1"/>
  <c r="AG734" i="1"/>
  <c r="AI734" i="1"/>
  <c r="AH734" i="1"/>
  <c r="AJ734" i="1"/>
  <c r="AK67" i="1"/>
  <c r="AG67" i="1"/>
  <c r="AH67" i="1"/>
  <c r="AI67" i="1"/>
  <c r="AJ67" i="1"/>
  <c r="AK1413" i="1"/>
  <c r="AG1413" i="1"/>
  <c r="AH1413" i="1"/>
  <c r="AI1413" i="1"/>
  <c r="AJ1413" i="1"/>
  <c r="AK1341" i="1"/>
  <c r="AG1341" i="1"/>
  <c r="AI1341" i="1"/>
  <c r="AH1341" i="1"/>
  <c r="AJ1341" i="1"/>
  <c r="AK1280" i="1"/>
  <c r="AI1280" i="1"/>
  <c r="AG1280" i="1"/>
  <c r="AH1280" i="1"/>
  <c r="AJ1280" i="1"/>
  <c r="AK1226" i="1"/>
  <c r="AG1226" i="1"/>
  <c r="AH1226" i="1"/>
  <c r="AI1226" i="1"/>
  <c r="AJ1226" i="1"/>
  <c r="AK1158" i="1"/>
  <c r="AG1158" i="1"/>
  <c r="AH1158" i="1"/>
  <c r="AI1158" i="1"/>
  <c r="AJ1158" i="1"/>
  <c r="AK1090" i="1"/>
  <c r="AH1090" i="1"/>
  <c r="AI1090" i="1"/>
  <c r="AG1090" i="1"/>
  <c r="AJ1090" i="1"/>
  <c r="AK990" i="1"/>
  <c r="AG990" i="1"/>
  <c r="AI990" i="1"/>
  <c r="AH990" i="1"/>
  <c r="AJ990" i="1"/>
  <c r="AK728" i="1"/>
  <c r="AG728" i="1"/>
  <c r="AH728" i="1"/>
  <c r="AI728" i="1"/>
  <c r="AJ728" i="1"/>
  <c r="AK1446" i="1"/>
  <c r="AG1446" i="1"/>
  <c r="AH1446" i="1"/>
  <c r="AI1446" i="1"/>
  <c r="AJ1446" i="1"/>
  <c r="AK1387" i="1"/>
  <c r="AG1387" i="1"/>
  <c r="AH1387" i="1"/>
  <c r="AI1387" i="1"/>
  <c r="AJ1387" i="1"/>
  <c r="AK1332" i="1"/>
  <c r="AG1332" i="1"/>
  <c r="AH1332" i="1"/>
  <c r="AI1332" i="1"/>
  <c r="AJ1332" i="1"/>
  <c r="AK1279" i="1"/>
  <c r="AG1279" i="1"/>
  <c r="AH1279" i="1"/>
  <c r="AI1279" i="1"/>
  <c r="AJ1279" i="1"/>
  <c r="AK1196" i="1"/>
  <c r="AG1196" i="1"/>
  <c r="AH1196" i="1"/>
  <c r="AI1196" i="1"/>
  <c r="AJ1196" i="1"/>
  <c r="AK1133" i="1"/>
  <c r="AG1133" i="1"/>
  <c r="AI1133" i="1"/>
  <c r="AH1133" i="1"/>
  <c r="AJ1133" i="1"/>
  <c r="AK1070" i="1"/>
  <c r="AG1070" i="1"/>
  <c r="AH1070" i="1"/>
  <c r="AI1070" i="1"/>
  <c r="AJ1070" i="1"/>
  <c r="AK847" i="1"/>
  <c r="AG847" i="1"/>
  <c r="AH847" i="1"/>
  <c r="AI847" i="1"/>
  <c r="AJ847" i="1"/>
  <c r="AK614" i="1"/>
  <c r="AG614" i="1"/>
  <c r="AI614" i="1"/>
  <c r="AH614" i="1"/>
  <c r="AJ614" i="1"/>
  <c r="AI1432" i="1"/>
  <c r="AJ1432" i="1"/>
  <c r="AK1373" i="1"/>
  <c r="AG1373" i="1"/>
  <c r="AH1373" i="1"/>
  <c r="AI1373" i="1"/>
  <c r="AJ1373" i="1"/>
  <c r="AK1298" i="1"/>
  <c r="AG1298" i="1"/>
  <c r="AH1298" i="1"/>
  <c r="AI1298" i="1"/>
  <c r="AJ1298" i="1"/>
  <c r="AK1239" i="1"/>
  <c r="AH1239" i="1"/>
  <c r="AI1239" i="1"/>
  <c r="AG1239" i="1"/>
  <c r="AJ1239" i="1"/>
  <c r="AK1182" i="1"/>
  <c r="AG1182" i="1"/>
  <c r="AI1182" i="1"/>
  <c r="AH1182" i="1"/>
  <c r="AJ1182" i="1"/>
  <c r="AK1120" i="1"/>
  <c r="AH1120" i="1"/>
  <c r="AI1120" i="1"/>
  <c r="AG1120" i="1"/>
  <c r="AJ1120" i="1"/>
  <c r="AK983" i="1"/>
  <c r="AG983" i="1"/>
  <c r="AH983" i="1"/>
  <c r="AI983" i="1"/>
  <c r="AJ983" i="1"/>
  <c r="AK720" i="1"/>
  <c r="AG720" i="1"/>
  <c r="AH720" i="1"/>
  <c r="AI720" i="1"/>
  <c r="AJ720" i="1"/>
  <c r="AK139" i="1"/>
  <c r="AG139" i="1"/>
  <c r="AH139" i="1"/>
  <c r="AI139" i="1"/>
  <c r="AJ139" i="1"/>
  <c r="AK994" i="1"/>
  <c r="AG994" i="1"/>
  <c r="AH994" i="1"/>
  <c r="AI994" i="1"/>
  <c r="AJ994" i="1"/>
  <c r="AK932" i="1"/>
  <c r="AH932" i="1"/>
  <c r="AI932" i="1"/>
  <c r="AG932" i="1"/>
  <c r="AJ932" i="1"/>
  <c r="AK874" i="1"/>
  <c r="AG874" i="1"/>
  <c r="AH874" i="1"/>
  <c r="AI874" i="1"/>
  <c r="AJ874" i="1"/>
  <c r="AK816" i="1"/>
  <c r="AH816" i="1"/>
  <c r="AI816" i="1"/>
  <c r="AG816" i="1"/>
  <c r="AJ816" i="1"/>
  <c r="AK756" i="1"/>
  <c r="AI756" i="1"/>
  <c r="AG756" i="1"/>
  <c r="AH756" i="1"/>
  <c r="AJ756" i="1"/>
  <c r="AK694" i="1"/>
  <c r="AI694" i="1"/>
  <c r="AG694" i="1"/>
  <c r="AH694" i="1"/>
  <c r="AJ694" i="1"/>
  <c r="AK627" i="1"/>
  <c r="AG627" i="1"/>
  <c r="AH627" i="1"/>
  <c r="AI627" i="1"/>
  <c r="AJ627" i="1"/>
  <c r="AK491" i="1"/>
  <c r="AG491" i="1"/>
  <c r="AH491" i="1"/>
  <c r="AI491" i="1"/>
  <c r="AJ491" i="1"/>
  <c r="AK258" i="1"/>
  <c r="AG258" i="1"/>
  <c r="AH258" i="1"/>
  <c r="AI258" i="1"/>
  <c r="AJ258" i="1"/>
  <c r="AK1041" i="1"/>
  <c r="AH1041" i="1"/>
  <c r="AG1041" i="1"/>
  <c r="AI1041" i="1"/>
  <c r="AJ1041" i="1"/>
  <c r="AG986" i="1"/>
  <c r="AH986" i="1"/>
  <c r="AJ986" i="1"/>
  <c r="AK931" i="1"/>
  <c r="AG931" i="1"/>
  <c r="AI931" i="1"/>
  <c r="AH931" i="1"/>
  <c r="AJ931" i="1"/>
  <c r="AK860" i="1"/>
  <c r="AH860" i="1"/>
  <c r="AI860" i="1"/>
  <c r="AG860" i="1"/>
  <c r="AJ860" i="1"/>
  <c r="AK799" i="1"/>
  <c r="AG799" i="1"/>
  <c r="AI799" i="1"/>
  <c r="AH799" i="1"/>
  <c r="AJ799" i="1"/>
  <c r="AK732" i="1"/>
  <c r="AI732" i="1"/>
  <c r="AG732" i="1"/>
  <c r="AH732" i="1"/>
  <c r="AJ732" i="1"/>
  <c r="AK671" i="1"/>
  <c r="AH671" i="1"/>
  <c r="AG671" i="1"/>
  <c r="AI671" i="1"/>
  <c r="AJ671" i="1"/>
  <c r="AK612" i="1"/>
  <c r="AI612" i="1"/>
  <c r="AG612" i="1"/>
  <c r="AH612" i="1"/>
  <c r="AJ612" i="1"/>
  <c r="AK283" i="1"/>
  <c r="AG283" i="1"/>
  <c r="AH283" i="1"/>
  <c r="AI283" i="1"/>
  <c r="AJ283" i="1"/>
  <c r="AK27" i="1"/>
  <c r="AG27" i="1"/>
  <c r="AH27" i="1"/>
  <c r="AI27" i="1"/>
  <c r="AJ27" i="1"/>
  <c r="AK971" i="1"/>
  <c r="AG971" i="1"/>
  <c r="AI971" i="1"/>
  <c r="AH971" i="1"/>
  <c r="AJ971" i="1"/>
  <c r="AK909" i="1"/>
  <c r="AG909" i="1"/>
  <c r="AH909" i="1"/>
  <c r="AI909" i="1"/>
  <c r="AJ909" i="1"/>
  <c r="AK829" i="1"/>
  <c r="AH829" i="1"/>
  <c r="AG829" i="1"/>
  <c r="AI829" i="1"/>
  <c r="AJ829" i="1"/>
  <c r="AK770" i="1"/>
  <c r="AH770" i="1"/>
  <c r="AI770" i="1"/>
  <c r="AG770" i="1"/>
  <c r="AJ770" i="1"/>
  <c r="AK700" i="1"/>
  <c r="AG700" i="1"/>
  <c r="AH700" i="1"/>
  <c r="AI700" i="1"/>
  <c r="AJ700" i="1"/>
  <c r="AK632" i="1"/>
  <c r="AG632" i="1"/>
  <c r="AH632" i="1"/>
  <c r="AI632" i="1"/>
  <c r="AJ632" i="1"/>
  <c r="AK531" i="1"/>
  <c r="AG531" i="1"/>
  <c r="AH531" i="1"/>
  <c r="AI531" i="1"/>
  <c r="AJ531" i="1"/>
  <c r="AK282" i="1"/>
  <c r="AG282" i="1"/>
  <c r="AH282" i="1"/>
  <c r="AI282" i="1"/>
  <c r="AJ282" i="1"/>
  <c r="AK26" i="1"/>
  <c r="AG26" i="1"/>
  <c r="AH26" i="1"/>
  <c r="AI26" i="1"/>
  <c r="AJ26" i="1"/>
  <c r="AK978" i="1"/>
  <c r="AG978" i="1"/>
  <c r="AH978" i="1"/>
  <c r="AI978" i="1"/>
  <c r="AJ978" i="1"/>
  <c r="AK908" i="1"/>
  <c r="AH908" i="1"/>
  <c r="AI908" i="1"/>
  <c r="AG908" i="1"/>
  <c r="AJ908" i="1"/>
  <c r="AK843" i="1"/>
  <c r="AG843" i="1"/>
  <c r="AI843" i="1"/>
  <c r="AH843" i="1"/>
  <c r="AJ843" i="1"/>
  <c r="AK782" i="1"/>
  <c r="AG782" i="1"/>
  <c r="AH782" i="1"/>
  <c r="AI782" i="1"/>
  <c r="AJ782" i="1"/>
  <c r="AK722" i="1"/>
  <c r="AG722" i="1"/>
  <c r="AH722" i="1"/>
  <c r="AI722" i="1"/>
  <c r="AJ722" i="1"/>
  <c r="AK655" i="1"/>
  <c r="AH655" i="1"/>
  <c r="AG655" i="1"/>
  <c r="AI655" i="1"/>
  <c r="AJ655" i="1"/>
  <c r="AK572" i="1"/>
  <c r="AG572" i="1"/>
  <c r="AH572" i="1"/>
  <c r="AI572" i="1"/>
  <c r="AJ572" i="1"/>
  <c r="AK243" i="1"/>
  <c r="AG243" i="1"/>
  <c r="AH243" i="1"/>
  <c r="AI243" i="1"/>
  <c r="AJ243" i="1"/>
  <c r="AK1038" i="1"/>
  <c r="AG1038" i="1"/>
  <c r="AI1038" i="1"/>
  <c r="AH1038" i="1"/>
  <c r="AJ1038" i="1"/>
  <c r="AK984" i="1"/>
  <c r="AG984" i="1"/>
  <c r="AH984" i="1"/>
  <c r="AI984" i="1"/>
  <c r="AJ984" i="1"/>
  <c r="AK928" i="1"/>
  <c r="AG928" i="1"/>
  <c r="AH928" i="1"/>
  <c r="AI928" i="1"/>
  <c r="AJ928" i="1"/>
  <c r="AK865" i="1"/>
  <c r="AI865" i="1"/>
  <c r="AG865" i="1"/>
  <c r="AH865" i="1"/>
  <c r="AJ865" i="1"/>
  <c r="AK796" i="1"/>
  <c r="AG796" i="1"/>
  <c r="AH796" i="1"/>
  <c r="AI796" i="1"/>
  <c r="AJ796" i="1"/>
  <c r="AK729" i="1"/>
  <c r="AH729" i="1"/>
  <c r="AG729" i="1"/>
  <c r="AI729" i="1"/>
  <c r="AJ729" i="1"/>
  <c r="AK662" i="1"/>
  <c r="AG662" i="1"/>
  <c r="AH662" i="1"/>
  <c r="AI662" i="1"/>
  <c r="AJ662" i="1"/>
  <c r="AK597" i="1"/>
  <c r="AG597" i="1"/>
  <c r="AH597" i="1"/>
  <c r="AI597" i="1"/>
  <c r="AJ597" i="1"/>
  <c r="AK363" i="1"/>
  <c r="AG363" i="1"/>
  <c r="AH363" i="1"/>
  <c r="AI363" i="1"/>
  <c r="AJ363" i="1"/>
  <c r="AK114" i="1"/>
  <c r="AG114" i="1"/>
  <c r="AH114" i="1"/>
  <c r="AI114" i="1"/>
  <c r="AJ114" i="1"/>
  <c r="AK1009" i="1"/>
  <c r="AH1009" i="1"/>
  <c r="AG1009" i="1"/>
  <c r="AI1009" i="1"/>
  <c r="AJ1009" i="1"/>
  <c r="AK933" i="1"/>
  <c r="AG933" i="1"/>
  <c r="AH933" i="1"/>
  <c r="AI933" i="1"/>
  <c r="AJ933" i="1"/>
  <c r="AK870" i="1"/>
  <c r="AH870" i="1"/>
  <c r="AG870" i="1"/>
  <c r="AI870" i="1"/>
  <c r="AJ870" i="1"/>
  <c r="AK810" i="1"/>
  <c r="AH810" i="1"/>
  <c r="AG810" i="1"/>
  <c r="AI810" i="1"/>
  <c r="AJ810" i="1"/>
  <c r="AK743" i="1"/>
  <c r="AH743" i="1"/>
  <c r="AI743" i="1"/>
  <c r="AG743" i="1"/>
  <c r="AJ743" i="1"/>
  <c r="AK681" i="1"/>
  <c r="AG681" i="1"/>
  <c r="AH681" i="1"/>
  <c r="AI681" i="1"/>
  <c r="AJ681" i="1"/>
  <c r="AK608" i="1"/>
  <c r="AG608" i="1"/>
  <c r="AH608" i="1"/>
  <c r="AI608" i="1"/>
  <c r="AJ608" i="1"/>
  <c r="AK403" i="1"/>
  <c r="AG403" i="1"/>
  <c r="AH403" i="1"/>
  <c r="AI403" i="1"/>
  <c r="AJ403" i="1"/>
  <c r="AK138" i="1"/>
  <c r="AG138" i="1"/>
  <c r="AH138" i="1"/>
  <c r="AI138" i="1"/>
  <c r="AJ138" i="1"/>
  <c r="AK571" i="1"/>
  <c r="AH571" i="1"/>
  <c r="AI571" i="1"/>
  <c r="AG571" i="1"/>
  <c r="AJ571" i="1"/>
  <c r="AK519" i="1"/>
  <c r="AH519" i="1"/>
  <c r="AI519" i="1"/>
  <c r="AG519" i="1"/>
  <c r="AJ519" i="1"/>
  <c r="AK473" i="1"/>
  <c r="AG473" i="1"/>
  <c r="AH473" i="1"/>
  <c r="AI473" i="1"/>
  <c r="AJ473" i="1"/>
  <c r="AK420" i="1"/>
  <c r="AI420" i="1"/>
  <c r="AG420" i="1"/>
  <c r="AH420" i="1"/>
  <c r="AJ420" i="1"/>
  <c r="AK368" i="1"/>
  <c r="AG368" i="1"/>
  <c r="AH368" i="1"/>
  <c r="AI368" i="1"/>
  <c r="AJ368" i="1"/>
  <c r="AK313" i="1"/>
  <c r="AG313" i="1"/>
  <c r="AH313" i="1"/>
  <c r="AI313" i="1"/>
  <c r="AJ313" i="1"/>
  <c r="AK249" i="1"/>
  <c r="AG249" i="1"/>
  <c r="AH249" i="1"/>
  <c r="AI249" i="1"/>
  <c r="AJ249" i="1"/>
  <c r="AK185" i="1"/>
  <c r="AH185" i="1"/>
  <c r="AI185" i="1"/>
  <c r="AG185" i="1"/>
  <c r="AJ185" i="1"/>
  <c r="AK121" i="1"/>
  <c r="AH121" i="1"/>
  <c r="AI121" i="1"/>
  <c r="AG121" i="1"/>
  <c r="AJ121" i="1"/>
  <c r="AK57" i="1"/>
  <c r="AH57" i="1"/>
  <c r="AI57" i="1"/>
  <c r="AG57" i="1"/>
  <c r="AJ57" i="1"/>
  <c r="AK582" i="1"/>
  <c r="AG582" i="1"/>
  <c r="AH582" i="1"/>
  <c r="AI582" i="1"/>
  <c r="AJ582" i="1"/>
  <c r="AK518" i="1"/>
  <c r="AG518" i="1"/>
  <c r="AH518" i="1"/>
  <c r="AI518" i="1"/>
  <c r="AJ518" i="1"/>
  <c r="AK454" i="1"/>
  <c r="AG454" i="1"/>
  <c r="AH454" i="1"/>
  <c r="AI454" i="1"/>
  <c r="AJ454" i="1"/>
  <c r="AK390" i="1"/>
  <c r="AG390" i="1"/>
  <c r="AH390" i="1"/>
  <c r="AI390" i="1"/>
  <c r="AJ390" i="1"/>
  <c r="AK320" i="1"/>
  <c r="AG320" i="1"/>
  <c r="AH320" i="1"/>
  <c r="AI320" i="1"/>
  <c r="AJ320" i="1"/>
  <c r="AK256" i="1"/>
  <c r="AG256" i="1"/>
  <c r="AH256" i="1"/>
  <c r="AI256" i="1"/>
  <c r="AJ256" i="1"/>
  <c r="AK192" i="1"/>
  <c r="AG192" i="1"/>
  <c r="AH192" i="1"/>
  <c r="AI192" i="1"/>
  <c r="AJ192" i="1"/>
  <c r="AK128" i="1"/>
  <c r="AG128" i="1"/>
  <c r="AH128" i="1"/>
  <c r="AI128" i="1"/>
  <c r="AJ128" i="1"/>
  <c r="AK64" i="1"/>
  <c r="AG64" i="1"/>
  <c r="AH64" i="1"/>
  <c r="AI64" i="1"/>
  <c r="AJ64" i="1"/>
  <c r="AK576" i="1"/>
  <c r="AI576" i="1"/>
  <c r="AG576" i="1"/>
  <c r="AH576" i="1"/>
  <c r="AJ576" i="1"/>
  <c r="AK500" i="1"/>
  <c r="AI500" i="1"/>
  <c r="AG500" i="1"/>
  <c r="AH500" i="1"/>
  <c r="AJ500" i="1"/>
  <c r="AK419" i="1"/>
  <c r="AG419" i="1"/>
  <c r="AH419" i="1"/>
  <c r="AI419" i="1"/>
  <c r="AJ419" i="1"/>
  <c r="AK343" i="1"/>
  <c r="AH343" i="1"/>
  <c r="AI343" i="1"/>
  <c r="AG343" i="1"/>
  <c r="AJ343" i="1"/>
  <c r="AK279" i="1"/>
  <c r="AH279" i="1"/>
  <c r="AI279" i="1"/>
  <c r="AG279" i="1"/>
  <c r="AJ279" i="1"/>
  <c r="AK215" i="1"/>
  <c r="AH215" i="1"/>
  <c r="AI215" i="1"/>
  <c r="AG215" i="1"/>
  <c r="AJ215" i="1"/>
  <c r="AK151" i="1"/>
  <c r="AG151" i="1"/>
  <c r="AH151" i="1"/>
  <c r="AI151" i="1"/>
  <c r="AJ151" i="1"/>
  <c r="AK87" i="1"/>
  <c r="AG87" i="1"/>
  <c r="AH87" i="1"/>
  <c r="AI87" i="1"/>
  <c r="AJ87" i="1"/>
  <c r="AK23" i="1"/>
  <c r="AG23" i="1"/>
  <c r="AH23" i="1"/>
  <c r="AI23" i="1"/>
  <c r="AJ23" i="1"/>
  <c r="AK552" i="1"/>
  <c r="AG552" i="1"/>
  <c r="AH552" i="1"/>
  <c r="AI552" i="1"/>
  <c r="AJ552" i="1"/>
  <c r="AK488" i="1"/>
  <c r="AG488" i="1"/>
  <c r="AH488" i="1"/>
  <c r="AI488" i="1"/>
  <c r="AJ488" i="1"/>
  <c r="AK424" i="1"/>
  <c r="AG424" i="1"/>
  <c r="AH424" i="1"/>
  <c r="AI424" i="1"/>
  <c r="AJ424" i="1"/>
  <c r="AK360" i="1"/>
  <c r="AG360" i="1"/>
  <c r="AH360" i="1"/>
  <c r="AI360" i="1"/>
  <c r="AJ360" i="1"/>
  <c r="AK286" i="1"/>
  <c r="AG286" i="1"/>
  <c r="AH286" i="1"/>
  <c r="AI286" i="1"/>
  <c r="AJ286" i="1"/>
  <c r="AK222" i="1"/>
  <c r="AG222" i="1"/>
  <c r="AH222" i="1"/>
  <c r="AI222" i="1"/>
  <c r="AJ222" i="1"/>
  <c r="AK158" i="1"/>
  <c r="AI158" i="1"/>
  <c r="AH158" i="1"/>
  <c r="AG158" i="1"/>
  <c r="AJ158" i="1"/>
  <c r="AK94" i="1"/>
  <c r="AI94" i="1"/>
  <c r="AG94" i="1"/>
  <c r="AH94" i="1"/>
  <c r="AJ94" i="1"/>
  <c r="AK30" i="1"/>
  <c r="AI30" i="1"/>
  <c r="AG30" i="1"/>
  <c r="AH30" i="1"/>
  <c r="AJ30" i="1"/>
  <c r="AK557" i="1"/>
  <c r="AG557" i="1"/>
  <c r="AH557" i="1"/>
  <c r="AI557" i="1"/>
  <c r="AJ557" i="1"/>
  <c r="AK510" i="1"/>
  <c r="AG510" i="1"/>
  <c r="AH510" i="1"/>
  <c r="AI510" i="1"/>
  <c r="AJ510" i="1"/>
  <c r="AK458" i="1"/>
  <c r="AG458" i="1"/>
  <c r="AH458" i="1"/>
  <c r="AI458" i="1"/>
  <c r="AJ458" i="1"/>
  <c r="AK406" i="1"/>
  <c r="AG406" i="1"/>
  <c r="AH406" i="1"/>
  <c r="AI406" i="1"/>
  <c r="AJ406" i="1"/>
  <c r="AK354" i="1"/>
  <c r="AG354" i="1"/>
  <c r="AH354" i="1"/>
  <c r="AI354" i="1"/>
  <c r="AJ354" i="1"/>
  <c r="AK293" i="1"/>
  <c r="AG293" i="1"/>
  <c r="AH293" i="1"/>
  <c r="AI293" i="1"/>
  <c r="AJ293" i="1"/>
  <c r="AK229" i="1"/>
  <c r="AG229" i="1"/>
  <c r="AH229" i="1"/>
  <c r="AI229" i="1"/>
  <c r="AJ229" i="1"/>
  <c r="AK165" i="1"/>
  <c r="AG165" i="1"/>
  <c r="AH165" i="1"/>
  <c r="AI165" i="1"/>
  <c r="AJ165" i="1"/>
  <c r="AK101" i="1"/>
  <c r="AG101" i="1"/>
  <c r="AH101" i="1"/>
  <c r="AI101" i="1"/>
  <c r="AJ101" i="1"/>
  <c r="AK37" i="1"/>
  <c r="AG37" i="1"/>
  <c r="AH37" i="1"/>
  <c r="AI37" i="1"/>
  <c r="AJ37" i="1"/>
  <c r="AK556" i="1"/>
  <c r="AI556" i="1"/>
  <c r="AG556" i="1"/>
  <c r="AH556" i="1"/>
  <c r="AJ556" i="1"/>
  <c r="AK492" i="1"/>
  <c r="AI492" i="1"/>
  <c r="AG492" i="1"/>
  <c r="AH492" i="1"/>
  <c r="AJ492" i="1"/>
  <c r="AK428" i="1"/>
  <c r="AI428" i="1"/>
  <c r="AG428" i="1"/>
  <c r="AH428" i="1"/>
  <c r="AJ428" i="1"/>
  <c r="AK364" i="1"/>
  <c r="AI364" i="1"/>
  <c r="AG364" i="1"/>
  <c r="AH364" i="1"/>
  <c r="AJ364" i="1"/>
  <c r="AK300" i="1"/>
  <c r="AI300" i="1"/>
  <c r="AG300" i="1"/>
  <c r="AH300" i="1"/>
  <c r="AJ300" i="1"/>
  <c r="AK236" i="1"/>
  <c r="AI236" i="1"/>
  <c r="AG236" i="1"/>
  <c r="AH236" i="1"/>
  <c r="AJ236" i="1"/>
  <c r="AK172" i="1"/>
  <c r="AG172" i="1"/>
  <c r="AH172" i="1"/>
  <c r="AI172" i="1"/>
  <c r="AJ172" i="1"/>
  <c r="AK108" i="1"/>
  <c r="AG108" i="1"/>
  <c r="AH108" i="1"/>
  <c r="AI108" i="1"/>
  <c r="AJ108" i="1"/>
  <c r="AK44" i="1"/>
  <c r="AG44" i="1"/>
  <c r="AH44" i="1"/>
  <c r="AI44" i="1"/>
  <c r="AJ44" i="1"/>
  <c r="AT37" i="1"/>
  <c r="AO37" i="1"/>
  <c r="AO23" i="1"/>
  <c r="AT23" i="1"/>
  <c r="AT41" i="1"/>
  <c r="AO41" i="1"/>
  <c r="AT18" i="1"/>
  <c r="AO18" i="1"/>
  <c r="AS33" i="1"/>
  <c r="AT22" i="1"/>
  <c r="AM22" i="1"/>
  <c r="AM28" i="1"/>
  <c r="AT28" i="1"/>
  <c r="AT60" i="1"/>
  <c r="AO60" i="1"/>
  <c r="AT124" i="1"/>
  <c r="AO124" i="1"/>
  <c r="AO91" i="1"/>
  <c r="AT91" i="1"/>
  <c r="AT58" i="1"/>
  <c r="AO58" i="1"/>
  <c r="AT122" i="1"/>
  <c r="AO122" i="1"/>
  <c r="AS34" i="1"/>
  <c r="AS12" i="1"/>
  <c r="AS22" i="1"/>
  <c r="AS48" i="1"/>
  <c r="AT38" i="1"/>
  <c r="AO38" i="1"/>
  <c r="AT65" i="1"/>
  <c r="AO65" i="1"/>
  <c r="AT129" i="1"/>
  <c r="AO129" i="1"/>
  <c r="AO72" i="1"/>
  <c r="AT72" i="1"/>
  <c r="AO136" i="1"/>
  <c r="AT136" i="1"/>
  <c r="AS388" i="1"/>
  <c r="AP388" i="1"/>
  <c r="AS324" i="1"/>
  <c r="AP324" i="1"/>
  <c r="AS260" i="1"/>
  <c r="AP260" i="1"/>
  <c r="AS196" i="1"/>
  <c r="AP196" i="1"/>
  <c r="AS132" i="1"/>
  <c r="AP132" i="1"/>
  <c r="AS68" i="1"/>
  <c r="AP68" i="1"/>
  <c r="AS389" i="1"/>
  <c r="AP389" i="1"/>
  <c r="AS325" i="1"/>
  <c r="AP325" i="1"/>
  <c r="AS261" i="1"/>
  <c r="AP261" i="1"/>
  <c r="AS197" i="1"/>
  <c r="AP197" i="1"/>
  <c r="AS133" i="1"/>
  <c r="AP133" i="1"/>
  <c r="AS69" i="1"/>
  <c r="AP69" i="1"/>
  <c r="AS374" i="1"/>
  <c r="AP374" i="1"/>
  <c r="AS310" i="1"/>
  <c r="AP310" i="1"/>
  <c r="AS246" i="1"/>
  <c r="AP246" i="1"/>
  <c r="AS182" i="1"/>
  <c r="AP182" i="1"/>
  <c r="AS118" i="1"/>
  <c r="AP118" i="1"/>
  <c r="AS54" i="1"/>
  <c r="AP54" i="1"/>
  <c r="AP327" i="1"/>
  <c r="AS327" i="1"/>
  <c r="AP263" i="1"/>
  <c r="AS263" i="1"/>
  <c r="AP199" i="1"/>
  <c r="AS199" i="1"/>
  <c r="AP135" i="1"/>
  <c r="AS135" i="1"/>
  <c r="AP71" i="1"/>
  <c r="AS71" i="1"/>
  <c r="AP376" i="1"/>
  <c r="AS376" i="1"/>
  <c r="AP312" i="1"/>
  <c r="AS312" i="1"/>
  <c r="AP248" i="1"/>
  <c r="AS248" i="1"/>
  <c r="AP184" i="1"/>
  <c r="AS184" i="1"/>
  <c r="AP120" i="1"/>
  <c r="AS120" i="1"/>
  <c r="AP56" i="1"/>
  <c r="AS56" i="1"/>
  <c r="AS209" i="1"/>
  <c r="AP209" i="1"/>
  <c r="AP145" i="1"/>
  <c r="AS145" i="1"/>
  <c r="AS81" i="1"/>
  <c r="AP81" i="1"/>
  <c r="Q2314" i="1"/>
  <c r="Q2313" i="1"/>
  <c r="Q2318" i="1"/>
  <c r="Q2316" i="1"/>
  <c r="AG2129" i="1"/>
  <c r="AH2062" i="1"/>
  <c r="AK1491" i="1"/>
  <c r="AH1491" i="1"/>
  <c r="AI1491" i="1"/>
  <c r="AG1491" i="1"/>
  <c r="AJ1491" i="1"/>
  <c r="AK1444" i="1"/>
  <c r="AH1444" i="1"/>
  <c r="AI1444" i="1"/>
  <c r="AG1444" i="1"/>
  <c r="AJ1444" i="1"/>
  <c r="AK1124" i="1"/>
  <c r="AG1124" i="1"/>
  <c r="AH1124" i="1"/>
  <c r="AI1124" i="1"/>
  <c r="AJ1124" i="1"/>
  <c r="AK1456" i="1"/>
  <c r="AG1456" i="1"/>
  <c r="AH1456" i="1"/>
  <c r="AI1456" i="1"/>
  <c r="AJ1456" i="1"/>
  <c r="AK1166" i="1"/>
  <c r="AG1166" i="1"/>
  <c r="AH1166" i="1"/>
  <c r="AI1166" i="1"/>
  <c r="AJ1166" i="1"/>
  <c r="AK331" i="1"/>
  <c r="AG331" i="1"/>
  <c r="AH331" i="1"/>
  <c r="AI331" i="1"/>
  <c r="AJ331" i="1"/>
  <c r="AK1262" i="1"/>
  <c r="AG1262" i="1"/>
  <c r="AI1262" i="1"/>
  <c r="AH1262" i="1"/>
  <c r="AJ1262" i="1"/>
  <c r="AK940" i="1"/>
  <c r="AH940" i="1"/>
  <c r="AI940" i="1"/>
  <c r="AG940" i="1"/>
  <c r="AJ940" i="1"/>
  <c r="AK1333" i="1"/>
  <c r="AG1333" i="1"/>
  <c r="AI1333" i="1"/>
  <c r="AH1333" i="1"/>
  <c r="AJ1333" i="1"/>
  <c r="AK1439" i="1"/>
  <c r="AG1439" i="1"/>
  <c r="AH1439" i="1"/>
  <c r="AI1439" i="1"/>
  <c r="AJ1439" i="1"/>
  <c r="AK226" i="1"/>
  <c r="AG226" i="1"/>
  <c r="AH226" i="1"/>
  <c r="AI226" i="1"/>
  <c r="AJ226" i="1"/>
  <c r="AT51" i="1"/>
  <c r="AO51" i="1"/>
  <c r="AS37" i="1"/>
  <c r="AS380" i="1"/>
  <c r="AP380" i="1"/>
  <c r="AS316" i="1"/>
  <c r="AP316" i="1"/>
  <c r="AS252" i="1"/>
  <c r="AP252" i="1"/>
  <c r="AS188" i="1"/>
  <c r="AP188" i="1"/>
  <c r="AS124" i="1"/>
  <c r="AP124" i="1"/>
  <c r="AS60" i="1"/>
  <c r="AP60" i="1"/>
  <c r="AP381" i="1"/>
  <c r="AS381" i="1"/>
  <c r="AS317" i="1"/>
  <c r="AP317" i="1"/>
  <c r="AS253" i="1"/>
  <c r="AP253" i="1"/>
  <c r="AP189" i="1"/>
  <c r="AS189" i="1"/>
  <c r="AS125" i="1"/>
  <c r="AP125" i="1"/>
  <c r="AS61" i="1"/>
  <c r="AP61" i="1"/>
  <c r="AS366" i="1"/>
  <c r="AP366" i="1"/>
  <c r="AS302" i="1"/>
  <c r="AP302" i="1"/>
  <c r="AS238" i="1"/>
  <c r="AP238" i="1"/>
  <c r="AS174" i="1"/>
  <c r="AP174" i="1"/>
  <c r="AS110" i="1"/>
  <c r="AP110" i="1"/>
  <c r="AP319" i="1"/>
  <c r="AS319" i="1"/>
  <c r="AP255" i="1"/>
  <c r="AS255" i="1"/>
  <c r="AP191" i="1"/>
  <c r="AS191" i="1"/>
  <c r="AP127" i="1"/>
  <c r="AS127" i="1"/>
  <c r="AP63" i="1"/>
  <c r="AS63" i="1"/>
  <c r="AP368" i="1"/>
  <c r="AS368" i="1"/>
  <c r="AP304" i="1"/>
  <c r="AS304" i="1"/>
  <c r="AP240" i="1"/>
  <c r="AS240" i="1"/>
  <c r="AP176" i="1"/>
  <c r="AS176" i="1"/>
  <c r="AP112" i="1"/>
  <c r="AS112" i="1"/>
  <c r="AS201" i="1"/>
  <c r="AP201" i="1"/>
  <c r="AS137" i="1"/>
  <c r="AP137" i="1"/>
  <c r="AP73" i="1"/>
  <c r="AS73" i="1"/>
  <c r="AK1976" i="1"/>
  <c r="AH1976" i="1"/>
  <c r="AI1976" i="1"/>
  <c r="AG1976" i="1"/>
  <c r="AJ1976" i="1"/>
  <c r="AK1216" i="1"/>
  <c r="AI1216" i="1"/>
  <c r="AG1216" i="1"/>
  <c r="AH1216" i="1"/>
  <c r="AJ1216" i="1"/>
  <c r="AI2104" i="1"/>
  <c r="AK2104" i="1"/>
  <c r="AG2104" i="1"/>
  <c r="AH2104" i="1"/>
  <c r="AJ2104" i="1"/>
  <c r="AK1111" i="1"/>
  <c r="AH1111" i="1"/>
  <c r="AG1111" i="1"/>
  <c r="AI1111" i="1"/>
  <c r="AJ1111" i="1"/>
  <c r="AH2120" i="1"/>
  <c r="AG2120" i="1"/>
  <c r="AJ2120" i="1"/>
  <c r="AK2003" i="1"/>
  <c r="AG2003" i="1"/>
  <c r="AH2003" i="1"/>
  <c r="AI2003" i="1"/>
  <c r="AJ2003" i="1"/>
  <c r="AH2113" i="1"/>
  <c r="AJ2113" i="1"/>
  <c r="AK1503" i="1"/>
  <c r="AG1503" i="1"/>
  <c r="AH1503" i="1"/>
  <c r="AI1503" i="1"/>
  <c r="AJ1503" i="1"/>
  <c r="AH1961" i="1"/>
  <c r="AJ1961" i="1"/>
  <c r="AK2135" i="1"/>
  <c r="AJ2135" i="1"/>
  <c r="AK1161" i="1"/>
  <c r="AG1161" i="1"/>
  <c r="AH1161" i="1"/>
  <c r="AI1161" i="1"/>
  <c r="AJ1161" i="1"/>
  <c r="AK1937" i="1"/>
  <c r="AG1937" i="1"/>
  <c r="AH1937" i="1"/>
  <c r="AI1937" i="1"/>
  <c r="AJ1937" i="1"/>
  <c r="AK2075" i="1"/>
  <c r="AI2075" i="1"/>
  <c r="AG2075" i="1"/>
  <c r="AH2075" i="1"/>
  <c r="AJ2075" i="1"/>
  <c r="AH1244" i="1"/>
  <c r="AI1244" i="1"/>
  <c r="AJ1244" i="1"/>
  <c r="AK1452" i="1"/>
  <c r="AH1452" i="1"/>
  <c r="AI1452" i="1"/>
  <c r="AG1452" i="1"/>
  <c r="AJ1452" i="1"/>
  <c r="AK1538" i="1"/>
  <c r="AG1538" i="1"/>
  <c r="AH1538" i="1"/>
  <c r="AI1538" i="1"/>
  <c r="AJ1538" i="1"/>
  <c r="AK1782" i="1"/>
  <c r="AG1782" i="1"/>
  <c r="AH1782" i="1"/>
  <c r="AI1782" i="1"/>
  <c r="AJ1782" i="1"/>
  <c r="AK1283" i="1"/>
  <c r="AH1283" i="1"/>
  <c r="AI1283" i="1"/>
  <c r="AG1283" i="1"/>
  <c r="AJ1283" i="1"/>
  <c r="AK1647" i="1"/>
  <c r="AG1647" i="1"/>
  <c r="AH1647" i="1"/>
  <c r="AI1647" i="1"/>
  <c r="AJ1647" i="1"/>
  <c r="AK1099" i="1"/>
  <c r="AG1099" i="1"/>
  <c r="AH1099" i="1"/>
  <c r="AI1099" i="1"/>
  <c r="AJ1099" i="1"/>
  <c r="AK1562" i="1"/>
  <c r="AG1562" i="1"/>
  <c r="AH1562" i="1"/>
  <c r="AI1562" i="1"/>
  <c r="AJ1562" i="1"/>
  <c r="AK1738" i="1"/>
  <c r="AG1738" i="1"/>
  <c r="AH1738" i="1"/>
  <c r="AI1738" i="1"/>
  <c r="AJ1738" i="1"/>
  <c r="AK99" i="1"/>
  <c r="AG99" i="1"/>
  <c r="AH99" i="1"/>
  <c r="AI99" i="1"/>
  <c r="AJ99" i="1"/>
  <c r="AK1031" i="1"/>
  <c r="AH1031" i="1"/>
  <c r="AI1031" i="1"/>
  <c r="AG1031" i="1"/>
  <c r="AJ1031" i="1"/>
  <c r="AK1256" i="1"/>
  <c r="AG1256" i="1"/>
  <c r="AI1256" i="1"/>
  <c r="AH1256" i="1"/>
  <c r="AJ1256" i="1"/>
  <c r="AK648" i="1"/>
  <c r="AG648" i="1"/>
  <c r="AH648" i="1"/>
  <c r="AI648" i="1"/>
  <c r="AJ648" i="1"/>
  <c r="AK1122" i="1"/>
  <c r="AH1122" i="1"/>
  <c r="AG1122" i="1"/>
  <c r="AI1122" i="1"/>
  <c r="AJ1122" i="1"/>
  <c r="AK1300" i="1"/>
  <c r="AG1300" i="1"/>
  <c r="AI1300" i="1"/>
  <c r="AH1300" i="1"/>
  <c r="AJ1300" i="1"/>
  <c r="AK849" i="1"/>
  <c r="AI849" i="1"/>
  <c r="AG849" i="1"/>
  <c r="AH849" i="1"/>
  <c r="AJ849" i="1"/>
  <c r="AK1164" i="1"/>
  <c r="AG1164" i="1"/>
  <c r="AH1164" i="1"/>
  <c r="AI1164" i="1"/>
  <c r="AJ1164" i="1"/>
  <c r="AK1331" i="1"/>
  <c r="AG1331" i="1"/>
  <c r="AH1331" i="1"/>
  <c r="AI1331" i="1"/>
  <c r="AJ1331" i="1"/>
  <c r="AK474" i="1"/>
  <c r="AG474" i="1"/>
  <c r="AH474" i="1"/>
  <c r="AI474" i="1"/>
  <c r="AJ474" i="1"/>
  <c r="AK717" i="1"/>
  <c r="AG717" i="1"/>
  <c r="AH717" i="1"/>
  <c r="AI717" i="1"/>
  <c r="AJ717" i="1"/>
  <c r="AK952" i="1"/>
  <c r="AG952" i="1"/>
  <c r="AH952" i="1"/>
  <c r="AI952" i="1"/>
  <c r="AJ952" i="1"/>
  <c r="AK393" i="1"/>
  <c r="AG393" i="1"/>
  <c r="AH393" i="1"/>
  <c r="AI393" i="1"/>
  <c r="AJ393" i="1"/>
  <c r="AK723" i="1"/>
  <c r="AG723" i="1"/>
  <c r="AH723" i="1"/>
  <c r="AI723" i="1"/>
  <c r="AJ723" i="1"/>
  <c r="AK122" i="1"/>
  <c r="AG122" i="1"/>
  <c r="AH122" i="1"/>
  <c r="AI122" i="1"/>
  <c r="AJ122" i="1"/>
  <c r="AK746" i="1"/>
  <c r="AG746" i="1"/>
  <c r="AH746" i="1"/>
  <c r="AI746" i="1"/>
  <c r="AJ746" i="1"/>
  <c r="AK83" i="1"/>
  <c r="AG83" i="1"/>
  <c r="AH83" i="1"/>
  <c r="AI83" i="1"/>
  <c r="AJ83" i="1"/>
  <c r="AK819" i="1"/>
  <c r="AG819" i="1"/>
  <c r="AH819" i="1"/>
  <c r="AI819" i="1"/>
  <c r="AJ819" i="1"/>
  <c r="AK210" i="1"/>
  <c r="AG210" i="1"/>
  <c r="AH210" i="1"/>
  <c r="AI210" i="1"/>
  <c r="AJ210" i="1"/>
  <c r="AK766" i="1"/>
  <c r="AG766" i="1"/>
  <c r="AH766" i="1"/>
  <c r="AI766" i="1"/>
  <c r="AJ766" i="1"/>
  <c r="AK542" i="1"/>
  <c r="AG542" i="1"/>
  <c r="AH542" i="1"/>
  <c r="AI542" i="1"/>
  <c r="AJ542" i="1"/>
  <c r="AK273" i="1"/>
  <c r="AG273" i="1"/>
  <c r="AH273" i="1"/>
  <c r="AI273" i="1"/>
  <c r="AJ273" i="1"/>
  <c r="AK472" i="1"/>
  <c r="AG472" i="1"/>
  <c r="AH472" i="1"/>
  <c r="AI472" i="1"/>
  <c r="AJ472" i="1"/>
  <c r="AK88" i="1"/>
  <c r="AG88" i="1"/>
  <c r="AH88" i="1"/>
  <c r="AI88" i="1"/>
  <c r="AJ88" i="1"/>
  <c r="AK175" i="1"/>
  <c r="AG175" i="1"/>
  <c r="AH175" i="1"/>
  <c r="AI175" i="1"/>
  <c r="AJ175" i="1"/>
  <c r="AK447" i="1"/>
  <c r="AH447" i="1"/>
  <c r="AI447" i="1"/>
  <c r="AG447" i="1"/>
  <c r="AJ447" i="1"/>
  <c r="AK580" i="1"/>
  <c r="AG580" i="1"/>
  <c r="AH580" i="1"/>
  <c r="AI580" i="1"/>
  <c r="AJ580" i="1"/>
  <c r="AK317" i="1"/>
  <c r="AG317" i="1"/>
  <c r="AH317" i="1"/>
  <c r="AI317" i="1"/>
  <c r="AJ317" i="1"/>
  <c r="AK573" i="1"/>
  <c r="AH573" i="1"/>
  <c r="AG573" i="1"/>
  <c r="AI573" i="1"/>
  <c r="AJ573" i="1"/>
  <c r="AK260" i="1"/>
  <c r="AI260" i="1"/>
  <c r="AG260" i="1"/>
  <c r="AH260" i="1"/>
  <c r="AJ260" i="1"/>
  <c r="AN4" i="1"/>
  <c r="AS23" i="1"/>
  <c r="AT128" i="1"/>
  <c r="AO128" i="1"/>
  <c r="AP284" i="1"/>
  <c r="AS284" i="1"/>
  <c r="AP285" i="1"/>
  <c r="AS285" i="1"/>
  <c r="AS270" i="1"/>
  <c r="AP270" i="1"/>
  <c r="AP223" i="1"/>
  <c r="AS223" i="1"/>
  <c r="AP208" i="1"/>
  <c r="AS208" i="1"/>
  <c r="Z2317" i="1"/>
  <c r="AK1589" i="1"/>
  <c r="AG1589" i="1"/>
  <c r="AH1589" i="1"/>
  <c r="AI1589" i="1"/>
  <c r="AJ1589" i="1"/>
  <c r="AK2294" i="1"/>
  <c r="AI2294" i="1"/>
  <c r="AG2294" i="1"/>
  <c r="AH2294" i="1"/>
  <c r="AJ2294" i="1"/>
  <c r="AK1323" i="1"/>
  <c r="AG1323" i="1"/>
  <c r="AH1323" i="1"/>
  <c r="AI1323" i="1"/>
  <c r="AJ1323" i="1"/>
  <c r="AI2063" i="1"/>
  <c r="AK2063" i="1"/>
  <c r="AH2063" i="1"/>
  <c r="AJ2063" i="1"/>
  <c r="AK2179" i="1"/>
  <c r="AG2179" i="1"/>
  <c r="AH2179" i="1"/>
  <c r="AI2179" i="1"/>
  <c r="AJ2179" i="1"/>
  <c r="AK2233" i="1"/>
  <c r="AG2233" i="1"/>
  <c r="AH2233" i="1"/>
  <c r="AI2233" i="1"/>
  <c r="AJ2233" i="1"/>
  <c r="AK2251" i="1"/>
  <c r="AG2251" i="1"/>
  <c r="AH2251" i="1"/>
  <c r="AI2251" i="1"/>
  <c r="AJ2251" i="1"/>
  <c r="AK2282" i="1"/>
  <c r="AH2282" i="1"/>
  <c r="AI2282" i="1"/>
  <c r="AG2282" i="1"/>
  <c r="AJ2282" i="1"/>
  <c r="AK2291" i="1"/>
  <c r="AH2291" i="1"/>
  <c r="AG2291" i="1"/>
  <c r="AI2291" i="1"/>
  <c r="AJ2291" i="1"/>
  <c r="AK891" i="1"/>
  <c r="AG891" i="1"/>
  <c r="AI891" i="1"/>
  <c r="AH891" i="1"/>
  <c r="AJ891" i="1"/>
  <c r="AK1974" i="1"/>
  <c r="AG1974" i="1"/>
  <c r="AH1974" i="1"/>
  <c r="AI1974" i="1"/>
  <c r="AJ1974" i="1"/>
  <c r="AK1601" i="1"/>
  <c r="AG1601" i="1"/>
  <c r="AH1601" i="1"/>
  <c r="AI1601" i="1"/>
  <c r="AJ1601" i="1"/>
  <c r="AK2084" i="1"/>
  <c r="AG2084" i="1"/>
  <c r="AH2084" i="1"/>
  <c r="AI2084" i="1"/>
  <c r="AJ2084" i="1"/>
  <c r="AK1862" i="1"/>
  <c r="AI1862" i="1"/>
  <c r="AG1862" i="1"/>
  <c r="AH1862" i="1"/>
  <c r="AJ1862" i="1"/>
  <c r="AK2186" i="1"/>
  <c r="AH2186" i="1"/>
  <c r="AI2186" i="1"/>
  <c r="AG2186" i="1"/>
  <c r="AJ2186" i="1"/>
  <c r="AK1990" i="1"/>
  <c r="AG1990" i="1"/>
  <c r="AH1990" i="1"/>
  <c r="AI1990" i="1"/>
  <c r="AJ1990" i="1"/>
  <c r="AK1497" i="1"/>
  <c r="AG1497" i="1"/>
  <c r="AH1497" i="1"/>
  <c r="AI1497" i="1"/>
  <c r="AJ1497" i="1"/>
  <c r="AK1955" i="1"/>
  <c r="AH1955" i="1"/>
  <c r="AI1955" i="1"/>
  <c r="AG1955" i="1"/>
  <c r="AJ1955" i="1"/>
  <c r="AK2217" i="1"/>
  <c r="AH2217" i="1"/>
  <c r="AI2217" i="1"/>
  <c r="AG2217" i="1"/>
  <c r="AJ2217" i="1"/>
  <c r="AK2029" i="1"/>
  <c r="AH2029" i="1"/>
  <c r="AG2029" i="1"/>
  <c r="AI2029" i="1"/>
  <c r="AJ2029" i="1"/>
  <c r="AK1737" i="1"/>
  <c r="AH1737" i="1"/>
  <c r="AI1737" i="1"/>
  <c r="AG1737" i="1"/>
  <c r="AJ1737" i="1"/>
  <c r="AI2045" i="1"/>
  <c r="AH2045" i="1"/>
  <c r="AJ2045" i="1"/>
  <c r="AI1761" i="1"/>
  <c r="AG1761" i="1"/>
  <c r="AJ1761" i="1"/>
  <c r="AK1778" i="1"/>
  <c r="AG1778" i="1"/>
  <c r="AH1778" i="1"/>
  <c r="AI1778" i="1"/>
  <c r="AJ1778" i="1"/>
  <c r="AK1633" i="1"/>
  <c r="AG1633" i="1"/>
  <c r="AH1633" i="1"/>
  <c r="AI1633" i="1"/>
  <c r="AJ1633" i="1"/>
  <c r="AK1265" i="1"/>
  <c r="AH1265" i="1"/>
  <c r="AI1265" i="1"/>
  <c r="AG1265" i="1"/>
  <c r="AJ1265" i="1"/>
  <c r="AK1742" i="1"/>
  <c r="AG1742" i="1"/>
  <c r="AH1742" i="1"/>
  <c r="AI1742" i="1"/>
  <c r="AJ1742" i="1"/>
  <c r="AK1397" i="1"/>
  <c r="AG1397" i="1"/>
  <c r="AH1397" i="1"/>
  <c r="AI1397" i="1"/>
  <c r="AJ1397" i="1"/>
  <c r="AK1125" i="1"/>
  <c r="AG1125" i="1"/>
  <c r="AI1125" i="1"/>
  <c r="AH1125" i="1"/>
  <c r="AJ1125" i="1"/>
  <c r="AK1801" i="1"/>
  <c r="AG1801" i="1"/>
  <c r="AH1801" i="1"/>
  <c r="AI1801" i="1"/>
  <c r="AJ1801" i="1"/>
  <c r="AK1672" i="1"/>
  <c r="AG1672" i="1"/>
  <c r="AH1672" i="1"/>
  <c r="AI1672" i="1"/>
  <c r="AJ1672" i="1"/>
  <c r="AK1563" i="1"/>
  <c r="AG1563" i="1"/>
  <c r="AH1563" i="1"/>
  <c r="AI1563" i="1"/>
  <c r="AJ1563" i="1"/>
  <c r="AK1200" i="1"/>
  <c r="AI1200" i="1"/>
  <c r="AG1200" i="1"/>
  <c r="AH1200" i="1"/>
  <c r="AJ1200" i="1"/>
  <c r="AK1758" i="1"/>
  <c r="AI1758" i="1"/>
  <c r="AG1758" i="1"/>
  <c r="AH1758" i="1"/>
  <c r="AJ1758" i="1"/>
  <c r="AK1610" i="1"/>
  <c r="AG1610" i="1"/>
  <c r="AH1610" i="1"/>
  <c r="AI1610" i="1"/>
  <c r="AJ1610" i="1"/>
  <c r="AK1251" i="1"/>
  <c r="AH1251" i="1"/>
  <c r="AI1251" i="1"/>
  <c r="AG1251" i="1"/>
  <c r="AJ1251" i="1"/>
  <c r="AG1713" i="1"/>
  <c r="AI1713" i="1"/>
  <c r="AJ1713" i="1"/>
  <c r="AK1464" i="1"/>
  <c r="AG1464" i="1"/>
  <c r="AH1464" i="1"/>
  <c r="AI1464" i="1"/>
  <c r="AJ1464" i="1"/>
  <c r="AK1359" i="1"/>
  <c r="AG1359" i="1"/>
  <c r="AH1359" i="1"/>
  <c r="AI1359" i="1"/>
  <c r="AJ1359" i="1"/>
  <c r="AK1068" i="1"/>
  <c r="AG1068" i="1"/>
  <c r="AI1068" i="1"/>
  <c r="AH1068" i="1"/>
  <c r="AJ1068" i="1"/>
  <c r="AK1383" i="1"/>
  <c r="AH1383" i="1"/>
  <c r="AI1383" i="1"/>
  <c r="AG1383" i="1"/>
  <c r="AJ1383" i="1"/>
  <c r="AK1098" i="1"/>
  <c r="AH1098" i="1"/>
  <c r="AI1098" i="1"/>
  <c r="AG1098" i="1"/>
  <c r="AJ1098" i="1"/>
  <c r="AK1422" i="1"/>
  <c r="AG1422" i="1"/>
  <c r="AH1422" i="1"/>
  <c r="AI1422" i="1"/>
  <c r="AJ1422" i="1"/>
  <c r="AK1205" i="1"/>
  <c r="AG1205" i="1"/>
  <c r="AH1205" i="1"/>
  <c r="AI1205" i="1"/>
  <c r="AJ1205" i="1"/>
  <c r="AK703" i="1"/>
  <c r="AH703" i="1"/>
  <c r="AI703" i="1"/>
  <c r="AG703" i="1"/>
  <c r="AJ703" i="1"/>
  <c r="AK1274" i="1"/>
  <c r="AG1274" i="1"/>
  <c r="AH1274" i="1"/>
  <c r="AI1274" i="1"/>
  <c r="AJ1274" i="1"/>
  <c r="AK1084" i="1"/>
  <c r="AH1084" i="1"/>
  <c r="AG1084" i="1"/>
  <c r="AI1084" i="1"/>
  <c r="AJ1084" i="1"/>
  <c r="AK1381" i="1"/>
  <c r="AG1381" i="1"/>
  <c r="AH1381" i="1"/>
  <c r="AI1381" i="1"/>
  <c r="AJ1381" i="1"/>
  <c r="AK1121" i="1"/>
  <c r="AG1121" i="1"/>
  <c r="AH1121" i="1"/>
  <c r="AI1121" i="1"/>
  <c r="AJ1121" i="1"/>
  <c r="AK585" i="1"/>
  <c r="AG585" i="1"/>
  <c r="AH585" i="1"/>
  <c r="AI585" i="1"/>
  <c r="AJ585" i="1"/>
  <c r="AK1291" i="1"/>
  <c r="AG1291" i="1"/>
  <c r="AH1291" i="1"/>
  <c r="AI1291" i="1"/>
  <c r="AJ1291" i="1"/>
  <c r="AK955" i="1"/>
  <c r="AG955" i="1"/>
  <c r="AI955" i="1"/>
  <c r="AH955" i="1"/>
  <c r="AJ955" i="1"/>
  <c r="AK987" i="1"/>
  <c r="AG987" i="1"/>
  <c r="AH987" i="1"/>
  <c r="AI987" i="1"/>
  <c r="AJ987" i="1"/>
  <c r="AK808" i="1"/>
  <c r="AH808" i="1"/>
  <c r="AI808" i="1"/>
  <c r="AG808" i="1"/>
  <c r="AJ808" i="1"/>
  <c r="AK620" i="1"/>
  <c r="AI620" i="1"/>
  <c r="AG620" i="1"/>
  <c r="AH620" i="1"/>
  <c r="AJ620" i="1"/>
  <c r="AK980" i="1"/>
  <c r="AH980" i="1"/>
  <c r="AI980" i="1"/>
  <c r="AG980" i="1"/>
  <c r="AJ980" i="1"/>
  <c r="AK791" i="1"/>
  <c r="AG791" i="1"/>
  <c r="AI791" i="1"/>
  <c r="AH791" i="1"/>
  <c r="AJ791" i="1"/>
  <c r="AK579" i="1"/>
  <c r="AH579" i="1"/>
  <c r="AI579" i="1"/>
  <c r="AG579" i="1"/>
  <c r="AJ579" i="1"/>
  <c r="AK965" i="1"/>
  <c r="AG965" i="1"/>
  <c r="AH965" i="1"/>
  <c r="AI965" i="1"/>
  <c r="AJ965" i="1"/>
  <c r="AK762" i="1"/>
  <c r="AH762" i="1"/>
  <c r="AI762" i="1"/>
  <c r="AG762" i="1"/>
  <c r="AJ762" i="1"/>
  <c r="AK485" i="1"/>
  <c r="AG485" i="1"/>
  <c r="AH485" i="1"/>
  <c r="AI485" i="1"/>
  <c r="AJ485" i="1"/>
  <c r="AK902" i="1"/>
  <c r="AH902" i="1"/>
  <c r="AG902" i="1"/>
  <c r="AI902" i="1"/>
  <c r="AJ902" i="1"/>
  <c r="AK643" i="1"/>
  <c r="AG643" i="1"/>
  <c r="AH643" i="1"/>
  <c r="AI643" i="1"/>
  <c r="AJ643" i="1"/>
  <c r="AK1032" i="1"/>
  <c r="AG1032" i="1"/>
  <c r="AH1032" i="1"/>
  <c r="AI1032" i="1"/>
  <c r="AJ1032" i="1"/>
  <c r="AK857" i="1"/>
  <c r="AI857" i="1"/>
  <c r="AG857" i="1"/>
  <c r="AH857" i="1"/>
  <c r="AJ857" i="1"/>
  <c r="AK649" i="1"/>
  <c r="AG649" i="1"/>
  <c r="AH649" i="1"/>
  <c r="AI649" i="1"/>
  <c r="AJ649" i="1"/>
  <c r="AK82" i="1"/>
  <c r="AG82" i="1"/>
  <c r="AH82" i="1"/>
  <c r="AI82" i="1"/>
  <c r="AJ82" i="1"/>
  <c r="AK863" i="1"/>
  <c r="AG863" i="1"/>
  <c r="AH863" i="1"/>
  <c r="AI863" i="1"/>
  <c r="AJ863" i="1"/>
  <c r="AG673" i="1"/>
  <c r="AI673" i="1"/>
  <c r="AJ673" i="1"/>
  <c r="AK566" i="1"/>
  <c r="AG566" i="1"/>
  <c r="AH566" i="1"/>
  <c r="AI566" i="1"/>
  <c r="AJ566" i="1"/>
  <c r="AK414" i="1"/>
  <c r="AG414" i="1"/>
  <c r="AH414" i="1"/>
  <c r="AI414" i="1"/>
  <c r="AJ414" i="1"/>
  <c r="AK241" i="1"/>
  <c r="AG241" i="1"/>
  <c r="AH241" i="1"/>
  <c r="AI241" i="1"/>
  <c r="AJ241" i="1"/>
  <c r="AK49" i="1"/>
  <c r="AH49" i="1"/>
  <c r="AI49" i="1"/>
  <c r="AG49" i="1"/>
  <c r="AJ49" i="1"/>
  <c r="AK449" i="1"/>
  <c r="AG449" i="1"/>
  <c r="AH449" i="1"/>
  <c r="AI449" i="1"/>
  <c r="AJ449" i="1"/>
  <c r="AK248" i="1"/>
  <c r="AG248" i="1"/>
  <c r="AH248" i="1"/>
  <c r="AI248" i="1"/>
  <c r="AJ248" i="1"/>
  <c r="AK56" i="1"/>
  <c r="AG56" i="1"/>
  <c r="AH56" i="1"/>
  <c r="AI56" i="1"/>
  <c r="AJ56" i="1"/>
  <c r="AK412" i="1"/>
  <c r="AI412" i="1"/>
  <c r="AG412" i="1"/>
  <c r="AH412" i="1"/>
  <c r="AJ412" i="1"/>
  <c r="AK207" i="1"/>
  <c r="AH207" i="1"/>
  <c r="AI207" i="1"/>
  <c r="AG207" i="1"/>
  <c r="AJ207" i="1"/>
  <c r="AK535" i="1"/>
  <c r="AH535" i="1"/>
  <c r="AI535" i="1"/>
  <c r="AG535" i="1"/>
  <c r="AJ535" i="1"/>
  <c r="AK342" i="1"/>
  <c r="AG342" i="1"/>
  <c r="AH342" i="1"/>
  <c r="AI342" i="1"/>
  <c r="AJ342" i="1"/>
  <c r="AK86" i="1"/>
  <c r="AI86" i="1"/>
  <c r="AG86" i="1"/>
  <c r="AH86" i="1"/>
  <c r="AJ86" i="1"/>
  <c r="AK505" i="1"/>
  <c r="AG505" i="1"/>
  <c r="AH505" i="1"/>
  <c r="AI505" i="1"/>
  <c r="AJ505" i="1"/>
  <c r="AK347" i="1"/>
  <c r="AG347" i="1"/>
  <c r="AH347" i="1"/>
  <c r="AI347" i="1"/>
  <c r="AJ347" i="1"/>
  <c r="AK221" i="1"/>
  <c r="AG221" i="1"/>
  <c r="AH221" i="1"/>
  <c r="AI221" i="1"/>
  <c r="AJ221" i="1"/>
  <c r="AK29" i="1"/>
  <c r="AG29" i="1"/>
  <c r="AH29" i="1"/>
  <c r="AI29" i="1"/>
  <c r="AJ29" i="1"/>
  <c r="AK486" i="1"/>
  <c r="AG486" i="1"/>
  <c r="AH486" i="1"/>
  <c r="AI486" i="1"/>
  <c r="AJ486" i="1"/>
  <c r="AK358" i="1"/>
  <c r="AG358" i="1"/>
  <c r="AH358" i="1"/>
  <c r="AI358" i="1"/>
  <c r="AJ358" i="1"/>
  <c r="AK228" i="1"/>
  <c r="AI228" i="1"/>
  <c r="AG228" i="1"/>
  <c r="AH228" i="1"/>
  <c r="AJ228" i="1"/>
  <c r="AK100" i="1"/>
  <c r="AG100" i="1"/>
  <c r="AH100" i="1"/>
  <c r="AI100" i="1"/>
  <c r="AJ100" i="1"/>
  <c r="AQ37" i="1"/>
  <c r="AT29" i="1"/>
  <c r="AO29" i="1"/>
  <c r="AT10" i="1"/>
  <c r="AO10" i="1"/>
  <c r="AS25" i="1"/>
  <c r="AT115" i="1"/>
  <c r="AO115" i="1"/>
  <c r="AT146" i="1"/>
  <c r="AO146" i="1"/>
  <c r="AS14" i="1"/>
  <c r="AT89" i="1"/>
  <c r="AO89" i="1"/>
  <c r="AT153" i="1"/>
  <c r="AO153" i="1"/>
  <c r="AT96" i="1"/>
  <c r="AO96" i="1"/>
  <c r="AT160" i="1"/>
  <c r="AO160" i="1"/>
  <c r="AH1721" i="1"/>
  <c r="AI1748" i="1"/>
  <c r="AH1649" i="1"/>
  <c r="AH1934" i="1"/>
  <c r="AH1805" i="1"/>
  <c r="AK1998" i="1"/>
  <c r="AG2062" i="1"/>
  <c r="AI2097" i="1"/>
  <c r="AH1792" i="1"/>
  <c r="AK2045" i="1"/>
  <c r="AH2111" i="1"/>
  <c r="AI2059" i="1"/>
  <c r="AK2115" i="1"/>
  <c r="AG2115" i="1"/>
  <c r="AH2115" i="1"/>
  <c r="AI2115" i="1"/>
  <c r="AJ2115" i="1"/>
  <c r="AK1730" i="1"/>
  <c r="AG1730" i="1"/>
  <c r="AH1730" i="1"/>
  <c r="AI1730" i="1"/>
  <c r="AJ1730" i="1"/>
  <c r="AK2253" i="1"/>
  <c r="AI2253" i="1"/>
  <c r="AG2253" i="1"/>
  <c r="AH2253" i="1"/>
  <c r="AJ2253" i="1"/>
  <c r="AK2231" i="1"/>
  <c r="AG2231" i="1"/>
  <c r="AI2231" i="1"/>
  <c r="AH2231" i="1"/>
  <c r="AJ2231" i="1"/>
  <c r="AH1975" i="1"/>
  <c r="AJ1975" i="1"/>
  <c r="AK2299" i="1"/>
  <c r="AH2299" i="1"/>
  <c r="AG2299" i="1"/>
  <c r="AI2299" i="1"/>
  <c r="AJ2299" i="1"/>
  <c r="AK1321" i="1"/>
  <c r="AI1321" i="1"/>
  <c r="AG1321" i="1"/>
  <c r="AH1321" i="1"/>
  <c r="AJ1321" i="1"/>
  <c r="AK2248" i="1"/>
  <c r="AH2248" i="1"/>
  <c r="AI2248" i="1"/>
  <c r="AG2248" i="1"/>
  <c r="AJ2248" i="1"/>
  <c r="AK2040" i="1"/>
  <c r="AG2040" i="1"/>
  <c r="AH2040" i="1"/>
  <c r="AI2040" i="1"/>
  <c r="AJ2040" i="1"/>
  <c r="AK1707" i="1"/>
  <c r="AG1707" i="1"/>
  <c r="AH1707" i="1"/>
  <c r="AI1707" i="1"/>
  <c r="AJ1707" i="1"/>
  <c r="AK2270" i="1"/>
  <c r="AG2270" i="1"/>
  <c r="AI2270" i="1"/>
  <c r="AH2270" i="1"/>
  <c r="AJ2270" i="1"/>
  <c r="AK2155" i="1"/>
  <c r="AH2155" i="1"/>
  <c r="AI2155" i="1"/>
  <c r="AG2155" i="1"/>
  <c r="AJ2155" i="1"/>
  <c r="AK1946" i="1"/>
  <c r="AH1946" i="1"/>
  <c r="AG1946" i="1"/>
  <c r="AI1946" i="1"/>
  <c r="AJ1946" i="1"/>
  <c r="AK2288" i="1"/>
  <c r="AH2288" i="1"/>
  <c r="AI2288" i="1"/>
  <c r="AG2288" i="1"/>
  <c r="AJ2288" i="1"/>
  <c r="AK2193" i="1"/>
  <c r="AG2193" i="1"/>
  <c r="AH2193" i="1"/>
  <c r="AI2193" i="1"/>
  <c r="AJ2193" i="1"/>
  <c r="AK1941" i="1"/>
  <c r="AI1941" i="1"/>
  <c r="AG1941" i="1"/>
  <c r="AH1941" i="1"/>
  <c r="AJ1941" i="1"/>
  <c r="AK1113" i="1"/>
  <c r="AG1113" i="1"/>
  <c r="AH1113" i="1"/>
  <c r="AI1113" i="1"/>
  <c r="AJ1113" i="1"/>
  <c r="AK2246" i="1"/>
  <c r="AG2246" i="1"/>
  <c r="AH2246" i="1"/>
  <c r="AI2246" i="1"/>
  <c r="AJ2246" i="1"/>
  <c r="AH2079" i="1"/>
  <c r="AJ2079" i="1"/>
  <c r="AK1864" i="1"/>
  <c r="AG1864" i="1"/>
  <c r="AI1864" i="1"/>
  <c r="AH1864" i="1"/>
  <c r="AJ1864" i="1"/>
  <c r="AK2273" i="1"/>
  <c r="AH2273" i="1"/>
  <c r="AG2273" i="1"/>
  <c r="AI2273" i="1"/>
  <c r="AJ2273" i="1"/>
  <c r="AK2168" i="1"/>
  <c r="AG2168" i="1"/>
  <c r="AI2168" i="1"/>
  <c r="AH2168" i="1"/>
  <c r="AJ2168" i="1"/>
  <c r="AK1853" i="1"/>
  <c r="AH1853" i="1"/>
  <c r="AI1853" i="1"/>
  <c r="AG1853" i="1"/>
  <c r="AJ1853" i="1"/>
  <c r="AK2286" i="1"/>
  <c r="AG2286" i="1"/>
  <c r="AJ2286" i="1"/>
  <c r="AK2188" i="1"/>
  <c r="AH2188" i="1"/>
  <c r="AG2188" i="1"/>
  <c r="AI2188" i="1"/>
  <c r="AJ2188" i="1"/>
  <c r="AK1980" i="1"/>
  <c r="AG1980" i="1"/>
  <c r="AH1980" i="1"/>
  <c r="AI1980" i="1"/>
  <c r="AJ1980" i="1"/>
  <c r="AK2224" i="1"/>
  <c r="AG2224" i="1"/>
  <c r="AH2224" i="1"/>
  <c r="AI2224" i="1"/>
  <c r="AJ2224" i="1"/>
  <c r="AK2160" i="1"/>
  <c r="AG2160" i="1"/>
  <c r="AI2160" i="1"/>
  <c r="AH2160" i="1"/>
  <c r="AJ2160" i="1"/>
  <c r="AK2096" i="1"/>
  <c r="AG2096" i="1"/>
  <c r="AH2096" i="1"/>
  <c r="AI2096" i="1"/>
  <c r="AJ2096" i="1"/>
  <c r="AK2032" i="1"/>
  <c r="AG2032" i="1"/>
  <c r="AH2032" i="1"/>
  <c r="AI2032" i="1"/>
  <c r="AJ2032" i="1"/>
  <c r="AK1968" i="1"/>
  <c r="AG1968" i="1"/>
  <c r="AH1968" i="1"/>
  <c r="AI1968" i="1"/>
  <c r="AJ1968" i="1"/>
  <c r="AK1901" i="1"/>
  <c r="AG1901" i="1"/>
  <c r="AI1901" i="1"/>
  <c r="AH1901" i="1"/>
  <c r="AJ1901" i="1"/>
  <c r="AK1774" i="1"/>
  <c r="AG1774" i="1"/>
  <c r="AH1774" i="1"/>
  <c r="AI1774" i="1"/>
  <c r="AJ1774" i="1"/>
  <c r="AK1578" i="1"/>
  <c r="AG1578" i="1"/>
  <c r="AH1578" i="1"/>
  <c r="AI1578" i="1"/>
  <c r="AJ1578" i="1"/>
  <c r="AK2214" i="1"/>
  <c r="AI2214" i="1"/>
  <c r="AG2214" i="1"/>
  <c r="AH2214" i="1"/>
  <c r="AJ2214" i="1"/>
  <c r="AK2154" i="1"/>
  <c r="AG2154" i="1"/>
  <c r="AI2154" i="1"/>
  <c r="AH2154" i="1"/>
  <c r="AJ2154" i="1"/>
  <c r="AH2077" i="1"/>
  <c r="AI2077" i="1"/>
  <c r="AJ2077" i="1"/>
  <c r="AK1979" i="1"/>
  <c r="AG1979" i="1"/>
  <c r="AH1979" i="1"/>
  <c r="AI1979" i="1"/>
  <c r="AJ1979" i="1"/>
  <c r="AK1913" i="1"/>
  <c r="AH1913" i="1"/>
  <c r="AG1913" i="1"/>
  <c r="AJ1913" i="1"/>
  <c r="AK1846" i="1"/>
  <c r="AH1846" i="1"/>
  <c r="AG1846" i="1"/>
  <c r="AI1846" i="1"/>
  <c r="AJ1846" i="1"/>
  <c r="AK1577" i="1"/>
  <c r="AH1577" i="1"/>
  <c r="AI1577" i="1"/>
  <c r="AG1577" i="1"/>
  <c r="AJ1577" i="1"/>
  <c r="AK1086" i="1"/>
  <c r="AG1086" i="1"/>
  <c r="AH1086" i="1"/>
  <c r="AI1086" i="1"/>
  <c r="AJ1086" i="1"/>
  <c r="AK2176" i="1"/>
  <c r="AG2176" i="1"/>
  <c r="AH2176" i="1"/>
  <c r="AI2176" i="1"/>
  <c r="AJ2176" i="1"/>
  <c r="AH2112" i="1"/>
  <c r="AG2112" i="1"/>
  <c r="AJ2112" i="1"/>
  <c r="AH2048" i="1"/>
  <c r="AG2048" i="1"/>
  <c r="AJ2048" i="1"/>
  <c r="AH1984" i="1"/>
  <c r="AG1984" i="1"/>
  <c r="AJ1984" i="1"/>
  <c r="AK1906" i="1"/>
  <c r="AG1906" i="1"/>
  <c r="AH1906" i="1"/>
  <c r="AI1906" i="1"/>
  <c r="AJ1906" i="1"/>
  <c r="AK1768" i="1"/>
  <c r="AG1768" i="1"/>
  <c r="AH1768" i="1"/>
  <c r="AI1768" i="1"/>
  <c r="AJ1768" i="1"/>
  <c r="AK1471" i="1"/>
  <c r="AG1471" i="1"/>
  <c r="AH1471" i="1"/>
  <c r="AI1471" i="1"/>
  <c r="AJ1471" i="1"/>
  <c r="AK2213" i="1"/>
  <c r="AG2213" i="1"/>
  <c r="AH2213" i="1"/>
  <c r="AI2213" i="1"/>
  <c r="AJ2213" i="1"/>
  <c r="AK2152" i="1"/>
  <c r="AI2152" i="1"/>
  <c r="AJ2152" i="1"/>
  <c r="AK2106" i="1"/>
  <c r="AH2106" i="1"/>
  <c r="AI2106" i="1"/>
  <c r="AG2106" i="1"/>
  <c r="AJ2106" i="1"/>
  <c r="AK2053" i="1"/>
  <c r="AG2053" i="1"/>
  <c r="AI2053" i="1"/>
  <c r="AH2053" i="1"/>
  <c r="AJ2053" i="1"/>
  <c r="AK2001" i="1"/>
  <c r="AG2001" i="1"/>
  <c r="AH2001" i="1"/>
  <c r="AI2001" i="1"/>
  <c r="AJ2001" i="1"/>
  <c r="AK1948" i="1"/>
  <c r="AG1948" i="1"/>
  <c r="AH1948" i="1"/>
  <c r="AI1948" i="1"/>
  <c r="AJ1948" i="1"/>
  <c r="AK1886" i="1"/>
  <c r="AI1886" i="1"/>
  <c r="AG1886" i="1"/>
  <c r="AH1886" i="1"/>
  <c r="AJ1886" i="1"/>
  <c r="AK1717" i="1"/>
  <c r="AI1717" i="1"/>
  <c r="AG1717" i="1"/>
  <c r="AH1717" i="1"/>
  <c r="AJ1717" i="1"/>
  <c r="AK1470" i="1"/>
  <c r="AG1470" i="1"/>
  <c r="AH1470" i="1"/>
  <c r="AI1470" i="1"/>
  <c r="AJ1470" i="1"/>
  <c r="AK2208" i="1"/>
  <c r="AG2208" i="1"/>
  <c r="AI2208" i="1"/>
  <c r="AH2208" i="1"/>
  <c r="AJ2208" i="1"/>
  <c r="AK2151" i="1"/>
  <c r="AH2151" i="1"/>
  <c r="AG2151" i="1"/>
  <c r="AI2151" i="1"/>
  <c r="AJ2151" i="1"/>
  <c r="AK2087" i="1"/>
  <c r="AG2087" i="1"/>
  <c r="AH2087" i="1"/>
  <c r="AI2087" i="1"/>
  <c r="AJ2087" i="1"/>
  <c r="AK2023" i="1"/>
  <c r="AH2023" i="1"/>
  <c r="AI2023" i="1"/>
  <c r="AG2023" i="1"/>
  <c r="AJ2023" i="1"/>
  <c r="AK1959" i="1"/>
  <c r="AG1959" i="1"/>
  <c r="AH1959" i="1"/>
  <c r="AI1959" i="1"/>
  <c r="AJ1959" i="1"/>
  <c r="AI1891" i="1"/>
  <c r="AJ1891" i="1"/>
  <c r="AK1712" i="1"/>
  <c r="AG1712" i="1"/>
  <c r="AH1712" i="1"/>
  <c r="AI1712" i="1"/>
  <c r="AJ1712" i="1"/>
  <c r="AG1458" i="1"/>
  <c r="AJ1458" i="1"/>
  <c r="AK2198" i="1"/>
  <c r="AI2198" i="1"/>
  <c r="AG2198" i="1"/>
  <c r="AH2198" i="1"/>
  <c r="AJ2198" i="1"/>
  <c r="AK2116" i="1"/>
  <c r="AH2116" i="1"/>
  <c r="AG2116" i="1"/>
  <c r="AI2116" i="1"/>
  <c r="AJ2116" i="1"/>
  <c r="AK2017" i="1"/>
  <c r="AI2017" i="1"/>
  <c r="AG2017" i="1"/>
  <c r="AH2017" i="1"/>
  <c r="AJ2017" i="1"/>
  <c r="AK1942" i="1"/>
  <c r="AG1942" i="1"/>
  <c r="AH1942" i="1"/>
  <c r="AI1942" i="1"/>
  <c r="AJ1942" i="1"/>
  <c r="AK1884" i="1"/>
  <c r="AG1884" i="1"/>
  <c r="AI1884" i="1"/>
  <c r="AJ1884" i="1"/>
  <c r="AK1736" i="1"/>
  <c r="AG1736" i="1"/>
  <c r="AH1736" i="1"/>
  <c r="AI1736" i="1"/>
  <c r="AJ1736" i="1"/>
  <c r="AK1539" i="1"/>
  <c r="AH1539" i="1"/>
  <c r="AI1539" i="1"/>
  <c r="AG1539" i="1"/>
  <c r="AJ1539" i="1"/>
  <c r="AK1851" i="1"/>
  <c r="AG1851" i="1"/>
  <c r="AH1851" i="1"/>
  <c r="AI1851" i="1"/>
  <c r="AJ1851" i="1"/>
  <c r="AK1773" i="1"/>
  <c r="AG1773" i="1"/>
  <c r="AH1773" i="1"/>
  <c r="AI1773" i="1"/>
  <c r="AJ1773" i="1"/>
  <c r="AK1688" i="1"/>
  <c r="AG1688" i="1"/>
  <c r="AH1688" i="1"/>
  <c r="AI1688" i="1"/>
  <c r="AJ1688" i="1"/>
  <c r="AK1621" i="1"/>
  <c r="AG1621" i="1"/>
  <c r="AH1621" i="1"/>
  <c r="AI1621" i="1"/>
  <c r="AJ1621" i="1"/>
  <c r="AK1559" i="1"/>
  <c r="AG1559" i="1"/>
  <c r="AH1559" i="1"/>
  <c r="AI1559" i="1"/>
  <c r="AJ1559" i="1"/>
  <c r="AK1483" i="1"/>
  <c r="AG1483" i="1"/>
  <c r="AH1483" i="1"/>
  <c r="AI1483" i="1"/>
  <c r="AJ1483" i="1"/>
  <c r="AH1238" i="1"/>
  <c r="AG1238" i="1"/>
  <c r="AJ1238" i="1"/>
  <c r="AK750" i="1"/>
  <c r="AG750" i="1"/>
  <c r="AI750" i="1"/>
  <c r="AH750" i="1"/>
  <c r="AJ750" i="1"/>
  <c r="AK1796" i="1"/>
  <c r="AG1796" i="1"/>
  <c r="AI1796" i="1"/>
  <c r="AH1796" i="1"/>
  <c r="AJ1796" i="1"/>
  <c r="AK1735" i="1"/>
  <c r="AG1735" i="1"/>
  <c r="AH1735" i="1"/>
  <c r="AI1735" i="1"/>
  <c r="AJ1735" i="1"/>
  <c r="AK1674" i="1"/>
  <c r="AG1674" i="1"/>
  <c r="AH1674" i="1"/>
  <c r="AI1674" i="1"/>
  <c r="AJ1674" i="1"/>
  <c r="AH1620" i="1"/>
  <c r="AJ1620" i="1"/>
  <c r="AK1564" i="1"/>
  <c r="AG1564" i="1"/>
  <c r="AH1564" i="1"/>
  <c r="AI1564" i="1"/>
  <c r="AJ1564" i="1"/>
  <c r="AK1502" i="1"/>
  <c r="AG1502" i="1"/>
  <c r="AH1502" i="1"/>
  <c r="AI1502" i="1"/>
  <c r="AJ1502" i="1"/>
  <c r="AK1371" i="1"/>
  <c r="AI1371" i="1"/>
  <c r="AG1371" i="1"/>
  <c r="AH1371" i="1"/>
  <c r="AJ1371" i="1"/>
  <c r="AK1105" i="1"/>
  <c r="AI1105" i="1"/>
  <c r="AG1105" i="1"/>
  <c r="AH1105" i="1"/>
  <c r="AJ1105" i="1"/>
  <c r="AK1855" i="1"/>
  <c r="AH1855" i="1"/>
  <c r="AG1855" i="1"/>
  <c r="AI1855" i="1"/>
  <c r="AJ1855" i="1"/>
  <c r="AK1802" i="1"/>
  <c r="AH1802" i="1"/>
  <c r="AG1802" i="1"/>
  <c r="AI1802" i="1"/>
  <c r="AJ1802" i="1"/>
  <c r="AK1747" i="1"/>
  <c r="AG1747" i="1"/>
  <c r="AH1747" i="1"/>
  <c r="AI1747" i="1"/>
  <c r="AJ1747" i="1"/>
  <c r="AK1673" i="1"/>
  <c r="AI1673" i="1"/>
  <c r="AG1673" i="1"/>
  <c r="AH1673" i="1"/>
  <c r="AJ1673" i="1"/>
  <c r="AK1598" i="1"/>
  <c r="AG1598" i="1"/>
  <c r="AH1598" i="1"/>
  <c r="AI1598" i="1"/>
  <c r="AJ1598" i="1"/>
  <c r="AK1513" i="1"/>
  <c r="AI1513" i="1"/>
  <c r="AG1513" i="1"/>
  <c r="AH1513" i="1"/>
  <c r="AJ1513" i="1"/>
  <c r="AG1366" i="1"/>
  <c r="AH1366" i="1"/>
  <c r="AJ1366" i="1"/>
  <c r="AK1101" i="1"/>
  <c r="AG1101" i="1"/>
  <c r="AH1101" i="1"/>
  <c r="AI1101" i="1"/>
  <c r="AJ1101" i="1"/>
  <c r="AG1849" i="1"/>
  <c r="AJ1849" i="1"/>
  <c r="AK1794" i="1"/>
  <c r="AH1794" i="1"/>
  <c r="AI1794" i="1"/>
  <c r="AG1794" i="1"/>
  <c r="AJ1794" i="1"/>
  <c r="AK1720" i="1"/>
  <c r="AH1720" i="1"/>
  <c r="AI1720" i="1"/>
  <c r="AG1720" i="1"/>
  <c r="AJ1720" i="1"/>
  <c r="AK1666" i="1"/>
  <c r="AG1666" i="1"/>
  <c r="AH1666" i="1"/>
  <c r="AI1666" i="1"/>
  <c r="AJ1666" i="1"/>
  <c r="AK1611" i="1"/>
  <c r="AG1611" i="1"/>
  <c r="AH1611" i="1"/>
  <c r="AI1611" i="1"/>
  <c r="AJ1611" i="1"/>
  <c r="AK1557" i="1"/>
  <c r="AG1557" i="1"/>
  <c r="AH1557" i="1"/>
  <c r="AI1557" i="1"/>
  <c r="AJ1557" i="1"/>
  <c r="AK1500" i="1"/>
  <c r="AG1500" i="1"/>
  <c r="AH1500" i="1"/>
  <c r="AI1500" i="1"/>
  <c r="AJ1500" i="1"/>
  <c r="AK1390" i="1"/>
  <c r="AG1390" i="1"/>
  <c r="AH1390" i="1"/>
  <c r="AI1390" i="1"/>
  <c r="AJ1390" i="1"/>
  <c r="AK1173" i="1"/>
  <c r="AH1173" i="1"/>
  <c r="AI1173" i="1"/>
  <c r="AG1173" i="1"/>
  <c r="AJ1173" i="1"/>
  <c r="AK601" i="1"/>
  <c r="AH601" i="1"/>
  <c r="AI601" i="1"/>
  <c r="AG601" i="1"/>
  <c r="AJ601" i="1"/>
  <c r="AK1800" i="1"/>
  <c r="AH1800" i="1"/>
  <c r="AI1800" i="1"/>
  <c r="AG1800" i="1"/>
  <c r="AJ1800" i="1"/>
  <c r="AG1745" i="1"/>
  <c r="AI1745" i="1"/>
  <c r="AJ1745" i="1"/>
  <c r="AK1685" i="1"/>
  <c r="AI1685" i="1"/>
  <c r="AG1685" i="1"/>
  <c r="AH1685" i="1"/>
  <c r="AJ1685" i="1"/>
  <c r="AK1597" i="1"/>
  <c r="AG1597" i="1"/>
  <c r="AH1597" i="1"/>
  <c r="AI1597" i="1"/>
  <c r="AJ1597" i="1"/>
  <c r="AK1529" i="1"/>
  <c r="AG1529" i="1"/>
  <c r="AH1529" i="1"/>
  <c r="AI1529" i="1"/>
  <c r="AJ1529" i="1"/>
  <c r="AK1437" i="1"/>
  <c r="AG1437" i="1"/>
  <c r="AH1437" i="1"/>
  <c r="AI1437" i="1"/>
  <c r="AJ1437" i="1"/>
  <c r="AK1223" i="1"/>
  <c r="AG1223" i="1"/>
  <c r="AH1223" i="1"/>
  <c r="AI1223" i="1"/>
  <c r="AJ1223" i="1"/>
  <c r="AK925" i="1"/>
  <c r="AG925" i="1"/>
  <c r="AH925" i="1"/>
  <c r="AI925" i="1"/>
  <c r="AJ925" i="1"/>
  <c r="AK1818" i="1"/>
  <c r="AG1818" i="1"/>
  <c r="AH1818" i="1"/>
  <c r="AI1818" i="1"/>
  <c r="AJ1818" i="1"/>
  <c r="AG1757" i="1"/>
  <c r="AI1757" i="1"/>
  <c r="AJ1757" i="1"/>
  <c r="AK1702" i="1"/>
  <c r="AG1702" i="1"/>
  <c r="AH1702" i="1"/>
  <c r="AI1702" i="1"/>
  <c r="AJ1702" i="1"/>
  <c r="AK1646" i="1"/>
  <c r="AG1646" i="1"/>
  <c r="AH1646" i="1"/>
  <c r="AI1646" i="1"/>
  <c r="AJ1646" i="1"/>
  <c r="AK1579" i="1"/>
  <c r="AG1579" i="1"/>
  <c r="AH1579" i="1"/>
  <c r="AI1579" i="1"/>
  <c r="AJ1579" i="1"/>
  <c r="AK1517" i="1"/>
  <c r="AG1517" i="1"/>
  <c r="AH1517" i="1"/>
  <c r="AI1517" i="1"/>
  <c r="AJ1517" i="1"/>
  <c r="AK1436" i="1"/>
  <c r="AH1436" i="1"/>
  <c r="AI1436" i="1"/>
  <c r="AG1436" i="1"/>
  <c r="AJ1436" i="1"/>
  <c r="AK1221" i="1"/>
  <c r="AG1221" i="1"/>
  <c r="AH1221" i="1"/>
  <c r="AI1221" i="1"/>
  <c r="AJ1221" i="1"/>
  <c r="AK801" i="1"/>
  <c r="AG801" i="1"/>
  <c r="AH801" i="1"/>
  <c r="AI801" i="1"/>
  <c r="AJ801" i="1"/>
  <c r="AK1424" i="1"/>
  <c r="AG1424" i="1"/>
  <c r="AH1424" i="1"/>
  <c r="AI1424" i="1"/>
  <c r="AJ1424" i="1"/>
  <c r="AK1351" i="1"/>
  <c r="AG1351" i="1"/>
  <c r="AH1351" i="1"/>
  <c r="AI1351" i="1"/>
  <c r="AJ1351" i="1"/>
  <c r="AK1271" i="1"/>
  <c r="AG1271" i="1"/>
  <c r="AH1271" i="1"/>
  <c r="AI1271" i="1"/>
  <c r="AJ1271" i="1"/>
  <c r="AK1201" i="1"/>
  <c r="AH1201" i="1"/>
  <c r="AI1201" i="1"/>
  <c r="AG1201" i="1"/>
  <c r="AJ1201" i="1"/>
  <c r="AK1118" i="1"/>
  <c r="AG1118" i="1"/>
  <c r="AH1118" i="1"/>
  <c r="AI1118" i="1"/>
  <c r="AJ1118" i="1"/>
  <c r="AK1061" i="1"/>
  <c r="AH1061" i="1"/>
  <c r="AI1061" i="1"/>
  <c r="AG1061" i="1"/>
  <c r="AJ1061" i="1"/>
  <c r="AK864" i="1"/>
  <c r="AG864" i="1"/>
  <c r="AH864" i="1"/>
  <c r="AI864" i="1"/>
  <c r="AJ864" i="1"/>
  <c r="AK630" i="1"/>
  <c r="AG630" i="1"/>
  <c r="AI630" i="1"/>
  <c r="AH630" i="1"/>
  <c r="AJ630" i="1"/>
  <c r="AK1449" i="1"/>
  <c r="AI1449" i="1"/>
  <c r="AG1449" i="1"/>
  <c r="AH1449" i="1"/>
  <c r="AJ1449" i="1"/>
  <c r="AK1377" i="1"/>
  <c r="AG1377" i="1"/>
  <c r="AI1377" i="1"/>
  <c r="AH1377" i="1"/>
  <c r="AJ1377" i="1"/>
  <c r="AK1288" i="1"/>
  <c r="AG1288" i="1"/>
  <c r="AH1288" i="1"/>
  <c r="AI1288" i="1"/>
  <c r="AJ1288" i="1"/>
  <c r="AH1220" i="1"/>
  <c r="AI1220" i="1"/>
  <c r="AJ1220" i="1"/>
  <c r="AK1160" i="1"/>
  <c r="AG1160" i="1"/>
  <c r="AI1160" i="1"/>
  <c r="AH1160" i="1"/>
  <c r="AJ1160" i="1"/>
  <c r="AK1091" i="1"/>
  <c r="AG1091" i="1"/>
  <c r="AH1091" i="1"/>
  <c r="AI1091" i="1"/>
  <c r="AJ1091" i="1"/>
  <c r="AK969" i="1"/>
  <c r="AI969" i="1"/>
  <c r="AG969" i="1"/>
  <c r="AH969" i="1"/>
  <c r="AJ969" i="1"/>
  <c r="AK736" i="1"/>
  <c r="AG736" i="1"/>
  <c r="AH736" i="1"/>
  <c r="AI736" i="1"/>
  <c r="AJ736" i="1"/>
  <c r="AK203" i="1"/>
  <c r="AG203" i="1"/>
  <c r="AH203" i="1"/>
  <c r="AI203" i="1"/>
  <c r="AJ203" i="1"/>
  <c r="AK1414" i="1"/>
  <c r="AG1414" i="1"/>
  <c r="AH1414" i="1"/>
  <c r="AI1414" i="1"/>
  <c r="AJ1414" i="1"/>
  <c r="AK1362" i="1"/>
  <c r="AG1362" i="1"/>
  <c r="AH1362" i="1"/>
  <c r="AI1362" i="1"/>
  <c r="AJ1362" i="1"/>
  <c r="AK1308" i="1"/>
  <c r="AH1308" i="1"/>
  <c r="AG1308" i="1"/>
  <c r="AI1308" i="1"/>
  <c r="AJ1308" i="1"/>
  <c r="AK1255" i="1"/>
  <c r="AG1255" i="1"/>
  <c r="AH1255" i="1"/>
  <c r="AI1255" i="1"/>
  <c r="AJ1255" i="1"/>
  <c r="AK1198" i="1"/>
  <c r="AG1198" i="1"/>
  <c r="AI1198" i="1"/>
  <c r="AH1198" i="1"/>
  <c r="AJ1198" i="1"/>
  <c r="AK1140" i="1"/>
  <c r="AG1140" i="1"/>
  <c r="AH1140" i="1"/>
  <c r="AI1140" i="1"/>
  <c r="AJ1140" i="1"/>
  <c r="AK1078" i="1"/>
  <c r="AG1078" i="1"/>
  <c r="AH1078" i="1"/>
  <c r="AI1078" i="1"/>
  <c r="AJ1078" i="1"/>
  <c r="AK912" i="1"/>
  <c r="AG912" i="1"/>
  <c r="AH912" i="1"/>
  <c r="AI912" i="1"/>
  <c r="AJ912" i="1"/>
  <c r="AK672" i="1"/>
  <c r="AG672" i="1"/>
  <c r="AH672" i="1"/>
  <c r="AI672" i="1"/>
  <c r="AJ672" i="1"/>
  <c r="AK1454" i="1"/>
  <c r="AG1454" i="1"/>
  <c r="AH1454" i="1"/>
  <c r="AI1454" i="1"/>
  <c r="AJ1454" i="1"/>
  <c r="AK1394" i="1"/>
  <c r="AH1394" i="1"/>
  <c r="AI1394" i="1"/>
  <c r="AG1394" i="1"/>
  <c r="AJ1394" i="1"/>
  <c r="AK1326" i="1"/>
  <c r="AG1326" i="1"/>
  <c r="AH1326" i="1"/>
  <c r="AI1326" i="1"/>
  <c r="AJ1326" i="1"/>
  <c r="AK1267" i="1"/>
  <c r="AH1267" i="1"/>
  <c r="AG1267" i="1"/>
  <c r="AI1267" i="1"/>
  <c r="AJ1267" i="1"/>
  <c r="AK1212" i="1"/>
  <c r="AG1212" i="1"/>
  <c r="AH1212" i="1"/>
  <c r="AI1212" i="1"/>
  <c r="AJ1212" i="1"/>
  <c r="AK1146" i="1"/>
  <c r="AH1146" i="1"/>
  <c r="AG1146" i="1"/>
  <c r="AI1146" i="1"/>
  <c r="AJ1146" i="1"/>
  <c r="AK1077" i="1"/>
  <c r="AH1077" i="1"/>
  <c r="AI1077" i="1"/>
  <c r="AG1077" i="1"/>
  <c r="AJ1077" i="1"/>
  <c r="AK934" i="1"/>
  <c r="AH934" i="1"/>
  <c r="AG934" i="1"/>
  <c r="AI934" i="1"/>
  <c r="AJ934" i="1"/>
  <c r="AK668" i="1"/>
  <c r="AG668" i="1"/>
  <c r="AI668" i="1"/>
  <c r="AH668" i="1"/>
  <c r="AJ668" i="1"/>
  <c r="AK1433" i="1"/>
  <c r="AI1433" i="1"/>
  <c r="AG1433" i="1"/>
  <c r="AH1433" i="1"/>
  <c r="AJ1433" i="1"/>
  <c r="AK1374" i="1"/>
  <c r="AH1374" i="1"/>
  <c r="AG1374" i="1"/>
  <c r="AI1374" i="1"/>
  <c r="AJ1374" i="1"/>
  <c r="AK1318" i="1"/>
  <c r="AG1318" i="1"/>
  <c r="AH1318" i="1"/>
  <c r="AI1318" i="1"/>
  <c r="AJ1318" i="1"/>
  <c r="AK1253" i="1"/>
  <c r="AH1253" i="1"/>
  <c r="AG1253" i="1"/>
  <c r="AI1253" i="1"/>
  <c r="AJ1253" i="1"/>
  <c r="AK1183" i="1"/>
  <c r="AG1183" i="1"/>
  <c r="AH1183" i="1"/>
  <c r="AI1183" i="1"/>
  <c r="AJ1183" i="1"/>
  <c r="AK1114" i="1"/>
  <c r="AG1114" i="1"/>
  <c r="AI1114" i="1"/>
  <c r="AH1114" i="1"/>
  <c r="AJ1114" i="1"/>
  <c r="AK1057" i="1"/>
  <c r="AG1057" i="1"/>
  <c r="AH1057" i="1"/>
  <c r="AI1057" i="1"/>
  <c r="AJ1057" i="1"/>
  <c r="AK786" i="1"/>
  <c r="AH786" i="1"/>
  <c r="AI786" i="1"/>
  <c r="AG786" i="1"/>
  <c r="AJ786" i="1"/>
  <c r="AK291" i="1"/>
  <c r="AG291" i="1"/>
  <c r="AH291" i="1"/>
  <c r="AI291" i="1"/>
  <c r="AJ291" i="1"/>
  <c r="AK1419" i="1"/>
  <c r="AG1419" i="1"/>
  <c r="AH1419" i="1"/>
  <c r="AI1419" i="1"/>
  <c r="AJ1419" i="1"/>
  <c r="AK1353" i="1"/>
  <c r="AG1353" i="1"/>
  <c r="AH1353" i="1"/>
  <c r="AI1353" i="1"/>
  <c r="AJ1353" i="1"/>
  <c r="AH1284" i="1"/>
  <c r="AI1284" i="1"/>
  <c r="AJ1284" i="1"/>
  <c r="AK1224" i="1"/>
  <c r="AG1224" i="1"/>
  <c r="AH1224" i="1"/>
  <c r="AI1224" i="1"/>
  <c r="AJ1224" i="1"/>
  <c r="AK1163" i="1"/>
  <c r="AH1163" i="1"/>
  <c r="AI1163" i="1"/>
  <c r="AG1163" i="1"/>
  <c r="AJ1163" i="1"/>
  <c r="AK1089" i="1"/>
  <c r="AI1089" i="1"/>
  <c r="AG1089" i="1"/>
  <c r="AH1089" i="1"/>
  <c r="AJ1089" i="1"/>
  <c r="AK927" i="1"/>
  <c r="AG927" i="1"/>
  <c r="AH927" i="1"/>
  <c r="AI927" i="1"/>
  <c r="AJ927" i="1"/>
  <c r="AK661" i="1"/>
  <c r="AH661" i="1"/>
  <c r="AI661" i="1"/>
  <c r="AG661" i="1"/>
  <c r="AJ661" i="1"/>
  <c r="AK1035" i="1"/>
  <c r="AG1035" i="1"/>
  <c r="AH1035" i="1"/>
  <c r="AI1035" i="1"/>
  <c r="AJ1035" i="1"/>
  <c r="AK973" i="1"/>
  <c r="AG973" i="1"/>
  <c r="AH973" i="1"/>
  <c r="AI973" i="1"/>
  <c r="AJ973" i="1"/>
  <c r="AK917" i="1"/>
  <c r="AG917" i="1"/>
  <c r="AH917" i="1"/>
  <c r="AI917" i="1"/>
  <c r="AJ917" i="1"/>
  <c r="AK861" i="1"/>
  <c r="AG861" i="1"/>
  <c r="AH861" i="1"/>
  <c r="AI861" i="1"/>
  <c r="AJ861" i="1"/>
  <c r="AK800" i="1"/>
  <c r="AH800" i="1"/>
  <c r="AI800" i="1"/>
  <c r="AG800" i="1"/>
  <c r="AJ800" i="1"/>
  <c r="AK741" i="1"/>
  <c r="AG741" i="1"/>
  <c r="AH741" i="1"/>
  <c r="AI741" i="1"/>
  <c r="AJ741" i="1"/>
  <c r="AK679" i="1"/>
  <c r="AG679" i="1"/>
  <c r="AI679" i="1"/>
  <c r="AH679" i="1"/>
  <c r="AJ679" i="1"/>
  <c r="AK613" i="1"/>
  <c r="AG613" i="1"/>
  <c r="AH613" i="1"/>
  <c r="AI613" i="1"/>
  <c r="AJ613" i="1"/>
  <c r="AK421" i="1"/>
  <c r="AG421" i="1"/>
  <c r="AH421" i="1"/>
  <c r="AI421" i="1"/>
  <c r="AJ421" i="1"/>
  <c r="AK194" i="1"/>
  <c r="AG194" i="1"/>
  <c r="AH194" i="1"/>
  <c r="AI194" i="1"/>
  <c r="AJ194" i="1"/>
  <c r="AK1027" i="1"/>
  <c r="AG1027" i="1"/>
  <c r="AH1027" i="1"/>
  <c r="AI1027" i="1"/>
  <c r="AJ1027" i="1"/>
  <c r="AK972" i="1"/>
  <c r="AH972" i="1"/>
  <c r="AI972" i="1"/>
  <c r="AG972" i="1"/>
  <c r="AJ972" i="1"/>
  <c r="AK910" i="1"/>
  <c r="AH910" i="1"/>
  <c r="AG910" i="1"/>
  <c r="AI910" i="1"/>
  <c r="AJ910" i="1"/>
  <c r="AK845" i="1"/>
  <c r="AG845" i="1"/>
  <c r="AH845" i="1"/>
  <c r="AI845" i="1"/>
  <c r="AJ845" i="1"/>
  <c r="AK784" i="1"/>
  <c r="AG784" i="1"/>
  <c r="AH784" i="1"/>
  <c r="AI784" i="1"/>
  <c r="AJ784" i="1"/>
  <c r="AK716" i="1"/>
  <c r="AI716" i="1"/>
  <c r="AG716" i="1"/>
  <c r="AH716" i="1"/>
  <c r="AJ716" i="1"/>
  <c r="AK657" i="1"/>
  <c r="AG657" i="1"/>
  <c r="AH657" i="1"/>
  <c r="AI657" i="1"/>
  <c r="AJ657" i="1"/>
  <c r="AK532" i="1"/>
  <c r="AI532" i="1"/>
  <c r="AG532" i="1"/>
  <c r="AH532" i="1"/>
  <c r="AJ532" i="1"/>
  <c r="AK219" i="1"/>
  <c r="AG219" i="1"/>
  <c r="AH219" i="1"/>
  <c r="AI219" i="1"/>
  <c r="AJ219" i="1"/>
  <c r="AK1026" i="1"/>
  <c r="AG1026" i="1"/>
  <c r="AH1026" i="1"/>
  <c r="AI1026" i="1"/>
  <c r="AJ1026" i="1"/>
  <c r="AK958" i="1"/>
  <c r="AH958" i="1"/>
  <c r="AG958" i="1"/>
  <c r="AI958" i="1"/>
  <c r="AJ958" i="1"/>
  <c r="AK888" i="1"/>
  <c r="AG888" i="1"/>
  <c r="AH888" i="1"/>
  <c r="AI888" i="1"/>
  <c r="AJ888" i="1"/>
  <c r="AK814" i="1"/>
  <c r="AG814" i="1"/>
  <c r="AH814" i="1"/>
  <c r="AI814" i="1"/>
  <c r="AJ814" i="1"/>
  <c r="AK747" i="1"/>
  <c r="AG747" i="1"/>
  <c r="AH747" i="1"/>
  <c r="AI747" i="1"/>
  <c r="AJ747" i="1"/>
  <c r="AK684" i="1"/>
  <c r="AG684" i="1"/>
  <c r="AH684" i="1"/>
  <c r="AI684" i="1"/>
  <c r="AJ684" i="1"/>
  <c r="AK618" i="1"/>
  <c r="AG618" i="1"/>
  <c r="AH618" i="1"/>
  <c r="AI618" i="1"/>
  <c r="AJ618" i="1"/>
  <c r="AK462" i="1"/>
  <c r="AG462" i="1"/>
  <c r="AH462" i="1"/>
  <c r="AI462" i="1"/>
  <c r="AJ462" i="1"/>
  <c r="AK218" i="1"/>
  <c r="AG218" i="1"/>
  <c r="AH218" i="1"/>
  <c r="AI218" i="1"/>
  <c r="AJ218" i="1"/>
  <c r="AK1033" i="1"/>
  <c r="AH1033" i="1"/>
  <c r="AG1033" i="1"/>
  <c r="AI1033" i="1"/>
  <c r="AJ1033" i="1"/>
  <c r="AK950" i="1"/>
  <c r="AH950" i="1"/>
  <c r="AG950" i="1"/>
  <c r="AI950" i="1"/>
  <c r="AJ950" i="1"/>
  <c r="AK895" i="1"/>
  <c r="AG895" i="1"/>
  <c r="AH895" i="1"/>
  <c r="AI895" i="1"/>
  <c r="AJ895" i="1"/>
  <c r="AK828" i="1"/>
  <c r="AG828" i="1"/>
  <c r="AH828" i="1"/>
  <c r="AI828" i="1"/>
  <c r="AJ828" i="1"/>
  <c r="AK769" i="1"/>
  <c r="AG769" i="1"/>
  <c r="AI769" i="1"/>
  <c r="AH769" i="1"/>
  <c r="AJ769" i="1"/>
  <c r="AK699" i="1"/>
  <c r="AH699" i="1"/>
  <c r="AG699" i="1"/>
  <c r="AI699" i="1"/>
  <c r="AJ699" i="1"/>
  <c r="AK624" i="1"/>
  <c r="AG624" i="1"/>
  <c r="AH624" i="1"/>
  <c r="AI624" i="1"/>
  <c r="AJ624" i="1"/>
  <c r="AK457" i="1"/>
  <c r="AG457" i="1"/>
  <c r="AH457" i="1"/>
  <c r="AI457" i="1"/>
  <c r="AJ457" i="1"/>
  <c r="AK179" i="1"/>
  <c r="AI179" i="1"/>
  <c r="AG179" i="1"/>
  <c r="AH179" i="1"/>
  <c r="AJ179" i="1"/>
  <c r="AK1025" i="1"/>
  <c r="AH1025" i="1"/>
  <c r="AG1025" i="1"/>
  <c r="AI1025" i="1"/>
  <c r="AJ1025" i="1"/>
  <c r="AK970" i="1"/>
  <c r="AG970" i="1"/>
  <c r="AH970" i="1"/>
  <c r="AI970" i="1"/>
  <c r="AJ970" i="1"/>
  <c r="AK907" i="1"/>
  <c r="AG907" i="1"/>
  <c r="AI907" i="1"/>
  <c r="AH907" i="1"/>
  <c r="AJ907" i="1"/>
  <c r="AK850" i="1"/>
  <c r="AG850" i="1"/>
  <c r="AH850" i="1"/>
  <c r="AI850" i="1"/>
  <c r="AJ850" i="1"/>
  <c r="AK781" i="1"/>
  <c r="AG781" i="1"/>
  <c r="AH781" i="1"/>
  <c r="AI781" i="1"/>
  <c r="AJ781" i="1"/>
  <c r="AK714" i="1"/>
  <c r="AG714" i="1"/>
  <c r="AH714" i="1"/>
  <c r="AI714" i="1"/>
  <c r="AJ714" i="1"/>
  <c r="AK642" i="1"/>
  <c r="AI642" i="1"/>
  <c r="AG642" i="1"/>
  <c r="AH642" i="1"/>
  <c r="AJ642" i="1"/>
  <c r="AK549" i="1"/>
  <c r="AG549" i="1"/>
  <c r="AH549" i="1"/>
  <c r="AI549" i="1"/>
  <c r="AJ549" i="1"/>
  <c r="AK306" i="1"/>
  <c r="AG306" i="1"/>
  <c r="AH306" i="1"/>
  <c r="AI306" i="1"/>
  <c r="AJ306" i="1"/>
  <c r="AK50" i="1"/>
  <c r="AG50" i="1"/>
  <c r="AH50" i="1"/>
  <c r="AI50" i="1"/>
  <c r="AJ50" i="1"/>
  <c r="AK989" i="1"/>
  <c r="AG989" i="1"/>
  <c r="AH989" i="1"/>
  <c r="AI989" i="1"/>
  <c r="AJ989" i="1"/>
  <c r="AK919" i="1"/>
  <c r="AG919" i="1"/>
  <c r="AH919" i="1"/>
  <c r="AI919" i="1"/>
  <c r="AJ919" i="1"/>
  <c r="AK855" i="1"/>
  <c r="AG855" i="1"/>
  <c r="AH855" i="1"/>
  <c r="AI855" i="1"/>
  <c r="AJ855" i="1"/>
  <c r="AK794" i="1"/>
  <c r="AH794" i="1"/>
  <c r="AG794" i="1"/>
  <c r="AI794" i="1"/>
  <c r="AJ794" i="1"/>
  <c r="AK727" i="1"/>
  <c r="AH727" i="1"/>
  <c r="AI727" i="1"/>
  <c r="AG727" i="1"/>
  <c r="AJ727" i="1"/>
  <c r="AK667" i="1"/>
  <c r="AG667" i="1"/>
  <c r="AH667" i="1"/>
  <c r="AI667" i="1"/>
  <c r="AJ667" i="1"/>
  <c r="AK590" i="1"/>
  <c r="AI590" i="1"/>
  <c r="AG590" i="1"/>
  <c r="AH590" i="1"/>
  <c r="AJ590" i="1"/>
  <c r="AK330" i="1"/>
  <c r="AG330" i="1"/>
  <c r="AH330" i="1"/>
  <c r="AI330" i="1"/>
  <c r="AJ330" i="1"/>
  <c r="AK74" i="1"/>
  <c r="AG74" i="1"/>
  <c r="AH74" i="1"/>
  <c r="AI74" i="1"/>
  <c r="AJ74" i="1"/>
  <c r="AK560" i="1"/>
  <c r="AG560" i="1"/>
  <c r="AH560" i="1"/>
  <c r="AI560" i="1"/>
  <c r="AJ560" i="1"/>
  <c r="AK507" i="1"/>
  <c r="AG507" i="1"/>
  <c r="AH507" i="1"/>
  <c r="AI507" i="1"/>
  <c r="AJ507" i="1"/>
  <c r="AK455" i="1"/>
  <c r="AH455" i="1"/>
  <c r="AI455" i="1"/>
  <c r="AG455" i="1"/>
  <c r="AJ455" i="1"/>
  <c r="AK409" i="1"/>
  <c r="AG409" i="1"/>
  <c r="AH409" i="1"/>
  <c r="AI409" i="1"/>
  <c r="AJ409" i="1"/>
  <c r="AK356" i="1"/>
  <c r="AI356" i="1"/>
  <c r="AG356" i="1"/>
  <c r="AH356" i="1"/>
  <c r="AJ356" i="1"/>
  <c r="AK297" i="1"/>
  <c r="AG297" i="1"/>
  <c r="AH297" i="1"/>
  <c r="AI297" i="1"/>
  <c r="AJ297" i="1"/>
  <c r="AK233" i="1"/>
  <c r="AG233" i="1"/>
  <c r="AH233" i="1"/>
  <c r="AI233" i="1"/>
  <c r="AJ233" i="1"/>
  <c r="AK169" i="1"/>
  <c r="AH169" i="1"/>
  <c r="AI169" i="1"/>
  <c r="AG169" i="1"/>
  <c r="AJ169" i="1"/>
  <c r="AK105" i="1"/>
  <c r="AH105" i="1"/>
  <c r="AI105" i="1"/>
  <c r="AG105" i="1"/>
  <c r="AJ105" i="1"/>
  <c r="AK41" i="1"/>
  <c r="AH41" i="1"/>
  <c r="AI41" i="1"/>
  <c r="AG41" i="1"/>
  <c r="AJ41" i="1"/>
  <c r="AK565" i="1"/>
  <c r="AH565" i="1"/>
  <c r="AG565" i="1"/>
  <c r="AI565" i="1"/>
  <c r="AJ565" i="1"/>
  <c r="AK501" i="1"/>
  <c r="AG501" i="1"/>
  <c r="AH501" i="1"/>
  <c r="AI501" i="1"/>
  <c r="AJ501" i="1"/>
  <c r="AK437" i="1"/>
  <c r="AG437" i="1"/>
  <c r="AH437" i="1"/>
  <c r="AI437" i="1"/>
  <c r="AJ437" i="1"/>
  <c r="AK373" i="1"/>
  <c r="AG373" i="1"/>
  <c r="AH373" i="1"/>
  <c r="AI373" i="1"/>
  <c r="AJ373" i="1"/>
  <c r="AK304" i="1"/>
  <c r="AG304" i="1"/>
  <c r="AH304" i="1"/>
  <c r="AI304" i="1"/>
  <c r="AJ304" i="1"/>
  <c r="AK240" i="1"/>
  <c r="AG240" i="1"/>
  <c r="AH240" i="1"/>
  <c r="AI240" i="1"/>
  <c r="AJ240" i="1"/>
  <c r="AK176" i="1"/>
  <c r="AG176" i="1"/>
  <c r="AH176" i="1"/>
  <c r="AI176" i="1"/>
  <c r="AJ176" i="1"/>
  <c r="AK112" i="1"/>
  <c r="AG112" i="1"/>
  <c r="AH112" i="1"/>
  <c r="AI112" i="1"/>
  <c r="AJ112" i="1"/>
  <c r="AK48" i="1"/>
  <c r="AG48" i="1"/>
  <c r="AH48" i="1"/>
  <c r="AI48" i="1"/>
  <c r="AJ48" i="1"/>
  <c r="AK564" i="1"/>
  <c r="AG564" i="1"/>
  <c r="AH564" i="1"/>
  <c r="AI564" i="1"/>
  <c r="AJ564" i="1"/>
  <c r="AK483" i="1"/>
  <c r="AG483" i="1"/>
  <c r="AH483" i="1"/>
  <c r="AI483" i="1"/>
  <c r="AJ483" i="1"/>
  <c r="AK384" i="1"/>
  <c r="AG384" i="1"/>
  <c r="AH384" i="1"/>
  <c r="AI384" i="1"/>
  <c r="AJ384" i="1"/>
  <c r="AK327" i="1"/>
  <c r="AH327" i="1"/>
  <c r="AI327" i="1"/>
  <c r="AG327" i="1"/>
  <c r="AJ327" i="1"/>
  <c r="AK263" i="1"/>
  <c r="AH263" i="1"/>
  <c r="AI263" i="1"/>
  <c r="AG263" i="1"/>
  <c r="AJ263" i="1"/>
  <c r="AK199" i="1"/>
  <c r="AH199" i="1"/>
  <c r="AI199" i="1"/>
  <c r="AG199" i="1"/>
  <c r="AJ199" i="1"/>
  <c r="AK135" i="1"/>
  <c r="AG135" i="1"/>
  <c r="AH135" i="1"/>
  <c r="AI135" i="1"/>
  <c r="AJ135" i="1"/>
  <c r="AK71" i="1"/>
  <c r="AG71" i="1"/>
  <c r="AH71" i="1"/>
  <c r="AI71" i="1"/>
  <c r="AJ71" i="1"/>
  <c r="AK7" i="1"/>
  <c r="AG7" i="1"/>
  <c r="AH7" i="1"/>
  <c r="AI7" i="1"/>
  <c r="AJ7" i="1"/>
  <c r="AK529" i="1"/>
  <c r="AG529" i="1"/>
  <c r="AH529" i="1"/>
  <c r="AI529" i="1"/>
  <c r="AJ529" i="1"/>
  <c r="AK465" i="1"/>
  <c r="AG465" i="1"/>
  <c r="AH465" i="1"/>
  <c r="AI465" i="1"/>
  <c r="AJ465" i="1"/>
  <c r="AK401" i="1"/>
  <c r="AG401" i="1"/>
  <c r="AH401" i="1"/>
  <c r="AI401" i="1"/>
  <c r="AJ401" i="1"/>
  <c r="AK334" i="1"/>
  <c r="AG334" i="1"/>
  <c r="AH334" i="1"/>
  <c r="AI334" i="1"/>
  <c r="AJ334" i="1"/>
  <c r="AK270" i="1"/>
  <c r="AG270" i="1"/>
  <c r="AH270" i="1"/>
  <c r="AI270" i="1"/>
  <c r="AJ270" i="1"/>
  <c r="AK206" i="1"/>
  <c r="AG206" i="1"/>
  <c r="AH206" i="1"/>
  <c r="AI206" i="1"/>
  <c r="AJ206" i="1"/>
  <c r="AK142" i="1"/>
  <c r="AI142" i="1"/>
  <c r="AG142" i="1"/>
  <c r="AH142" i="1"/>
  <c r="AJ142" i="1"/>
  <c r="AK78" i="1"/>
  <c r="AI78" i="1"/>
  <c r="AG78" i="1"/>
  <c r="AH78" i="1"/>
  <c r="AJ78" i="1"/>
  <c r="AK14" i="1"/>
  <c r="AI14" i="1"/>
  <c r="AJ14" i="1"/>
  <c r="AG14" i="1"/>
  <c r="AH14" i="1"/>
  <c r="AK546" i="1"/>
  <c r="AG546" i="1"/>
  <c r="AH546" i="1"/>
  <c r="AI546" i="1"/>
  <c r="AJ546" i="1"/>
  <c r="AK493" i="1"/>
  <c r="AG493" i="1"/>
  <c r="AH493" i="1"/>
  <c r="AI493" i="1"/>
  <c r="AJ493" i="1"/>
  <c r="AK446" i="1"/>
  <c r="AG446" i="1"/>
  <c r="AH446" i="1"/>
  <c r="AI446" i="1"/>
  <c r="AJ446" i="1"/>
  <c r="AK394" i="1"/>
  <c r="AG394" i="1"/>
  <c r="AH394" i="1"/>
  <c r="AI394" i="1"/>
  <c r="AJ394" i="1"/>
  <c r="AK341" i="1"/>
  <c r="AG341" i="1"/>
  <c r="AH341" i="1"/>
  <c r="AI341" i="1"/>
  <c r="AJ341" i="1"/>
  <c r="AK277" i="1"/>
  <c r="AG277" i="1"/>
  <c r="AH277" i="1"/>
  <c r="AI277" i="1"/>
  <c r="AJ277" i="1"/>
  <c r="AK213" i="1"/>
  <c r="AG213" i="1"/>
  <c r="AH213" i="1"/>
  <c r="AI213" i="1"/>
  <c r="AJ213" i="1"/>
  <c r="AK149" i="1"/>
  <c r="AG149" i="1"/>
  <c r="AH149" i="1"/>
  <c r="AI149" i="1"/>
  <c r="AJ149" i="1"/>
  <c r="AK85" i="1"/>
  <c r="AG85" i="1"/>
  <c r="AH85" i="1"/>
  <c r="AI85" i="1"/>
  <c r="AJ85" i="1"/>
  <c r="AK21" i="1"/>
  <c r="AG21" i="1"/>
  <c r="AH21" i="1"/>
  <c r="AI21" i="1"/>
  <c r="AJ21" i="1"/>
  <c r="AK545" i="1"/>
  <c r="AG545" i="1"/>
  <c r="AH545" i="1"/>
  <c r="AI545" i="1"/>
  <c r="AJ545" i="1"/>
  <c r="AK481" i="1"/>
  <c r="AG481" i="1"/>
  <c r="AH481" i="1"/>
  <c r="AI481" i="1"/>
  <c r="AJ481" i="1"/>
  <c r="AK417" i="1"/>
  <c r="AG417" i="1"/>
  <c r="AH417" i="1"/>
  <c r="AI417" i="1"/>
  <c r="AJ417" i="1"/>
  <c r="AK353" i="1"/>
  <c r="AG353" i="1"/>
  <c r="AH353" i="1"/>
  <c r="AI353" i="1"/>
  <c r="AJ353" i="1"/>
  <c r="AK284" i="1"/>
  <c r="AI284" i="1"/>
  <c r="AG284" i="1"/>
  <c r="AH284" i="1"/>
  <c r="AJ284" i="1"/>
  <c r="AK220" i="1"/>
  <c r="AI220" i="1"/>
  <c r="AG220" i="1"/>
  <c r="AH220" i="1"/>
  <c r="AJ220" i="1"/>
  <c r="AK156" i="1"/>
  <c r="AG156" i="1"/>
  <c r="AH156" i="1"/>
  <c r="AI156" i="1"/>
  <c r="AJ156" i="1"/>
  <c r="AK92" i="1"/>
  <c r="AG92" i="1"/>
  <c r="AH92" i="1"/>
  <c r="AI92" i="1"/>
  <c r="AJ92" i="1"/>
  <c r="AK28" i="1"/>
  <c r="AG28" i="1"/>
  <c r="AH28" i="1"/>
  <c r="AI28" i="1"/>
  <c r="AJ28" i="1"/>
  <c r="AQ18" i="1"/>
  <c r="AT21" i="1"/>
  <c r="AO21" i="1"/>
  <c r="AO7" i="1"/>
  <c r="AT7" i="1"/>
  <c r="AT25" i="1"/>
  <c r="AO25" i="1"/>
  <c r="AO43" i="1"/>
  <c r="AT43" i="1"/>
  <c r="AS17" i="1"/>
  <c r="AS35" i="1"/>
  <c r="AT6" i="1"/>
  <c r="AM6" i="1"/>
  <c r="AM12" i="1"/>
  <c r="AT12" i="1"/>
  <c r="AO108" i="1"/>
  <c r="AT108" i="1"/>
  <c r="AT172" i="1"/>
  <c r="AO172" i="1"/>
  <c r="AO75" i="1"/>
  <c r="AT75" i="1"/>
  <c r="AO139" i="1"/>
  <c r="AT139" i="1"/>
  <c r="AT106" i="1"/>
  <c r="AO106" i="1"/>
  <c r="AT170" i="1"/>
  <c r="AO170" i="1"/>
  <c r="AS18" i="1"/>
  <c r="AS29" i="1"/>
  <c r="AS6" i="1"/>
  <c r="AS32" i="1"/>
  <c r="AO49" i="1"/>
  <c r="AT49" i="1"/>
  <c r="AO113" i="1"/>
  <c r="AT113" i="1"/>
  <c r="AT177" i="1"/>
  <c r="AO177" i="1"/>
  <c r="AT56" i="1"/>
  <c r="AO56" i="1"/>
  <c r="AT120" i="1"/>
  <c r="AO120" i="1"/>
  <c r="AP372" i="1"/>
  <c r="AS372" i="1"/>
  <c r="AP308" i="1"/>
  <c r="AS308" i="1"/>
  <c r="AP244" i="1"/>
  <c r="AS244" i="1"/>
  <c r="AP180" i="1"/>
  <c r="AS180" i="1"/>
  <c r="AP116" i="1"/>
  <c r="AS116" i="1"/>
  <c r="AP52" i="1"/>
  <c r="AS52" i="1"/>
  <c r="AP373" i="1"/>
  <c r="AS373" i="1"/>
  <c r="AP309" i="1"/>
  <c r="AS309" i="1"/>
  <c r="AP245" i="1"/>
  <c r="AS245" i="1"/>
  <c r="AP181" i="1"/>
  <c r="AS181" i="1"/>
  <c r="AP117" i="1"/>
  <c r="AS117" i="1"/>
  <c r="AP53" i="1"/>
  <c r="AS53" i="1"/>
  <c r="AS358" i="1"/>
  <c r="AP358" i="1"/>
  <c r="AS294" i="1"/>
  <c r="AP294" i="1"/>
  <c r="AS230" i="1"/>
  <c r="AP230" i="1"/>
  <c r="AS166" i="1"/>
  <c r="AP166" i="1"/>
  <c r="AS102" i="1"/>
  <c r="AP102" i="1"/>
  <c r="AP311" i="1"/>
  <c r="AS311" i="1"/>
  <c r="AP247" i="1"/>
  <c r="AS247" i="1"/>
  <c r="AP183" i="1"/>
  <c r="AS183" i="1"/>
  <c r="AP119" i="1"/>
  <c r="AS119" i="1"/>
  <c r="AP55" i="1"/>
  <c r="AS55" i="1"/>
  <c r="AP360" i="1"/>
  <c r="AS360" i="1"/>
  <c r="AP296" i="1"/>
  <c r="AS296" i="1"/>
  <c r="AP232" i="1"/>
  <c r="AS232" i="1"/>
  <c r="AP168" i="1"/>
  <c r="AS168" i="1"/>
  <c r="AP104" i="1"/>
  <c r="AS104" i="1"/>
  <c r="AP257" i="1"/>
  <c r="AS257" i="1"/>
  <c r="AP193" i="1"/>
  <c r="AS193" i="1"/>
  <c r="AS129" i="1"/>
  <c r="AP129" i="1"/>
  <c r="AS65" i="1"/>
  <c r="AP65" i="1"/>
  <c r="AU812" i="1"/>
  <c r="AU825" i="1"/>
  <c r="AU866" i="1"/>
  <c r="AK2184" i="1"/>
  <c r="AG2184" i="1"/>
  <c r="AH2184" i="1"/>
  <c r="AI2184" i="1"/>
  <c r="AJ2184" i="1"/>
  <c r="AK2289" i="1"/>
  <c r="AG2289" i="1"/>
  <c r="AH2289" i="1"/>
  <c r="AI2289" i="1"/>
  <c r="AJ2289" i="1"/>
  <c r="AK2243" i="1"/>
  <c r="AG2243" i="1"/>
  <c r="AH2243" i="1"/>
  <c r="AI2243" i="1"/>
  <c r="AJ2243" i="1"/>
  <c r="AK1865" i="1"/>
  <c r="AH1865" i="1"/>
  <c r="AG1865" i="1"/>
  <c r="AJ1865" i="1"/>
  <c r="AK2098" i="1"/>
  <c r="AH2098" i="1"/>
  <c r="AG2098" i="1"/>
  <c r="AI2098" i="1"/>
  <c r="AJ2098" i="1"/>
  <c r="AK2201" i="1"/>
  <c r="AH2201" i="1"/>
  <c r="AI2201" i="1"/>
  <c r="AG2201" i="1"/>
  <c r="AJ2201" i="1"/>
  <c r="AK1876" i="1"/>
  <c r="AG1876" i="1"/>
  <c r="AI1876" i="1"/>
  <c r="AJ1876" i="1"/>
  <c r="AK2037" i="1"/>
  <c r="AG2037" i="1"/>
  <c r="AH2037" i="1"/>
  <c r="AI2037" i="1"/>
  <c r="AJ2037" i="1"/>
  <c r="AK2153" i="1"/>
  <c r="AG2153" i="1"/>
  <c r="AH2153" i="1"/>
  <c r="AI2153" i="1"/>
  <c r="AJ2153" i="1"/>
  <c r="AK1645" i="1"/>
  <c r="AH1645" i="1"/>
  <c r="AI1645" i="1"/>
  <c r="AG1645" i="1"/>
  <c r="AJ1645" i="1"/>
  <c r="AK2000" i="1"/>
  <c r="AG2000" i="1"/>
  <c r="AH2000" i="1"/>
  <c r="AI2000" i="1"/>
  <c r="AJ2000" i="1"/>
  <c r="AK2173" i="1"/>
  <c r="AG2173" i="1"/>
  <c r="AH2173" i="1"/>
  <c r="AI2173" i="1"/>
  <c r="AJ2173" i="1"/>
  <c r="AK1857" i="1"/>
  <c r="AG1857" i="1"/>
  <c r="AH1857" i="1"/>
  <c r="AJ1857" i="1"/>
  <c r="AK1668" i="1"/>
  <c r="AH1668" i="1"/>
  <c r="AI1668" i="1"/>
  <c r="AG1668" i="1"/>
  <c r="AJ1668" i="1"/>
  <c r="AK1832" i="1"/>
  <c r="AG1832" i="1"/>
  <c r="AH1832" i="1"/>
  <c r="AI1832" i="1"/>
  <c r="AJ1832" i="1"/>
  <c r="AK1654" i="1"/>
  <c r="AG1654" i="1"/>
  <c r="AH1654" i="1"/>
  <c r="AI1654" i="1"/>
  <c r="AJ1654" i="1"/>
  <c r="AK974" i="1"/>
  <c r="AH974" i="1"/>
  <c r="AG974" i="1"/>
  <c r="AI974" i="1"/>
  <c r="AJ974" i="1"/>
  <c r="AK1481" i="1"/>
  <c r="AG1481" i="1"/>
  <c r="AH1481" i="1"/>
  <c r="AI1481" i="1"/>
  <c r="AJ1481" i="1"/>
  <c r="AK1698" i="1"/>
  <c r="AG1698" i="1"/>
  <c r="AH1698" i="1"/>
  <c r="AI1698" i="1"/>
  <c r="AJ1698" i="1"/>
  <c r="AK1309" i="1"/>
  <c r="AG1309" i="1"/>
  <c r="AH1309" i="1"/>
  <c r="AI1309" i="1"/>
  <c r="AJ1309" i="1"/>
  <c r="AK1642" i="1"/>
  <c r="AH1642" i="1"/>
  <c r="AI1642" i="1"/>
  <c r="AG1642" i="1"/>
  <c r="AJ1642" i="1"/>
  <c r="AK131" i="1"/>
  <c r="AG131" i="1"/>
  <c r="AH131" i="1"/>
  <c r="AI131" i="1"/>
  <c r="AJ131" i="1"/>
  <c r="AK1616" i="1"/>
  <c r="AG1616" i="1"/>
  <c r="AH1616" i="1"/>
  <c r="AI1616" i="1"/>
  <c r="AJ1616" i="1"/>
  <c r="AK1142" i="1"/>
  <c r="AG1142" i="1"/>
  <c r="AH1142" i="1"/>
  <c r="AI1142" i="1"/>
  <c r="AJ1142" i="1"/>
  <c r="AK1168" i="1"/>
  <c r="AG1168" i="1"/>
  <c r="AI1168" i="1"/>
  <c r="AH1168" i="1"/>
  <c r="AJ1168" i="1"/>
  <c r="AK1429" i="1"/>
  <c r="AH1429" i="1"/>
  <c r="AI1429" i="1"/>
  <c r="AG1429" i="1"/>
  <c r="AJ1429" i="1"/>
  <c r="AK1066" i="1"/>
  <c r="AI1066" i="1"/>
  <c r="AG1066" i="1"/>
  <c r="AH1066" i="1"/>
  <c r="AJ1066" i="1"/>
  <c r="AG1342" i="1"/>
  <c r="AH1342" i="1"/>
  <c r="AJ1342" i="1"/>
  <c r="AK1051" i="1"/>
  <c r="AG1051" i="1"/>
  <c r="AH1051" i="1"/>
  <c r="AI1051" i="1"/>
  <c r="AJ1051" i="1"/>
  <c r="AK1369" i="1"/>
  <c r="AG1369" i="1"/>
  <c r="AI1369" i="1"/>
  <c r="AH1369" i="1"/>
  <c r="AJ1369" i="1"/>
  <c r="AK1190" i="1"/>
  <c r="AG1190" i="1"/>
  <c r="AI1190" i="1"/>
  <c r="AH1190" i="1"/>
  <c r="AJ1190" i="1"/>
  <c r="AK1406" i="1"/>
  <c r="AG1406" i="1"/>
  <c r="AH1406" i="1"/>
  <c r="AI1406" i="1"/>
  <c r="AJ1406" i="1"/>
  <c r="AK1096" i="1"/>
  <c r="AG1096" i="1"/>
  <c r="AH1096" i="1"/>
  <c r="AI1096" i="1"/>
  <c r="AJ1096" i="1"/>
  <c r="AK1400" i="1"/>
  <c r="AG1400" i="1"/>
  <c r="AH1400" i="1"/>
  <c r="AI1400" i="1"/>
  <c r="AJ1400" i="1"/>
  <c r="AK1063" i="1"/>
  <c r="AH1063" i="1"/>
  <c r="AG1063" i="1"/>
  <c r="AI1063" i="1"/>
  <c r="AJ1063" i="1"/>
  <c r="AK953" i="1"/>
  <c r="AI953" i="1"/>
  <c r="AG953" i="1"/>
  <c r="AH953" i="1"/>
  <c r="AJ953" i="1"/>
  <c r="AK652" i="1"/>
  <c r="AG652" i="1"/>
  <c r="AI652" i="1"/>
  <c r="AH652" i="1"/>
  <c r="AJ652" i="1"/>
  <c r="AK1006" i="1"/>
  <c r="AG1006" i="1"/>
  <c r="AI1006" i="1"/>
  <c r="AH1006" i="1"/>
  <c r="AJ1006" i="1"/>
  <c r="AK693" i="1"/>
  <c r="AG693" i="1"/>
  <c r="AH693" i="1"/>
  <c r="AI693" i="1"/>
  <c r="AJ693" i="1"/>
  <c r="AK930" i="1"/>
  <c r="AG930" i="1"/>
  <c r="AH930" i="1"/>
  <c r="AI930" i="1"/>
  <c r="AJ930" i="1"/>
  <c r="AK1004" i="1"/>
  <c r="AI1004" i="1"/>
  <c r="AG1004" i="1"/>
  <c r="AH1004" i="1"/>
  <c r="AJ1004" i="1"/>
  <c r="AK892" i="1"/>
  <c r="AH892" i="1"/>
  <c r="AI892" i="1"/>
  <c r="AG892" i="1"/>
  <c r="AJ892" i="1"/>
  <c r="AK520" i="1"/>
  <c r="AG520" i="1"/>
  <c r="AH520" i="1"/>
  <c r="AI520" i="1"/>
  <c r="AJ520" i="1"/>
  <c r="AK386" i="1"/>
  <c r="AG386" i="1"/>
  <c r="AH386" i="1"/>
  <c r="AI386" i="1"/>
  <c r="AJ386" i="1"/>
  <c r="AK81" i="1"/>
  <c r="AH81" i="1"/>
  <c r="AI81" i="1"/>
  <c r="AG81" i="1"/>
  <c r="AJ81" i="1"/>
  <c r="AK408" i="1"/>
  <c r="AG408" i="1"/>
  <c r="AH408" i="1"/>
  <c r="AI408" i="1"/>
  <c r="AJ408" i="1"/>
  <c r="AK152" i="1"/>
  <c r="AG152" i="1"/>
  <c r="AH152" i="1"/>
  <c r="AI152" i="1"/>
  <c r="AJ152" i="1"/>
  <c r="AK361" i="1"/>
  <c r="AG361" i="1"/>
  <c r="AH361" i="1"/>
  <c r="AI361" i="1"/>
  <c r="AJ361" i="1"/>
  <c r="AK47" i="1"/>
  <c r="AG47" i="1"/>
  <c r="AH47" i="1"/>
  <c r="AI47" i="1"/>
  <c r="AJ47" i="1"/>
  <c r="AK383" i="1"/>
  <c r="AH383" i="1"/>
  <c r="AI383" i="1"/>
  <c r="AG383" i="1"/>
  <c r="AJ383" i="1"/>
  <c r="AK182" i="1"/>
  <c r="AI182" i="1"/>
  <c r="AG182" i="1"/>
  <c r="AH182" i="1"/>
  <c r="AJ182" i="1"/>
  <c r="AK475" i="1"/>
  <c r="AG475" i="1"/>
  <c r="AH475" i="1"/>
  <c r="AI475" i="1"/>
  <c r="AJ475" i="1"/>
  <c r="AK189" i="1"/>
  <c r="AG189" i="1"/>
  <c r="AH189" i="1"/>
  <c r="AI189" i="1"/>
  <c r="AJ189" i="1"/>
  <c r="AK445" i="1"/>
  <c r="AG445" i="1"/>
  <c r="AH445" i="1"/>
  <c r="AI445" i="1"/>
  <c r="AJ445" i="1"/>
  <c r="AK4" i="1"/>
  <c r="AG4" i="1"/>
  <c r="AH4" i="1"/>
  <c r="AI4" i="1"/>
  <c r="AJ4" i="1"/>
  <c r="AT42" i="1"/>
  <c r="AO42" i="1"/>
  <c r="AT52" i="1"/>
  <c r="AO52" i="1"/>
  <c r="AT83" i="1"/>
  <c r="AO83" i="1"/>
  <c r="AT50" i="1"/>
  <c r="AO50" i="1"/>
  <c r="AT178" i="1"/>
  <c r="AO178" i="1"/>
  <c r="AT57" i="1"/>
  <c r="AO57" i="1"/>
  <c r="AS220" i="1"/>
  <c r="AP220" i="1"/>
  <c r="AP349" i="1"/>
  <c r="AS349" i="1"/>
  <c r="AS398" i="1"/>
  <c r="AP398" i="1"/>
  <c r="AS142" i="1"/>
  <c r="AP142" i="1"/>
  <c r="AP159" i="1"/>
  <c r="AS159" i="1"/>
  <c r="AP336" i="1"/>
  <c r="AS336" i="1"/>
  <c r="AP233" i="1"/>
  <c r="AS233" i="1"/>
  <c r="AK2263" i="1"/>
  <c r="AH2263" i="1"/>
  <c r="AI2263" i="1"/>
  <c r="AG2263" i="1"/>
  <c r="AJ2263" i="1"/>
  <c r="AK2156" i="1"/>
  <c r="AG2156" i="1"/>
  <c r="AH2156" i="1"/>
  <c r="AI2156" i="1"/>
  <c r="AJ2156" i="1"/>
  <c r="AK2238" i="1"/>
  <c r="AG2238" i="1"/>
  <c r="AH2238" i="1"/>
  <c r="AI2238" i="1"/>
  <c r="AJ2238" i="1"/>
  <c r="AK2172" i="1"/>
  <c r="AG2172" i="1"/>
  <c r="AH2172" i="1"/>
  <c r="AI2172" i="1"/>
  <c r="AJ2172" i="1"/>
  <c r="AK1639" i="1"/>
  <c r="AI1639" i="1"/>
  <c r="AG1639" i="1"/>
  <c r="AH1639" i="1"/>
  <c r="AJ1639" i="1"/>
  <c r="AK1684" i="1"/>
  <c r="Z2316" i="1"/>
  <c r="AK1961" i="1"/>
  <c r="AI2190" i="1"/>
  <c r="AK1927" i="1"/>
  <c r="AG1998" i="1"/>
  <c r="AK2030" i="1"/>
  <c r="AK2276" i="1"/>
  <c r="AH2276" i="1"/>
  <c r="AG2276" i="1"/>
  <c r="AI2276" i="1"/>
  <c r="AJ2276" i="1"/>
  <c r="AK1635" i="1"/>
  <c r="AG1635" i="1"/>
  <c r="AH1635" i="1"/>
  <c r="AI1635" i="1"/>
  <c r="AJ1635" i="1"/>
  <c r="AK2161" i="1"/>
  <c r="AH2161" i="1"/>
  <c r="AI2161" i="1"/>
  <c r="AG2161" i="1"/>
  <c r="AJ2161" i="1"/>
  <c r="AK2257" i="1"/>
  <c r="AG2257" i="1"/>
  <c r="AH2257" i="1"/>
  <c r="AI2257" i="1"/>
  <c r="AJ2257" i="1"/>
  <c r="AK2275" i="1"/>
  <c r="AG2275" i="1"/>
  <c r="AH2275" i="1"/>
  <c r="AI2275" i="1"/>
  <c r="AJ2275" i="1"/>
  <c r="AK2297" i="1"/>
  <c r="AH2297" i="1"/>
  <c r="AI2297" i="1"/>
  <c r="AG2297" i="1"/>
  <c r="AJ2297" i="1"/>
  <c r="AK1485" i="1"/>
  <c r="AI1485" i="1"/>
  <c r="AG1485" i="1"/>
  <c r="AH1485" i="1"/>
  <c r="AJ1485" i="1"/>
  <c r="AK1888" i="1"/>
  <c r="AG1888" i="1"/>
  <c r="AI1888" i="1"/>
  <c r="AH1888" i="1"/>
  <c r="AJ1888" i="1"/>
  <c r="AK1883" i="1"/>
  <c r="AH1883" i="1"/>
  <c r="AI1883" i="1"/>
  <c r="AG1883" i="1"/>
  <c r="AJ1883" i="1"/>
  <c r="AG2027" i="1"/>
  <c r="AJ2027" i="1"/>
  <c r="AI2102" i="1"/>
  <c r="AJ2102" i="1"/>
  <c r="AK1908" i="1"/>
  <c r="AI1908" i="1"/>
  <c r="AG1908" i="1"/>
  <c r="AJ1908" i="1"/>
  <c r="AK2219" i="1"/>
  <c r="AH2219" i="1"/>
  <c r="AG2219" i="1"/>
  <c r="AI2219" i="1"/>
  <c r="AJ2219" i="1"/>
  <c r="AK1985" i="1"/>
  <c r="AG1985" i="1"/>
  <c r="AH1985" i="1"/>
  <c r="AI1985" i="1"/>
  <c r="AJ1985" i="1"/>
  <c r="AK1600" i="1"/>
  <c r="AG1600" i="1"/>
  <c r="AH1600" i="1"/>
  <c r="AI1600" i="1"/>
  <c r="AJ1600" i="1"/>
  <c r="AK2054" i="1"/>
  <c r="AH2054" i="1"/>
  <c r="AI2054" i="1"/>
  <c r="AG2054" i="1"/>
  <c r="AJ2054" i="1"/>
  <c r="AK1892" i="1"/>
  <c r="AI1892" i="1"/>
  <c r="AG1892" i="1"/>
  <c r="AJ1892" i="1"/>
  <c r="AK1496" i="1"/>
  <c r="AI1496" i="1"/>
  <c r="AG1496" i="1"/>
  <c r="AH1496" i="1"/>
  <c r="AJ1496" i="1"/>
  <c r="AK2157" i="1"/>
  <c r="AH2157" i="1"/>
  <c r="AG2157" i="1"/>
  <c r="AI2157" i="1"/>
  <c r="AJ2157" i="1"/>
  <c r="AK1965" i="1"/>
  <c r="AG1965" i="1"/>
  <c r="AH1965" i="1"/>
  <c r="AI1965" i="1"/>
  <c r="AJ1965" i="1"/>
  <c r="AK2203" i="1"/>
  <c r="AH2203" i="1"/>
  <c r="AG2203" i="1"/>
  <c r="AI2203" i="1"/>
  <c r="AJ2203" i="1"/>
  <c r="AK1947" i="1"/>
  <c r="AG1947" i="1"/>
  <c r="AH1947" i="1"/>
  <c r="AI1947" i="1"/>
  <c r="AJ1947" i="1"/>
  <c r="AK1566" i="1"/>
  <c r="AI1566" i="1"/>
  <c r="AG1566" i="1"/>
  <c r="AH1566" i="1"/>
  <c r="AJ1566" i="1"/>
  <c r="AK1706" i="1"/>
  <c r="AG1706" i="1"/>
  <c r="AH1706" i="1"/>
  <c r="AI1706" i="1"/>
  <c r="AJ1706" i="1"/>
  <c r="AG1489" i="1"/>
  <c r="AI1489" i="1"/>
  <c r="AJ1489" i="1"/>
  <c r="AK1808" i="1"/>
  <c r="AH1808" i="1"/>
  <c r="AG1808" i="1"/>
  <c r="AI1808" i="1"/>
  <c r="AJ1808" i="1"/>
  <c r="AK1627" i="1"/>
  <c r="AG1627" i="1"/>
  <c r="AH1627" i="1"/>
  <c r="AI1627" i="1"/>
  <c r="AJ1627" i="1"/>
  <c r="AK1514" i="1"/>
  <c r="AG1514" i="1"/>
  <c r="AH1514" i="1"/>
  <c r="AI1514" i="1"/>
  <c r="AJ1514" i="1"/>
  <c r="AK352" i="1"/>
  <c r="AG352" i="1"/>
  <c r="AH352" i="1"/>
  <c r="AI352" i="1"/>
  <c r="AJ352" i="1"/>
  <c r="AG1753" i="1"/>
  <c r="AJ1753" i="1"/>
  <c r="AK1604" i="1"/>
  <c r="AI1604" i="1"/>
  <c r="AG1604" i="1"/>
  <c r="AH1604" i="1"/>
  <c r="AJ1604" i="1"/>
  <c r="AK1416" i="1"/>
  <c r="AG1416" i="1"/>
  <c r="AH1416" i="1"/>
  <c r="AI1416" i="1"/>
  <c r="AJ1416" i="1"/>
  <c r="AK711" i="1"/>
  <c r="AH711" i="1"/>
  <c r="AI711" i="1"/>
  <c r="AG711" i="1"/>
  <c r="AJ711" i="1"/>
  <c r="AH1692" i="1"/>
  <c r="AI1692" i="1"/>
  <c r="AJ1692" i="1"/>
  <c r="AK1466" i="1"/>
  <c r="AH1466" i="1"/>
  <c r="AI1466" i="1"/>
  <c r="AG1466" i="1"/>
  <c r="AJ1466" i="1"/>
  <c r="AK1036" i="1"/>
  <c r="AI1036" i="1"/>
  <c r="AG1036" i="1"/>
  <c r="AH1036" i="1"/>
  <c r="AJ1036" i="1"/>
  <c r="AK1763" i="1"/>
  <c r="AH1763" i="1"/>
  <c r="AI1763" i="1"/>
  <c r="AJ1763" i="1"/>
  <c r="AK1584" i="1"/>
  <c r="AG1584" i="1"/>
  <c r="AH1584" i="1"/>
  <c r="AI1584" i="1"/>
  <c r="AJ1584" i="1"/>
  <c r="AK1250" i="1"/>
  <c r="AI1250" i="1"/>
  <c r="AG1250" i="1"/>
  <c r="AH1250" i="1"/>
  <c r="AJ1250" i="1"/>
  <c r="AK1289" i="1"/>
  <c r="AG1289" i="1"/>
  <c r="AI1289" i="1"/>
  <c r="AH1289" i="1"/>
  <c r="AJ1289" i="1"/>
  <c r="AK893" i="1"/>
  <c r="AG893" i="1"/>
  <c r="AH893" i="1"/>
  <c r="AI893" i="1"/>
  <c r="AJ893" i="1"/>
  <c r="AK1295" i="1"/>
  <c r="AH1295" i="1"/>
  <c r="AI1295" i="1"/>
  <c r="AG1295" i="1"/>
  <c r="AJ1295" i="1"/>
  <c r="AK1024" i="1"/>
  <c r="AG1024" i="1"/>
  <c r="AH1024" i="1"/>
  <c r="AI1024" i="1"/>
  <c r="AJ1024" i="1"/>
  <c r="AK1370" i="1"/>
  <c r="AG1370" i="1"/>
  <c r="AH1370" i="1"/>
  <c r="AI1370" i="1"/>
  <c r="AJ1370" i="1"/>
  <c r="AK1147" i="1"/>
  <c r="AG1147" i="1"/>
  <c r="AH1147" i="1"/>
  <c r="AI1147" i="1"/>
  <c r="AJ1147" i="1"/>
  <c r="AK1461" i="1"/>
  <c r="AG1461" i="1"/>
  <c r="AH1461" i="1"/>
  <c r="AI1461" i="1"/>
  <c r="AJ1461" i="1"/>
  <c r="AK1218" i="1"/>
  <c r="AG1218" i="1"/>
  <c r="AH1218" i="1"/>
  <c r="AI1218" i="1"/>
  <c r="AJ1218" i="1"/>
  <c r="AK963" i="1"/>
  <c r="AG963" i="1"/>
  <c r="AI963" i="1"/>
  <c r="AH963" i="1"/>
  <c r="AJ963" i="1"/>
  <c r="AG1325" i="1"/>
  <c r="AJ1325" i="1"/>
  <c r="AK1189" i="1"/>
  <c r="AG1189" i="1"/>
  <c r="AH1189" i="1"/>
  <c r="AI1189" i="1"/>
  <c r="AJ1189" i="1"/>
  <c r="AK817" i="1"/>
  <c r="AG817" i="1"/>
  <c r="AH817" i="1"/>
  <c r="AI817" i="1"/>
  <c r="AJ817" i="1"/>
  <c r="AK1425" i="1"/>
  <c r="AG1425" i="1"/>
  <c r="AH1425" i="1"/>
  <c r="AI1425" i="1"/>
  <c r="AJ1425" i="1"/>
  <c r="AK1231" i="1"/>
  <c r="AG1231" i="1"/>
  <c r="AH1231" i="1"/>
  <c r="AI1231" i="1"/>
  <c r="AJ1231" i="1"/>
  <c r="AK1095" i="1"/>
  <c r="AG1095" i="1"/>
  <c r="AI1095" i="1"/>
  <c r="AH1095" i="1"/>
  <c r="AJ1095" i="1"/>
  <c r="AK11" i="1"/>
  <c r="AJ11" i="1"/>
  <c r="AG11" i="1"/>
  <c r="AH11" i="1"/>
  <c r="AI11" i="1"/>
  <c r="AK868" i="1"/>
  <c r="AH868" i="1"/>
  <c r="AI868" i="1"/>
  <c r="AG868" i="1"/>
  <c r="AJ868" i="1"/>
  <c r="AK749" i="1"/>
  <c r="AG749" i="1"/>
  <c r="AH749" i="1"/>
  <c r="AI749" i="1"/>
  <c r="AJ749" i="1"/>
  <c r="AK467" i="1"/>
  <c r="AG467" i="1"/>
  <c r="AH467" i="1"/>
  <c r="AI467" i="1"/>
  <c r="AJ467" i="1"/>
  <c r="AK923" i="1"/>
  <c r="AG923" i="1"/>
  <c r="AI923" i="1"/>
  <c r="AH923" i="1"/>
  <c r="AJ923" i="1"/>
  <c r="AK724" i="1"/>
  <c r="AI724" i="1"/>
  <c r="AG724" i="1"/>
  <c r="AH724" i="1"/>
  <c r="AJ724" i="1"/>
  <c r="AK251" i="1"/>
  <c r="AG251" i="1"/>
  <c r="AH251" i="1"/>
  <c r="AI251" i="1"/>
  <c r="AJ251" i="1"/>
  <c r="AK896" i="1"/>
  <c r="AG896" i="1"/>
  <c r="AH896" i="1"/>
  <c r="AI896" i="1"/>
  <c r="AJ896" i="1"/>
  <c r="AK692" i="1"/>
  <c r="AG692" i="1"/>
  <c r="AH692" i="1"/>
  <c r="AI692" i="1"/>
  <c r="AJ692" i="1"/>
  <c r="AK250" i="1"/>
  <c r="AG250" i="1"/>
  <c r="AH250" i="1"/>
  <c r="AI250" i="1"/>
  <c r="AJ250" i="1"/>
  <c r="AK957" i="1"/>
  <c r="AG957" i="1"/>
  <c r="AH957" i="1"/>
  <c r="AI957" i="1"/>
  <c r="AJ957" i="1"/>
  <c r="AK775" i="1"/>
  <c r="AI775" i="1"/>
  <c r="AG775" i="1"/>
  <c r="AH775" i="1"/>
  <c r="AJ775" i="1"/>
  <c r="AK480" i="1"/>
  <c r="AG480" i="1"/>
  <c r="AH480" i="1"/>
  <c r="AI480" i="1"/>
  <c r="AJ480" i="1"/>
  <c r="AK977" i="1"/>
  <c r="AI977" i="1"/>
  <c r="AG977" i="1"/>
  <c r="AH977" i="1"/>
  <c r="AJ977" i="1"/>
  <c r="AK788" i="1"/>
  <c r="AG788" i="1"/>
  <c r="AH788" i="1"/>
  <c r="AI788" i="1"/>
  <c r="AJ788" i="1"/>
  <c r="AK591" i="1"/>
  <c r="AG591" i="1"/>
  <c r="AH591" i="1"/>
  <c r="AI591" i="1"/>
  <c r="AJ591" i="1"/>
  <c r="AK996" i="1"/>
  <c r="AI996" i="1"/>
  <c r="AG996" i="1"/>
  <c r="AH996" i="1"/>
  <c r="AJ996" i="1"/>
  <c r="AK802" i="1"/>
  <c r="AH802" i="1"/>
  <c r="AG802" i="1"/>
  <c r="AI802" i="1"/>
  <c r="AJ802" i="1"/>
  <c r="AK595" i="1"/>
  <c r="AH595" i="1"/>
  <c r="AG595" i="1"/>
  <c r="AI595" i="1"/>
  <c r="AJ595" i="1"/>
  <c r="AK106" i="1"/>
  <c r="AG106" i="1"/>
  <c r="AH106" i="1"/>
  <c r="AI106" i="1"/>
  <c r="AJ106" i="1"/>
  <c r="AK461" i="1"/>
  <c r="AG461" i="1"/>
  <c r="AH461" i="1"/>
  <c r="AI461" i="1"/>
  <c r="AJ461" i="1"/>
  <c r="AK305" i="1"/>
  <c r="AG305" i="1"/>
  <c r="AH305" i="1"/>
  <c r="AI305" i="1"/>
  <c r="AJ305" i="1"/>
  <c r="AK113" i="1"/>
  <c r="AH113" i="1"/>
  <c r="AI113" i="1"/>
  <c r="AG113" i="1"/>
  <c r="AJ113" i="1"/>
  <c r="AK577" i="1"/>
  <c r="AG577" i="1"/>
  <c r="AH577" i="1"/>
  <c r="AI577" i="1"/>
  <c r="AJ577" i="1"/>
  <c r="AK385" i="1"/>
  <c r="AG385" i="1"/>
  <c r="AH385" i="1"/>
  <c r="AI385" i="1"/>
  <c r="AJ385" i="1"/>
  <c r="AK184" i="1"/>
  <c r="AG184" i="1"/>
  <c r="AH184" i="1"/>
  <c r="AI184" i="1"/>
  <c r="AJ184" i="1"/>
  <c r="AK570" i="1"/>
  <c r="AG570" i="1"/>
  <c r="AI570" i="1"/>
  <c r="AH570" i="1"/>
  <c r="AJ570" i="1"/>
  <c r="AK335" i="1"/>
  <c r="AH335" i="1"/>
  <c r="AI335" i="1"/>
  <c r="AG335" i="1"/>
  <c r="AJ335" i="1"/>
  <c r="AK143" i="1"/>
  <c r="AG143" i="1"/>
  <c r="AH143" i="1"/>
  <c r="AI143" i="1"/>
  <c r="AJ143" i="1"/>
  <c r="AK15" i="1"/>
  <c r="AG15" i="1"/>
  <c r="AH15" i="1"/>
  <c r="AI15" i="1"/>
  <c r="AJ15" i="1"/>
  <c r="AK407" i="1"/>
  <c r="AH407" i="1"/>
  <c r="AI407" i="1"/>
  <c r="AG407" i="1"/>
  <c r="AJ407" i="1"/>
  <c r="AK214" i="1"/>
  <c r="AG214" i="1"/>
  <c r="AH214" i="1"/>
  <c r="AI214" i="1"/>
  <c r="AJ214" i="1"/>
  <c r="AK551" i="1"/>
  <c r="AH551" i="1"/>
  <c r="AI551" i="1"/>
  <c r="AG551" i="1"/>
  <c r="AJ551" i="1"/>
  <c r="AK400" i="1"/>
  <c r="AG400" i="1"/>
  <c r="AH400" i="1"/>
  <c r="AI400" i="1"/>
  <c r="AJ400" i="1"/>
  <c r="AK93" i="1"/>
  <c r="AG93" i="1"/>
  <c r="AH93" i="1"/>
  <c r="AI93" i="1"/>
  <c r="AJ93" i="1"/>
  <c r="AQ26" i="1"/>
  <c r="AO33" i="1"/>
  <c r="AT33" i="1"/>
  <c r="AM20" i="1"/>
  <c r="AT20" i="1"/>
  <c r="AO84" i="1"/>
  <c r="AT84" i="1"/>
  <c r="AO148" i="1"/>
  <c r="AT148" i="1"/>
  <c r="AT82" i="1"/>
  <c r="AO82" i="1"/>
  <c r="AS26" i="1"/>
  <c r="AS40" i="1"/>
  <c r="AI1841" i="1"/>
  <c r="AH1489" i="1"/>
  <c r="AG1244" i="1"/>
  <c r="AG1763" i="1"/>
  <c r="AK1342" i="1"/>
  <c r="AK1649" i="1"/>
  <c r="AI2254" i="1"/>
  <c r="AG1934" i="1"/>
  <c r="AI2027" i="1"/>
  <c r="AK2062" i="1"/>
  <c r="AG2097" i="1"/>
  <c r="AK1792" i="1"/>
  <c r="AH2059" i="1"/>
  <c r="AS4" i="1"/>
  <c r="AK2021" i="1"/>
  <c r="AG2021" i="1"/>
  <c r="AH2021" i="1"/>
  <c r="AI2021" i="1"/>
  <c r="AJ2021" i="1"/>
  <c r="AK2290" i="1"/>
  <c r="AJ2290" i="1"/>
  <c r="AK2235" i="1"/>
  <c r="AG2235" i="1"/>
  <c r="AH2235" i="1"/>
  <c r="AI2235" i="1"/>
  <c r="AJ2235" i="1"/>
  <c r="AK2162" i="1"/>
  <c r="AG2162" i="1"/>
  <c r="AH2162" i="1"/>
  <c r="AI2162" i="1"/>
  <c r="AJ2162" i="1"/>
  <c r="AK1877" i="1"/>
  <c r="AI1877" i="1"/>
  <c r="AG1877" i="1"/>
  <c r="AH1877" i="1"/>
  <c r="AJ1877" i="1"/>
  <c r="AK2262" i="1"/>
  <c r="AG2262" i="1"/>
  <c r="AI2262" i="1"/>
  <c r="AH2262" i="1"/>
  <c r="AJ2262" i="1"/>
  <c r="AK2303" i="1"/>
  <c r="AG2303" i="1"/>
  <c r="AH2303" i="1"/>
  <c r="AI2303" i="1"/>
  <c r="AJ2303" i="1"/>
  <c r="AK2239" i="1"/>
  <c r="AG2239" i="1"/>
  <c r="AI2239" i="1"/>
  <c r="AH2239" i="1"/>
  <c r="AJ2239" i="1"/>
  <c r="AG2016" i="1"/>
  <c r="AH2016" i="1"/>
  <c r="AJ2016" i="1"/>
  <c r="AK1608" i="1"/>
  <c r="AG1608" i="1"/>
  <c r="AH1608" i="1"/>
  <c r="AI1608" i="1"/>
  <c r="AJ1608" i="1"/>
  <c r="AK2261" i="1"/>
  <c r="AG2261" i="1"/>
  <c r="AH2261" i="1"/>
  <c r="AI2261" i="1"/>
  <c r="AJ2261" i="1"/>
  <c r="AK2108" i="1"/>
  <c r="AH2108" i="1"/>
  <c r="AG2108" i="1"/>
  <c r="AI2108" i="1"/>
  <c r="AJ2108" i="1"/>
  <c r="AK1921" i="1"/>
  <c r="AG1921" i="1"/>
  <c r="AH1921" i="1"/>
  <c r="AJ1921" i="1"/>
  <c r="AK2279" i="1"/>
  <c r="AI2279" i="1"/>
  <c r="AG2279" i="1"/>
  <c r="AH2279" i="1"/>
  <c r="AJ2279" i="1"/>
  <c r="AK2150" i="1"/>
  <c r="AG2150" i="1"/>
  <c r="AH2150" i="1"/>
  <c r="AI2150" i="1"/>
  <c r="AJ2150" i="1"/>
  <c r="AH1915" i="1"/>
  <c r="AI1915" i="1"/>
  <c r="AJ1915" i="1"/>
  <c r="AK2301" i="1"/>
  <c r="AG2301" i="1"/>
  <c r="AH2301" i="1"/>
  <c r="AI2301" i="1"/>
  <c r="AJ2301" i="1"/>
  <c r="AK2237" i="1"/>
  <c r="AI2237" i="1"/>
  <c r="AG2237" i="1"/>
  <c r="AH2237" i="1"/>
  <c r="AJ2237" i="1"/>
  <c r="AK2056" i="1"/>
  <c r="AH2056" i="1"/>
  <c r="AG2056" i="1"/>
  <c r="AI2056" i="1"/>
  <c r="AJ2056" i="1"/>
  <c r="AK1682" i="1"/>
  <c r="AH1682" i="1"/>
  <c r="AI1682" i="1"/>
  <c r="AG1682" i="1"/>
  <c r="AJ1682" i="1"/>
  <c r="AK2264" i="1"/>
  <c r="AG2264" i="1"/>
  <c r="AH2264" i="1"/>
  <c r="AI2264" i="1"/>
  <c r="AJ2264" i="1"/>
  <c r="AK2144" i="1"/>
  <c r="AG2144" i="1"/>
  <c r="AH2144" i="1"/>
  <c r="AI2144" i="1"/>
  <c r="AJ2144" i="1"/>
  <c r="AH1756" i="1"/>
  <c r="AI1756" i="1"/>
  <c r="AJ1756" i="1"/>
  <c r="AK2277" i="1"/>
  <c r="AG2277" i="1"/>
  <c r="AH2277" i="1"/>
  <c r="AI2277" i="1"/>
  <c r="AJ2277" i="1"/>
  <c r="AK2167" i="1"/>
  <c r="AG2167" i="1"/>
  <c r="AH2167" i="1"/>
  <c r="AI2167" i="1"/>
  <c r="AJ2167" i="1"/>
  <c r="AK1957" i="1"/>
  <c r="AH1957" i="1"/>
  <c r="AG1957" i="1"/>
  <c r="AI1957" i="1"/>
  <c r="AJ1957" i="1"/>
  <c r="AK2215" i="1"/>
  <c r="AG2215" i="1"/>
  <c r="AH2215" i="1"/>
  <c r="AI2215" i="1"/>
  <c r="AJ2215" i="1"/>
  <c r="AK2142" i="1"/>
  <c r="AH2142" i="1"/>
  <c r="AG2142" i="1"/>
  <c r="AI2142" i="1"/>
  <c r="AJ2142" i="1"/>
  <c r="AK2078" i="1"/>
  <c r="AI2078" i="1"/>
  <c r="AG2078" i="1"/>
  <c r="AH2078" i="1"/>
  <c r="AJ2078" i="1"/>
  <c r="AK2014" i="1"/>
  <c r="AI2014" i="1"/>
  <c r="AG2014" i="1"/>
  <c r="AH2014" i="1"/>
  <c r="AJ2014" i="1"/>
  <c r="AK1950" i="1"/>
  <c r="AG1950" i="1"/>
  <c r="AH1950" i="1"/>
  <c r="AI1950" i="1"/>
  <c r="AJ1950" i="1"/>
  <c r="AK1894" i="1"/>
  <c r="AG1894" i="1"/>
  <c r="AH1894" i="1"/>
  <c r="AI1894" i="1"/>
  <c r="AJ1894" i="1"/>
  <c r="AK1750" i="1"/>
  <c r="AG1750" i="1"/>
  <c r="AH1750" i="1"/>
  <c r="AI1750" i="1"/>
  <c r="AJ1750" i="1"/>
  <c r="AK1555" i="1"/>
  <c r="AG1555" i="1"/>
  <c r="AH1555" i="1"/>
  <c r="AI1555" i="1"/>
  <c r="AJ1555" i="1"/>
  <c r="AK2205" i="1"/>
  <c r="AG2205" i="1"/>
  <c r="AH2205" i="1"/>
  <c r="AI2205" i="1"/>
  <c r="AJ2205" i="1"/>
  <c r="AK2148" i="1"/>
  <c r="AG2148" i="1"/>
  <c r="AI2148" i="1"/>
  <c r="AH2148" i="1"/>
  <c r="AJ2148" i="1"/>
  <c r="AK2049" i="1"/>
  <c r="AG2049" i="1"/>
  <c r="AH2049" i="1"/>
  <c r="AI2049" i="1"/>
  <c r="AJ2049" i="1"/>
  <c r="AK1973" i="1"/>
  <c r="AG1973" i="1"/>
  <c r="AH1973" i="1"/>
  <c r="AI1973" i="1"/>
  <c r="AJ1973" i="1"/>
  <c r="AK1907" i="1"/>
  <c r="AI1907" i="1"/>
  <c r="AH1907" i="1"/>
  <c r="AJ1907" i="1"/>
  <c r="AK1822" i="1"/>
  <c r="AG1822" i="1"/>
  <c r="AI1822" i="1"/>
  <c r="AH1822" i="1"/>
  <c r="AJ1822" i="1"/>
  <c r="AK1554" i="1"/>
  <c r="AG1554" i="1"/>
  <c r="AH1554" i="1"/>
  <c r="AI1554" i="1"/>
  <c r="AJ1554" i="1"/>
  <c r="AK772" i="1"/>
  <c r="AH772" i="1"/>
  <c r="AG772" i="1"/>
  <c r="AI772" i="1"/>
  <c r="AJ772" i="1"/>
  <c r="AK2164" i="1"/>
  <c r="AG2164" i="1"/>
  <c r="AH2164" i="1"/>
  <c r="AI2164" i="1"/>
  <c r="AJ2164" i="1"/>
  <c r="AG2100" i="1"/>
  <c r="AI2100" i="1"/>
  <c r="AJ2100" i="1"/>
  <c r="AI2036" i="1"/>
  <c r="AG2036" i="1"/>
  <c r="AJ2036" i="1"/>
  <c r="AK1972" i="1"/>
  <c r="AH1972" i="1"/>
  <c r="AG1972" i="1"/>
  <c r="AI1972" i="1"/>
  <c r="AJ1972" i="1"/>
  <c r="AK1899" i="1"/>
  <c r="AH1899" i="1"/>
  <c r="AI1899" i="1"/>
  <c r="AG1899" i="1"/>
  <c r="AJ1899" i="1"/>
  <c r="AK1670" i="1"/>
  <c r="AG1670" i="1"/>
  <c r="AH1670" i="1"/>
  <c r="AI1670" i="1"/>
  <c r="AJ1670" i="1"/>
  <c r="AK1379" i="1"/>
  <c r="AI1379" i="1"/>
  <c r="AG1379" i="1"/>
  <c r="AH1379" i="1"/>
  <c r="AJ1379" i="1"/>
  <c r="AK2204" i="1"/>
  <c r="AG2204" i="1"/>
  <c r="AH2204" i="1"/>
  <c r="AI2204" i="1"/>
  <c r="AJ2204" i="1"/>
  <c r="AK2147" i="1"/>
  <c r="AG2147" i="1"/>
  <c r="AH2147" i="1"/>
  <c r="AI2147" i="1"/>
  <c r="AJ2147" i="1"/>
  <c r="AI2094" i="1"/>
  <c r="AJ2094" i="1"/>
  <c r="AK2047" i="1"/>
  <c r="AG2047" i="1"/>
  <c r="AI2047" i="1"/>
  <c r="AH2047" i="1"/>
  <c r="AJ2047" i="1"/>
  <c r="AK1995" i="1"/>
  <c r="AG1995" i="1"/>
  <c r="AJ1995" i="1"/>
  <c r="AK1938" i="1"/>
  <c r="AH1938" i="1"/>
  <c r="AG1938" i="1"/>
  <c r="AI1938" i="1"/>
  <c r="AJ1938" i="1"/>
  <c r="AK1879" i="1"/>
  <c r="AG1879" i="1"/>
  <c r="AI1879" i="1"/>
  <c r="AH1879" i="1"/>
  <c r="AJ1879" i="1"/>
  <c r="AK1695" i="1"/>
  <c r="AG1695" i="1"/>
  <c r="AH1695" i="1"/>
  <c r="AI1695" i="1"/>
  <c r="AJ1695" i="1"/>
  <c r="AK1378" i="1"/>
  <c r="AG1378" i="1"/>
  <c r="AH1378" i="1"/>
  <c r="AI1378" i="1"/>
  <c r="AJ1378" i="1"/>
  <c r="AK2199" i="1"/>
  <c r="AG2199" i="1"/>
  <c r="AH2199" i="1"/>
  <c r="AI2199" i="1"/>
  <c r="AJ2199" i="1"/>
  <c r="AK2146" i="1"/>
  <c r="AJ2146" i="1"/>
  <c r="AI2082" i="1"/>
  <c r="AG2082" i="1"/>
  <c r="AJ2082" i="1"/>
  <c r="AG2018" i="1"/>
  <c r="AI2018" i="1"/>
  <c r="AJ2018" i="1"/>
  <c r="AK1954" i="1"/>
  <c r="AG1954" i="1"/>
  <c r="AI1954" i="1"/>
  <c r="AH1954" i="1"/>
  <c r="AJ1954" i="1"/>
  <c r="AG1885" i="1"/>
  <c r="AI1885" i="1"/>
  <c r="AJ1885" i="1"/>
  <c r="AK1690" i="1"/>
  <c r="AG1690" i="1"/>
  <c r="AH1690" i="1"/>
  <c r="AI1690" i="1"/>
  <c r="AJ1690" i="1"/>
  <c r="AK1352" i="1"/>
  <c r="AH1352" i="1"/>
  <c r="AG1352" i="1"/>
  <c r="AI1352" i="1"/>
  <c r="AJ1352" i="1"/>
  <c r="AK2189" i="1"/>
  <c r="AG2189" i="1"/>
  <c r="AH2189" i="1"/>
  <c r="AI2189" i="1"/>
  <c r="AJ2189" i="1"/>
  <c r="AH2109" i="1"/>
  <c r="AI2109" i="1"/>
  <c r="AJ2109" i="1"/>
  <c r="AK2011" i="1"/>
  <c r="AI2011" i="1"/>
  <c r="AG2011" i="1"/>
  <c r="AH2011" i="1"/>
  <c r="AJ2011" i="1"/>
  <c r="AK1936" i="1"/>
  <c r="AH1936" i="1"/>
  <c r="AI1936" i="1"/>
  <c r="AG1936" i="1"/>
  <c r="AJ1936" i="1"/>
  <c r="AK1878" i="1"/>
  <c r="AG1878" i="1"/>
  <c r="AH1878" i="1"/>
  <c r="AI1878" i="1"/>
  <c r="AJ1878" i="1"/>
  <c r="AK1711" i="1"/>
  <c r="AI1711" i="1"/>
  <c r="AG1711" i="1"/>
  <c r="AH1711" i="1"/>
  <c r="AJ1711" i="1"/>
  <c r="AK1490" i="1"/>
  <c r="AG1490" i="1"/>
  <c r="AH1490" i="1"/>
  <c r="AI1490" i="1"/>
  <c r="AJ1490" i="1"/>
  <c r="AK1839" i="1"/>
  <c r="AG1839" i="1"/>
  <c r="AH1839" i="1"/>
  <c r="AI1839" i="1"/>
  <c r="AJ1839" i="1"/>
  <c r="AK1767" i="1"/>
  <c r="AH1767" i="1"/>
  <c r="AI1767" i="1"/>
  <c r="AG1767" i="1"/>
  <c r="AJ1767" i="1"/>
  <c r="AG1681" i="1"/>
  <c r="AI1681" i="1"/>
  <c r="AJ1681" i="1"/>
  <c r="AK1614" i="1"/>
  <c r="AG1614" i="1"/>
  <c r="AH1614" i="1"/>
  <c r="AI1614" i="1"/>
  <c r="AJ1614" i="1"/>
  <c r="AG1553" i="1"/>
  <c r="AI1553" i="1"/>
  <c r="AJ1553" i="1"/>
  <c r="AK1476" i="1"/>
  <c r="AG1476" i="1"/>
  <c r="AH1476" i="1"/>
  <c r="AI1476" i="1"/>
  <c r="AJ1476" i="1"/>
  <c r="AK1209" i="1"/>
  <c r="AH1209" i="1"/>
  <c r="AI1209" i="1"/>
  <c r="AG1209" i="1"/>
  <c r="AJ1209" i="1"/>
  <c r="AH634" i="1"/>
  <c r="AJ634" i="1"/>
  <c r="AK1790" i="1"/>
  <c r="AG1790" i="1"/>
  <c r="AH1790" i="1"/>
  <c r="AI1790" i="1"/>
  <c r="AJ1790" i="1"/>
  <c r="AK1728" i="1"/>
  <c r="AG1728" i="1"/>
  <c r="AH1728" i="1"/>
  <c r="AI1728" i="1"/>
  <c r="AJ1728" i="1"/>
  <c r="AK1667" i="1"/>
  <c r="AG1667" i="1"/>
  <c r="AH1667" i="1"/>
  <c r="AI1667" i="1"/>
  <c r="AJ1667" i="1"/>
  <c r="AK1613" i="1"/>
  <c r="AG1613" i="1"/>
  <c r="AH1613" i="1"/>
  <c r="AI1613" i="1"/>
  <c r="AJ1613" i="1"/>
  <c r="AK1552" i="1"/>
  <c r="AG1552" i="1"/>
  <c r="AH1552" i="1"/>
  <c r="AI1552" i="1"/>
  <c r="AJ1552" i="1"/>
  <c r="AK1495" i="1"/>
  <c r="AG1495" i="1"/>
  <c r="AH1495" i="1"/>
  <c r="AI1495" i="1"/>
  <c r="AJ1495" i="1"/>
  <c r="AK1344" i="1"/>
  <c r="AG1344" i="1"/>
  <c r="AI1344" i="1"/>
  <c r="AH1344" i="1"/>
  <c r="AJ1344" i="1"/>
  <c r="AK1080" i="1"/>
  <c r="AG1080" i="1"/>
  <c r="AH1080" i="1"/>
  <c r="AI1080" i="1"/>
  <c r="AJ1080" i="1"/>
  <c r="AK1850" i="1"/>
  <c r="AH1850" i="1"/>
  <c r="AI1850" i="1"/>
  <c r="AG1850" i="1"/>
  <c r="AJ1850" i="1"/>
  <c r="AK1795" i="1"/>
  <c r="AH1795" i="1"/>
  <c r="AI1795" i="1"/>
  <c r="AJ1795" i="1"/>
  <c r="AK1741" i="1"/>
  <c r="AG1741" i="1"/>
  <c r="AH1741" i="1"/>
  <c r="AI1741" i="1"/>
  <c r="AJ1741" i="1"/>
  <c r="AH1660" i="1"/>
  <c r="AI1660" i="1"/>
  <c r="AJ1660" i="1"/>
  <c r="AK1592" i="1"/>
  <c r="AG1592" i="1"/>
  <c r="AH1592" i="1"/>
  <c r="AI1592" i="1"/>
  <c r="AJ1592" i="1"/>
  <c r="AK1507" i="1"/>
  <c r="AG1507" i="1"/>
  <c r="AH1507" i="1"/>
  <c r="AI1507" i="1"/>
  <c r="AJ1507" i="1"/>
  <c r="AK1338" i="1"/>
  <c r="AH1338" i="1"/>
  <c r="AI1338" i="1"/>
  <c r="AG1338" i="1"/>
  <c r="AJ1338" i="1"/>
  <c r="AK1048" i="1"/>
  <c r="AG1048" i="1"/>
  <c r="AH1048" i="1"/>
  <c r="AI1048" i="1"/>
  <c r="AJ1048" i="1"/>
  <c r="AK1843" i="1"/>
  <c r="AH1843" i="1"/>
  <c r="AI1843" i="1"/>
  <c r="AJ1843" i="1"/>
  <c r="AK1788" i="1"/>
  <c r="AG1788" i="1"/>
  <c r="AH1788" i="1"/>
  <c r="AI1788" i="1"/>
  <c r="AJ1788" i="1"/>
  <c r="AK1709" i="1"/>
  <c r="AG1709" i="1"/>
  <c r="AH1709" i="1"/>
  <c r="AI1709" i="1"/>
  <c r="AJ1709" i="1"/>
  <c r="AK1659" i="1"/>
  <c r="AI1659" i="1"/>
  <c r="AG1659" i="1"/>
  <c r="AH1659" i="1"/>
  <c r="AJ1659" i="1"/>
  <c r="AK1603" i="1"/>
  <c r="AG1603" i="1"/>
  <c r="AH1603" i="1"/>
  <c r="AI1603" i="1"/>
  <c r="AJ1603" i="1"/>
  <c r="AK1551" i="1"/>
  <c r="AG1551" i="1"/>
  <c r="AH1551" i="1"/>
  <c r="AI1551" i="1"/>
  <c r="AJ1551" i="1"/>
  <c r="AK1494" i="1"/>
  <c r="AG1494" i="1"/>
  <c r="AH1494" i="1"/>
  <c r="AI1494" i="1"/>
  <c r="AJ1494" i="1"/>
  <c r="AK1364" i="1"/>
  <c r="AG1364" i="1"/>
  <c r="AH1364" i="1"/>
  <c r="AI1364" i="1"/>
  <c r="AJ1364" i="1"/>
  <c r="AK1149" i="1"/>
  <c r="AG1149" i="1"/>
  <c r="AI1149" i="1"/>
  <c r="AH1149" i="1"/>
  <c r="AJ1149" i="1"/>
  <c r="AK227" i="1"/>
  <c r="AG227" i="1"/>
  <c r="AH227" i="1"/>
  <c r="AI227" i="1"/>
  <c r="AJ227" i="1"/>
  <c r="AK1793" i="1"/>
  <c r="AG1793" i="1"/>
  <c r="AI1793" i="1"/>
  <c r="AH1793" i="1"/>
  <c r="AJ1793" i="1"/>
  <c r="AK1739" i="1"/>
  <c r="AG1739" i="1"/>
  <c r="AH1739" i="1"/>
  <c r="AI1739" i="1"/>
  <c r="AJ1739" i="1"/>
  <c r="AI1665" i="1"/>
  <c r="AG1665" i="1"/>
  <c r="AJ1665" i="1"/>
  <c r="AK1590" i="1"/>
  <c r="AG1590" i="1"/>
  <c r="AH1590" i="1"/>
  <c r="AI1590" i="1"/>
  <c r="AJ1590" i="1"/>
  <c r="AK1523" i="1"/>
  <c r="AG1523" i="1"/>
  <c r="AH1523" i="1"/>
  <c r="AI1523" i="1"/>
  <c r="AJ1523" i="1"/>
  <c r="AK1411" i="1"/>
  <c r="AG1411" i="1"/>
  <c r="AH1411" i="1"/>
  <c r="AI1411" i="1"/>
  <c r="AJ1411" i="1"/>
  <c r="AK1194" i="1"/>
  <c r="AG1194" i="1"/>
  <c r="AH1194" i="1"/>
  <c r="AI1194" i="1"/>
  <c r="AJ1194" i="1"/>
  <c r="AK809" i="1"/>
  <c r="AG809" i="1"/>
  <c r="AH809" i="1"/>
  <c r="AI809" i="1"/>
  <c r="AJ809" i="1"/>
  <c r="AK1812" i="1"/>
  <c r="AI1812" i="1"/>
  <c r="AG1812" i="1"/>
  <c r="AH1812" i="1"/>
  <c r="AJ1812" i="1"/>
  <c r="AK1751" i="1"/>
  <c r="AG1751" i="1"/>
  <c r="AH1751" i="1"/>
  <c r="AI1751" i="1"/>
  <c r="AJ1751" i="1"/>
  <c r="AK1696" i="1"/>
  <c r="AG1696" i="1"/>
  <c r="AH1696" i="1"/>
  <c r="AI1696" i="1"/>
  <c r="AJ1696" i="1"/>
  <c r="AK1641" i="1"/>
  <c r="AG1641" i="1"/>
  <c r="AH1641" i="1"/>
  <c r="AI1641" i="1"/>
  <c r="AJ1641" i="1"/>
  <c r="AK1573" i="1"/>
  <c r="AG1573" i="1"/>
  <c r="AH1573" i="1"/>
  <c r="AI1573" i="1"/>
  <c r="AJ1573" i="1"/>
  <c r="AK1504" i="1"/>
  <c r="AG1504" i="1"/>
  <c r="AH1504" i="1"/>
  <c r="AI1504" i="1"/>
  <c r="AJ1504" i="1"/>
  <c r="AK1410" i="1"/>
  <c r="AH1410" i="1"/>
  <c r="AI1410" i="1"/>
  <c r="AG1410" i="1"/>
  <c r="AJ1410" i="1"/>
  <c r="AK1193" i="1"/>
  <c r="AH1193" i="1"/>
  <c r="AI1193" i="1"/>
  <c r="AG1193" i="1"/>
  <c r="AJ1193" i="1"/>
  <c r="AK680" i="1"/>
  <c r="AH680" i="1"/>
  <c r="AI680" i="1"/>
  <c r="AG680" i="1"/>
  <c r="AJ680" i="1"/>
  <c r="AK1417" i="1"/>
  <c r="AI1417" i="1"/>
  <c r="AG1417" i="1"/>
  <c r="AH1417" i="1"/>
  <c r="AJ1417" i="1"/>
  <c r="AK1345" i="1"/>
  <c r="AG1345" i="1"/>
  <c r="AH1345" i="1"/>
  <c r="AI1345" i="1"/>
  <c r="AJ1345" i="1"/>
  <c r="AK1264" i="1"/>
  <c r="AI1264" i="1"/>
  <c r="AG1264" i="1"/>
  <c r="AH1264" i="1"/>
  <c r="AJ1264" i="1"/>
  <c r="AK1181" i="1"/>
  <c r="AG1181" i="1"/>
  <c r="AH1181" i="1"/>
  <c r="AI1181" i="1"/>
  <c r="AJ1181" i="1"/>
  <c r="AK1112" i="1"/>
  <c r="AG1112" i="1"/>
  <c r="AH1112" i="1"/>
  <c r="AI1112" i="1"/>
  <c r="AJ1112" i="1"/>
  <c r="AK1054" i="1"/>
  <c r="AG1054" i="1"/>
  <c r="AH1054" i="1"/>
  <c r="AI1054" i="1"/>
  <c r="AJ1054" i="1"/>
  <c r="AK834" i="1"/>
  <c r="AG834" i="1"/>
  <c r="AH834" i="1"/>
  <c r="AI834" i="1"/>
  <c r="AJ834" i="1"/>
  <c r="AH602" i="1"/>
  <c r="AJ602" i="1"/>
  <c r="AK1442" i="1"/>
  <c r="AG1442" i="1"/>
  <c r="AH1442" i="1"/>
  <c r="AI1442" i="1"/>
  <c r="AJ1442" i="1"/>
  <c r="AK1363" i="1"/>
  <c r="AH1363" i="1"/>
  <c r="AG1363" i="1"/>
  <c r="AI1363" i="1"/>
  <c r="AJ1363" i="1"/>
  <c r="AK1276" i="1"/>
  <c r="AG1276" i="1"/>
  <c r="AH1276" i="1"/>
  <c r="AI1276" i="1"/>
  <c r="AJ1276" i="1"/>
  <c r="AK1214" i="1"/>
  <c r="AG1214" i="1"/>
  <c r="AI1214" i="1"/>
  <c r="AH1214" i="1"/>
  <c r="AJ1214" i="1"/>
  <c r="AK1148" i="1"/>
  <c r="AG1148" i="1"/>
  <c r="AH1148" i="1"/>
  <c r="AI1148" i="1"/>
  <c r="AJ1148" i="1"/>
  <c r="AK1079" i="1"/>
  <c r="AH1079" i="1"/>
  <c r="AG1079" i="1"/>
  <c r="AI1079" i="1"/>
  <c r="AJ1079" i="1"/>
  <c r="AK942" i="1"/>
  <c r="AH942" i="1"/>
  <c r="AG942" i="1"/>
  <c r="AI942" i="1"/>
  <c r="AJ942" i="1"/>
  <c r="AK705" i="1"/>
  <c r="AH705" i="1"/>
  <c r="AG705" i="1"/>
  <c r="AI705" i="1"/>
  <c r="AJ705" i="1"/>
  <c r="AK75" i="1"/>
  <c r="AG75" i="1"/>
  <c r="AH75" i="1"/>
  <c r="AI75" i="1"/>
  <c r="AJ75" i="1"/>
  <c r="AK1408" i="1"/>
  <c r="AG1408" i="1"/>
  <c r="AH1408" i="1"/>
  <c r="AI1408" i="1"/>
  <c r="AJ1408" i="1"/>
  <c r="AK1356" i="1"/>
  <c r="AG1356" i="1"/>
  <c r="AH1356" i="1"/>
  <c r="AI1356" i="1"/>
  <c r="AJ1356" i="1"/>
  <c r="AK1301" i="1"/>
  <c r="AG1301" i="1"/>
  <c r="AH1301" i="1"/>
  <c r="AI1301" i="1"/>
  <c r="AJ1301" i="1"/>
  <c r="AK1248" i="1"/>
  <c r="AG1248" i="1"/>
  <c r="AI1248" i="1"/>
  <c r="AH1248" i="1"/>
  <c r="AJ1248" i="1"/>
  <c r="AK1191" i="1"/>
  <c r="AG1191" i="1"/>
  <c r="AH1191" i="1"/>
  <c r="AI1191" i="1"/>
  <c r="AJ1191" i="1"/>
  <c r="AK1134" i="1"/>
  <c r="AG1134" i="1"/>
  <c r="AH1134" i="1"/>
  <c r="AI1134" i="1"/>
  <c r="AJ1134" i="1"/>
  <c r="AK1072" i="1"/>
  <c r="AG1072" i="1"/>
  <c r="AH1072" i="1"/>
  <c r="AI1072" i="1"/>
  <c r="AJ1072" i="1"/>
  <c r="AK883" i="1"/>
  <c r="AG883" i="1"/>
  <c r="AI883" i="1"/>
  <c r="AH883" i="1"/>
  <c r="AJ883" i="1"/>
  <c r="AK647" i="1"/>
  <c r="AH647" i="1"/>
  <c r="AG647" i="1"/>
  <c r="AI647" i="1"/>
  <c r="AJ647" i="1"/>
  <c r="AK1447" i="1"/>
  <c r="AG1447" i="1"/>
  <c r="AH1447" i="1"/>
  <c r="AI1447" i="1"/>
  <c r="AJ1447" i="1"/>
  <c r="AH1388" i="1"/>
  <c r="AI1388" i="1"/>
  <c r="AJ1388" i="1"/>
  <c r="AK1319" i="1"/>
  <c r="AG1319" i="1"/>
  <c r="AI1319" i="1"/>
  <c r="AH1319" i="1"/>
  <c r="AJ1319" i="1"/>
  <c r="AI1261" i="1"/>
  <c r="AJ1261" i="1"/>
  <c r="AK1204" i="1"/>
  <c r="AG1204" i="1"/>
  <c r="AH1204" i="1"/>
  <c r="AI1204" i="1"/>
  <c r="AJ1204" i="1"/>
  <c r="AK1139" i="1"/>
  <c r="AG1139" i="1"/>
  <c r="AH1139" i="1"/>
  <c r="AI1139" i="1"/>
  <c r="AJ1139" i="1"/>
  <c r="AK1071" i="1"/>
  <c r="AH1071" i="1"/>
  <c r="AG1071" i="1"/>
  <c r="AI1071" i="1"/>
  <c r="AJ1071" i="1"/>
  <c r="AK906" i="1"/>
  <c r="AG906" i="1"/>
  <c r="AH906" i="1"/>
  <c r="AI906" i="1"/>
  <c r="AJ906" i="1"/>
  <c r="AK404" i="1"/>
  <c r="AI404" i="1"/>
  <c r="AG404" i="1"/>
  <c r="AH404" i="1"/>
  <c r="AJ404" i="1"/>
  <c r="AK1426" i="1"/>
  <c r="AG1426" i="1"/>
  <c r="AI1426" i="1"/>
  <c r="AH1426" i="1"/>
  <c r="AJ1426" i="1"/>
  <c r="AK1368" i="1"/>
  <c r="AG1368" i="1"/>
  <c r="AH1368" i="1"/>
  <c r="AI1368" i="1"/>
  <c r="AJ1368" i="1"/>
  <c r="AK1313" i="1"/>
  <c r="AI1313" i="1"/>
  <c r="AG1313" i="1"/>
  <c r="AH1313" i="1"/>
  <c r="AJ1313" i="1"/>
  <c r="AK1240" i="1"/>
  <c r="AG1240" i="1"/>
  <c r="AH1240" i="1"/>
  <c r="AI1240" i="1"/>
  <c r="AJ1240" i="1"/>
  <c r="AK1177" i="1"/>
  <c r="AG1177" i="1"/>
  <c r="AH1177" i="1"/>
  <c r="AI1177" i="1"/>
  <c r="AJ1177" i="1"/>
  <c r="AK1107" i="1"/>
  <c r="AG1107" i="1"/>
  <c r="AH1107" i="1"/>
  <c r="AI1107" i="1"/>
  <c r="AJ1107" i="1"/>
  <c r="AK1042" i="1"/>
  <c r="AG1042" i="1"/>
  <c r="AH1042" i="1"/>
  <c r="AI1042" i="1"/>
  <c r="AJ1042" i="1"/>
  <c r="AK757" i="1"/>
  <c r="AG757" i="1"/>
  <c r="AH757" i="1"/>
  <c r="AI757" i="1"/>
  <c r="AJ757" i="1"/>
  <c r="AK163" i="1"/>
  <c r="AG163" i="1"/>
  <c r="AH163" i="1"/>
  <c r="AI163" i="1"/>
  <c r="AJ163" i="1"/>
  <c r="AK1412" i="1"/>
  <c r="AH1412" i="1"/>
  <c r="AG1412" i="1"/>
  <c r="AI1412" i="1"/>
  <c r="AJ1412" i="1"/>
  <c r="AK1346" i="1"/>
  <c r="AI1346" i="1"/>
  <c r="AG1346" i="1"/>
  <c r="AH1346" i="1"/>
  <c r="AJ1346" i="1"/>
  <c r="AK1273" i="1"/>
  <c r="AH1273" i="1"/>
  <c r="AI1273" i="1"/>
  <c r="AG1273" i="1"/>
  <c r="AJ1273" i="1"/>
  <c r="AK1217" i="1"/>
  <c r="AH1217" i="1"/>
  <c r="AI1217" i="1"/>
  <c r="AG1217" i="1"/>
  <c r="AJ1217" i="1"/>
  <c r="AH1156" i="1"/>
  <c r="AI1156" i="1"/>
  <c r="AJ1156" i="1"/>
  <c r="AK1082" i="1"/>
  <c r="AI1082" i="1"/>
  <c r="AG1082" i="1"/>
  <c r="AH1082" i="1"/>
  <c r="AJ1082" i="1"/>
  <c r="AK900" i="1"/>
  <c r="AH900" i="1"/>
  <c r="AI900" i="1"/>
  <c r="AG900" i="1"/>
  <c r="AJ900" i="1"/>
  <c r="AK636" i="1"/>
  <c r="AG636" i="1"/>
  <c r="AI636" i="1"/>
  <c r="AH636" i="1"/>
  <c r="AJ636" i="1"/>
  <c r="AK1028" i="1"/>
  <c r="AI1028" i="1"/>
  <c r="AG1028" i="1"/>
  <c r="AH1028" i="1"/>
  <c r="AJ1028" i="1"/>
  <c r="AK967" i="1"/>
  <c r="AG967" i="1"/>
  <c r="AH967" i="1"/>
  <c r="AI967" i="1"/>
  <c r="AJ967" i="1"/>
  <c r="AK911" i="1"/>
  <c r="AG911" i="1"/>
  <c r="AH911" i="1"/>
  <c r="AI911" i="1"/>
  <c r="AJ911" i="1"/>
  <c r="AK853" i="1"/>
  <c r="AG853" i="1"/>
  <c r="AH853" i="1"/>
  <c r="AI853" i="1"/>
  <c r="AJ853" i="1"/>
  <c r="AK792" i="1"/>
  <c r="AH792" i="1"/>
  <c r="AI792" i="1"/>
  <c r="AG792" i="1"/>
  <c r="AJ792" i="1"/>
  <c r="AK733" i="1"/>
  <c r="AG733" i="1"/>
  <c r="AH733" i="1"/>
  <c r="AI733" i="1"/>
  <c r="AJ733" i="1"/>
  <c r="AK665" i="1"/>
  <c r="AG665" i="1"/>
  <c r="AH665" i="1"/>
  <c r="AI665" i="1"/>
  <c r="AJ665" i="1"/>
  <c r="AK606" i="1"/>
  <c r="AG606" i="1"/>
  <c r="AI606" i="1"/>
  <c r="AH606" i="1"/>
  <c r="AJ606" i="1"/>
  <c r="AK398" i="1"/>
  <c r="AG398" i="1"/>
  <c r="AH398" i="1"/>
  <c r="AI398" i="1"/>
  <c r="AJ398" i="1"/>
  <c r="AK162" i="1"/>
  <c r="AG162" i="1"/>
  <c r="AH162" i="1"/>
  <c r="AI162" i="1"/>
  <c r="AJ162" i="1"/>
  <c r="AK1021" i="1"/>
  <c r="AG1021" i="1"/>
  <c r="AH1021" i="1"/>
  <c r="AI1021" i="1"/>
  <c r="AJ1021" i="1"/>
  <c r="AK966" i="1"/>
  <c r="AH966" i="1"/>
  <c r="AG966" i="1"/>
  <c r="AI966" i="1"/>
  <c r="AJ966" i="1"/>
  <c r="AK903" i="1"/>
  <c r="AG903" i="1"/>
  <c r="AH903" i="1"/>
  <c r="AI903" i="1"/>
  <c r="AJ903" i="1"/>
  <c r="AK837" i="1"/>
  <c r="AG837" i="1"/>
  <c r="AI837" i="1"/>
  <c r="AH837" i="1"/>
  <c r="AJ837" i="1"/>
  <c r="AK777" i="1"/>
  <c r="AG777" i="1"/>
  <c r="AI777" i="1"/>
  <c r="AH777" i="1"/>
  <c r="AJ777" i="1"/>
  <c r="AK709" i="1"/>
  <c r="AG709" i="1"/>
  <c r="AH709" i="1"/>
  <c r="AI709" i="1"/>
  <c r="AJ709" i="1"/>
  <c r="AK651" i="1"/>
  <c r="AG651" i="1"/>
  <c r="AH651" i="1"/>
  <c r="AI651" i="1"/>
  <c r="AJ651" i="1"/>
  <c r="AK508" i="1"/>
  <c r="AI508" i="1"/>
  <c r="AG508" i="1"/>
  <c r="AH508" i="1"/>
  <c r="AJ508" i="1"/>
  <c r="AK187" i="1"/>
  <c r="AH187" i="1"/>
  <c r="AI187" i="1"/>
  <c r="AG187" i="1"/>
  <c r="AJ187" i="1"/>
  <c r="AK1020" i="1"/>
  <c r="AI1020" i="1"/>
  <c r="AG1020" i="1"/>
  <c r="AH1020" i="1"/>
  <c r="AJ1020" i="1"/>
  <c r="AK951" i="1"/>
  <c r="AG951" i="1"/>
  <c r="AH951" i="1"/>
  <c r="AI951" i="1"/>
  <c r="AJ951" i="1"/>
  <c r="AK880" i="1"/>
  <c r="AG880" i="1"/>
  <c r="AH880" i="1"/>
  <c r="AI880" i="1"/>
  <c r="AJ880" i="1"/>
  <c r="AK806" i="1"/>
  <c r="AG806" i="1"/>
  <c r="AH806" i="1"/>
  <c r="AI806" i="1"/>
  <c r="AJ806" i="1"/>
  <c r="AK739" i="1"/>
  <c r="AG739" i="1"/>
  <c r="AH739" i="1"/>
  <c r="AI739" i="1"/>
  <c r="AJ739" i="1"/>
  <c r="AK677" i="1"/>
  <c r="AI677" i="1"/>
  <c r="AG677" i="1"/>
  <c r="AH677" i="1"/>
  <c r="AJ677" i="1"/>
  <c r="AK611" i="1"/>
  <c r="AG611" i="1"/>
  <c r="AH611" i="1"/>
  <c r="AI611" i="1"/>
  <c r="AJ611" i="1"/>
  <c r="AK439" i="1"/>
  <c r="AH439" i="1"/>
  <c r="AI439" i="1"/>
  <c r="AG439" i="1"/>
  <c r="AJ439" i="1"/>
  <c r="AK186" i="1"/>
  <c r="AG186" i="1"/>
  <c r="AH186" i="1"/>
  <c r="AI186" i="1"/>
  <c r="AJ186" i="1"/>
  <c r="AK1019" i="1"/>
  <c r="AG1019" i="1"/>
  <c r="AH1019" i="1"/>
  <c r="AI1019" i="1"/>
  <c r="AJ1019" i="1"/>
  <c r="AK944" i="1"/>
  <c r="AG944" i="1"/>
  <c r="AH944" i="1"/>
  <c r="AI944" i="1"/>
  <c r="AJ944" i="1"/>
  <c r="AK887" i="1"/>
  <c r="AG887" i="1"/>
  <c r="AH887" i="1"/>
  <c r="AI887" i="1"/>
  <c r="AJ887" i="1"/>
  <c r="AK820" i="1"/>
  <c r="AG820" i="1"/>
  <c r="AH820" i="1"/>
  <c r="AI820" i="1"/>
  <c r="AJ820" i="1"/>
  <c r="AK761" i="1"/>
  <c r="AG761" i="1"/>
  <c r="AI761" i="1"/>
  <c r="AH761" i="1"/>
  <c r="AJ761" i="1"/>
  <c r="AK691" i="1"/>
  <c r="AH691" i="1"/>
  <c r="AG691" i="1"/>
  <c r="AI691" i="1"/>
  <c r="AJ691" i="1"/>
  <c r="AK617" i="1"/>
  <c r="AH617" i="1"/>
  <c r="AG617" i="1"/>
  <c r="AI617" i="1"/>
  <c r="AJ617" i="1"/>
  <c r="AK410" i="1"/>
  <c r="AG410" i="1"/>
  <c r="AH410" i="1"/>
  <c r="AI410" i="1"/>
  <c r="AJ410" i="1"/>
  <c r="AK147" i="1"/>
  <c r="AG147" i="1"/>
  <c r="AH147" i="1"/>
  <c r="AI147" i="1"/>
  <c r="AJ147" i="1"/>
  <c r="AK1018" i="1"/>
  <c r="AG1018" i="1"/>
  <c r="AH1018" i="1"/>
  <c r="AI1018" i="1"/>
  <c r="AJ1018" i="1"/>
  <c r="AK964" i="1"/>
  <c r="AH964" i="1"/>
  <c r="AI964" i="1"/>
  <c r="AG964" i="1"/>
  <c r="AJ964" i="1"/>
  <c r="AK901" i="1"/>
  <c r="AG901" i="1"/>
  <c r="AH901" i="1"/>
  <c r="AI901" i="1"/>
  <c r="AJ901" i="1"/>
  <c r="AK842" i="1"/>
  <c r="AG842" i="1"/>
  <c r="AH842" i="1"/>
  <c r="AI842" i="1"/>
  <c r="AJ842" i="1"/>
  <c r="AK768" i="1"/>
  <c r="AG768" i="1"/>
  <c r="AH768" i="1"/>
  <c r="AI768" i="1"/>
  <c r="AJ768" i="1"/>
  <c r="AK706" i="1"/>
  <c r="AG706" i="1"/>
  <c r="AH706" i="1"/>
  <c r="AI706" i="1"/>
  <c r="AJ706" i="1"/>
  <c r="AK637" i="1"/>
  <c r="AH637" i="1"/>
  <c r="AI637" i="1"/>
  <c r="AG637" i="1"/>
  <c r="AJ637" i="1"/>
  <c r="AK526" i="1"/>
  <c r="AG526" i="1"/>
  <c r="AH526" i="1"/>
  <c r="AI526" i="1"/>
  <c r="AJ526" i="1"/>
  <c r="AK274" i="1"/>
  <c r="AG274" i="1"/>
  <c r="AH274" i="1"/>
  <c r="AI274" i="1"/>
  <c r="AJ274" i="1"/>
  <c r="AK18" i="1"/>
  <c r="AG18" i="1"/>
  <c r="AH18" i="1"/>
  <c r="AI18" i="1"/>
  <c r="AJ18" i="1"/>
  <c r="AK982" i="1"/>
  <c r="AH982" i="1"/>
  <c r="AG982" i="1"/>
  <c r="AI982" i="1"/>
  <c r="AJ982" i="1"/>
  <c r="AK905" i="1"/>
  <c r="AI905" i="1"/>
  <c r="AG905" i="1"/>
  <c r="AH905" i="1"/>
  <c r="AJ905" i="1"/>
  <c r="AK848" i="1"/>
  <c r="AG848" i="1"/>
  <c r="AH848" i="1"/>
  <c r="AI848" i="1"/>
  <c r="AJ848" i="1"/>
  <c r="AK779" i="1"/>
  <c r="AG779" i="1"/>
  <c r="AH779" i="1"/>
  <c r="AI779" i="1"/>
  <c r="AJ779" i="1"/>
  <c r="AK719" i="1"/>
  <c r="AH719" i="1"/>
  <c r="AI719" i="1"/>
  <c r="AG719" i="1"/>
  <c r="AJ719" i="1"/>
  <c r="AK660" i="1"/>
  <c r="AG660" i="1"/>
  <c r="AI660" i="1"/>
  <c r="AH660" i="1"/>
  <c r="AJ660" i="1"/>
  <c r="AK567" i="1"/>
  <c r="AG567" i="1"/>
  <c r="AH567" i="1"/>
  <c r="AI567" i="1"/>
  <c r="AJ567" i="1"/>
  <c r="AK298" i="1"/>
  <c r="AG298" i="1"/>
  <c r="AH298" i="1"/>
  <c r="AI298" i="1"/>
  <c r="AJ298" i="1"/>
  <c r="AK42" i="1"/>
  <c r="AG42" i="1"/>
  <c r="AH42" i="1"/>
  <c r="AI42" i="1"/>
  <c r="AJ42" i="1"/>
  <c r="AK554" i="1"/>
  <c r="AG554" i="1"/>
  <c r="AH554" i="1"/>
  <c r="AI554" i="1"/>
  <c r="AJ554" i="1"/>
  <c r="AK502" i="1"/>
  <c r="AG502" i="1"/>
  <c r="AH502" i="1"/>
  <c r="AI502" i="1"/>
  <c r="AJ502" i="1"/>
  <c r="AK450" i="1"/>
  <c r="AG450" i="1"/>
  <c r="AH450" i="1"/>
  <c r="AI450" i="1"/>
  <c r="AJ450" i="1"/>
  <c r="AK397" i="1"/>
  <c r="AG397" i="1"/>
  <c r="AH397" i="1"/>
  <c r="AI397" i="1"/>
  <c r="AJ397" i="1"/>
  <c r="AK350" i="1"/>
  <c r="AG350" i="1"/>
  <c r="AH350" i="1"/>
  <c r="AI350" i="1"/>
  <c r="AJ350" i="1"/>
  <c r="AK289" i="1"/>
  <c r="AG289" i="1"/>
  <c r="AH289" i="1"/>
  <c r="AI289" i="1"/>
  <c r="AJ289" i="1"/>
  <c r="AK225" i="1"/>
  <c r="AG225" i="1"/>
  <c r="AH225" i="1"/>
  <c r="AI225" i="1"/>
  <c r="AJ225" i="1"/>
  <c r="AK161" i="1"/>
  <c r="AH161" i="1"/>
  <c r="AI161" i="1"/>
  <c r="AG161" i="1"/>
  <c r="AJ161" i="1"/>
  <c r="AK97" i="1"/>
  <c r="AH97" i="1"/>
  <c r="AI97" i="1"/>
  <c r="AG97" i="1"/>
  <c r="AJ97" i="1"/>
  <c r="AK33" i="1"/>
  <c r="AH33" i="1"/>
  <c r="AI33" i="1"/>
  <c r="AG33" i="1"/>
  <c r="AJ33" i="1"/>
  <c r="AK559" i="1"/>
  <c r="AH559" i="1"/>
  <c r="AI559" i="1"/>
  <c r="AG559" i="1"/>
  <c r="AJ559" i="1"/>
  <c r="AK495" i="1"/>
  <c r="AH495" i="1"/>
  <c r="AI495" i="1"/>
  <c r="AG495" i="1"/>
  <c r="AJ495" i="1"/>
  <c r="AK431" i="1"/>
  <c r="AH431" i="1"/>
  <c r="AI431" i="1"/>
  <c r="AG431" i="1"/>
  <c r="AJ431" i="1"/>
  <c r="AK367" i="1"/>
  <c r="AH367" i="1"/>
  <c r="AI367" i="1"/>
  <c r="AG367" i="1"/>
  <c r="AJ367" i="1"/>
  <c r="AK296" i="1"/>
  <c r="AG296" i="1"/>
  <c r="AH296" i="1"/>
  <c r="AI296" i="1"/>
  <c r="AJ296" i="1"/>
  <c r="AK232" i="1"/>
  <c r="AG232" i="1"/>
  <c r="AH232" i="1"/>
  <c r="AI232" i="1"/>
  <c r="AJ232" i="1"/>
  <c r="AK168" i="1"/>
  <c r="AG168" i="1"/>
  <c r="AH168" i="1"/>
  <c r="AI168" i="1"/>
  <c r="AJ168" i="1"/>
  <c r="AK104" i="1"/>
  <c r="AG104" i="1"/>
  <c r="AH104" i="1"/>
  <c r="AI104" i="1"/>
  <c r="AJ104" i="1"/>
  <c r="AK40" i="1"/>
  <c r="AG40" i="1"/>
  <c r="AH40" i="1"/>
  <c r="AI40" i="1"/>
  <c r="AJ40" i="1"/>
  <c r="AK553" i="1"/>
  <c r="AG553" i="1"/>
  <c r="AH553" i="1"/>
  <c r="AI553" i="1"/>
  <c r="AJ553" i="1"/>
  <c r="AK476" i="1"/>
  <c r="AI476" i="1"/>
  <c r="AG476" i="1"/>
  <c r="AH476" i="1"/>
  <c r="AJ476" i="1"/>
  <c r="AK378" i="1"/>
  <c r="AG378" i="1"/>
  <c r="AH378" i="1"/>
  <c r="AI378" i="1"/>
  <c r="AJ378" i="1"/>
  <c r="AK319" i="1"/>
  <c r="AH319" i="1"/>
  <c r="AI319" i="1"/>
  <c r="AG319" i="1"/>
  <c r="AJ319" i="1"/>
  <c r="AK255" i="1"/>
  <c r="AH255" i="1"/>
  <c r="AI255" i="1"/>
  <c r="AG255" i="1"/>
  <c r="AJ255" i="1"/>
  <c r="AK191" i="1"/>
  <c r="AG191" i="1"/>
  <c r="AH191" i="1"/>
  <c r="AI191" i="1"/>
  <c r="AJ191" i="1"/>
  <c r="AK127" i="1"/>
  <c r="AG127" i="1"/>
  <c r="AH127" i="1"/>
  <c r="AI127" i="1"/>
  <c r="AJ127" i="1"/>
  <c r="AK63" i="1"/>
  <c r="AG63" i="1"/>
  <c r="AH63" i="1"/>
  <c r="AI63" i="1"/>
  <c r="AJ63" i="1"/>
  <c r="AK587" i="1"/>
  <c r="AH587" i="1"/>
  <c r="AI587" i="1"/>
  <c r="AG587" i="1"/>
  <c r="AJ587" i="1"/>
  <c r="AK523" i="1"/>
  <c r="AG523" i="1"/>
  <c r="AH523" i="1"/>
  <c r="AI523" i="1"/>
  <c r="AJ523" i="1"/>
  <c r="AK459" i="1"/>
  <c r="AG459" i="1"/>
  <c r="AH459" i="1"/>
  <c r="AI459" i="1"/>
  <c r="AJ459" i="1"/>
  <c r="AK395" i="1"/>
  <c r="AG395" i="1"/>
  <c r="AH395" i="1"/>
  <c r="AI395" i="1"/>
  <c r="AJ395" i="1"/>
  <c r="AK326" i="1"/>
  <c r="AG326" i="1"/>
  <c r="AH326" i="1"/>
  <c r="AI326" i="1"/>
  <c r="AJ326" i="1"/>
  <c r="AK262" i="1"/>
  <c r="AG262" i="1"/>
  <c r="AH262" i="1"/>
  <c r="AI262" i="1"/>
  <c r="AJ262" i="1"/>
  <c r="AK198" i="1"/>
  <c r="AG198" i="1"/>
  <c r="AH198" i="1"/>
  <c r="AI198" i="1"/>
  <c r="AJ198" i="1"/>
  <c r="AK134" i="1"/>
  <c r="AI134" i="1"/>
  <c r="AG134" i="1"/>
  <c r="AH134" i="1"/>
  <c r="AJ134" i="1"/>
  <c r="AK70" i="1"/>
  <c r="AI70" i="1"/>
  <c r="AG70" i="1"/>
  <c r="AH70" i="1"/>
  <c r="AJ70" i="1"/>
  <c r="AK6" i="1"/>
  <c r="AI6" i="1"/>
  <c r="AG6" i="1"/>
  <c r="AH6" i="1"/>
  <c r="AJ6" i="1"/>
  <c r="AK539" i="1"/>
  <c r="AG539" i="1"/>
  <c r="AH539" i="1"/>
  <c r="AI539" i="1"/>
  <c r="AJ539" i="1"/>
  <c r="AK487" i="1"/>
  <c r="AH487" i="1"/>
  <c r="AI487" i="1"/>
  <c r="AG487" i="1"/>
  <c r="AJ487" i="1"/>
  <c r="AK441" i="1"/>
  <c r="AG441" i="1"/>
  <c r="AH441" i="1"/>
  <c r="AI441" i="1"/>
  <c r="AJ441" i="1"/>
  <c r="AK388" i="1"/>
  <c r="AI388" i="1"/>
  <c r="AG388" i="1"/>
  <c r="AH388" i="1"/>
  <c r="AJ388" i="1"/>
  <c r="AK333" i="1"/>
  <c r="AG333" i="1"/>
  <c r="AH333" i="1"/>
  <c r="AI333" i="1"/>
  <c r="AJ333" i="1"/>
  <c r="AK269" i="1"/>
  <c r="AG269" i="1"/>
  <c r="AH269" i="1"/>
  <c r="AI269" i="1"/>
  <c r="AJ269" i="1"/>
  <c r="AK205" i="1"/>
  <c r="AG205" i="1"/>
  <c r="AH205" i="1"/>
  <c r="AI205" i="1"/>
  <c r="AJ205" i="1"/>
  <c r="AK141" i="1"/>
  <c r="AG141" i="1"/>
  <c r="AH141" i="1"/>
  <c r="AI141" i="1"/>
  <c r="AJ141" i="1"/>
  <c r="AK77" i="1"/>
  <c r="AG77" i="1"/>
  <c r="AH77" i="1"/>
  <c r="AI77" i="1"/>
  <c r="AJ77" i="1"/>
  <c r="AK13" i="1"/>
  <c r="AG13" i="1"/>
  <c r="AH13" i="1"/>
  <c r="AJ13" i="1"/>
  <c r="AI13" i="1"/>
  <c r="AK533" i="1"/>
  <c r="AG533" i="1"/>
  <c r="AH533" i="1"/>
  <c r="AI533" i="1"/>
  <c r="AJ533" i="1"/>
  <c r="AK469" i="1"/>
  <c r="AG469" i="1"/>
  <c r="AH469" i="1"/>
  <c r="AI469" i="1"/>
  <c r="AJ469" i="1"/>
  <c r="AK405" i="1"/>
  <c r="AG405" i="1"/>
  <c r="AH405" i="1"/>
  <c r="AI405" i="1"/>
  <c r="AJ405" i="1"/>
  <c r="AK340" i="1"/>
  <c r="AI340" i="1"/>
  <c r="AG340" i="1"/>
  <c r="AH340" i="1"/>
  <c r="AJ340" i="1"/>
  <c r="AK276" i="1"/>
  <c r="AI276" i="1"/>
  <c r="AG276" i="1"/>
  <c r="AH276" i="1"/>
  <c r="AJ276" i="1"/>
  <c r="AK212" i="1"/>
  <c r="AI212" i="1"/>
  <c r="AG212" i="1"/>
  <c r="AH212" i="1"/>
  <c r="AJ212" i="1"/>
  <c r="AK148" i="1"/>
  <c r="AG148" i="1"/>
  <c r="AH148" i="1"/>
  <c r="AI148" i="1"/>
  <c r="AJ148" i="1"/>
  <c r="AK84" i="1"/>
  <c r="AG84" i="1"/>
  <c r="AH84" i="1"/>
  <c r="AI84" i="1"/>
  <c r="AJ84" i="1"/>
  <c r="AK20" i="1"/>
  <c r="AG20" i="1"/>
  <c r="AH20" i="1"/>
  <c r="AI20" i="1"/>
  <c r="AJ20" i="1"/>
  <c r="AO13" i="1"/>
  <c r="AT13" i="1"/>
  <c r="AO40" i="1"/>
  <c r="AT40" i="1"/>
  <c r="AO17" i="1"/>
  <c r="AT17" i="1"/>
  <c r="AO35" i="1"/>
  <c r="AT35" i="1"/>
  <c r="AS9" i="1"/>
  <c r="AS27" i="1"/>
  <c r="AO68" i="1"/>
  <c r="AT68" i="1"/>
  <c r="AT132" i="1"/>
  <c r="AO132" i="1"/>
  <c r="AO99" i="1"/>
  <c r="AT99" i="1"/>
  <c r="AT66" i="1"/>
  <c r="AO66" i="1"/>
  <c r="AT130" i="1"/>
  <c r="AO130" i="1"/>
  <c r="AS10" i="1"/>
  <c r="AS21" i="1"/>
  <c r="AS39" i="1"/>
  <c r="AS24" i="1"/>
  <c r="AT73" i="1"/>
  <c r="AO73" i="1"/>
  <c r="AT137" i="1"/>
  <c r="AO137" i="1"/>
  <c r="AO80" i="1"/>
  <c r="AT80" i="1"/>
  <c r="AO144" i="1"/>
  <c r="AT144" i="1"/>
  <c r="AP364" i="1"/>
  <c r="AS364" i="1"/>
  <c r="AP300" i="1"/>
  <c r="AS300" i="1"/>
  <c r="AP236" i="1"/>
  <c r="AS236" i="1"/>
  <c r="AP172" i="1"/>
  <c r="AS172" i="1"/>
  <c r="AP108" i="1"/>
  <c r="AS108" i="1"/>
  <c r="AP365" i="1"/>
  <c r="AS365" i="1"/>
  <c r="AP301" i="1"/>
  <c r="AS301" i="1"/>
  <c r="AP237" i="1"/>
  <c r="AS237" i="1"/>
  <c r="AP173" i="1"/>
  <c r="AS173" i="1"/>
  <c r="AS109" i="1"/>
  <c r="AP109" i="1"/>
  <c r="AS350" i="1"/>
  <c r="AP350" i="1"/>
  <c r="AS286" i="1"/>
  <c r="AP286" i="1"/>
  <c r="AS222" i="1"/>
  <c r="AP222" i="1"/>
  <c r="AS158" i="1"/>
  <c r="AP158" i="1"/>
  <c r="AS94" i="1"/>
  <c r="AP94" i="1"/>
  <c r="AP367" i="1"/>
  <c r="AS367" i="1"/>
  <c r="AP303" i="1"/>
  <c r="AS303" i="1"/>
  <c r="AP239" i="1"/>
  <c r="AS239" i="1"/>
  <c r="AP175" i="1"/>
  <c r="AS175" i="1"/>
  <c r="AP111" i="1"/>
  <c r="AS111" i="1"/>
  <c r="AS46" i="1"/>
  <c r="AP46" i="1"/>
  <c r="AP352" i="1"/>
  <c r="AS352" i="1"/>
  <c r="AP288" i="1"/>
  <c r="AS288" i="1"/>
  <c r="AP224" i="1"/>
  <c r="AS224" i="1"/>
  <c r="AP160" i="1"/>
  <c r="AS160" i="1"/>
  <c r="AP96" i="1"/>
  <c r="AS96" i="1"/>
  <c r="AP249" i="1"/>
  <c r="AS249" i="1"/>
  <c r="AS185" i="1"/>
  <c r="AP185" i="1"/>
  <c r="AP121" i="1"/>
  <c r="AS121" i="1"/>
  <c r="AP57" i="1"/>
  <c r="AS57" i="1"/>
  <c r="AK1929" i="1"/>
  <c r="AG1929" i="1"/>
  <c r="AH1929" i="1"/>
  <c r="AJ1929" i="1"/>
  <c r="AK2220" i="1"/>
  <c r="AG2220" i="1"/>
  <c r="AH2220" i="1"/>
  <c r="AI2220" i="1"/>
  <c r="AJ2220" i="1"/>
  <c r="AK1804" i="1"/>
  <c r="AG1804" i="1"/>
  <c r="AH1804" i="1"/>
  <c r="AI1804" i="1"/>
  <c r="AJ1804" i="1"/>
  <c r="AK2010" i="1"/>
  <c r="AG2010" i="1"/>
  <c r="AH2010" i="1"/>
  <c r="AI2010" i="1"/>
  <c r="AJ2010" i="1"/>
  <c r="AK2259" i="1"/>
  <c r="AG2259" i="1"/>
  <c r="AH2259" i="1"/>
  <c r="AI2259" i="1"/>
  <c r="AJ2259" i="1"/>
  <c r="AK2067" i="1"/>
  <c r="AH2067" i="1"/>
  <c r="AG2067" i="1"/>
  <c r="AI2067" i="1"/>
  <c r="AJ2067" i="1"/>
  <c r="AK1478" i="1"/>
  <c r="AG1478" i="1"/>
  <c r="AH1478" i="1"/>
  <c r="AI1478" i="1"/>
  <c r="AJ1478" i="1"/>
  <c r="AK1887" i="1"/>
  <c r="AG1887" i="1"/>
  <c r="AH1887" i="1"/>
  <c r="AI1887" i="1"/>
  <c r="AJ1887" i="1"/>
  <c r="AH2089" i="1"/>
  <c r="AJ2089" i="1"/>
  <c r="AK1162" i="1"/>
  <c r="AI1162" i="1"/>
  <c r="AG1162" i="1"/>
  <c r="AH1162" i="1"/>
  <c r="AJ1162" i="1"/>
  <c r="AK1983" i="1"/>
  <c r="AG1983" i="1"/>
  <c r="AI1983" i="1"/>
  <c r="AH1983" i="1"/>
  <c r="AJ1983" i="1"/>
  <c r="AK2185" i="1"/>
  <c r="AG2185" i="1"/>
  <c r="AI2185" i="1"/>
  <c r="AH2185" i="1"/>
  <c r="AJ2185" i="1"/>
  <c r="AK1008" i="1"/>
  <c r="AG1008" i="1"/>
  <c r="AH1008" i="1"/>
  <c r="AI1008" i="1"/>
  <c r="AJ1008" i="1"/>
  <c r="AK1662" i="1"/>
  <c r="AI1662" i="1"/>
  <c r="AG1662" i="1"/>
  <c r="AH1662" i="1"/>
  <c r="AJ1662" i="1"/>
  <c r="AK1594" i="1"/>
  <c r="AG1594" i="1"/>
  <c r="AH1594" i="1"/>
  <c r="AI1594" i="1"/>
  <c r="AJ1594" i="1"/>
  <c r="AK1777" i="1"/>
  <c r="AG1777" i="1"/>
  <c r="AH1777" i="1"/>
  <c r="AI1777" i="1"/>
  <c r="AJ1777" i="1"/>
  <c r="AK1482" i="1"/>
  <c r="AI1482" i="1"/>
  <c r="AG1482" i="1"/>
  <c r="AH1482" i="1"/>
  <c r="AJ1482" i="1"/>
  <c r="AK1727" i="1"/>
  <c r="AG1727" i="1"/>
  <c r="AH1727" i="1"/>
  <c r="AI1727" i="1"/>
  <c r="AJ1727" i="1"/>
  <c r="AK839" i="1"/>
  <c r="AG839" i="1"/>
  <c r="AH839" i="1"/>
  <c r="AI839" i="1"/>
  <c r="AJ839" i="1"/>
  <c r="AK1586" i="1"/>
  <c r="AG1586" i="1"/>
  <c r="AH1586" i="1"/>
  <c r="AI1586" i="1"/>
  <c r="AJ1586" i="1"/>
  <c r="AK1781" i="1"/>
  <c r="AG1781" i="1"/>
  <c r="AH1781" i="1"/>
  <c r="AI1781" i="1"/>
  <c r="AJ1781" i="1"/>
  <c r="AK1144" i="1"/>
  <c r="AH1144" i="1"/>
  <c r="AI1144" i="1"/>
  <c r="AG1144" i="1"/>
  <c r="AJ1144" i="1"/>
  <c r="AK1561" i="1"/>
  <c r="AH1561" i="1"/>
  <c r="AI1561" i="1"/>
  <c r="AG1561" i="1"/>
  <c r="AJ1561" i="1"/>
  <c r="AK1398" i="1"/>
  <c r="AG1398" i="1"/>
  <c r="AH1398" i="1"/>
  <c r="AI1398" i="1"/>
  <c r="AJ1398" i="1"/>
  <c r="AK1093" i="1"/>
  <c r="AG1093" i="1"/>
  <c r="AH1093" i="1"/>
  <c r="AI1093" i="1"/>
  <c r="AJ1093" i="1"/>
  <c r="AK1343" i="1"/>
  <c r="AG1343" i="1"/>
  <c r="AH1343" i="1"/>
  <c r="AI1343" i="1"/>
  <c r="AJ1343" i="1"/>
  <c r="AK885" i="1"/>
  <c r="AG885" i="1"/>
  <c r="AH885" i="1"/>
  <c r="AI885" i="1"/>
  <c r="AJ885" i="1"/>
  <c r="AK1287" i="1"/>
  <c r="AG1287" i="1"/>
  <c r="AH1287" i="1"/>
  <c r="AI1287" i="1"/>
  <c r="AJ1287" i="1"/>
  <c r="AK1434" i="1"/>
  <c r="AG1434" i="1"/>
  <c r="AH1434" i="1"/>
  <c r="AI1434" i="1"/>
  <c r="AJ1434" i="1"/>
  <c r="AK1050" i="1"/>
  <c r="AH1050" i="1"/>
  <c r="AI1050" i="1"/>
  <c r="AG1050" i="1"/>
  <c r="AJ1050" i="1"/>
  <c r="AK1299" i="1"/>
  <c r="AG1299" i="1"/>
  <c r="AH1299" i="1"/>
  <c r="AI1299" i="1"/>
  <c r="AJ1299" i="1"/>
  <c r="AK695" i="1"/>
  <c r="AG695" i="1"/>
  <c r="AH695" i="1"/>
  <c r="AI695" i="1"/>
  <c r="AJ695" i="1"/>
  <c r="AK1138" i="1"/>
  <c r="AH1138" i="1"/>
  <c r="AG1138" i="1"/>
  <c r="AI1138" i="1"/>
  <c r="AJ1138" i="1"/>
  <c r="AG838" i="1"/>
  <c r="AJ838" i="1"/>
  <c r="AK98" i="1"/>
  <c r="AG98" i="1"/>
  <c r="AH98" i="1"/>
  <c r="AI98" i="1"/>
  <c r="AJ98" i="1"/>
  <c r="AK755" i="1"/>
  <c r="AG755" i="1"/>
  <c r="AH755" i="1"/>
  <c r="AI755" i="1"/>
  <c r="AJ755" i="1"/>
  <c r="AK1005" i="1"/>
  <c r="AG1005" i="1"/>
  <c r="AH1005" i="1"/>
  <c r="AI1005" i="1"/>
  <c r="AJ1005" i="1"/>
  <c r="AK650" i="1"/>
  <c r="AI650" i="1"/>
  <c r="AG650" i="1"/>
  <c r="AH650" i="1"/>
  <c r="AJ650" i="1"/>
  <c r="AK929" i="1"/>
  <c r="AI929" i="1"/>
  <c r="AG929" i="1"/>
  <c r="AH929" i="1"/>
  <c r="AJ929" i="1"/>
  <c r="AK676" i="1"/>
  <c r="AG676" i="1"/>
  <c r="AH676" i="1"/>
  <c r="AI676" i="1"/>
  <c r="AJ676" i="1"/>
  <c r="AK1003" i="1"/>
  <c r="AG1003" i="1"/>
  <c r="AH1003" i="1"/>
  <c r="AI1003" i="1"/>
  <c r="AJ1003" i="1"/>
  <c r="AK690" i="1"/>
  <c r="AG690" i="1"/>
  <c r="AH690" i="1"/>
  <c r="AI690" i="1"/>
  <c r="AJ690" i="1"/>
  <c r="AK1030" i="1"/>
  <c r="AG1030" i="1"/>
  <c r="AI1030" i="1"/>
  <c r="AH1030" i="1"/>
  <c r="AJ1030" i="1"/>
  <c r="AK704" i="1"/>
  <c r="AG704" i="1"/>
  <c r="AH704" i="1"/>
  <c r="AI704" i="1"/>
  <c r="AJ704" i="1"/>
  <c r="AK490" i="1"/>
  <c r="AG490" i="1"/>
  <c r="AH490" i="1"/>
  <c r="AI490" i="1"/>
  <c r="AJ490" i="1"/>
  <c r="AK145" i="1"/>
  <c r="AH145" i="1"/>
  <c r="AI145" i="1"/>
  <c r="AG145" i="1"/>
  <c r="AJ145" i="1"/>
  <c r="AK344" i="1"/>
  <c r="AG344" i="1"/>
  <c r="AH344" i="1"/>
  <c r="AI344" i="1"/>
  <c r="AJ344" i="1"/>
  <c r="AK540" i="1"/>
  <c r="AI540" i="1"/>
  <c r="AG540" i="1"/>
  <c r="AH540" i="1"/>
  <c r="AJ540" i="1"/>
  <c r="AK239" i="1"/>
  <c r="AH239" i="1"/>
  <c r="AI239" i="1"/>
  <c r="AG239" i="1"/>
  <c r="AJ239" i="1"/>
  <c r="AK511" i="1"/>
  <c r="AH511" i="1"/>
  <c r="AI511" i="1"/>
  <c r="AG511" i="1"/>
  <c r="AJ511" i="1"/>
  <c r="AK118" i="1"/>
  <c r="AI118" i="1"/>
  <c r="AG118" i="1"/>
  <c r="AH118" i="1"/>
  <c r="AJ118" i="1"/>
  <c r="AK253" i="1"/>
  <c r="AG253" i="1"/>
  <c r="AH253" i="1"/>
  <c r="AI253" i="1"/>
  <c r="AJ253" i="1"/>
  <c r="AK509" i="1"/>
  <c r="AG509" i="1"/>
  <c r="AH509" i="1"/>
  <c r="AI509" i="1"/>
  <c r="AJ509" i="1"/>
  <c r="AK196" i="1"/>
  <c r="AI196" i="1"/>
  <c r="AG196" i="1"/>
  <c r="AH196" i="1"/>
  <c r="AJ196" i="1"/>
  <c r="AT116" i="1"/>
  <c r="AO116" i="1"/>
  <c r="AT147" i="1"/>
  <c r="AO147" i="1"/>
  <c r="AS36" i="1"/>
  <c r="AS92" i="1"/>
  <c r="AP92" i="1"/>
  <c r="AS93" i="1"/>
  <c r="AP93" i="1"/>
  <c r="AS78" i="1"/>
  <c r="AP78" i="1"/>
  <c r="AP272" i="1"/>
  <c r="AS272" i="1"/>
  <c r="AK1861" i="1"/>
  <c r="AG1861" i="1"/>
  <c r="AH1861" i="1"/>
  <c r="AI1861" i="1"/>
  <c r="AJ1861" i="1"/>
  <c r="AI1865" i="1"/>
  <c r="AI1929" i="1"/>
  <c r="AK1721" i="1"/>
  <c r="AH838" i="1"/>
  <c r="AI2120" i="1"/>
  <c r="AK2249" i="1"/>
  <c r="AG2249" i="1"/>
  <c r="AH2249" i="1"/>
  <c r="AI2249" i="1"/>
  <c r="AJ2249" i="1"/>
  <c r="AK1827" i="1"/>
  <c r="AH1827" i="1"/>
  <c r="AI1827" i="1"/>
  <c r="AJ1827" i="1"/>
  <c r="AI1805" i="1"/>
  <c r="AJ1805" i="1"/>
  <c r="AK1969" i="1"/>
  <c r="AG1969" i="1"/>
  <c r="AI1969" i="1"/>
  <c r="AH1969" i="1"/>
  <c r="AJ1969" i="1"/>
  <c r="AK1964" i="1"/>
  <c r="AG1964" i="1"/>
  <c r="AH1964" i="1"/>
  <c r="AI1964" i="1"/>
  <c r="AJ1964" i="1"/>
  <c r="AH2103" i="1"/>
  <c r="AJ2103" i="1"/>
  <c r="AK2207" i="1"/>
  <c r="AG2207" i="1"/>
  <c r="AH2207" i="1"/>
  <c r="AI2207" i="1"/>
  <c r="AJ2207" i="1"/>
  <c r="AK2206" i="1"/>
  <c r="AI2206" i="1"/>
  <c r="AG2206" i="1"/>
  <c r="AH2206" i="1"/>
  <c r="AJ2206" i="1"/>
  <c r="AK2166" i="1"/>
  <c r="AI2166" i="1"/>
  <c r="AG2166" i="1"/>
  <c r="AH2166" i="1"/>
  <c r="AJ2166" i="1"/>
  <c r="AK2038" i="1"/>
  <c r="AG2038" i="1"/>
  <c r="AI2038" i="1"/>
  <c r="AH2038" i="1"/>
  <c r="AJ2038" i="1"/>
  <c r="AK1798" i="1"/>
  <c r="AG1798" i="1"/>
  <c r="AH1798" i="1"/>
  <c r="AI1798" i="1"/>
  <c r="AJ1798" i="1"/>
  <c r="AK2165" i="1"/>
  <c r="AG2165" i="1"/>
  <c r="AH2165" i="1"/>
  <c r="AI2165" i="1"/>
  <c r="AJ2165" i="1"/>
  <c r="AK1926" i="1"/>
  <c r="AI1926" i="1"/>
  <c r="AG1926" i="1"/>
  <c r="AH1926" i="1"/>
  <c r="AJ1926" i="1"/>
  <c r="AK1186" i="1"/>
  <c r="AG1186" i="1"/>
  <c r="AH1186" i="1"/>
  <c r="AI1186" i="1"/>
  <c r="AJ1186" i="1"/>
  <c r="AK2118" i="1"/>
  <c r="AI2118" i="1"/>
  <c r="AJ2118" i="1"/>
  <c r="AK1912" i="1"/>
  <c r="AG1912" i="1"/>
  <c r="AH1912" i="1"/>
  <c r="AI1912" i="1"/>
  <c r="AJ1912" i="1"/>
  <c r="AK1817" i="1"/>
  <c r="AH1817" i="1"/>
  <c r="AG1817" i="1"/>
  <c r="AI1817" i="1"/>
  <c r="AJ1817" i="1"/>
  <c r="AK2222" i="1"/>
  <c r="AG2222" i="1"/>
  <c r="AJ2222" i="1"/>
  <c r="AK2158" i="1"/>
  <c r="AG2158" i="1"/>
  <c r="AJ2158" i="1"/>
  <c r="AH2007" i="1"/>
  <c r="AJ2007" i="1"/>
  <c r="AK1743" i="1"/>
  <c r="AG1743" i="1"/>
  <c r="AH1743" i="1"/>
  <c r="AI1743" i="1"/>
  <c r="AJ1743" i="1"/>
  <c r="AK2093" i="1"/>
  <c r="AG2093" i="1"/>
  <c r="AI2093" i="1"/>
  <c r="AH2093" i="1"/>
  <c r="AJ2093" i="1"/>
  <c r="AK1898" i="1"/>
  <c r="AG1898" i="1"/>
  <c r="AI1898" i="1"/>
  <c r="AH1898" i="1"/>
  <c r="AJ1898" i="1"/>
  <c r="AK2122" i="1"/>
  <c r="AG2122" i="1"/>
  <c r="AH2122" i="1"/>
  <c r="AI2122" i="1"/>
  <c r="AJ2122" i="1"/>
  <c r="AK1890" i="1"/>
  <c r="AG1890" i="1"/>
  <c r="AH1890" i="1"/>
  <c r="AI1890" i="1"/>
  <c r="AJ1890" i="1"/>
  <c r="AK1856" i="1"/>
  <c r="AG1856" i="1"/>
  <c r="AH1856" i="1"/>
  <c r="AI1856" i="1"/>
  <c r="AJ1856" i="1"/>
  <c r="AK1565" i="1"/>
  <c r="AG1565" i="1"/>
  <c r="AH1565" i="1"/>
  <c r="AI1565" i="1"/>
  <c r="AJ1565" i="1"/>
  <c r="AK869" i="1"/>
  <c r="AG869" i="1"/>
  <c r="AH869" i="1"/>
  <c r="AI869" i="1"/>
  <c r="AJ869" i="1"/>
  <c r="AK1680" i="1"/>
  <c r="AG1680" i="1"/>
  <c r="AH1680" i="1"/>
  <c r="AI1680" i="1"/>
  <c r="AJ1680" i="1"/>
  <c r="AK1570" i="1"/>
  <c r="AG1570" i="1"/>
  <c r="AH1570" i="1"/>
  <c r="AI1570" i="1"/>
  <c r="AJ1570" i="1"/>
  <c r="AK1154" i="1"/>
  <c r="AH1154" i="1"/>
  <c r="AG1154" i="1"/>
  <c r="AI1154" i="1"/>
  <c r="AJ1154" i="1"/>
  <c r="AK1814" i="1"/>
  <c r="AG1814" i="1"/>
  <c r="AI1814" i="1"/>
  <c r="AH1814" i="1"/>
  <c r="AJ1814" i="1"/>
  <c r="AK1687" i="1"/>
  <c r="AG1687" i="1"/>
  <c r="AH1687" i="1"/>
  <c r="AI1687" i="1"/>
  <c r="AJ1687" i="1"/>
  <c r="AK1392" i="1"/>
  <c r="AG1392" i="1"/>
  <c r="AH1392" i="1"/>
  <c r="AI1392" i="1"/>
  <c r="AJ1392" i="1"/>
  <c r="AI1860" i="1"/>
  <c r="AJ1860" i="1"/>
  <c r="AK1726" i="1"/>
  <c r="AH1726" i="1"/>
  <c r="AI1726" i="1"/>
  <c r="AG1726" i="1"/>
  <c r="AJ1726" i="1"/>
  <c r="AK1618" i="1"/>
  <c r="AI1618" i="1"/>
  <c r="AG1618" i="1"/>
  <c r="AH1618" i="1"/>
  <c r="AJ1618" i="1"/>
  <c r="AK1506" i="1"/>
  <c r="AG1506" i="1"/>
  <c r="AH1506" i="1"/>
  <c r="AI1506" i="1"/>
  <c r="AJ1506" i="1"/>
  <c r="AK1813" i="1"/>
  <c r="AG1813" i="1"/>
  <c r="AH1813" i="1"/>
  <c r="AI1813" i="1"/>
  <c r="AJ1813" i="1"/>
  <c r="AK1535" i="1"/>
  <c r="AG1535" i="1"/>
  <c r="AH1535" i="1"/>
  <c r="AI1535" i="1"/>
  <c r="AJ1535" i="1"/>
  <c r="AK1823" i="1"/>
  <c r="AH1823" i="1"/>
  <c r="AI1823" i="1"/>
  <c r="AG1823" i="1"/>
  <c r="AJ1823" i="1"/>
  <c r="AK1658" i="1"/>
  <c r="AG1658" i="1"/>
  <c r="AH1658" i="1"/>
  <c r="AI1658" i="1"/>
  <c r="AJ1658" i="1"/>
  <c r="AK1528" i="1"/>
  <c r="AI1528" i="1"/>
  <c r="AG1528" i="1"/>
  <c r="AH1528" i="1"/>
  <c r="AJ1528" i="1"/>
  <c r="AK918" i="1"/>
  <c r="AH918" i="1"/>
  <c r="AG918" i="1"/>
  <c r="AI918" i="1"/>
  <c r="AJ918" i="1"/>
  <c r="AK1208" i="1"/>
  <c r="AI1208" i="1"/>
  <c r="AG1208" i="1"/>
  <c r="AH1208" i="1"/>
  <c r="AJ1208" i="1"/>
  <c r="AK654" i="1"/>
  <c r="AG654" i="1"/>
  <c r="AH654" i="1"/>
  <c r="AI654" i="1"/>
  <c r="AJ654" i="1"/>
  <c r="AK1228" i="1"/>
  <c r="AH1228" i="1"/>
  <c r="AI1228" i="1"/>
  <c r="AG1228" i="1"/>
  <c r="AJ1228" i="1"/>
  <c r="AK767" i="1"/>
  <c r="AI767" i="1"/>
  <c r="AG767" i="1"/>
  <c r="AH767" i="1"/>
  <c r="AJ767" i="1"/>
  <c r="AK1314" i="1"/>
  <c r="AH1314" i="1"/>
  <c r="AI1314" i="1"/>
  <c r="AG1314" i="1"/>
  <c r="AJ1314" i="1"/>
  <c r="AK1085" i="1"/>
  <c r="AG1085" i="1"/>
  <c r="AH1085" i="1"/>
  <c r="AI1085" i="1"/>
  <c r="AJ1085" i="1"/>
  <c r="AK1407" i="1"/>
  <c r="AG1407" i="1"/>
  <c r="AI1407" i="1"/>
  <c r="AH1407" i="1"/>
  <c r="AJ1407" i="1"/>
  <c r="AK1152" i="1"/>
  <c r="AH1152" i="1"/>
  <c r="AI1152" i="1"/>
  <c r="AG1152" i="1"/>
  <c r="AJ1152" i="1"/>
  <c r="AK697" i="1"/>
  <c r="AH697" i="1"/>
  <c r="AI697" i="1"/>
  <c r="AG697" i="1"/>
  <c r="AJ697" i="1"/>
  <c r="AK1260" i="1"/>
  <c r="AG1260" i="1"/>
  <c r="AH1260" i="1"/>
  <c r="AI1260" i="1"/>
  <c r="AJ1260" i="1"/>
  <c r="AK1064" i="1"/>
  <c r="AG1064" i="1"/>
  <c r="AH1064" i="1"/>
  <c r="AI1064" i="1"/>
  <c r="AJ1064" i="1"/>
  <c r="AK1367" i="1"/>
  <c r="AG1367" i="1"/>
  <c r="AH1367" i="1"/>
  <c r="AI1367" i="1"/>
  <c r="AJ1367" i="1"/>
  <c r="AK1176" i="1"/>
  <c r="AH1176" i="1"/>
  <c r="AG1176" i="1"/>
  <c r="AI1176" i="1"/>
  <c r="AJ1176" i="1"/>
  <c r="AK689" i="1"/>
  <c r="AH689" i="1"/>
  <c r="AI689" i="1"/>
  <c r="AG689" i="1"/>
  <c r="AJ689" i="1"/>
  <c r="AK924" i="1"/>
  <c r="AH924" i="1"/>
  <c r="AI924" i="1"/>
  <c r="AG924" i="1"/>
  <c r="AJ924" i="1"/>
  <c r="AK686" i="1"/>
  <c r="AI686" i="1"/>
  <c r="AG686" i="1"/>
  <c r="AH686" i="1"/>
  <c r="AJ686" i="1"/>
  <c r="AK1034" i="1"/>
  <c r="AG1034" i="1"/>
  <c r="AH1034" i="1"/>
  <c r="AI1034" i="1"/>
  <c r="AJ1034" i="1"/>
  <c r="AK852" i="1"/>
  <c r="AH852" i="1"/>
  <c r="AI852" i="1"/>
  <c r="AG852" i="1"/>
  <c r="AJ852" i="1"/>
  <c r="AK664" i="1"/>
  <c r="AG664" i="1"/>
  <c r="AH664" i="1"/>
  <c r="AI664" i="1"/>
  <c r="AJ664" i="1"/>
  <c r="AK1040" i="1"/>
  <c r="AG1040" i="1"/>
  <c r="AH1040" i="1"/>
  <c r="AI1040" i="1"/>
  <c r="AJ1040" i="1"/>
  <c r="AK821" i="1"/>
  <c r="AI821" i="1"/>
  <c r="AG821" i="1"/>
  <c r="AH821" i="1"/>
  <c r="AJ821" i="1"/>
  <c r="AK625" i="1"/>
  <c r="AH625" i="1"/>
  <c r="AG625" i="1"/>
  <c r="AI625" i="1"/>
  <c r="AJ625" i="1"/>
  <c r="AK1039" i="1"/>
  <c r="AH1039" i="1"/>
  <c r="AI1039" i="1"/>
  <c r="AG1039" i="1"/>
  <c r="AJ1039" i="1"/>
  <c r="AK835" i="1"/>
  <c r="AI835" i="1"/>
  <c r="AG835" i="1"/>
  <c r="AH835" i="1"/>
  <c r="AJ835" i="1"/>
  <c r="AK707" i="1"/>
  <c r="AG707" i="1"/>
  <c r="AH707" i="1"/>
  <c r="AI707" i="1"/>
  <c r="AJ707" i="1"/>
  <c r="AK211" i="1"/>
  <c r="AG211" i="1"/>
  <c r="AH211" i="1"/>
  <c r="AI211" i="1"/>
  <c r="AJ211" i="1"/>
  <c r="AK914" i="1"/>
  <c r="AG914" i="1"/>
  <c r="AH914" i="1"/>
  <c r="AI914" i="1"/>
  <c r="AJ914" i="1"/>
  <c r="AK721" i="1"/>
  <c r="AH721" i="1"/>
  <c r="AG721" i="1"/>
  <c r="AI721" i="1"/>
  <c r="AJ721" i="1"/>
  <c r="AK338" i="1"/>
  <c r="AG338" i="1"/>
  <c r="AH338" i="1"/>
  <c r="AI338" i="1"/>
  <c r="AJ338" i="1"/>
  <c r="AK926" i="1"/>
  <c r="AH926" i="1"/>
  <c r="AG926" i="1"/>
  <c r="AI926" i="1"/>
  <c r="AJ926" i="1"/>
  <c r="AK735" i="1"/>
  <c r="AH735" i="1"/>
  <c r="AI735" i="1"/>
  <c r="AG735" i="1"/>
  <c r="AJ735" i="1"/>
  <c r="AK357" i="1"/>
  <c r="AG357" i="1"/>
  <c r="AH357" i="1"/>
  <c r="AI357" i="1"/>
  <c r="AJ357" i="1"/>
  <c r="AK514" i="1"/>
  <c r="AG514" i="1"/>
  <c r="AH514" i="1"/>
  <c r="AI514" i="1"/>
  <c r="AJ514" i="1"/>
  <c r="AK362" i="1"/>
  <c r="AG362" i="1"/>
  <c r="AH362" i="1"/>
  <c r="AI362" i="1"/>
  <c r="AJ362" i="1"/>
  <c r="AK177" i="1"/>
  <c r="AH177" i="1"/>
  <c r="AI177" i="1"/>
  <c r="AG177" i="1"/>
  <c r="AJ177" i="1"/>
  <c r="AK513" i="1"/>
  <c r="AG513" i="1"/>
  <c r="AH513" i="1"/>
  <c r="AI513" i="1"/>
  <c r="AJ513" i="1"/>
  <c r="AK312" i="1"/>
  <c r="AG312" i="1"/>
  <c r="AH312" i="1"/>
  <c r="AI312" i="1"/>
  <c r="AJ312" i="1"/>
  <c r="AK120" i="1"/>
  <c r="AG120" i="1"/>
  <c r="AH120" i="1"/>
  <c r="AI120" i="1"/>
  <c r="AJ120" i="1"/>
  <c r="AK489" i="1"/>
  <c r="AG489" i="1"/>
  <c r="AH489" i="1"/>
  <c r="AI489" i="1"/>
  <c r="AJ489" i="1"/>
  <c r="AK271" i="1"/>
  <c r="AH271" i="1"/>
  <c r="AI271" i="1"/>
  <c r="AG271" i="1"/>
  <c r="AJ271" i="1"/>
  <c r="AK79" i="1"/>
  <c r="AG79" i="1"/>
  <c r="AH79" i="1"/>
  <c r="AI79" i="1"/>
  <c r="AJ79" i="1"/>
  <c r="AK471" i="1"/>
  <c r="AH471" i="1"/>
  <c r="AI471" i="1"/>
  <c r="AG471" i="1"/>
  <c r="AJ471" i="1"/>
  <c r="AK278" i="1"/>
  <c r="AG278" i="1"/>
  <c r="AH278" i="1"/>
  <c r="AI278" i="1"/>
  <c r="AJ278" i="1"/>
  <c r="AK150" i="1"/>
  <c r="AI150" i="1"/>
  <c r="AG150" i="1"/>
  <c r="AH150" i="1"/>
  <c r="AJ150" i="1"/>
  <c r="AK22" i="1"/>
  <c r="AI22" i="1"/>
  <c r="AG22" i="1"/>
  <c r="AH22" i="1"/>
  <c r="AJ22" i="1"/>
  <c r="AK452" i="1"/>
  <c r="AI452" i="1"/>
  <c r="AG452" i="1"/>
  <c r="AH452" i="1"/>
  <c r="AJ452" i="1"/>
  <c r="AK285" i="1"/>
  <c r="AG285" i="1"/>
  <c r="AH285" i="1"/>
  <c r="AI285" i="1"/>
  <c r="AJ285" i="1"/>
  <c r="AK157" i="1"/>
  <c r="AG157" i="1"/>
  <c r="AH157" i="1"/>
  <c r="AI157" i="1"/>
  <c r="AJ157" i="1"/>
  <c r="AK550" i="1"/>
  <c r="AG550" i="1"/>
  <c r="AH550" i="1"/>
  <c r="AI550" i="1"/>
  <c r="AJ550" i="1"/>
  <c r="AK422" i="1"/>
  <c r="AG422" i="1"/>
  <c r="AH422" i="1"/>
  <c r="AI422" i="1"/>
  <c r="AJ422" i="1"/>
  <c r="AK292" i="1"/>
  <c r="AI292" i="1"/>
  <c r="AG292" i="1"/>
  <c r="AH292" i="1"/>
  <c r="AJ292" i="1"/>
  <c r="AK164" i="1"/>
  <c r="AG164" i="1"/>
  <c r="AH164" i="1"/>
  <c r="AI164" i="1"/>
  <c r="AJ164" i="1"/>
  <c r="AK36" i="1"/>
  <c r="AG36" i="1"/>
  <c r="AH36" i="1"/>
  <c r="AI36" i="1"/>
  <c r="AJ36" i="1"/>
  <c r="AT15" i="1"/>
  <c r="AO15" i="1"/>
  <c r="AS43" i="1"/>
  <c r="AI831" i="1"/>
  <c r="AH1876" i="1"/>
  <c r="AH1908" i="1"/>
  <c r="AK1489" i="1"/>
  <c r="AG787" i="1"/>
  <c r="AK1244" i="1"/>
  <c r="AG1779" i="1"/>
  <c r="AG1580" i="1"/>
  <c r="AI838" i="1"/>
  <c r="AG1748" i="1"/>
  <c r="AI2025" i="1"/>
  <c r="AG2089" i="1"/>
  <c r="AH2118" i="1"/>
  <c r="AH2190" i="1"/>
  <c r="AI2113" i="1"/>
  <c r="AK1934" i="1"/>
  <c r="AK1805" i="1"/>
  <c r="AH2027" i="1"/>
  <c r="AK2097" i="1"/>
  <c r="AI2030" i="1"/>
  <c r="AI1799" i="1"/>
  <c r="AG2007" i="1"/>
  <c r="AK2059" i="1"/>
  <c r="AK2240" i="1"/>
  <c r="AH2240" i="1"/>
  <c r="AI2240" i="1"/>
  <c r="AG2240" i="1"/>
  <c r="AJ2240" i="1"/>
  <c r="AK2272" i="1"/>
  <c r="AG2272" i="1"/>
  <c r="AH2272" i="1"/>
  <c r="AI2272" i="1"/>
  <c r="AJ2272" i="1"/>
  <c r="AG2091" i="1"/>
  <c r="AJ2091" i="1"/>
  <c r="AG2068" i="1"/>
  <c r="AI2068" i="1"/>
  <c r="AJ2068" i="1"/>
  <c r="AK1533" i="1"/>
  <c r="AG1533" i="1"/>
  <c r="AH1533" i="1"/>
  <c r="AI1533" i="1"/>
  <c r="AJ1533" i="1"/>
  <c r="AK2244" i="1"/>
  <c r="AG2244" i="1"/>
  <c r="AH2244" i="1"/>
  <c r="AI2244" i="1"/>
  <c r="AJ2244" i="1"/>
  <c r="AK2298" i="1"/>
  <c r="AG2298" i="1"/>
  <c r="AH2298" i="1"/>
  <c r="AI2298" i="1"/>
  <c r="AJ2298" i="1"/>
  <c r="AK2234" i="1"/>
  <c r="AH2234" i="1"/>
  <c r="AG2234" i="1"/>
  <c r="AI2234" i="1"/>
  <c r="AJ2234" i="1"/>
  <c r="AH1993" i="1"/>
  <c r="AJ1993" i="1"/>
  <c r="AK1510" i="1"/>
  <c r="AG1510" i="1"/>
  <c r="AH1510" i="1"/>
  <c r="AI1510" i="1"/>
  <c r="AJ1510" i="1"/>
  <c r="AK2252" i="1"/>
  <c r="AG2252" i="1"/>
  <c r="AH2252" i="1"/>
  <c r="AI2252" i="1"/>
  <c r="AJ2252" i="1"/>
  <c r="AK2085" i="1"/>
  <c r="AH2085" i="1"/>
  <c r="AG2085" i="1"/>
  <c r="AI2085" i="1"/>
  <c r="AJ2085" i="1"/>
  <c r="AK1895" i="1"/>
  <c r="AH1895" i="1"/>
  <c r="AG1895" i="1"/>
  <c r="AI1895" i="1"/>
  <c r="AJ1895" i="1"/>
  <c r="AK2274" i="1"/>
  <c r="AH2274" i="1"/>
  <c r="AI2274" i="1"/>
  <c r="AJ2274" i="1"/>
  <c r="AK2127" i="1"/>
  <c r="AH2127" i="1"/>
  <c r="AI2127" i="1"/>
  <c r="AG2127" i="1"/>
  <c r="AJ2127" i="1"/>
  <c r="AK1889" i="1"/>
  <c r="AH1889" i="1"/>
  <c r="AG1889" i="1"/>
  <c r="AJ1889" i="1"/>
  <c r="AK2292" i="1"/>
  <c r="AG2292" i="1"/>
  <c r="AH2292" i="1"/>
  <c r="AI2292" i="1"/>
  <c r="AJ2292" i="1"/>
  <c r="AK2228" i="1"/>
  <c r="AG2228" i="1"/>
  <c r="AH2228" i="1"/>
  <c r="AI2228" i="1"/>
  <c r="AJ2228" i="1"/>
  <c r="AK2033" i="1"/>
  <c r="AI2033" i="1"/>
  <c r="AG2033" i="1"/>
  <c r="AH2033" i="1"/>
  <c r="AJ2033" i="1"/>
  <c r="AH1484" i="1"/>
  <c r="AI1484" i="1"/>
  <c r="AJ1484" i="1"/>
  <c r="AK2255" i="1"/>
  <c r="AG2255" i="1"/>
  <c r="AH2255" i="1"/>
  <c r="AI2255" i="1"/>
  <c r="AJ2255" i="1"/>
  <c r="AH2121" i="1"/>
  <c r="AJ2121" i="1"/>
  <c r="AG1657" i="1"/>
  <c r="AI1657" i="1"/>
  <c r="AJ1657" i="1"/>
  <c r="AK2268" i="1"/>
  <c r="AI2268" i="1"/>
  <c r="AG2268" i="1"/>
  <c r="AH2268" i="1"/>
  <c r="AJ2268" i="1"/>
  <c r="AK2143" i="1"/>
  <c r="AG2143" i="1"/>
  <c r="AH2143" i="1"/>
  <c r="AI2143" i="1"/>
  <c r="AJ2143" i="1"/>
  <c r="AK1935" i="1"/>
  <c r="AG1935" i="1"/>
  <c r="AI1935" i="1"/>
  <c r="AH1935" i="1"/>
  <c r="AJ1935" i="1"/>
  <c r="AK2210" i="1"/>
  <c r="AG2210" i="1"/>
  <c r="AH2210" i="1"/>
  <c r="AI2210" i="1"/>
  <c r="AJ2210" i="1"/>
  <c r="AK2137" i="1"/>
  <c r="AI2137" i="1"/>
  <c r="AG2137" i="1"/>
  <c r="AH2137" i="1"/>
  <c r="AJ2137" i="1"/>
  <c r="AK2073" i="1"/>
  <c r="AG2073" i="1"/>
  <c r="AH2073" i="1"/>
  <c r="AI2073" i="1"/>
  <c r="AJ2073" i="1"/>
  <c r="AK2009" i="1"/>
  <c r="AG2009" i="1"/>
  <c r="AH2009" i="1"/>
  <c r="AI2009" i="1"/>
  <c r="AJ2009" i="1"/>
  <c r="AK1945" i="1"/>
  <c r="AG1945" i="1"/>
  <c r="AH1945" i="1"/>
  <c r="AI1945" i="1"/>
  <c r="AJ1945" i="1"/>
  <c r="AK1882" i="1"/>
  <c r="AG1882" i="1"/>
  <c r="AI1882" i="1"/>
  <c r="AH1882" i="1"/>
  <c r="AJ1882" i="1"/>
  <c r="AH1724" i="1"/>
  <c r="AI1724" i="1"/>
  <c r="AJ1724" i="1"/>
  <c r="AK1527" i="1"/>
  <c r="AG1527" i="1"/>
  <c r="AH1527" i="1"/>
  <c r="AI1527" i="1"/>
  <c r="AJ1527" i="1"/>
  <c r="AK2196" i="1"/>
  <c r="AG2196" i="1"/>
  <c r="AH2196" i="1"/>
  <c r="AI2196" i="1"/>
  <c r="AJ2196" i="1"/>
  <c r="AK2141" i="1"/>
  <c r="AG2141" i="1"/>
  <c r="AH2141" i="1"/>
  <c r="AI2141" i="1"/>
  <c r="AJ2141" i="1"/>
  <c r="AK2043" i="1"/>
  <c r="AG2043" i="1"/>
  <c r="AH2043" i="1"/>
  <c r="AI2043" i="1"/>
  <c r="AJ2043" i="1"/>
  <c r="AK1962" i="1"/>
  <c r="AG1962" i="1"/>
  <c r="AH1962" i="1"/>
  <c r="AI1962" i="1"/>
  <c r="AJ1962" i="1"/>
  <c r="AK1900" i="1"/>
  <c r="AG1900" i="1"/>
  <c r="AI1900" i="1"/>
  <c r="AJ1900" i="1"/>
  <c r="AK1749" i="1"/>
  <c r="AH1749" i="1"/>
  <c r="AI1749" i="1"/>
  <c r="AG1749" i="1"/>
  <c r="AJ1749" i="1"/>
  <c r="AK1526" i="1"/>
  <c r="AG1526" i="1"/>
  <c r="AH1526" i="1"/>
  <c r="AI1526" i="1"/>
  <c r="AJ1526" i="1"/>
  <c r="AK2223" i="1"/>
  <c r="AH2223" i="1"/>
  <c r="AI2223" i="1"/>
  <c r="AG2223" i="1"/>
  <c r="AJ2223" i="1"/>
  <c r="AK2159" i="1"/>
  <c r="AG2159" i="1"/>
  <c r="AH2159" i="1"/>
  <c r="AI2159" i="1"/>
  <c r="AJ2159" i="1"/>
  <c r="AK2095" i="1"/>
  <c r="AH2095" i="1"/>
  <c r="AJ2095" i="1"/>
  <c r="AK2031" i="1"/>
  <c r="AG2031" i="1"/>
  <c r="AH2031" i="1"/>
  <c r="AI2031" i="1"/>
  <c r="AJ2031" i="1"/>
  <c r="AK1967" i="1"/>
  <c r="AI1967" i="1"/>
  <c r="AG1967" i="1"/>
  <c r="AH1967" i="1"/>
  <c r="AJ1967" i="1"/>
  <c r="AK1893" i="1"/>
  <c r="AH1893" i="1"/>
  <c r="AI1893" i="1"/>
  <c r="AG1893" i="1"/>
  <c r="AJ1893" i="1"/>
  <c r="AK1623" i="1"/>
  <c r="AG1623" i="1"/>
  <c r="AH1623" i="1"/>
  <c r="AI1623" i="1"/>
  <c r="AJ1623" i="1"/>
  <c r="AK1272" i="1"/>
  <c r="AI1272" i="1"/>
  <c r="AG1272" i="1"/>
  <c r="AH1272" i="1"/>
  <c r="AJ1272" i="1"/>
  <c r="AK2195" i="1"/>
  <c r="AH2195" i="1"/>
  <c r="AG2195" i="1"/>
  <c r="AI2195" i="1"/>
  <c r="AJ2195" i="1"/>
  <c r="AK2140" i="1"/>
  <c r="AH2140" i="1"/>
  <c r="AI2140" i="1"/>
  <c r="AG2140" i="1"/>
  <c r="AJ2140" i="1"/>
  <c r="AK2042" i="1"/>
  <c r="AI2042" i="1"/>
  <c r="AG2042" i="1"/>
  <c r="AH2042" i="1"/>
  <c r="AJ2042" i="1"/>
  <c r="AK1989" i="1"/>
  <c r="AH1989" i="1"/>
  <c r="AG1989" i="1"/>
  <c r="AI1989" i="1"/>
  <c r="AJ1989" i="1"/>
  <c r="AK1931" i="1"/>
  <c r="AG1931" i="1"/>
  <c r="AH1931" i="1"/>
  <c r="AI1931" i="1"/>
  <c r="AJ1931" i="1"/>
  <c r="AK1873" i="1"/>
  <c r="AH1873" i="1"/>
  <c r="AG1873" i="1"/>
  <c r="AJ1873" i="1"/>
  <c r="AK1669" i="1"/>
  <c r="AG1669" i="1"/>
  <c r="AH1669" i="1"/>
  <c r="AI1669" i="1"/>
  <c r="AJ1669" i="1"/>
  <c r="AK1270" i="1"/>
  <c r="AG1270" i="1"/>
  <c r="AI1270" i="1"/>
  <c r="AH1270" i="1"/>
  <c r="AJ1270" i="1"/>
  <c r="AK2194" i="1"/>
  <c r="AJ2194" i="1"/>
  <c r="AK2134" i="1"/>
  <c r="AG2134" i="1"/>
  <c r="AI2134" i="1"/>
  <c r="AJ2134" i="1"/>
  <c r="AI2070" i="1"/>
  <c r="AJ2070" i="1"/>
  <c r="AK2006" i="1"/>
  <c r="AG2006" i="1"/>
  <c r="AH2006" i="1"/>
  <c r="AI2006" i="1"/>
  <c r="AJ2006" i="1"/>
  <c r="AK1943" i="1"/>
  <c r="AG1943" i="1"/>
  <c r="AI1943" i="1"/>
  <c r="AH1943" i="1"/>
  <c r="AJ1943" i="1"/>
  <c r="AK1872" i="1"/>
  <c r="AG1872" i="1"/>
  <c r="AH1872" i="1"/>
  <c r="AI1872" i="1"/>
  <c r="AJ1872" i="1"/>
  <c r="AK1663" i="1"/>
  <c r="AG1663" i="1"/>
  <c r="AH1663" i="1"/>
  <c r="AI1663" i="1"/>
  <c r="AJ1663" i="1"/>
  <c r="AK1137" i="1"/>
  <c r="AG1137" i="1"/>
  <c r="AH1137" i="1"/>
  <c r="AI1137" i="1"/>
  <c r="AJ1137" i="1"/>
  <c r="AK2180" i="1"/>
  <c r="AH2180" i="1"/>
  <c r="AG2180" i="1"/>
  <c r="AI2180" i="1"/>
  <c r="AJ2180" i="1"/>
  <c r="AH2081" i="1"/>
  <c r="AJ2081" i="1"/>
  <c r="AK2005" i="1"/>
  <c r="AI2005" i="1"/>
  <c r="AG2005" i="1"/>
  <c r="AH2005" i="1"/>
  <c r="AJ2005" i="1"/>
  <c r="AK1930" i="1"/>
  <c r="AG1930" i="1"/>
  <c r="AH1930" i="1"/>
  <c r="AI1930" i="1"/>
  <c r="AJ1930" i="1"/>
  <c r="AK1866" i="1"/>
  <c r="AG1866" i="1"/>
  <c r="AH1866" i="1"/>
  <c r="AI1866" i="1"/>
  <c r="AJ1866" i="1"/>
  <c r="AG1689" i="1"/>
  <c r="AI1689" i="1"/>
  <c r="AJ1689" i="1"/>
  <c r="AK1350" i="1"/>
  <c r="AH1350" i="1"/>
  <c r="AI1350" i="1"/>
  <c r="AG1350" i="1"/>
  <c r="AJ1350" i="1"/>
  <c r="AK1833" i="1"/>
  <c r="AG1833" i="1"/>
  <c r="AH1833" i="1"/>
  <c r="AJ1833" i="1"/>
  <c r="AK1760" i="1"/>
  <c r="AG1760" i="1"/>
  <c r="AH1760" i="1"/>
  <c r="AI1760" i="1"/>
  <c r="AJ1760" i="1"/>
  <c r="AK1675" i="1"/>
  <c r="AG1675" i="1"/>
  <c r="AH1675" i="1"/>
  <c r="AI1675" i="1"/>
  <c r="AJ1675" i="1"/>
  <c r="AK1606" i="1"/>
  <c r="AG1606" i="1"/>
  <c r="AH1606" i="1"/>
  <c r="AI1606" i="1"/>
  <c r="AJ1606" i="1"/>
  <c r="AK1546" i="1"/>
  <c r="AG1546" i="1"/>
  <c r="AH1546" i="1"/>
  <c r="AI1546" i="1"/>
  <c r="AJ1546" i="1"/>
  <c r="AG1469" i="1"/>
  <c r="AI1469" i="1"/>
  <c r="AJ1469" i="1"/>
  <c r="AK1155" i="1"/>
  <c r="AG1155" i="1"/>
  <c r="AH1155" i="1"/>
  <c r="AI1155" i="1"/>
  <c r="AJ1155" i="1"/>
  <c r="AK1845" i="1"/>
  <c r="AG1845" i="1"/>
  <c r="AH1845" i="1"/>
  <c r="AI1845" i="1"/>
  <c r="AJ1845" i="1"/>
  <c r="AK1783" i="1"/>
  <c r="AI1783" i="1"/>
  <c r="AG1783" i="1"/>
  <c r="AH1783" i="1"/>
  <c r="AJ1783" i="1"/>
  <c r="AK1722" i="1"/>
  <c r="AG1722" i="1"/>
  <c r="AH1722" i="1"/>
  <c r="AI1722" i="1"/>
  <c r="AJ1722" i="1"/>
  <c r="AK1661" i="1"/>
  <c r="AG1661" i="1"/>
  <c r="AH1661" i="1"/>
  <c r="AI1661" i="1"/>
  <c r="AJ1661" i="1"/>
  <c r="AK1605" i="1"/>
  <c r="AG1605" i="1"/>
  <c r="AH1605" i="1"/>
  <c r="AI1605" i="1"/>
  <c r="AJ1605" i="1"/>
  <c r="AK1545" i="1"/>
  <c r="AG1545" i="1"/>
  <c r="AH1545" i="1"/>
  <c r="AI1545" i="1"/>
  <c r="AJ1545" i="1"/>
  <c r="AK1488" i="1"/>
  <c r="AH1488" i="1"/>
  <c r="AI1488" i="1"/>
  <c r="AG1488" i="1"/>
  <c r="AJ1488" i="1"/>
  <c r="AK1315" i="1"/>
  <c r="AG1315" i="1"/>
  <c r="AH1315" i="1"/>
  <c r="AI1315" i="1"/>
  <c r="AJ1315" i="1"/>
  <c r="AK1053" i="1"/>
  <c r="AH1053" i="1"/>
  <c r="AI1053" i="1"/>
  <c r="AG1053" i="1"/>
  <c r="AJ1053" i="1"/>
  <c r="AK1844" i="1"/>
  <c r="AG1844" i="1"/>
  <c r="AI1844" i="1"/>
  <c r="AJ1844" i="1"/>
  <c r="AK1789" i="1"/>
  <c r="AG1789" i="1"/>
  <c r="AH1789" i="1"/>
  <c r="AI1789" i="1"/>
  <c r="AJ1789" i="1"/>
  <c r="AK1734" i="1"/>
  <c r="AI1734" i="1"/>
  <c r="AG1734" i="1"/>
  <c r="AH1734" i="1"/>
  <c r="AJ1734" i="1"/>
  <c r="AK1648" i="1"/>
  <c r="AG1648" i="1"/>
  <c r="AH1648" i="1"/>
  <c r="AI1648" i="1"/>
  <c r="AJ1648" i="1"/>
  <c r="AK1581" i="1"/>
  <c r="AG1581" i="1"/>
  <c r="AH1581" i="1"/>
  <c r="AI1581" i="1"/>
  <c r="AJ1581" i="1"/>
  <c r="AK1311" i="1"/>
  <c r="AG1311" i="1"/>
  <c r="AI1311" i="1"/>
  <c r="AH1311" i="1"/>
  <c r="AJ1311" i="1"/>
  <c r="AK954" i="1"/>
  <c r="AG954" i="1"/>
  <c r="AH954" i="1"/>
  <c r="AI954" i="1"/>
  <c r="AJ954" i="1"/>
  <c r="AK1837" i="1"/>
  <c r="AH1837" i="1"/>
  <c r="AG1837" i="1"/>
  <c r="AI1837" i="1"/>
  <c r="AJ1837" i="1"/>
  <c r="AK1765" i="1"/>
  <c r="AG1765" i="1"/>
  <c r="AH1765" i="1"/>
  <c r="AI1765" i="1"/>
  <c r="AJ1765" i="1"/>
  <c r="AK1703" i="1"/>
  <c r="AH1703" i="1"/>
  <c r="AI1703" i="1"/>
  <c r="AG1703" i="1"/>
  <c r="AJ1703" i="1"/>
  <c r="AK1653" i="1"/>
  <c r="AG1653" i="1"/>
  <c r="AH1653" i="1"/>
  <c r="AI1653" i="1"/>
  <c r="AJ1653" i="1"/>
  <c r="AK1591" i="1"/>
  <c r="AH1591" i="1"/>
  <c r="AI1591" i="1"/>
  <c r="AG1591" i="1"/>
  <c r="AJ1591" i="1"/>
  <c r="AK1543" i="1"/>
  <c r="AG1543" i="1"/>
  <c r="AH1543" i="1"/>
  <c r="AI1543" i="1"/>
  <c r="AJ1543" i="1"/>
  <c r="AK1487" i="1"/>
  <c r="AG1487" i="1"/>
  <c r="AH1487" i="1"/>
  <c r="AI1487" i="1"/>
  <c r="AJ1487" i="1"/>
  <c r="AK1336" i="1"/>
  <c r="AH1336" i="1"/>
  <c r="AI1336" i="1"/>
  <c r="AG1336" i="1"/>
  <c r="AJ1336" i="1"/>
  <c r="AK1123" i="1"/>
  <c r="AG1123" i="1"/>
  <c r="AH1123" i="1"/>
  <c r="AI1123" i="1"/>
  <c r="AJ1123" i="1"/>
  <c r="AK1859" i="1"/>
  <c r="AH1859" i="1"/>
  <c r="AI1859" i="1"/>
  <c r="AJ1859" i="1"/>
  <c r="AK1787" i="1"/>
  <c r="AG1787" i="1"/>
  <c r="AH1787" i="1"/>
  <c r="AI1787" i="1"/>
  <c r="AJ1787" i="1"/>
  <c r="AK1732" i="1"/>
  <c r="AG1732" i="1"/>
  <c r="AH1732" i="1"/>
  <c r="AI1732" i="1"/>
  <c r="AJ1732" i="1"/>
  <c r="AH1652" i="1"/>
  <c r="AI1652" i="1"/>
  <c r="AJ1652" i="1"/>
  <c r="AG1585" i="1"/>
  <c r="AI1585" i="1"/>
  <c r="AJ1585" i="1"/>
  <c r="AK1511" i="1"/>
  <c r="AG1511" i="1"/>
  <c r="AH1511" i="1"/>
  <c r="AI1511" i="1"/>
  <c r="AJ1511" i="1"/>
  <c r="AK1385" i="1"/>
  <c r="AH1385" i="1"/>
  <c r="AG1385" i="1"/>
  <c r="AI1385" i="1"/>
  <c r="AJ1385" i="1"/>
  <c r="AK1169" i="1"/>
  <c r="AG1169" i="1"/>
  <c r="AH1169" i="1"/>
  <c r="AI1169" i="1"/>
  <c r="AJ1169" i="1"/>
  <c r="AK687" i="1"/>
  <c r="AG687" i="1"/>
  <c r="AH687" i="1"/>
  <c r="AI687" i="1"/>
  <c r="AJ687" i="1"/>
  <c r="AK1806" i="1"/>
  <c r="AH1806" i="1"/>
  <c r="AI1806" i="1"/>
  <c r="AG1806" i="1"/>
  <c r="AJ1806" i="1"/>
  <c r="AK1744" i="1"/>
  <c r="AG1744" i="1"/>
  <c r="AH1744" i="1"/>
  <c r="AI1744" i="1"/>
  <c r="AJ1744" i="1"/>
  <c r="AK1691" i="1"/>
  <c r="AG1691" i="1"/>
  <c r="AH1691" i="1"/>
  <c r="AI1691" i="1"/>
  <c r="AJ1691" i="1"/>
  <c r="AK1630" i="1"/>
  <c r="AG1630" i="1"/>
  <c r="AH1630" i="1"/>
  <c r="AI1630" i="1"/>
  <c r="AJ1630" i="1"/>
  <c r="AK1567" i="1"/>
  <c r="AG1567" i="1"/>
  <c r="AH1567" i="1"/>
  <c r="AI1567" i="1"/>
  <c r="AJ1567" i="1"/>
  <c r="AK1498" i="1"/>
  <c r="AG1498" i="1"/>
  <c r="AH1498" i="1"/>
  <c r="AI1498" i="1"/>
  <c r="AJ1498" i="1"/>
  <c r="AK1384" i="1"/>
  <c r="AG1384" i="1"/>
  <c r="AH1384" i="1"/>
  <c r="AI1384" i="1"/>
  <c r="AJ1384" i="1"/>
  <c r="AK1167" i="1"/>
  <c r="AG1167" i="1"/>
  <c r="AH1167" i="1"/>
  <c r="AI1167" i="1"/>
  <c r="AJ1167" i="1"/>
  <c r="AK538" i="1"/>
  <c r="AG538" i="1"/>
  <c r="AH538" i="1"/>
  <c r="AI538" i="1"/>
  <c r="AJ538" i="1"/>
  <c r="AK1404" i="1"/>
  <c r="AH1404" i="1"/>
  <c r="AI1404" i="1"/>
  <c r="AG1404" i="1"/>
  <c r="AJ1404" i="1"/>
  <c r="AK1337" i="1"/>
  <c r="AG1337" i="1"/>
  <c r="AH1337" i="1"/>
  <c r="AI1337" i="1"/>
  <c r="AJ1337" i="1"/>
  <c r="AK1245" i="1"/>
  <c r="AH1245" i="1"/>
  <c r="AG1245" i="1"/>
  <c r="AI1245" i="1"/>
  <c r="AJ1245" i="1"/>
  <c r="AG1174" i="1"/>
  <c r="AH1174" i="1"/>
  <c r="AJ1174" i="1"/>
  <c r="AK1100" i="1"/>
  <c r="AH1100" i="1"/>
  <c r="AG1100" i="1"/>
  <c r="AI1100" i="1"/>
  <c r="AJ1100" i="1"/>
  <c r="AK1047" i="1"/>
  <c r="AI1047" i="1"/>
  <c r="AG1047" i="1"/>
  <c r="AH1047" i="1"/>
  <c r="AJ1047" i="1"/>
  <c r="AK803" i="1"/>
  <c r="AG803" i="1"/>
  <c r="AH803" i="1"/>
  <c r="AI803" i="1"/>
  <c r="AJ803" i="1"/>
  <c r="AK544" i="1"/>
  <c r="AG544" i="1"/>
  <c r="AH544" i="1"/>
  <c r="AI544" i="1"/>
  <c r="AJ544" i="1"/>
  <c r="AK1435" i="1"/>
  <c r="AG1435" i="1"/>
  <c r="AH1435" i="1"/>
  <c r="AI1435" i="1"/>
  <c r="AJ1435" i="1"/>
  <c r="AK1357" i="1"/>
  <c r="AG1357" i="1"/>
  <c r="AH1357" i="1"/>
  <c r="AI1357" i="1"/>
  <c r="AJ1357" i="1"/>
  <c r="AK1269" i="1"/>
  <c r="AG1269" i="1"/>
  <c r="AH1269" i="1"/>
  <c r="AI1269" i="1"/>
  <c r="AJ1269" i="1"/>
  <c r="AK1206" i="1"/>
  <c r="AG1206" i="1"/>
  <c r="AI1206" i="1"/>
  <c r="AH1206" i="1"/>
  <c r="AJ1206" i="1"/>
  <c r="AK1141" i="1"/>
  <c r="AG1141" i="1"/>
  <c r="AI1141" i="1"/>
  <c r="AH1141" i="1"/>
  <c r="AJ1141" i="1"/>
  <c r="AK1073" i="1"/>
  <c r="AG1073" i="1"/>
  <c r="AH1073" i="1"/>
  <c r="AI1073" i="1"/>
  <c r="AJ1073" i="1"/>
  <c r="AK913" i="1"/>
  <c r="AI913" i="1"/>
  <c r="AG913" i="1"/>
  <c r="AH913" i="1"/>
  <c r="AJ913" i="1"/>
  <c r="AK674" i="1"/>
  <c r="AH674" i="1"/>
  <c r="AG674" i="1"/>
  <c r="AI674" i="1"/>
  <c r="AJ674" i="1"/>
  <c r="AK1462" i="1"/>
  <c r="AG1462" i="1"/>
  <c r="AH1462" i="1"/>
  <c r="AI1462" i="1"/>
  <c r="AJ1462" i="1"/>
  <c r="AK1402" i="1"/>
  <c r="AH1402" i="1"/>
  <c r="AI1402" i="1"/>
  <c r="AG1402" i="1"/>
  <c r="AJ1402" i="1"/>
  <c r="AK1349" i="1"/>
  <c r="AI1349" i="1"/>
  <c r="AG1349" i="1"/>
  <c r="AH1349" i="1"/>
  <c r="AJ1349" i="1"/>
  <c r="AK1294" i="1"/>
  <c r="AI1294" i="1"/>
  <c r="AG1294" i="1"/>
  <c r="AH1294" i="1"/>
  <c r="AJ1294" i="1"/>
  <c r="AK1242" i="1"/>
  <c r="AH1242" i="1"/>
  <c r="AG1242" i="1"/>
  <c r="AI1242" i="1"/>
  <c r="AJ1242" i="1"/>
  <c r="AK1185" i="1"/>
  <c r="AH1185" i="1"/>
  <c r="AI1185" i="1"/>
  <c r="AG1185" i="1"/>
  <c r="AJ1185" i="1"/>
  <c r="AK1128" i="1"/>
  <c r="AH1128" i="1"/>
  <c r="AI1128" i="1"/>
  <c r="AG1128" i="1"/>
  <c r="AJ1128" i="1"/>
  <c r="AK1058" i="1"/>
  <c r="AI1058" i="1"/>
  <c r="AG1058" i="1"/>
  <c r="AH1058" i="1"/>
  <c r="AJ1058" i="1"/>
  <c r="AK854" i="1"/>
  <c r="AH854" i="1"/>
  <c r="AG854" i="1"/>
  <c r="AI854" i="1"/>
  <c r="AJ854" i="1"/>
  <c r="AK621" i="1"/>
  <c r="AG621" i="1"/>
  <c r="AH621" i="1"/>
  <c r="AI621" i="1"/>
  <c r="AJ621" i="1"/>
  <c r="AK1440" i="1"/>
  <c r="AG1440" i="1"/>
  <c r="AH1440" i="1"/>
  <c r="AI1440" i="1"/>
  <c r="AJ1440" i="1"/>
  <c r="AK1375" i="1"/>
  <c r="AG1375" i="1"/>
  <c r="AH1375" i="1"/>
  <c r="AI1375" i="1"/>
  <c r="AJ1375" i="1"/>
  <c r="AK1307" i="1"/>
  <c r="AG1307" i="1"/>
  <c r="AH1307" i="1"/>
  <c r="AI1307" i="1"/>
  <c r="AJ1307" i="1"/>
  <c r="AK1254" i="1"/>
  <c r="AG1254" i="1"/>
  <c r="AH1254" i="1"/>
  <c r="AI1254" i="1"/>
  <c r="AJ1254" i="1"/>
  <c r="AK1197" i="1"/>
  <c r="AG1197" i="1"/>
  <c r="AH1197" i="1"/>
  <c r="AI1197" i="1"/>
  <c r="AJ1197" i="1"/>
  <c r="AK1127" i="1"/>
  <c r="AI1127" i="1"/>
  <c r="AG1127" i="1"/>
  <c r="AH1127" i="1"/>
  <c r="AJ1127" i="1"/>
  <c r="AK1065" i="1"/>
  <c r="AG1065" i="1"/>
  <c r="AH1065" i="1"/>
  <c r="AI1065" i="1"/>
  <c r="AJ1065" i="1"/>
  <c r="AK877" i="1"/>
  <c r="AG877" i="1"/>
  <c r="AH877" i="1"/>
  <c r="AI877" i="1"/>
  <c r="AJ877" i="1"/>
  <c r="AK299" i="1"/>
  <c r="AG299" i="1"/>
  <c r="AH299" i="1"/>
  <c r="AI299" i="1"/>
  <c r="AJ299" i="1"/>
  <c r="AK1420" i="1"/>
  <c r="AH1420" i="1"/>
  <c r="AG1420" i="1"/>
  <c r="AI1420" i="1"/>
  <c r="AJ1420" i="1"/>
  <c r="AK1361" i="1"/>
  <c r="AH1361" i="1"/>
  <c r="AI1361" i="1"/>
  <c r="AG1361" i="1"/>
  <c r="AJ1361" i="1"/>
  <c r="AK1306" i="1"/>
  <c r="AH1306" i="1"/>
  <c r="AI1306" i="1"/>
  <c r="AG1306" i="1"/>
  <c r="AJ1306" i="1"/>
  <c r="AK1232" i="1"/>
  <c r="AG1232" i="1"/>
  <c r="AH1232" i="1"/>
  <c r="AI1232" i="1"/>
  <c r="AJ1232" i="1"/>
  <c r="AK1170" i="1"/>
  <c r="AI1170" i="1"/>
  <c r="AG1170" i="1"/>
  <c r="AH1170" i="1"/>
  <c r="AJ1170" i="1"/>
  <c r="AK1102" i="1"/>
  <c r="AG1102" i="1"/>
  <c r="AH1102" i="1"/>
  <c r="AI1102" i="1"/>
  <c r="AJ1102" i="1"/>
  <c r="AK1015" i="1"/>
  <c r="AH1015" i="1"/>
  <c r="AI1015" i="1"/>
  <c r="AG1015" i="1"/>
  <c r="AJ1015" i="1"/>
  <c r="AK726" i="1"/>
  <c r="AG726" i="1"/>
  <c r="AI726" i="1"/>
  <c r="AH726" i="1"/>
  <c r="AJ726" i="1"/>
  <c r="AK35" i="1"/>
  <c r="AG35" i="1"/>
  <c r="AH35" i="1"/>
  <c r="AI35" i="1"/>
  <c r="AJ35" i="1"/>
  <c r="AK1405" i="1"/>
  <c r="AG1405" i="1"/>
  <c r="AH1405" i="1"/>
  <c r="AI1405" i="1"/>
  <c r="AJ1405" i="1"/>
  <c r="AK1339" i="1"/>
  <c r="AG1339" i="1"/>
  <c r="AH1339" i="1"/>
  <c r="AI1339" i="1"/>
  <c r="AJ1339" i="1"/>
  <c r="AK1266" i="1"/>
  <c r="AG1266" i="1"/>
  <c r="AH1266" i="1"/>
  <c r="AI1266" i="1"/>
  <c r="AJ1266" i="1"/>
  <c r="AK1210" i="1"/>
  <c r="AG1210" i="1"/>
  <c r="AH1210" i="1"/>
  <c r="AI1210" i="1"/>
  <c r="AJ1210" i="1"/>
  <c r="AK1145" i="1"/>
  <c r="AG1145" i="1"/>
  <c r="AH1145" i="1"/>
  <c r="AI1145" i="1"/>
  <c r="AJ1145" i="1"/>
  <c r="AK1075" i="1"/>
  <c r="AG1075" i="1"/>
  <c r="AH1075" i="1"/>
  <c r="AI1075" i="1"/>
  <c r="AJ1075" i="1"/>
  <c r="AK841" i="1"/>
  <c r="AI841" i="1"/>
  <c r="AG841" i="1"/>
  <c r="AH841" i="1"/>
  <c r="AJ841" i="1"/>
  <c r="AK609" i="1"/>
  <c r="AH609" i="1"/>
  <c r="AG609" i="1"/>
  <c r="AI609" i="1"/>
  <c r="AJ609" i="1"/>
  <c r="AK1022" i="1"/>
  <c r="AG1022" i="1"/>
  <c r="AI1022" i="1"/>
  <c r="AH1022" i="1"/>
  <c r="AJ1022" i="1"/>
  <c r="AK960" i="1"/>
  <c r="AG960" i="1"/>
  <c r="AH960" i="1"/>
  <c r="AI960" i="1"/>
  <c r="AJ960" i="1"/>
  <c r="AK904" i="1"/>
  <c r="AG904" i="1"/>
  <c r="AH904" i="1"/>
  <c r="AI904" i="1"/>
  <c r="AJ904" i="1"/>
  <c r="AK846" i="1"/>
  <c r="AH846" i="1"/>
  <c r="AG846" i="1"/>
  <c r="AI846" i="1"/>
  <c r="AJ846" i="1"/>
  <c r="AK785" i="1"/>
  <c r="AG785" i="1"/>
  <c r="AI785" i="1"/>
  <c r="AH785" i="1"/>
  <c r="AJ785" i="1"/>
  <c r="AK725" i="1"/>
  <c r="AG725" i="1"/>
  <c r="AH725" i="1"/>
  <c r="AI725" i="1"/>
  <c r="AJ725" i="1"/>
  <c r="AK658" i="1"/>
  <c r="AI658" i="1"/>
  <c r="AG658" i="1"/>
  <c r="AH658" i="1"/>
  <c r="AJ658" i="1"/>
  <c r="AK600" i="1"/>
  <c r="AG600" i="1"/>
  <c r="AI600" i="1"/>
  <c r="AH600" i="1"/>
  <c r="AJ600" i="1"/>
  <c r="AK375" i="1"/>
  <c r="AH375" i="1"/>
  <c r="AI375" i="1"/>
  <c r="AG375" i="1"/>
  <c r="AJ375" i="1"/>
  <c r="AK130" i="1"/>
  <c r="AG130" i="1"/>
  <c r="AH130" i="1"/>
  <c r="AI130" i="1"/>
  <c r="AJ130" i="1"/>
  <c r="AK1013" i="1"/>
  <c r="AG1013" i="1"/>
  <c r="AH1013" i="1"/>
  <c r="AI1013" i="1"/>
  <c r="AJ1013" i="1"/>
  <c r="AK959" i="1"/>
  <c r="AG959" i="1"/>
  <c r="AH959" i="1"/>
  <c r="AI959" i="1"/>
  <c r="AJ959" i="1"/>
  <c r="AK889" i="1"/>
  <c r="AI889" i="1"/>
  <c r="AG889" i="1"/>
  <c r="AH889" i="1"/>
  <c r="AJ889" i="1"/>
  <c r="AK830" i="1"/>
  <c r="AG830" i="1"/>
  <c r="AH830" i="1"/>
  <c r="AI830" i="1"/>
  <c r="AJ830" i="1"/>
  <c r="AK763" i="1"/>
  <c r="AG763" i="1"/>
  <c r="AH763" i="1"/>
  <c r="AI763" i="1"/>
  <c r="AJ763" i="1"/>
  <c r="AK701" i="1"/>
  <c r="AG701" i="1"/>
  <c r="AH701" i="1"/>
  <c r="AI701" i="1"/>
  <c r="AJ701" i="1"/>
  <c r="AK645" i="1"/>
  <c r="AH645" i="1"/>
  <c r="AI645" i="1"/>
  <c r="AG645" i="1"/>
  <c r="AJ645" i="1"/>
  <c r="AK416" i="1"/>
  <c r="AG416" i="1"/>
  <c r="AH416" i="1"/>
  <c r="AI416" i="1"/>
  <c r="AJ416" i="1"/>
  <c r="AK155" i="1"/>
  <c r="AG155" i="1"/>
  <c r="AH155" i="1"/>
  <c r="AI155" i="1"/>
  <c r="AJ155" i="1"/>
  <c r="AK1012" i="1"/>
  <c r="AI1012" i="1"/>
  <c r="AG1012" i="1"/>
  <c r="AH1012" i="1"/>
  <c r="AJ1012" i="1"/>
  <c r="AK937" i="1"/>
  <c r="AI937" i="1"/>
  <c r="AG937" i="1"/>
  <c r="AH937" i="1"/>
  <c r="AJ937" i="1"/>
  <c r="AK859" i="1"/>
  <c r="AG859" i="1"/>
  <c r="AI859" i="1"/>
  <c r="AH859" i="1"/>
  <c r="AJ859" i="1"/>
  <c r="AK798" i="1"/>
  <c r="AG798" i="1"/>
  <c r="AH798" i="1"/>
  <c r="AI798" i="1"/>
  <c r="AJ798" i="1"/>
  <c r="AK731" i="1"/>
  <c r="AG731" i="1"/>
  <c r="AH731" i="1"/>
  <c r="AI731" i="1"/>
  <c r="AJ731" i="1"/>
  <c r="AK656" i="1"/>
  <c r="AG656" i="1"/>
  <c r="AH656" i="1"/>
  <c r="AI656" i="1"/>
  <c r="AJ656" i="1"/>
  <c r="AK605" i="1"/>
  <c r="AG605" i="1"/>
  <c r="AH605" i="1"/>
  <c r="AI605" i="1"/>
  <c r="AJ605" i="1"/>
  <c r="AK415" i="1"/>
  <c r="AH415" i="1"/>
  <c r="AI415" i="1"/>
  <c r="AG415" i="1"/>
  <c r="AJ415" i="1"/>
  <c r="AK154" i="1"/>
  <c r="AG154" i="1"/>
  <c r="AH154" i="1"/>
  <c r="AI154" i="1"/>
  <c r="AJ154" i="1"/>
  <c r="AK1011" i="1"/>
  <c r="AG1011" i="1"/>
  <c r="AH1011" i="1"/>
  <c r="AI1011" i="1"/>
  <c r="AJ1011" i="1"/>
  <c r="AK936" i="1"/>
  <c r="AG936" i="1"/>
  <c r="AH936" i="1"/>
  <c r="AI936" i="1"/>
  <c r="AJ936" i="1"/>
  <c r="AK879" i="1"/>
  <c r="AG879" i="1"/>
  <c r="AH879" i="1"/>
  <c r="AI879" i="1"/>
  <c r="AJ879" i="1"/>
  <c r="AK813" i="1"/>
  <c r="AI813" i="1"/>
  <c r="AG813" i="1"/>
  <c r="AH813" i="1"/>
  <c r="AJ813" i="1"/>
  <c r="AK754" i="1"/>
  <c r="AG754" i="1"/>
  <c r="AH754" i="1"/>
  <c r="AI754" i="1"/>
  <c r="AJ754" i="1"/>
  <c r="AK683" i="1"/>
  <c r="AH683" i="1"/>
  <c r="AG683" i="1"/>
  <c r="AI683" i="1"/>
  <c r="AJ683" i="1"/>
  <c r="AK610" i="1"/>
  <c r="AG610" i="1"/>
  <c r="AH610" i="1"/>
  <c r="AI610" i="1"/>
  <c r="AJ610" i="1"/>
  <c r="AK387" i="1"/>
  <c r="AG387" i="1"/>
  <c r="AH387" i="1"/>
  <c r="AI387" i="1"/>
  <c r="AJ387" i="1"/>
  <c r="AK115" i="1"/>
  <c r="AG115" i="1"/>
  <c r="AH115" i="1"/>
  <c r="AI115" i="1"/>
  <c r="AJ115" i="1"/>
  <c r="AK1010" i="1"/>
  <c r="AG1010" i="1"/>
  <c r="AH1010" i="1"/>
  <c r="AI1010" i="1"/>
  <c r="AJ1010" i="1"/>
  <c r="AK956" i="1"/>
  <c r="AH956" i="1"/>
  <c r="AI956" i="1"/>
  <c r="AG956" i="1"/>
  <c r="AJ956" i="1"/>
  <c r="AK894" i="1"/>
  <c r="AH894" i="1"/>
  <c r="AG894" i="1"/>
  <c r="AI894" i="1"/>
  <c r="AJ894" i="1"/>
  <c r="AK827" i="1"/>
  <c r="AH827" i="1"/>
  <c r="AI827" i="1"/>
  <c r="AG827" i="1"/>
  <c r="AJ827" i="1"/>
  <c r="AK760" i="1"/>
  <c r="AG760" i="1"/>
  <c r="AH760" i="1"/>
  <c r="AI760" i="1"/>
  <c r="AJ760" i="1"/>
  <c r="AK698" i="1"/>
  <c r="AG698" i="1"/>
  <c r="AH698" i="1"/>
  <c r="AI698" i="1"/>
  <c r="AJ698" i="1"/>
  <c r="AK631" i="1"/>
  <c r="AH631" i="1"/>
  <c r="AI631" i="1"/>
  <c r="AG631" i="1"/>
  <c r="AJ631" i="1"/>
  <c r="AK503" i="1"/>
  <c r="AH503" i="1"/>
  <c r="AI503" i="1"/>
  <c r="AG503" i="1"/>
  <c r="AJ503" i="1"/>
  <c r="AK242" i="1"/>
  <c r="AG242" i="1"/>
  <c r="AH242" i="1"/>
  <c r="AI242" i="1"/>
  <c r="AJ242" i="1"/>
  <c r="AK1037" i="1"/>
  <c r="AG1037" i="1"/>
  <c r="AH1037" i="1"/>
  <c r="AI1037" i="1"/>
  <c r="AJ1037" i="1"/>
  <c r="AK975" i="1"/>
  <c r="AG975" i="1"/>
  <c r="AH975" i="1"/>
  <c r="AI975" i="1"/>
  <c r="AJ975" i="1"/>
  <c r="AK899" i="1"/>
  <c r="AG899" i="1"/>
  <c r="AI899" i="1"/>
  <c r="AH899" i="1"/>
  <c r="AJ899" i="1"/>
  <c r="AK840" i="1"/>
  <c r="AG840" i="1"/>
  <c r="AH840" i="1"/>
  <c r="AI840" i="1"/>
  <c r="AJ840" i="1"/>
  <c r="AK773" i="1"/>
  <c r="AG773" i="1"/>
  <c r="AH773" i="1"/>
  <c r="AI773" i="1"/>
  <c r="AJ773" i="1"/>
  <c r="AK712" i="1"/>
  <c r="AG712" i="1"/>
  <c r="AH712" i="1"/>
  <c r="AI712" i="1"/>
  <c r="AJ712" i="1"/>
  <c r="AK641" i="1"/>
  <c r="AG641" i="1"/>
  <c r="AH641" i="1"/>
  <c r="AI641" i="1"/>
  <c r="AJ641" i="1"/>
  <c r="AK543" i="1"/>
  <c r="AH543" i="1"/>
  <c r="AI543" i="1"/>
  <c r="AG543" i="1"/>
  <c r="AJ543" i="1"/>
  <c r="AK266" i="1"/>
  <c r="AG266" i="1"/>
  <c r="AH266" i="1"/>
  <c r="AI266" i="1"/>
  <c r="AJ266" i="1"/>
  <c r="AK10" i="1"/>
  <c r="AJ10" i="1"/>
  <c r="AG10" i="1"/>
  <c r="AH10" i="1"/>
  <c r="AI10" i="1"/>
  <c r="AK548" i="1"/>
  <c r="AI548" i="1"/>
  <c r="AG548" i="1"/>
  <c r="AH548" i="1"/>
  <c r="AJ548" i="1"/>
  <c r="AK496" i="1"/>
  <c r="AG496" i="1"/>
  <c r="AH496" i="1"/>
  <c r="AI496" i="1"/>
  <c r="AJ496" i="1"/>
  <c r="AK443" i="1"/>
  <c r="AG443" i="1"/>
  <c r="AH443" i="1"/>
  <c r="AI443" i="1"/>
  <c r="AJ443" i="1"/>
  <c r="AK391" i="1"/>
  <c r="AH391" i="1"/>
  <c r="AI391" i="1"/>
  <c r="AG391" i="1"/>
  <c r="AJ391" i="1"/>
  <c r="AK345" i="1"/>
  <c r="AG345" i="1"/>
  <c r="AH345" i="1"/>
  <c r="AI345" i="1"/>
  <c r="AJ345" i="1"/>
  <c r="AK281" i="1"/>
  <c r="AG281" i="1"/>
  <c r="AH281" i="1"/>
  <c r="AI281" i="1"/>
  <c r="AJ281" i="1"/>
  <c r="AK217" i="1"/>
  <c r="AG217" i="1"/>
  <c r="AH217" i="1"/>
  <c r="AI217" i="1"/>
  <c r="AJ217" i="1"/>
  <c r="AK153" i="1"/>
  <c r="AH153" i="1"/>
  <c r="AI153" i="1"/>
  <c r="AG153" i="1"/>
  <c r="AJ153" i="1"/>
  <c r="AK89" i="1"/>
  <c r="AH89" i="1"/>
  <c r="AI89" i="1"/>
  <c r="AG89" i="1"/>
  <c r="AJ89" i="1"/>
  <c r="AK25" i="1"/>
  <c r="AH25" i="1"/>
  <c r="AI25" i="1"/>
  <c r="AG25" i="1"/>
  <c r="AJ25" i="1"/>
  <c r="AK541" i="1"/>
  <c r="AG541" i="1"/>
  <c r="AH541" i="1"/>
  <c r="AI541" i="1"/>
  <c r="AJ541" i="1"/>
  <c r="AK477" i="1"/>
  <c r="AG477" i="1"/>
  <c r="AH477" i="1"/>
  <c r="AI477" i="1"/>
  <c r="AJ477" i="1"/>
  <c r="AK413" i="1"/>
  <c r="AG413" i="1"/>
  <c r="AH413" i="1"/>
  <c r="AI413" i="1"/>
  <c r="AJ413" i="1"/>
  <c r="AK349" i="1"/>
  <c r="AG349" i="1"/>
  <c r="AH349" i="1"/>
  <c r="AI349" i="1"/>
  <c r="AJ349" i="1"/>
  <c r="AK288" i="1"/>
  <c r="AG288" i="1"/>
  <c r="AH288" i="1"/>
  <c r="AI288" i="1"/>
  <c r="AJ288" i="1"/>
  <c r="AK224" i="1"/>
  <c r="AG224" i="1"/>
  <c r="AH224" i="1"/>
  <c r="AI224" i="1"/>
  <c r="AJ224" i="1"/>
  <c r="AK160" i="1"/>
  <c r="AG160" i="1"/>
  <c r="AH160" i="1"/>
  <c r="AI160" i="1"/>
  <c r="AJ160" i="1"/>
  <c r="AK96" i="1"/>
  <c r="AG96" i="1"/>
  <c r="AH96" i="1"/>
  <c r="AI96" i="1"/>
  <c r="AJ96" i="1"/>
  <c r="AK32" i="1"/>
  <c r="AG32" i="1"/>
  <c r="AH32" i="1"/>
  <c r="AI32" i="1"/>
  <c r="AJ32" i="1"/>
  <c r="AK547" i="1"/>
  <c r="AG547" i="1"/>
  <c r="AH547" i="1"/>
  <c r="AI547" i="1"/>
  <c r="AJ547" i="1"/>
  <c r="AK448" i="1"/>
  <c r="AG448" i="1"/>
  <c r="AH448" i="1"/>
  <c r="AI448" i="1"/>
  <c r="AJ448" i="1"/>
  <c r="AK372" i="1"/>
  <c r="AI372" i="1"/>
  <c r="AG372" i="1"/>
  <c r="AH372" i="1"/>
  <c r="AJ372" i="1"/>
  <c r="AK311" i="1"/>
  <c r="AH311" i="1"/>
  <c r="AI311" i="1"/>
  <c r="AG311" i="1"/>
  <c r="AJ311" i="1"/>
  <c r="AK247" i="1"/>
  <c r="AH247" i="1"/>
  <c r="AI247" i="1"/>
  <c r="AG247" i="1"/>
  <c r="AJ247" i="1"/>
  <c r="AK183" i="1"/>
  <c r="AG183" i="1"/>
  <c r="AH183" i="1"/>
  <c r="AI183" i="1"/>
  <c r="AJ183" i="1"/>
  <c r="AK119" i="1"/>
  <c r="AG119" i="1"/>
  <c r="AH119" i="1"/>
  <c r="AI119" i="1"/>
  <c r="AJ119" i="1"/>
  <c r="AK55" i="1"/>
  <c r="AG55" i="1"/>
  <c r="AH55" i="1"/>
  <c r="AI55" i="1"/>
  <c r="AJ55" i="1"/>
  <c r="AK581" i="1"/>
  <c r="AH581" i="1"/>
  <c r="AG581" i="1"/>
  <c r="AI581" i="1"/>
  <c r="AJ581" i="1"/>
  <c r="AK517" i="1"/>
  <c r="AG517" i="1"/>
  <c r="AH517" i="1"/>
  <c r="AI517" i="1"/>
  <c r="AJ517" i="1"/>
  <c r="AK453" i="1"/>
  <c r="AG453" i="1"/>
  <c r="AH453" i="1"/>
  <c r="AI453" i="1"/>
  <c r="AJ453" i="1"/>
  <c r="AK389" i="1"/>
  <c r="AG389" i="1"/>
  <c r="AH389" i="1"/>
  <c r="AI389" i="1"/>
  <c r="AJ389" i="1"/>
  <c r="AK318" i="1"/>
  <c r="AG318" i="1"/>
  <c r="AH318" i="1"/>
  <c r="AI318" i="1"/>
  <c r="AJ318" i="1"/>
  <c r="AK254" i="1"/>
  <c r="AG254" i="1"/>
  <c r="AH254" i="1"/>
  <c r="AI254" i="1"/>
  <c r="AJ254" i="1"/>
  <c r="AK190" i="1"/>
  <c r="AI190" i="1"/>
  <c r="AG190" i="1"/>
  <c r="AH190" i="1"/>
  <c r="AJ190" i="1"/>
  <c r="AK126" i="1"/>
  <c r="AI126" i="1"/>
  <c r="AG126" i="1"/>
  <c r="AH126" i="1"/>
  <c r="AJ126" i="1"/>
  <c r="AK62" i="1"/>
  <c r="AI62" i="1"/>
  <c r="AG62" i="1"/>
  <c r="AH62" i="1"/>
  <c r="AJ62" i="1"/>
  <c r="AK586" i="1"/>
  <c r="AG586" i="1"/>
  <c r="AI586" i="1"/>
  <c r="AH586" i="1"/>
  <c r="AJ586" i="1"/>
  <c r="AK534" i="1"/>
  <c r="AG534" i="1"/>
  <c r="AH534" i="1"/>
  <c r="AI534" i="1"/>
  <c r="AJ534" i="1"/>
  <c r="AK482" i="1"/>
  <c r="AG482" i="1"/>
  <c r="AH482" i="1"/>
  <c r="AI482" i="1"/>
  <c r="AJ482" i="1"/>
  <c r="AK429" i="1"/>
  <c r="AG429" i="1"/>
  <c r="AH429" i="1"/>
  <c r="AI429" i="1"/>
  <c r="AJ429" i="1"/>
  <c r="AK382" i="1"/>
  <c r="AG382" i="1"/>
  <c r="AH382" i="1"/>
  <c r="AI382" i="1"/>
  <c r="AJ382" i="1"/>
  <c r="AK325" i="1"/>
  <c r="AG325" i="1"/>
  <c r="AH325" i="1"/>
  <c r="AI325" i="1"/>
  <c r="AJ325" i="1"/>
  <c r="AK261" i="1"/>
  <c r="AG261" i="1"/>
  <c r="AH261" i="1"/>
  <c r="AI261" i="1"/>
  <c r="AJ261" i="1"/>
  <c r="AK197" i="1"/>
  <c r="AG197" i="1"/>
  <c r="AH197" i="1"/>
  <c r="AI197" i="1"/>
  <c r="AJ197" i="1"/>
  <c r="AK133" i="1"/>
  <c r="AG133" i="1"/>
  <c r="AH133" i="1"/>
  <c r="AI133" i="1"/>
  <c r="AJ133" i="1"/>
  <c r="AK69" i="1"/>
  <c r="AG69" i="1"/>
  <c r="AH69" i="1"/>
  <c r="AI69" i="1"/>
  <c r="AJ69" i="1"/>
  <c r="AK5" i="1"/>
  <c r="AG5" i="1"/>
  <c r="AH5" i="1"/>
  <c r="AJ5" i="1"/>
  <c r="AI5" i="1"/>
  <c r="AK527" i="1"/>
  <c r="AH527" i="1"/>
  <c r="AI527" i="1"/>
  <c r="AG527" i="1"/>
  <c r="AJ527" i="1"/>
  <c r="AK463" i="1"/>
  <c r="AH463" i="1"/>
  <c r="AI463" i="1"/>
  <c r="AG463" i="1"/>
  <c r="AJ463" i="1"/>
  <c r="AK399" i="1"/>
  <c r="AH399" i="1"/>
  <c r="AI399" i="1"/>
  <c r="AG399" i="1"/>
  <c r="AJ399" i="1"/>
  <c r="AK332" i="1"/>
  <c r="AI332" i="1"/>
  <c r="AG332" i="1"/>
  <c r="AH332" i="1"/>
  <c r="AJ332" i="1"/>
  <c r="AK268" i="1"/>
  <c r="AI268" i="1"/>
  <c r="AG268" i="1"/>
  <c r="AH268" i="1"/>
  <c r="AJ268" i="1"/>
  <c r="AK204" i="1"/>
  <c r="AI204" i="1"/>
  <c r="AG204" i="1"/>
  <c r="AH204" i="1"/>
  <c r="AJ204" i="1"/>
  <c r="AK140" i="1"/>
  <c r="AG140" i="1"/>
  <c r="AH140" i="1"/>
  <c r="AI140" i="1"/>
  <c r="AJ140" i="1"/>
  <c r="AK76" i="1"/>
  <c r="AG76" i="1"/>
  <c r="AH76" i="1"/>
  <c r="AI76" i="1"/>
  <c r="AJ76" i="1"/>
  <c r="AK12" i="1"/>
  <c r="AG12" i="1"/>
  <c r="AH12" i="1"/>
  <c r="AI12" i="1"/>
  <c r="AJ12" i="1"/>
  <c r="AQ13" i="1"/>
  <c r="AQ31" i="1"/>
  <c r="AT5" i="1"/>
  <c r="AO5" i="1"/>
  <c r="AO32" i="1"/>
  <c r="AT32" i="1"/>
  <c r="AT9" i="1"/>
  <c r="AO9" i="1"/>
  <c r="AO27" i="1"/>
  <c r="AT27" i="1"/>
  <c r="AS19" i="1"/>
  <c r="AT92" i="1"/>
  <c r="AO92" i="1"/>
  <c r="AT156" i="1"/>
  <c r="AO156" i="1"/>
  <c r="AT59" i="1"/>
  <c r="AO59" i="1"/>
  <c r="AT123" i="1"/>
  <c r="AO123" i="1"/>
  <c r="AO47" i="1"/>
  <c r="AT47" i="1"/>
  <c r="AT90" i="1"/>
  <c r="AO90" i="1"/>
  <c r="AT154" i="1"/>
  <c r="AO154" i="1"/>
  <c r="AS44" i="1"/>
  <c r="AS13" i="1"/>
  <c r="AS31" i="1"/>
  <c r="AS16" i="1"/>
  <c r="AT97" i="1"/>
  <c r="AO97" i="1"/>
  <c r="AT161" i="1"/>
  <c r="AO161" i="1"/>
  <c r="AO104" i="1"/>
  <c r="AT104" i="1"/>
  <c r="AO168" i="1"/>
  <c r="AT168" i="1"/>
  <c r="AS356" i="1"/>
  <c r="AP356" i="1"/>
  <c r="AP292" i="1"/>
  <c r="AS292" i="1"/>
  <c r="AP228" i="1"/>
  <c r="AS228" i="1"/>
  <c r="AS164" i="1"/>
  <c r="AP164" i="1"/>
  <c r="AP100" i="1"/>
  <c r="AS100" i="1"/>
  <c r="AS357" i="1"/>
  <c r="AP357" i="1"/>
  <c r="AS293" i="1"/>
  <c r="AP293" i="1"/>
  <c r="AP229" i="1"/>
  <c r="AS229" i="1"/>
  <c r="AS165" i="1"/>
  <c r="AP165" i="1"/>
  <c r="AS101" i="1"/>
  <c r="AP101" i="1"/>
  <c r="AS342" i="1"/>
  <c r="AP342" i="1"/>
  <c r="AS278" i="1"/>
  <c r="AP278" i="1"/>
  <c r="AS214" i="1"/>
  <c r="AP214" i="1"/>
  <c r="AS150" i="1"/>
  <c r="AP150" i="1"/>
  <c r="AS86" i="1"/>
  <c r="AP86" i="1"/>
  <c r="AP359" i="1"/>
  <c r="AS359" i="1"/>
  <c r="AP295" i="1"/>
  <c r="AS295" i="1"/>
  <c r="AP231" i="1"/>
  <c r="AS231" i="1"/>
  <c r="AP167" i="1"/>
  <c r="AS167" i="1"/>
  <c r="AP103" i="1"/>
  <c r="AS103" i="1"/>
  <c r="AP344" i="1"/>
  <c r="AS344" i="1"/>
  <c r="AP280" i="1"/>
  <c r="AS280" i="1"/>
  <c r="AP216" i="1"/>
  <c r="AS216" i="1"/>
  <c r="AP152" i="1"/>
  <c r="AS152" i="1"/>
  <c r="AP88" i="1"/>
  <c r="AS88" i="1"/>
  <c r="AP241" i="1"/>
  <c r="AS241" i="1"/>
  <c r="AS177" i="1"/>
  <c r="AP177" i="1"/>
  <c r="AP113" i="1"/>
  <c r="AS113" i="1"/>
  <c r="AS49" i="1"/>
  <c r="AP49" i="1"/>
  <c r="AL2321" i="1"/>
  <c r="AL2312" i="1"/>
  <c r="AL2320" i="1"/>
  <c r="AL2310" i="1"/>
  <c r="AL2319" i="1"/>
  <c r="AL2311" i="1"/>
  <c r="AN2310" i="1"/>
  <c r="AN2321" i="1"/>
  <c r="AN2312" i="1"/>
  <c r="AL2313" i="1"/>
  <c r="AL2317" i="1"/>
  <c r="AL2316" i="1"/>
  <c r="AL2314" i="1"/>
  <c r="AL2318" i="1"/>
  <c r="AL2315" i="1"/>
  <c r="AM2321" i="1" l="1"/>
  <c r="AO2319" i="1"/>
  <c r="AQ2311" i="1"/>
  <c r="AQ2312" i="1"/>
  <c r="AQ2310" i="1"/>
  <c r="AQ2314" i="1"/>
  <c r="AQ2318" i="1"/>
  <c r="AQ2317" i="1"/>
  <c r="AQ2321" i="1"/>
  <c r="AO2321" i="1"/>
  <c r="AN2317" i="1"/>
  <c r="AN2315" i="1"/>
  <c r="AN2313" i="1"/>
  <c r="AM2315" i="1"/>
  <c r="AN2318" i="1"/>
  <c r="AM2318" i="1"/>
  <c r="AM2316" i="1"/>
  <c r="AM2313" i="1"/>
  <c r="AN2316" i="1"/>
  <c r="AN2320" i="1"/>
  <c r="AN2319" i="1"/>
  <c r="AM2319" i="1"/>
  <c r="AM2311" i="1"/>
  <c r="AM2320" i="1"/>
  <c r="AM2310" i="1"/>
  <c r="AQ2316" i="1"/>
  <c r="AQ2313" i="1"/>
  <c r="AO2320" i="1"/>
  <c r="AO2310" i="1"/>
  <c r="AO2312" i="1"/>
  <c r="AM2314" i="1"/>
  <c r="AQ2319" i="1"/>
  <c r="AR2315" i="1"/>
  <c r="AR2318" i="1"/>
  <c r="AR2313" i="1"/>
  <c r="AR2314" i="1"/>
  <c r="AR2317" i="1"/>
  <c r="V2319" i="1"/>
  <c r="V2311" i="1"/>
  <c r="V2321" i="1"/>
  <c r="AO2316" i="1"/>
  <c r="V2320" i="1"/>
  <c r="AR2321" i="1"/>
  <c r="V2312" i="1"/>
  <c r="V2316" i="1"/>
  <c r="V2318" i="1"/>
  <c r="V2317" i="1"/>
  <c r="V2313" i="1"/>
  <c r="V2314" i="1"/>
  <c r="V2315" i="1"/>
  <c r="AO2313" i="1"/>
  <c r="AN1" i="1"/>
  <c r="AO2317" i="1"/>
  <c r="AO2318" i="1"/>
  <c r="AO2315" i="1"/>
  <c r="AR2310" i="1"/>
  <c r="AR2312" i="1"/>
  <c r="AR2319" i="1"/>
  <c r="AR2320" i="1"/>
  <c r="AP2310" i="1"/>
  <c r="AP2312" i="1"/>
  <c r="AP2319" i="1"/>
  <c r="AP2320" i="1"/>
  <c r="AP2311" i="1"/>
  <c r="AP2321" i="1"/>
  <c r="AP2313" i="1"/>
  <c r="AP2315" i="1"/>
  <c r="AP2318" i="1"/>
  <c r="AP2314" i="1"/>
  <c r="AP2317" i="1"/>
  <c r="AP2316" i="1"/>
  <c r="AO1" i="1"/>
  <c r="AP1" i="1"/>
  <c r="AQ1" i="1"/>
  <c r="AG2307" i="1"/>
  <c r="AK2307" i="1"/>
  <c r="AJ2308" i="1"/>
  <c r="AI2308" i="1"/>
  <c r="AG2308" i="1"/>
  <c r="AJ2307" i="1"/>
  <c r="AH2308" i="1"/>
  <c r="AH2307" i="1"/>
  <c r="AK2308" i="1"/>
  <c r="AI2307" i="1"/>
  <c r="AH2321" i="1" l="1"/>
  <c r="AH2312" i="1"/>
  <c r="AH2311" i="1"/>
  <c r="AH2320" i="1"/>
  <c r="AH2319" i="1"/>
  <c r="AH2310" i="1"/>
  <c r="AH2313" i="1"/>
  <c r="AH2316" i="1"/>
  <c r="AH2317" i="1"/>
  <c r="AH2315" i="1"/>
  <c r="AH2314" i="1"/>
  <c r="AH2318" i="1"/>
  <c r="AG2313" i="1"/>
  <c r="AG2314" i="1"/>
  <c r="AG2317" i="1"/>
  <c r="AG2315" i="1"/>
  <c r="AG2316" i="1"/>
  <c r="AG2318" i="1"/>
  <c r="AI2317" i="1"/>
  <c r="AI2315" i="1"/>
  <c r="AI2318" i="1"/>
  <c r="AI2316" i="1"/>
  <c r="AI2313" i="1"/>
  <c r="AI2314" i="1"/>
  <c r="AJ2314" i="1"/>
  <c r="AJ2317" i="1"/>
  <c r="AJ2315" i="1"/>
  <c r="AJ2318" i="1"/>
  <c r="AJ2316" i="1"/>
  <c r="AJ2313" i="1"/>
  <c r="AJ2312" i="1"/>
  <c r="AJ2311" i="1"/>
  <c r="AJ2319" i="1"/>
  <c r="AJ2321" i="1"/>
  <c r="AJ2310" i="1"/>
  <c r="AJ2320" i="1"/>
  <c r="AI2310" i="1"/>
  <c r="AI2319" i="1"/>
  <c r="AI2311" i="1"/>
  <c r="AI2321" i="1"/>
  <c r="AI2312" i="1"/>
  <c r="AI2320" i="1"/>
  <c r="AK2312" i="1"/>
  <c r="AK2321" i="1"/>
  <c r="AK2311" i="1"/>
  <c r="AK2310" i="1"/>
  <c r="AK2320" i="1"/>
  <c r="AK2319" i="1"/>
  <c r="AK2316" i="1"/>
  <c r="AK2318" i="1"/>
  <c r="AK2313" i="1"/>
  <c r="AK2317" i="1"/>
  <c r="AK2314" i="1"/>
  <c r="AK2315" i="1"/>
  <c r="AG2320" i="1"/>
  <c r="AG2312" i="1"/>
  <c r="AG2310" i="1"/>
  <c r="AG2311" i="1"/>
  <c r="AG2319" i="1"/>
  <c r="AG232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EE0BE6-816B-5143-9F09-8308053D6D1B}" name="energy_sources" type="6" refreshedVersion="6" background="1" saveData="1">
    <textPr sourceFile="/Users/matthias/Dropbox/Research/Ulupono/Enovation Model/pbr_scenario/outputs/energy_sources.csv" comma="1">
      <textFields count="3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0000000}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xr16:uid="{00000000-0015-0000-FFFF-FFFF03000000}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xr16:uid="{00000000-0015-0000-FFFF-FFFF04000000}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<sst xmlns="http://schemas.openxmlformats.org/spreadsheetml/2006/main" count="2581" uniqueCount="62">
  <si>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</si>
  <si>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</si>
  <si>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</si>
  <si>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</si>
  <si>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</si>
  <si>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</si>
  <si>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</si>
  <si>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</si>
  <si>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</si>
  <si>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</si>
  <si>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</si>
  <si>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</si>
  <si>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</si>
  <si>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</si>
  <si>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year</t>
  </si>
  <si>
    <t>ChargeEVs</t>
  </si>
  <si>
    <t>GeneratePumpedHydro</t>
  </si>
  <si>
    <t>StorePumpedHydro</t>
  </si>
  <si>
    <t>Responsive Demand</t>
  </si>
  <si>
    <t>month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</si>
  <si>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</si>
  <si>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</si>
  <si>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</si>
  <si>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</si>
  <si>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</si>
  <si>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</si>
  <si>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</si>
  <si>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</si>
  <si>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period</t>
  </si>
  <si>
    <t>Hydro Potential</t>
  </si>
  <si>
    <t>Battery potential</t>
  </si>
  <si>
    <t>peak_day</t>
  </si>
  <si>
    <t>typical</t>
  </si>
  <si>
    <t>CentralTrackingPV</t>
  </si>
  <si>
    <t>DispatchFuelCellMW</t>
  </si>
  <si>
    <t>RunElectrolyzerMW</t>
  </si>
  <si>
    <t>LiquifyHydrogenMW</t>
  </si>
  <si>
    <t>Hour</t>
  </si>
  <si>
    <t>H-Power</t>
  </si>
  <si>
    <t>OnshoreWind</t>
  </si>
  <si>
    <t>ZoneTotalCentralDispatch</t>
  </si>
  <si>
    <t>ZoneTotalDistributedDispatch</t>
  </si>
  <si>
    <t>zone_demand_mw</t>
  </si>
  <si>
    <t>ShiftDemand</t>
  </si>
  <si>
    <t>Battery</t>
  </si>
  <si>
    <t>curtail_Battery</t>
  </si>
  <si>
    <t>StorageNetCharge</t>
  </si>
  <si>
    <t>Battery_Conting</t>
  </si>
  <si>
    <t>Battery_Reg</t>
  </si>
  <si>
    <t>spinning_reserve_provision</t>
  </si>
  <si>
    <t>spinning_reserve_requirement</t>
  </si>
  <si>
    <t>Reserves Available</t>
  </si>
  <si>
    <t>Reserve Requirement</t>
  </si>
  <si>
    <t>spare</t>
  </si>
  <si>
    <t>FlatDistPV</t>
  </si>
  <si>
    <t>OffshoreWind</t>
  </si>
  <si>
    <t>SlopedDistPV</t>
  </si>
  <si>
    <t>Motor_Diesel</t>
  </si>
  <si>
    <t>Motor_Gasoline</t>
  </si>
  <si>
    <t>Battery_Bulk</t>
  </si>
  <si>
    <t>DistBattery</t>
  </si>
  <si>
    <t>peak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</si>
</sst>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&quot;$&quot;#,##0.000"/>
    <numFmt numFmtId="166" formatCode="m/d/yy\ h:mm;@"/>
  </numFmts>
  <fonts count="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1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165" fontId="0" fillId="0" borderId="0" xfId="73" applyNumberFormat="1" applyFont="1"/>
    <xf numFmtId="0" fontId="5" fillId="0" borderId="0" xfId="0" applyFont="1"/>
    <xf numFmtId="22" fontId="0" fillId="0" borderId="0" xfId="0" applyNumberFormat="1"/>
    <xf numFmtId="11" fontId="0" fillId="0" borderId="0" xfId="0" applyNumberFormat="1" applyBorder="1"/>
    <xf numFmtId="166" fontId="0" fillId="0" borderId="0" xfId="0" applyNumberFormat="1"/>
  </cellXfs>
  <cellStyles count="318">
    <cellStyle name="Currency" xfId="73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Normal" xfId="0" builtinId="0"/>
  </cellStyles>
  <dxfs count="0"/>
  <tableStyles count="0" defaultTableStyle="TableStyleMedium9" defaultPivotStyle="PivotStyleMedium4"/>
  <colors>
    <mruColors>
      <color rgb="FFB40000"/>
      <color rgb="FF808080"/>
      <color rgb="FF4B4B4B"/>
      <color rgb="FF8061FF"/>
      <color rgb="FF4A0080"/>
      <color rgb="FF8000FF"/>
      <color rgb="FFFF8000"/>
      <color rgb="FFE5E5E5"/>
      <color rgb="FF800080"/>
      <color rgb="FFB88E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399"/>
          <c:y val="3.3432186853693101E-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5528901910516999E-2"/>
          <c:y val="0.12829120218175799"/>
          <c:w val="0.77494770263061796"/>
          <c:h val="0.65900268436303011"/>
        </c:manualLayout>
      </c:layout>
      <c:areaChart>
        <c:grouping val="stacked"/>
        <c:varyColors val="0"/>
        <c:ser>
          <c:idx val="10"/>
          <c:order val="0"/>
          <c:tx>
            <c:v>Waste to Energy</c:v>
          </c:tx>
          <c:spPr>
            <a:solidFill>
              <a:srgbClr val="CCFFCC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56"/>
                <c:pt idx="0">
                  <c:v>42.8</c:v>
                </c:pt>
                <c:pt idx="1">
                  <c:v>42.8</c:v>
                </c:pt>
                <c:pt idx="2">
                  <c:v>42.8</c:v>
                </c:pt>
                <c:pt idx="3">
                  <c:v>42.8</c:v>
                </c:pt>
                <c:pt idx="4">
                  <c:v>42.8</c:v>
                </c:pt>
                <c:pt idx="5">
                  <c:v>42.8</c:v>
                </c:pt>
                <c:pt idx="6">
                  <c:v>42.8</c:v>
                </c:pt>
                <c:pt idx="7">
                  <c:v>42.8</c:v>
                </c:pt>
                <c:pt idx="8">
                  <c:v>42.8</c:v>
                </c:pt>
                <c:pt idx="9">
                  <c:v>42.8</c:v>
                </c:pt>
                <c:pt idx="10">
                  <c:v>42.8</c:v>
                </c:pt>
                <c:pt idx="11">
                  <c:v>42.8</c:v>
                </c:pt>
                <c:pt idx="12">
                  <c:v>42.8</c:v>
                </c:pt>
                <c:pt idx="13">
                  <c:v>42.8</c:v>
                </c:pt>
                <c:pt idx="14">
                  <c:v>42.8</c:v>
                </c:pt>
                <c:pt idx="15">
                  <c:v>42.8</c:v>
                </c:pt>
                <c:pt idx="16">
                  <c:v>42.8</c:v>
                </c:pt>
                <c:pt idx="17">
                  <c:v>42.8</c:v>
                </c:pt>
                <c:pt idx="18">
                  <c:v>42.8</c:v>
                </c:pt>
                <c:pt idx="19">
                  <c:v>42.8</c:v>
                </c:pt>
                <c:pt idx="20">
                  <c:v>42.8</c:v>
                </c:pt>
                <c:pt idx="21">
                  <c:v>42.8</c:v>
                </c:pt>
                <c:pt idx="22">
                  <c:v>42.8</c:v>
                </c:pt>
                <c:pt idx="23">
                  <c:v>42.8</c:v>
                </c:pt>
                <c:pt idx="24">
                  <c:v>42.8</c:v>
                </c:pt>
                <c:pt idx="25">
                  <c:v>42.8</c:v>
                </c:pt>
                <c:pt idx="26">
                  <c:v>42.8</c:v>
                </c:pt>
                <c:pt idx="27">
                  <c:v>42.8</c:v>
                </c:pt>
                <c:pt idx="28">
                  <c:v>42.8</c:v>
                </c:pt>
                <c:pt idx="29">
                  <c:v>42.8</c:v>
                </c:pt>
                <c:pt idx="30">
                  <c:v>42.8</c:v>
                </c:pt>
                <c:pt idx="31">
                  <c:v>42.8</c:v>
                </c:pt>
                <c:pt idx="32">
                  <c:v>42.8</c:v>
                </c:pt>
                <c:pt idx="33">
                  <c:v>42.8</c:v>
                </c:pt>
                <c:pt idx="34">
                  <c:v>42.8</c:v>
                </c:pt>
                <c:pt idx="35">
                  <c:v>42.8</c:v>
                </c:pt>
                <c:pt idx="36">
                  <c:v>42.8</c:v>
                </c:pt>
                <c:pt idx="37">
                  <c:v>42.8</c:v>
                </c:pt>
                <c:pt idx="38">
                  <c:v>42.8</c:v>
                </c:pt>
                <c:pt idx="39">
                  <c:v>42.8</c:v>
                </c:pt>
                <c:pt idx="40">
                  <c:v>42.8</c:v>
                </c:pt>
                <c:pt idx="41">
                  <c:v>42.8</c:v>
                </c:pt>
                <c:pt idx="42">
                  <c:v>42.8</c:v>
                </c:pt>
                <c:pt idx="43">
                  <c:v>42.8</c:v>
                </c:pt>
                <c:pt idx="44">
                  <c:v>42.8</c:v>
                </c:pt>
                <c:pt idx="45">
                  <c:v>42.8</c:v>
                </c:pt>
                <c:pt idx="46">
                  <c:v>42.8</c:v>
                </c:pt>
                <c:pt idx="47">
                  <c:v>42.8</c:v>
                </c:pt>
                <c:pt idx="48">
                  <c:v>42.8</c:v>
                </c:pt>
                <c:pt idx="49">
                  <c:v>42.8</c:v>
                </c:pt>
                <c:pt idx="50">
                  <c:v>42.8</c:v>
                </c:pt>
                <c:pt idx="51">
                  <c:v>42.8</c:v>
                </c:pt>
                <c:pt idx="52">
                  <c:v>42.8</c:v>
                </c:pt>
                <c:pt idx="53">
                  <c:v>42.8</c:v>
                </c:pt>
                <c:pt idx="54">
                  <c:v>42.8</c:v>
                </c:pt>
                <c:pt idx="55">
                  <c:v>42.8</c:v>
                </c:pt>
                <c:pt idx="56">
                  <c:v>42.8</c:v>
                </c:pt>
                <c:pt idx="57">
                  <c:v>42.8</c:v>
                </c:pt>
                <c:pt idx="58">
                  <c:v>42.8</c:v>
                </c:pt>
                <c:pt idx="59">
                  <c:v>42.8</c:v>
                </c:pt>
                <c:pt idx="60">
                  <c:v>42.8</c:v>
                </c:pt>
                <c:pt idx="61">
                  <c:v>42.8</c:v>
                </c:pt>
                <c:pt idx="62">
                  <c:v>42.8</c:v>
                </c:pt>
                <c:pt idx="63">
                  <c:v>42.8</c:v>
                </c:pt>
                <c:pt idx="64">
                  <c:v>42.8</c:v>
                </c:pt>
                <c:pt idx="65">
                  <c:v>42.8</c:v>
                </c:pt>
                <c:pt idx="66">
                  <c:v>42.8</c:v>
                </c:pt>
                <c:pt idx="67">
                  <c:v>42.8</c:v>
                </c:pt>
                <c:pt idx="68">
                  <c:v>42.8</c:v>
                </c:pt>
                <c:pt idx="69">
                  <c:v>42.8</c:v>
                </c:pt>
                <c:pt idx="70">
                  <c:v>42.8</c:v>
                </c:pt>
                <c:pt idx="71">
                  <c:v>42.8</c:v>
                </c:pt>
                <c:pt idx="72">
                  <c:v>42.8</c:v>
                </c:pt>
                <c:pt idx="73">
                  <c:v>42.8</c:v>
                </c:pt>
                <c:pt idx="74">
                  <c:v>42.8</c:v>
                </c:pt>
                <c:pt idx="75">
                  <c:v>42.8</c:v>
                </c:pt>
                <c:pt idx="76">
                  <c:v>42.8</c:v>
                </c:pt>
                <c:pt idx="77">
                  <c:v>42.8</c:v>
                </c:pt>
                <c:pt idx="78">
                  <c:v>42.8</c:v>
                </c:pt>
                <c:pt idx="79">
                  <c:v>42.8</c:v>
                </c:pt>
                <c:pt idx="80">
                  <c:v>42.8</c:v>
                </c:pt>
                <c:pt idx="81">
                  <c:v>42.8</c:v>
                </c:pt>
                <c:pt idx="82">
                  <c:v>42.8</c:v>
                </c:pt>
                <c:pt idx="83">
                  <c:v>42.8</c:v>
                </c:pt>
                <c:pt idx="84">
                  <c:v>42.8</c:v>
                </c:pt>
                <c:pt idx="85">
                  <c:v>42.8</c:v>
                </c:pt>
                <c:pt idx="86">
                  <c:v>42.8</c:v>
                </c:pt>
                <c:pt idx="87">
                  <c:v>42.8</c:v>
                </c:pt>
                <c:pt idx="88">
                  <c:v>42.8</c:v>
                </c:pt>
                <c:pt idx="89">
                  <c:v>42.8</c:v>
                </c:pt>
                <c:pt idx="90">
                  <c:v>42.8</c:v>
                </c:pt>
                <c:pt idx="91">
                  <c:v>42.8</c:v>
                </c:pt>
                <c:pt idx="92">
                  <c:v>42.8</c:v>
                </c:pt>
                <c:pt idx="93">
                  <c:v>42.8</c:v>
                </c:pt>
                <c:pt idx="94">
                  <c:v>42.8</c:v>
                </c:pt>
                <c:pt idx="95">
                  <c:v>42.8</c:v>
                </c:pt>
                <c:pt idx="96">
                  <c:v>42.8</c:v>
                </c:pt>
                <c:pt idx="97">
                  <c:v>42.8</c:v>
                </c:pt>
                <c:pt idx="98">
                  <c:v>42.8</c:v>
                </c:pt>
                <c:pt idx="99">
                  <c:v>42.8</c:v>
                </c:pt>
                <c:pt idx="100">
                  <c:v>42.8</c:v>
                </c:pt>
                <c:pt idx="101">
                  <c:v>42.8</c:v>
                </c:pt>
                <c:pt idx="102">
                  <c:v>42.8</c:v>
                </c:pt>
                <c:pt idx="103">
                  <c:v>42.8</c:v>
                </c:pt>
                <c:pt idx="104">
                  <c:v>42.8</c:v>
                </c:pt>
                <c:pt idx="105">
                  <c:v>42.8</c:v>
                </c:pt>
                <c:pt idx="106">
                  <c:v>42.8</c:v>
                </c:pt>
                <c:pt idx="107">
                  <c:v>42.8</c:v>
                </c:pt>
                <c:pt idx="108">
                  <c:v>42.8</c:v>
                </c:pt>
                <c:pt idx="109">
                  <c:v>42.8</c:v>
                </c:pt>
                <c:pt idx="110">
                  <c:v>42.8</c:v>
                </c:pt>
                <c:pt idx="111">
                  <c:v>42.8</c:v>
                </c:pt>
                <c:pt idx="112">
                  <c:v>42.8</c:v>
                </c:pt>
                <c:pt idx="113">
                  <c:v>42.8</c:v>
                </c:pt>
                <c:pt idx="114">
                  <c:v>42.8</c:v>
                </c:pt>
                <c:pt idx="115">
                  <c:v>42.8</c:v>
                </c:pt>
                <c:pt idx="116">
                  <c:v>42.8</c:v>
                </c:pt>
                <c:pt idx="117">
                  <c:v>42.8</c:v>
                </c:pt>
                <c:pt idx="118">
                  <c:v>42.8</c:v>
                </c:pt>
                <c:pt idx="119">
                  <c:v>42.8</c:v>
                </c:pt>
                <c:pt idx="120">
                  <c:v>42.8</c:v>
                </c:pt>
                <c:pt idx="121">
                  <c:v>42.8</c:v>
                </c:pt>
                <c:pt idx="122">
                  <c:v>42.8</c:v>
                </c:pt>
                <c:pt idx="123">
                  <c:v>42.8</c:v>
                </c:pt>
                <c:pt idx="124">
                  <c:v>42.8</c:v>
                </c:pt>
                <c:pt idx="125">
                  <c:v>42.8</c:v>
                </c:pt>
                <c:pt idx="126">
                  <c:v>42.8</c:v>
                </c:pt>
                <c:pt idx="127">
                  <c:v>42.8</c:v>
                </c:pt>
                <c:pt idx="128">
                  <c:v>42.8</c:v>
                </c:pt>
                <c:pt idx="129">
                  <c:v>42.8</c:v>
                </c:pt>
                <c:pt idx="130">
                  <c:v>42.8</c:v>
                </c:pt>
                <c:pt idx="131">
                  <c:v>42.8</c:v>
                </c:pt>
                <c:pt idx="132">
                  <c:v>42.8</c:v>
                </c:pt>
                <c:pt idx="133">
                  <c:v>42.8</c:v>
                </c:pt>
                <c:pt idx="134">
                  <c:v>42.8</c:v>
                </c:pt>
                <c:pt idx="135">
                  <c:v>42.8</c:v>
                </c:pt>
                <c:pt idx="136">
                  <c:v>42.8</c:v>
                </c:pt>
                <c:pt idx="137">
                  <c:v>42.8</c:v>
                </c:pt>
                <c:pt idx="138">
                  <c:v>42.8</c:v>
                </c:pt>
                <c:pt idx="139">
                  <c:v>42.8</c:v>
                </c:pt>
                <c:pt idx="140">
                  <c:v>42.8</c:v>
                </c:pt>
                <c:pt idx="141">
                  <c:v>42.8</c:v>
                </c:pt>
                <c:pt idx="142">
                  <c:v>42.8</c:v>
                </c:pt>
                <c:pt idx="143">
                  <c:v>42.8</c:v>
                </c:pt>
                <c:pt idx="144">
                  <c:v>42.8</c:v>
                </c:pt>
                <c:pt idx="145">
                  <c:v>42.8</c:v>
                </c:pt>
                <c:pt idx="146">
                  <c:v>42.8</c:v>
                </c:pt>
                <c:pt idx="147">
                  <c:v>42.8</c:v>
                </c:pt>
                <c:pt idx="148">
                  <c:v>42.8</c:v>
                </c:pt>
                <c:pt idx="149">
                  <c:v>42.8</c:v>
                </c:pt>
                <c:pt idx="150">
                  <c:v>42.8</c:v>
                </c:pt>
                <c:pt idx="151">
                  <c:v>42.8</c:v>
                </c:pt>
                <c:pt idx="152">
                  <c:v>42.8</c:v>
                </c:pt>
                <c:pt idx="153">
                  <c:v>42.8</c:v>
                </c:pt>
                <c:pt idx="154">
                  <c:v>42.8</c:v>
                </c:pt>
                <c:pt idx="155">
                  <c:v>42.8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1-3643-A6D1-374DD8A2F423}"/>
            </c:ext>
          </c:extLst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71-3643-A6D1-374DD8A2F423}"/>
            </c:ext>
          </c:extLst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71-3643-A6D1-374DD8A2F423}"/>
            </c:ext>
          </c:extLst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256.83999999999997</c:v>
                </c:pt>
                <c:pt idx="13">
                  <c:v>248.7</c:v>
                </c:pt>
                <c:pt idx="14">
                  <c:v>256.83999999999997</c:v>
                </c:pt>
                <c:pt idx="15">
                  <c:v>251.04189212732501</c:v>
                </c:pt>
                <c:pt idx="16">
                  <c:v>32.56</c:v>
                </c:pt>
                <c:pt idx="17">
                  <c:v>48.84</c:v>
                </c:pt>
                <c:pt idx="18">
                  <c:v>32.56</c:v>
                </c:pt>
                <c:pt idx="19">
                  <c:v>24.42</c:v>
                </c:pt>
                <c:pt idx="20">
                  <c:v>48.839999999999897</c:v>
                </c:pt>
                <c:pt idx="21">
                  <c:v>48.839999999999897</c:v>
                </c:pt>
                <c:pt idx="22">
                  <c:v>256.83999999999997</c:v>
                </c:pt>
                <c:pt idx="23">
                  <c:v>256.83999999999997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180</c:v>
                </c:pt>
                <c:pt idx="37">
                  <c:v>180</c:v>
                </c:pt>
                <c:pt idx="38">
                  <c:v>208.00000000000401</c:v>
                </c:pt>
                <c:pt idx="39">
                  <c:v>180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90</c:v>
                </c:pt>
                <c:pt idx="46">
                  <c:v>180</c:v>
                </c:pt>
                <c:pt idx="47">
                  <c:v>206.09418559258901</c:v>
                </c:pt>
                <c:pt idx="48">
                  <c:v>264.83999999999997</c:v>
                </c:pt>
                <c:pt idx="49">
                  <c:v>377.84</c:v>
                </c:pt>
                <c:pt idx="50">
                  <c:v>377.84</c:v>
                </c:pt>
                <c:pt idx="51">
                  <c:v>264.83999999999997</c:v>
                </c:pt>
                <c:pt idx="52">
                  <c:v>256.83999999999997</c:v>
                </c:pt>
                <c:pt idx="53">
                  <c:v>256.83999999999997</c:v>
                </c:pt>
                <c:pt idx="54">
                  <c:v>256.83999999999997</c:v>
                </c:pt>
                <c:pt idx="55">
                  <c:v>256.83999999999997</c:v>
                </c:pt>
                <c:pt idx="56">
                  <c:v>256.83999999999997</c:v>
                </c:pt>
                <c:pt idx="57">
                  <c:v>264.83999999999997</c:v>
                </c:pt>
                <c:pt idx="58">
                  <c:v>264.83999999999997</c:v>
                </c:pt>
                <c:pt idx="59">
                  <c:v>377.84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122.56</c:v>
                </c:pt>
                <c:pt idx="73">
                  <c:v>8.14</c:v>
                </c:pt>
                <c:pt idx="74">
                  <c:v>48.84</c:v>
                </c:pt>
                <c:pt idx="75">
                  <c:v>48.84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138.84</c:v>
                </c:pt>
                <c:pt idx="82">
                  <c:v>138.84</c:v>
                </c:pt>
                <c:pt idx="83">
                  <c:v>90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48.84</c:v>
                </c:pt>
                <c:pt idx="97">
                  <c:v>48.84</c:v>
                </c:pt>
                <c:pt idx="98">
                  <c:v>32.56</c:v>
                </c:pt>
                <c:pt idx="99">
                  <c:v>40.700000000000003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56.84</c:v>
                </c:pt>
                <c:pt idx="106">
                  <c:v>48.84</c:v>
                </c:pt>
                <c:pt idx="107">
                  <c:v>169.83999999999901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480.64</c:v>
                </c:pt>
                <c:pt idx="133">
                  <c:v>480.64</c:v>
                </c:pt>
                <c:pt idx="134">
                  <c:v>480.64</c:v>
                </c:pt>
                <c:pt idx="135">
                  <c:v>480.64</c:v>
                </c:pt>
                <c:pt idx="136">
                  <c:v>480.64</c:v>
                </c:pt>
                <c:pt idx="137">
                  <c:v>480.64</c:v>
                </c:pt>
                <c:pt idx="138">
                  <c:v>480.64</c:v>
                </c:pt>
                <c:pt idx="139">
                  <c:v>480.64</c:v>
                </c:pt>
                <c:pt idx="140">
                  <c:v>480.64</c:v>
                </c:pt>
                <c:pt idx="141">
                  <c:v>480.64</c:v>
                </c:pt>
                <c:pt idx="142">
                  <c:v>480.64</c:v>
                </c:pt>
                <c:pt idx="143">
                  <c:v>480.64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671-3643-A6D1-374DD8A2F423}"/>
            </c:ext>
          </c:extLst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71-3643-A6D1-374DD8A2F423}"/>
            </c:ext>
          </c:extLst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671-3643-A6D1-374DD8A2F423}"/>
            </c:ext>
          </c:extLst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71-3643-A6D1-374DD8A2F423}"/>
            </c:ext>
          </c:extLst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671-3643-A6D1-374DD8A2F423}"/>
            </c:ext>
          </c:extLst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71-3643-A6D1-374DD8A2F423}"/>
            </c:ext>
          </c:extLst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56"/>
                <c:pt idx="0">
                  <c:v>214.81289232895401</c:v>
                </c:pt>
                <c:pt idx="1">
                  <c:v>264.17495338749097</c:v>
                </c:pt>
                <c:pt idx="2">
                  <c:v>201.41497841190699</c:v>
                </c:pt>
                <c:pt idx="3">
                  <c:v>311.49905098620599</c:v>
                </c:pt>
                <c:pt idx="4">
                  <c:v>305.44433530527999</c:v>
                </c:pt>
                <c:pt idx="5">
                  <c:v>164.097785283674</c:v>
                </c:pt>
                <c:pt idx="6">
                  <c:v>78.160371872947294</c:v>
                </c:pt>
                <c:pt idx="7">
                  <c:v>70.245177162991297</c:v>
                </c:pt>
                <c:pt idx="8">
                  <c:v>177.31989866982099</c:v>
                </c:pt>
                <c:pt idx="9">
                  <c:v>270.53864272292498</c:v>
                </c:pt>
                <c:pt idx="10">
                  <c:v>242.70189506469299</c:v>
                </c:pt>
                <c:pt idx="11">
                  <c:v>202.41833004206001</c:v>
                </c:pt>
                <c:pt idx="12">
                  <c:v>407.73594194264899</c:v>
                </c:pt>
                <c:pt idx="13">
                  <c:v>376.98293851596998</c:v>
                </c:pt>
                <c:pt idx="14">
                  <c:v>257.09201081187899</c:v>
                </c:pt>
                <c:pt idx="15">
                  <c:v>333.85496137889203</c:v>
                </c:pt>
                <c:pt idx="16">
                  <c:v>253.66532684573099</c:v>
                </c:pt>
                <c:pt idx="17">
                  <c:v>173.420903676476</c:v>
                </c:pt>
                <c:pt idx="18">
                  <c:v>111.6945538913</c:v>
                </c:pt>
                <c:pt idx="19">
                  <c:v>86.7396372650514</c:v>
                </c:pt>
                <c:pt idx="20">
                  <c:v>36.407640570904199</c:v>
                </c:pt>
                <c:pt idx="21">
                  <c:v>80.134779206476694</c:v>
                </c:pt>
                <c:pt idx="22">
                  <c:v>86.933190630851996</c:v>
                </c:pt>
                <c:pt idx="23">
                  <c:v>101.357359133801</c:v>
                </c:pt>
                <c:pt idx="24">
                  <c:v>232.76252263020299</c:v>
                </c:pt>
                <c:pt idx="25">
                  <c:v>214.742359000893</c:v>
                </c:pt>
                <c:pt idx="26">
                  <c:v>257.72760653503798</c:v>
                </c:pt>
                <c:pt idx="27">
                  <c:v>261.31111707904398</c:v>
                </c:pt>
                <c:pt idx="28">
                  <c:v>235.267854579133</c:v>
                </c:pt>
                <c:pt idx="29">
                  <c:v>138.855331219714</c:v>
                </c:pt>
                <c:pt idx="30">
                  <c:v>101.345473088565</c:v>
                </c:pt>
                <c:pt idx="31">
                  <c:v>70.325672857640498</c:v>
                </c:pt>
                <c:pt idx="32">
                  <c:v>52.328683644322602</c:v>
                </c:pt>
                <c:pt idx="33">
                  <c:v>172.04347236966399</c:v>
                </c:pt>
                <c:pt idx="34">
                  <c:v>225.408134361278</c:v>
                </c:pt>
                <c:pt idx="35">
                  <c:v>142.87329217750101</c:v>
                </c:pt>
                <c:pt idx="36">
                  <c:v>10.1052170742356</c:v>
                </c:pt>
                <c:pt idx="37">
                  <c:v>12.8802349589667</c:v>
                </c:pt>
                <c:pt idx="38">
                  <c:v>17.6279021384189</c:v>
                </c:pt>
                <c:pt idx="39">
                  <c:v>30.900811962976299</c:v>
                </c:pt>
                <c:pt idx="40">
                  <c:v>37.643668300752097</c:v>
                </c:pt>
                <c:pt idx="41">
                  <c:v>34.313504171390797</c:v>
                </c:pt>
                <c:pt idx="42">
                  <c:v>67.751642217634299</c:v>
                </c:pt>
                <c:pt idx="43">
                  <c:v>84.262635053512597</c:v>
                </c:pt>
                <c:pt idx="44">
                  <c:v>70.550834177644504</c:v>
                </c:pt>
                <c:pt idx="45">
                  <c:v>79.337813853322302</c:v>
                </c:pt>
                <c:pt idx="46">
                  <c:v>101.844194022599</c:v>
                </c:pt>
                <c:pt idx="47">
                  <c:v>107.021756870026</c:v>
                </c:pt>
                <c:pt idx="48">
                  <c:v>40.0888968242377</c:v>
                </c:pt>
                <c:pt idx="49">
                  <c:v>66.977441631622796</c:v>
                </c:pt>
                <c:pt idx="50">
                  <c:v>104.974131081031</c:v>
                </c:pt>
                <c:pt idx="51">
                  <c:v>105.013873146809</c:v>
                </c:pt>
                <c:pt idx="52">
                  <c:v>170.02879846468801</c:v>
                </c:pt>
                <c:pt idx="53">
                  <c:v>124.598406972863</c:v>
                </c:pt>
                <c:pt idx="54">
                  <c:v>45.009072252418903</c:v>
                </c:pt>
                <c:pt idx="55">
                  <c:v>48.641848847712097</c:v>
                </c:pt>
                <c:pt idx="56">
                  <c:v>56.533308181448199</c:v>
                </c:pt>
                <c:pt idx="57">
                  <c:v>160.285798605004</c:v>
                </c:pt>
                <c:pt idx="58">
                  <c:v>214.80071455228901</c:v>
                </c:pt>
                <c:pt idx="59">
                  <c:v>176.65025825357401</c:v>
                </c:pt>
                <c:pt idx="60">
                  <c:v>390.09671274576101</c:v>
                </c:pt>
                <c:pt idx="61">
                  <c:v>361.35094683607002</c:v>
                </c:pt>
                <c:pt idx="62">
                  <c:v>301.08497511358502</c:v>
                </c:pt>
                <c:pt idx="63">
                  <c:v>389.84768723047199</c:v>
                </c:pt>
                <c:pt idx="64">
                  <c:v>366.76649899564597</c:v>
                </c:pt>
                <c:pt idx="65">
                  <c:v>381.09005581007398</c:v>
                </c:pt>
                <c:pt idx="66">
                  <c:v>380.19621295380398</c:v>
                </c:pt>
                <c:pt idx="67">
                  <c:v>389.37530932708898</c:v>
                </c:pt>
                <c:pt idx="68">
                  <c:v>400.244339080955</c:v>
                </c:pt>
                <c:pt idx="69">
                  <c:v>415.19313535150002</c:v>
                </c:pt>
                <c:pt idx="70">
                  <c:v>377.17974399534597</c:v>
                </c:pt>
                <c:pt idx="71">
                  <c:v>335.78493920247899</c:v>
                </c:pt>
                <c:pt idx="72">
                  <c:v>131.15909217625801</c:v>
                </c:pt>
                <c:pt idx="73">
                  <c:v>58.2000113475208</c:v>
                </c:pt>
                <c:pt idx="74">
                  <c:v>102.452705154583</c:v>
                </c:pt>
                <c:pt idx="75">
                  <c:v>101.354279589494</c:v>
                </c:pt>
                <c:pt idx="76">
                  <c:v>35.992300146142597</c:v>
                </c:pt>
                <c:pt idx="77">
                  <c:v>63.6000952502472</c:v>
                </c:pt>
                <c:pt idx="78">
                  <c:v>41.494510648255101</c:v>
                </c:pt>
                <c:pt idx="79">
                  <c:v>56.088476813874301</c:v>
                </c:pt>
                <c:pt idx="80">
                  <c:v>0.14318458325779701</c:v>
                </c:pt>
                <c:pt idx="81">
                  <c:v>20.0689355380348</c:v>
                </c:pt>
                <c:pt idx="82">
                  <c:v>31.609561243701702</c:v>
                </c:pt>
                <c:pt idx="83">
                  <c:v>42.236910744885698</c:v>
                </c:pt>
                <c:pt idx="84">
                  <c:v>295.04663570318502</c:v>
                </c:pt>
                <c:pt idx="85">
                  <c:v>274.81842843572099</c:v>
                </c:pt>
                <c:pt idx="86">
                  <c:v>152.64463035536599</c:v>
                </c:pt>
                <c:pt idx="87">
                  <c:v>159.527431283629</c:v>
                </c:pt>
                <c:pt idx="88">
                  <c:v>146.25179032150601</c:v>
                </c:pt>
                <c:pt idx="89">
                  <c:v>192.84282356550699</c:v>
                </c:pt>
                <c:pt idx="90">
                  <c:v>227.762623565507</c:v>
                </c:pt>
                <c:pt idx="91">
                  <c:v>227.688631065507</c:v>
                </c:pt>
                <c:pt idx="92">
                  <c:v>284.10899875515702</c:v>
                </c:pt>
                <c:pt idx="93">
                  <c:v>319.65567192882799</c:v>
                </c:pt>
                <c:pt idx="94">
                  <c:v>253.91622531090599</c:v>
                </c:pt>
                <c:pt idx="95">
                  <c:v>224.77667794359499</c:v>
                </c:pt>
                <c:pt idx="96">
                  <c:v>137.521013387784</c:v>
                </c:pt>
                <c:pt idx="97">
                  <c:v>108.657870750909</c:v>
                </c:pt>
                <c:pt idx="98">
                  <c:v>92.885769788107197</c:v>
                </c:pt>
                <c:pt idx="99">
                  <c:v>93.736810756422202</c:v>
                </c:pt>
                <c:pt idx="100">
                  <c:v>81.066148506401902</c:v>
                </c:pt>
                <c:pt idx="101">
                  <c:v>54.372527297757898</c:v>
                </c:pt>
                <c:pt idx="102">
                  <c:v>48.973929839205098</c:v>
                </c:pt>
                <c:pt idx="103">
                  <c:v>63.760687443479398</c:v>
                </c:pt>
                <c:pt idx="104">
                  <c:v>126.58788048717901</c:v>
                </c:pt>
                <c:pt idx="105">
                  <c:v>191.66600422681901</c:v>
                </c:pt>
                <c:pt idx="106">
                  <c:v>179.64583875100899</c:v>
                </c:pt>
                <c:pt idx="107">
                  <c:v>119.264753620286</c:v>
                </c:pt>
                <c:pt idx="108">
                  <c:v>263.94536172292499</c:v>
                </c:pt>
                <c:pt idx="109">
                  <c:v>292.45322100865201</c:v>
                </c:pt>
                <c:pt idx="110">
                  <c:v>347.32437569680701</c:v>
                </c:pt>
                <c:pt idx="111">
                  <c:v>373.55856909672201</c:v>
                </c:pt>
                <c:pt idx="112">
                  <c:v>352.31255313504198</c:v>
                </c:pt>
                <c:pt idx="113">
                  <c:v>244.45465427320599</c:v>
                </c:pt>
                <c:pt idx="114">
                  <c:v>223.456914271172</c:v>
                </c:pt>
                <c:pt idx="115">
                  <c:v>144.16259095555699</c:v>
                </c:pt>
                <c:pt idx="116">
                  <c:v>277.70981910632099</c:v>
                </c:pt>
                <c:pt idx="117">
                  <c:v>310.71851563751801</c:v>
                </c:pt>
                <c:pt idx="118">
                  <c:v>275.68388867937603</c:v>
                </c:pt>
                <c:pt idx="119">
                  <c:v>217.86587655478399</c:v>
                </c:pt>
                <c:pt idx="120">
                  <c:v>337.02633718851598</c:v>
                </c:pt>
                <c:pt idx="121">
                  <c:v>332.316180287664</c:v>
                </c:pt>
                <c:pt idx="122">
                  <c:v>196.18691470899901</c:v>
                </c:pt>
                <c:pt idx="123">
                  <c:v>337.78891203085999</c:v>
                </c:pt>
                <c:pt idx="124">
                  <c:v>334.88125889542903</c:v>
                </c:pt>
                <c:pt idx="125">
                  <c:v>294.31451788987198</c:v>
                </c:pt>
                <c:pt idx="126">
                  <c:v>272.33398450973999</c:v>
                </c:pt>
                <c:pt idx="127">
                  <c:v>273.75217564392398</c:v>
                </c:pt>
                <c:pt idx="128">
                  <c:v>248.74006422890599</c:v>
                </c:pt>
                <c:pt idx="129">
                  <c:v>355.55764355498599</c:v>
                </c:pt>
                <c:pt idx="130">
                  <c:v>408.128203402118</c:v>
                </c:pt>
                <c:pt idx="131">
                  <c:v>389.54390790553299</c:v>
                </c:pt>
                <c:pt idx="132">
                  <c:v>56.275837706080303</c:v>
                </c:pt>
                <c:pt idx="133">
                  <c:v>3.9290211422363202</c:v>
                </c:pt>
                <c:pt idx="134">
                  <c:v>3.6329534745721901</c:v>
                </c:pt>
                <c:pt idx="135">
                  <c:v>8.9026040941211306</c:v>
                </c:pt>
                <c:pt idx="136">
                  <c:v>46.599355325697097</c:v>
                </c:pt>
                <c:pt idx="137">
                  <c:v>60.244335720111302</c:v>
                </c:pt>
                <c:pt idx="138">
                  <c:v>52.981543289667997</c:v>
                </c:pt>
                <c:pt idx="139">
                  <c:v>63.192918831209198</c:v>
                </c:pt>
                <c:pt idx="140">
                  <c:v>169.854611142039</c:v>
                </c:pt>
                <c:pt idx="141">
                  <c:v>151.165580938907</c:v>
                </c:pt>
                <c:pt idx="142">
                  <c:v>114.948149595839</c:v>
                </c:pt>
                <c:pt idx="143">
                  <c:v>19.278528734553898</c:v>
                </c:pt>
                <c:pt idx="144">
                  <c:v>398.37592934304098</c:v>
                </c:pt>
                <c:pt idx="145">
                  <c:v>406.140165308066</c:v>
                </c:pt>
                <c:pt idx="146">
                  <c:v>368.85426623714301</c:v>
                </c:pt>
                <c:pt idx="147">
                  <c:v>390.15948128152297</c:v>
                </c:pt>
                <c:pt idx="148">
                  <c:v>377.66142719038299</c:v>
                </c:pt>
                <c:pt idx="149">
                  <c:v>354.83622367527198</c:v>
                </c:pt>
                <c:pt idx="150">
                  <c:v>364.19031483670602</c:v>
                </c:pt>
                <c:pt idx="151">
                  <c:v>374.68553273292298</c:v>
                </c:pt>
                <c:pt idx="152">
                  <c:v>366.21637623709898</c:v>
                </c:pt>
                <c:pt idx="153">
                  <c:v>401.23139337674201</c:v>
                </c:pt>
                <c:pt idx="154">
                  <c:v>405.63104128338102</c:v>
                </c:pt>
                <c:pt idx="155">
                  <c:v>409.38380974647799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671-3643-A6D1-374DD8A2F423}"/>
            </c:ext>
          </c:extLst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1242.4922020686099</c:v>
                </c:pt>
                <c:pt idx="5">
                  <c:v>2109.22828170088</c:v>
                </c:pt>
                <c:pt idx="6">
                  <c:v>2213.9049798037699</c:v>
                </c:pt>
                <c:pt idx="7">
                  <c:v>2263.43385766454</c:v>
                </c:pt>
                <c:pt idx="8">
                  <c:v>1590.32194960576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1116.6085466229699</c:v>
                </c:pt>
                <c:pt idx="17">
                  <c:v>1788.0719625495201</c:v>
                </c:pt>
                <c:pt idx="18">
                  <c:v>1961.81326384919</c:v>
                </c:pt>
                <c:pt idx="19">
                  <c:v>1902.85906418237</c:v>
                </c:pt>
                <c:pt idx="20">
                  <c:v>702.42387546503403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1615.5537848993899</c:v>
                </c:pt>
                <c:pt idx="29">
                  <c:v>1972.64978838964</c:v>
                </c:pt>
                <c:pt idx="30">
                  <c:v>1972.64978838964</c:v>
                </c:pt>
                <c:pt idx="31">
                  <c:v>1972.64978838964</c:v>
                </c:pt>
                <c:pt idx="32">
                  <c:v>1927.4388709217201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1640.9284235381199</c:v>
                </c:pt>
                <c:pt idx="41">
                  <c:v>2433.4202825110301</c:v>
                </c:pt>
                <c:pt idx="42">
                  <c:v>2409.62067463431</c:v>
                </c:pt>
                <c:pt idx="43">
                  <c:v>2311.6731244504499</c:v>
                </c:pt>
                <c:pt idx="44">
                  <c:v>1215.9892608682701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17.412854976740501</c:v>
                </c:pt>
                <c:pt idx="52">
                  <c:v>612.51464937562605</c:v>
                </c:pt>
                <c:pt idx="53">
                  <c:v>1429.12047686545</c:v>
                </c:pt>
                <c:pt idx="54">
                  <c:v>1622.0899383768101</c:v>
                </c:pt>
                <c:pt idx="55">
                  <c:v>1677.41026776627</c:v>
                </c:pt>
                <c:pt idx="56">
                  <c:v>1403.2918520196999</c:v>
                </c:pt>
                <c:pt idx="57">
                  <c:v>47.749710569093402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136.38383285876699</c:v>
                </c:pt>
                <c:pt idx="64">
                  <c:v>1385.63060668138</c:v>
                </c:pt>
                <c:pt idx="65">
                  <c:v>1385.63060668138</c:v>
                </c:pt>
                <c:pt idx="66">
                  <c:v>1385.63060668138</c:v>
                </c:pt>
                <c:pt idx="67">
                  <c:v>1385.63060668138</c:v>
                </c:pt>
                <c:pt idx="68">
                  <c:v>1380.9955309725699</c:v>
                </c:pt>
                <c:pt idx="69">
                  <c:v>194.75633167943499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134.75823742825301</c:v>
                </c:pt>
                <c:pt idx="76">
                  <c:v>1717.96661256627</c:v>
                </c:pt>
                <c:pt idx="77">
                  <c:v>2271.8547690427999</c:v>
                </c:pt>
                <c:pt idx="78">
                  <c:v>2360.62006966935</c:v>
                </c:pt>
                <c:pt idx="79">
                  <c:v>2463.1274587811699</c:v>
                </c:pt>
                <c:pt idx="80">
                  <c:v>1553.59152750002</c:v>
                </c:pt>
                <c:pt idx="81">
                  <c:v>377.415643604504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109.661426127536</c:v>
                </c:pt>
                <c:pt idx="88">
                  <c:v>1833.93757240737</c:v>
                </c:pt>
                <c:pt idx="89">
                  <c:v>1835.79216876024</c:v>
                </c:pt>
                <c:pt idx="90">
                  <c:v>1835.79216876024</c:v>
                </c:pt>
                <c:pt idx="91">
                  <c:v>1835.79216876024</c:v>
                </c:pt>
                <c:pt idx="92">
                  <c:v>1835.79216876024</c:v>
                </c:pt>
                <c:pt idx="93">
                  <c:v>242.47437474883699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37.871610940695199</c:v>
                </c:pt>
                <c:pt idx="100">
                  <c:v>2004.8987206541599</c:v>
                </c:pt>
                <c:pt idx="101">
                  <c:v>2141.7944275617901</c:v>
                </c:pt>
                <c:pt idx="102">
                  <c:v>2152.8030673481298</c:v>
                </c:pt>
                <c:pt idx="103">
                  <c:v>2138.0362035109702</c:v>
                </c:pt>
                <c:pt idx="104">
                  <c:v>2068.33074048561</c:v>
                </c:pt>
                <c:pt idx="105">
                  <c:v>26.339297519625202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17.842092908680701</c:v>
                </c:pt>
                <c:pt idx="112">
                  <c:v>1701.2742580475999</c:v>
                </c:pt>
                <c:pt idx="113">
                  <c:v>1713.9900125198899</c:v>
                </c:pt>
                <c:pt idx="114">
                  <c:v>1713.9900125198899</c:v>
                </c:pt>
                <c:pt idx="115">
                  <c:v>1713.9900125198899</c:v>
                </c:pt>
                <c:pt idx="116">
                  <c:v>1713.9900125198899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1705.5796613464399</c:v>
                </c:pt>
                <c:pt idx="125">
                  <c:v>1755.12021891325</c:v>
                </c:pt>
                <c:pt idx="126">
                  <c:v>1768.5449537484301</c:v>
                </c:pt>
                <c:pt idx="127">
                  <c:v>1650.20494131237</c:v>
                </c:pt>
                <c:pt idx="128">
                  <c:v>1126.9748978565699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496.48622068495598</c:v>
                </c:pt>
                <c:pt idx="137">
                  <c:v>1104.34074069751</c:v>
                </c:pt>
                <c:pt idx="138">
                  <c:v>1300.6698462343199</c:v>
                </c:pt>
                <c:pt idx="139">
                  <c:v>1150.9982385881201</c:v>
                </c:pt>
                <c:pt idx="140">
                  <c:v>523.01808810903299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907.89002901067499</c:v>
                </c:pt>
                <c:pt idx="149">
                  <c:v>1592.15652180452</c:v>
                </c:pt>
                <c:pt idx="150">
                  <c:v>1683.3333226207501</c:v>
                </c:pt>
                <c:pt idx="151">
                  <c:v>1657.7011017347299</c:v>
                </c:pt>
                <c:pt idx="152">
                  <c:v>962.59501052990299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671-3643-A6D1-374DD8A2F423}"/>
            </c:ext>
          </c:extLst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56"/>
                <c:pt idx="0">
                  <c:v>468.134508108901</c:v>
                </c:pt>
                <c:pt idx="1">
                  <c:v>389.60831367605903</c:v>
                </c:pt>
                <c:pt idx="2">
                  <c:v>419.34537172666302</c:v>
                </c:pt>
                <c:pt idx="3">
                  <c:v>419.34537172666302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553.43869394595504</c:v>
                </c:pt>
                <c:pt idx="10">
                  <c:v>553.43869394595504</c:v>
                </c:pt>
                <c:pt idx="11">
                  <c:v>553.43869394595504</c:v>
                </c:pt>
                <c:pt idx="12">
                  <c:v>2.3088184770659201</c:v>
                </c:pt>
                <c:pt idx="13">
                  <c:v>12.4817956218016</c:v>
                </c:pt>
                <c:pt idx="14">
                  <c:v>154.038160346642</c:v>
                </c:pt>
                <c:pt idx="15">
                  <c:v>196.93791115394799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99.777664669182499</c:v>
                </c:pt>
                <c:pt idx="21">
                  <c:v>709.09195882524705</c:v>
                </c:pt>
                <c:pt idx="22">
                  <c:v>561.34912664425406</c:v>
                </c:pt>
                <c:pt idx="23">
                  <c:v>391.74185011068801</c:v>
                </c:pt>
                <c:pt idx="24">
                  <c:v>407.02974216680798</c:v>
                </c:pt>
                <c:pt idx="25">
                  <c:v>401.69289912549402</c:v>
                </c:pt>
                <c:pt idx="26">
                  <c:v>392.64763328782198</c:v>
                </c:pt>
                <c:pt idx="27">
                  <c:v>392.64763328782198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643.72875360935302</c:v>
                </c:pt>
                <c:pt idx="34">
                  <c:v>597.53485396568203</c:v>
                </c:pt>
                <c:pt idx="35">
                  <c:v>588.40542682661396</c:v>
                </c:pt>
                <c:pt idx="36">
                  <c:v>415.214349201939</c:v>
                </c:pt>
                <c:pt idx="37">
                  <c:v>415.214349201939</c:v>
                </c:pt>
                <c:pt idx="38">
                  <c:v>415.214349201939</c:v>
                </c:pt>
                <c:pt idx="39">
                  <c:v>416.81144298125901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657.67853101558705</c:v>
                </c:pt>
                <c:pt idx="46">
                  <c:v>486.10191002517399</c:v>
                </c:pt>
                <c:pt idx="47">
                  <c:v>415.214349201939</c:v>
                </c:pt>
                <c:pt idx="48">
                  <c:v>232.01250537654801</c:v>
                </c:pt>
                <c:pt idx="49">
                  <c:v>190.25868466513501</c:v>
                </c:pt>
                <c:pt idx="50">
                  <c:v>189.03250630859</c:v>
                </c:pt>
                <c:pt idx="51">
                  <c:v>394.13830734229299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501.87593030822597</c:v>
                </c:pt>
                <c:pt idx="58">
                  <c:v>447.718622752383</c:v>
                </c:pt>
                <c:pt idx="59">
                  <c:v>192.91995707582501</c:v>
                </c:pt>
                <c:pt idx="60">
                  <c:v>282.65742792181101</c:v>
                </c:pt>
                <c:pt idx="61">
                  <c:v>282.65742792181101</c:v>
                </c:pt>
                <c:pt idx="62">
                  <c:v>282.65742792181101</c:v>
                </c:pt>
                <c:pt idx="63">
                  <c:v>258.54894253478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352.502794426788</c:v>
                </c:pt>
                <c:pt idx="70">
                  <c:v>399.57958343577599</c:v>
                </c:pt>
                <c:pt idx="71">
                  <c:v>399.57958343577599</c:v>
                </c:pt>
                <c:pt idx="72">
                  <c:v>441.99426745260098</c:v>
                </c:pt>
                <c:pt idx="73">
                  <c:v>450.25231816455999</c:v>
                </c:pt>
                <c:pt idx="74">
                  <c:v>450.25231816455999</c:v>
                </c:pt>
                <c:pt idx="75">
                  <c:v>379.761436972848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429.56866318552699</c:v>
                </c:pt>
                <c:pt idx="82">
                  <c:v>635.92896916475104</c:v>
                </c:pt>
                <c:pt idx="83">
                  <c:v>635.92896916475104</c:v>
                </c:pt>
                <c:pt idx="84">
                  <c:v>400.35339709353701</c:v>
                </c:pt>
                <c:pt idx="85">
                  <c:v>394.83492112894498</c:v>
                </c:pt>
                <c:pt idx="86">
                  <c:v>394.83492112894498</c:v>
                </c:pt>
                <c:pt idx="87">
                  <c:v>394.83492112894498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420.99169532030601</c:v>
                </c:pt>
                <c:pt idx="94">
                  <c:v>553.45982251243595</c:v>
                </c:pt>
                <c:pt idx="95">
                  <c:v>549.53488397351703</c:v>
                </c:pt>
                <c:pt idx="96">
                  <c:v>453.62305830124598</c:v>
                </c:pt>
                <c:pt idx="97">
                  <c:v>453.62305830124598</c:v>
                </c:pt>
                <c:pt idx="98">
                  <c:v>453.62305830124598</c:v>
                </c:pt>
                <c:pt idx="99">
                  <c:v>476.727962222803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567.16597008898998</c:v>
                </c:pt>
                <c:pt idx="106">
                  <c:v>565.30077675281598</c:v>
                </c:pt>
                <c:pt idx="107">
                  <c:v>453.62305830124598</c:v>
                </c:pt>
                <c:pt idx="108">
                  <c:v>442.39149698696099</c:v>
                </c:pt>
                <c:pt idx="109">
                  <c:v>382.15186641588798</c:v>
                </c:pt>
                <c:pt idx="110">
                  <c:v>334.48044867909402</c:v>
                </c:pt>
                <c:pt idx="111">
                  <c:v>334.48044867909402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502.984236435654</c:v>
                </c:pt>
                <c:pt idx="118">
                  <c:v>502.984236435654</c:v>
                </c:pt>
                <c:pt idx="119">
                  <c:v>502.984236435654</c:v>
                </c:pt>
                <c:pt idx="120">
                  <c:v>364.34818728330998</c:v>
                </c:pt>
                <c:pt idx="121">
                  <c:v>337.37121389911198</c:v>
                </c:pt>
                <c:pt idx="122">
                  <c:v>337.37121389911198</c:v>
                </c:pt>
                <c:pt idx="123">
                  <c:v>337.37121389911198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450.63776168953001</c:v>
                </c:pt>
                <c:pt idx="130">
                  <c:v>450.63776168953001</c:v>
                </c:pt>
                <c:pt idx="131">
                  <c:v>378.76958774128798</c:v>
                </c:pt>
                <c:pt idx="132">
                  <c:v>139.733822236078</c:v>
                </c:pt>
                <c:pt idx="133">
                  <c:v>159.03407108623401</c:v>
                </c:pt>
                <c:pt idx="134">
                  <c:v>168.74721740125199</c:v>
                </c:pt>
                <c:pt idx="135">
                  <c:v>168.74721740125199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250.78400637778799</c:v>
                </c:pt>
                <c:pt idx="142">
                  <c:v>250.78400637778799</c:v>
                </c:pt>
                <c:pt idx="143">
                  <c:v>233.73663866405599</c:v>
                </c:pt>
                <c:pt idx="144">
                  <c:v>288.20846140594</c:v>
                </c:pt>
                <c:pt idx="145">
                  <c:v>245.793784648133</c:v>
                </c:pt>
                <c:pt idx="146">
                  <c:v>246.32114879329899</c:v>
                </c:pt>
                <c:pt idx="147">
                  <c:v>246.32114879329899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389.15235059991699</c:v>
                </c:pt>
                <c:pt idx="154">
                  <c:v>389.15235059991699</c:v>
                </c:pt>
                <c:pt idx="155">
                  <c:v>342.77898316280402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671-3643-A6D1-374DD8A2F423}"/>
            </c:ext>
          </c:extLst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59.054256778941799</c:v>
                </c:pt>
                <c:pt idx="3">
                  <c:v>62.944856105535798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142.19117154742699</c:v>
                </c:pt>
                <c:pt idx="10">
                  <c:v>114.780658336795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119.999999999995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109.85397876856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150</c:v>
                </c:pt>
                <c:pt idx="34">
                  <c:v>85.3936182061625</c:v>
                </c:pt>
                <c:pt idx="35">
                  <c:v>0</c:v>
                </c:pt>
                <c:pt idx="36">
                  <c:v>61.531916015317897</c:v>
                </c:pt>
                <c:pt idx="37">
                  <c:v>31.345737297752201</c:v>
                </c:pt>
                <c:pt idx="38">
                  <c:v>28.645482613030801</c:v>
                </c:pt>
                <c:pt idx="39">
                  <c:v>150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150</c:v>
                </c:pt>
                <c:pt idx="46">
                  <c:v>150</c:v>
                </c:pt>
                <c:pt idx="47">
                  <c:v>10.4768640738986</c:v>
                </c:pt>
                <c:pt idx="48">
                  <c:v>119.999999999991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3.03308149517812</c:v>
                </c:pt>
                <c:pt idx="62">
                  <c:v>86.521801963435493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150</c:v>
                </c:pt>
                <c:pt idx="71">
                  <c:v>16.450422529406399</c:v>
                </c:pt>
                <c:pt idx="72">
                  <c:v>0</c:v>
                </c:pt>
                <c:pt idx="73">
                  <c:v>150</c:v>
                </c:pt>
                <c:pt idx="74">
                  <c:v>91.303464018823107</c:v>
                </c:pt>
                <c:pt idx="75">
                  <c:v>121.23879663882801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137.049997287217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147.55774758100699</c:v>
                </c:pt>
                <c:pt idx="87">
                  <c:v>137.39388930404499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150</c:v>
                </c:pt>
                <c:pt idx="95">
                  <c:v>0</c:v>
                </c:pt>
                <c:pt idx="96">
                  <c:v>54.6953093937787</c:v>
                </c:pt>
                <c:pt idx="97">
                  <c:v>57.248411207899103</c:v>
                </c:pt>
                <c:pt idx="98">
                  <c:v>116.219132441675</c:v>
                </c:pt>
                <c:pt idx="99">
                  <c:v>150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150</c:v>
                </c:pt>
                <c:pt idx="106">
                  <c:v>150</c:v>
                </c:pt>
                <c:pt idx="107">
                  <c:v>19.3371469566478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17.368973471565901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150</c:v>
                </c:pt>
                <c:pt idx="118">
                  <c:v>137.52807912433599</c:v>
                </c:pt>
                <c:pt idx="119">
                  <c:v>54.970729485037097</c:v>
                </c:pt>
                <c:pt idx="120">
                  <c:v>0</c:v>
                </c:pt>
                <c:pt idx="121">
                  <c:v>0</c:v>
                </c:pt>
                <c:pt idx="122">
                  <c:v>145.48592951467</c:v>
                </c:pt>
                <c:pt idx="123">
                  <c:v>64.501402410632295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150</c:v>
                </c:pt>
                <c:pt idx="130">
                  <c:v>51.714968658808097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51.618506974538697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41.017960965758398</c:v>
                </c:pt>
                <c:pt idx="142">
                  <c:v>27.363532059694801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47.484574148397897</c:v>
                </c:pt>
                <c:pt idx="147">
                  <c:v>85.555144978333701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150</c:v>
                </c:pt>
                <c:pt idx="154">
                  <c:v>101.62511930740401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671-3643-A6D1-374DD8A2F423}"/>
            </c:ext>
          </c:extLst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278.771489503287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10.1362451239909</c:v>
                </c:pt>
                <c:pt idx="29">
                  <c:v>902.599529687158</c:v>
                </c:pt>
                <c:pt idx="30">
                  <c:v>867.76329636549099</c:v>
                </c:pt>
                <c:pt idx="31">
                  <c:v>963.47271823806204</c:v>
                </c:pt>
                <c:pt idx="32">
                  <c:v>288.95765801740203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156.069159587462</c:v>
                </c:pt>
                <c:pt idx="42">
                  <c:v>441.34099036558501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583.05892018636803</c:v>
                </c:pt>
                <c:pt idx="65">
                  <c:v>1554.9657775840999</c:v>
                </c:pt>
                <c:pt idx="66">
                  <c:v>963.97835694989794</c:v>
                </c:pt>
                <c:pt idx="67">
                  <c:v>968.84742859832204</c:v>
                </c:pt>
                <c:pt idx="68">
                  <c:v>149.94569101717801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666.21671797078</c:v>
                </c:pt>
                <c:pt idx="89">
                  <c:v>883.33865951284099</c:v>
                </c:pt>
                <c:pt idx="90">
                  <c:v>1305.2651103777901</c:v>
                </c:pt>
                <c:pt idx="91">
                  <c:v>1087.36500570508</c:v>
                </c:pt>
                <c:pt idx="92">
                  <c:v>460.61512191657999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175.73056252468299</c:v>
                </c:pt>
                <c:pt idx="101">
                  <c:v>372.16285064315099</c:v>
                </c:pt>
                <c:pt idx="102">
                  <c:v>595.24027755030897</c:v>
                </c:pt>
                <c:pt idx="103">
                  <c:v>470.09223585412798</c:v>
                </c:pt>
                <c:pt idx="104">
                  <c:v>182.49475219477401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353.46586051557102</c:v>
                </c:pt>
                <c:pt idx="113">
                  <c:v>912.34319510674504</c:v>
                </c:pt>
                <c:pt idx="114">
                  <c:v>1278.9726655463801</c:v>
                </c:pt>
                <c:pt idx="115">
                  <c:v>1220.96672212307</c:v>
                </c:pt>
                <c:pt idx="116">
                  <c:v>609.35378282209297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566.14668597756497</c:v>
                </c:pt>
                <c:pt idx="125">
                  <c:v>533.787517890083</c:v>
                </c:pt>
                <c:pt idx="126">
                  <c:v>465.01043966342502</c:v>
                </c:pt>
                <c:pt idx="127">
                  <c:v>297.74670582158598</c:v>
                </c:pt>
                <c:pt idx="128">
                  <c:v>33.3734907265587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98.2809751804717</c:v>
                </c:pt>
                <c:pt idx="149">
                  <c:v>288.10154020859397</c:v>
                </c:pt>
                <c:pt idx="150">
                  <c:v>643.05422017866601</c:v>
                </c:pt>
                <c:pt idx="151">
                  <c:v>231.19930864461199</c:v>
                </c:pt>
                <c:pt idx="152">
                  <c:v>0.36350442594916099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671-3643-A6D1-374DD8A2F423}"/>
            </c:ext>
          </c:extLst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filtered!$AJ$3:$AK$2305</c:f>
              <c:strCache>
                <c:ptCount val="156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  <c:pt idx="144">
                  <c:v>00:00</c:v>
                </c:pt>
                <c:pt idx="145">
                  <c:v>02:00</c:v>
                </c:pt>
                <c:pt idx="146">
                  <c:v>04:00</c:v>
                </c:pt>
                <c:pt idx="147">
                  <c:v>06:00</c:v>
                </c:pt>
                <c:pt idx="148">
                  <c:v>08:00</c:v>
                </c:pt>
                <c:pt idx="149">
                  <c:v>10:00</c:v>
                </c:pt>
                <c:pt idx="150">
                  <c:v>12:00</c:v>
                </c:pt>
                <c:pt idx="151">
                  <c:v>14:00</c:v>
                </c:pt>
                <c:pt idx="152">
                  <c:v>16:00</c:v>
                </c:pt>
                <c:pt idx="153">
                  <c:v>18:00</c:v>
                </c:pt>
                <c:pt idx="154">
                  <c:v>20:00</c:v>
                </c:pt>
                <c:pt idx="155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6.4197421924991902</c:v>
                </c:pt>
                <c:pt idx="29">
                  <c:v>0</c:v>
                </c:pt>
                <c:pt idx="30">
                  <c:v>0</c:v>
                </c:pt>
                <c:pt idx="31">
                  <c:v>6.7774788593504304E-2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0.89522000000000002</c:v>
                </c:pt>
                <c:pt idx="65">
                  <c:v>7.4729775000000096</c:v>
                </c:pt>
                <c:pt idx="66">
                  <c:v>3.4859438075452198</c:v>
                </c:pt>
                <c:pt idx="67">
                  <c:v>4.1559999999998702E-2</c:v>
                </c:pt>
                <c:pt idx="68">
                  <c:v>6.8765395659315498E-2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10.0988734170353</c:v>
                </c:pt>
                <c:pt idx="90">
                  <c:v>4.85103362262885</c:v>
                </c:pt>
                <c:pt idx="91">
                  <c:v>0</c:v>
                </c:pt>
                <c:pt idx="92">
                  <c:v>1.9387326925608499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1.0687707359699301</c:v>
                </c:pt>
                <c:pt idx="101">
                  <c:v>0</c:v>
                </c:pt>
                <c:pt idx="102">
                  <c:v>1.9310274999999899</c:v>
                </c:pt>
                <c:pt idx="103">
                  <c:v>5.2200549999999897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2.03699999999855E-2</c:v>
                </c:pt>
                <c:pt idx="113">
                  <c:v>5.7343353769038599</c:v>
                </c:pt>
                <c:pt idx="114">
                  <c:v>0</c:v>
                </c:pt>
                <c:pt idx="115">
                  <c:v>0</c:v>
                </c:pt>
                <c:pt idx="116">
                  <c:v>10.5503978203211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14.369634345299101</c:v>
                </c:pt>
                <c:pt idx="125">
                  <c:v>1.1680456826513801</c:v>
                </c:pt>
                <c:pt idx="126">
                  <c:v>7.1948339148939597</c:v>
                </c:pt>
                <c:pt idx="127">
                  <c:v>23.142730759414</c:v>
                </c:pt>
                <c:pt idx="128">
                  <c:v>6.3604755331170297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5.9311273674709799</c:v>
                </c:pt>
                <c:pt idx="150">
                  <c:v>2.6320299999999999</c:v>
                </c:pt>
                <c:pt idx="151">
                  <c:v>5.9820389108508802</c:v>
                </c:pt>
                <c:pt idx="152">
                  <c:v>1.1135424999999901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671-3643-A6D1-374DD8A2F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649528"/>
        <c:axId val="1836653048"/>
      </c:areaChart>
      <c:lineChart>
        <c:grouping val="standard"/>
        <c:varyColors val="0"/>
        <c:ser>
          <c:idx val="1"/>
          <c:order val="15"/>
          <c:tx>
            <c:strRef>
              <c:f>filtered!$AS$2</c:f>
              <c:strCache>
                <c:ptCount val="1"/>
                <c:pt idx="0">
                  <c:v>Reserves Available</c:v>
                </c:pt>
              </c:strCache>
            </c:strRef>
          </c:tx>
          <c:marker>
            <c:symbol val="none"/>
          </c:marker>
          <c:cat>
            <c:multiLvlStrRef>
              <c:f>filtered!$AJ$3:$AJ$2305</c:f>
            </c:multiLvlStrRef>
          </c:cat>
          <c:val>
            <c:numRef>
              <c:f>filtered!$AS$3:$AS$2305</c:f>
              <c:numCache>
                <c:formatCode>General</c:formatCode>
                <c:ptCount val="156"/>
                <c:pt idx="0">
                  <c:v>1316.7200409598072</c:v>
                </c:pt>
                <c:pt idx="1">
                  <c:v>1366.0821020183439</c:v>
                </c:pt>
                <c:pt idx="2">
                  <c:v>1303.3221270427598</c:v>
                </c:pt>
                <c:pt idx="3">
                  <c:v>1413.406199617059</c:v>
                </c:pt>
                <c:pt idx="4">
                  <c:v>3177.1493660103797</c:v>
                </c:pt>
                <c:pt idx="5">
                  <c:v>4221.0468827647746</c:v>
                </c:pt>
                <c:pt idx="6">
                  <c:v>4191.650950697398</c:v>
                </c:pt>
                <c:pt idx="7">
                  <c:v>4560.171340111041</c:v>
                </c:pt>
                <c:pt idx="8">
                  <c:v>3384.5241455372807</c:v>
                </c:pt>
                <c:pt idx="9">
                  <c:v>1372.4457913537769</c:v>
                </c:pt>
                <c:pt idx="10">
                  <c:v>1344.6090436955449</c:v>
                </c:pt>
                <c:pt idx="11">
                  <c:v>1304.3254786729131</c:v>
                </c:pt>
                <c:pt idx="12">
                  <c:v>1766.4830905734948</c:v>
                </c:pt>
                <c:pt idx="13">
                  <c:v>1727.5900871468216</c:v>
                </c:pt>
                <c:pt idx="14">
                  <c:v>1615.8391594427321</c:v>
                </c:pt>
                <c:pt idx="15">
                  <c:v>1692.6021100097441</c:v>
                </c:pt>
                <c:pt idx="16">
                  <c:v>2635.3483299973609</c:v>
                </c:pt>
                <c:pt idx="17">
                  <c:v>3828.2376805698259</c:v>
                </c:pt>
                <c:pt idx="18">
                  <c:v>4011.8602168258199</c:v>
                </c:pt>
                <c:pt idx="19">
                  <c:v>3829.5770547339316</c:v>
                </c:pt>
                <c:pt idx="20">
                  <c:v>1889.5786646667916</c:v>
                </c:pt>
                <c:pt idx="21">
                  <c:v>1230.8819278373296</c:v>
                </c:pt>
                <c:pt idx="22">
                  <c:v>1445.6803392617051</c:v>
                </c:pt>
                <c:pt idx="23">
                  <c:v>1460.104507764654</c:v>
                </c:pt>
                <c:pt idx="24">
                  <c:v>1334.669671261056</c:v>
                </c:pt>
                <c:pt idx="25">
                  <c:v>1316.649507631746</c:v>
                </c:pt>
                <c:pt idx="26">
                  <c:v>1359.634755165891</c:v>
                </c:pt>
                <c:pt idx="27">
                  <c:v>1363.218265709897</c:v>
                </c:pt>
                <c:pt idx="28">
                  <c:v>3651.5149056228329</c:v>
                </c:pt>
                <c:pt idx="29">
                  <c:v>4896.4784160085637</c:v>
                </c:pt>
                <c:pt idx="30">
                  <c:v>4824.1323245557451</c:v>
                </c:pt>
                <c:pt idx="31">
                  <c:v>4888.8897209859906</c:v>
                </c:pt>
                <c:pt idx="32">
                  <c:v>4151.0989792954924</c:v>
                </c:pt>
                <c:pt idx="33">
                  <c:v>1273.950621000517</c:v>
                </c:pt>
                <c:pt idx="34">
                  <c:v>1327.3152829921314</c:v>
                </c:pt>
                <c:pt idx="35">
                  <c:v>1244.7804408083539</c:v>
                </c:pt>
                <c:pt idx="36">
                  <c:v>1292.0123657050885</c:v>
                </c:pt>
                <c:pt idx="37">
                  <c:v>1294.7873835898199</c:v>
                </c:pt>
                <c:pt idx="38">
                  <c:v>1327.5350507692706</c:v>
                </c:pt>
                <c:pt idx="39">
                  <c:v>1340.8079605938292</c:v>
                </c:pt>
                <c:pt idx="40">
                  <c:v>3445.4543891005719</c:v>
                </c:pt>
                <c:pt idx="41">
                  <c:v>4599.4567427812617</c:v>
                </c:pt>
                <c:pt idx="42">
                  <c:v>4894.3671037289041</c:v>
                </c:pt>
                <c:pt idx="43">
                  <c:v>4287.7906138218723</c:v>
                </c:pt>
                <c:pt idx="44">
                  <c:v>2765.4191834086546</c:v>
                </c:pt>
                <c:pt idx="45">
                  <c:v>1271.2449624841754</c:v>
                </c:pt>
                <c:pt idx="46">
                  <c:v>1383.751342653452</c:v>
                </c:pt>
                <c:pt idx="47">
                  <c:v>1416.9289055008776</c:v>
                </c:pt>
                <c:pt idx="48">
                  <c:v>1406.8360454550907</c:v>
                </c:pt>
                <c:pt idx="49">
                  <c:v>1546.7245902624759</c:v>
                </c:pt>
                <c:pt idx="50">
                  <c:v>1584.7212797119141</c:v>
                </c:pt>
                <c:pt idx="51">
                  <c:v>1489.1738767544025</c:v>
                </c:pt>
                <c:pt idx="52">
                  <c:v>2141.2905964711636</c:v>
                </c:pt>
                <c:pt idx="53">
                  <c:v>3461.9353507769729</c:v>
                </c:pt>
                <c:pt idx="54">
                  <c:v>3543.2363567038892</c:v>
                </c:pt>
                <c:pt idx="55">
                  <c:v>3651.0763225108021</c:v>
                </c:pt>
                <c:pt idx="56">
                  <c:v>3272.0540845132882</c:v>
                </c:pt>
                <c:pt idx="57">
                  <c:v>1574.7826578049503</c:v>
                </c:pt>
                <c:pt idx="58">
                  <c:v>1581.547863183142</c:v>
                </c:pt>
                <c:pt idx="59">
                  <c:v>1656.3974068844268</c:v>
                </c:pt>
                <c:pt idx="60">
                  <c:v>1492.0038613766142</c:v>
                </c:pt>
                <c:pt idx="61">
                  <c:v>1463.2580954669229</c:v>
                </c:pt>
                <c:pt idx="62">
                  <c:v>1402.9921237444387</c:v>
                </c:pt>
                <c:pt idx="63">
                  <c:v>1628.138668720092</c:v>
                </c:pt>
                <c:pt idx="64">
                  <c:v>3940.0768806272558</c:v>
                </c:pt>
                <c:pt idx="65">
                  <c:v>4932.885052339424</c:v>
                </c:pt>
                <c:pt idx="66">
                  <c:v>4337.0167551564937</c:v>
                </c:pt>
                <c:pt idx="67">
                  <c:v>4347.6205393706496</c:v>
                </c:pt>
                <c:pt idx="68">
                  <c:v>3534.9799612302249</c:v>
                </c:pt>
                <c:pt idx="69">
                  <c:v>1711.8566156617881</c:v>
                </c:pt>
                <c:pt idx="70">
                  <c:v>1479.086892626199</c:v>
                </c:pt>
                <c:pt idx="71">
                  <c:v>1437.6920878333324</c:v>
                </c:pt>
                <c:pt idx="72">
                  <c:v>1355.6262408071111</c:v>
                </c:pt>
                <c:pt idx="73">
                  <c:v>1168.2471599783737</c:v>
                </c:pt>
                <c:pt idx="74">
                  <c:v>1253.1998537854361</c:v>
                </c:pt>
                <c:pt idx="75">
                  <c:v>1386.8596656486002</c:v>
                </c:pt>
                <c:pt idx="76">
                  <c:v>3520.8412099741126</c:v>
                </c:pt>
                <c:pt idx="77">
                  <c:v>4222.3991529034074</c:v>
                </c:pt>
                <c:pt idx="78">
                  <c:v>4347.3184417862049</c:v>
                </c:pt>
                <c:pt idx="79">
                  <c:v>4530.2302328567448</c:v>
                </c:pt>
                <c:pt idx="80">
                  <c:v>3257.3223131569375</c:v>
                </c:pt>
                <c:pt idx="81">
                  <c:v>1638.2317277733919</c:v>
                </c:pt>
                <c:pt idx="82">
                  <c:v>1272.3567098745548</c:v>
                </c:pt>
                <c:pt idx="83">
                  <c:v>1084.1440593757388</c:v>
                </c:pt>
                <c:pt idx="84">
                  <c:v>1396.9537843340381</c:v>
                </c:pt>
                <c:pt idx="85">
                  <c:v>1376.725577066574</c:v>
                </c:pt>
                <c:pt idx="86">
                  <c:v>1254.5517789862179</c:v>
                </c:pt>
                <c:pt idx="87">
                  <c:v>1371.0960060420171</c:v>
                </c:pt>
                <c:pt idx="88">
                  <c:v>4439.167576505316</c:v>
                </c:pt>
                <c:pt idx="89">
                  <c:v>4714.8340210612769</c:v>
                </c:pt>
                <c:pt idx="90">
                  <c:v>5166.4324321318272</c:v>
                </c:pt>
                <c:pt idx="91">
                  <c:v>4943.6073013364867</c:v>
                </c:pt>
                <c:pt idx="92">
                  <c:v>4375.2165179301974</c:v>
                </c:pt>
                <c:pt idx="93">
                  <c:v>1664.0371953085189</c:v>
                </c:pt>
                <c:pt idx="94">
                  <c:v>1355.823373941759</c:v>
                </c:pt>
                <c:pt idx="95">
                  <c:v>1326.6838265744479</c:v>
                </c:pt>
                <c:pt idx="96">
                  <c:v>1288.2681620186368</c:v>
                </c:pt>
                <c:pt idx="97">
                  <c:v>1259.405019381762</c:v>
                </c:pt>
                <c:pt idx="98">
                  <c:v>1227.3529184189601</c:v>
                </c:pt>
                <c:pt idx="99">
                  <c:v>1274.2155703279705</c:v>
                </c:pt>
                <c:pt idx="100">
                  <c:v>4064.762507855392</c:v>
                </c:pt>
                <c:pt idx="101">
                  <c:v>4446.2383155631578</c:v>
                </c:pt>
                <c:pt idx="102">
                  <c:v>4676.8568122981051</c:v>
                </c:pt>
                <c:pt idx="103">
                  <c:v>4555.0176918690395</c:v>
                </c:pt>
                <c:pt idx="104">
                  <c:v>4255.321883228029</c:v>
                </c:pt>
                <c:pt idx="105">
                  <c:v>1376.752450377297</c:v>
                </c:pt>
                <c:pt idx="106">
                  <c:v>1330.392987381862</c:v>
                </c:pt>
                <c:pt idx="107">
                  <c:v>1391.0119022511376</c:v>
                </c:pt>
                <c:pt idx="108">
                  <c:v>1365.8525103537779</c:v>
                </c:pt>
                <c:pt idx="109">
                  <c:v>1394.3603696395048</c:v>
                </c:pt>
                <c:pt idx="110">
                  <c:v>1449.2315243276598</c:v>
                </c:pt>
                <c:pt idx="111">
                  <c:v>1493.3078106362557</c:v>
                </c:pt>
                <c:pt idx="112">
                  <c:v>4206.5661554876115</c:v>
                </c:pt>
                <c:pt idx="113">
                  <c:v>4676.0153110661458</c:v>
                </c:pt>
                <c:pt idx="114">
                  <c:v>5015.9127061268518</c:v>
                </c:pt>
                <c:pt idx="115">
                  <c:v>4802.6791765293165</c:v>
                </c:pt>
                <c:pt idx="116">
                  <c:v>4324.9341901876305</c:v>
                </c:pt>
                <c:pt idx="117">
                  <c:v>1412.6256642683711</c:v>
                </c:pt>
                <c:pt idx="118">
                  <c:v>1377.591037310229</c:v>
                </c:pt>
                <c:pt idx="119">
                  <c:v>1319.7730251856369</c:v>
                </c:pt>
                <c:pt idx="120">
                  <c:v>1438.933485819369</c:v>
                </c:pt>
                <c:pt idx="121">
                  <c:v>1434.2233289185169</c:v>
                </c:pt>
                <c:pt idx="122">
                  <c:v>1298.0940633398509</c:v>
                </c:pt>
                <c:pt idx="123">
                  <c:v>1439.6960606617122</c:v>
                </c:pt>
                <c:pt idx="124">
                  <c:v>4419.3158635647987</c:v>
                </c:pt>
                <c:pt idx="125">
                  <c:v>4382.728923375922</c:v>
                </c:pt>
                <c:pt idx="126">
                  <c:v>4311.4228348365596</c:v>
                </c:pt>
                <c:pt idx="127">
                  <c:v>4043.185176537364</c:v>
                </c:pt>
                <c:pt idx="128">
                  <c:v>2533.3045573891259</c:v>
                </c:pt>
                <c:pt idx="129">
                  <c:v>1457.4647921858391</c:v>
                </c:pt>
                <c:pt idx="130">
                  <c:v>1510.0353520329709</c:v>
                </c:pt>
                <c:pt idx="131">
                  <c:v>1491.451056536386</c:v>
                </c:pt>
                <c:pt idx="132">
                  <c:v>1638.8229863369334</c:v>
                </c:pt>
                <c:pt idx="133">
                  <c:v>1586.4761697730892</c:v>
                </c:pt>
                <c:pt idx="134">
                  <c:v>1586.1801021054252</c:v>
                </c:pt>
                <c:pt idx="135">
                  <c:v>1591.4497527249737</c:v>
                </c:pt>
                <c:pt idx="136">
                  <c:v>2125.632724641503</c:v>
                </c:pt>
                <c:pt idx="137">
                  <c:v>3164.5264632377312</c:v>
                </c:pt>
                <c:pt idx="138">
                  <c:v>3549.6766158019682</c:v>
                </c:pt>
                <c:pt idx="139">
                  <c:v>3289.8293008187293</c:v>
                </c:pt>
                <c:pt idx="140">
                  <c:v>2275.4198478819217</c:v>
                </c:pt>
                <c:pt idx="141">
                  <c:v>1733.7127295697596</c:v>
                </c:pt>
                <c:pt idx="142">
                  <c:v>1697.4952982266918</c:v>
                </c:pt>
                <c:pt idx="143">
                  <c:v>1601.8256773654057</c:v>
                </c:pt>
                <c:pt idx="144">
                  <c:v>1500.283077973894</c:v>
                </c:pt>
                <c:pt idx="145">
                  <c:v>1508.0473139389192</c:v>
                </c:pt>
                <c:pt idx="146">
                  <c:v>1470.7614148679968</c:v>
                </c:pt>
                <c:pt idx="147">
                  <c:v>1492.0666299123768</c:v>
                </c:pt>
                <c:pt idx="148">
                  <c:v>2600.6850673825879</c:v>
                </c:pt>
                <c:pt idx="149">
                  <c:v>4050.9412075093119</c:v>
                </c:pt>
                <c:pt idx="150">
                  <c:v>4503.125682089576</c:v>
                </c:pt>
                <c:pt idx="151">
                  <c:v>4079.4837764765725</c:v>
                </c:pt>
                <c:pt idx="152">
                  <c:v>2579.5888552672322</c:v>
                </c:pt>
                <c:pt idx="153">
                  <c:v>1503.1385420075949</c:v>
                </c:pt>
                <c:pt idx="154">
                  <c:v>1507.538189914233</c:v>
                </c:pt>
                <c:pt idx="155">
                  <c:v>1511.290958377331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671-3643-A6D1-374DD8A2F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649528"/>
        <c:axId val="1836653048"/>
      </c:lineChart>
      <c:catAx>
        <c:axId val="183664952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18366530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65304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649528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.838714621882515"/>
          <c:y val="1.41037693368704E-2"/>
          <c:w val="0.12760089778540401"/>
          <c:h val="0.88636749270424775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2.711441912610770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6985826771653499E-2"/>
          <c:y val="0.164548494983278"/>
          <c:w val="0.77287439995248397"/>
          <c:h val="0.69301876869837475"/>
        </c:manualLayout>
      </c:layout>
      <c:areaChart>
        <c:grouping val="stacked"/>
        <c:varyColors val="0"/>
        <c:ser>
          <c:idx val="15"/>
          <c:order val="0"/>
          <c:tx>
            <c:strRef>
              <c:f>filtered!$AM$2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multiLvlStrRef>
              <c:f>filtered!$AJ$3:$AJ$2305</c:f>
            </c:multiLvlStrRef>
          </c:cat>
          <c:val>
            <c:numRef>
              <c:f>filtered!$AM$3:$AM$2305</c:f>
              <c:numCache>
                <c:formatCode>General</c:formatCode>
                <c:ptCount val="156"/>
                <c:pt idx="0">
                  <c:v>703.46297989661321</c:v>
                </c:pt>
                <c:pt idx="1">
                  <c:v>680.36412859859513</c:v>
                </c:pt>
                <c:pt idx="2">
                  <c:v>706.39546845255666</c:v>
                </c:pt>
                <c:pt idx="3">
                  <c:v>816.9758252002548</c:v>
                </c:pt>
                <c:pt idx="4">
                  <c:v>1033.4589120712471</c:v>
                </c:pt>
                <c:pt idx="5">
                  <c:v>1129.442421618139</c:v>
                </c:pt>
                <c:pt idx="6">
                  <c:v>1130.778039529004</c:v>
                </c:pt>
                <c:pt idx="7">
                  <c:v>1124.2565059202741</c:v>
                </c:pt>
                <c:pt idx="8">
                  <c:v>1020.5337774500347</c:v>
                </c:pt>
                <c:pt idx="9">
                  <c:v>884.03558602160695</c:v>
                </c:pt>
                <c:pt idx="10">
                  <c:v>837.82027088169116</c:v>
                </c:pt>
                <c:pt idx="11">
                  <c:v>769.61129157219966</c:v>
                </c:pt>
                <c:pt idx="12">
                  <c:v>687.40033987847244</c:v>
                </c:pt>
                <c:pt idx="13">
                  <c:v>664.82105862490107</c:v>
                </c:pt>
                <c:pt idx="14">
                  <c:v>694.55103269356619</c:v>
                </c:pt>
                <c:pt idx="15">
                  <c:v>805.02131104201624</c:v>
                </c:pt>
                <c:pt idx="16">
                  <c:v>1103.357011066872</c:v>
                </c:pt>
                <c:pt idx="17">
                  <c:v>1125.4656460089959</c:v>
                </c:pt>
                <c:pt idx="18">
                  <c:v>1133.3130127819909</c:v>
                </c:pt>
                <c:pt idx="19">
                  <c:v>1131.4979422877391</c:v>
                </c:pt>
                <c:pt idx="20">
                  <c:v>852.72048300378322</c:v>
                </c:pt>
                <c:pt idx="21">
                  <c:v>875.93381583701762</c:v>
                </c:pt>
                <c:pt idx="22">
                  <c:v>832.02134080935241</c:v>
                </c:pt>
                <c:pt idx="23">
                  <c:v>763.69347682867351</c:v>
                </c:pt>
                <c:pt idx="24">
                  <c:v>660.30784425576815</c:v>
                </c:pt>
                <c:pt idx="25">
                  <c:v>643.09158261351718</c:v>
                </c:pt>
                <c:pt idx="26">
                  <c:v>676.95610135790423</c:v>
                </c:pt>
                <c:pt idx="27">
                  <c:v>786.99927551727603</c:v>
                </c:pt>
                <c:pt idx="28">
                  <c:v>1026.55012613806</c:v>
                </c:pt>
                <c:pt idx="29">
                  <c:v>1049.392617075164</c:v>
                </c:pt>
                <c:pt idx="30">
                  <c:v>1058.658772105123</c:v>
                </c:pt>
                <c:pt idx="31">
                  <c:v>1060.371102760078</c:v>
                </c:pt>
                <c:pt idx="32">
                  <c:v>1057.2595533413589</c:v>
                </c:pt>
                <c:pt idx="33">
                  <c:v>883.63930378431689</c:v>
                </c:pt>
                <c:pt idx="34">
                  <c:v>835.23563006736867</c:v>
                </c:pt>
                <c:pt idx="35">
                  <c:v>745.03298658829954</c:v>
                </c:pt>
                <c:pt idx="36">
                  <c:v>687.36706175024995</c:v>
                </c:pt>
                <c:pt idx="37">
                  <c:v>666.09664594578817</c:v>
                </c:pt>
                <c:pt idx="38">
                  <c:v>696.06859548843806</c:v>
                </c:pt>
                <c:pt idx="39">
                  <c:v>800.89880132608471</c:v>
                </c:pt>
                <c:pt idx="40">
                  <c:v>876.42499791102148</c:v>
                </c:pt>
                <c:pt idx="41">
                  <c:v>1214.551714562192</c:v>
                </c:pt>
                <c:pt idx="42">
                  <c:v>1224.190244731722</c:v>
                </c:pt>
                <c:pt idx="43">
                  <c:v>1226.5526295771949</c:v>
                </c:pt>
                <c:pt idx="44">
                  <c:v>874.83945761268114</c:v>
                </c:pt>
                <c:pt idx="45">
                  <c:v>894.88342267420865</c:v>
                </c:pt>
                <c:pt idx="46">
                  <c:v>844.84512758202027</c:v>
                </c:pt>
                <c:pt idx="47">
                  <c:v>752.56142332263755</c:v>
                </c:pt>
                <c:pt idx="48">
                  <c:v>677.45698165953456</c:v>
                </c:pt>
                <c:pt idx="49">
                  <c:v>661.73245078388754</c:v>
                </c:pt>
                <c:pt idx="50">
                  <c:v>698.427498924666</c:v>
                </c:pt>
                <c:pt idx="51">
                  <c:v>804.5915818476924</c:v>
                </c:pt>
                <c:pt idx="52">
                  <c:v>1052.2115025433129</c:v>
                </c:pt>
                <c:pt idx="53">
                  <c:v>1080.330822925391</c:v>
                </c:pt>
                <c:pt idx="54">
                  <c:v>1075.7900705803031</c:v>
                </c:pt>
                <c:pt idx="55">
                  <c:v>1085.8563167429081</c:v>
                </c:pt>
                <c:pt idx="56">
                  <c:v>1082.4246419147471</c:v>
                </c:pt>
                <c:pt idx="57">
                  <c:v>892.61851728762269</c:v>
                </c:pt>
                <c:pt idx="58">
                  <c:v>854.2583608389192</c:v>
                </c:pt>
                <c:pt idx="59">
                  <c:v>761.16448291358336</c:v>
                </c:pt>
                <c:pt idx="60">
                  <c:v>693.2697201263295</c:v>
                </c:pt>
                <c:pt idx="61">
                  <c:v>673.69778074018893</c:v>
                </c:pt>
                <c:pt idx="62">
                  <c:v>696.84506653387598</c:v>
                </c:pt>
                <c:pt idx="63">
                  <c:v>807.96700900586973</c:v>
                </c:pt>
                <c:pt idx="64">
                  <c:v>1065.4161181069071</c:v>
                </c:pt>
                <c:pt idx="65">
                  <c:v>1089.9464778324671</c:v>
                </c:pt>
                <c:pt idx="66">
                  <c:v>1099.4425744075199</c:v>
                </c:pt>
                <c:pt idx="67">
                  <c:v>1100.337878721396</c:v>
                </c:pt>
                <c:pt idx="68">
                  <c:v>1090.117710897963</c:v>
                </c:pt>
                <c:pt idx="69">
                  <c:v>880.31933926302338</c:v>
                </c:pt>
                <c:pt idx="70">
                  <c:v>853.65835096536807</c:v>
                </c:pt>
                <c:pt idx="71">
                  <c:v>765.56921275184493</c:v>
                </c:pt>
                <c:pt idx="72">
                  <c:v>716.22893908761671</c:v>
                </c:pt>
                <c:pt idx="73">
                  <c:v>693.24865399921055</c:v>
                </c:pt>
                <c:pt idx="74">
                  <c:v>719.42934887301055</c:v>
                </c:pt>
                <c:pt idx="75">
                  <c:v>809.13929701127313</c:v>
                </c:pt>
                <c:pt idx="76">
                  <c:v>1058.8348604146011</c:v>
                </c:pt>
                <c:pt idx="77">
                  <c:v>1197.979565749532</c:v>
                </c:pt>
                <c:pt idx="78">
                  <c:v>1206.379708915852</c:v>
                </c:pt>
                <c:pt idx="79">
                  <c:v>1203.644315936888</c:v>
                </c:pt>
                <c:pt idx="80">
                  <c:v>890.36007737535056</c:v>
                </c:pt>
                <c:pt idx="81">
                  <c:v>883.76032013336555</c:v>
                </c:pt>
                <c:pt idx="82">
                  <c:v>870.32755122991659</c:v>
                </c:pt>
                <c:pt idx="83">
                  <c:v>781.92014749382065</c:v>
                </c:pt>
                <c:pt idx="84">
                  <c:v>715.91561225548026</c:v>
                </c:pt>
                <c:pt idx="85">
                  <c:v>696.23421109971036</c:v>
                </c:pt>
                <c:pt idx="86">
                  <c:v>721.61816060036335</c:v>
                </c:pt>
                <c:pt idx="87">
                  <c:v>824.60421422600666</c:v>
                </c:pt>
                <c:pt idx="88">
                  <c:v>1106.106087244799</c:v>
                </c:pt>
                <c:pt idx="89">
                  <c:v>1137.403956365978</c:v>
                </c:pt>
                <c:pt idx="90">
                  <c:v>1149.0965179906279</c:v>
                </c:pt>
                <c:pt idx="91">
                  <c:v>1150.921771123868</c:v>
                </c:pt>
                <c:pt idx="92">
                  <c:v>1138.8014935061481</c:v>
                </c:pt>
                <c:pt idx="93">
                  <c:v>900.98881980326996</c:v>
                </c:pt>
                <c:pt idx="94">
                  <c:v>884.27507135758924</c:v>
                </c:pt>
                <c:pt idx="95">
                  <c:v>788.06582950129655</c:v>
                </c:pt>
                <c:pt idx="96">
                  <c:v>715.19496054156627</c:v>
                </c:pt>
                <c:pt idx="97">
                  <c:v>695.02566474718469</c:v>
                </c:pt>
                <c:pt idx="98">
                  <c:v>721.86882206607265</c:v>
                </c:pt>
                <c:pt idx="99">
                  <c:v>822.22293030176979</c:v>
                </c:pt>
                <c:pt idx="100">
                  <c:v>1093.832329213747</c:v>
                </c:pt>
                <c:pt idx="101">
                  <c:v>1128.1242102864521</c:v>
                </c:pt>
                <c:pt idx="102">
                  <c:v>1133.734252614232</c:v>
                </c:pt>
                <c:pt idx="103">
                  <c:v>1133.754146381352</c:v>
                </c:pt>
                <c:pt idx="104">
                  <c:v>1126.8758763996921</c:v>
                </c:pt>
                <c:pt idx="105">
                  <c:v>909.87834964073397</c:v>
                </c:pt>
                <c:pt idx="106">
                  <c:v>870.68563903807205</c:v>
                </c:pt>
                <c:pt idx="107">
                  <c:v>775.81922646236399</c:v>
                </c:pt>
                <c:pt idx="108">
                  <c:v>726.85243816864374</c:v>
                </c:pt>
                <c:pt idx="109">
                  <c:v>701.26141191167073</c:v>
                </c:pt>
                <c:pt idx="110">
                  <c:v>708.38568591094531</c:v>
                </c:pt>
                <c:pt idx="111">
                  <c:v>766.43663053791238</c:v>
                </c:pt>
                <c:pt idx="112">
                  <c:v>1063.9594628806019</c:v>
                </c:pt>
                <c:pt idx="113">
                  <c:v>1097.071045374139</c:v>
                </c:pt>
                <c:pt idx="114">
                  <c:v>1097.8195784890199</c:v>
                </c:pt>
                <c:pt idx="115">
                  <c:v>1094.4585180320071</c:v>
                </c:pt>
                <c:pt idx="116">
                  <c:v>1088.235419194569</c:v>
                </c:pt>
                <c:pt idx="117">
                  <c:v>881.56982987847084</c:v>
                </c:pt>
                <c:pt idx="118">
                  <c:v>843.09522777361349</c:v>
                </c:pt>
                <c:pt idx="119">
                  <c:v>789.57511005965853</c:v>
                </c:pt>
                <c:pt idx="120">
                  <c:v>721.89010393058345</c:v>
                </c:pt>
                <c:pt idx="121">
                  <c:v>696.26825572182111</c:v>
                </c:pt>
                <c:pt idx="122">
                  <c:v>705.62491965782726</c:v>
                </c:pt>
                <c:pt idx="123">
                  <c:v>762.84807472245507</c:v>
                </c:pt>
                <c:pt idx="124">
                  <c:v>1062.4564279554161</c:v>
                </c:pt>
                <c:pt idx="125">
                  <c:v>1091.8595914876489</c:v>
                </c:pt>
                <c:pt idx="126">
                  <c:v>1091.6590041823549</c:v>
                </c:pt>
                <c:pt idx="127">
                  <c:v>1076.0914723421599</c:v>
                </c:pt>
                <c:pt idx="128">
                  <c:v>1067.7401911192781</c:v>
                </c:pt>
                <c:pt idx="129">
                  <c:v>874.06248304981625</c:v>
                </c:pt>
                <c:pt idx="130">
                  <c:v>837.37995728470287</c:v>
                </c:pt>
                <c:pt idx="131">
                  <c:v>782.06776323100473</c:v>
                </c:pt>
                <c:pt idx="132">
                  <c:v>697.16523940091554</c:v>
                </c:pt>
                <c:pt idx="133">
                  <c:v>670.25941671560031</c:v>
                </c:pt>
                <c:pt idx="134">
                  <c:v>679.60103241086824</c:v>
                </c:pt>
                <c:pt idx="135">
                  <c:v>733.09487485176101</c:v>
                </c:pt>
                <c:pt idx="136">
                  <c:v>1009.746846384422</c:v>
                </c:pt>
                <c:pt idx="137">
                  <c:v>1043.7801084845751</c:v>
                </c:pt>
                <c:pt idx="138">
                  <c:v>1036.7625821330751</c:v>
                </c:pt>
                <c:pt idx="139">
                  <c:v>1017.689432906992</c:v>
                </c:pt>
                <c:pt idx="140">
                  <c:v>1029.436702391218</c:v>
                </c:pt>
                <c:pt idx="141">
                  <c:v>841.47462608775299</c:v>
                </c:pt>
                <c:pt idx="142">
                  <c:v>800.63471156756941</c:v>
                </c:pt>
                <c:pt idx="143">
                  <c:v>747.40943498279398</c:v>
                </c:pt>
                <c:pt idx="144">
                  <c:v>707.09997020773858</c:v>
                </c:pt>
                <c:pt idx="145">
                  <c:v>678.51481149124379</c:v>
                </c:pt>
                <c:pt idx="146">
                  <c:v>689.2408507138839</c:v>
                </c:pt>
                <c:pt idx="147">
                  <c:v>745.22232143500491</c:v>
                </c:pt>
                <c:pt idx="148">
                  <c:v>1028.5796782777779</c:v>
                </c:pt>
                <c:pt idx="149">
                  <c:v>1053.237239709136</c:v>
                </c:pt>
                <c:pt idx="150">
                  <c:v>1047.4887010817858</c:v>
                </c:pt>
                <c:pt idx="151">
                  <c:v>1032.3516980919799</c:v>
                </c:pt>
                <c:pt idx="152">
                  <c:v>1039.3918232704968</c:v>
                </c:pt>
                <c:pt idx="153">
                  <c:v>858.25082178195839</c:v>
                </c:pt>
                <c:pt idx="154">
                  <c:v>823.30753472495007</c:v>
                </c:pt>
                <c:pt idx="155">
                  <c:v>765.9170604934659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E3-DE42-9196-40EDD539D9AF}"/>
            </c:ext>
          </c:extLst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multiLvlStrRef>
              <c:f>filtered!$AJ$3:$AJ$2305</c:f>
            </c:multiLvlStrRef>
          </c:cat>
          <c:val>
            <c:numRef>
              <c:f>filtered!$Y$3:$Y$2305</c:f>
              <c:numCache>
                <c:formatCode>General</c:formatCode>
                <c:ptCount val="156"/>
                <c:pt idx="0">
                  <c:v>22.2844205412432</c:v>
                </c:pt>
                <c:pt idx="1">
                  <c:v>16.219138464956298</c:v>
                </c:pt>
                <c:pt idx="2">
                  <c:v>16.219138464956298</c:v>
                </c:pt>
                <c:pt idx="3">
                  <c:v>19.613453618151201</c:v>
                </c:pt>
                <c:pt idx="4">
                  <c:v>29.971945297001302</c:v>
                </c:pt>
                <c:pt idx="5">
                  <c:v>256.408861757887</c:v>
                </c:pt>
                <c:pt idx="6">
                  <c:v>256.408861757887</c:v>
                </c:pt>
                <c:pt idx="7">
                  <c:v>256.408861757887</c:v>
                </c:pt>
                <c:pt idx="8">
                  <c:v>124.93292219470101</c:v>
                </c:pt>
                <c:pt idx="9">
                  <c:v>124.93292219470101</c:v>
                </c:pt>
                <c:pt idx="10">
                  <c:v>115.900976465754</c:v>
                </c:pt>
                <c:pt idx="11">
                  <c:v>29.045732415816801</c:v>
                </c:pt>
                <c:pt idx="12">
                  <c:v>22.2844205412432</c:v>
                </c:pt>
                <c:pt idx="13">
                  <c:v>16.143675512870701</c:v>
                </c:pt>
                <c:pt idx="14">
                  <c:v>16.219138464956298</c:v>
                </c:pt>
                <c:pt idx="15">
                  <c:v>19.613453618151201</c:v>
                </c:pt>
                <c:pt idx="16">
                  <c:v>211.66955450402801</c:v>
                </c:pt>
                <c:pt idx="17">
                  <c:v>211.66955450402801</c:v>
                </c:pt>
                <c:pt idx="18">
                  <c:v>211.66955450402801</c:v>
                </c:pt>
                <c:pt idx="19">
                  <c:v>211.66955450402801</c:v>
                </c:pt>
                <c:pt idx="20">
                  <c:v>77.528697701338999</c:v>
                </c:pt>
                <c:pt idx="21">
                  <c:v>124.93292219470101</c:v>
                </c:pt>
                <c:pt idx="22">
                  <c:v>115.900976465754</c:v>
                </c:pt>
                <c:pt idx="23">
                  <c:v>29.045732415816801</c:v>
                </c:pt>
                <c:pt idx="24">
                  <c:v>22.2844205412432</c:v>
                </c:pt>
                <c:pt idx="25">
                  <c:v>16.143675512870701</c:v>
                </c:pt>
                <c:pt idx="26">
                  <c:v>16.219138464956298</c:v>
                </c:pt>
                <c:pt idx="27">
                  <c:v>19.613453618151201</c:v>
                </c:pt>
                <c:pt idx="28">
                  <c:v>184.84138314348999</c:v>
                </c:pt>
                <c:pt idx="29">
                  <c:v>184.84138314348999</c:v>
                </c:pt>
                <c:pt idx="30">
                  <c:v>184.84138314348999</c:v>
                </c:pt>
                <c:pt idx="31">
                  <c:v>184.84138314348999</c:v>
                </c:pt>
                <c:pt idx="32">
                  <c:v>184.84138314348999</c:v>
                </c:pt>
                <c:pt idx="33">
                  <c:v>124.93292219470101</c:v>
                </c:pt>
                <c:pt idx="34">
                  <c:v>115.900976465754</c:v>
                </c:pt>
                <c:pt idx="35">
                  <c:v>29.045732415816801</c:v>
                </c:pt>
                <c:pt idx="36">
                  <c:v>22.2844205412432</c:v>
                </c:pt>
                <c:pt idx="37">
                  <c:v>16.143675512870701</c:v>
                </c:pt>
                <c:pt idx="38">
                  <c:v>16.219138464956298</c:v>
                </c:pt>
                <c:pt idx="39">
                  <c:v>19.613453618151201</c:v>
                </c:pt>
                <c:pt idx="40">
                  <c:v>29.971945297001302</c:v>
                </c:pt>
                <c:pt idx="41">
                  <c:v>272.23542423970298</c:v>
                </c:pt>
                <c:pt idx="42">
                  <c:v>272.23542423970298</c:v>
                </c:pt>
                <c:pt idx="43">
                  <c:v>272.23542423970298</c:v>
                </c:pt>
                <c:pt idx="44">
                  <c:v>77.528697701338302</c:v>
                </c:pt>
                <c:pt idx="45">
                  <c:v>124.93292219470101</c:v>
                </c:pt>
                <c:pt idx="46">
                  <c:v>115.900976465754</c:v>
                </c:pt>
                <c:pt idx="47">
                  <c:v>29.045732415816801</c:v>
                </c:pt>
                <c:pt idx="48">
                  <c:v>22.2844205412432</c:v>
                </c:pt>
                <c:pt idx="49">
                  <c:v>16.143675512870701</c:v>
                </c:pt>
                <c:pt idx="50">
                  <c:v>16.219138464956298</c:v>
                </c:pt>
                <c:pt idx="51">
                  <c:v>19.613453618151201</c:v>
                </c:pt>
                <c:pt idx="52">
                  <c:v>29.971945297001302</c:v>
                </c:pt>
                <c:pt idx="53">
                  <c:v>223.558742605112</c:v>
                </c:pt>
                <c:pt idx="54">
                  <c:v>223.558742605112</c:v>
                </c:pt>
                <c:pt idx="55">
                  <c:v>223.558742605112</c:v>
                </c:pt>
                <c:pt idx="56">
                  <c:v>223.558742605112</c:v>
                </c:pt>
                <c:pt idx="57">
                  <c:v>124.93292219470101</c:v>
                </c:pt>
                <c:pt idx="58">
                  <c:v>115.900976465754</c:v>
                </c:pt>
                <c:pt idx="59">
                  <c:v>29.045732415816801</c:v>
                </c:pt>
                <c:pt idx="60">
                  <c:v>22.2844205412432</c:v>
                </c:pt>
                <c:pt idx="61">
                  <c:v>16.143675512870701</c:v>
                </c:pt>
                <c:pt idx="62">
                  <c:v>16.219138464956298</c:v>
                </c:pt>
                <c:pt idx="63">
                  <c:v>19.613453618151201</c:v>
                </c:pt>
                <c:pt idx="64">
                  <c:v>184.84138314348999</c:v>
                </c:pt>
                <c:pt idx="65">
                  <c:v>184.84138314348999</c:v>
                </c:pt>
                <c:pt idx="66">
                  <c:v>184.84138314348999</c:v>
                </c:pt>
                <c:pt idx="67">
                  <c:v>184.84138314348999</c:v>
                </c:pt>
                <c:pt idx="68">
                  <c:v>184.84138314348999</c:v>
                </c:pt>
                <c:pt idx="69">
                  <c:v>124.93292219470101</c:v>
                </c:pt>
                <c:pt idx="70">
                  <c:v>115.900976465754</c:v>
                </c:pt>
                <c:pt idx="71">
                  <c:v>29.045732415816801</c:v>
                </c:pt>
                <c:pt idx="72">
                  <c:v>22.2844205412432</c:v>
                </c:pt>
                <c:pt idx="73">
                  <c:v>16.143675512870701</c:v>
                </c:pt>
                <c:pt idx="74">
                  <c:v>16.219138464956298</c:v>
                </c:pt>
                <c:pt idx="75">
                  <c:v>19.613453618151201</c:v>
                </c:pt>
                <c:pt idx="76">
                  <c:v>29.971945297001302</c:v>
                </c:pt>
                <c:pt idx="77">
                  <c:v>245.238158564005</c:v>
                </c:pt>
                <c:pt idx="78">
                  <c:v>245.238158564005</c:v>
                </c:pt>
                <c:pt idx="79">
                  <c:v>299.264471027311</c:v>
                </c:pt>
                <c:pt idx="80">
                  <c:v>104.494182265129</c:v>
                </c:pt>
                <c:pt idx="81">
                  <c:v>124.93292219470101</c:v>
                </c:pt>
                <c:pt idx="82">
                  <c:v>115.900976465754</c:v>
                </c:pt>
                <c:pt idx="83">
                  <c:v>29.045732415816801</c:v>
                </c:pt>
                <c:pt idx="84">
                  <c:v>22.2844205412432</c:v>
                </c:pt>
                <c:pt idx="85">
                  <c:v>16.219138464956298</c:v>
                </c:pt>
                <c:pt idx="86">
                  <c:v>16.219138464956298</c:v>
                </c:pt>
                <c:pt idx="87">
                  <c:v>19.613453618151201</c:v>
                </c:pt>
                <c:pt idx="88">
                  <c:v>184.82629055307299</c:v>
                </c:pt>
                <c:pt idx="89">
                  <c:v>184.82629055307299</c:v>
                </c:pt>
                <c:pt idx="90">
                  <c:v>184.82629055307299</c:v>
                </c:pt>
                <c:pt idx="91">
                  <c:v>184.82629055307299</c:v>
                </c:pt>
                <c:pt idx="92">
                  <c:v>184.82629055307299</c:v>
                </c:pt>
                <c:pt idx="93">
                  <c:v>124.93292219470101</c:v>
                </c:pt>
                <c:pt idx="94">
                  <c:v>115.900976465754</c:v>
                </c:pt>
                <c:pt idx="95">
                  <c:v>29.045732415816801</c:v>
                </c:pt>
                <c:pt idx="96">
                  <c:v>22.2844205412432</c:v>
                </c:pt>
                <c:pt idx="97">
                  <c:v>16.143675512870701</c:v>
                </c:pt>
                <c:pt idx="98">
                  <c:v>16.219138464956298</c:v>
                </c:pt>
                <c:pt idx="99">
                  <c:v>19.613453618151201</c:v>
                </c:pt>
                <c:pt idx="100">
                  <c:v>184.84138314348999</c:v>
                </c:pt>
                <c:pt idx="101">
                  <c:v>184.84138314348999</c:v>
                </c:pt>
                <c:pt idx="102">
                  <c:v>184.84138314348999</c:v>
                </c:pt>
                <c:pt idx="103">
                  <c:v>184.84138314348999</c:v>
                </c:pt>
                <c:pt idx="104">
                  <c:v>184.84138314348999</c:v>
                </c:pt>
                <c:pt idx="105">
                  <c:v>124.93292219470101</c:v>
                </c:pt>
                <c:pt idx="106">
                  <c:v>115.900976465754</c:v>
                </c:pt>
                <c:pt idx="107">
                  <c:v>29.045732415816801</c:v>
                </c:pt>
                <c:pt idx="108">
                  <c:v>22.2844205412432</c:v>
                </c:pt>
                <c:pt idx="109">
                  <c:v>16.143675512870701</c:v>
                </c:pt>
                <c:pt idx="110">
                  <c:v>16.219138464956298</c:v>
                </c:pt>
                <c:pt idx="111">
                  <c:v>19.613453618151201</c:v>
                </c:pt>
                <c:pt idx="112">
                  <c:v>184.84138314348999</c:v>
                </c:pt>
                <c:pt idx="113">
                  <c:v>184.84138314348999</c:v>
                </c:pt>
                <c:pt idx="114">
                  <c:v>184.84138314348999</c:v>
                </c:pt>
                <c:pt idx="115">
                  <c:v>184.84138314348999</c:v>
                </c:pt>
                <c:pt idx="116">
                  <c:v>184.84138314348999</c:v>
                </c:pt>
                <c:pt idx="117">
                  <c:v>124.93292219470101</c:v>
                </c:pt>
                <c:pt idx="118">
                  <c:v>115.900976465754</c:v>
                </c:pt>
                <c:pt idx="119">
                  <c:v>29.045732415816801</c:v>
                </c:pt>
                <c:pt idx="120">
                  <c:v>22.2844205412432</c:v>
                </c:pt>
                <c:pt idx="121">
                  <c:v>16.219138464956298</c:v>
                </c:pt>
                <c:pt idx="122">
                  <c:v>16.219138464956298</c:v>
                </c:pt>
                <c:pt idx="123">
                  <c:v>19.613453618151201</c:v>
                </c:pt>
                <c:pt idx="124">
                  <c:v>184.82629055307299</c:v>
                </c:pt>
                <c:pt idx="125">
                  <c:v>184.82629055307299</c:v>
                </c:pt>
                <c:pt idx="126">
                  <c:v>184.82629055307299</c:v>
                </c:pt>
                <c:pt idx="127">
                  <c:v>184.82629055307299</c:v>
                </c:pt>
                <c:pt idx="128">
                  <c:v>184.82629055307299</c:v>
                </c:pt>
                <c:pt idx="129">
                  <c:v>124.93292219470101</c:v>
                </c:pt>
                <c:pt idx="130">
                  <c:v>115.900976465754</c:v>
                </c:pt>
                <c:pt idx="131">
                  <c:v>29.045732415816801</c:v>
                </c:pt>
                <c:pt idx="132">
                  <c:v>22.2844205412432</c:v>
                </c:pt>
                <c:pt idx="133">
                  <c:v>16.143675512870701</c:v>
                </c:pt>
                <c:pt idx="134">
                  <c:v>16.219138464956298</c:v>
                </c:pt>
                <c:pt idx="135">
                  <c:v>19.613453618151201</c:v>
                </c:pt>
                <c:pt idx="136">
                  <c:v>56.778729626230302</c:v>
                </c:pt>
                <c:pt idx="137">
                  <c:v>226.850729743789</c:v>
                </c:pt>
                <c:pt idx="138">
                  <c:v>226.850729743789</c:v>
                </c:pt>
                <c:pt idx="139">
                  <c:v>226.850729743789</c:v>
                </c:pt>
                <c:pt idx="140">
                  <c:v>186.87599685985299</c:v>
                </c:pt>
                <c:pt idx="141">
                  <c:v>124.93292219470101</c:v>
                </c:pt>
                <c:pt idx="142">
                  <c:v>115.900976465754</c:v>
                </c:pt>
                <c:pt idx="143">
                  <c:v>29.045732415816801</c:v>
                </c:pt>
                <c:pt idx="144">
                  <c:v>22.2844205412432</c:v>
                </c:pt>
                <c:pt idx="145">
                  <c:v>16.219138464956298</c:v>
                </c:pt>
                <c:pt idx="146">
                  <c:v>16.219138464956298</c:v>
                </c:pt>
                <c:pt idx="147">
                  <c:v>19.613453618151201</c:v>
                </c:pt>
                <c:pt idx="148">
                  <c:v>184.82629055307299</c:v>
                </c:pt>
                <c:pt idx="149">
                  <c:v>184.82629055307299</c:v>
                </c:pt>
                <c:pt idx="150">
                  <c:v>184.82629055307299</c:v>
                </c:pt>
                <c:pt idx="151">
                  <c:v>184.82629055307299</c:v>
                </c:pt>
                <c:pt idx="152">
                  <c:v>184.82629055307299</c:v>
                </c:pt>
                <c:pt idx="153">
                  <c:v>124.93292219470101</c:v>
                </c:pt>
                <c:pt idx="154">
                  <c:v>115.900976465754</c:v>
                </c:pt>
                <c:pt idx="155">
                  <c:v>29.045732415816801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3-DE42-9196-40EDD539D9AF}"/>
            </c:ext>
          </c:extLst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multiLvlStrRef>
              <c:f>filtered!$AJ$3:$AJ$2305</c:f>
            </c:multiLvlStrRef>
          </c:cat>
          <c:val>
            <c:numRef>
              <c:f>filtered!$AA$3:$AA$2305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E3-DE42-9196-40EDD539D9AF}"/>
            </c:ext>
          </c:extLst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multiLvlStrRef>
              <c:f>filtered!$AJ$3:$AJ$2305</c:f>
            </c:multiLvlStrRef>
          </c:cat>
          <c:val>
            <c:numRef>
              <c:f>filtered!$AB$3:$AB$2305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E3-DE42-9196-40EDD539D9AF}"/>
            </c:ext>
          </c:extLst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multiLvlStrRef>
              <c:f>filtered!$AJ$3:$AJ$2305</c:f>
            </c:multiLvlStrRef>
          </c:cat>
          <c:val>
            <c:numRef>
              <c:f>filtered!$W$3:$W$2305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527.30568000564494</c:v>
                </c:pt>
                <c:pt idx="5">
                  <c:v>845.81366714937201</c:v>
                </c:pt>
                <c:pt idx="6">
                  <c:v>845.81366714937201</c:v>
                </c:pt>
                <c:pt idx="7">
                  <c:v>845.81366714937201</c:v>
                </c:pt>
                <c:pt idx="8">
                  <c:v>664.97514863085303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130.607307897808</c:v>
                </c:pt>
                <c:pt idx="17">
                  <c:v>715.99766571297596</c:v>
                </c:pt>
                <c:pt idx="18">
                  <c:v>803.88525045448205</c:v>
                </c:pt>
                <c:pt idx="19">
                  <c:v>713.65120465565599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682.23013019697396</c:v>
                </c:pt>
                <c:pt idx="29">
                  <c:v>780.46661808119995</c:v>
                </c:pt>
                <c:pt idx="30">
                  <c:v>780.46661808119995</c:v>
                </c:pt>
                <c:pt idx="31">
                  <c:v>780.46661808119904</c:v>
                </c:pt>
                <c:pt idx="32">
                  <c:v>780.46661808119904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664.97514863085303</c:v>
                </c:pt>
                <c:pt idx="41">
                  <c:v>873.74664788052598</c:v>
                </c:pt>
                <c:pt idx="42">
                  <c:v>873.74664788052598</c:v>
                </c:pt>
                <c:pt idx="43">
                  <c:v>789.94770568706394</c:v>
                </c:pt>
                <c:pt idx="44">
                  <c:v>376.97193973189502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549.46931830781102</c:v>
                </c:pt>
                <c:pt idx="54">
                  <c:v>667.39019744381301</c:v>
                </c:pt>
                <c:pt idx="55">
                  <c:v>716.27705726597799</c:v>
                </c:pt>
                <c:pt idx="56">
                  <c:v>453.48177568128898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501.81848613301202</c:v>
                </c:pt>
                <c:pt idx="65">
                  <c:v>501.81848613301202</c:v>
                </c:pt>
                <c:pt idx="66">
                  <c:v>501.81848613301202</c:v>
                </c:pt>
                <c:pt idx="67">
                  <c:v>501.81848613301202</c:v>
                </c:pt>
                <c:pt idx="68">
                  <c:v>501.81848613301202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664.97514863085303</c:v>
                </c:pt>
                <c:pt idx="77">
                  <c:v>785.03713997951195</c:v>
                </c:pt>
                <c:pt idx="78">
                  <c:v>843.29671283775099</c:v>
                </c:pt>
                <c:pt idx="79">
                  <c:v>909.107148630854</c:v>
                </c:pt>
                <c:pt idx="80">
                  <c:v>601.68045244280597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690.85434717480803</c:v>
                </c:pt>
                <c:pt idx="89">
                  <c:v>690.85434717480803</c:v>
                </c:pt>
                <c:pt idx="90">
                  <c:v>690.854347174807</c:v>
                </c:pt>
                <c:pt idx="91">
                  <c:v>690.854347174807</c:v>
                </c:pt>
                <c:pt idx="92">
                  <c:v>690.854347174807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700.09115680332604</c:v>
                </c:pt>
                <c:pt idx="101">
                  <c:v>776.00136142961196</c:v>
                </c:pt>
                <c:pt idx="102">
                  <c:v>776.00136142961196</c:v>
                </c:pt>
                <c:pt idx="103">
                  <c:v>776.00136142961196</c:v>
                </c:pt>
                <c:pt idx="104">
                  <c:v>776.00136142961196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697.58596515855095</c:v>
                </c:pt>
                <c:pt idx="113">
                  <c:v>697.58596515855095</c:v>
                </c:pt>
                <c:pt idx="114">
                  <c:v>697.58596515855095</c:v>
                </c:pt>
                <c:pt idx="115">
                  <c:v>621.65270229994996</c:v>
                </c:pt>
                <c:pt idx="116">
                  <c:v>621.65270229994996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696.43147436921697</c:v>
                </c:pt>
                <c:pt idx="125">
                  <c:v>696.43147436921595</c:v>
                </c:pt>
                <c:pt idx="126">
                  <c:v>696.43147436921595</c:v>
                </c:pt>
                <c:pt idx="127">
                  <c:v>696.43147436921595</c:v>
                </c:pt>
                <c:pt idx="128">
                  <c:v>165.94848041312801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417.39423818926099</c:v>
                </c:pt>
                <c:pt idx="138">
                  <c:v>613.47807764713298</c:v>
                </c:pt>
                <c:pt idx="139">
                  <c:v>493.09099476855198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114.945487370207</c:v>
                </c:pt>
                <c:pt idx="149">
                  <c:v>708.00864582260499</c:v>
                </c:pt>
                <c:pt idx="150">
                  <c:v>708.00864582260499</c:v>
                </c:pt>
                <c:pt idx="151">
                  <c:v>708.00864582260499</c:v>
                </c:pt>
                <c:pt idx="152">
                  <c:v>147.393272943433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E3-DE42-9196-40EDD539D9AF}"/>
            </c:ext>
          </c:extLst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multiLvlStrRef>
              <c:f>filtered!$AJ$3:$AJ$2305</c:f>
            </c:multiLvlStrRef>
          </c:cat>
          <c:val>
            <c:numRef>
              <c:f>filtered!$Z$3:$Z$2305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84.461116459157907</c:v>
                </c:pt>
                <c:pt idx="6">
                  <c:v>101.86478324045299</c:v>
                </c:pt>
                <c:pt idx="7">
                  <c:v>150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-6.25277607468888E-12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139.604501309504</c:v>
                </c:pt>
                <c:pt idx="30">
                  <c:v>92.8284881483969</c:v>
                </c:pt>
                <c:pt idx="31">
                  <c:v>60.096357262517699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-1.08002495835535E-11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43.1211182936187</c:v>
                </c:pt>
                <c:pt idx="65">
                  <c:v>32.914315382486897</c:v>
                </c:pt>
                <c:pt idx="66">
                  <c:v>22.524375951164298</c:v>
                </c:pt>
                <c:pt idx="67">
                  <c:v>30.808168010572501</c:v>
                </c:pt>
                <c:pt idx="68">
                  <c:v>47.262289879065797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42.976958369958901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41.202637756198399</c:v>
                </c:pt>
                <c:pt idx="89">
                  <c:v>58.350398231894502</c:v>
                </c:pt>
                <c:pt idx="90">
                  <c:v>81.577636607244898</c:v>
                </c:pt>
                <c:pt idx="91">
                  <c:v>79.678390974005197</c:v>
                </c:pt>
                <c:pt idx="92">
                  <c:v>148.219036281374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150</c:v>
                </c:pt>
                <c:pt idx="101">
                  <c:v>150</c:v>
                </c:pt>
                <c:pt idx="102">
                  <c:v>150.00000000000099</c:v>
                </c:pt>
                <c:pt idx="103">
                  <c:v>150</c:v>
                </c:pt>
                <c:pt idx="104">
                  <c:v>150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150</c:v>
                </c:pt>
                <c:pt idx="113">
                  <c:v>21.746273116914502</c:v>
                </c:pt>
                <c:pt idx="114">
                  <c:v>0</c:v>
                </c:pt>
                <c:pt idx="115">
                  <c:v>0</c:v>
                </c:pt>
                <c:pt idx="116">
                  <c:v>139.77032698820199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139.546727364172</c:v>
                </c:pt>
                <c:pt idx="125">
                  <c:v>119.117380393191</c:v>
                </c:pt>
                <c:pt idx="126">
                  <c:v>110.762169153529</c:v>
                </c:pt>
                <c:pt idx="127">
                  <c:v>9.4078796918483292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-1.0345502232667001E-11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43.720569394982398</c:v>
                </c:pt>
                <c:pt idx="150">
                  <c:v>150</c:v>
                </c:pt>
                <c:pt idx="151">
                  <c:v>150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E3-DE42-9196-40EDD539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6701208"/>
        <c:axId val="1836704728"/>
      </c:areaChart>
      <c:lineChart>
        <c:grouping val="standar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multiLvlStrRef>
              <c:f>filtered!$AJ$3:$AJ$2305</c:f>
            </c:multiLvlStrRef>
          </c:cat>
          <c:val>
            <c:numRef>
              <c:f>filtered!$U$3:$U$2305</c:f>
              <c:numCache>
                <c:formatCode>General</c:formatCode>
                <c:ptCount val="156"/>
                <c:pt idx="0">
                  <c:v>781.62553321845905</c:v>
                </c:pt>
                <c:pt idx="1">
                  <c:v>755.96014288732795</c:v>
                </c:pt>
                <c:pt idx="2">
                  <c:v>784.88385383617401</c:v>
                </c:pt>
                <c:pt idx="3">
                  <c:v>907.750916889172</c:v>
                </c:pt>
                <c:pt idx="4">
                  <c:v>951.10223669934203</c:v>
                </c:pt>
                <c:pt idx="5">
                  <c:v>977.79013305014598</c:v>
                </c:pt>
                <c:pt idx="6">
                  <c:v>979.12575096101102</c:v>
                </c:pt>
                <c:pt idx="7">
                  <c:v>972.60421735228101</c:v>
                </c:pt>
                <c:pt idx="8">
                  <c:v>957.99559067886196</c:v>
                </c:pt>
                <c:pt idx="9">
                  <c:v>982.26176224622998</c:v>
                </c:pt>
                <c:pt idx="10">
                  <c:v>930.91141209076795</c:v>
                </c:pt>
                <c:pt idx="11">
                  <c:v>855.12365730244403</c:v>
                </c:pt>
                <c:pt idx="12">
                  <c:v>763.77815542052497</c:v>
                </c:pt>
                <c:pt idx="13">
                  <c:v>738.690065138779</c:v>
                </c:pt>
                <c:pt idx="14">
                  <c:v>771.72336965951797</c:v>
                </c:pt>
                <c:pt idx="15">
                  <c:v>894.46812338001803</c:v>
                </c:pt>
                <c:pt idx="16">
                  <c:v>931.79693165804497</c:v>
                </c:pt>
                <c:pt idx="17">
                  <c:v>953.90556660016898</c:v>
                </c:pt>
                <c:pt idx="18">
                  <c:v>961.75293337316396</c:v>
                </c:pt>
                <c:pt idx="19">
                  <c:v>959.93786287891203</c:v>
                </c:pt>
                <c:pt idx="20">
                  <c:v>947.46720333753694</c:v>
                </c:pt>
                <c:pt idx="21">
                  <c:v>973.25979537446403</c:v>
                </c:pt>
                <c:pt idx="22">
                  <c:v>924.46815645483605</c:v>
                </c:pt>
                <c:pt idx="23">
                  <c:v>848.54830758741502</c:v>
                </c:pt>
                <c:pt idx="24">
                  <c:v>733.67538250640905</c:v>
                </c:pt>
                <c:pt idx="25">
                  <c:v>714.54620290390801</c:v>
                </c:pt>
                <c:pt idx="26">
                  <c:v>752.17344595322697</c:v>
                </c:pt>
                <c:pt idx="27">
                  <c:v>874.44363946364001</c:v>
                </c:pt>
                <c:pt idx="28">
                  <c:v>910.29984337840597</c:v>
                </c:pt>
                <c:pt idx="29">
                  <c:v>933.14233431550997</c:v>
                </c:pt>
                <c:pt idx="30">
                  <c:v>942.40848934546898</c:v>
                </c:pt>
                <c:pt idx="31">
                  <c:v>944.12082000042403</c:v>
                </c:pt>
                <c:pt idx="32">
                  <c:v>941.00927058170498</c:v>
                </c:pt>
                <c:pt idx="33">
                  <c:v>981.82144864924101</c:v>
                </c:pt>
                <c:pt idx="34">
                  <c:v>928.03958896374297</c:v>
                </c:pt>
                <c:pt idx="35">
                  <c:v>827.81442954255499</c:v>
                </c:pt>
                <c:pt idx="36">
                  <c:v>763.74117972249996</c:v>
                </c:pt>
                <c:pt idx="37">
                  <c:v>740.10738438420901</c:v>
                </c:pt>
                <c:pt idx="38">
                  <c:v>773.40955054270898</c:v>
                </c:pt>
                <c:pt idx="39">
                  <c:v>889.887557028983</c:v>
                </c:pt>
                <c:pt idx="40">
                  <c:v>936.17537967491603</c:v>
                </c:pt>
                <c:pt idx="41">
                  <c:v>964.35490080007503</c:v>
                </c:pt>
                <c:pt idx="42">
                  <c:v>973.99343096960501</c:v>
                </c:pt>
                <c:pt idx="43">
                  <c:v>976.35581581507802</c:v>
                </c:pt>
                <c:pt idx="44">
                  <c:v>972.04384179186798</c:v>
                </c:pt>
                <c:pt idx="45">
                  <c:v>994.31491408245404</c:v>
                </c:pt>
                <c:pt idx="46">
                  <c:v>938.71680842446699</c:v>
                </c:pt>
                <c:pt idx="47">
                  <c:v>836.17935924737503</c:v>
                </c:pt>
                <c:pt idx="48">
                  <c:v>752.72997962170496</c:v>
                </c:pt>
                <c:pt idx="49">
                  <c:v>735.25827864876396</c:v>
                </c:pt>
                <c:pt idx="50">
                  <c:v>776.03055436073998</c:v>
                </c:pt>
                <c:pt idx="51">
                  <c:v>893.99064649743605</c:v>
                </c:pt>
                <c:pt idx="52">
                  <c:v>937.73704039381801</c:v>
                </c:pt>
                <c:pt idx="53">
                  <c:v>960.331386400101</c:v>
                </c:pt>
                <c:pt idx="54">
                  <c:v>955.79063405501302</c:v>
                </c:pt>
                <c:pt idx="55">
                  <c:v>965.85688021761803</c:v>
                </c:pt>
                <c:pt idx="56">
                  <c:v>962.42520538945701</c:v>
                </c:pt>
                <c:pt idx="57">
                  <c:v>991.79835254180296</c:v>
                </c:pt>
                <c:pt idx="58">
                  <c:v>949.17595648768804</c:v>
                </c:pt>
                <c:pt idx="59">
                  <c:v>845.738314348426</c:v>
                </c:pt>
                <c:pt idx="60">
                  <c:v>770.29968902925498</c:v>
                </c:pt>
                <c:pt idx="61">
                  <c:v>748.55308971132104</c:v>
                </c:pt>
                <c:pt idx="62">
                  <c:v>774.27229614875102</c:v>
                </c:pt>
                <c:pt idx="63">
                  <c:v>897.74112111763304</c:v>
                </c:pt>
                <c:pt idx="64">
                  <c:v>946.05330745387403</c:v>
                </c:pt>
                <c:pt idx="65">
                  <c:v>970.58366717943397</c:v>
                </c:pt>
                <c:pt idx="66">
                  <c:v>980.07976375448698</c:v>
                </c:pt>
                <c:pt idx="67">
                  <c:v>980.97506806836304</c:v>
                </c:pt>
                <c:pt idx="68">
                  <c:v>970.75490024493001</c:v>
                </c:pt>
                <c:pt idx="69">
                  <c:v>978.13259918113704</c:v>
                </c:pt>
                <c:pt idx="70">
                  <c:v>948.50927885040903</c:v>
                </c:pt>
                <c:pt idx="71">
                  <c:v>850.63245861316102</c:v>
                </c:pt>
                <c:pt idx="72">
                  <c:v>795.80993231957405</c:v>
                </c:pt>
                <c:pt idx="73">
                  <c:v>770.27628222134501</c:v>
                </c:pt>
                <c:pt idx="74">
                  <c:v>799.365943192234</c:v>
                </c:pt>
                <c:pt idx="75">
                  <c:v>899.04366334585904</c:v>
                </c:pt>
                <c:pt idx="76">
                  <c:v>965.09097018350701</c:v>
                </c:pt>
                <c:pt idx="77">
                  <c:v>993.75291516131995</c:v>
                </c:pt>
                <c:pt idx="78">
                  <c:v>1002.15305832764</c:v>
                </c:pt>
                <c:pt idx="79">
                  <c:v>999.417665348676</c:v>
                </c:pt>
                <c:pt idx="80">
                  <c:v>988.55566850128002</c:v>
                </c:pt>
                <c:pt idx="81">
                  <c:v>981.95591125929502</c:v>
                </c:pt>
                <c:pt idx="82">
                  <c:v>967.03061247768505</c:v>
                </c:pt>
                <c:pt idx="83">
                  <c:v>868.80016388202296</c:v>
                </c:pt>
                <c:pt idx="84">
                  <c:v>795.46179139497804</c:v>
                </c:pt>
                <c:pt idx="85">
                  <c:v>773.59356788856701</c:v>
                </c:pt>
                <c:pt idx="86">
                  <c:v>801.797956222626</c:v>
                </c:pt>
                <c:pt idx="87">
                  <c:v>916.22690469556301</c:v>
                </c:pt>
                <c:pt idx="88">
                  <c:v>983.17937793716101</c:v>
                </c:pt>
                <c:pt idx="89">
                  <c:v>1014.47724705834</c:v>
                </c:pt>
                <c:pt idx="90">
                  <c:v>1026.1698086829899</c:v>
                </c:pt>
                <c:pt idx="91">
                  <c:v>1027.99506181623</c:v>
                </c:pt>
                <c:pt idx="92">
                  <c:v>1015.87478419851</c:v>
                </c:pt>
                <c:pt idx="93">
                  <c:v>1001.0986886703</c:v>
                </c:pt>
                <c:pt idx="94">
                  <c:v>982.52785706398799</c:v>
                </c:pt>
                <c:pt idx="95">
                  <c:v>875.62869944588499</c:v>
                </c:pt>
                <c:pt idx="96">
                  <c:v>794.66106726840701</c:v>
                </c:pt>
                <c:pt idx="97">
                  <c:v>772.25073860798295</c:v>
                </c:pt>
                <c:pt idx="98">
                  <c:v>802.07646896230301</c:v>
                </c:pt>
                <c:pt idx="99">
                  <c:v>913.58103366863304</c:v>
                </c:pt>
                <c:pt idx="100">
                  <c:v>971.37242715157504</c:v>
                </c:pt>
                <c:pt idx="101">
                  <c:v>1005.66430822428</c:v>
                </c:pt>
                <c:pt idx="102">
                  <c:v>1011.27435055206</c:v>
                </c:pt>
                <c:pt idx="103">
                  <c:v>1011.2942443191801</c:v>
                </c:pt>
                <c:pt idx="104">
                  <c:v>1004.41597433752</c:v>
                </c:pt>
                <c:pt idx="105">
                  <c:v>1010.97594404526</c:v>
                </c:pt>
                <c:pt idx="106">
                  <c:v>967.42848782008002</c:v>
                </c:pt>
                <c:pt idx="107">
                  <c:v>862.02136273596</c:v>
                </c:pt>
                <c:pt idx="108">
                  <c:v>807.61382018738198</c:v>
                </c:pt>
                <c:pt idx="109">
                  <c:v>779.17934656852299</c:v>
                </c:pt>
                <c:pt idx="110">
                  <c:v>787.09520656771701</c:v>
                </c:pt>
                <c:pt idx="111">
                  <c:v>851.59625615323603</c:v>
                </c:pt>
                <c:pt idx="112">
                  <c:v>943.57776656413796</c:v>
                </c:pt>
                <c:pt idx="113">
                  <c:v>976.68934905767503</c:v>
                </c:pt>
                <c:pt idx="114">
                  <c:v>977.43788217255599</c:v>
                </c:pt>
                <c:pt idx="115">
                  <c:v>974.07682171554302</c:v>
                </c:pt>
                <c:pt idx="116">
                  <c:v>967.85372287810503</c:v>
                </c:pt>
                <c:pt idx="117">
                  <c:v>979.52203319830096</c:v>
                </c:pt>
                <c:pt idx="118">
                  <c:v>936.77247530401496</c:v>
                </c:pt>
                <c:pt idx="119">
                  <c:v>877.30567784406503</c:v>
                </c:pt>
                <c:pt idx="120">
                  <c:v>802.10011547842601</c:v>
                </c:pt>
                <c:pt idx="121">
                  <c:v>773.63139524646795</c:v>
                </c:pt>
                <c:pt idx="122">
                  <c:v>784.027688508697</c:v>
                </c:pt>
                <c:pt idx="123">
                  <c:v>847.60897191383901</c:v>
                </c:pt>
                <c:pt idx="124">
                  <c:v>942.89772667545606</c:v>
                </c:pt>
                <c:pt idx="125">
                  <c:v>972.30089020768901</c:v>
                </c:pt>
                <c:pt idx="126">
                  <c:v>972.10030290239501</c:v>
                </c:pt>
                <c:pt idx="127">
                  <c:v>956.53277106220003</c:v>
                </c:pt>
                <c:pt idx="128">
                  <c:v>948.18148983931803</c:v>
                </c:pt>
                <c:pt idx="129">
                  <c:v>971.18053672201802</c:v>
                </c:pt>
                <c:pt idx="130">
                  <c:v>930.42217476078099</c:v>
                </c:pt>
                <c:pt idx="131">
                  <c:v>868.964181367783</c:v>
                </c:pt>
                <c:pt idx="132">
                  <c:v>774.62804377879502</c:v>
                </c:pt>
                <c:pt idx="133">
                  <c:v>744.73268523955596</c:v>
                </c:pt>
                <c:pt idx="134">
                  <c:v>755.112258234298</c:v>
                </c:pt>
                <c:pt idx="135">
                  <c:v>814.54986094640105</c:v>
                </c:pt>
                <c:pt idx="136">
                  <c:v>894.86597225070602</c:v>
                </c:pt>
                <c:pt idx="137">
                  <c:v>928.89923435085905</c:v>
                </c:pt>
                <c:pt idx="138">
                  <c:v>921.88170799935904</c:v>
                </c:pt>
                <c:pt idx="139">
                  <c:v>902.80855877327599</c:v>
                </c:pt>
                <c:pt idx="140">
                  <c:v>914.55582825750196</c:v>
                </c:pt>
                <c:pt idx="141">
                  <c:v>934.97180676416997</c:v>
                </c:pt>
                <c:pt idx="142">
                  <c:v>889.59412396396601</c:v>
                </c:pt>
                <c:pt idx="143">
                  <c:v>830.45492775866001</c:v>
                </c:pt>
                <c:pt idx="144">
                  <c:v>785.66663356415404</c:v>
                </c:pt>
                <c:pt idx="145">
                  <c:v>753.90534610138195</c:v>
                </c:pt>
                <c:pt idx="146">
                  <c:v>765.823167459871</c:v>
                </c:pt>
                <c:pt idx="147">
                  <c:v>828.02480159444997</c:v>
                </c:pt>
                <c:pt idx="148">
                  <c:v>911.52293670337303</c:v>
                </c:pt>
                <c:pt idx="149">
                  <c:v>936.18049813473101</c:v>
                </c:pt>
                <c:pt idx="150">
                  <c:v>930.43195950738095</c:v>
                </c:pt>
                <c:pt idx="151">
                  <c:v>915.29495651757497</c:v>
                </c:pt>
                <c:pt idx="152">
                  <c:v>922.33508169609195</c:v>
                </c:pt>
                <c:pt idx="153">
                  <c:v>953.61202420217603</c:v>
                </c:pt>
                <c:pt idx="154">
                  <c:v>914.786149694389</c:v>
                </c:pt>
                <c:pt idx="155">
                  <c:v>851.018956103851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E3-DE42-9196-40EDD539D9AF}"/>
            </c:ext>
          </c:extLst>
        </c:ser>
        <c:ser>
          <c:idx val="3"/>
          <c:order val="7"/>
          <c:tx>
            <c:strRef>
              <c:f>filtered!$AT$2</c:f>
              <c:strCache>
                <c:ptCount val="1"/>
                <c:pt idx="0">
                  <c:v>Reserve Requirement</c:v>
                </c:pt>
              </c:strCache>
            </c:strRef>
          </c:tx>
          <c:marker>
            <c:symbol val="none"/>
          </c:marker>
          <c:cat>
            <c:multiLvlStrRef>
              <c:f>filtered!$AJ$3:$AJ$2305</c:f>
            </c:multiLvlStrRef>
          </c:cat>
          <c:val>
            <c:numRef>
              <c:f>filtered!$AT$3:$AT$2305</c:f>
              <c:numCache>
                <c:formatCode>General</c:formatCode>
                <c:ptCount val="156"/>
                <c:pt idx="0">
                  <c:v>906.80153888247946</c:v>
                </c:pt>
                <c:pt idx="1">
                  <c:v>882.67891567355139</c:v>
                </c:pt>
                <c:pt idx="2">
                  <c:v>901.56359562630689</c:v>
                </c:pt>
                <c:pt idx="3">
                  <c:v>1022.684927428406</c:v>
                </c:pt>
                <c:pt idx="4">
                  <c:v>2545.2078874090244</c:v>
                </c:pt>
                <c:pt idx="5">
                  <c:v>3318.9733409925261</c:v>
                </c:pt>
                <c:pt idx="6">
                  <c:v>3297.9971416892272</c:v>
                </c:pt>
                <c:pt idx="7">
                  <c:v>3336.557270130088</c:v>
                </c:pt>
                <c:pt idx="8">
                  <c:v>2800.2573148535275</c:v>
                </c:pt>
                <c:pt idx="9">
                  <c:v>1195.0641568263081</c:v>
                </c:pt>
                <c:pt idx="10">
                  <c:v>1139.6506875924172</c:v>
                </c:pt>
                <c:pt idx="11">
                  <c:v>983.89631199621147</c:v>
                </c:pt>
                <c:pt idx="12">
                  <c:v>912.78040902971566</c:v>
                </c:pt>
                <c:pt idx="13">
                  <c:v>884.06038274777177</c:v>
                </c:pt>
                <c:pt idx="14">
                  <c:v>913.86581976852244</c:v>
                </c:pt>
                <c:pt idx="15">
                  <c:v>1027.7304132701674</c:v>
                </c:pt>
                <c:pt idx="16">
                  <c:v>2348.1909852507597</c:v>
                </c:pt>
                <c:pt idx="17">
                  <c:v>3020.0642801512195</c:v>
                </c:pt>
                <c:pt idx="18">
                  <c:v>3076.4269595736741</c:v>
                </c:pt>
                <c:pt idx="19">
                  <c:v>3017.9329918520393</c:v>
                </c:pt>
                <c:pt idx="20">
                  <c:v>1575.3690857897861</c:v>
                </c:pt>
                <c:pt idx="21">
                  <c:v>1140.1601192131945</c:v>
                </c:pt>
                <c:pt idx="22">
                  <c:v>1111.8647998809583</c:v>
                </c:pt>
                <c:pt idx="23">
                  <c:v>961.38542037489628</c:v>
                </c:pt>
                <c:pt idx="24">
                  <c:v>868.68791340701137</c:v>
                </c:pt>
                <c:pt idx="25">
                  <c:v>845.33090673638787</c:v>
                </c:pt>
                <c:pt idx="26">
                  <c:v>879.27088843286049</c:v>
                </c:pt>
                <c:pt idx="27">
                  <c:v>992.61373515873822</c:v>
                </c:pt>
                <c:pt idx="28">
                  <c:v>2889.2886302125021</c:v>
                </c:pt>
                <c:pt idx="29">
                  <c:v>3153.6033929686359</c:v>
                </c:pt>
                <c:pt idx="30">
                  <c:v>3094.6767902063389</c:v>
                </c:pt>
                <c:pt idx="31">
                  <c:v>3040.3383795330828</c:v>
                </c:pt>
                <c:pt idx="32">
                  <c:v>2956.6034127462954</c:v>
                </c:pt>
                <c:pt idx="33">
                  <c:v>1194.6678745890181</c:v>
                </c:pt>
                <c:pt idx="34">
                  <c:v>1137.2322551431225</c:v>
                </c:pt>
                <c:pt idx="35">
                  <c:v>929.21260455661741</c:v>
                </c:pt>
                <c:pt idx="36">
                  <c:v>809.7566993657282</c:v>
                </c:pt>
                <c:pt idx="37">
                  <c:v>785.12055641762481</c:v>
                </c:pt>
                <c:pt idx="38">
                  <c:v>819.9156360918123</c:v>
                </c:pt>
                <c:pt idx="39">
                  <c:v>941.41306690721194</c:v>
                </c:pt>
                <c:pt idx="40">
                  <c:v>2607.1082074795549</c:v>
                </c:pt>
                <c:pt idx="41">
                  <c:v>3436.974139518376</c:v>
                </c:pt>
                <c:pt idx="42">
                  <c:v>3479.4114217341494</c:v>
                </c:pt>
                <c:pt idx="43">
                  <c:v>3399.5258572220391</c:v>
                </c:pt>
                <c:pt idx="44">
                  <c:v>2200.6873156262268</c:v>
                </c:pt>
                <c:pt idx="45">
                  <c:v>1184.4301541222317</c:v>
                </c:pt>
                <c:pt idx="46">
                  <c:v>1138.5668325453732</c:v>
                </c:pt>
                <c:pt idx="47">
                  <c:v>965.48446800848035</c:v>
                </c:pt>
                <c:pt idx="48">
                  <c:v>829.83029902501471</c:v>
                </c:pt>
                <c:pt idx="49">
                  <c:v>854.89198932838019</c:v>
                </c:pt>
                <c:pt idx="50">
                  <c:v>927.95194543192622</c:v>
                </c:pt>
                <c:pt idx="51">
                  <c:v>1033.8845594643926</c:v>
                </c:pt>
                <c:pt idx="52">
                  <c:v>1829.5478054573243</c:v>
                </c:pt>
                <c:pt idx="53">
                  <c:v>2868.744544350734</c:v>
                </c:pt>
                <c:pt idx="54">
                  <c:v>2914.9725127383413</c:v>
                </c:pt>
                <c:pt idx="55">
                  <c:v>2983.4608141262634</c:v>
                </c:pt>
                <c:pt idx="56">
                  <c:v>2711.8758057874461</c:v>
                </c:pt>
                <c:pt idx="57">
                  <c:v>1268.3967986614168</c:v>
                </c:pt>
                <c:pt idx="58">
                  <c:v>1173.2549859146732</c:v>
                </c:pt>
                <c:pt idx="59">
                  <c:v>1016.3058639394002</c:v>
                </c:pt>
                <c:pt idx="60">
                  <c:v>901.64978927757272</c:v>
                </c:pt>
                <c:pt idx="61">
                  <c:v>875.93710486305963</c:v>
                </c:pt>
                <c:pt idx="62">
                  <c:v>898.93766265796319</c:v>
                </c:pt>
                <c:pt idx="63">
                  <c:v>1150.0599440927879</c:v>
                </c:pt>
                <c:pt idx="64">
                  <c:v>2797.7185975719176</c:v>
                </c:pt>
                <c:pt idx="65">
                  <c:v>2814.7431597660161</c:v>
                </c:pt>
                <c:pt idx="66">
                  <c:v>2813.8493169097464</c:v>
                </c:pt>
                <c:pt idx="67">
                  <c:v>2823.0284132830307</c:v>
                </c:pt>
                <c:pt idx="68">
                  <c:v>2802.0143579446035</c:v>
                </c:pt>
                <c:pt idx="69">
                  <c:v>1386.1042417471594</c:v>
                </c:pt>
                <c:pt idx="70">
                  <c:v>1155.6549760411222</c:v>
                </c:pt>
                <c:pt idx="71">
                  <c:v>980.71059377766176</c:v>
                </c:pt>
                <c:pt idx="72">
                  <c:v>937.2550213490789</c:v>
                </c:pt>
                <c:pt idx="73">
                  <c:v>840.59234085960122</c:v>
                </c:pt>
                <c:pt idx="74">
                  <c:v>904.25995949178173</c:v>
                </c:pt>
                <c:pt idx="75">
                  <c:v>1133.2418397243873</c:v>
                </c:pt>
                <c:pt idx="76">
                  <c:v>2713.3301128254084</c:v>
                </c:pt>
                <c:pt idx="77">
                  <c:v>3333.98180820786</c:v>
                </c:pt>
                <c:pt idx="78">
                  <c:v>3378.535939630427</c:v>
                </c:pt>
                <c:pt idx="79">
                  <c:v>3509.096202248491</c:v>
                </c:pt>
                <c:pt idx="80">
                  <c:v>2423.0107757561445</c:v>
                </c:pt>
                <c:pt idx="81">
                  <c:v>1495.7055666701976</c:v>
                </c:pt>
                <c:pt idx="82">
                  <c:v>1107.8380889393716</c:v>
                </c:pt>
                <c:pt idx="83">
                  <c:v>943.20279065452246</c:v>
                </c:pt>
                <c:pt idx="84">
                  <c:v>924.17789651710746</c:v>
                </c:pt>
                <c:pt idx="85">
                  <c:v>898.54899817466662</c:v>
                </c:pt>
                <c:pt idx="86">
                  <c:v>918.0058206513296</c:v>
                </c:pt>
                <c:pt idx="87">
                  <c:v>1138.704700605324</c:v>
                </c:pt>
                <c:pt idx="88">
                  <c:v>3022.8992644605805</c:v>
                </c:pt>
                <c:pt idx="89">
                  <c:v>3076.5106904801637</c:v>
                </c:pt>
                <c:pt idx="90">
                  <c:v>3111.4280460578129</c:v>
                </c:pt>
                <c:pt idx="91">
                  <c:v>3110.057278649273</c:v>
                </c:pt>
                <c:pt idx="92">
                  <c:v>3161.4273553428029</c:v>
                </c:pt>
                <c:pt idx="93">
                  <c:v>1454.4917653568079</c:v>
                </c:pt>
                <c:pt idx="94">
                  <c:v>1184.2441433231861</c:v>
                </c:pt>
                <c:pt idx="95">
                  <c:v>1002.3585034993054</c:v>
                </c:pt>
                <c:pt idx="96">
                  <c:v>914.01199361675447</c:v>
                </c:pt>
                <c:pt idx="97">
                  <c:v>882.45974654028532</c:v>
                </c:pt>
                <c:pt idx="98">
                  <c:v>902.67314431913587</c:v>
                </c:pt>
                <c:pt idx="99">
                  <c:v>1046.3798670170379</c:v>
                </c:pt>
                <c:pt idx="100">
                  <c:v>3099.8041405008589</c:v>
                </c:pt>
                <c:pt idx="101">
                  <c:v>3185.466330821876</c:v>
                </c:pt>
                <c:pt idx="102">
                  <c:v>3187.6088031911036</c:v>
                </c:pt>
                <c:pt idx="103">
                  <c:v>3205.7044820624978</c:v>
                </c:pt>
                <c:pt idx="104">
                  <c:v>3201.8303899332209</c:v>
                </c:pt>
                <c:pt idx="105">
                  <c:v>1246.151805493861</c:v>
                </c:pt>
                <c:pt idx="106">
                  <c:v>1172.56107638872</c:v>
                </c:pt>
                <c:pt idx="107">
                  <c:v>1014.5397678984668</c:v>
                </c:pt>
                <c:pt idx="108">
                  <c:v>935.23250731988696</c:v>
                </c:pt>
                <c:pt idx="109">
                  <c:v>903.50073603454143</c:v>
                </c:pt>
                <c:pt idx="110">
                  <c:v>910.70047298590157</c:v>
                </c:pt>
                <c:pt idx="111">
                  <c:v>989.98782567474359</c:v>
                </c:pt>
                <c:pt idx="112">
                  <c:v>3097.720298411763</c:v>
                </c:pt>
                <c:pt idx="113">
                  <c:v>3006.4671640676547</c:v>
                </c:pt>
                <c:pt idx="114">
                  <c:v>2985.3589426656208</c:v>
                </c:pt>
                <c:pt idx="115">
                  <c:v>2887.8553223750114</c:v>
                </c:pt>
                <c:pt idx="116">
                  <c:v>3024.1652181450231</c:v>
                </c:pt>
                <c:pt idx="117">
                  <c:v>1189.848544332091</c:v>
                </c:pt>
                <c:pt idx="118">
                  <c:v>1143.3254635691824</c:v>
                </c:pt>
                <c:pt idx="119">
                  <c:v>1000.8997579353473</c:v>
                </c:pt>
                <c:pt idx="120">
                  <c:v>930.27017308182667</c:v>
                </c:pt>
                <c:pt idx="121">
                  <c:v>898.58304279677736</c:v>
                </c:pt>
                <c:pt idx="122">
                  <c:v>901.24150300108749</c:v>
                </c:pt>
                <c:pt idx="123">
                  <c:v>968.55717695060628</c:v>
                </c:pt>
                <c:pt idx="124">
                  <c:v>3084.0796223864982</c:v>
                </c:pt>
                <c:pt idx="125">
                  <c:v>3097.4572340776886</c:v>
                </c:pt>
                <c:pt idx="126">
                  <c:v>3088.9014355327326</c:v>
                </c:pt>
                <c:pt idx="127">
                  <c:v>2971.9796142308574</c:v>
                </c:pt>
                <c:pt idx="128">
                  <c:v>2312.5435635453041</c:v>
                </c:pt>
                <c:pt idx="129">
                  <c:v>1185.0910538545172</c:v>
                </c:pt>
                <c:pt idx="130">
                  <c:v>1139.3765823604567</c:v>
                </c:pt>
                <c:pt idx="131">
                  <c:v>997.20914425682156</c:v>
                </c:pt>
                <c:pt idx="132">
                  <c:v>888.72549764823873</c:v>
                </c:pt>
                <c:pt idx="133">
                  <c:v>803.33211337070702</c:v>
                </c:pt>
                <c:pt idx="134">
                  <c:v>812.45312435039648</c:v>
                </c:pt>
                <c:pt idx="135">
                  <c:v>874.61093256403319</c:v>
                </c:pt>
                <c:pt idx="136">
                  <c:v>1581.9815835061663</c:v>
                </c:pt>
                <c:pt idx="137">
                  <c:v>2469.3186921792039</c:v>
                </c:pt>
                <c:pt idx="138">
                  <c:v>2770.40169887505</c:v>
                </c:pt>
                <c:pt idx="139">
                  <c:v>2641.1882156784959</c:v>
                </c:pt>
                <c:pt idx="140">
                  <c:v>1938.2548490357021</c:v>
                </c:pt>
                <c:pt idx="141">
                  <c:v>1187.8575153836559</c:v>
                </c:pt>
                <c:pt idx="142">
                  <c:v>1113.9014607184645</c:v>
                </c:pt>
                <c:pt idx="143">
                  <c:v>908.73369613316379</c:v>
                </c:pt>
                <c:pt idx="144">
                  <c:v>915.4800393589818</c:v>
                </c:pt>
                <c:pt idx="145">
                  <c:v>880.82959856620005</c:v>
                </c:pt>
                <c:pt idx="146">
                  <c:v>891.55563778884016</c:v>
                </c:pt>
                <c:pt idx="147">
                  <c:v>950.93142366315612</c:v>
                </c:pt>
                <c:pt idx="148">
                  <c:v>2206.120047156609</c:v>
                </c:pt>
                <c:pt idx="149">
                  <c:v>2993.3033992939963</c:v>
                </c:pt>
                <c:pt idx="150">
                  <c:v>3095.5461347320233</c:v>
                </c:pt>
                <c:pt idx="151">
                  <c:v>3079.9879626283382</c:v>
                </c:pt>
                <c:pt idx="152">
                  <c:v>2214.1564679001499</c:v>
                </c:pt>
                <c:pt idx="153">
                  <c:v>1169.2793925866595</c:v>
                </c:pt>
                <c:pt idx="154">
                  <c:v>1125.3041598007039</c:v>
                </c:pt>
                <c:pt idx="155">
                  <c:v>981.05844151928272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0E3-DE42-9196-40EDD539D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6701208"/>
        <c:axId val="1836704728"/>
      </c:lineChart>
      <c:catAx>
        <c:axId val="18367012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18367047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1836704728"/>
        <c:scaling>
          <c:orientation val="minMax"/>
          <c:max val="5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836701208"/>
        <c:crosses val="autoZero"/>
        <c:crossBetween val="between"/>
        <c:majorUnit val="100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3924890771437144"/>
          <c:y val="0.19340547598483687"/>
          <c:w val="0.14452913388508806"/>
          <c:h val="0.67792582791176315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101085</xdr:colOff>
      <xdr:row>8</xdr:row>
      <xdr:rowOff>152400</xdr:rowOff>
    </xdr:from>
    <xdr:to>
      <xdr:col>17</xdr:col>
      <xdr:colOff>177800</xdr:colOff>
      <xdr:row>42</xdr:row>
      <xdr:rowOff>110433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101085" y="1778000"/>
          <a:ext cx="14110215" cy="6866833"/>
          <a:chOff x="101085" y="1523914"/>
          <a:chExt cx="13056760" cy="6841519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GraphicFramePr>
            <a:graphicFrameLocks/>
          </xdr:cNvGraphicFramePr>
        </xdr:nvGraphicFramePr>
        <xdr:xfrm>
          <a:off x="101085" y="4943971"/>
          <a:ext cx="13039914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88900</xdr:colOff>
      <xdr:row>4</xdr:row>
      <xdr:rowOff>63500</xdr:rowOff>
    </xdr:from>
    <xdr:to>
      <xdr:col>15</xdr:col>
      <xdr:colOff>594686</xdr:colOff>
      <xdr:row>7</xdr:row>
      <xdr:rowOff>63500</xdr:rowOff>
    </xdr:to>
    <xdr:sp macro="" textlink="$A$1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88900" y="876300"/>
          <a:ext cx="12888286" cy="609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393D1E75-657C-4643-B7BB-873E063EC5F0}" type="TxLink">
            <a:rPr lang="en-US" sz="3600" b="1" i="0" u="none" strike="noStrike">
              <a:solidFill>
                <a:srgbClr val="000000"/>
              </a:solidFill>
              <a:latin typeface="+mn-lt"/>
              <a:cs typeface="Calibri"/>
            </a:rPr>
            <a:pPr algn="ctr"/>
            <a:t> </a:t>
          </a:fld>
          <a:endParaRPr lang="en-US" sz="3600" b="1">
            <a:latin typeface="+mn-lt"/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nergy_sources" connectionId="1" xr16:uid="{5EB86AC7-818A-A04D-A971-B8DA89B4E28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T2692"/>
  <sheetViews>
    <sheetView workbookViewId="0">
      <selection activeCell="C5" sqref="C5"/>
    </sheetView>
  </sheetViews>
  <sheetFormatPr baseColWidth="10" defaultRowHeight="16"/>
  <cols>
    <col min="1" max="1" width="9.5" bestFit="1" customWidth="1"/>
    <col min="2" max="2" width="6.33203125" bestFit="1" customWidth="1"/>
    <col min="3" max="3" width="14.1640625" bestFit="1" customWidth="1"/>
    <col min="4" max="4" width="12.1640625" customWidth="1"/>
    <col min="5" max="6" width="12.1640625" bestFit="1" customWidth="1"/>
    <col min="7" max="7" width="8.6640625" bestFit="1" customWidth="1"/>
    <col min="8" max="9" width="12.1640625" bestFit="1" customWidth="1"/>
    <col min="10" max="10" width="14.33203125" bestFit="1" customWidth="1"/>
    <col min="11" max="11" width="13.5" bestFit="1" customWidth="1"/>
    <col min="12" max="12" width="12.1640625" customWidth="1"/>
    <col min="13" max="13" width="5.6640625" bestFit="1" customWidth="1"/>
    <col min="14" max="14" width="12.1640625" bestFit="1" customWidth="1"/>
    <col min="15" max="15" width="12.1640625" customWidth="1"/>
    <col min="16" max="16" width="12.1640625" bestFit="1" customWidth="1"/>
    <col min="17" max="17" width="14.33203125" bestFit="1" customWidth="1"/>
    <col min="18" max="18" width="11.33203125" bestFit="1" customWidth="1"/>
    <col min="19" max="19" width="16" bestFit="1" customWidth="1"/>
    <col min="20" max="21" width="12.1640625" bestFit="1" customWidth="1"/>
    <col min="22" max="22" width="8.1640625" bestFit="1" customWidth="1"/>
    <col min="23" max="23" width="12.6640625" bestFit="1" customWidth="1"/>
    <col min="24" max="24" width="12.33203125" bestFit="1" customWidth="1"/>
    <col min="25" max="25" width="12.1640625" bestFit="1" customWidth="1"/>
    <col min="26" max="26" width="13.33203125" bestFit="1" customWidth="1"/>
    <col min="27" max="27" width="11.83203125" bestFit="1" customWidth="1"/>
    <col min="28" max="29" width="12.1640625" bestFit="1" customWidth="1"/>
    <col min="30" max="30" width="22.5" bestFit="1" customWidth="1"/>
    <col min="31" max="31" width="25.6640625" bestFit="1" customWidth="1"/>
    <col min="32" max="32" width="20.33203125" bestFit="1" customWidth="1"/>
    <col min="33" max="33" width="17" bestFit="1" customWidth="1"/>
    <col min="34" max="34" width="16.33203125" bestFit="1" customWidth="1"/>
    <col min="35" max="35" width="12.1640625" bestFit="1" customWidth="1"/>
    <col min="36" max="36" width="12.83203125" bestFit="1" customWidth="1"/>
    <col min="37" max="37" width="17" bestFit="1" customWidth="1"/>
    <col min="38" max="38" width="23.6640625" bestFit="1" customWidth="1"/>
    <col min="39" max="39" width="26.6640625" bestFit="1" customWidth="1"/>
    <col min="40" max="40" width="12.83203125" bestFit="1" customWidth="1"/>
    <col min="41" max="41" width="8.83203125" customWidth="1"/>
    <col min="42" max="56" width="24.33203125" bestFit="1" customWidth="1"/>
    <col min="57" max="57" width="18.83203125" bestFit="1" customWidth="1"/>
    <col min="58" max="61" width="24.33203125" bestFit="1" customWidth="1"/>
    <col min="62" max="62" width="21.6640625" bestFit="1" customWidth="1"/>
    <col min="63" max="63" width="19.1640625" bestFit="1" customWidth="1"/>
    <col min="64" max="64" width="24.33203125" bestFit="1" customWidth="1"/>
    <col min="65" max="65" width="23.6640625" bestFit="1" customWidth="1"/>
    <col min="66" max="66" width="24.33203125" bestFit="1" customWidth="1"/>
    <col min="67" max="67" width="21.33203125" bestFit="1" customWidth="1"/>
    <col min="68" max="68" width="22.1640625" bestFit="1" customWidth="1"/>
    <col min="69" max="71" width="24.33203125" bestFit="1" customWidth="1"/>
    <col min="72" max="72" width="22" bestFit="1" customWidth="1"/>
    <col min="73" max="73" width="23.5" bestFit="1" customWidth="1"/>
    <col min="74" max="74" width="22.6640625" bestFit="1" customWidth="1"/>
    <col min="75" max="75" width="24.33203125" bestFit="1" customWidth="1"/>
    <col min="76" max="76" width="18.33203125" bestFit="1" customWidth="1"/>
    <col min="77" max="77" width="22.83203125" bestFit="1" customWidth="1"/>
    <col min="78" max="78" width="18.5" bestFit="1" customWidth="1"/>
  </cols>
  <sheetData>
    <row r="1" spans="1:72">
      <c r="A1" t="s">
        <v>0</v>
      </c>
      <c r="B1" t="s">
        <v>28</v>
      </c>
      <c r="C1" t="s">
        <v>1</v>
      </c>
      <c r="D1" t="s">
        <v>3</v>
      </c>
      <c r="E1" t="s">
        <v>4</v>
      </c>
      <c r="F1" t="s">
        <v>23</v>
      </c>
      <c r="G1" t="s">
        <v>5</v>
      </c>
      <c r="H1" t="s">
        <v>2</v>
      </c>
      <c r="I1" t="s">
        <v>57</v>
      </c>
      <c r="J1" t="s">
        <v>58</v>
      </c>
      <c r="K1" t="s">
        <v>25</v>
      </c>
      <c r="L1" t="s">
        <v>44</v>
      </c>
      <c r="M1" t="s">
        <v>26</v>
      </c>
      <c r="N1" t="s">
        <v>6</v>
      </c>
      <c r="O1" t="s">
        <v>7</v>
      </c>
      <c r="P1" t="s">
        <v>59</v>
      </c>
      <c r="Q1" t="s">
        <v>47</v>
      </c>
      <c r="R1" t="s">
        <v>48</v>
      </c>
      <c r="S1" t="s">
        <v>33</v>
      </c>
      <c r="T1" t="s">
        <v>60</v>
      </c>
      <c r="U1" t="s">
        <v>54</v>
      </c>
      <c r="V1" t="s">
        <v>38</v>
      </c>
      <c r="W1" t="s">
        <v>55</v>
      </c>
      <c r="X1" t="s">
        <v>39</v>
      </c>
      <c r="Y1" t="s">
        <v>56</v>
      </c>
      <c r="Z1" t="s">
        <v>45</v>
      </c>
      <c r="AA1" t="s">
        <v>27</v>
      </c>
      <c r="AB1" t="s">
        <v>8</v>
      </c>
      <c r="AC1" s="3" t="s">
        <v>9</v>
      </c>
      <c r="AD1" s="3" t="s">
        <v>40</v>
      </c>
      <c r="AE1" s="3" t="s">
        <v>41</v>
      </c>
      <c r="AF1" t="s">
        <v>16</v>
      </c>
      <c r="AG1" t="s">
        <v>42</v>
      </c>
      <c r="AH1" t="s">
        <v>46</v>
      </c>
      <c r="AI1" t="s">
        <v>15</v>
      </c>
      <c r="AJ1" t="s">
        <v>43</v>
      </c>
      <c r="AK1" t="s">
        <v>17</v>
      </c>
      <c r="AL1" t="s">
        <v>49</v>
      </c>
      <c r="AM1" t="s">
        <v>50</v>
      </c>
      <c r="AN1" t="s">
        <v>12</v>
      </c>
      <c r="AO1" t="s">
        <v>31</v>
      </c>
    </row>
    <row r="2" spans="1:72">
      <c r="A2" t="s">
        <v>13</v>
      </c>
      <c r="B2">
        <v>2020</v>
      </c>
      <c r="C2" s="6">
        <v>43842</v>
      </c>
      <c r="D2">
        <v>90</v>
      </c>
      <c r="E2">
        <v>162.5994</v>
      </c>
      <c r="F2">
        <v>0</v>
      </c>
      <c r="G2">
        <v>0</v>
      </c>
      <c r="H2">
        <v>426.60776255707702</v>
      </c>
      <c r="I2">
        <v>0</v>
      </c>
      <c r="J2">
        <v>0</v>
      </c>
      <c r="K2">
        <v>0</v>
      </c>
      <c r="L2">
        <v>0</v>
      </c>
      <c r="M2">
        <v>42.8</v>
      </c>
      <c r="N2">
        <v>0</v>
      </c>
      <c r="O2">
        <v>13.418404499999999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42.8</v>
      </c>
      <c r="W2">
        <v>0</v>
      </c>
      <c r="X2">
        <v>13.418404499999999</v>
      </c>
      <c r="Y2">
        <v>0</v>
      </c>
      <c r="Z2" s="1">
        <v>31.940999999999999</v>
      </c>
      <c r="AA2">
        <v>0</v>
      </c>
      <c r="AB2">
        <v>0</v>
      </c>
      <c r="AC2" s="7">
        <v>0</v>
      </c>
      <c r="AD2" s="2">
        <v>735.42556705707705</v>
      </c>
      <c r="AE2" s="2">
        <v>0</v>
      </c>
      <c r="AF2">
        <v>0</v>
      </c>
      <c r="AG2">
        <v>673.59847596076702</v>
      </c>
      <c r="AH2">
        <v>0</v>
      </c>
      <c r="AI2">
        <v>3.0851289064740901</v>
      </c>
      <c r="AJ2">
        <v>58.741962189836599</v>
      </c>
      <c r="AK2">
        <v>0</v>
      </c>
      <c r="AL2">
        <v>496.74099999999999</v>
      </c>
      <c r="AM2">
        <v>190.30098659999999</v>
      </c>
      <c r="AN2">
        <v>146.2518307544</v>
      </c>
      <c r="AO2" t="s">
        <v>32</v>
      </c>
    </row>
    <row r="3" spans="1:72">
      <c r="A3" t="s">
        <v>13</v>
      </c>
      <c r="B3">
        <v>2020</v>
      </c>
      <c r="C3" s="6">
        <v>43842.083333333336</v>
      </c>
      <c r="D3">
        <v>90</v>
      </c>
      <c r="E3">
        <v>162.5994</v>
      </c>
      <c r="F3">
        <v>0</v>
      </c>
      <c r="G3">
        <v>0</v>
      </c>
      <c r="H3">
        <v>426.60776255707702</v>
      </c>
      <c r="I3">
        <v>0</v>
      </c>
      <c r="J3">
        <v>0</v>
      </c>
      <c r="K3">
        <v>0</v>
      </c>
      <c r="L3">
        <v>0</v>
      </c>
      <c r="M3">
        <v>42.8</v>
      </c>
      <c r="N3">
        <v>0</v>
      </c>
      <c r="O3">
        <v>25.631349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42.8</v>
      </c>
      <c r="W3">
        <v>0</v>
      </c>
      <c r="X3">
        <v>25.631349</v>
      </c>
      <c r="Y3">
        <v>0</v>
      </c>
      <c r="Z3" s="1">
        <v>31.940999999999999</v>
      </c>
      <c r="AA3">
        <v>0</v>
      </c>
      <c r="AB3">
        <v>0</v>
      </c>
      <c r="AC3" s="2">
        <v>0</v>
      </c>
      <c r="AD3" s="2">
        <v>747.63851155707698</v>
      </c>
      <c r="AE3" s="2">
        <v>0</v>
      </c>
      <c r="AF3">
        <v>0</v>
      </c>
      <c r="AG3">
        <v>625.63324831816897</v>
      </c>
      <c r="AH3">
        <v>0</v>
      </c>
      <c r="AI3">
        <v>3.68243703047143</v>
      </c>
      <c r="AJ3">
        <v>118.32282620843699</v>
      </c>
      <c r="AK3">
        <v>0</v>
      </c>
      <c r="AL3">
        <v>496.74099999999999</v>
      </c>
      <c r="AM3">
        <v>201.40816293</v>
      </c>
      <c r="AN3">
        <v>146.2518307544</v>
      </c>
      <c r="AO3" t="s">
        <v>32</v>
      </c>
    </row>
    <row r="4" spans="1:72">
      <c r="A4" t="s">
        <v>13</v>
      </c>
      <c r="B4">
        <v>2020</v>
      </c>
      <c r="C4" s="6">
        <v>43842.166666666664</v>
      </c>
      <c r="D4">
        <v>90</v>
      </c>
      <c r="E4">
        <v>162.5994</v>
      </c>
      <c r="F4">
        <v>0</v>
      </c>
      <c r="G4">
        <v>0</v>
      </c>
      <c r="H4">
        <v>438.01114109515999</v>
      </c>
      <c r="I4">
        <v>0</v>
      </c>
      <c r="J4">
        <v>0</v>
      </c>
      <c r="K4">
        <v>0</v>
      </c>
      <c r="L4">
        <v>0</v>
      </c>
      <c r="M4">
        <v>42.8</v>
      </c>
      <c r="N4">
        <v>0</v>
      </c>
      <c r="O4">
        <v>9.1996769999999994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42.8</v>
      </c>
      <c r="W4">
        <v>0</v>
      </c>
      <c r="X4">
        <v>9.1996769999999994</v>
      </c>
      <c r="Y4">
        <v>0</v>
      </c>
      <c r="Z4" s="1">
        <v>31.940999999999999</v>
      </c>
      <c r="AA4">
        <v>0</v>
      </c>
      <c r="AB4">
        <v>0</v>
      </c>
      <c r="AC4" s="2">
        <v>0</v>
      </c>
      <c r="AD4" s="2">
        <v>742.61021809516001</v>
      </c>
      <c r="AE4" s="2">
        <v>0</v>
      </c>
      <c r="AF4">
        <v>0</v>
      </c>
      <c r="AG4">
        <v>679.68784721695704</v>
      </c>
      <c r="AH4">
        <v>0</v>
      </c>
      <c r="AI4">
        <v>0.52208389056176496</v>
      </c>
      <c r="AJ4">
        <v>62.400286987642097</v>
      </c>
      <c r="AK4">
        <v>0</v>
      </c>
      <c r="AL4">
        <v>513.337621461916</v>
      </c>
      <c r="AM4">
        <v>189.19967700000001</v>
      </c>
      <c r="AN4">
        <v>146.2518307544</v>
      </c>
      <c r="AO4" t="s">
        <v>32</v>
      </c>
    </row>
    <row r="5" spans="1:72">
      <c r="A5" t="s">
        <v>13</v>
      </c>
      <c r="B5">
        <v>2020</v>
      </c>
      <c r="C5" s="6">
        <v>43842.25</v>
      </c>
      <c r="D5">
        <v>0</v>
      </c>
      <c r="E5">
        <v>162.5994</v>
      </c>
      <c r="F5">
        <v>0</v>
      </c>
      <c r="G5">
        <v>0</v>
      </c>
      <c r="H5">
        <v>573.86471561277403</v>
      </c>
      <c r="I5">
        <v>0</v>
      </c>
      <c r="J5">
        <v>0</v>
      </c>
      <c r="K5">
        <v>0</v>
      </c>
      <c r="L5">
        <v>0</v>
      </c>
      <c r="M5">
        <v>42.8</v>
      </c>
      <c r="N5">
        <v>0</v>
      </c>
      <c r="O5">
        <v>39.637124999999997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42.8</v>
      </c>
      <c r="W5">
        <v>0</v>
      </c>
      <c r="X5">
        <v>39.637124999999997</v>
      </c>
      <c r="Y5">
        <v>0</v>
      </c>
      <c r="Z5" s="1">
        <v>31.940999999999999</v>
      </c>
      <c r="AA5">
        <v>0</v>
      </c>
      <c r="AB5">
        <v>0</v>
      </c>
      <c r="AC5" s="2">
        <v>0</v>
      </c>
      <c r="AD5" s="2">
        <v>818.90124061277402</v>
      </c>
      <c r="AE5" s="2">
        <v>0</v>
      </c>
      <c r="AF5">
        <v>0</v>
      </c>
      <c r="AG5">
        <v>909.31017413579195</v>
      </c>
      <c r="AH5">
        <v>0</v>
      </c>
      <c r="AI5">
        <v>0.52208389056176496</v>
      </c>
      <c r="AJ5">
        <v>-90.9310174135788</v>
      </c>
      <c r="AK5">
        <v>0</v>
      </c>
      <c r="AL5">
        <v>467.48404694430297</v>
      </c>
      <c r="AM5">
        <v>201.40816293</v>
      </c>
      <c r="AN5">
        <v>160.24311009923699</v>
      </c>
      <c r="AO5" t="s">
        <v>32</v>
      </c>
      <c r="BT5" s="1"/>
    </row>
    <row r="6" spans="1:72">
      <c r="A6" t="s">
        <v>13</v>
      </c>
      <c r="B6">
        <v>2020</v>
      </c>
      <c r="C6" s="6">
        <v>43842.333333333336</v>
      </c>
      <c r="D6">
        <v>90</v>
      </c>
      <c r="E6">
        <v>162.5994</v>
      </c>
      <c r="F6">
        <v>0</v>
      </c>
      <c r="G6">
        <v>0</v>
      </c>
      <c r="H6">
        <v>426.60776255707702</v>
      </c>
      <c r="I6">
        <v>0</v>
      </c>
      <c r="J6">
        <v>0</v>
      </c>
      <c r="K6">
        <v>0</v>
      </c>
      <c r="L6">
        <v>0</v>
      </c>
      <c r="M6">
        <v>42.8</v>
      </c>
      <c r="N6">
        <v>168.44428582072399</v>
      </c>
      <c r="O6">
        <v>37.785378000000001</v>
      </c>
      <c r="P6">
        <v>0</v>
      </c>
      <c r="Q6">
        <v>0</v>
      </c>
      <c r="R6">
        <v>0</v>
      </c>
      <c r="S6">
        <v>69.925577500000003</v>
      </c>
      <c r="T6">
        <v>0</v>
      </c>
      <c r="U6">
        <v>43.203021879030302</v>
      </c>
      <c r="V6">
        <v>42.8</v>
      </c>
      <c r="W6">
        <v>0</v>
      </c>
      <c r="X6">
        <v>37.785378000000001</v>
      </c>
      <c r="Y6" s="1">
        <v>55.315686441693899</v>
      </c>
      <c r="Z6" s="1">
        <v>31.940999999999999</v>
      </c>
      <c r="AA6">
        <v>0</v>
      </c>
      <c r="AB6" s="1">
        <v>0</v>
      </c>
      <c r="AC6" s="2">
        <v>0</v>
      </c>
      <c r="AD6" s="2">
        <v>928.236826377802</v>
      </c>
      <c r="AE6" s="2">
        <v>0</v>
      </c>
      <c r="AF6">
        <v>0</v>
      </c>
      <c r="AG6">
        <v>990.32807008338295</v>
      </c>
      <c r="AH6">
        <v>0</v>
      </c>
      <c r="AI6">
        <v>0.79781307835972004</v>
      </c>
      <c r="AJ6">
        <v>-62.889056783940497</v>
      </c>
      <c r="AK6">
        <v>0</v>
      </c>
      <c r="AL6">
        <v>496.74099999999999</v>
      </c>
      <c r="AM6">
        <v>329.327409258307</v>
      </c>
      <c r="AN6">
        <v>146.2518307544</v>
      </c>
      <c r="AO6" t="s">
        <v>32</v>
      </c>
    </row>
    <row r="7" spans="1:72">
      <c r="A7" t="s">
        <v>13</v>
      </c>
      <c r="B7">
        <v>2020</v>
      </c>
      <c r="C7" s="6">
        <v>43842.416666666664</v>
      </c>
      <c r="D7">
        <v>90</v>
      </c>
      <c r="E7">
        <v>162.5994</v>
      </c>
      <c r="F7">
        <v>0</v>
      </c>
      <c r="G7">
        <v>0</v>
      </c>
      <c r="H7">
        <v>426.60776255707702</v>
      </c>
      <c r="I7">
        <v>0</v>
      </c>
      <c r="J7">
        <v>0</v>
      </c>
      <c r="K7">
        <v>0</v>
      </c>
      <c r="L7">
        <v>0</v>
      </c>
      <c r="M7">
        <v>42.8</v>
      </c>
      <c r="N7">
        <v>367.084690119134</v>
      </c>
      <c r="O7">
        <v>21.228081</v>
      </c>
      <c r="P7">
        <v>0</v>
      </c>
      <c r="Q7">
        <v>0</v>
      </c>
      <c r="R7">
        <v>0</v>
      </c>
      <c r="S7">
        <v>109.32349879999801</v>
      </c>
      <c r="T7">
        <v>0</v>
      </c>
      <c r="U7">
        <v>121.85099077451</v>
      </c>
      <c r="V7">
        <v>42.8</v>
      </c>
      <c r="W7">
        <v>0</v>
      </c>
      <c r="X7">
        <v>21.228081</v>
      </c>
      <c r="Y7" s="1">
        <v>135.91020054462501</v>
      </c>
      <c r="Z7" s="1">
        <v>31.940999999999999</v>
      </c>
      <c r="AA7">
        <v>0</v>
      </c>
      <c r="AB7" s="1">
        <v>1.2079226507921699E-12</v>
      </c>
      <c r="AC7" s="7">
        <v>0</v>
      </c>
      <c r="AD7" s="2">
        <v>1110.31993367621</v>
      </c>
      <c r="AE7" s="2">
        <v>0</v>
      </c>
      <c r="AF7">
        <v>0</v>
      </c>
      <c r="AG7">
        <v>1040.20422654361</v>
      </c>
      <c r="AH7">
        <v>3.5490000000000599</v>
      </c>
      <c r="AI7">
        <v>7.4336531916307997</v>
      </c>
      <c r="AJ7">
        <v>59.133053940971301</v>
      </c>
      <c r="AK7">
        <v>0</v>
      </c>
      <c r="AL7">
        <v>500.29000000000099</v>
      </c>
      <c r="AM7">
        <v>357.16770458975901</v>
      </c>
      <c r="AN7">
        <v>146.2518307544</v>
      </c>
      <c r="AO7" t="s">
        <v>32</v>
      </c>
    </row>
    <row r="8" spans="1:72">
      <c r="A8" t="s">
        <v>13</v>
      </c>
      <c r="B8">
        <v>2020</v>
      </c>
      <c r="C8" s="6">
        <v>43842.5</v>
      </c>
      <c r="D8">
        <v>90</v>
      </c>
      <c r="E8">
        <v>162.5994</v>
      </c>
      <c r="F8">
        <v>0</v>
      </c>
      <c r="G8">
        <v>0</v>
      </c>
      <c r="H8">
        <v>426.60776255707702</v>
      </c>
      <c r="I8">
        <v>0</v>
      </c>
      <c r="J8">
        <v>0</v>
      </c>
      <c r="K8">
        <v>0</v>
      </c>
      <c r="L8">
        <v>0</v>
      </c>
      <c r="M8">
        <v>42.8</v>
      </c>
      <c r="N8">
        <v>371.26434542012697</v>
      </c>
      <c r="O8">
        <v>10.133472899999999</v>
      </c>
      <c r="P8">
        <v>0</v>
      </c>
      <c r="Q8">
        <v>0</v>
      </c>
      <c r="R8">
        <v>0</v>
      </c>
      <c r="S8">
        <v>114.451339199999</v>
      </c>
      <c r="T8">
        <v>0</v>
      </c>
      <c r="U8">
        <v>117.004695145688</v>
      </c>
      <c r="V8">
        <v>42.8</v>
      </c>
      <c r="W8">
        <v>0</v>
      </c>
      <c r="X8">
        <v>10.133472899999999</v>
      </c>
      <c r="Y8" s="1">
        <v>139.80831107443899</v>
      </c>
      <c r="Z8" s="1">
        <v>31.940999999999999</v>
      </c>
      <c r="AA8">
        <v>0</v>
      </c>
      <c r="AB8">
        <v>0</v>
      </c>
      <c r="AC8" s="7">
        <v>0</v>
      </c>
      <c r="AD8" s="2">
        <v>1103.4049808771999</v>
      </c>
      <c r="AE8" s="2">
        <v>0</v>
      </c>
      <c r="AF8">
        <v>0</v>
      </c>
      <c r="AG8">
        <v>1042.70032016665</v>
      </c>
      <c r="AH8">
        <v>0</v>
      </c>
      <c r="AI8">
        <v>1.5716067695834799</v>
      </c>
      <c r="AJ8">
        <v>59.133053940971301</v>
      </c>
      <c r="AK8">
        <v>0</v>
      </c>
      <c r="AL8">
        <v>496.74099999999999</v>
      </c>
      <c r="AM8">
        <v>350.44667438975898</v>
      </c>
      <c r="AN8">
        <v>146.2518307544</v>
      </c>
      <c r="AO8" t="s">
        <v>32</v>
      </c>
    </row>
    <row r="9" spans="1:72">
      <c r="A9" t="s">
        <v>13</v>
      </c>
      <c r="B9">
        <v>2020</v>
      </c>
      <c r="C9" s="6">
        <v>43842.583333333336</v>
      </c>
      <c r="D9">
        <v>180</v>
      </c>
      <c r="E9">
        <v>162.5994</v>
      </c>
      <c r="F9">
        <v>0</v>
      </c>
      <c r="G9">
        <v>0</v>
      </c>
      <c r="H9">
        <v>336.60776255707702</v>
      </c>
      <c r="I9">
        <v>0</v>
      </c>
      <c r="J9">
        <v>0</v>
      </c>
      <c r="K9">
        <v>0</v>
      </c>
      <c r="L9">
        <v>0</v>
      </c>
      <c r="M9">
        <v>42.8</v>
      </c>
      <c r="N9">
        <v>426.48042624085798</v>
      </c>
      <c r="O9">
        <v>10.146330299999899</v>
      </c>
      <c r="P9">
        <v>0</v>
      </c>
      <c r="Q9">
        <v>0</v>
      </c>
      <c r="R9">
        <v>0</v>
      </c>
      <c r="S9">
        <v>129.09168790000001</v>
      </c>
      <c r="T9">
        <v>0</v>
      </c>
      <c r="U9">
        <v>140.584117609023</v>
      </c>
      <c r="V9">
        <v>42.8</v>
      </c>
      <c r="W9">
        <v>0</v>
      </c>
      <c r="X9">
        <v>10.146330299999899</v>
      </c>
      <c r="Y9" s="1">
        <v>156.80462073183401</v>
      </c>
      <c r="Z9" s="1">
        <v>31.940999999999999</v>
      </c>
      <c r="AA9">
        <v>0</v>
      </c>
      <c r="AB9" s="1">
        <v>0</v>
      </c>
      <c r="AC9" s="7">
        <v>0</v>
      </c>
      <c r="AD9" s="2">
        <v>1158.6339190979299</v>
      </c>
      <c r="AE9" s="2">
        <v>0</v>
      </c>
      <c r="AF9">
        <v>0</v>
      </c>
      <c r="AG9">
        <v>1030.51243445418</v>
      </c>
      <c r="AH9">
        <v>31.940999999999999</v>
      </c>
      <c r="AI9">
        <v>3.3255472161362301</v>
      </c>
      <c r="AJ9">
        <v>92.854937427619504</v>
      </c>
      <c r="AK9">
        <v>0</v>
      </c>
      <c r="AL9">
        <v>528.68200000000002</v>
      </c>
      <c r="AM9">
        <v>350.45953178975901</v>
      </c>
      <c r="AN9">
        <v>146.2518307544</v>
      </c>
      <c r="AO9" t="s">
        <v>32</v>
      </c>
    </row>
    <row r="10" spans="1:72">
      <c r="A10" t="s">
        <v>13</v>
      </c>
      <c r="B10">
        <v>2020</v>
      </c>
      <c r="C10" s="6">
        <v>43842.666666666664</v>
      </c>
      <c r="D10">
        <v>90</v>
      </c>
      <c r="E10">
        <v>162.5994</v>
      </c>
      <c r="F10">
        <v>0</v>
      </c>
      <c r="G10">
        <v>0</v>
      </c>
      <c r="H10">
        <v>426.60776255707702</v>
      </c>
      <c r="I10">
        <v>0</v>
      </c>
      <c r="J10">
        <v>0</v>
      </c>
      <c r="K10">
        <v>0</v>
      </c>
      <c r="L10">
        <v>0</v>
      </c>
      <c r="M10">
        <v>42.8</v>
      </c>
      <c r="N10">
        <v>245.93389781658601</v>
      </c>
      <c r="O10">
        <v>18.9162</v>
      </c>
      <c r="P10">
        <v>0</v>
      </c>
      <c r="Q10">
        <v>0</v>
      </c>
      <c r="R10">
        <v>0</v>
      </c>
      <c r="S10">
        <v>96.107490399999904</v>
      </c>
      <c r="T10">
        <v>0</v>
      </c>
      <c r="U10">
        <v>64.548652640902901</v>
      </c>
      <c r="V10">
        <v>42.8</v>
      </c>
      <c r="W10">
        <v>0</v>
      </c>
      <c r="X10">
        <v>18.9162</v>
      </c>
      <c r="Y10" s="1">
        <v>85.277754775682993</v>
      </c>
      <c r="Z10" s="1">
        <v>31.940999999999999</v>
      </c>
      <c r="AA10">
        <v>0</v>
      </c>
      <c r="AB10" s="1">
        <v>0</v>
      </c>
      <c r="AC10" s="7">
        <v>0</v>
      </c>
      <c r="AD10" s="2">
        <v>986.85726037366305</v>
      </c>
      <c r="AE10" s="2">
        <v>0</v>
      </c>
      <c r="AF10">
        <v>0</v>
      </c>
      <c r="AG10">
        <v>1003.2108390022599</v>
      </c>
      <c r="AH10">
        <v>0</v>
      </c>
      <c r="AI10">
        <v>3.3255472161362301</v>
      </c>
      <c r="AJ10">
        <v>-19.6791258447324</v>
      </c>
      <c r="AK10">
        <v>0</v>
      </c>
      <c r="AL10">
        <v>496.74099999999999</v>
      </c>
      <c r="AM10">
        <v>347.69672088350598</v>
      </c>
      <c r="AN10">
        <v>146.2518307544</v>
      </c>
      <c r="AO10" t="s">
        <v>32</v>
      </c>
    </row>
    <row r="11" spans="1:72">
      <c r="A11" t="s">
        <v>13</v>
      </c>
      <c r="B11">
        <v>2020</v>
      </c>
      <c r="C11" s="6">
        <v>43842.75</v>
      </c>
      <c r="D11">
        <v>90</v>
      </c>
      <c r="E11">
        <v>162.5994</v>
      </c>
      <c r="F11">
        <v>0</v>
      </c>
      <c r="G11">
        <v>0</v>
      </c>
      <c r="H11">
        <v>597.55834349479301</v>
      </c>
      <c r="I11">
        <v>0</v>
      </c>
      <c r="J11">
        <v>0</v>
      </c>
      <c r="K11">
        <v>0</v>
      </c>
      <c r="L11">
        <v>31.940999999999999</v>
      </c>
      <c r="M11">
        <v>42.8</v>
      </c>
      <c r="N11">
        <v>0</v>
      </c>
      <c r="O11">
        <v>22.131803999999999</v>
      </c>
      <c r="P11">
        <v>0</v>
      </c>
      <c r="Q11">
        <v>0</v>
      </c>
      <c r="R11">
        <v>0</v>
      </c>
      <c r="S11">
        <v>0</v>
      </c>
      <c r="T11">
        <v>31.940999999999999</v>
      </c>
      <c r="U11">
        <v>0</v>
      </c>
      <c r="V11">
        <v>42.8</v>
      </c>
      <c r="W11">
        <v>0</v>
      </c>
      <c r="X11">
        <v>22.131803999999999</v>
      </c>
      <c r="Y11">
        <v>0</v>
      </c>
      <c r="Z11" s="1">
        <v>-6.0396132539608503E-14</v>
      </c>
      <c r="AA11">
        <v>0</v>
      </c>
      <c r="AB11">
        <v>0</v>
      </c>
      <c r="AC11" s="7">
        <v>0</v>
      </c>
      <c r="AD11" s="2">
        <v>947.03054749479304</v>
      </c>
      <c r="AE11" s="2">
        <v>0</v>
      </c>
      <c r="AF11">
        <v>0</v>
      </c>
      <c r="AG11">
        <v>1048.56111142073</v>
      </c>
      <c r="AH11">
        <v>0</v>
      </c>
      <c r="AI11">
        <v>3.3255472161362301</v>
      </c>
      <c r="AJ11">
        <v>-104.856111142073</v>
      </c>
      <c r="AK11">
        <v>0</v>
      </c>
      <c r="AL11">
        <v>321.84941906228403</v>
      </c>
      <c r="AM11">
        <v>198.00038609999999</v>
      </c>
      <c r="AN11">
        <v>163.059855808024</v>
      </c>
      <c r="AO11" t="s">
        <v>32</v>
      </c>
    </row>
    <row r="12" spans="1:72">
      <c r="A12" t="s">
        <v>13</v>
      </c>
      <c r="B12">
        <v>2020</v>
      </c>
      <c r="C12" s="6">
        <v>43842.833333333336</v>
      </c>
      <c r="D12">
        <v>36.770659134357501</v>
      </c>
      <c r="E12">
        <v>162.5994</v>
      </c>
      <c r="F12">
        <v>0</v>
      </c>
      <c r="G12">
        <v>0</v>
      </c>
      <c r="H12">
        <v>597.75558677379001</v>
      </c>
      <c r="I12">
        <v>0</v>
      </c>
      <c r="J12">
        <v>0</v>
      </c>
      <c r="K12">
        <v>0</v>
      </c>
      <c r="L12">
        <v>0</v>
      </c>
      <c r="M12">
        <v>42.8</v>
      </c>
      <c r="N12">
        <v>0</v>
      </c>
      <c r="O12">
        <v>20.494157999999999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42.8</v>
      </c>
      <c r="W12">
        <v>0</v>
      </c>
      <c r="X12">
        <v>20.494157999999999</v>
      </c>
      <c r="Y12">
        <v>0</v>
      </c>
      <c r="Z12" s="1">
        <v>31.940999999999999</v>
      </c>
      <c r="AA12">
        <v>0</v>
      </c>
      <c r="AB12">
        <v>0</v>
      </c>
      <c r="AC12" s="7">
        <v>0</v>
      </c>
      <c r="AD12" s="2">
        <v>860.41980390814695</v>
      </c>
      <c r="AE12" s="2">
        <v>0</v>
      </c>
      <c r="AF12">
        <v>0</v>
      </c>
      <c r="AG12">
        <v>952.59408333519298</v>
      </c>
      <c r="AH12">
        <v>0</v>
      </c>
      <c r="AI12">
        <v>3.0851289064740901</v>
      </c>
      <c r="AJ12">
        <v>-95.259408333519303</v>
      </c>
      <c r="AK12">
        <v>0</v>
      </c>
      <c r="AL12">
        <v>406.82251664892999</v>
      </c>
      <c r="AM12">
        <v>198.37409009999999</v>
      </c>
      <c r="AN12">
        <v>161.80130985303401</v>
      </c>
      <c r="AO12" t="s">
        <v>32</v>
      </c>
    </row>
    <row r="13" spans="1:72">
      <c r="A13" t="s">
        <v>13</v>
      </c>
      <c r="B13">
        <v>2020</v>
      </c>
      <c r="C13" s="6">
        <v>43842.916666666664</v>
      </c>
      <c r="D13">
        <v>90</v>
      </c>
      <c r="E13">
        <v>162.5994</v>
      </c>
      <c r="F13">
        <v>0</v>
      </c>
      <c r="G13">
        <v>0</v>
      </c>
      <c r="H13">
        <v>426.60776255707702</v>
      </c>
      <c r="I13">
        <v>0</v>
      </c>
      <c r="J13">
        <v>0</v>
      </c>
      <c r="K13">
        <v>0</v>
      </c>
      <c r="L13">
        <v>0</v>
      </c>
      <c r="M13">
        <v>42.8</v>
      </c>
      <c r="N13">
        <v>0</v>
      </c>
      <c r="O13">
        <v>15.063336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42.8</v>
      </c>
      <c r="W13">
        <v>0</v>
      </c>
      <c r="X13">
        <v>15.063336</v>
      </c>
      <c r="Y13">
        <v>0</v>
      </c>
      <c r="Z13" s="1">
        <v>31.940999999999999</v>
      </c>
      <c r="AA13">
        <v>0</v>
      </c>
      <c r="AB13">
        <v>0</v>
      </c>
      <c r="AC13" s="7">
        <v>0</v>
      </c>
      <c r="AD13" s="2">
        <v>737.07049855707703</v>
      </c>
      <c r="AE13" s="2">
        <v>0</v>
      </c>
      <c r="AF13">
        <v>0</v>
      </c>
      <c r="AG13">
        <v>810.95677082823795</v>
      </c>
      <c r="AH13">
        <v>0</v>
      </c>
      <c r="AI13">
        <v>3.0851289064740901</v>
      </c>
      <c r="AJ13">
        <v>-76.971401177634206</v>
      </c>
      <c r="AK13">
        <v>0</v>
      </c>
      <c r="AL13">
        <v>496.74099999999999</v>
      </c>
      <c r="AM13">
        <v>194.5971681</v>
      </c>
      <c r="AN13">
        <v>146.2518307544</v>
      </c>
      <c r="AO13" t="s">
        <v>32</v>
      </c>
    </row>
    <row r="14" spans="1:72">
      <c r="A14" t="s">
        <v>13</v>
      </c>
      <c r="B14">
        <v>2020</v>
      </c>
      <c r="C14" s="6">
        <v>43849</v>
      </c>
      <c r="D14">
        <v>0</v>
      </c>
      <c r="E14">
        <v>162.5994</v>
      </c>
      <c r="F14">
        <v>0</v>
      </c>
      <c r="G14">
        <v>0</v>
      </c>
      <c r="H14">
        <v>516.60776255707697</v>
      </c>
      <c r="I14">
        <v>0</v>
      </c>
      <c r="J14">
        <v>0</v>
      </c>
      <c r="K14">
        <v>0</v>
      </c>
      <c r="L14">
        <v>0</v>
      </c>
      <c r="M14">
        <v>42.8</v>
      </c>
      <c r="N14">
        <v>0</v>
      </c>
      <c r="O14">
        <v>50.483945999999897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42.8</v>
      </c>
      <c r="W14">
        <v>0</v>
      </c>
      <c r="X14">
        <v>50.483945999999897</v>
      </c>
      <c r="Y14">
        <v>0</v>
      </c>
      <c r="Z14" s="1">
        <v>31.940999999999999</v>
      </c>
      <c r="AA14">
        <v>0</v>
      </c>
      <c r="AB14">
        <v>0</v>
      </c>
      <c r="AC14" s="7">
        <v>0</v>
      </c>
      <c r="AD14" s="2">
        <v>772.49110855707704</v>
      </c>
      <c r="AE14" s="2">
        <v>0</v>
      </c>
      <c r="AF14">
        <v>0</v>
      </c>
      <c r="AG14">
        <v>640.24408205299096</v>
      </c>
      <c r="AH14">
        <v>0</v>
      </c>
      <c r="AI14">
        <v>3.0851289064741398</v>
      </c>
      <c r="AJ14">
        <v>129.16189759761201</v>
      </c>
      <c r="AK14">
        <v>0</v>
      </c>
      <c r="AL14">
        <v>496.74099999999999</v>
      </c>
      <c r="AM14">
        <v>201.40816293</v>
      </c>
      <c r="AN14">
        <v>145.52409103691701</v>
      </c>
      <c r="AO14" t="s">
        <v>61</v>
      </c>
    </row>
    <row r="15" spans="1:72">
      <c r="A15" t="s">
        <v>13</v>
      </c>
      <c r="B15">
        <v>2020</v>
      </c>
      <c r="C15" s="6">
        <v>43849.083333333336</v>
      </c>
      <c r="D15">
        <v>90</v>
      </c>
      <c r="E15">
        <v>162.5994</v>
      </c>
      <c r="F15">
        <v>0</v>
      </c>
      <c r="G15">
        <v>0</v>
      </c>
      <c r="H15">
        <v>426.60776255707702</v>
      </c>
      <c r="I15">
        <v>0</v>
      </c>
      <c r="J15">
        <v>0</v>
      </c>
      <c r="K15">
        <v>0</v>
      </c>
      <c r="L15">
        <v>0</v>
      </c>
      <c r="M15">
        <v>42.8</v>
      </c>
      <c r="N15">
        <v>0</v>
      </c>
      <c r="O15">
        <v>49.454102999999897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42.8</v>
      </c>
      <c r="W15">
        <v>0</v>
      </c>
      <c r="X15">
        <v>49.454102999999897</v>
      </c>
      <c r="Y15">
        <v>0</v>
      </c>
      <c r="Z15" s="1">
        <v>31.940999999999999</v>
      </c>
      <c r="AA15">
        <v>0</v>
      </c>
      <c r="AB15">
        <v>0</v>
      </c>
      <c r="AC15" s="2">
        <v>0</v>
      </c>
      <c r="AD15" s="2">
        <v>771.46126555707701</v>
      </c>
      <c r="AE15" s="2">
        <v>0</v>
      </c>
      <c r="AF15">
        <v>0</v>
      </c>
      <c r="AG15">
        <v>593.35775202034802</v>
      </c>
      <c r="AH15">
        <v>31.940999999999999</v>
      </c>
      <c r="AI15">
        <v>7.9913928428931804</v>
      </c>
      <c r="AJ15">
        <v>138.171120693836</v>
      </c>
      <c r="AK15">
        <v>0</v>
      </c>
      <c r="AL15">
        <v>528.68200000000002</v>
      </c>
      <c r="AM15">
        <v>201.40816293</v>
      </c>
      <c r="AN15">
        <v>145.52409103691701</v>
      </c>
      <c r="AO15" t="s">
        <v>61</v>
      </c>
    </row>
    <row r="16" spans="1:72">
      <c r="A16" t="s">
        <v>13</v>
      </c>
      <c r="B16">
        <v>2020</v>
      </c>
      <c r="C16" s="6">
        <v>43849.166666666664</v>
      </c>
      <c r="D16">
        <v>0</v>
      </c>
      <c r="E16">
        <v>162.5994</v>
      </c>
      <c r="F16">
        <v>0</v>
      </c>
      <c r="G16">
        <v>0</v>
      </c>
      <c r="H16">
        <v>516.60776255707697</v>
      </c>
      <c r="I16">
        <v>0</v>
      </c>
      <c r="J16">
        <v>0</v>
      </c>
      <c r="K16">
        <v>0</v>
      </c>
      <c r="L16">
        <v>0</v>
      </c>
      <c r="M16">
        <v>42.8</v>
      </c>
      <c r="N16">
        <v>0</v>
      </c>
      <c r="O16">
        <v>29.156613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42.8</v>
      </c>
      <c r="W16">
        <v>0</v>
      </c>
      <c r="X16">
        <v>29.156613</v>
      </c>
      <c r="Y16">
        <v>0</v>
      </c>
      <c r="Z16" s="1">
        <v>31.940999999999999</v>
      </c>
      <c r="AA16">
        <v>0</v>
      </c>
      <c r="AB16">
        <v>0</v>
      </c>
      <c r="AC16" s="2">
        <v>0</v>
      </c>
      <c r="AD16" s="2">
        <v>751.16377555707697</v>
      </c>
      <c r="AE16" s="2">
        <v>0</v>
      </c>
      <c r="AF16">
        <v>0</v>
      </c>
      <c r="AG16">
        <v>655.09263899000496</v>
      </c>
      <c r="AH16">
        <v>0</v>
      </c>
      <c r="AI16">
        <v>0.52208389056178806</v>
      </c>
      <c r="AJ16">
        <v>95.549052676510996</v>
      </c>
      <c r="AK16">
        <v>0</v>
      </c>
      <c r="AL16">
        <v>496.74099999999999</v>
      </c>
      <c r="AM16">
        <v>201.40816293</v>
      </c>
      <c r="AN16">
        <v>145.52409103691701</v>
      </c>
      <c r="AO16" t="s">
        <v>61</v>
      </c>
    </row>
    <row r="17" spans="1:41">
      <c r="A17" t="s">
        <v>13</v>
      </c>
      <c r="B17">
        <v>2020</v>
      </c>
      <c r="C17" s="6">
        <v>43849.25</v>
      </c>
      <c r="D17">
        <v>90</v>
      </c>
      <c r="E17">
        <v>162.5994</v>
      </c>
      <c r="F17">
        <v>0</v>
      </c>
      <c r="G17">
        <v>0</v>
      </c>
      <c r="H17">
        <v>451.336008206619</v>
      </c>
      <c r="I17">
        <v>0</v>
      </c>
      <c r="J17">
        <v>0</v>
      </c>
      <c r="K17">
        <v>0</v>
      </c>
      <c r="L17">
        <v>0</v>
      </c>
      <c r="M17">
        <v>42.8</v>
      </c>
      <c r="N17">
        <v>0</v>
      </c>
      <c r="O17">
        <v>49.824422999999904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42.8</v>
      </c>
      <c r="W17">
        <v>0</v>
      </c>
      <c r="X17">
        <v>49.824422999999904</v>
      </c>
      <c r="Y17">
        <v>0</v>
      </c>
      <c r="Z17" s="1">
        <v>31.940999999999999</v>
      </c>
      <c r="AA17">
        <v>0</v>
      </c>
      <c r="AB17">
        <v>0</v>
      </c>
      <c r="AC17" s="2">
        <v>0</v>
      </c>
      <c r="AD17" s="2">
        <v>796.55983120661904</v>
      </c>
      <c r="AE17" s="2">
        <v>0</v>
      </c>
      <c r="AF17">
        <v>0</v>
      </c>
      <c r="AG17">
        <v>884.48638590673102</v>
      </c>
      <c r="AH17">
        <v>0</v>
      </c>
      <c r="AI17">
        <v>0.52208389056178806</v>
      </c>
      <c r="AJ17">
        <v>-88.448638590673099</v>
      </c>
      <c r="AK17">
        <v>0</v>
      </c>
      <c r="AL17">
        <v>500.01275435045801</v>
      </c>
      <c r="AM17">
        <v>201.40816293</v>
      </c>
      <c r="AN17">
        <v>146.2518307544</v>
      </c>
      <c r="AO17" t="s">
        <v>61</v>
      </c>
    </row>
    <row r="18" spans="1:41">
      <c r="A18" t="s">
        <v>13</v>
      </c>
      <c r="B18">
        <v>2020</v>
      </c>
      <c r="C18" s="6">
        <v>43849.333333333336</v>
      </c>
      <c r="D18">
        <v>0</v>
      </c>
      <c r="E18">
        <v>162.5994</v>
      </c>
      <c r="F18">
        <v>0</v>
      </c>
      <c r="G18">
        <v>0</v>
      </c>
      <c r="H18">
        <v>426.60776255707702</v>
      </c>
      <c r="I18">
        <v>0</v>
      </c>
      <c r="J18">
        <v>0</v>
      </c>
      <c r="K18">
        <v>0</v>
      </c>
      <c r="L18">
        <v>0</v>
      </c>
      <c r="M18">
        <v>42.8</v>
      </c>
      <c r="N18">
        <v>199.41178411548799</v>
      </c>
      <c r="O18">
        <v>31.1322539999999</v>
      </c>
      <c r="P18">
        <v>0</v>
      </c>
      <c r="Q18">
        <v>0</v>
      </c>
      <c r="R18">
        <v>0</v>
      </c>
      <c r="S18">
        <v>84.201348199999998</v>
      </c>
      <c r="T18">
        <v>0</v>
      </c>
      <c r="U18">
        <v>50.305120274219199</v>
      </c>
      <c r="V18">
        <v>42.8</v>
      </c>
      <c r="W18">
        <v>0</v>
      </c>
      <c r="X18">
        <v>31.1322539999999</v>
      </c>
      <c r="Y18" s="1">
        <v>64.905315641269098</v>
      </c>
      <c r="Z18" s="1">
        <v>31.940999999999999</v>
      </c>
      <c r="AA18">
        <v>0</v>
      </c>
      <c r="AB18" s="1">
        <v>0</v>
      </c>
      <c r="AC18" s="7">
        <v>0</v>
      </c>
      <c r="AD18" s="2">
        <v>862.55120067256496</v>
      </c>
      <c r="AE18" s="2">
        <v>0</v>
      </c>
      <c r="AF18">
        <v>0</v>
      </c>
      <c r="AG18">
        <v>954.24900255046396</v>
      </c>
      <c r="AH18">
        <v>0</v>
      </c>
      <c r="AI18">
        <v>0.79781307835972004</v>
      </c>
      <c r="AJ18">
        <v>-92.495614956257498</v>
      </c>
      <c r="AK18">
        <v>0</v>
      </c>
      <c r="AL18">
        <v>496.74099999999999</v>
      </c>
      <c r="AM18">
        <v>337.920759892506</v>
      </c>
      <c r="AN18">
        <v>145.52409103691701</v>
      </c>
      <c r="AO18" t="s">
        <v>61</v>
      </c>
    </row>
    <row r="19" spans="1:41">
      <c r="A19" t="s">
        <v>13</v>
      </c>
      <c r="B19">
        <v>2020</v>
      </c>
      <c r="C19" s="6">
        <v>43849.416666666664</v>
      </c>
      <c r="D19">
        <v>90</v>
      </c>
      <c r="E19">
        <v>162.5994</v>
      </c>
      <c r="F19">
        <v>0</v>
      </c>
      <c r="G19">
        <v>0</v>
      </c>
      <c r="H19">
        <v>336.60776255707702</v>
      </c>
      <c r="I19">
        <v>0</v>
      </c>
      <c r="J19">
        <v>0</v>
      </c>
      <c r="K19">
        <v>0</v>
      </c>
      <c r="L19">
        <v>0</v>
      </c>
      <c r="M19">
        <v>42.8</v>
      </c>
      <c r="N19">
        <v>377.00304756271998</v>
      </c>
      <c r="O19">
        <v>23.713574999999999</v>
      </c>
      <c r="P19">
        <v>0</v>
      </c>
      <c r="Q19">
        <v>0</v>
      </c>
      <c r="R19">
        <v>0</v>
      </c>
      <c r="S19">
        <v>94.333865599999996</v>
      </c>
      <c r="T19">
        <v>0</v>
      </c>
      <c r="U19">
        <v>132.51608387386</v>
      </c>
      <c r="V19">
        <v>42.8</v>
      </c>
      <c r="W19">
        <v>0</v>
      </c>
      <c r="X19">
        <v>23.713574999999999</v>
      </c>
      <c r="Y19" s="1">
        <v>150.153098088859</v>
      </c>
      <c r="Z19" s="1">
        <v>31.940999999999999</v>
      </c>
      <c r="AA19">
        <v>0</v>
      </c>
      <c r="AB19">
        <v>0</v>
      </c>
      <c r="AC19" s="2">
        <v>0</v>
      </c>
      <c r="AD19" s="2">
        <v>1032.7237851197899</v>
      </c>
      <c r="AE19" s="2">
        <v>0</v>
      </c>
      <c r="AF19">
        <v>0</v>
      </c>
      <c r="AG19">
        <v>995.56712373172604</v>
      </c>
      <c r="AH19">
        <v>0</v>
      </c>
      <c r="AI19">
        <v>1.3707569326561</v>
      </c>
      <c r="AJ19">
        <v>35.7859044554164</v>
      </c>
      <c r="AK19">
        <v>0</v>
      </c>
      <c r="AL19">
        <v>496.74099999999999</v>
      </c>
      <c r="AM19">
        <v>357.68354858975903</v>
      </c>
      <c r="AN19">
        <v>145.52409103691701</v>
      </c>
      <c r="AO19" t="s">
        <v>61</v>
      </c>
    </row>
    <row r="20" spans="1:41">
      <c r="A20" t="s">
        <v>13</v>
      </c>
      <c r="B20">
        <v>2020</v>
      </c>
      <c r="C20" s="6">
        <v>43849.5</v>
      </c>
      <c r="D20">
        <v>90</v>
      </c>
      <c r="E20">
        <v>162.5994</v>
      </c>
      <c r="F20">
        <v>0</v>
      </c>
      <c r="G20">
        <v>0</v>
      </c>
      <c r="H20">
        <v>336.60776255707702</v>
      </c>
      <c r="I20">
        <v>0</v>
      </c>
      <c r="J20">
        <v>0</v>
      </c>
      <c r="K20">
        <v>0</v>
      </c>
      <c r="L20">
        <v>0</v>
      </c>
      <c r="M20">
        <v>42.8</v>
      </c>
      <c r="N20">
        <v>446.00153341069199</v>
      </c>
      <c r="O20">
        <v>19.844034000000001</v>
      </c>
      <c r="P20">
        <v>0</v>
      </c>
      <c r="Q20">
        <v>0</v>
      </c>
      <c r="R20">
        <v>0</v>
      </c>
      <c r="S20">
        <v>99.947838499999904</v>
      </c>
      <c r="T20">
        <v>0</v>
      </c>
      <c r="U20">
        <v>160.88270444192199</v>
      </c>
      <c r="V20">
        <v>42.8</v>
      </c>
      <c r="W20">
        <v>0</v>
      </c>
      <c r="X20">
        <v>19.844034000000001</v>
      </c>
      <c r="Y20" s="1">
        <v>185.17099046876999</v>
      </c>
      <c r="Z20" s="1">
        <v>31.940999999999999</v>
      </c>
      <c r="AA20">
        <v>0</v>
      </c>
      <c r="AB20" s="1">
        <v>1.59872115546022E-12</v>
      </c>
      <c r="AC20" s="7">
        <v>0</v>
      </c>
      <c r="AD20" s="2">
        <v>1097.8527299677601</v>
      </c>
      <c r="AE20" s="2">
        <v>0</v>
      </c>
      <c r="AF20">
        <v>0</v>
      </c>
      <c r="AG20">
        <v>1010.23281666705</v>
      </c>
      <c r="AH20">
        <v>17.1470683022219</v>
      </c>
      <c r="AI20">
        <v>3.3255472161362301</v>
      </c>
      <c r="AJ20">
        <v>67.147297782361804</v>
      </c>
      <c r="AK20">
        <v>0</v>
      </c>
      <c r="AL20">
        <v>513.88806830222302</v>
      </c>
      <c r="AM20">
        <v>356.28774758975902</v>
      </c>
      <c r="AN20">
        <v>145.52409103691701</v>
      </c>
      <c r="AO20" t="s">
        <v>61</v>
      </c>
    </row>
    <row r="21" spans="1:41">
      <c r="A21" t="s">
        <v>13</v>
      </c>
      <c r="B21">
        <v>2020</v>
      </c>
      <c r="C21" s="6">
        <v>43849.583333333336</v>
      </c>
      <c r="D21">
        <v>0</v>
      </c>
      <c r="E21">
        <v>162.5994</v>
      </c>
      <c r="F21">
        <v>0</v>
      </c>
      <c r="G21">
        <v>0</v>
      </c>
      <c r="H21">
        <v>426.60776255707702</v>
      </c>
      <c r="I21">
        <v>0</v>
      </c>
      <c r="J21">
        <v>0</v>
      </c>
      <c r="K21">
        <v>0</v>
      </c>
      <c r="L21">
        <v>0</v>
      </c>
      <c r="M21">
        <v>42.8</v>
      </c>
      <c r="N21">
        <v>420.60868942094498</v>
      </c>
      <c r="O21">
        <v>12.6239838</v>
      </c>
      <c r="P21">
        <v>0</v>
      </c>
      <c r="Q21">
        <v>0</v>
      </c>
      <c r="R21">
        <v>0</v>
      </c>
      <c r="S21">
        <v>91.364991399999994</v>
      </c>
      <c r="T21">
        <v>0</v>
      </c>
      <c r="U21">
        <v>154.83389334747801</v>
      </c>
      <c r="V21">
        <v>42.8</v>
      </c>
      <c r="W21">
        <v>0</v>
      </c>
      <c r="X21">
        <v>12.6239838</v>
      </c>
      <c r="Y21" s="1">
        <v>174.409804673466</v>
      </c>
      <c r="Z21" s="1">
        <v>31.940999999999999</v>
      </c>
      <c r="AA21">
        <v>0</v>
      </c>
      <c r="AB21">
        <v>0</v>
      </c>
      <c r="AC21" s="7">
        <v>0</v>
      </c>
      <c r="AD21" s="2">
        <v>1065.2398357780201</v>
      </c>
      <c r="AE21" s="2">
        <v>0</v>
      </c>
      <c r="AF21">
        <v>0</v>
      </c>
      <c r="AG21">
        <v>1006.8406894357501</v>
      </c>
      <c r="AH21">
        <v>0</v>
      </c>
      <c r="AI21">
        <v>3.3255472161362301</v>
      </c>
      <c r="AJ21">
        <v>55.073599126136799</v>
      </c>
      <c r="AK21">
        <v>0</v>
      </c>
      <c r="AL21">
        <v>496.74099999999999</v>
      </c>
      <c r="AM21">
        <v>352.93718528975899</v>
      </c>
      <c r="AN21">
        <v>145.52409103691701</v>
      </c>
      <c r="AO21" t="s">
        <v>61</v>
      </c>
    </row>
    <row r="22" spans="1:41">
      <c r="A22" t="s">
        <v>13</v>
      </c>
      <c r="B22">
        <v>2020</v>
      </c>
      <c r="C22" s="6">
        <v>43849.666666666664</v>
      </c>
      <c r="D22">
        <v>90</v>
      </c>
      <c r="E22">
        <v>162.5994</v>
      </c>
      <c r="F22">
        <v>0</v>
      </c>
      <c r="G22">
        <v>0</v>
      </c>
      <c r="H22">
        <v>426.60776255707702</v>
      </c>
      <c r="I22">
        <v>0</v>
      </c>
      <c r="J22">
        <v>0</v>
      </c>
      <c r="K22">
        <v>0</v>
      </c>
      <c r="L22">
        <v>0</v>
      </c>
      <c r="M22">
        <v>42.8</v>
      </c>
      <c r="N22">
        <v>180.62750716801099</v>
      </c>
      <c r="O22">
        <v>4.6045385999999997</v>
      </c>
      <c r="P22">
        <v>0</v>
      </c>
      <c r="Q22">
        <v>0</v>
      </c>
      <c r="R22">
        <v>0</v>
      </c>
      <c r="S22">
        <v>31.488131800000001</v>
      </c>
      <c r="T22">
        <v>0</v>
      </c>
      <c r="U22">
        <v>63.644581821835502</v>
      </c>
      <c r="V22">
        <v>42.8</v>
      </c>
      <c r="W22">
        <v>0</v>
      </c>
      <c r="X22">
        <v>4.6045385999999997</v>
      </c>
      <c r="Y22" s="1">
        <v>85.4947935461756</v>
      </c>
      <c r="Z22" s="1">
        <v>31.940999999999999</v>
      </c>
      <c r="AA22">
        <v>0</v>
      </c>
      <c r="AB22" s="1">
        <v>0</v>
      </c>
      <c r="AC22" s="2">
        <v>0</v>
      </c>
      <c r="AD22" s="2">
        <v>907.23920832508895</v>
      </c>
      <c r="AE22" s="2">
        <v>0</v>
      </c>
      <c r="AF22">
        <v>0</v>
      </c>
      <c r="AG22">
        <v>983.53467242069701</v>
      </c>
      <c r="AH22">
        <v>0</v>
      </c>
      <c r="AI22">
        <v>3.3255472161362301</v>
      </c>
      <c r="AJ22">
        <v>-79.621011311744198</v>
      </c>
      <c r="AK22">
        <v>0</v>
      </c>
      <c r="AL22">
        <v>496.74099999999999</v>
      </c>
      <c r="AM22">
        <v>323.02054714950299</v>
      </c>
      <c r="AN22">
        <v>145.52409103691701</v>
      </c>
      <c r="AO22" t="s">
        <v>61</v>
      </c>
    </row>
    <row r="23" spans="1:41">
      <c r="A23" t="s">
        <v>13</v>
      </c>
      <c r="B23">
        <v>2020</v>
      </c>
      <c r="C23" s="6">
        <v>43849.75</v>
      </c>
      <c r="D23">
        <v>90</v>
      </c>
      <c r="E23">
        <v>162.5994</v>
      </c>
      <c r="F23">
        <v>0</v>
      </c>
      <c r="G23">
        <v>0</v>
      </c>
      <c r="H23">
        <v>594.89453775507695</v>
      </c>
      <c r="I23">
        <v>0</v>
      </c>
      <c r="J23">
        <v>0</v>
      </c>
      <c r="K23">
        <v>0</v>
      </c>
      <c r="L23">
        <v>31.9409999999998</v>
      </c>
      <c r="M23">
        <v>42.8</v>
      </c>
      <c r="N23">
        <v>0</v>
      </c>
      <c r="O23">
        <v>9.6544703999999992</v>
      </c>
      <c r="P23">
        <v>0</v>
      </c>
      <c r="Q23">
        <v>0</v>
      </c>
      <c r="R23">
        <v>0</v>
      </c>
      <c r="S23">
        <v>0</v>
      </c>
      <c r="T23">
        <v>31.9409999999998</v>
      </c>
      <c r="U23">
        <v>0</v>
      </c>
      <c r="V23">
        <v>42.8</v>
      </c>
      <c r="W23">
        <v>0</v>
      </c>
      <c r="X23">
        <v>9.6544703999999992</v>
      </c>
      <c r="Y23">
        <v>0</v>
      </c>
      <c r="Z23" s="1">
        <v>1.6697754290362299E-13</v>
      </c>
      <c r="AA23">
        <v>0</v>
      </c>
      <c r="AB23">
        <v>0</v>
      </c>
      <c r="AC23" s="7">
        <v>0</v>
      </c>
      <c r="AD23" s="2">
        <v>931.88940815507704</v>
      </c>
      <c r="AE23" s="2">
        <v>0</v>
      </c>
      <c r="AF23">
        <v>0</v>
      </c>
      <c r="AG23">
        <v>1031.7376232654899</v>
      </c>
      <c r="AH23">
        <v>0</v>
      </c>
      <c r="AI23">
        <v>3.3255472161362301</v>
      </c>
      <c r="AJ23">
        <v>-103.173762326549</v>
      </c>
      <c r="AK23">
        <v>0</v>
      </c>
      <c r="AL23">
        <v>324.51322480200002</v>
      </c>
      <c r="AM23">
        <v>189.65447040000001</v>
      </c>
      <c r="AN23">
        <v>163.059855808024</v>
      </c>
      <c r="AO23" t="s">
        <v>61</v>
      </c>
    </row>
    <row r="24" spans="1:41">
      <c r="A24" t="s">
        <v>13</v>
      </c>
      <c r="B24">
        <v>2020</v>
      </c>
      <c r="C24" s="6">
        <v>43849.833333333336</v>
      </c>
      <c r="D24">
        <v>0</v>
      </c>
      <c r="E24">
        <v>162.5994</v>
      </c>
      <c r="F24">
        <v>0</v>
      </c>
      <c r="G24">
        <v>0</v>
      </c>
      <c r="H24">
        <v>622.85738277614598</v>
      </c>
      <c r="I24">
        <v>0</v>
      </c>
      <c r="J24">
        <v>0</v>
      </c>
      <c r="K24">
        <v>0</v>
      </c>
      <c r="L24">
        <v>12.2382614719999</v>
      </c>
      <c r="M24">
        <v>42.8</v>
      </c>
      <c r="N24">
        <v>0</v>
      </c>
      <c r="O24">
        <v>9.0873246000000005</v>
      </c>
      <c r="P24">
        <v>0</v>
      </c>
      <c r="Q24">
        <v>0</v>
      </c>
      <c r="R24">
        <v>0</v>
      </c>
      <c r="S24">
        <v>0</v>
      </c>
      <c r="T24">
        <v>12.2382614719999</v>
      </c>
      <c r="U24">
        <v>0</v>
      </c>
      <c r="V24">
        <v>42.8</v>
      </c>
      <c r="W24">
        <v>0</v>
      </c>
      <c r="X24">
        <v>9.0873246000000005</v>
      </c>
      <c r="Y24">
        <v>0</v>
      </c>
      <c r="Z24" s="1">
        <v>19.702738528000001</v>
      </c>
      <c r="AA24">
        <v>0</v>
      </c>
      <c r="AB24">
        <v>0</v>
      </c>
      <c r="AC24" s="7">
        <v>0</v>
      </c>
      <c r="AD24" s="2">
        <v>849.58236884814596</v>
      </c>
      <c r="AE24" s="2">
        <v>0</v>
      </c>
      <c r="AF24">
        <v>0</v>
      </c>
      <c r="AG24">
        <v>940.55248882408</v>
      </c>
      <c r="AH24">
        <v>0</v>
      </c>
      <c r="AI24">
        <v>3.0851289064741398</v>
      </c>
      <c r="AJ24">
        <v>-94.055248882407994</v>
      </c>
      <c r="AK24">
        <v>0</v>
      </c>
      <c r="AL24">
        <v>406.25311830893099</v>
      </c>
      <c r="AM24">
        <v>189.08732459999999</v>
      </c>
      <c r="AN24">
        <v>161.693434485463</v>
      </c>
      <c r="AO24" t="s">
        <v>61</v>
      </c>
    </row>
    <row r="25" spans="1:41">
      <c r="A25" t="s">
        <v>13</v>
      </c>
      <c r="B25">
        <v>2020</v>
      </c>
      <c r="C25" s="6">
        <v>43849.916666666664</v>
      </c>
      <c r="D25">
        <v>180</v>
      </c>
      <c r="E25">
        <v>162.5994</v>
      </c>
      <c r="F25">
        <v>0</v>
      </c>
      <c r="G25">
        <v>0</v>
      </c>
      <c r="H25">
        <v>336.60776255707702</v>
      </c>
      <c r="I25">
        <v>0</v>
      </c>
      <c r="J25">
        <v>0</v>
      </c>
      <c r="K25">
        <v>0</v>
      </c>
      <c r="L25">
        <v>0</v>
      </c>
      <c r="M25">
        <v>42.8</v>
      </c>
      <c r="N25">
        <v>0</v>
      </c>
      <c r="O25">
        <v>16.651679999999999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42.8</v>
      </c>
      <c r="W25">
        <v>0</v>
      </c>
      <c r="X25">
        <v>16.651679999999999</v>
      </c>
      <c r="Y25">
        <v>0</v>
      </c>
      <c r="Z25" s="1">
        <v>31.940999999999999</v>
      </c>
      <c r="AA25">
        <v>0</v>
      </c>
      <c r="AB25">
        <v>0</v>
      </c>
      <c r="AC25" s="7">
        <v>0</v>
      </c>
      <c r="AD25" s="2">
        <v>738.65884255707704</v>
      </c>
      <c r="AE25" s="2">
        <v>0</v>
      </c>
      <c r="AF25">
        <v>0</v>
      </c>
      <c r="AG25">
        <v>798.66830991484699</v>
      </c>
      <c r="AH25">
        <v>0</v>
      </c>
      <c r="AI25">
        <v>3.0851289064741398</v>
      </c>
      <c r="AJ25">
        <v>-63.0945962642433</v>
      </c>
      <c r="AK25">
        <v>0</v>
      </c>
      <c r="AL25">
        <v>496.74099999999999</v>
      </c>
      <c r="AM25">
        <v>196.65168</v>
      </c>
      <c r="AN25">
        <v>145.52409103691701</v>
      </c>
      <c r="AO25" t="s">
        <v>61</v>
      </c>
    </row>
    <row r="26" spans="1:41">
      <c r="A26" t="s">
        <v>13</v>
      </c>
      <c r="B26">
        <v>2020</v>
      </c>
      <c r="C26" s="6">
        <v>43873</v>
      </c>
      <c r="D26">
        <v>29.497062433062499</v>
      </c>
      <c r="E26">
        <v>162.5994</v>
      </c>
      <c r="F26">
        <v>0</v>
      </c>
      <c r="G26">
        <v>0</v>
      </c>
      <c r="H26">
        <v>382.11070012401501</v>
      </c>
      <c r="I26">
        <v>0</v>
      </c>
      <c r="J26">
        <v>0</v>
      </c>
      <c r="K26">
        <v>0</v>
      </c>
      <c r="L26">
        <v>0</v>
      </c>
      <c r="M26">
        <v>42.8</v>
      </c>
      <c r="N26">
        <v>0</v>
      </c>
      <c r="O26">
        <v>25.738074000000001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42.8</v>
      </c>
      <c r="W26">
        <v>0</v>
      </c>
      <c r="X26">
        <v>25.738074000000001</v>
      </c>
      <c r="Y26">
        <v>0</v>
      </c>
      <c r="Z26" s="1">
        <v>31.940999999999999</v>
      </c>
      <c r="AA26">
        <v>0</v>
      </c>
      <c r="AB26">
        <v>0</v>
      </c>
      <c r="AC26" s="2">
        <v>0</v>
      </c>
      <c r="AD26" s="2">
        <v>642.74523655707696</v>
      </c>
      <c r="AE26" s="2">
        <v>0</v>
      </c>
      <c r="AF26">
        <v>0</v>
      </c>
      <c r="AG26">
        <v>583.98597193387002</v>
      </c>
      <c r="AH26">
        <v>3.5489999999998698</v>
      </c>
      <c r="AI26">
        <v>5.0259307558264199</v>
      </c>
      <c r="AJ26">
        <v>50.184333867381397</v>
      </c>
      <c r="AK26">
        <v>0</v>
      </c>
      <c r="AL26">
        <v>515.28999999999905</v>
      </c>
      <c r="AM26">
        <v>199.99093083</v>
      </c>
      <c r="AN26">
        <v>68.751139255198296</v>
      </c>
      <c r="AO26" t="s">
        <v>61</v>
      </c>
    </row>
    <row r="27" spans="1:41">
      <c r="A27" t="s">
        <v>13</v>
      </c>
      <c r="B27">
        <v>2020</v>
      </c>
      <c r="C27" s="6">
        <v>43873.083333333336</v>
      </c>
      <c r="D27">
        <v>29.497062433062499</v>
      </c>
      <c r="E27">
        <v>162.5994</v>
      </c>
      <c r="F27">
        <v>0</v>
      </c>
      <c r="G27">
        <v>0</v>
      </c>
      <c r="H27">
        <v>382.11070012401501</v>
      </c>
      <c r="I27">
        <v>0</v>
      </c>
      <c r="J27">
        <v>0</v>
      </c>
      <c r="K27">
        <v>0</v>
      </c>
      <c r="L27">
        <v>0</v>
      </c>
      <c r="M27">
        <v>42.8</v>
      </c>
      <c r="N27">
        <v>0</v>
      </c>
      <c r="O27">
        <v>19.762001999999999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42.8</v>
      </c>
      <c r="W27">
        <v>0</v>
      </c>
      <c r="X27">
        <v>19.762001999999999</v>
      </c>
      <c r="Y27">
        <v>0</v>
      </c>
      <c r="Z27">
        <v>31.940999999999999</v>
      </c>
      <c r="AA27">
        <v>0</v>
      </c>
      <c r="AB27">
        <v>0</v>
      </c>
      <c r="AC27" s="2">
        <v>0</v>
      </c>
      <c r="AD27" s="2">
        <v>636.76916455707703</v>
      </c>
      <c r="AE27" s="2">
        <v>0</v>
      </c>
      <c r="AF27">
        <v>0</v>
      </c>
      <c r="AG27">
        <v>548.23605960398902</v>
      </c>
      <c r="AH27">
        <v>31.940999999999999</v>
      </c>
      <c r="AI27">
        <v>6.4077710857072798</v>
      </c>
      <c r="AJ27">
        <v>50.184333867381397</v>
      </c>
      <c r="AK27">
        <v>0</v>
      </c>
      <c r="AL27">
        <v>543.68200000000002</v>
      </c>
      <c r="AM27">
        <v>199.762002</v>
      </c>
      <c r="AN27">
        <v>68.751139255198296</v>
      </c>
      <c r="AO27" t="s">
        <v>61</v>
      </c>
    </row>
    <row r="28" spans="1:41">
      <c r="A28" t="s">
        <v>13</v>
      </c>
      <c r="B28">
        <v>2020</v>
      </c>
      <c r="C28" s="6">
        <v>43873.166666666664</v>
      </c>
      <c r="D28">
        <v>0</v>
      </c>
      <c r="E28">
        <v>129.374715456373</v>
      </c>
      <c r="F28">
        <v>0</v>
      </c>
      <c r="G28">
        <v>0</v>
      </c>
      <c r="H28">
        <v>411.60776255707702</v>
      </c>
      <c r="I28">
        <v>0</v>
      </c>
      <c r="J28">
        <v>0</v>
      </c>
      <c r="K28">
        <v>0</v>
      </c>
      <c r="L28">
        <v>0</v>
      </c>
      <c r="M28">
        <v>42.8</v>
      </c>
      <c r="N28">
        <v>0</v>
      </c>
      <c r="O28">
        <v>36.622166999999997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42.8</v>
      </c>
      <c r="W28">
        <v>0</v>
      </c>
      <c r="X28">
        <v>36.622166999999997</v>
      </c>
      <c r="Y28">
        <v>0</v>
      </c>
      <c r="Z28" s="1">
        <v>31.940999999999999</v>
      </c>
      <c r="AA28">
        <v>0</v>
      </c>
      <c r="AB28">
        <v>0</v>
      </c>
      <c r="AC28" s="7">
        <v>0</v>
      </c>
      <c r="AD28" s="2">
        <v>620.40464501345105</v>
      </c>
      <c r="AE28" s="2">
        <v>0</v>
      </c>
      <c r="AF28">
        <v>0</v>
      </c>
      <c r="AG28">
        <v>618.55641145286802</v>
      </c>
      <c r="AH28">
        <v>0</v>
      </c>
      <c r="AI28">
        <v>0.52208389056176496</v>
      </c>
      <c r="AJ28">
        <v>1.32614967002138</v>
      </c>
      <c r="AK28">
        <v>0</v>
      </c>
      <c r="AL28">
        <v>544.96568454362603</v>
      </c>
      <c r="AM28">
        <v>201.40816293</v>
      </c>
      <c r="AN28">
        <v>68.751139255198296</v>
      </c>
      <c r="AO28" t="s">
        <v>61</v>
      </c>
    </row>
    <row r="29" spans="1:41">
      <c r="A29" t="s">
        <v>13</v>
      </c>
      <c r="B29">
        <v>2020</v>
      </c>
      <c r="C29" s="6">
        <v>43873.25</v>
      </c>
      <c r="D29">
        <v>0</v>
      </c>
      <c r="E29">
        <v>162.5994</v>
      </c>
      <c r="F29">
        <v>0</v>
      </c>
      <c r="G29">
        <v>0</v>
      </c>
      <c r="H29">
        <v>502.32634705583001</v>
      </c>
      <c r="I29">
        <v>0</v>
      </c>
      <c r="J29">
        <v>0</v>
      </c>
      <c r="K29">
        <v>0</v>
      </c>
      <c r="L29">
        <v>31.940999999999701</v>
      </c>
      <c r="M29">
        <v>42.8</v>
      </c>
      <c r="N29">
        <v>0</v>
      </c>
      <c r="O29">
        <v>23.212278000000001</v>
      </c>
      <c r="P29">
        <v>0</v>
      </c>
      <c r="Q29">
        <v>0</v>
      </c>
      <c r="R29">
        <v>0</v>
      </c>
      <c r="S29">
        <v>0</v>
      </c>
      <c r="T29">
        <v>31.940999999999701</v>
      </c>
      <c r="U29">
        <v>0</v>
      </c>
      <c r="V29">
        <v>42.8</v>
      </c>
      <c r="W29">
        <v>0</v>
      </c>
      <c r="X29">
        <v>23.212278000000001</v>
      </c>
      <c r="Y29">
        <v>0</v>
      </c>
      <c r="Z29" s="1">
        <v>2.23820961764431E-13</v>
      </c>
      <c r="AA29">
        <v>0</v>
      </c>
      <c r="AB29">
        <v>0</v>
      </c>
      <c r="AC29" s="2">
        <v>0</v>
      </c>
      <c r="AD29" s="2">
        <v>762.87902505582997</v>
      </c>
      <c r="AE29" s="2">
        <v>0</v>
      </c>
      <c r="AF29">
        <v>0</v>
      </c>
      <c r="AG29">
        <v>847.06326796141002</v>
      </c>
      <c r="AH29">
        <v>0</v>
      </c>
      <c r="AI29">
        <v>0.52208389056176496</v>
      </c>
      <c r="AJ29">
        <v>-84.706326796140999</v>
      </c>
      <c r="AK29">
        <v>0</v>
      </c>
      <c r="AL29">
        <v>389.081415501246</v>
      </c>
      <c r="AM29">
        <v>199.28213009999999</v>
      </c>
      <c r="AN29">
        <v>161.693434485463</v>
      </c>
      <c r="AO29" t="s">
        <v>61</v>
      </c>
    </row>
    <row r="30" spans="1:41">
      <c r="A30" t="s">
        <v>13</v>
      </c>
      <c r="B30">
        <v>2020</v>
      </c>
      <c r="C30" s="6">
        <v>43873.333333333336</v>
      </c>
      <c r="D30">
        <v>0</v>
      </c>
      <c r="E30">
        <v>104.036013821745</v>
      </c>
      <c r="F30">
        <v>0</v>
      </c>
      <c r="G30">
        <v>0</v>
      </c>
      <c r="H30">
        <v>411.60776255707702</v>
      </c>
      <c r="I30">
        <v>0</v>
      </c>
      <c r="J30">
        <v>0</v>
      </c>
      <c r="K30">
        <v>0</v>
      </c>
      <c r="L30">
        <v>0</v>
      </c>
      <c r="M30">
        <v>42.8</v>
      </c>
      <c r="N30">
        <v>235.33250079560599</v>
      </c>
      <c r="O30">
        <v>30.260883</v>
      </c>
      <c r="P30">
        <v>0</v>
      </c>
      <c r="Q30">
        <v>0</v>
      </c>
      <c r="R30">
        <v>0</v>
      </c>
      <c r="S30">
        <v>104.9305348</v>
      </c>
      <c r="T30">
        <v>0</v>
      </c>
      <c r="U30">
        <v>59.257822173144</v>
      </c>
      <c r="V30">
        <v>42.8</v>
      </c>
      <c r="W30">
        <v>0</v>
      </c>
      <c r="X30">
        <v>30.260883</v>
      </c>
      <c r="Y30" s="1">
        <v>71.144143822462397</v>
      </c>
      <c r="Z30" s="1">
        <v>31.940999999999999</v>
      </c>
      <c r="AA30">
        <v>0</v>
      </c>
      <c r="AB30" s="1">
        <v>0</v>
      </c>
      <c r="AC30" s="7">
        <v>0</v>
      </c>
      <c r="AD30" s="2">
        <v>824.037160174429</v>
      </c>
      <c r="AE30" s="2">
        <v>0</v>
      </c>
      <c r="AF30">
        <v>0</v>
      </c>
      <c r="AG30">
        <v>914.07378137974797</v>
      </c>
      <c r="AH30">
        <v>0</v>
      </c>
      <c r="AI30">
        <v>0.79781307835972004</v>
      </c>
      <c r="AJ30">
        <v>-90.834434283678505</v>
      </c>
      <c r="AK30">
        <v>0</v>
      </c>
      <c r="AL30">
        <v>570.30438617825496</v>
      </c>
      <c r="AM30">
        <v>343.87455137325998</v>
      </c>
      <c r="AN30">
        <v>68.751139255198296</v>
      </c>
      <c r="AO30" t="s">
        <v>61</v>
      </c>
    </row>
    <row r="31" spans="1:41">
      <c r="A31" t="s">
        <v>13</v>
      </c>
      <c r="B31">
        <v>2020</v>
      </c>
      <c r="C31" s="6">
        <v>43873.416666666664</v>
      </c>
      <c r="D31">
        <v>0</v>
      </c>
      <c r="E31">
        <v>162.5994</v>
      </c>
      <c r="F31">
        <v>0</v>
      </c>
      <c r="G31">
        <v>0</v>
      </c>
      <c r="H31">
        <v>411.60776255707702</v>
      </c>
      <c r="I31">
        <v>0</v>
      </c>
      <c r="J31">
        <v>0</v>
      </c>
      <c r="K31">
        <v>0</v>
      </c>
      <c r="L31">
        <v>0</v>
      </c>
      <c r="M31">
        <v>42.8</v>
      </c>
      <c r="N31">
        <v>475.475521856765</v>
      </c>
      <c r="O31">
        <v>15.534411</v>
      </c>
      <c r="P31">
        <v>0</v>
      </c>
      <c r="Q31">
        <v>0</v>
      </c>
      <c r="R31">
        <v>0</v>
      </c>
      <c r="S31">
        <v>161.4288751</v>
      </c>
      <c r="T31">
        <v>0</v>
      </c>
      <c r="U31">
        <v>151.76779608880199</v>
      </c>
      <c r="V31">
        <v>42.8</v>
      </c>
      <c r="W31">
        <v>0</v>
      </c>
      <c r="X31">
        <v>15.534411</v>
      </c>
      <c r="Y31" s="1">
        <v>162.27885066796199</v>
      </c>
      <c r="Z31" s="1">
        <v>31.940999999999999</v>
      </c>
      <c r="AA31">
        <v>0</v>
      </c>
      <c r="AB31" s="1">
        <v>0</v>
      </c>
      <c r="AC31" s="2">
        <v>0</v>
      </c>
      <c r="AD31" s="2">
        <v>1108.01709541384</v>
      </c>
      <c r="AE31" s="2">
        <v>0</v>
      </c>
      <c r="AF31">
        <v>0</v>
      </c>
      <c r="AG31">
        <v>956.76338257366501</v>
      </c>
      <c r="AH31">
        <v>18.834195741709699</v>
      </c>
      <c r="AI31">
        <v>3.3255472161362301</v>
      </c>
      <c r="AJ31">
        <v>129.093969882332</v>
      </c>
      <c r="AK31">
        <v>0</v>
      </c>
      <c r="AL31">
        <v>530.57519574170897</v>
      </c>
      <c r="AM31">
        <v>354.667144589759</v>
      </c>
      <c r="AN31">
        <v>68.751139255198296</v>
      </c>
      <c r="AO31" t="s">
        <v>61</v>
      </c>
    </row>
    <row r="32" spans="1:41">
      <c r="A32" t="s">
        <v>13</v>
      </c>
      <c r="B32">
        <v>2020</v>
      </c>
      <c r="C32" s="6">
        <v>43873.5</v>
      </c>
      <c r="D32">
        <v>0</v>
      </c>
      <c r="E32">
        <v>162.5994</v>
      </c>
      <c r="F32">
        <v>0</v>
      </c>
      <c r="G32">
        <v>0</v>
      </c>
      <c r="H32">
        <v>411.60776255707702</v>
      </c>
      <c r="I32">
        <v>0</v>
      </c>
      <c r="J32">
        <v>0</v>
      </c>
      <c r="K32">
        <v>0</v>
      </c>
      <c r="L32">
        <v>0</v>
      </c>
      <c r="M32">
        <v>42.8</v>
      </c>
      <c r="N32">
        <v>496.94237202111299</v>
      </c>
      <c r="O32">
        <v>13.272281100000001</v>
      </c>
      <c r="P32">
        <v>0</v>
      </c>
      <c r="Q32">
        <v>0</v>
      </c>
      <c r="R32">
        <v>0</v>
      </c>
      <c r="S32">
        <v>156.7559344</v>
      </c>
      <c r="T32">
        <v>0</v>
      </c>
      <c r="U32">
        <v>161.530974036624</v>
      </c>
      <c r="V32">
        <v>42.8</v>
      </c>
      <c r="W32">
        <v>0</v>
      </c>
      <c r="X32">
        <v>13.272281100000001</v>
      </c>
      <c r="Y32" s="1">
        <v>178.65546358448799</v>
      </c>
      <c r="Z32" s="1">
        <v>31.940999999999999</v>
      </c>
      <c r="AA32">
        <v>0</v>
      </c>
      <c r="AB32" s="1">
        <v>0</v>
      </c>
      <c r="AC32" s="7">
        <v>0</v>
      </c>
      <c r="AD32" s="2">
        <v>1127.2218156781901</v>
      </c>
      <c r="AE32" s="2">
        <v>0</v>
      </c>
      <c r="AF32">
        <v>0</v>
      </c>
      <c r="AG32">
        <v>974.08060353346002</v>
      </c>
      <c r="AH32">
        <v>20.7216950462626</v>
      </c>
      <c r="AI32">
        <v>3.3255472161362301</v>
      </c>
      <c r="AJ32">
        <v>129.093969882332</v>
      </c>
      <c r="AK32">
        <v>0</v>
      </c>
      <c r="AL32">
        <v>532.46269504626196</v>
      </c>
      <c r="AM32">
        <v>353.58548258975901</v>
      </c>
      <c r="AN32">
        <v>68.751139255198296</v>
      </c>
      <c r="AO32" t="s">
        <v>61</v>
      </c>
    </row>
    <row r="33" spans="1:41">
      <c r="A33" t="s">
        <v>13</v>
      </c>
      <c r="B33">
        <v>2020</v>
      </c>
      <c r="C33" s="6">
        <v>43873.583333333336</v>
      </c>
      <c r="D33">
        <v>0</v>
      </c>
      <c r="E33">
        <v>162.5994</v>
      </c>
      <c r="F33">
        <v>0</v>
      </c>
      <c r="G33">
        <v>0</v>
      </c>
      <c r="H33">
        <v>411.60776255707702</v>
      </c>
      <c r="I33">
        <v>0</v>
      </c>
      <c r="J33">
        <v>0</v>
      </c>
      <c r="K33">
        <v>0</v>
      </c>
      <c r="L33">
        <v>0</v>
      </c>
      <c r="M33">
        <v>42.8</v>
      </c>
      <c r="N33">
        <v>512.10755911640695</v>
      </c>
      <c r="O33">
        <v>12.0096282</v>
      </c>
      <c r="P33">
        <v>0</v>
      </c>
      <c r="Q33">
        <v>0</v>
      </c>
      <c r="R33">
        <v>0</v>
      </c>
      <c r="S33">
        <v>149.06777399999999</v>
      </c>
      <c r="T33">
        <v>0</v>
      </c>
      <c r="U33">
        <v>172.74366144423999</v>
      </c>
      <c r="V33">
        <v>42.8</v>
      </c>
      <c r="W33">
        <v>0</v>
      </c>
      <c r="X33">
        <v>12.0096282</v>
      </c>
      <c r="Y33" s="1">
        <v>190.296123672167</v>
      </c>
      <c r="Z33" s="1">
        <v>31.940999999999999</v>
      </c>
      <c r="AA33">
        <v>0</v>
      </c>
      <c r="AB33" s="1">
        <v>8.6686213762732202E-13</v>
      </c>
      <c r="AC33" s="2">
        <v>0</v>
      </c>
      <c r="AD33" s="2">
        <v>1141.12434987348</v>
      </c>
      <c r="AE33" s="2">
        <v>0</v>
      </c>
      <c r="AF33">
        <v>0</v>
      </c>
      <c r="AG33">
        <v>977.28072356298901</v>
      </c>
      <c r="AH33">
        <v>31.424109212027599</v>
      </c>
      <c r="AI33">
        <v>3.3255472161362301</v>
      </c>
      <c r="AJ33">
        <v>129.093969882332</v>
      </c>
      <c r="AK33">
        <v>0</v>
      </c>
      <c r="AL33">
        <v>543.16510921202803</v>
      </c>
      <c r="AM33">
        <v>352.32282968975898</v>
      </c>
      <c r="AN33">
        <v>68.751139255198296</v>
      </c>
      <c r="AO33" t="s">
        <v>61</v>
      </c>
    </row>
    <row r="34" spans="1:41">
      <c r="A34" t="s">
        <v>13</v>
      </c>
      <c r="B34">
        <v>2020</v>
      </c>
      <c r="C34" s="6">
        <v>43873.666666666664</v>
      </c>
      <c r="D34">
        <v>0</v>
      </c>
      <c r="E34">
        <v>162.5994</v>
      </c>
      <c r="F34">
        <v>0</v>
      </c>
      <c r="G34">
        <v>0</v>
      </c>
      <c r="H34">
        <v>411.60776255707702</v>
      </c>
      <c r="I34">
        <v>0</v>
      </c>
      <c r="J34">
        <v>0</v>
      </c>
      <c r="K34">
        <v>0</v>
      </c>
      <c r="L34">
        <v>0</v>
      </c>
      <c r="M34">
        <v>42.8</v>
      </c>
      <c r="N34">
        <v>314.19095192203503</v>
      </c>
      <c r="O34">
        <v>5.6455827000000003</v>
      </c>
      <c r="P34">
        <v>0</v>
      </c>
      <c r="Q34">
        <v>0</v>
      </c>
      <c r="R34">
        <v>0</v>
      </c>
      <c r="S34">
        <v>140.42546129999999</v>
      </c>
      <c r="T34">
        <v>0</v>
      </c>
      <c r="U34">
        <v>79.963916317950094</v>
      </c>
      <c r="V34">
        <v>42.8</v>
      </c>
      <c r="W34">
        <v>0</v>
      </c>
      <c r="X34">
        <v>5.6455827000000003</v>
      </c>
      <c r="Y34" s="1">
        <v>93.801574304085307</v>
      </c>
      <c r="Z34" s="1">
        <v>31.940999999999999</v>
      </c>
      <c r="AA34">
        <v>0</v>
      </c>
      <c r="AB34" s="1">
        <v>0</v>
      </c>
      <c r="AC34" s="7">
        <v>0</v>
      </c>
      <c r="AD34" s="2">
        <v>936.84369717911295</v>
      </c>
      <c r="AE34" s="2">
        <v>0</v>
      </c>
      <c r="AF34">
        <v>0</v>
      </c>
      <c r="AG34">
        <v>971.46564830933005</v>
      </c>
      <c r="AH34">
        <v>0</v>
      </c>
      <c r="AI34">
        <v>3.3255472161362301</v>
      </c>
      <c r="AJ34">
        <v>-37.947498346353001</v>
      </c>
      <c r="AK34">
        <v>0</v>
      </c>
      <c r="AL34">
        <v>511.74099999999999</v>
      </c>
      <c r="AM34">
        <v>338.81197693380898</v>
      </c>
      <c r="AN34">
        <v>68.751139255198296</v>
      </c>
      <c r="AO34" t="s">
        <v>61</v>
      </c>
    </row>
    <row r="35" spans="1:41">
      <c r="A35" t="s">
        <v>13</v>
      </c>
      <c r="B35">
        <v>2020</v>
      </c>
      <c r="C35" s="6">
        <v>43873.75</v>
      </c>
      <c r="D35">
        <v>0</v>
      </c>
      <c r="E35">
        <v>162.5994</v>
      </c>
      <c r="F35">
        <v>0</v>
      </c>
      <c r="G35">
        <v>0</v>
      </c>
      <c r="H35">
        <v>685.12131928795304</v>
      </c>
      <c r="I35">
        <v>0</v>
      </c>
      <c r="J35">
        <v>0</v>
      </c>
      <c r="K35">
        <v>0</v>
      </c>
      <c r="L35">
        <v>31.941000000000098</v>
      </c>
      <c r="M35">
        <v>42.8</v>
      </c>
      <c r="N35">
        <v>0</v>
      </c>
      <c r="O35">
        <v>23.828229</v>
      </c>
      <c r="P35">
        <v>0</v>
      </c>
      <c r="Q35">
        <v>0</v>
      </c>
      <c r="R35">
        <v>0</v>
      </c>
      <c r="S35">
        <v>0</v>
      </c>
      <c r="T35">
        <v>31.941000000000098</v>
      </c>
      <c r="U35">
        <v>0</v>
      </c>
      <c r="V35">
        <v>42.8</v>
      </c>
      <c r="W35">
        <v>0</v>
      </c>
      <c r="X35">
        <v>23.828229</v>
      </c>
      <c r="Y35" s="1">
        <v>0</v>
      </c>
      <c r="Z35" s="1">
        <v>-1.2789769243681801E-13</v>
      </c>
      <c r="AA35">
        <v>0</v>
      </c>
      <c r="AB35" s="1">
        <v>0</v>
      </c>
      <c r="AC35" s="2">
        <v>0</v>
      </c>
      <c r="AD35" s="2">
        <v>946.28994828795305</v>
      </c>
      <c r="AE35" s="2">
        <v>0</v>
      </c>
      <c r="AF35">
        <v>0</v>
      </c>
      <c r="AG35">
        <v>1047.7382234131301</v>
      </c>
      <c r="AH35">
        <v>0</v>
      </c>
      <c r="AI35">
        <v>3.3255472161362301</v>
      </c>
      <c r="AJ35">
        <v>-104.77382234131299</v>
      </c>
      <c r="AK35">
        <v>0</v>
      </c>
      <c r="AL35">
        <v>206.28644326912399</v>
      </c>
      <c r="AM35">
        <v>201.01462083000001</v>
      </c>
      <c r="AN35">
        <v>165.49304465433801</v>
      </c>
      <c r="AO35" t="s">
        <v>61</v>
      </c>
    </row>
    <row r="36" spans="1:41">
      <c r="A36" t="s">
        <v>13</v>
      </c>
      <c r="B36">
        <v>2020</v>
      </c>
      <c r="C36" s="6">
        <v>43873.833333333336</v>
      </c>
      <c r="D36">
        <v>0</v>
      </c>
      <c r="E36">
        <v>162.5994</v>
      </c>
      <c r="F36">
        <v>0</v>
      </c>
      <c r="G36">
        <v>0</v>
      </c>
      <c r="H36">
        <v>578.39093430357605</v>
      </c>
      <c r="I36">
        <v>0</v>
      </c>
      <c r="J36">
        <v>0</v>
      </c>
      <c r="K36">
        <v>0</v>
      </c>
      <c r="L36">
        <v>31.940999999999899</v>
      </c>
      <c r="M36">
        <v>42.8</v>
      </c>
      <c r="N36">
        <v>0</v>
      </c>
      <c r="O36">
        <v>39.858117</v>
      </c>
      <c r="P36">
        <v>0</v>
      </c>
      <c r="Q36">
        <v>0</v>
      </c>
      <c r="R36">
        <v>0</v>
      </c>
      <c r="S36">
        <v>0</v>
      </c>
      <c r="T36">
        <v>31.940999999999899</v>
      </c>
      <c r="U36">
        <v>0</v>
      </c>
      <c r="V36">
        <v>42.8</v>
      </c>
      <c r="W36">
        <v>0</v>
      </c>
      <c r="X36">
        <v>39.858117</v>
      </c>
      <c r="Y36">
        <v>0</v>
      </c>
      <c r="Z36" s="1">
        <v>1.7763568394002501E-14</v>
      </c>
      <c r="AA36">
        <v>0</v>
      </c>
      <c r="AB36">
        <v>0</v>
      </c>
      <c r="AC36" s="7">
        <v>0</v>
      </c>
      <c r="AD36" s="2">
        <v>855.58945130357597</v>
      </c>
      <c r="AE36" s="2">
        <v>0</v>
      </c>
      <c r="AF36">
        <v>0</v>
      </c>
      <c r="AG36">
        <v>947.22702488566904</v>
      </c>
      <c r="AH36">
        <v>0</v>
      </c>
      <c r="AI36">
        <v>3.0851289064741398</v>
      </c>
      <c r="AJ36">
        <v>-94.722702488566895</v>
      </c>
      <c r="AK36">
        <v>0</v>
      </c>
      <c r="AL36">
        <v>313.01682825350099</v>
      </c>
      <c r="AM36">
        <v>201.40816293</v>
      </c>
      <c r="AN36">
        <v>163.14375887169001</v>
      </c>
      <c r="AO36" t="s">
        <v>61</v>
      </c>
    </row>
    <row r="37" spans="1:41">
      <c r="A37" t="s">
        <v>13</v>
      </c>
      <c r="B37">
        <v>2020</v>
      </c>
      <c r="C37" s="6">
        <v>43873.916666666664</v>
      </c>
      <c r="D37">
        <v>0</v>
      </c>
      <c r="E37">
        <v>162.5994</v>
      </c>
      <c r="F37">
        <v>0</v>
      </c>
      <c r="G37">
        <v>0</v>
      </c>
      <c r="H37">
        <v>462.36911169238999</v>
      </c>
      <c r="I37">
        <v>0</v>
      </c>
      <c r="J37">
        <v>0</v>
      </c>
      <c r="K37">
        <v>0</v>
      </c>
      <c r="L37">
        <v>0</v>
      </c>
      <c r="M37">
        <v>42.8</v>
      </c>
      <c r="N37">
        <v>0</v>
      </c>
      <c r="O37">
        <v>16.932131999999999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42.8</v>
      </c>
      <c r="W37">
        <v>0</v>
      </c>
      <c r="X37">
        <v>16.932131999999999</v>
      </c>
      <c r="Y37">
        <v>0</v>
      </c>
      <c r="Z37" s="1">
        <v>31.940999999999999</v>
      </c>
      <c r="AA37">
        <v>0</v>
      </c>
      <c r="AB37">
        <v>0</v>
      </c>
      <c r="AC37" s="7">
        <v>0</v>
      </c>
      <c r="AD37" s="2">
        <v>684.70064369239003</v>
      </c>
      <c r="AE37" s="2">
        <v>0</v>
      </c>
      <c r="AF37">
        <v>0</v>
      </c>
      <c r="AG37">
        <v>759.91942795729199</v>
      </c>
      <c r="AH37">
        <v>0</v>
      </c>
      <c r="AI37">
        <v>0.77315853082767605</v>
      </c>
      <c r="AJ37">
        <v>-75.991942795729202</v>
      </c>
      <c r="AK37">
        <v>0</v>
      </c>
      <c r="AL37">
        <v>460.97965086468702</v>
      </c>
      <c r="AM37">
        <v>194.39182410000001</v>
      </c>
      <c r="AN37">
        <v>160.45886083437799</v>
      </c>
      <c r="AO37" t="s">
        <v>61</v>
      </c>
    </row>
    <row r="38" spans="1:41">
      <c r="A38" t="s">
        <v>13</v>
      </c>
      <c r="B38">
        <v>2020</v>
      </c>
      <c r="C38" s="6">
        <v>43881</v>
      </c>
      <c r="D38">
        <v>90</v>
      </c>
      <c r="E38">
        <v>162.5994</v>
      </c>
      <c r="F38">
        <v>0</v>
      </c>
      <c r="G38">
        <v>0</v>
      </c>
      <c r="H38">
        <v>426.60776255707702</v>
      </c>
      <c r="I38">
        <v>0</v>
      </c>
      <c r="J38">
        <v>0</v>
      </c>
      <c r="K38">
        <v>0</v>
      </c>
      <c r="L38">
        <v>0</v>
      </c>
      <c r="M38">
        <v>42.8</v>
      </c>
      <c r="N38">
        <v>0</v>
      </c>
      <c r="O38">
        <v>1.7406975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42.8</v>
      </c>
      <c r="W38">
        <v>0</v>
      </c>
      <c r="X38">
        <v>1.7406975</v>
      </c>
      <c r="Y38">
        <v>0</v>
      </c>
      <c r="Z38" s="1">
        <v>31.940999999999999</v>
      </c>
      <c r="AA38">
        <v>0</v>
      </c>
      <c r="AB38">
        <v>0</v>
      </c>
      <c r="AC38" s="7">
        <v>0</v>
      </c>
      <c r="AD38" s="2">
        <v>723.74786005707699</v>
      </c>
      <c r="AE38" s="2">
        <v>0</v>
      </c>
      <c r="AF38">
        <v>0</v>
      </c>
      <c r="AG38">
        <v>640.17497935281199</v>
      </c>
      <c r="AH38">
        <v>6.4948262331961102</v>
      </c>
      <c r="AI38">
        <v>3.0851289064741398</v>
      </c>
      <c r="AJ38">
        <v>73.992925564595495</v>
      </c>
      <c r="AK38">
        <v>0</v>
      </c>
      <c r="AL38">
        <v>503.23582623319601</v>
      </c>
      <c r="AM38">
        <v>181.74069750000001</v>
      </c>
      <c r="AN38">
        <v>144.21879908931299</v>
      </c>
      <c r="AO38" t="s">
        <v>32</v>
      </c>
    </row>
    <row r="39" spans="1:41">
      <c r="A39" t="s">
        <v>13</v>
      </c>
      <c r="B39">
        <v>2020</v>
      </c>
      <c r="C39" s="6">
        <v>43881.083333333336</v>
      </c>
      <c r="D39">
        <v>0</v>
      </c>
      <c r="E39">
        <v>162.5994</v>
      </c>
      <c r="F39">
        <v>0</v>
      </c>
      <c r="G39">
        <v>0</v>
      </c>
      <c r="H39">
        <v>516.60776255707697</v>
      </c>
      <c r="I39">
        <v>0</v>
      </c>
      <c r="J39">
        <v>0</v>
      </c>
      <c r="K39">
        <v>0</v>
      </c>
      <c r="L39">
        <v>0</v>
      </c>
      <c r="M39">
        <v>42.8</v>
      </c>
      <c r="N39">
        <v>0</v>
      </c>
      <c r="O39">
        <v>2.7688708860000002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42.8</v>
      </c>
      <c r="W39">
        <v>0</v>
      </c>
      <c r="X39">
        <v>2.7688708860000002</v>
      </c>
      <c r="Y39">
        <v>0</v>
      </c>
      <c r="Z39" s="1">
        <v>31.940999999999999</v>
      </c>
      <c r="AA39">
        <v>0</v>
      </c>
      <c r="AB39">
        <v>0</v>
      </c>
      <c r="AC39" s="7">
        <v>0</v>
      </c>
      <c r="AD39" s="2">
        <v>724.77603344307704</v>
      </c>
      <c r="AE39" s="2">
        <v>0</v>
      </c>
      <c r="AF39">
        <v>0</v>
      </c>
      <c r="AG39">
        <v>596.00653465611504</v>
      </c>
      <c r="AH39">
        <v>31.940999999999999</v>
      </c>
      <c r="AI39">
        <v>3.7175227185331301</v>
      </c>
      <c r="AJ39">
        <v>93.110976068429594</v>
      </c>
      <c r="AK39">
        <v>0</v>
      </c>
      <c r="AL39">
        <v>528.68200000000002</v>
      </c>
      <c r="AM39">
        <v>182.768870886</v>
      </c>
      <c r="AN39">
        <v>144.21879908931299</v>
      </c>
      <c r="AO39" t="s">
        <v>32</v>
      </c>
    </row>
    <row r="40" spans="1:41">
      <c r="A40" t="s">
        <v>13</v>
      </c>
      <c r="B40">
        <v>2020</v>
      </c>
      <c r="C40" s="6">
        <v>43881.166666666664</v>
      </c>
      <c r="D40">
        <v>180</v>
      </c>
      <c r="E40">
        <v>162.5994</v>
      </c>
      <c r="F40">
        <v>0</v>
      </c>
      <c r="G40">
        <v>0</v>
      </c>
      <c r="H40">
        <v>336.60776255707702</v>
      </c>
      <c r="I40">
        <v>0</v>
      </c>
      <c r="J40">
        <v>0</v>
      </c>
      <c r="K40">
        <v>0</v>
      </c>
      <c r="L40">
        <v>0</v>
      </c>
      <c r="M40">
        <v>42.8</v>
      </c>
      <c r="N40">
        <v>0</v>
      </c>
      <c r="O40">
        <v>1.7354811000000001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42.8</v>
      </c>
      <c r="W40">
        <v>0</v>
      </c>
      <c r="X40">
        <v>1.7354811000000001</v>
      </c>
      <c r="Y40">
        <v>0</v>
      </c>
      <c r="Z40" s="1">
        <v>31.940999999999999</v>
      </c>
      <c r="AA40">
        <v>0</v>
      </c>
      <c r="AB40">
        <v>0</v>
      </c>
      <c r="AC40" s="2">
        <v>0</v>
      </c>
      <c r="AD40" s="2">
        <v>723.742643657077</v>
      </c>
      <c r="AE40" s="2">
        <v>0</v>
      </c>
      <c r="AF40">
        <v>0</v>
      </c>
      <c r="AG40">
        <v>658.24388854691495</v>
      </c>
      <c r="AH40">
        <v>0</v>
      </c>
      <c r="AI40">
        <v>0.52208389056176496</v>
      </c>
      <c r="AJ40">
        <v>64.976671219601002</v>
      </c>
      <c r="AK40">
        <v>0</v>
      </c>
      <c r="AL40">
        <v>496.74099999999999</v>
      </c>
      <c r="AM40">
        <v>181.73548109999999</v>
      </c>
      <c r="AN40">
        <v>144.21879908931299</v>
      </c>
      <c r="AO40" t="s">
        <v>32</v>
      </c>
    </row>
    <row r="41" spans="1:41">
      <c r="A41" t="s">
        <v>13</v>
      </c>
      <c r="B41">
        <v>2020</v>
      </c>
      <c r="C41" s="6">
        <v>43881.25</v>
      </c>
      <c r="D41">
        <v>90</v>
      </c>
      <c r="E41">
        <v>162.5994</v>
      </c>
      <c r="F41">
        <v>0</v>
      </c>
      <c r="G41">
        <v>0</v>
      </c>
      <c r="H41">
        <v>481.44846154724399</v>
      </c>
      <c r="I41">
        <v>0</v>
      </c>
      <c r="J41">
        <v>0</v>
      </c>
      <c r="K41">
        <v>0</v>
      </c>
      <c r="L41">
        <v>5.3024872197527602</v>
      </c>
      <c r="M41">
        <v>42.8</v>
      </c>
      <c r="N41">
        <v>0</v>
      </c>
      <c r="O41">
        <v>6.7050558000000002</v>
      </c>
      <c r="P41">
        <v>0</v>
      </c>
      <c r="Q41">
        <v>0</v>
      </c>
      <c r="R41">
        <v>0</v>
      </c>
      <c r="S41">
        <v>0</v>
      </c>
      <c r="T41">
        <v>5.3024872197527602</v>
      </c>
      <c r="U41">
        <v>0</v>
      </c>
      <c r="V41">
        <v>42.8</v>
      </c>
      <c r="W41">
        <v>0</v>
      </c>
      <c r="X41">
        <v>6.7050558000000002</v>
      </c>
      <c r="Y41" s="1">
        <v>0</v>
      </c>
      <c r="Z41" s="1">
        <v>26.638512780247201</v>
      </c>
      <c r="AA41">
        <v>0</v>
      </c>
      <c r="AB41">
        <v>0</v>
      </c>
      <c r="AC41" s="2">
        <v>0</v>
      </c>
      <c r="AD41" s="2">
        <v>788.85540456699698</v>
      </c>
      <c r="AE41" s="2">
        <v>0</v>
      </c>
      <c r="AF41">
        <v>0</v>
      </c>
      <c r="AG41">
        <v>875.92591186270602</v>
      </c>
      <c r="AH41">
        <v>0</v>
      </c>
      <c r="AI41">
        <v>0.52208389056176496</v>
      </c>
      <c r="AJ41">
        <v>-87.592591186270596</v>
      </c>
      <c r="AK41">
        <v>0</v>
      </c>
      <c r="AL41">
        <v>464.59781379008001</v>
      </c>
      <c r="AM41">
        <v>186.7050558</v>
      </c>
      <c r="AN41">
        <v>160.24311009923699</v>
      </c>
      <c r="AO41" t="s">
        <v>32</v>
      </c>
    </row>
    <row r="42" spans="1:41">
      <c r="A42" t="s">
        <v>13</v>
      </c>
      <c r="B42">
        <v>2020</v>
      </c>
      <c r="C42" s="6">
        <v>43881.333333333336</v>
      </c>
      <c r="D42">
        <v>90</v>
      </c>
      <c r="E42">
        <v>162.5994</v>
      </c>
      <c r="F42">
        <v>0</v>
      </c>
      <c r="G42">
        <v>0</v>
      </c>
      <c r="H42">
        <v>426.60776255707702</v>
      </c>
      <c r="I42">
        <v>0</v>
      </c>
      <c r="J42">
        <v>0</v>
      </c>
      <c r="K42">
        <v>0</v>
      </c>
      <c r="L42">
        <v>0</v>
      </c>
      <c r="M42">
        <v>42.8</v>
      </c>
      <c r="N42">
        <v>245.12510327274299</v>
      </c>
      <c r="O42">
        <v>3.7377981</v>
      </c>
      <c r="P42">
        <v>0</v>
      </c>
      <c r="Q42">
        <v>0</v>
      </c>
      <c r="R42">
        <v>0</v>
      </c>
      <c r="S42">
        <v>112.14223</v>
      </c>
      <c r="T42">
        <v>0</v>
      </c>
      <c r="U42">
        <v>62.1270507512832</v>
      </c>
      <c r="V42">
        <v>42.8</v>
      </c>
      <c r="W42">
        <v>0</v>
      </c>
      <c r="X42">
        <v>3.7377981</v>
      </c>
      <c r="Y42" s="1">
        <v>70.855822521460397</v>
      </c>
      <c r="Z42" s="1">
        <v>31.940999999999999</v>
      </c>
      <c r="AA42">
        <v>0</v>
      </c>
      <c r="AB42" s="1">
        <v>0</v>
      </c>
      <c r="AC42" s="7">
        <v>0</v>
      </c>
      <c r="AD42" s="2">
        <v>970.87006392982096</v>
      </c>
      <c r="AE42" s="2">
        <v>0</v>
      </c>
      <c r="AF42">
        <v>0</v>
      </c>
      <c r="AG42">
        <v>962.43174410011295</v>
      </c>
      <c r="AH42">
        <v>0</v>
      </c>
      <c r="AI42">
        <v>0.79781307835972004</v>
      </c>
      <c r="AJ42">
        <v>7.6405067513487204</v>
      </c>
      <c r="AK42">
        <v>0</v>
      </c>
      <c r="AL42">
        <v>496.74099999999999</v>
      </c>
      <c r="AM42">
        <v>326.82659224833901</v>
      </c>
      <c r="AN42">
        <v>144.21879908931299</v>
      </c>
      <c r="AO42" t="s">
        <v>32</v>
      </c>
    </row>
    <row r="43" spans="1:41">
      <c r="A43" t="s">
        <v>13</v>
      </c>
      <c r="B43">
        <v>2020</v>
      </c>
      <c r="C43" s="6">
        <v>43881.416666666664</v>
      </c>
      <c r="D43">
        <v>0</v>
      </c>
      <c r="E43">
        <v>162.5994</v>
      </c>
      <c r="F43">
        <v>0</v>
      </c>
      <c r="G43">
        <v>0</v>
      </c>
      <c r="H43">
        <v>426.60776255707702</v>
      </c>
      <c r="I43">
        <v>0</v>
      </c>
      <c r="J43">
        <v>0</v>
      </c>
      <c r="K43">
        <v>0</v>
      </c>
      <c r="L43">
        <v>0</v>
      </c>
      <c r="M43">
        <v>42.8</v>
      </c>
      <c r="N43">
        <v>476.98546736604698</v>
      </c>
      <c r="O43">
        <v>3.8791118999999998</v>
      </c>
      <c r="P43">
        <v>0</v>
      </c>
      <c r="Q43">
        <v>0</v>
      </c>
      <c r="R43">
        <v>0</v>
      </c>
      <c r="S43">
        <v>150.40905369999999</v>
      </c>
      <c r="T43">
        <v>0</v>
      </c>
      <c r="U43">
        <v>159.48822704653401</v>
      </c>
      <c r="V43">
        <v>42.8</v>
      </c>
      <c r="W43">
        <v>0</v>
      </c>
      <c r="X43">
        <v>3.8791118999999998</v>
      </c>
      <c r="Y43" s="1">
        <v>167.08818661951301</v>
      </c>
      <c r="Z43" s="1">
        <v>31.940999999999999</v>
      </c>
      <c r="AA43">
        <v>0</v>
      </c>
      <c r="AB43" s="1">
        <v>0</v>
      </c>
      <c r="AC43" s="2">
        <v>0</v>
      </c>
      <c r="AD43" s="2">
        <v>1112.8717418231199</v>
      </c>
      <c r="AE43" s="2">
        <v>0</v>
      </c>
      <c r="AF43">
        <v>0</v>
      </c>
      <c r="AG43">
        <v>1015.09555042408</v>
      </c>
      <c r="AH43">
        <v>0</v>
      </c>
      <c r="AI43">
        <v>1.3707569326561</v>
      </c>
      <c r="AJ43">
        <v>96.405434466389394</v>
      </c>
      <c r="AK43">
        <v>0</v>
      </c>
      <c r="AL43">
        <v>496.74099999999999</v>
      </c>
      <c r="AM43">
        <v>344.19231338975902</v>
      </c>
      <c r="AN43">
        <v>144.21879908931299</v>
      </c>
      <c r="AO43" t="s">
        <v>32</v>
      </c>
    </row>
    <row r="44" spans="1:41">
      <c r="A44" t="s">
        <v>13</v>
      </c>
      <c r="B44">
        <v>2020</v>
      </c>
      <c r="C44" s="6">
        <v>43881.5</v>
      </c>
      <c r="D44">
        <v>0</v>
      </c>
      <c r="E44">
        <v>162.5994</v>
      </c>
      <c r="F44">
        <v>0</v>
      </c>
      <c r="G44">
        <v>0</v>
      </c>
      <c r="H44">
        <v>426.60776255707702</v>
      </c>
      <c r="I44">
        <v>0</v>
      </c>
      <c r="J44">
        <v>0</v>
      </c>
      <c r="K44">
        <v>0</v>
      </c>
      <c r="L44">
        <v>0</v>
      </c>
      <c r="M44">
        <v>42.8</v>
      </c>
      <c r="N44">
        <v>534.38871877862096</v>
      </c>
      <c r="O44">
        <v>5.1823359</v>
      </c>
      <c r="P44">
        <v>0</v>
      </c>
      <c r="Q44">
        <v>0</v>
      </c>
      <c r="R44">
        <v>0</v>
      </c>
      <c r="S44">
        <v>151.9320586</v>
      </c>
      <c r="T44">
        <v>0</v>
      </c>
      <c r="U44">
        <v>184.620342874812</v>
      </c>
      <c r="V44">
        <v>42.8</v>
      </c>
      <c r="W44">
        <v>0</v>
      </c>
      <c r="X44">
        <v>5.1823359</v>
      </c>
      <c r="Y44" s="1">
        <v>197.83631730380799</v>
      </c>
      <c r="Z44" s="1">
        <v>31.940999999999999</v>
      </c>
      <c r="AA44">
        <v>0</v>
      </c>
      <c r="AB44" s="1">
        <v>1.9184653865522701E-12</v>
      </c>
      <c r="AC44" s="2">
        <v>0</v>
      </c>
      <c r="AD44" s="2">
        <v>1171.5782172356901</v>
      </c>
      <c r="AE44" s="2">
        <v>0</v>
      </c>
      <c r="AF44">
        <v>0</v>
      </c>
      <c r="AG44">
        <v>1033.10869137993</v>
      </c>
      <c r="AH44">
        <v>31.940999999999999</v>
      </c>
      <c r="AI44">
        <v>10.1230913893798</v>
      </c>
      <c r="AJ44">
        <v>96.405434466389494</v>
      </c>
      <c r="AK44">
        <v>0</v>
      </c>
      <c r="AL44">
        <v>528.68200000000195</v>
      </c>
      <c r="AM44">
        <v>345.49553738975902</v>
      </c>
      <c r="AN44">
        <v>144.21879908931299</v>
      </c>
      <c r="AO44" t="s">
        <v>32</v>
      </c>
    </row>
    <row r="45" spans="1:41">
      <c r="A45" t="s">
        <v>13</v>
      </c>
      <c r="B45">
        <v>2020</v>
      </c>
      <c r="C45" s="6">
        <v>43881.583333333336</v>
      </c>
      <c r="D45">
        <v>0</v>
      </c>
      <c r="E45">
        <v>162.5994</v>
      </c>
      <c r="F45">
        <v>0</v>
      </c>
      <c r="G45">
        <v>0</v>
      </c>
      <c r="H45">
        <v>426.60776255707702</v>
      </c>
      <c r="I45">
        <v>0</v>
      </c>
      <c r="J45">
        <v>0</v>
      </c>
      <c r="K45">
        <v>0</v>
      </c>
      <c r="L45">
        <v>0</v>
      </c>
      <c r="M45">
        <v>42.8</v>
      </c>
      <c r="N45">
        <v>419.85197850492102</v>
      </c>
      <c r="O45">
        <v>6.3414317999999996</v>
      </c>
      <c r="P45">
        <v>0</v>
      </c>
      <c r="Q45">
        <v>0</v>
      </c>
      <c r="R45">
        <v>0</v>
      </c>
      <c r="S45">
        <v>113.40269290000001</v>
      </c>
      <c r="T45">
        <v>0</v>
      </c>
      <c r="U45">
        <v>147.22011214545699</v>
      </c>
      <c r="V45">
        <v>42.8</v>
      </c>
      <c r="W45">
        <v>0</v>
      </c>
      <c r="X45">
        <v>6.3414317999999996</v>
      </c>
      <c r="Y45" s="1">
        <v>159.22917345946399</v>
      </c>
      <c r="Z45" s="1">
        <v>31.940999999999999</v>
      </c>
      <c r="AA45">
        <v>0</v>
      </c>
      <c r="AB45" s="1">
        <v>0</v>
      </c>
      <c r="AC45" s="7">
        <v>0</v>
      </c>
      <c r="AD45" s="2">
        <v>1058.2005728619899</v>
      </c>
      <c r="AE45" s="2">
        <v>0</v>
      </c>
      <c r="AF45">
        <v>0</v>
      </c>
      <c r="AG45">
        <v>1037.5236769083201</v>
      </c>
      <c r="AH45">
        <v>0</v>
      </c>
      <c r="AI45">
        <v>2.0637101916944598</v>
      </c>
      <c r="AJ45">
        <v>18.613185761984901</v>
      </c>
      <c r="AK45">
        <v>0</v>
      </c>
      <c r="AL45">
        <v>496.74099999999999</v>
      </c>
      <c r="AM45">
        <v>346.65463328975898</v>
      </c>
      <c r="AN45">
        <v>144.21879908931299</v>
      </c>
      <c r="AO45" t="s">
        <v>32</v>
      </c>
    </row>
    <row r="46" spans="1:41">
      <c r="A46" t="s">
        <v>13</v>
      </c>
      <c r="B46">
        <v>2020</v>
      </c>
      <c r="C46" s="6">
        <v>43881.666666666664</v>
      </c>
      <c r="D46">
        <v>90</v>
      </c>
      <c r="E46">
        <v>162.5994</v>
      </c>
      <c r="F46">
        <v>0</v>
      </c>
      <c r="G46">
        <v>0</v>
      </c>
      <c r="H46">
        <v>376.85559266593498</v>
      </c>
      <c r="I46">
        <v>0</v>
      </c>
      <c r="J46">
        <v>0</v>
      </c>
      <c r="K46">
        <v>0</v>
      </c>
      <c r="L46">
        <v>0</v>
      </c>
      <c r="M46">
        <v>42.8</v>
      </c>
      <c r="N46">
        <v>251.051095158398</v>
      </c>
      <c r="O46">
        <v>5.2762721999999904</v>
      </c>
      <c r="P46">
        <v>0</v>
      </c>
      <c r="Q46">
        <v>0</v>
      </c>
      <c r="R46">
        <v>0</v>
      </c>
      <c r="S46">
        <v>78.416045800000006</v>
      </c>
      <c r="T46">
        <v>0</v>
      </c>
      <c r="U46">
        <v>82.839739602686393</v>
      </c>
      <c r="V46">
        <v>42.8</v>
      </c>
      <c r="W46">
        <v>0</v>
      </c>
      <c r="X46">
        <v>5.2762721999999904</v>
      </c>
      <c r="Y46" s="1">
        <v>89.795309755711699</v>
      </c>
      <c r="Z46" s="1">
        <v>31.940999999999999</v>
      </c>
      <c r="AA46">
        <v>0</v>
      </c>
      <c r="AB46" s="1">
        <v>0</v>
      </c>
      <c r="AC46" s="2">
        <v>0</v>
      </c>
      <c r="AD46" s="2">
        <v>928.58236002433296</v>
      </c>
      <c r="AE46" s="2">
        <v>0</v>
      </c>
      <c r="AF46">
        <v>0</v>
      </c>
      <c r="AG46">
        <v>1029.46516648071</v>
      </c>
      <c r="AH46">
        <v>0</v>
      </c>
      <c r="AI46">
        <v>2.0637101916944598</v>
      </c>
      <c r="AJ46">
        <v>-102.946516648071</v>
      </c>
      <c r="AK46">
        <v>0</v>
      </c>
      <c r="AL46">
        <v>456.49316989114197</v>
      </c>
      <c r="AM46">
        <v>337.01323532428302</v>
      </c>
      <c r="AN46">
        <v>160.45886083437799</v>
      </c>
      <c r="AO46" t="s">
        <v>32</v>
      </c>
    </row>
    <row r="47" spans="1:41">
      <c r="A47" t="s">
        <v>13</v>
      </c>
      <c r="B47">
        <v>2020</v>
      </c>
      <c r="C47" s="6">
        <v>43881.75</v>
      </c>
      <c r="D47">
        <v>0</v>
      </c>
      <c r="E47">
        <v>162.5994</v>
      </c>
      <c r="F47">
        <v>0</v>
      </c>
      <c r="G47">
        <v>0</v>
      </c>
      <c r="H47">
        <v>724.29300528358499</v>
      </c>
      <c r="I47">
        <v>0</v>
      </c>
      <c r="J47">
        <v>0</v>
      </c>
      <c r="K47">
        <v>0</v>
      </c>
      <c r="L47">
        <v>31.941000000000098</v>
      </c>
      <c r="M47">
        <v>42.8</v>
      </c>
      <c r="N47">
        <v>0</v>
      </c>
      <c r="O47">
        <v>5.6703174000000001</v>
      </c>
      <c r="P47">
        <v>0</v>
      </c>
      <c r="Q47">
        <v>0</v>
      </c>
      <c r="R47">
        <v>0</v>
      </c>
      <c r="S47">
        <v>0</v>
      </c>
      <c r="T47">
        <v>31.941000000000098</v>
      </c>
      <c r="U47">
        <v>0</v>
      </c>
      <c r="V47">
        <v>42.8</v>
      </c>
      <c r="W47">
        <v>0</v>
      </c>
      <c r="X47">
        <v>5.6703174000000001</v>
      </c>
      <c r="Y47" s="1">
        <v>0</v>
      </c>
      <c r="Z47" s="1">
        <v>-1.3855583347321901E-13</v>
      </c>
      <c r="AA47">
        <v>0</v>
      </c>
      <c r="AB47" s="1">
        <v>0</v>
      </c>
      <c r="AC47" s="7">
        <v>0</v>
      </c>
      <c r="AD47" s="2">
        <v>967.30372268358599</v>
      </c>
      <c r="AE47" s="2">
        <v>0</v>
      </c>
      <c r="AF47">
        <v>0</v>
      </c>
      <c r="AG47">
        <v>1071.0868616304999</v>
      </c>
      <c r="AH47">
        <v>0</v>
      </c>
      <c r="AI47">
        <v>3.3255472161362301</v>
      </c>
      <c r="AJ47">
        <v>-107.10868616305</v>
      </c>
      <c r="AK47">
        <v>0</v>
      </c>
      <c r="AL47">
        <v>285.11475727349102</v>
      </c>
      <c r="AM47">
        <v>185.67031739999999</v>
      </c>
      <c r="AN47">
        <v>164.23449869934799</v>
      </c>
      <c r="AO47" t="s">
        <v>32</v>
      </c>
    </row>
    <row r="48" spans="1:41">
      <c r="A48" t="s">
        <v>13</v>
      </c>
      <c r="B48">
        <v>2020</v>
      </c>
      <c r="C48" s="6">
        <v>43881.833333333336</v>
      </c>
      <c r="D48">
        <v>90</v>
      </c>
      <c r="E48">
        <v>162.5994</v>
      </c>
      <c r="F48">
        <v>0</v>
      </c>
      <c r="G48">
        <v>0</v>
      </c>
      <c r="H48">
        <v>535.72897005869902</v>
      </c>
      <c r="I48">
        <v>0</v>
      </c>
      <c r="J48">
        <v>0</v>
      </c>
      <c r="K48">
        <v>0</v>
      </c>
      <c r="L48">
        <v>31.941000000000098</v>
      </c>
      <c r="M48">
        <v>42.8</v>
      </c>
      <c r="N48">
        <v>0</v>
      </c>
      <c r="O48">
        <v>10.478964</v>
      </c>
      <c r="P48">
        <v>0</v>
      </c>
      <c r="Q48">
        <v>0</v>
      </c>
      <c r="R48">
        <v>0</v>
      </c>
      <c r="S48">
        <v>0</v>
      </c>
      <c r="T48">
        <v>31.941000000000098</v>
      </c>
      <c r="U48">
        <v>0</v>
      </c>
      <c r="V48">
        <v>42.8</v>
      </c>
      <c r="W48">
        <v>0</v>
      </c>
      <c r="X48">
        <v>10.478964</v>
      </c>
      <c r="Y48">
        <v>0</v>
      </c>
      <c r="Z48" s="1">
        <v>-1.03028696685214E-13</v>
      </c>
      <c r="AA48">
        <v>0</v>
      </c>
      <c r="AB48">
        <v>0</v>
      </c>
      <c r="AC48" s="7">
        <v>0</v>
      </c>
      <c r="AD48" s="2">
        <v>873.54833405869897</v>
      </c>
      <c r="AE48" s="2">
        <v>0</v>
      </c>
      <c r="AF48">
        <v>0</v>
      </c>
      <c r="AG48">
        <v>967.18133905802802</v>
      </c>
      <c r="AH48">
        <v>0</v>
      </c>
      <c r="AI48">
        <v>3.0851289064741398</v>
      </c>
      <c r="AJ48">
        <v>-96.718133905802802</v>
      </c>
      <c r="AK48">
        <v>0</v>
      </c>
      <c r="AL48">
        <v>383.67879249837802</v>
      </c>
      <c r="AM48">
        <v>190.47896399999999</v>
      </c>
      <c r="AN48">
        <v>161.80130985303401</v>
      </c>
      <c r="AO48" t="s">
        <v>32</v>
      </c>
    </row>
    <row r="49" spans="1:41">
      <c r="A49" t="s">
        <v>13</v>
      </c>
      <c r="B49">
        <v>2020</v>
      </c>
      <c r="C49" s="6">
        <v>43881.916666666664</v>
      </c>
      <c r="D49">
        <v>0</v>
      </c>
      <c r="E49">
        <v>162.5994</v>
      </c>
      <c r="F49">
        <v>0</v>
      </c>
      <c r="G49">
        <v>0</v>
      </c>
      <c r="H49">
        <v>516.60776255707697</v>
      </c>
      <c r="I49">
        <v>0</v>
      </c>
      <c r="J49">
        <v>0</v>
      </c>
      <c r="K49">
        <v>0</v>
      </c>
      <c r="L49">
        <v>0</v>
      </c>
      <c r="M49">
        <v>42.8</v>
      </c>
      <c r="N49">
        <v>0</v>
      </c>
      <c r="O49">
        <v>6.3459638999999903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42.8</v>
      </c>
      <c r="W49">
        <v>0</v>
      </c>
      <c r="X49">
        <v>6.3459638999999903</v>
      </c>
      <c r="Y49">
        <v>0</v>
      </c>
      <c r="Z49" s="1">
        <v>31.940999999999999</v>
      </c>
      <c r="AA49">
        <v>0</v>
      </c>
      <c r="AB49">
        <v>0</v>
      </c>
      <c r="AC49" s="7">
        <v>0</v>
      </c>
      <c r="AD49" s="2">
        <v>728.353126457077</v>
      </c>
      <c r="AE49" s="2">
        <v>0</v>
      </c>
      <c r="AF49">
        <v>0</v>
      </c>
      <c r="AG49">
        <v>775.55237771295197</v>
      </c>
      <c r="AH49">
        <v>6.4948262331961102</v>
      </c>
      <c r="AI49">
        <v>3.0851289064741398</v>
      </c>
      <c r="AJ49">
        <v>-56.779206395544399</v>
      </c>
      <c r="AK49">
        <v>0</v>
      </c>
      <c r="AL49">
        <v>503.23582623319601</v>
      </c>
      <c r="AM49">
        <v>186.34596389999999</v>
      </c>
      <c r="AN49">
        <v>144.21879908931299</v>
      </c>
      <c r="AO49" t="s">
        <v>32</v>
      </c>
    </row>
    <row r="50" spans="1:41">
      <c r="A50" t="s">
        <v>13</v>
      </c>
      <c r="B50">
        <v>2020</v>
      </c>
      <c r="C50" s="6">
        <v>43931</v>
      </c>
      <c r="D50">
        <v>0</v>
      </c>
      <c r="E50">
        <v>162.5994</v>
      </c>
      <c r="F50">
        <v>0</v>
      </c>
      <c r="G50">
        <v>0</v>
      </c>
      <c r="H50">
        <v>516.60776255707697</v>
      </c>
      <c r="I50">
        <v>0</v>
      </c>
      <c r="J50">
        <v>0</v>
      </c>
      <c r="K50">
        <v>0</v>
      </c>
      <c r="L50">
        <v>0</v>
      </c>
      <c r="M50">
        <v>42.8</v>
      </c>
      <c r="N50">
        <v>0</v>
      </c>
      <c r="O50">
        <v>2.4098598638999902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42.8</v>
      </c>
      <c r="W50">
        <v>0</v>
      </c>
      <c r="X50">
        <v>2.4098598638999902</v>
      </c>
      <c r="Y50">
        <v>0</v>
      </c>
      <c r="Z50" s="1">
        <v>31.940999999999999</v>
      </c>
      <c r="AA50">
        <v>0</v>
      </c>
      <c r="AB50">
        <v>0</v>
      </c>
      <c r="AC50" s="2">
        <v>0</v>
      </c>
      <c r="AD50" s="2">
        <v>724.41702242097699</v>
      </c>
      <c r="AE50" s="2">
        <v>0</v>
      </c>
      <c r="AF50">
        <v>0</v>
      </c>
      <c r="AG50">
        <v>619.59649943730506</v>
      </c>
      <c r="AH50">
        <v>0</v>
      </c>
      <c r="AI50">
        <v>3.0851289064741798</v>
      </c>
      <c r="AJ50">
        <v>101.73539407719799</v>
      </c>
      <c r="AK50">
        <v>0</v>
      </c>
      <c r="AL50">
        <v>496.74099999999999</v>
      </c>
      <c r="AM50">
        <v>182.40985986390001</v>
      </c>
      <c r="AN50">
        <v>146.829382984521</v>
      </c>
      <c r="AO50" t="s">
        <v>61</v>
      </c>
    </row>
    <row r="51" spans="1:41">
      <c r="A51" t="s">
        <v>13</v>
      </c>
      <c r="B51">
        <v>2020</v>
      </c>
      <c r="C51" s="6">
        <v>43931.083333333336</v>
      </c>
      <c r="D51">
        <v>0</v>
      </c>
      <c r="E51">
        <v>162.5994</v>
      </c>
      <c r="F51">
        <v>0</v>
      </c>
      <c r="G51">
        <v>0</v>
      </c>
      <c r="H51">
        <v>516.60776255707697</v>
      </c>
      <c r="I51">
        <v>0</v>
      </c>
      <c r="J51">
        <v>0</v>
      </c>
      <c r="K51">
        <v>0</v>
      </c>
      <c r="L51">
        <v>0</v>
      </c>
      <c r="M51">
        <v>42.8</v>
      </c>
      <c r="N51">
        <v>0</v>
      </c>
      <c r="O51">
        <v>5.1704279999999896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42.8</v>
      </c>
      <c r="W51">
        <v>0</v>
      </c>
      <c r="X51">
        <v>5.1704279999999896</v>
      </c>
      <c r="Y51">
        <v>0</v>
      </c>
      <c r="Z51" s="1">
        <v>31.940999999999999</v>
      </c>
      <c r="AA51">
        <v>0</v>
      </c>
      <c r="AB51">
        <v>0</v>
      </c>
      <c r="AC51" s="2">
        <v>0</v>
      </c>
      <c r="AD51" s="2">
        <v>727.177590557077</v>
      </c>
      <c r="AE51" s="2">
        <v>0</v>
      </c>
      <c r="AF51">
        <v>0</v>
      </c>
      <c r="AG51">
        <v>586.944195939937</v>
      </c>
      <c r="AH51">
        <v>0</v>
      </c>
      <c r="AI51">
        <v>7.99139284289312</v>
      </c>
      <c r="AJ51">
        <v>132.242001774247</v>
      </c>
      <c r="AK51">
        <v>0</v>
      </c>
      <c r="AL51">
        <v>496.74099999999999</v>
      </c>
      <c r="AM51">
        <v>185.17042799999999</v>
      </c>
      <c r="AN51">
        <v>146.829382984521</v>
      </c>
      <c r="AO51" t="s">
        <v>61</v>
      </c>
    </row>
    <row r="52" spans="1:41">
      <c r="A52" t="s">
        <v>13</v>
      </c>
      <c r="B52">
        <v>2020</v>
      </c>
      <c r="C52" s="6">
        <v>43931.166666666664</v>
      </c>
      <c r="D52">
        <v>0</v>
      </c>
      <c r="E52">
        <v>162.5994</v>
      </c>
      <c r="F52">
        <v>0</v>
      </c>
      <c r="G52">
        <v>0</v>
      </c>
      <c r="H52">
        <v>516.60776255707697</v>
      </c>
      <c r="I52">
        <v>0</v>
      </c>
      <c r="J52">
        <v>0</v>
      </c>
      <c r="K52">
        <v>0</v>
      </c>
      <c r="L52">
        <v>0</v>
      </c>
      <c r="M52">
        <v>42.8</v>
      </c>
      <c r="N52">
        <v>0</v>
      </c>
      <c r="O52">
        <v>6.4951049999999997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42.8</v>
      </c>
      <c r="W52">
        <v>0</v>
      </c>
      <c r="X52">
        <v>6.4951049999999997</v>
      </c>
      <c r="Y52">
        <v>0</v>
      </c>
      <c r="Z52" s="1">
        <v>31.940999999999999</v>
      </c>
      <c r="AA52">
        <v>0</v>
      </c>
      <c r="AB52">
        <v>0</v>
      </c>
      <c r="AC52" s="2">
        <v>0</v>
      </c>
      <c r="AD52" s="2">
        <v>728.50226755707695</v>
      </c>
      <c r="AE52" s="2">
        <v>0</v>
      </c>
      <c r="AF52">
        <v>0</v>
      </c>
      <c r="AG52">
        <v>663.14219880683902</v>
      </c>
      <c r="AH52">
        <v>0</v>
      </c>
      <c r="AI52">
        <v>0.52208389056176496</v>
      </c>
      <c r="AJ52">
        <v>64.837984859676993</v>
      </c>
      <c r="AK52">
        <v>0</v>
      </c>
      <c r="AL52">
        <v>496.74099999999999</v>
      </c>
      <c r="AM52">
        <v>186.495105</v>
      </c>
      <c r="AN52">
        <v>146.829382984521</v>
      </c>
      <c r="AO52" t="s">
        <v>61</v>
      </c>
    </row>
    <row r="53" spans="1:41">
      <c r="A53" t="s">
        <v>13</v>
      </c>
      <c r="B53">
        <v>2020</v>
      </c>
      <c r="C53" s="6">
        <v>43931.25</v>
      </c>
      <c r="D53">
        <v>0</v>
      </c>
      <c r="E53">
        <v>162.5994</v>
      </c>
      <c r="F53">
        <v>0</v>
      </c>
      <c r="G53">
        <v>0</v>
      </c>
      <c r="H53">
        <v>578.19607810543903</v>
      </c>
      <c r="I53">
        <v>0</v>
      </c>
      <c r="J53">
        <v>0</v>
      </c>
      <c r="K53">
        <v>0</v>
      </c>
      <c r="L53">
        <v>0</v>
      </c>
      <c r="M53">
        <v>42.8</v>
      </c>
      <c r="N53">
        <v>5.3267161454158298</v>
      </c>
      <c r="O53">
        <v>6.8345297999999897</v>
      </c>
      <c r="P53">
        <v>0</v>
      </c>
      <c r="Q53">
        <v>0</v>
      </c>
      <c r="R53">
        <v>0</v>
      </c>
      <c r="S53">
        <v>0.134860066</v>
      </c>
      <c r="T53">
        <v>0</v>
      </c>
      <c r="U53">
        <v>2.2173010762222001</v>
      </c>
      <c r="V53">
        <v>42.8</v>
      </c>
      <c r="W53">
        <v>0</v>
      </c>
      <c r="X53">
        <v>6.8345297999999897</v>
      </c>
      <c r="Y53" s="1">
        <v>2.9745550031936201</v>
      </c>
      <c r="Z53" s="1">
        <v>31.940999999999999</v>
      </c>
      <c r="AA53">
        <v>0</v>
      </c>
      <c r="AB53" s="1">
        <v>0</v>
      </c>
      <c r="AC53" s="2">
        <v>0</v>
      </c>
      <c r="AD53" s="2">
        <v>795.75672405085504</v>
      </c>
      <c r="AE53" s="2">
        <v>0</v>
      </c>
      <c r="AF53">
        <v>0</v>
      </c>
      <c r="AG53">
        <v>883.59404462254895</v>
      </c>
      <c r="AH53">
        <v>0</v>
      </c>
      <c r="AI53">
        <v>0.52208389056176496</v>
      </c>
      <c r="AJ53">
        <v>-88.359404462254801</v>
      </c>
      <c r="AK53">
        <v>0</v>
      </c>
      <c r="AL53">
        <v>463.15268445163701</v>
      </c>
      <c r="AM53">
        <v>192.161245945415</v>
      </c>
      <c r="AN53">
        <v>160.24311009923699</v>
      </c>
      <c r="AO53" t="s">
        <v>61</v>
      </c>
    </row>
    <row r="54" spans="1:41">
      <c r="A54" t="s">
        <v>13</v>
      </c>
      <c r="B54">
        <v>2020</v>
      </c>
      <c r="C54" s="6">
        <v>43931.333333333336</v>
      </c>
      <c r="D54">
        <v>90</v>
      </c>
      <c r="E54">
        <v>162.5994</v>
      </c>
      <c r="F54">
        <v>0</v>
      </c>
      <c r="G54">
        <v>0</v>
      </c>
      <c r="H54">
        <v>454.60776255707702</v>
      </c>
      <c r="I54">
        <v>0</v>
      </c>
      <c r="J54">
        <v>0</v>
      </c>
      <c r="K54">
        <v>0</v>
      </c>
      <c r="L54">
        <v>0</v>
      </c>
      <c r="M54">
        <v>42.8</v>
      </c>
      <c r="N54">
        <v>118.124361058614</v>
      </c>
      <c r="O54">
        <v>14.011130999999899</v>
      </c>
      <c r="P54">
        <v>0</v>
      </c>
      <c r="Q54">
        <v>0</v>
      </c>
      <c r="R54">
        <v>0</v>
      </c>
      <c r="S54">
        <v>52.0441181999999</v>
      </c>
      <c r="T54">
        <v>0</v>
      </c>
      <c r="U54">
        <v>28.081218580025901</v>
      </c>
      <c r="V54">
        <v>42.8</v>
      </c>
      <c r="W54">
        <v>0</v>
      </c>
      <c r="X54">
        <v>14.011130999999899</v>
      </c>
      <c r="Y54" s="1">
        <v>37.999024278588202</v>
      </c>
      <c r="Z54" s="1">
        <v>31.940999999999999</v>
      </c>
      <c r="AA54">
        <v>0</v>
      </c>
      <c r="AB54" s="1">
        <v>0</v>
      </c>
      <c r="AC54" s="2">
        <v>0</v>
      </c>
      <c r="AD54" s="2">
        <v>882.14265461569198</v>
      </c>
      <c r="AE54" s="2">
        <v>0</v>
      </c>
      <c r="AF54">
        <v>0</v>
      </c>
      <c r="AG54">
        <v>965.35028190204105</v>
      </c>
      <c r="AH54">
        <v>0</v>
      </c>
      <c r="AI54">
        <v>0.79781307835972004</v>
      </c>
      <c r="AJ54">
        <v>-84.005440364708804</v>
      </c>
      <c r="AK54">
        <v>0</v>
      </c>
      <c r="AL54">
        <v>496.74099999999999</v>
      </c>
      <c r="AM54">
        <v>295.053668058119</v>
      </c>
      <c r="AN54">
        <v>146.829382984521</v>
      </c>
      <c r="AO54" t="s">
        <v>61</v>
      </c>
    </row>
    <row r="55" spans="1:41">
      <c r="A55" t="s">
        <v>13</v>
      </c>
      <c r="B55">
        <v>2020</v>
      </c>
      <c r="C55" s="6">
        <v>43931.416666666664</v>
      </c>
      <c r="D55">
        <v>90</v>
      </c>
      <c r="E55">
        <v>162.5994</v>
      </c>
      <c r="F55">
        <v>0</v>
      </c>
      <c r="G55">
        <v>0</v>
      </c>
      <c r="H55">
        <v>454.60776255707702</v>
      </c>
      <c r="I55">
        <v>0</v>
      </c>
      <c r="J55">
        <v>0</v>
      </c>
      <c r="K55">
        <v>0</v>
      </c>
      <c r="L55">
        <v>0</v>
      </c>
      <c r="M55">
        <v>42.8</v>
      </c>
      <c r="N55">
        <v>291.15191124432903</v>
      </c>
      <c r="O55">
        <v>11.328504000000001</v>
      </c>
      <c r="P55">
        <v>0</v>
      </c>
      <c r="Q55">
        <v>0</v>
      </c>
      <c r="R55">
        <v>0</v>
      </c>
      <c r="S55">
        <v>70.271658000000002</v>
      </c>
      <c r="T55">
        <v>0</v>
      </c>
      <c r="U55">
        <v>101.522858753693</v>
      </c>
      <c r="V55">
        <v>42.8</v>
      </c>
      <c r="W55">
        <v>0</v>
      </c>
      <c r="X55">
        <v>11.328504000000001</v>
      </c>
      <c r="Y55" s="1">
        <v>119.357394490635</v>
      </c>
      <c r="Z55" s="1">
        <v>31.940999999999999</v>
      </c>
      <c r="AA55">
        <v>0</v>
      </c>
      <c r="AB55" s="1">
        <v>0</v>
      </c>
      <c r="AC55" s="2">
        <v>0</v>
      </c>
      <c r="AD55" s="2">
        <v>1052.4875778014</v>
      </c>
      <c r="AE55" s="2">
        <v>0</v>
      </c>
      <c r="AF55">
        <v>0</v>
      </c>
      <c r="AG55">
        <v>1007.57613296624</v>
      </c>
      <c r="AH55">
        <v>0</v>
      </c>
      <c r="AI55">
        <v>1.3707569326561</v>
      </c>
      <c r="AJ55">
        <v>43.540687902510903</v>
      </c>
      <c r="AK55">
        <v>0</v>
      </c>
      <c r="AL55">
        <v>496.74099999999999</v>
      </c>
      <c r="AM55">
        <v>351.64170548975898</v>
      </c>
      <c r="AN55">
        <v>146.829382984521</v>
      </c>
      <c r="AO55" t="s">
        <v>61</v>
      </c>
    </row>
    <row r="56" spans="1:41">
      <c r="A56" t="s">
        <v>13</v>
      </c>
      <c r="B56">
        <v>2020</v>
      </c>
      <c r="C56" s="6">
        <v>43931.5</v>
      </c>
      <c r="D56">
        <v>90</v>
      </c>
      <c r="E56">
        <v>162.5994</v>
      </c>
      <c r="F56">
        <v>0</v>
      </c>
      <c r="G56">
        <v>0</v>
      </c>
      <c r="H56">
        <v>454.60776255707702</v>
      </c>
      <c r="I56">
        <v>0</v>
      </c>
      <c r="J56">
        <v>0</v>
      </c>
      <c r="K56">
        <v>0</v>
      </c>
      <c r="L56">
        <v>0</v>
      </c>
      <c r="M56">
        <v>42.8</v>
      </c>
      <c r="N56">
        <v>353.01801265738402</v>
      </c>
      <c r="O56">
        <v>4.3795079999999897</v>
      </c>
      <c r="P56">
        <v>0</v>
      </c>
      <c r="Q56">
        <v>0</v>
      </c>
      <c r="R56">
        <v>0</v>
      </c>
      <c r="S56">
        <v>56.983353699999903</v>
      </c>
      <c r="T56">
        <v>0</v>
      </c>
      <c r="U56">
        <v>143.89706227933399</v>
      </c>
      <c r="V56">
        <v>42.8</v>
      </c>
      <c r="W56">
        <v>0</v>
      </c>
      <c r="X56">
        <v>4.3795079999999897</v>
      </c>
      <c r="Y56" s="1">
        <v>152.13759667804899</v>
      </c>
      <c r="Z56" s="1">
        <v>31.940999999999999</v>
      </c>
      <c r="AA56">
        <v>0</v>
      </c>
      <c r="AB56" s="1">
        <v>1.0018652574217401E-12</v>
      </c>
      <c r="AC56" s="7">
        <v>0</v>
      </c>
      <c r="AD56" s="2">
        <v>1107.40468321446</v>
      </c>
      <c r="AE56" s="2">
        <v>0</v>
      </c>
      <c r="AF56">
        <v>0</v>
      </c>
      <c r="AG56">
        <v>999.09006604535102</v>
      </c>
      <c r="AH56">
        <v>27.262112816533801</v>
      </c>
      <c r="AI56">
        <v>3.3255472161362301</v>
      </c>
      <c r="AJ56">
        <v>77.726957136441001</v>
      </c>
      <c r="AK56">
        <v>0</v>
      </c>
      <c r="AL56">
        <v>524.00311281653399</v>
      </c>
      <c r="AM56">
        <v>344.436461729759</v>
      </c>
      <c r="AN56">
        <v>146.829382984521</v>
      </c>
      <c r="AO56" t="s">
        <v>61</v>
      </c>
    </row>
    <row r="57" spans="1:41">
      <c r="A57" t="s">
        <v>13</v>
      </c>
      <c r="B57">
        <v>2020</v>
      </c>
      <c r="C57" s="6">
        <v>43931.583333333336</v>
      </c>
      <c r="D57">
        <v>0</v>
      </c>
      <c r="E57">
        <v>162.5994</v>
      </c>
      <c r="F57">
        <v>0</v>
      </c>
      <c r="G57">
        <v>0</v>
      </c>
      <c r="H57">
        <v>544.60776255707697</v>
      </c>
      <c r="I57">
        <v>0</v>
      </c>
      <c r="J57">
        <v>0</v>
      </c>
      <c r="K57">
        <v>0</v>
      </c>
      <c r="L57">
        <v>0</v>
      </c>
      <c r="M57">
        <v>42.8</v>
      </c>
      <c r="N57">
        <v>260.83498260094399</v>
      </c>
      <c r="O57">
        <v>7.8439949999999996</v>
      </c>
      <c r="P57">
        <v>0</v>
      </c>
      <c r="Q57">
        <v>0</v>
      </c>
      <c r="R57">
        <v>0</v>
      </c>
      <c r="S57">
        <v>77.662057300000001</v>
      </c>
      <c r="T57">
        <v>0</v>
      </c>
      <c r="U57">
        <v>93.314130840824106</v>
      </c>
      <c r="V57">
        <v>42.8</v>
      </c>
      <c r="W57">
        <v>0</v>
      </c>
      <c r="X57">
        <v>7.8439949999999996</v>
      </c>
      <c r="Y57" s="1">
        <v>89.858794460119995</v>
      </c>
      <c r="Z57" s="1">
        <v>31.940999999999999</v>
      </c>
      <c r="AA57">
        <v>0</v>
      </c>
      <c r="AB57">
        <v>0</v>
      </c>
      <c r="AC57" s="2">
        <v>0</v>
      </c>
      <c r="AD57" s="2">
        <v>1018.68614015802</v>
      </c>
      <c r="AE57" s="2">
        <v>0</v>
      </c>
      <c r="AF57">
        <v>0</v>
      </c>
      <c r="AG57">
        <v>1017.9025517495</v>
      </c>
      <c r="AH57">
        <v>0</v>
      </c>
      <c r="AI57">
        <v>3.3255472161362301</v>
      </c>
      <c r="AJ57">
        <v>-2.5419588076143</v>
      </c>
      <c r="AK57">
        <v>0</v>
      </c>
      <c r="AL57">
        <v>496.74099999999999</v>
      </c>
      <c r="AM57">
        <v>348.15719648975897</v>
      </c>
      <c r="AN57">
        <v>146.829382984521</v>
      </c>
      <c r="AO57" t="s">
        <v>61</v>
      </c>
    </row>
    <row r="58" spans="1:41">
      <c r="A58" t="s">
        <v>13</v>
      </c>
      <c r="B58">
        <v>2020</v>
      </c>
      <c r="C58" s="6">
        <v>43931.666666666664</v>
      </c>
      <c r="D58">
        <v>90</v>
      </c>
      <c r="E58">
        <v>162.5994</v>
      </c>
      <c r="F58">
        <v>0</v>
      </c>
      <c r="G58">
        <v>0</v>
      </c>
      <c r="H58">
        <v>454.60776255707702</v>
      </c>
      <c r="I58">
        <v>0</v>
      </c>
      <c r="J58">
        <v>0</v>
      </c>
      <c r="K58">
        <v>0</v>
      </c>
      <c r="L58">
        <v>0</v>
      </c>
      <c r="M58">
        <v>42.8</v>
      </c>
      <c r="N58">
        <v>245.03399698714099</v>
      </c>
      <c r="O58">
        <v>8.3392652999999992</v>
      </c>
      <c r="P58">
        <v>0</v>
      </c>
      <c r="Q58">
        <v>0</v>
      </c>
      <c r="R58">
        <v>0</v>
      </c>
      <c r="S58">
        <v>85.080222599999999</v>
      </c>
      <c r="T58">
        <v>0</v>
      </c>
      <c r="U58">
        <v>81.5809950630602</v>
      </c>
      <c r="V58">
        <v>42.8</v>
      </c>
      <c r="W58">
        <v>0</v>
      </c>
      <c r="X58">
        <v>8.3392652999999992</v>
      </c>
      <c r="Y58" s="1">
        <v>78.372779324080994</v>
      </c>
      <c r="Z58" s="1">
        <v>31.940999999999999</v>
      </c>
      <c r="AA58">
        <v>0</v>
      </c>
      <c r="AB58">
        <v>0</v>
      </c>
      <c r="AC58" s="7">
        <v>0</v>
      </c>
      <c r="AD58" s="2">
        <v>1003.38042484421</v>
      </c>
      <c r="AE58" s="2">
        <v>0</v>
      </c>
      <c r="AF58">
        <v>0</v>
      </c>
      <c r="AG58">
        <v>1011.48920435036</v>
      </c>
      <c r="AH58">
        <v>0</v>
      </c>
      <c r="AI58">
        <v>3.3255472161362301</v>
      </c>
      <c r="AJ58">
        <v>-11.434326722277101</v>
      </c>
      <c r="AK58">
        <v>0</v>
      </c>
      <c r="AL58">
        <v>496.74099999999999</v>
      </c>
      <c r="AM58">
        <v>340.44464523955298</v>
      </c>
      <c r="AN58">
        <v>146.829382984521</v>
      </c>
      <c r="AO58" t="s">
        <v>61</v>
      </c>
    </row>
    <row r="59" spans="1:41">
      <c r="A59" t="s">
        <v>13</v>
      </c>
      <c r="B59">
        <v>2020</v>
      </c>
      <c r="C59" s="6">
        <v>43931.75</v>
      </c>
      <c r="D59">
        <v>90</v>
      </c>
      <c r="E59">
        <v>162.5994</v>
      </c>
      <c r="F59">
        <v>0</v>
      </c>
      <c r="G59">
        <v>0</v>
      </c>
      <c r="H59">
        <v>604.55032117124199</v>
      </c>
      <c r="I59">
        <v>0</v>
      </c>
      <c r="J59">
        <v>0</v>
      </c>
      <c r="K59">
        <v>0</v>
      </c>
      <c r="L59">
        <v>24.535901534880502</v>
      </c>
      <c r="M59">
        <v>42.8</v>
      </c>
      <c r="N59">
        <v>14.1604786940268</v>
      </c>
      <c r="O59">
        <v>24.424811999999999</v>
      </c>
      <c r="P59">
        <v>0</v>
      </c>
      <c r="Q59">
        <v>0</v>
      </c>
      <c r="R59">
        <v>0</v>
      </c>
      <c r="S59">
        <v>2.2220801479999999</v>
      </c>
      <c r="T59">
        <v>24.535901534880502</v>
      </c>
      <c r="U59">
        <v>4.1816125020768302</v>
      </c>
      <c r="V59">
        <v>42.8</v>
      </c>
      <c r="W59">
        <v>0</v>
      </c>
      <c r="X59">
        <v>24.424811999999999</v>
      </c>
      <c r="Y59" s="1">
        <v>7.7567860439500498</v>
      </c>
      <c r="Z59" s="1">
        <v>7.4050984651194902</v>
      </c>
      <c r="AA59">
        <v>0</v>
      </c>
      <c r="AB59">
        <v>0</v>
      </c>
      <c r="AC59" s="2">
        <v>0</v>
      </c>
      <c r="AD59" s="2">
        <v>963.07091340014995</v>
      </c>
      <c r="AE59" s="2">
        <v>0</v>
      </c>
      <c r="AF59">
        <v>0</v>
      </c>
      <c r="AG59">
        <v>1066.3837402044601</v>
      </c>
      <c r="AH59">
        <v>0</v>
      </c>
      <c r="AI59">
        <v>3.3255472161362301</v>
      </c>
      <c r="AJ59">
        <v>-106.63837402044599</v>
      </c>
      <c r="AK59">
        <v>0</v>
      </c>
      <c r="AL59">
        <v>322.262539850954</v>
      </c>
      <c r="AM59">
        <v>212.74830952402601</v>
      </c>
      <c r="AN59">
        <v>163.14375887169001</v>
      </c>
      <c r="AO59" t="s">
        <v>61</v>
      </c>
    </row>
    <row r="60" spans="1:41">
      <c r="A60" t="s">
        <v>13</v>
      </c>
      <c r="B60">
        <v>2020</v>
      </c>
      <c r="C60" s="6">
        <v>43931.833333333336</v>
      </c>
      <c r="D60">
        <v>90</v>
      </c>
      <c r="E60">
        <v>162.5994</v>
      </c>
      <c r="F60">
        <v>0</v>
      </c>
      <c r="G60">
        <v>0</v>
      </c>
      <c r="H60">
        <v>567.64084681573502</v>
      </c>
      <c r="I60">
        <v>0</v>
      </c>
      <c r="J60">
        <v>0</v>
      </c>
      <c r="K60">
        <v>0</v>
      </c>
      <c r="L60">
        <v>0</v>
      </c>
      <c r="M60">
        <v>42.8</v>
      </c>
      <c r="N60">
        <v>0</v>
      </c>
      <c r="O60">
        <v>28.100178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42.8</v>
      </c>
      <c r="W60">
        <v>0</v>
      </c>
      <c r="X60">
        <v>28.100178</v>
      </c>
      <c r="Y60">
        <v>0</v>
      </c>
      <c r="Z60" s="1">
        <v>31.940999999999999</v>
      </c>
      <c r="AA60">
        <v>0</v>
      </c>
      <c r="AB60">
        <v>0</v>
      </c>
      <c r="AC60" s="7">
        <v>0</v>
      </c>
      <c r="AD60" s="2">
        <v>891.14042481573495</v>
      </c>
      <c r="AE60" s="2">
        <v>0</v>
      </c>
      <c r="AF60">
        <v>0</v>
      </c>
      <c r="AG60">
        <v>986.72810656584602</v>
      </c>
      <c r="AH60">
        <v>0</v>
      </c>
      <c r="AI60">
        <v>3.0851289064741798</v>
      </c>
      <c r="AJ60">
        <v>-98.672810656584602</v>
      </c>
      <c r="AK60">
        <v>0</v>
      </c>
      <c r="AL60">
        <v>383.70791574134199</v>
      </c>
      <c r="AM60">
        <v>198.95161082999999</v>
      </c>
      <c r="AN60">
        <v>162.748215857264</v>
      </c>
      <c r="AO60" t="s">
        <v>61</v>
      </c>
    </row>
    <row r="61" spans="1:41">
      <c r="A61" t="s">
        <v>13</v>
      </c>
      <c r="B61">
        <v>2020</v>
      </c>
      <c r="C61" s="6">
        <v>43931.916666666664</v>
      </c>
      <c r="D61">
        <v>0</v>
      </c>
      <c r="E61">
        <v>162.5994</v>
      </c>
      <c r="F61">
        <v>0</v>
      </c>
      <c r="G61">
        <v>0</v>
      </c>
      <c r="H61">
        <v>544.60776255707697</v>
      </c>
      <c r="I61">
        <v>0</v>
      </c>
      <c r="J61">
        <v>0</v>
      </c>
      <c r="K61">
        <v>0</v>
      </c>
      <c r="L61">
        <v>0</v>
      </c>
      <c r="M61">
        <v>42.8</v>
      </c>
      <c r="N61">
        <v>0</v>
      </c>
      <c r="O61">
        <v>18.064059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42.8</v>
      </c>
      <c r="W61">
        <v>0</v>
      </c>
      <c r="X61">
        <v>18.064059</v>
      </c>
      <c r="Y61">
        <v>0</v>
      </c>
      <c r="Z61" s="1">
        <v>31.940999999999999</v>
      </c>
      <c r="AA61">
        <v>0</v>
      </c>
      <c r="AB61">
        <v>0</v>
      </c>
      <c r="AC61" s="2">
        <v>0</v>
      </c>
      <c r="AD61" s="2">
        <v>768.07122155707702</v>
      </c>
      <c r="AE61" s="2">
        <v>0</v>
      </c>
      <c r="AF61">
        <v>0</v>
      </c>
      <c r="AG61">
        <v>793.41680336679303</v>
      </c>
      <c r="AH61">
        <v>0</v>
      </c>
      <c r="AI61">
        <v>3.0851289064741798</v>
      </c>
      <c r="AJ61">
        <v>-28.430710716189399</v>
      </c>
      <c r="AK61">
        <v>0</v>
      </c>
      <c r="AL61">
        <v>496.74099999999999</v>
      </c>
      <c r="AM61">
        <v>198.06405899999999</v>
      </c>
      <c r="AN61">
        <v>146.829382984521</v>
      </c>
      <c r="AO61" t="s">
        <v>61</v>
      </c>
    </row>
    <row r="62" spans="1:41">
      <c r="A62" t="s">
        <v>13</v>
      </c>
      <c r="B62">
        <v>2020</v>
      </c>
      <c r="C62" s="6">
        <v>43953</v>
      </c>
      <c r="D62">
        <v>90</v>
      </c>
      <c r="E62">
        <v>162.5994</v>
      </c>
      <c r="F62">
        <v>0</v>
      </c>
      <c r="G62">
        <v>0</v>
      </c>
      <c r="H62">
        <v>426.60776255707702</v>
      </c>
      <c r="I62">
        <v>0</v>
      </c>
      <c r="J62">
        <v>0</v>
      </c>
      <c r="K62">
        <v>0</v>
      </c>
      <c r="L62">
        <v>0</v>
      </c>
      <c r="M62">
        <v>42.8</v>
      </c>
      <c r="N62">
        <v>0</v>
      </c>
      <c r="O62">
        <v>48.288845999999999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42.8</v>
      </c>
      <c r="W62">
        <v>0</v>
      </c>
      <c r="X62">
        <v>48.288845999999999</v>
      </c>
      <c r="Y62">
        <v>0</v>
      </c>
      <c r="Z62" s="1">
        <v>31.940999999999999</v>
      </c>
      <c r="AA62">
        <v>0</v>
      </c>
      <c r="AB62">
        <v>0</v>
      </c>
      <c r="AC62" s="7">
        <v>0</v>
      </c>
      <c r="AD62" s="2">
        <v>770.29600855707702</v>
      </c>
      <c r="AE62" s="2">
        <v>0</v>
      </c>
      <c r="AF62">
        <v>0</v>
      </c>
      <c r="AG62">
        <v>652.43196776545403</v>
      </c>
      <c r="AH62">
        <v>31.940999999999999</v>
      </c>
      <c r="AI62">
        <v>8.59964757532547</v>
      </c>
      <c r="AJ62">
        <v>77.3233932162982</v>
      </c>
      <c r="AK62">
        <v>0</v>
      </c>
      <c r="AL62">
        <v>528.68200000000002</v>
      </c>
      <c r="AM62">
        <v>201.40816293</v>
      </c>
      <c r="AN62">
        <v>145.52409103691701</v>
      </c>
      <c r="AO62" t="s">
        <v>61</v>
      </c>
    </row>
    <row r="63" spans="1:41">
      <c r="A63" t="s">
        <v>13</v>
      </c>
      <c r="B63">
        <v>2020</v>
      </c>
      <c r="C63" s="6">
        <v>43953.083333333336</v>
      </c>
      <c r="D63">
        <v>90</v>
      </c>
      <c r="E63">
        <v>162.5994</v>
      </c>
      <c r="F63">
        <v>0</v>
      </c>
      <c r="G63">
        <v>0</v>
      </c>
      <c r="H63">
        <v>336.60776255707702</v>
      </c>
      <c r="I63">
        <v>0</v>
      </c>
      <c r="J63">
        <v>0</v>
      </c>
      <c r="K63">
        <v>0</v>
      </c>
      <c r="L63">
        <v>0</v>
      </c>
      <c r="M63">
        <v>42.8</v>
      </c>
      <c r="N63">
        <v>0</v>
      </c>
      <c r="O63">
        <v>44.904510000000002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42.8</v>
      </c>
      <c r="W63">
        <v>0</v>
      </c>
      <c r="X63">
        <v>44.904510000000002</v>
      </c>
      <c r="Y63">
        <v>0</v>
      </c>
      <c r="Z63" s="1">
        <v>31.940999999999999</v>
      </c>
      <c r="AA63">
        <v>0</v>
      </c>
      <c r="AB63">
        <v>0</v>
      </c>
      <c r="AC63" s="7">
        <v>0</v>
      </c>
      <c r="AD63" s="2">
        <v>676.91167255707705</v>
      </c>
      <c r="AE63" s="2">
        <v>0</v>
      </c>
      <c r="AF63">
        <v>0</v>
      </c>
      <c r="AG63">
        <v>611.79044339043503</v>
      </c>
      <c r="AH63">
        <v>0</v>
      </c>
      <c r="AI63">
        <v>0.52208389056176496</v>
      </c>
      <c r="AJ63">
        <v>64.599145276080904</v>
      </c>
      <c r="AK63">
        <v>0</v>
      </c>
      <c r="AL63">
        <v>496.74099999999999</v>
      </c>
      <c r="AM63">
        <v>201.40816293</v>
      </c>
      <c r="AN63">
        <v>145.52409103691701</v>
      </c>
      <c r="AO63" t="s">
        <v>61</v>
      </c>
    </row>
    <row r="64" spans="1:41">
      <c r="A64" t="s">
        <v>13</v>
      </c>
      <c r="B64">
        <v>2020</v>
      </c>
      <c r="C64" s="6">
        <v>43953.166666666664</v>
      </c>
      <c r="D64">
        <v>0</v>
      </c>
      <c r="E64">
        <v>162.5994</v>
      </c>
      <c r="F64">
        <v>0</v>
      </c>
      <c r="G64">
        <v>0</v>
      </c>
      <c r="H64">
        <v>426.60776255707702</v>
      </c>
      <c r="I64">
        <v>0</v>
      </c>
      <c r="J64">
        <v>0</v>
      </c>
      <c r="K64">
        <v>0</v>
      </c>
      <c r="L64">
        <v>0</v>
      </c>
      <c r="M64">
        <v>42.8</v>
      </c>
      <c r="N64">
        <v>0</v>
      </c>
      <c r="O64">
        <v>25.482828000000001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42.8</v>
      </c>
      <c r="W64">
        <v>0</v>
      </c>
      <c r="X64">
        <v>25.482828000000001</v>
      </c>
      <c r="Y64">
        <v>0</v>
      </c>
      <c r="Z64" s="1">
        <v>31.940999999999999</v>
      </c>
      <c r="AA64">
        <v>0</v>
      </c>
      <c r="AB64">
        <v>0</v>
      </c>
      <c r="AC64" s="2">
        <v>0</v>
      </c>
      <c r="AD64" s="2">
        <v>657.48999055707702</v>
      </c>
      <c r="AE64" s="2">
        <v>0</v>
      </c>
      <c r="AF64">
        <v>0</v>
      </c>
      <c r="AG64">
        <v>659.85624623396097</v>
      </c>
      <c r="AH64">
        <v>0</v>
      </c>
      <c r="AI64">
        <v>0.52208389056176496</v>
      </c>
      <c r="AJ64">
        <v>-2.8883395674449601</v>
      </c>
      <c r="AK64">
        <v>0</v>
      </c>
      <c r="AL64">
        <v>496.74099999999999</v>
      </c>
      <c r="AM64">
        <v>198.0139101</v>
      </c>
      <c r="AN64">
        <v>145.52409103691701</v>
      </c>
      <c r="AO64" t="s">
        <v>61</v>
      </c>
    </row>
    <row r="65" spans="1:41">
      <c r="A65" t="s">
        <v>13</v>
      </c>
      <c r="B65">
        <v>2020</v>
      </c>
      <c r="C65" s="6">
        <v>43953.25</v>
      </c>
      <c r="D65">
        <v>90</v>
      </c>
      <c r="E65">
        <v>162.5994</v>
      </c>
      <c r="F65">
        <v>0</v>
      </c>
      <c r="G65">
        <v>0</v>
      </c>
      <c r="H65">
        <v>410.01878753697798</v>
      </c>
      <c r="I65">
        <v>0</v>
      </c>
      <c r="J65">
        <v>0</v>
      </c>
      <c r="K65">
        <v>0</v>
      </c>
      <c r="L65">
        <v>27.2512123483632</v>
      </c>
      <c r="M65">
        <v>42.8</v>
      </c>
      <c r="N65">
        <v>23.753309092076599</v>
      </c>
      <c r="O65">
        <v>45.642243000000001</v>
      </c>
      <c r="P65">
        <v>0</v>
      </c>
      <c r="Q65">
        <v>0</v>
      </c>
      <c r="R65">
        <v>0</v>
      </c>
      <c r="S65">
        <v>12.008499839999899</v>
      </c>
      <c r="T65">
        <v>27.2512123483632</v>
      </c>
      <c r="U65">
        <v>4.2913334360089301</v>
      </c>
      <c r="V65">
        <v>42.8</v>
      </c>
      <c r="W65">
        <v>0</v>
      </c>
      <c r="X65">
        <v>45.642243000000001</v>
      </c>
      <c r="Y65" s="1">
        <v>7.4534758160677397</v>
      </c>
      <c r="Z65" s="1">
        <v>4.6897876516367498</v>
      </c>
      <c r="AA65">
        <v>0</v>
      </c>
      <c r="AB65" s="1">
        <v>0</v>
      </c>
      <c r="AC65" s="2">
        <v>0</v>
      </c>
      <c r="AD65" s="2">
        <v>802.06495197741799</v>
      </c>
      <c r="AE65" s="2">
        <v>0</v>
      </c>
      <c r="AF65">
        <v>0</v>
      </c>
      <c r="AG65">
        <v>890.60318676317399</v>
      </c>
      <c r="AH65">
        <v>0</v>
      </c>
      <c r="AI65">
        <v>0.52208389056176496</v>
      </c>
      <c r="AJ65">
        <v>-89.060318676317394</v>
      </c>
      <c r="AK65">
        <v>0</v>
      </c>
      <c r="AL65">
        <v>396.078762671736</v>
      </c>
      <c r="AM65">
        <v>225.161472022076</v>
      </c>
      <c r="AN65">
        <v>161.693434485463</v>
      </c>
      <c r="AO65" t="s">
        <v>61</v>
      </c>
    </row>
    <row r="66" spans="1:41">
      <c r="A66" t="s">
        <v>13</v>
      </c>
      <c r="B66">
        <v>2020</v>
      </c>
      <c r="C66" s="6">
        <v>43953.333333333336</v>
      </c>
      <c r="D66">
        <v>90</v>
      </c>
      <c r="E66">
        <v>162.5994</v>
      </c>
      <c r="F66">
        <v>0</v>
      </c>
      <c r="G66">
        <v>0</v>
      </c>
      <c r="H66">
        <v>336.60776255707702</v>
      </c>
      <c r="I66">
        <v>0</v>
      </c>
      <c r="J66">
        <v>0</v>
      </c>
      <c r="K66">
        <v>0</v>
      </c>
      <c r="L66">
        <v>0</v>
      </c>
      <c r="M66">
        <v>42.8</v>
      </c>
      <c r="N66">
        <v>317.82248724777202</v>
      </c>
      <c r="O66">
        <v>37.039602000000002</v>
      </c>
      <c r="P66">
        <v>0</v>
      </c>
      <c r="Q66">
        <v>0</v>
      </c>
      <c r="R66">
        <v>0</v>
      </c>
      <c r="S66">
        <v>136.69628499999999</v>
      </c>
      <c r="T66">
        <v>0</v>
      </c>
      <c r="U66">
        <v>89.271648583974695</v>
      </c>
      <c r="V66">
        <v>42.8</v>
      </c>
      <c r="W66">
        <v>0</v>
      </c>
      <c r="X66">
        <v>37.039602000000002</v>
      </c>
      <c r="Y66" s="1">
        <v>91.854553663797802</v>
      </c>
      <c r="Z66" s="1">
        <v>31.940999999999999</v>
      </c>
      <c r="AA66">
        <v>0</v>
      </c>
      <c r="AB66" s="1">
        <v>0</v>
      </c>
      <c r="AC66" s="7">
        <v>0</v>
      </c>
      <c r="AD66" s="2">
        <v>986.86925180485002</v>
      </c>
      <c r="AE66" s="2">
        <v>0</v>
      </c>
      <c r="AF66">
        <v>0</v>
      </c>
      <c r="AG66">
        <v>980.89228759631396</v>
      </c>
      <c r="AH66">
        <v>0</v>
      </c>
      <c r="AI66">
        <v>0.79781307835972004</v>
      </c>
      <c r="AJ66">
        <v>5.1791511301766899</v>
      </c>
      <c r="AK66">
        <v>0</v>
      </c>
      <c r="AL66">
        <v>496.74099999999999</v>
      </c>
      <c r="AM66">
        <v>356.28825940667599</v>
      </c>
      <c r="AN66">
        <v>145.52409103691701</v>
      </c>
      <c r="AO66" t="s">
        <v>61</v>
      </c>
    </row>
    <row r="67" spans="1:41">
      <c r="A67" t="s">
        <v>13</v>
      </c>
      <c r="B67">
        <v>2020</v>
      </c>
      <c r="C67" s="6">
        <v>43953.416666666664</v>
      </c>
      <c r="D67">
        <v>90</v>
      </c>
      <c r="E67">
        <v>162.5994</v>
      </c>
      <c r="F67">
        <v>0</v>
      </c>
      <c r="G67">
        <v>0</v>
      </c>
      <c r="H67">
        <v>336.60776255707702</v>
      </c>
      <c r="I67">
        <v>0</v>
      </c>
      <c r="J67">
        <v>0</v>
      </c>
      <c r="K67">
        <v>0</v>
      </c>
      <c r="L67">
        <v>0</v>
      </c>
      <c r="M67">
        <v>42.8</v>
      </c>
      <c r="N67">
        <v>520.22556342210396</v>
      </c>
      <c r="O67">
        <v>37.664793000000003</v>
      </c>
      <c r="P67">
        <v>0</v>
      </c>
      <c r="Q67">
        <v>0</v>
      </c>
      <c r="R67">
        <v>0</v>
      </c>
      <c r="S67">
        <v>181.8388654</v>
      </c>
      <c r="T67">
        <v>0</v>
      </c>
      <c r="U67">
        <v>167.75672615024101</v>
      </c>
      <c r="V67">
        <v>42.8</v>
      </c>
      <c r="W67">
        <v>0</v>
      </c>
      <c r="X67">
        <v>37.664793000000003</v>
      </c>
      <c r="Y67" s="1">
        <v>170.62997187186201</v>
      </c>
      <c r="Z67" s="1">
        <v>31.940999999999999</v>
      </c>
      <c r="AA67">
        <v>0</v>
      </c>
      <c r="AB67" s="1">
        <v>1.0800249583553501E-12</v>
      </c>
      <c r="AC67" s="2">
        <v>0</v>
      </c>
      <c r="AD67" s="2">
        <v>1189.8975189791799</v>
      </c>
      <c r="AE67" s="2">
        <v>0</v>
      </c>
      <c r="AF67">
        <v>0</v>
      </c>
      <c r="AG67">
        <v>1026.73629281934</v>
      </c>
      <c r="AH67">
        <v>31.940999999999999</v>
      </c>
      <c r="AI67">
        <v>3.3255472161362301</v>
      </c>
      <c r="AJ67">
        <v>127.894678943705</v>
      </c>
      <c r="AK67">
        <v>0</v>
      </c>
      <c r="AL67">
        <v>528.68200000000104</v>
      </c>
      <c r="AM67">
        <v>361.72136441975903</v>
      </c>
      <c r="AN67">
        <v>145.52409103691701</v>
      </c>
      <c r="AO67" t="s">
        <v>61</v>
      </c>
    </row>
    <row r="68" spans="1:41">
      <c r="A68" t="s">
        <v>13</v>
      </c>
      <c r="B68">
        <v>2020</v>
      </c>
      <c r="C68" s="6">
        <v>43953.5</v>
      </c>
      <c r="D68">
        <v>90</v>
      </c>
      <c r="E68">
        <v>162.5994</v>
      </c>
      <c r="F68">
        <v>0</v>
      </c>
      <c r="G68">
        <v>0</v>
      </c>
      <c r="H68">
        <v>336.60776255707702</v>
      </c>
      <c r="I68">
        <v>0</v>
      </c>
      <c r="J68">
        <v>0</v>
      </c>
      <c r="K68">
        <v>0</v>
      </c>
      <c r="L68">
        <v>0</v>
      </c>
      <c r="M68">
        <v>42.8</v>
      </c>
      <c r="N68">
        <v>448.486696801503</v>
      </c>
      <c r="O68">
        <v>41.285072999999997</v>
      </c>
      <c r="P68">
        <v>0</v>
      </c>
      <c r="Q68">
        <v>0</v>
      </c>
      <c r="R68">
        <v>0</v>
      </c>
      <c r="S68">
        <v>144.6656242</v>
      </c>
      <c r="T68">
        <v>0</v>
      </c>
      <c r="U68">
        <v>146.94768239873599</v>
      </c>
      <c r="V68">
        <v>42.8</v>
      </c>
      <c r="W68">
        <v>0</v>
      </c>
      <c r="X68">
        <v>41.285072999999997</v>
      </c>
      <c r="Y68" s="1">
        <v>156.87339020276599</v>
      </c>
      <c r="Z68" s="1">
        <v>31.940999999999999</v>
      </c>
      <c r="AA68">
        <v>0</v>
      </c>
      <c r="AB68" s="1">
        <v>0</v>
      </c>
      <c r="AC68" s="7">
        <v>0</v>
      </c>
      <c r="AD68" s="2">
        <v>1121.7789323585801</v>
      </c>
      <c r="AE68" s="2">
        <v>0</v>
      </c>
      <c r="AF68">
        <v>0</v>
      </c>
      <c r="AG68">
        <v>1044.4832441830999</v>
      </c>
      <c r="AH68">
        <v>2.7356178687619099</v>
      </c>
      <c r="AI68">
        <v>3.3255472161362301</v>
      </c>
      <c r="AJ68">
        <v>71.234523090582599</v>
      </c>
      <c r="AK68">
        <v>0</v>
      </c>
      <c r="AL68">
        <v>499.47661786876102</v>
      </c>
      <c r="AM68">
        <v>361.72136441975903</v>
      </c>
      <c r="AN68">
        <v>145.52409103691701</v>
      </c>
      <c r="AO68" t="s">
        <v>61</v>
      </c>
    </row>
    <row r="69" spans="1:41">
      <c r="A69" t="s">
        <v>13</v>
      </c>
      <c r="B69">
        <v>2020</v>
      </c>
      <c r="C69" s="6">
        <v>43953.583333333336</v>
      </c>
      <c r="D69">
        <v>90</v>
      </c>
      <c r="E69">
        <v>162.5994</v>
      </c>
      <c r="F69">
        <v>0</v>
      </c>
      <c r="G69">
        <v>0</v>
      </c>
      <c r="H69">
        <v>336.60776255707702</v>
      </c>
      <c r="I69">
        <v>0</v>
      </c>
      <c r="J69">
        <v>0</v>
      </c>
      <c r="K69">
        <v>0</v>
      </c>
      <c r="L69">
        <v>0</v>
      </c>
      <c r="M69">
        <v>42.8</v>
      </c>
      <c r="N69">
        <v>461.694726271153</v>
      </c>
      <c r="O69">
        <v>42.565266000000001</v>
      </c>
      <c r="P69">
        <v>0</v>
      </c>
      <c r="Q69">
        <v>0</v>
      </c>
      <c r="R69">
        <v>0</v>
      </c>
      <c r="S69">
        <v>119.68378010000001</v>
      </c>
      <c r="T69">
        <v>0</v>
      </c>
      <c r="U69">
        <v>165.143389218408</v>
      </c>
      <c r="V69">
        <v>42.8</v>
      </c>
      <c r="W69">
        <v>0</v>
      </c>
      <c r="X69">
        <v>42.565266000000001</v>
      </c>
      <c r="Y69" s="1">
        <v>176.867556952744</v>
      </c>
      <c r="Z69" s="1">
        <v>31.940999999999999</v>
      </c>
      <c r="AA69">
        <v>0</v>
      </c>
      <c r="AB69">
        <v>0</v>
      </c>
      <c r="AC69" s="2">
        <v>0</v>
      </c>
      <c r="AD69" s="2">
        <v>1136.2671548282301</v>
      </c>
      <c r="AE69" s="2">
        <v>0</v>
      </c>
      <c r="AF69">
        <v>0</v>
      </c>
      <c r="AG69">
        <v>1046.1564497985401</v>
      </c>
      <c r="AH69">
        <v>15.5506347229721</v>
      </c>
      <c r="AI69">
        <v>3.3255472161362301</v>
      </c>
      <c r="AJ69">
        <v>71.234523090582599</v>
      </c>
      <c r="AK69">
        <v>0</v>
      </c>
      <c r="AL69">
        <v>512.29163472297205</v>
      </c>
      <c r="AM69">
        <v>361.72136441975903</v>
      </c>
      <c r="AN69">
        <v>145.52409103691701</v>
      </c>
      <c r="AO69" t="s">
        <v>61</v>
      </c>
    </row>
    <row r="70" spans="1:41">
      <c r="A70" t="s">
        <v>13</v>
      </c>
      <c r="B70">
        <v>2020</v>
      </c>
      <c r="C70" s="6">
        <v>43953.666666666664</v>
      </c>
      <c r="D70">
        <v>0</v>
      </c>
      <c r="E70">
        <v>162.5994</v>
      </c>
      <c r="F70">
        <v>0</v>
      </c>
      <c r="G70">
        <v>0</v>
      </c>
      <c r="H70">
        <v>426.60776255707702</v>
      </c>
      <c r="I70">
        <v>0</v>
      </c>
      <c r="J70">
        <v>0</v>
      </c>
      <c r="K70">
        <v>0</v>
      </c>
      <c r="L70">
        <v>0</v>
      </c>
      <c r="M70">
        <v>42.8</v>
      </c>
      <c r="N70">
        <v>273.28717293668598</v>
      </c>
      <c r="O70">
        <v>42.788691</v>
      </c>
      <c r="P70">
        <v>0</v>
      </c>
      <c r="Q70">
        <v>0</v>
      </c>
      <c r="R70">
        <v>0</v>
      </c>
      <c r="S70">
        <v>112.2687823</v>
      </c>
      <c r="T70">
        <v>0</v>
      </c>
      <c r="U70">
        <v>80.196404199537099</v>
      </c>
      <c r="V70">
        <v>42.8</v>
      </c>
      <c r="W70">
        <v>0</v>
      </c>
      <c r="X70">
        <v>42.788691</v>
      </c>
      <c r="Y70" s="1">
        <v>80.821986437149604</v>
      </c>
      <c r="Z70" s="1">
        <v>31.940999999999999</v>
      </c>
      <c r="AA70">
        <v>0</v>
      </c>
      <c r="AB70" s="1">
        <v>0</v>
      </c>
      <c r="AC70" s="7">
        <v>0</v>
      </c>
      <c r="AD70" s="2">
        <v>948.08302649376401</v>
      </c>
      <c r="AE70" s="2">
        <v>0</v>
      </c>
      <c r="AF70">
        <v>0</v>
      </c>
      <c r="AG70">
        <v>1027.05630482229</v>
      </c>
      <c r="AH70">
        <v>0</v>
      </c>
      <c r="AI70">
        <v>3.3255472161362301</v>
      </c>
      <c r="AJ70">
        <v>-82.298825544661796</v>
      </c>
      <c r="AK70">
        <v>0</v>
      </c>
      <c r="AL70">
        <v>496.74099999999999</v>
      </c>
      <c r="AM70">
        <v>354.973549441187</v>
      </c>
      <c r="AN70">
        <v>145.52409103691701</v>
      </c>
      <c r="AO70" t="s">
        <v>61</v>
      </c>
    </row>
    <row r="71" spans="1:41">
      <c r="A71" t="s">
        <v>13</v>
      </c>
      <c r="B71">
        <v>2020</v>
      </c>
      <c r="C71" s="6">
        <v>43953.75</v>
      </c>
      <c r="D71">
        <v>0</v>
      </c>
      <c r="E71">
        <v>162.5994</v>
      </c>
      <c r="F71">
        <v>0</v>
      </c>
      <c r="G71">
        <v>0</v>
      </c>
      <c r="H71">
        <v>623.39348542225105</v>
      </c>
      <c r="I71">
        <v>0</v>
      </c>
      <c r="J71">
        <v>0</v>
      </c>
      <c r="K71">
        <v>0</v>
      </c>
      <c r="L71">
        <v>31.941000000000201</v>
      </c>
      <c r="M71">
        <v>42.8</v>
      </c>
      <c r="N71">
        <v>30.391361288452099</v>
      </c>
      <c r="O71">
        <v>48.960126000000002</v>
      </c>
      <c r="P71">
        <v>0</v>
      </c>
      <c r="Q71">
        <v>0</v>
      </c>
      <c r="R71">
        <v>0</v>
      </c>
      <c r="S71">
        <v>11.61903186</v>
      </c>
      <c r="T71">
        <v>31.941000000000201</v>
      </c>
      <c r="U71">
        <v>5.8102986602293996</v>
      </c>
      <c r="V71">
        <v>42.8</v>
      </c>
      <c r="W71">
        <v>0</v>
      </c>
      <c r="X71">
        <v>48.960126000000002</v>
      </c>
      <c r="Y71" s="1">
        <v>12.9620307682227</v>
      </c>
      <c r="Z71" s="1">
        <v>-2.3092638912203201E-13</v>
      </c>
      <c r="AA71">
        <v>0</v>
      </c>
      <c r="AB71" s="1">
        <v>0</v>
      </c>
      <c r="AC71" s="2">
        <v>0</v>
      </c>
      <c r="AD71" s="2">
        <v>940.08537271070395</v>
      </c>
      <c r="AE71" s="2">
        <v>0</v>
      </c>
      <c r="AF71">
        <v>0</v>
      </c>
      <c r="AG71">
        <v>1040.84425054952</v>
      </c>
      <c r="AH71">
        <v>0</v>
      </c>
      <c r="AI71">
        <v>3.3255472161362301</v>
      </c>
      <c r="AJ71">
        <v>-104.08442505495201</v>
      </c>
      <c r="AK71">
        <v>0</v>
      </c>
      <c r="AL71">
        <v>268.01427713482502</v>
      </c>
      <c r="AM71">
        <v>231.79952421845201</v>
      </c>
      <c r="AN71">
        <v>164.474221738393</v>
      </c>
      <c r="AO71" t="s">
        <v>61</v>
      </c>
    </row>
    <row r="72" spans="1:41">
      <c r="A72" t="s">
        <v>13</v>
      </c>
      <c r="B72">
        <v>2020</v>
      </c>
      <c r="C72" s="6">
        <v>43953.833333333336</v>
      </c>
      <c r="D72">
        <v>0</v>
      </c>
      <c r="E72">
        <v>162.5994</v>
      </c>
      <c r="F72">
        <v>0</v>
      </c>
      <c r="G72">
        <v>0</v>
      </c>
      <c r="H72">
        <v>624.00776255707694</v>
      </c>
      <c r="I72">
        <v>0</v>
      </c>
      <c r="J72">
        <v>0</v>
      </c>
      <c r="K72">
        <v>0</v>
      </c>
      <c r="L72">
        <v>14.759214984197101</v>
      </c>
      <c r="M72">
        <v>42.8</v>
      </c>
      <c r="N72">
        <v>0</v>
      </c>
      <c r="O72">
        <v>45.852708</v>
      </c>
      <c r="P72">
        <v>0</v>
      </c>
      <c r="Q72">
        <v>0</v>
      </c>
      <c r="R72">
        <v>0</v>
      </c>
      <c r="S72">
        <v>0</v>
      </c>
      <c r="T72">
        <v>14.759214984197101</v>
      </c>
      <c r="U72">
        <v>0</v>
      </c>
      <c r="V72">
        <v>42.8</v>
      </c>
      <c r="W72">
        <v>0</v>
      </c>
      <c r="X72">
        <v>45.852708</v>
      </c>
      <c r="Y72">
        <v>0</v>
      </c>
      <c r="Z72" s="1">
        <v>17.181785015802799</v>
      </c>
      <c r="AA72">
        <v>0</v>
      </c>
      <c r="AB72">
        <v>0</v>
      </c>
      <c r="AC72" s="2">
        <v>0</v>
      </c>
      <c r="AD72" s="2">
        <v>890.01908554127397</v>
      </c>
      <c r="AE72" s="2">
        <v>0</v>
      </c>
      <c r="AF72">
        <v>0</v>
      </c>
      <c r="AG72">
        <v>985.48217403866704</v>
      </c>
      <c r="AH72">
        <v>0</v>
      </c>
      <c r="AI72">
        <v>3.0851289064741398</v>
      </c>
      <c r="AJ72">
        <v>-98.548217403866701</v>
      </c>
      <c r="AK72">
        <v>0</v>
      </c>
      <c r="AL72">
        <v>402.58178501580301</v>
      </c>
      <c r="AM72">
        <v>201.40816293</v>
      </c>
      <c r="AN72">
        <v>161.693434485463</v>
      </c>
      <c r="AO72" t="s">
        <v>61</v>
      </c>
    </row>
    <row r="73" spans="1:41">
      <c r="A73" t="s">
        <v>13</v>
      </c>
      <c r="B73">
        <v>2020</v>
      </c>
      <c r="C73" s="6">
        <v>43953.916666666664</v>
      </c>
      <c r="D73">
        <v>0</v>
      </c>
      <c r="E73">
        <v>162.5994</v>
      </c>
      <c r="F73">
        <v>0</v>
      </c>
      <c r="G73">
        <v>0</v>
      </c>
      <c r="H73">
        <v>516.60776255707697</v>
      </c>
      <c r="I73">
        <v>0</v>
      </c>
      <c r="J73">
        <v>0</v>
      </c>
      <c r="K73">
        <v>0</v>
      </c>
      <c r="L73">
        <v>0</v>
      </c>
      <c r="M73">
        <v>42.8</v>
      </c>
      <c r="N73">
        <v>0</v>
      </c>
      <c r="O73">
        <v>43.055990999999999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42.8</v>
      </c>
      <c r="W73">
        <v>0</v>
      </c>
      <c r="X73">
        <v>43.055990999999999</v>
      </c>
      <c r="Y73">
        <v>0</v>
      </c>
      <c r="Z73" s="1">
        <v>31.940999999999999</v>
      </c>
      <c r="AA73">
        <v>0</v>
      </c>
      <c r="AB73">
        <v>0</v>
      </c>
      <c r="AC73" s="7">
        <v>0</v>
      </c>
      <c r="AD73" s="2">
        <v>765.06315355707704</v>
      </c>
      <c r="AE73" s="2">
        <v>0</v>
      </c>
      <c r="AF73">
        <v>0</v>
      </c>
      <c r="AG73">
        <v>802.56331315078796</v>
      </c>
      <c r="AH73">
        <v>0</v>
      </c>
      <c r="AI73">
        <v>3.0851289064741398</v>
      </c>
      <c r="AJ73">
        <v>-40.585288500184298</v>
      </c>
      <c r="AK73">
        <v>0</v>
      </c>
      <c r="AL73">
        <v>496.74099999999999</v>
      </c>
      <c r="AM73">
        <v>201.40816293</v>
      </c>
      <c r="AN73">
        <v>145.52409103691701</v>
      </c>
      <c r="AO73" t="s">
        <v>61</v>
      </c>
    </row>
    <row r="74" spans="1:41">
      <c r="A74" t="s">
        <v>13</v>
      </c>
      <c r="B74">
        <v>2020</v>
      </c>
      <c r="C74" s="6">
        <v>43999</v>
      </c>
      <c r="D74">
        <v>90</v>
      </c>
      <c r="E74">
        <v>162.5994</v>
      </c>
      <c r="F74">
        <v>0</v>
      </c>
      <c r="G74">
        <v>0</v>
      </c>
      <c r="H74">
        <v>454.60776255707702</v>
      </c>
      <c r="I74">
        <v>0</v>
      </c>
      <c r="J74">
        <v>0</v>
      </c>
      <c r="K74">
        <v>0</v>
      </c>
      <c r="L74">
        <v>0</v>
      </c>
      <c r="M74">
        <v>42.8</v>
      </c>
      <c r="N74">
        <v>0</v>
      </c>
      <c r="O74">
        <v>15.456716999999999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42.8</v>
      </c>
      <c r="W74">
        <v>0</v>
      </c>
      <c r="X74">
        <v>15.456716999999999</v>
      </c>
      <c r="Y74">
        <v>0</v>
      </c>
      <c r="Z74" s="1">
        <v>31.940999999999999</v>
      </c>
      <c r="AA74">
        <v>0</v>
      </c>
      <c r="AB74">
        <v>0</v>
      </c>
      <c r="AC74" s="7">
        <v>0</v>
      </c>
      <c r="AD74" s="2">
        <v>765.46387955707701</v>
      </c>
      <c r="AE74" s="2">
        <v>0</v>
      </c>
      <c r="AF74">
        <v>0</v>
      </c>
      <c r="AG74">
        <v>700.10724606247095</v>
      </c>
      <c r="AH74">
        <v>0</v>
      </c>
      <c r="AI74">
        <v>0.80285690980781499</v>
      </c>
      <c r="AJ74">
        <v>64.553776584798996</v>
      </c>
      <c r="AK74">
        <v>0</v>
      </c>
      <c r="AL74">
        <v>496.74099999999999</v>
      </c>
      <c r="AM74">
        <v>195.456717</v>
      </c>
      <c r="AN74">
        <v>146.2518307544</v>
      </c>
      <c r="AO74" t="s">
        <v>32</v>
      </c>
    </row>
    <row r="75" spans="1:41">
      <c r="A75" t="s">
        <v>13</v>
      </c>
      <c r="B75">
        <v>2020</v>
      </c>
      <c r="C75" s="6">
        <v>43999.083333333336</v>
      </c>
      <c r="D75">
        <v>90</v>
      </c>
      <c r="E75">
        <v>162.5994</v>
      </c>
      <c r="F75">
        <v>0</v>
      </c>
      <c r="G75">
        <v>0</v>
      </c>
      <c r="H75">
        <v>454.60776255707702</v>
      </c>
      <c r="I75">
        <v>0</v>
      </c>
      <c r="J75">
        <v>0</v>
      </c>
      <c r="K75">
        <v>0</v>
      </c>
      <c r="L75">
        <v>0</v>
      </c>
      <c r="M75">
        <v>42.8</v>
      </c>
      <c r="N75">
        <v>0</v>
      </c>
      <c r="O75">
        <v>11.2925339999999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42.8</v>
      </c>
      <c r="W75">
        <v>0</v>
      </c>
      <c r="X75">
        <v>11.2925339999999</v>
      </c>
      <c r="Y75">
        <v>0</v>
      </c>
      <c r="Z75" s="1">
        <v>31.940999999999999</v>
      </c>
      <c r="AA75">
        <v>0</v>
      </c>
      <c r="AB75">
        <v>0</v>
      </c>
      <c r="AC75" s="2">
        <v>0</v>
      </c>
      <c r="AD75" s="2">
        <v>761.29969655707703</v>
      </c>
      <c r="AE75" s="2">
        <v>0</v>
      </c>
      <c r="AF75">
        <v>0</v>
      </c>
      <c r="AG75">
        <v>652.38822353030798</v>
      </c>
      <c r="AH75">
        <v>31.940999999999999</v>
      </c>
      <c r="AI75">
        <v>12.4166964419707</v>
      </c>
      <c r="AJ75">
        <v>64.553776584798996</v>
      </c>
      <c r="AK75">
        <v>0</v>
      </c>
      <c r="AL75">
        <v>528.68200000000002</v>
      </c>
      <c r="AM75">
        <v>191.29253399999999</v>
      </c>
      <c r="AN75">
        <v>146.2518307544</v>
      </c>
      <c r="AO75" t="s">
        <v>32</v>
      </c>
    </row>
    <row r="76" spans="1:41">
      <c r="A76" t="s">
        <v>13</v>
      </c>
      <c r="B76">
        <v>2020</v>
      </c>
      <c r="C76" s="6">
        <v>43999.166666666664</v>
      </c>
      <c r="D76">
        <v>0</v>
      </c>
      <c r="E76">
        <v>162.5994</v>
      </c>
      <c r="F76">
        <v>0</v>
      </c>
      <c r="G76">
        <v>0</v>
      </c>
      <c r="H76">
        <v>526.17880734852395</v>
      </c>
      <c r="I76">
        <v>0</v>
      </c>
      <c r="J76">
        <v>0</v>
      </c>
      <c r="K76">
        <v>0</v>
      </c>
      <c r="L76">
        <v>0</v>
      </c>
      <c r="M76">
        <v>42.8</v>
      </c>
      <c r="N76">
        <v>0</v>
      </c>
      <c r="O76">
        <v>15.449151000000001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42.8</v>
      </c>
      <c r="W76">
        <v>0</v>
      </c>
      <c r="X76">
        <v>15.449151000000001</v>
      </c>
      <c r="Y76">
        <v>0</v>
      </c>
      <c r="Z76" s="1">
        <v>31.940999999999999</v>
      </c>
      <c r="AA76">
        <v>0</v>
      </c>
      <c r="AB76">
        <v>0</v>
      </c>
      <c r="AC76" s="2">
        <v>0</v>
      </c>
      <c r="AD76" s="2">
        <v>747.02735834852399</v>
      </c>
      <c r="AE76" s="2">
        <v>0</v>
      </c>
      <c r="AF76">
        <v>0</v>
      </c>
      <c r="AG76">
        <v>706.75296112100204</v>
      </c>
      <c r="AH76">
        <v>0</v>
      </c>
      <c r="AI76">
        <v>0.52208389056176496</v>
      </c>
      <c r="AJ76">
        <v>39.752313336961002</v>
      </c>
      <c r="AK76">
        <v>0</v>
      </c>
      <c r="AL76">
        <v>515.16995520855198</v>
      </c>
      <c r="AM76">
        <v>195.449151</v>
      </c>
      <c r="AN76">
        <v>146.2518307544</v>
      </c>
      <c r="AO76" t="s">
        <v>32</v>
      </c>
    </row>
    <row r="77" spans="1:41">
      <c r="A77" t="s">
        <v>13</v>
      </c>
      <c r="B77">
        <v>2020</v>
      </c>
      <c r="C77" s="6">
        <v>43999.25</v>
      </c>
      <c r="D77">
        <v>90</v>
      </c>
      <c r="E77">
        <v>162.5994</v>
      </c>
      <c r="F77">
        <v>0</v>
      </c>
      <c r="G77">
        <v>0</v>
      </c>
      <c r="H77">
        <v>458.85687644223498</v>
      </c>
      <c r="I77">
        <v>0</v>
      </c>
      <c r="J77">
        <v>0</v>
      </c>
      <c r="K77">
        <v>0</v>
      </c>
      <c r="L77">
        <v>0</v>
      </c>
      <c r="M77">
        <v>42.8</v>
      </c>
      <c r="N77">
        <v>32.856837118439401</v>
      </c>
      <c r="O77">
        <v>17.142690000000002</v>
      </c>
      <c r="P77">
        <v>0</v>
      </c>
      <c r="Q77">
        <v>0</v>
      </c>
      <c r="R77">
        <v>0</v>
      </c>
      <c r="S77">
        <v>6.1403005799999999</v>
      </c>
      <c r="T77">
        <v>0</v>
      </c>
      <c r="U77">
        <v>10.4264570442145</v>
      </c>
      <c r="V77">
        <v>42.8</v>
      </c>
      <c r="W77">
        <v>0</v>
      </c>
      <c r="X77">
        <v>17.142690000000002</v>
      </c>
      <c r="Y77" s="1">
        <v>16.290079494224798</v>
      </c>
      <c r="Z77" s="1">
        <v>31.940999999999999</v>
      </c>
      <c r="AA77">
        <v>0</v>
      </c>
      <c r="AB77" s="1">
        <v>0</v>
      </c>
      <c r="AC77" s="7">
        <v>0</v>
      </c>
      <c r="AD77" s="2">
        <v>804.25580356067496</v>
      </c>
      <c r="AE77" s="2">
        <v>0</v>
      </c>
      <c r="AF77">
        <v>0</v>
      </c>
      <c r="AG77">
        <v>893.03746630012597</v>
      </c>
      <c r="AH77">
        <v>0</v>
      </c>
      <c r="AI77">
        <v>0.52208389056176496</v>
      </c>
      <c r="AJ77">
        <v>-89.303746630012199</v>
      </c>
      <c r="AK77">
        <v>0</v>
      </c>
      <c r="AL77">
        <v>492.49188611484101</v>
      </c>
      <c r="AM77">
        <v>229.999527118439</v>
      </c>
      <c r="AN77">
        <v>159.751677869193</v>
      </c>
      <c r="AO77" t="s">
        <v>32</v>
      </c>
    </row>
    <row r="78" spans="1:41">
      <c r="A78" t="s">
        <v>13</v>
      </c>
      <c r="B78">
        <v>2020</v>
      </c>
      <c r="C78" s="6">
        <v>43999.333333333336</v>
      </c>
      <c r="D78">
        <v>0</v>
      </c>
      <c r="E78">
        <v>162.5994</v>
      </c>
      <c r="F78">
        <v>0</v>
      </c>
      <c r="G78">
        <v>0</v>
      </c>
      <c r="H78">
        <v>516.60776255707697</v>
      </c>
      <c r="I78">
        <v>0</v>
      </c>
      <c r="J78">
        <v>0</v>
      </c>
      <c r="K78">
        <v>0</v>
      </c>
      <c r="L78">
        <v>0</v>
      </c>
      <c r="M78">
        <v>42.8</v>
      </c>
      <c r="N78">
        <v>283.063004485953</v>
      </c>
      <c r="O78">
        <v>2.7185424</v>
      </c>
      <c r="P78">
        <v>0</v>
      </c>
      <c r="Q78">
        <v>0</v>
      </c>
      <c r="R78">
        <v>0</v>
      </c>
      <c r="S78">
        <v>95.763776399999898</v>
      </c>
      <c r="T78">
        <v>0</v>
      </c>
      <c r="U78">
        <v>95.671680441694093</v>
      </c>
      <c r="V78">
        <v>42.8</v>
      </c>
      <c r="W78">
        <v>0</v>
      </c>
      <c r="X78">
        <v>2.7185424</v>
      </c>
      <c r="Y78" s="1">
        <v>91.627547644259394</v>
      </c>
      <c r="Z78" s="1">
        <v>31.940999999999999</v>
      </c>
      <c r="AA78">
        <v>0</v>
      </c>
      <c r="AB78" s="1">
        <v>0</v>
      </c>
      <c r="AC78" s="2">
        <v>0</v>
      </c>
      <c r="AD78" s="2">
        <v>1007.78870944303</v>
      </c>
      <c r="AE78" s="2">
        <v>0</v>
      </c>
      <c r="AF78">
        <v>0</v>
      </c>
      <c r="AG78">
        <v>1016.47116696766</v>
      </c>
      <c r="AH78">
        <v>0</v>
      </c>
      <c r="AI78">
        <v>0.79781307835972004</v>
      </c>
      <c r="AJ78">
        <v>-9.4802706029883606</v>
      </c>
      <c r="AK78">
        <v>0</v>
      </c>
      <c r="AL78">
        <v>496.74099999999999</v>
      </c>
      <c r="AM78">
        <v>337.28519841296901</v>
      </c>
      <c r="AN78">
        <v>146.2518307544</v>
      </c>
      <c r="AO78" t="s">
        <v>32</v>
      </c>
    </row>
    <row r="79" spans="1:41">
      <c r="A79" t="s">
        <v>13</v>
      </c>
      <c r="B79">
        <v>2020</v>
      </c>
      <c r="C79" s="6">
        <v>43999.416666666664</v>
      </c>
      <c r="D79">
        <v>0</v>
      </c>
      <c r="E79">
        <v>162.5994</v>
      </c>
      <c r="F79">
        <v>0</v>
      </c>
      <c r="G79">
        <v>0</v>
      </c>
      <c r="H79">
        <v>516.60776255707697</v>
      </c>
      <c r="I79">
        <v>0</v>
      </c>
      <c r="J79">
        <v>0</v>
      </c>
      <c r="K79">
        <v>0</v>
      </c>
      <c r="L79">
        <v>0</v>
      </c>
      <c r="M79">
        <v>42.8</v>
      </c>
      <c r="N79">
        <v>421.443736318508</v>
      </c>
      <c r="O79">
        <v>3.6825829619999899</v>
      </c>
      <c r="P79">
        <v>0</v>
      </c>
      <c r="Q79">
        <v>0</v>
      </c>
      <c r="R79">
        <v>0</v>
      </c>
      <c r="S79">
        <v>108.74675240000001</v>
      </c>
      <c r="T79">
        <v>0</v>
      </c>
      <c r="U79">
        <v>155.18425546791701</v>
      </c>
      <c r="V79">
        <v>42.8</v>
      </c>
      <c r="W79">
        <v>0</v>
      </c>
      <c r="X79">
        <v>3.6825829619999899</v>
      </c>
      <c r="Y79" s="1">
        <v>157.51272845059</v>
      </c>
      <c r="Z79" s="1">
        <v>31.940999999999999</v>
      </c>
      <c r="AA79">
        <v>0</v>
      </c>
      <c r="AB79" s="1">
        <v>0</v>
      </c>
      <c r="AC79" s="2">
        <v>0</v>
      </c>
      <c r="AD79" s="2">
        <v>1147.1334818375799</v>
      </c>
      <c r="AE79" s="2">
        <v>0</v>
      </c>
      <c r="AF79">
        <v>0</v>
      </c>
      <c r="AG79">
        <v>1070.03655981006</v>
      </c>
      <c r="AH79">
        <v>0</v>
      </c>
      <c r="AI79">
        <v>1.3707569326561</v>
      </c>
      <c r="AJ79">
        <v>75.7261650948697</v>
      </c>
      <c r="AK79">
        <v>0</v>
      </c>
      <c r="AL79">
        <v>496.74099999999999</v>
      </c>
      <c r="AM79">
        <v>343.99578445175899</v>
      </c>
      <c r="AN79">
        <v>146.2518307544</v>
      </c>
      <c r="AO79" t="s">
        <v>32</v>
      </c>
    </row>
    <row r="80" spans="1:41">
      <c r="A80" t="s">
        <v>13</v>
      </c>
      <c r="B80">
        <v>2020</v>
      </c>
      <c r="C80" s="6">
        <v>43999.5</v>
      </c>
      <c r="D80">
        <v>0</v>
      </c>
      <c r="E80">
        <v>162.5994</v>
      </c>
      <c r="F80">
        <v>0</v>
      </c>
      <c r="G80">
        <v>0</v>
      </c>
      <c r="H80">
        <v>516.60776255707697</v>
      </c>
      <c r="I80">
        <v>0</v>
      </c>
      <c r="J80">
        <v>0</v>
      </c>
      <c r="K80">
        <v>0</v>
      </c>
      <c r="L80">
        <v>0</v>
      </c>
      <c r="M80">
        <v>42.8</v>
      </c>
      <c r="N80">
        <v>469.18019999755001</v>
      </c>
      <c r="O80">
        <v>3.0645614700000001</v>
      </c>
      <c r="P80">
        <v>0</v>
      </c>
      <c r="Q80">
        <v>0</v>
      </c>
      <c r="R80">
        <v>0</v>
      </c>
      <c r="S80">
        <v>86.799072800000005</v>
      </c>
      <c r="T80">
        <v>0</v>
      </c>
      <c r="U80">
        <v>202.36689731379499</v>
      </c>
      <c r="V80">
        <v>42.8</v>
      </c>
      <c r="W80">
        <v>0</v>
      </c>
      <c r="X80">
        <v>3.0645614700000001</v>
      </c>
      <c r="Y80" s="1">
        <v>180.01422988375501</v>
      </c>
      <c r="Z80" s="1">
        <v>31.940999999999999</v>
      </c>
      <c r="AA80">
        <v>0</v>
      </c>
      <c r="AB80">
        <v>0</v>
      </c>
      <c r="AC80" s="7">
        <v>0</v>
      </c>
      <c r="AD80" s="2">
        <v>1194.2519240246199</v>
      </c>
      <c r="AE80" s="2">
        <v>0</v>
      </c>
      <c r="AF80">
        <v>0</v>
      </c>
      <c r="AG80">
        <v>1085.73531887839</v>
      </c>
      <c r="AH80">
        <v>10.7375472062584</v>
      </c>
      <c r="AI80">
        <v>3.3951674132637901</v>
      </c>
      <c r="AJ80">
        <v>94.3838905267162</v>
      </c>
      <c r="AK80">
        <v>0</v>
      </c>
      <c r="AL80">
        <v>507.47854720625799</v>
      </c>
      <c r="AM80">
        <v>343.37776295975902</v>
      </c>
      <c r="AN80">
        <v>146.2518307544</v>
      </c>
      <c r="AO80" t="s">
        <v>32</v>
      </c>
    </row>
    <row r="81" spans="1:41">
      <c r="A81" t="s">
        <v>13</v>
      </c>
      <c r="B81">
        <v>2020</v>
      </c>
      <c r="C81" s="6">
        <v>43999.583333333336</v>
      </c>
      <c r="D81">
        <v>0</v>
      </c>
      <c r="E81">
        <v>162.5994</v>
      </c>
      <c r="F81">
        <v>0</v>
      </c>
      <c r="G81">
        <v>0</v>
      </c>
      <c r="H81">
        <v>516.60776255707697</v>
      </c>
      <c r="I81">
        <v>0</v>
      </c>
      <c r="J81">
        <v>0</v>
      </c>
      <c r="K81">
        <v>0</v>
      </c>
      <c r="L81">
        <v>0</v>
      </c>
      <c r="M81">
        <v>42.8</v>
      </c>
      <c r="N81">
        <v>462.771186660632</v>
      </c>
      <c r="O81">
        <v>6.1273604399999897</v>
      </c>
      <c r="P81">
        <v>0</v>
      </c>
      <c r="Q81">
        <v>0</v>
      </c>
      <c r="R81">
        <v>0</v>
      </c>
      <c r="S81">
        <v>87.745600600000003</v>
      </c>
      <c r="T81">
        <v>0</v>
      </c>
      <c r="U81">
        <v>186.27696142208299</v>
      </c>
      <c r="V81">
        <v>42.8</v>
      </c>
      <c r="W81">
        <v>0</v>
      </c>
      <c r="X81">
        <v>6.1273604399999897</v>
      </c>
      <c r="Y81" s="1">
        <v>188.74862463854899</v>
      </c>
      <c r="Z81" s="1">
        <v>31.940999999999999</v>
      </c>
      <c r="AA81">
        <v>0</v>
      </c>
      <c r="AB81" s="1">
        <v>1.67688085639383E-12</v>
      </c>
      <c r="AC81" s="7">
        <v>0</v>
      </c>
      <c r="AD81" s="2">
        <v>1190.9057096577101</v>
      </c>
      <c r="AE81" s="2">
        <v>0</v>
      </c>
      <c r="AF81">
        <v>0</v>
      </c>
      <c r="AG81">
        <v>1080.62323037183</v>
      </c>
      <c r="AH81">
        <v>12.5034213459002</v>
      </c>
      <c r="AI81">
        <v>3.3951674132637901</v>
      </c>
      <c r="AJ81">
        <v>94.3838905267162</v>
      </c>
      <c r="AK81">
        <v>0</v>
      </c>
      <c r="AL81">
        <v>509.244421345901</v>
      </c>
      <c r="AM81">
        <v>346.24929612975899</v>
      </c>
      <c r="AN81">
        <v>146.2518307544</v>
      </c>
      <c r="AO81" t="s">
        <v>32</v>
      </c>
    </row>
    <row r="82" spans="1:41">
      <c r="A82" t="s">
        <v>13</v>
      </c>
      <c r="B82">
        <v>2020</v>
      </c>
      <c r="C82" s="6">
        <v>43999.666666666664</v>
      </c>
      <c r="D82">
        <v>0</v>
      </c>
      <c r="E82">
        <v>162.5994</v>
      </c>
      <c r="F82">
        <v>0</v>
      </c>
      <c r="G82">
        <v>0</v>
      </c>
      <c r="H82">
        <v>544.60776255707697</v>
      </c>
      <c r="I82">
        <v>0</v>
      </c>
      <c r="J82">
        <v>0</v>
      </c>
      <c r="K82">
        <v>0</v>
      </c>
      <c r="L82">
        <v>0</v>
      </c>
      <c r="M82">
        <v>42.8</v>
      </c>
      <c r="N82">
        <v>269.53237844195098</v>
      </c>
      <c r="O82">
        <v>0</v>
      </c>
      <c r="P82">
        <v>0</v>
      </c>
      <c r="Q82">
        <v>0</v>
      </c>
      <c r="R82">
        <v>0</v>
      </c>
      <c r="S82">
        <v>35.768802800000003</v>
      </c>
      <c r="T82">
        <v>0</v>
      </c>
      <c r="U82">
        <v>117.183032943608</v>
      </c>
      <c r="V82">
        <v>42.8</v>
      </c>
      <c r="W82">
        <v>0</v>
      </c>
      <c r="X82">
        <v>0</v>
      </c>
      <c r="Y82" s="1">
        <v>116.580542698342</v>
      </c>
      <c r="Z82" s="1">
        <v>31.940999999999999</v>
      </c>
      <c r="AA82">
        <v>0</v>
      </c>
      <c r="AB82" s="1">
        <v>0</v>
      </c>
      <c r="AC82" s="7">
        <v>0</v>
      </c>
      <c r="AD82" s="2">
        <v>1019.53954099902</v>
      </c>
      <c r="AE82" s="2">
        <v>0</v>
      </c>
      <c r="AF82">
        <v>0</v>
      </c>
      <c r="AG82">
        <v>1060.3235916475901</v>
      </c>
      <c r="AH82">
        <v>0</v>
      </c>
      <c r="AI82">
        <v>3.3255472161362301</v>
      </c>
      <c r="AJ82">
        <v>-44.109597864696703</v>
      </c>
      <c r="AK82">
        <v>0</v>
      </c>
      <c r="AL82">
        <v>496.74099999999999</v>
      </c>
      <c r="AM82">
        <v>328.79023142308199</v>
      </c>
      <c r="AN82">
        <v>146.2518307544</v>
      </c>
      <c r="AO82" t="s">
        <v>32</v>
      </c>
    </row>
    <row r="83" spans="1:41">
      <c r="A83" t="s">
        <v>13</v>
      </c>
      <c r="B83">
        <v>2020</v>
      </c>
      <c r="C83" s="6">
        <v>43999.75</v>
      </c>
      <c r="D83">
        <v>90</v>
      </c>
      <c r="E83">
        <v>162.5994</v>
      </c>
      <c r="F83">
        <v>0</v>
      </c>
      <c r="G83">
        <v>0</v>
      </c>
      <c r="H83">
        <v>566.50776255707694</v>
      </c>
      <c r="I83">
        <v>0</v>
      </c>
      <c r="J83">
        <v>0</v>
      </c>
      <c r="K83">
        <v>0</v>
      </c>
      <c r="L83">
        <v>17.7227716969428</v>
      </c>
      <c r="M83">
        <v>42.8</v>
      </c>
      <c r="N83">
        <v>63.870807720605299</v>
      </c>
      <c r="O83">
        <v>3.0153698999999898</v>
      </c>
      <c r="P83">
        <v>0</v>
      </c>
      <c r="Q83">
        <v>0</v>
      </c>
      <c r="R83">
        <v>0</v>
      </c>
      <c r="S83">
        <v>20.114806309999999</v>
      </c>
      <c r="T83">
        <v>17.7227716969428</v>
      </c>
      <c r="U83">
        <v>14.6212343029169</v>
      </c>
      <c r="V83">
        <v>42.8</v>
      </c>
      <c r="W83">
        <v>0</v>
      </c>
      <c r="X83">
        <v>3.0153698999999898</v>
      </c>
      <c r="Y83" s="1">
        <v>29.134767107688301</v>
      </c>
      <c r="Z83" s="1">
        <v>14.218228303057099</v>
      </c>
      <c r="AA83">
        <v>0</v>
      </c>
      <c r="AB83" s="1">
        <v>0</v>
      </c>
      <c r="AC83" s="2">
        <v>0</v>
      </c>
      <c r="AD83" s="2">
        <v>946.51611187462504</v>
      </c>
      <c r="AE83" s="2">
        <v>0</v>
      </c>
      <c r="AF83">
        <v>0</v>
      </c>
      <c r="AG83">
        <v>1047.9895162872101</v>
      </c>
      <c r="AH83">
        <v>0</v>
      </c>
      <c r="AI83">
        <v>3.3255472161362301</v>
      </c>
      <c r="AJ83">
        <v>-104.798951628721</v>
      </c>
      <c r="AK83">
        <v>0</v>
      </c>
      <c r="AL83">
        <v>367.11822830305698</v>
      </c>
      <c r="AM83">
        <v>245.44779214994401</v>
      </c>
      <c r="AN83">
        <v>162.50203417155601</v>
      </c>
      <c r="AO83" t="s">
        <v>32</v>
      </c>
    </row>
    <row r="84" spans="1:41">
      <c r="A84" t="s">
        <v>13</v>
      </c>
      <c r="B84">
        <v>2020</v>
      </c>
      <c r="C84" s="6">
        <v>43999.833333333336</v>
      </c>
      <c r="D84">
        <v>90</v>
      </c>
      <c r="E84">
        <v>162.5994</v>
      </c>
      <c r="F84">
        <v>0</v>
      </c>
      <c r="G84">
        <v>0</v>
      </c>
      <c r="H84">
        <v>592.140857673391</v>
      </c>
      <c r="I84">
        <v>0</v>
      </c>
      <c r="J84">
        <v>0</v>
      </c>
      <c r="K84">
        <v>0</v>
      </c>
      <c r="L84">
        <v>31.940999999999899</v>
      </c>
      <c r="M84">
        <v>42.8</v>
      </c>
      <c r="N84">
        <v>0</v>
      </c>
      <c r="O84">
        <v>1.6903634418</v>
      </c>
      <c r="P84">
        <v>0</v>
      </c>
      <c r="Q84">
        <v>0</v>
      </c>
      <c r="R84">
        <v>0</v>
      </c>
      <c r="S84">
        <v>0</v>
      </c>
      <c r="T84">
        <v>31.940999999999899</v>
      </c>
      <c r="U84">
        <v>0</v>
      </c>
      <c r="V84">
        <v>42.8</v>
      </c>
      <c r="W84">
        <v>0</v>
      </c>
      <c r="X84">
        <v>1.6903634418</v>
      </c>
      <c r="Y84">
        <v>0</v>
      </c>
      <c r="Z84" s="1">
        <v>8.5265128291211997E-14</v>
      </c>
      <c r="AA84">
        <v>0</v>
      </c>
      <c r="AB84">
        <v>0</v>
      </c>
      <c r="AC84" s="7">
        <v>0</v>
      </c>
      <c r="AD84" s="2">
        <v>921.17162111519099</v>
      </c>
      <c r="AE84" s="2">
        <v>0</v>
      </c>
      <c r="AF84">
        <v>0</v>
      </c>
      <c r="AG84">
        <v>1020.09610245413</v>
      </c>
      <c r="AH84">
        <v>0</v>
      </c>
      <c r="AI84">
        <v>3.0851289064741398</v>
      </c>
      <c r="AJ84">
        <v>-102.009610245413</v>
      </c>
      <c r="AK84">
        <v>0</v>
      </c>
      <c r="AL84">
        <v>327.26690488368598</v>
      </c>
      <c r="AM84">
        <v>181.6903634418</v>
      </c>
      <c r="AN84">
        <v>163.059855808024</v>
      </c>
      <c r="AO84" t="s">
        <v>32</v>
      </c>
    </row>
    <row r="85" spans="1:41">
      <c r="A85" t="s">
        <v>13</v>
      </c>
      <c r="B85">
        <v>2020</v>
      </c>
      <c r="C85" s="6">
        <v>43999.916666666664</v>
      </c>
      <c r="D85">
        <v>90</v>
      </c>
      <c r="E85">
        <v>162.5994</v>
      </c>
      <c r="F85">
        <v>0</v>
      </c>
      <c r="G85">
        <v>0</v>
      </c>
      <c r="H85">
        <v>454.60776255707702</v>
      </c>
      <c r="I85">
        <v>0</v>
      </c>
      <c r="J85">
        <v>0</v>
      </c>
      <c r="K85">
        <v>0</v>
      </c>
      <c r="L85">
        <v>0</v>
      </c>
      <c r="M85">
        <v>42.8</v>
      </c>
      <c r="N85">
        <v>0</v>
      </c>
      <c r="O85">
        <v>3.6604155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42.8</v>
      </c>
      <c r="W85">
        <v>0</v>
      </c>
      <c r="X85">
        <v>3.6604155</v>
      </c>
      <c r="Y85">
        <v>0</v>
      </c>
      <c r="Z85" s="1">
        <v>31.940999999999999</v>
      </c>
      <c r="AA85">
        <v>0</v>
      </c>
      <c r="AB85">
        <v>0</v>
      </c>
      <c r="AC85" s="7">
        <v>0</v>
      </c>
      <c r="AD85" s="2">
        <v>753.66757805707698</v>
      </c>
      <c r="AE85" s="2">
        <v>0</v>
      </c>
      <c r="AF85">
        <v>0</v>
      </c>
      <c r="AG85">
        <v>836.51635683029997</v>
      </c>
      <c r="AH85">
        <v>0</v>
      </c>
      <c r="AI85">
        <v>0.80285690980781499</v>
      </c>
      <c r="AJ85">
        <v>-83.651635683029994</v>
      </c>
      <c r="AK85">
        <v>0</v>
      </c>
      <c r="AL85">
        <v>496.74099999999999</v>
      </c>
      <c r="AM85">
        <v>183.6604155</v>
      </c>
      <c r="AN85">
        <v>146.2518307544</v>
      </c>
      <c r="AO85" t="s">
        <v>32</v>
      </c>
    </row>
    <row r="86" spans="1:41">
      <c r="A86" t="s">
        <v>13</v>
      </c>
      <c r="B86">
        <v>2020</v>
      </c>
      <c r="C86" s="6">
        <v>44061</v>
      </c>
      <c r="D86">
        <v>0</v>
      </c>
      <c r="E86">
        <v>162.5994</v>
      </c>
      <c r="F86">
        <v>0</v>
      </c>
      <c r="G86">
        <v>0</v>
      </c>
      <c r="H86">
        <v>544.60776255708197</v>
      </c>
      <c r="I86">
        <v>0</v>
      </c>
      <c r="J86">
        <v>0</v>
      </c>
      <c r="K86">
        <v>0</v>
      </c>
      <c r="L86">
        <v>0</v>
      </c>
      <c r="M86">
        <v>42.8</v>
      </c>
      <c r="N86">
        <v>0</v>
      </c>
      <c r="O86">
        <v>29.398925999999999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42.8</v>
      </c>
      <c r="W86">
        <v>0</v>
      </c>
      <c r="X86">
        <v>29.398925999999999</v>
      </c>
      <c r="Y86">
        <v>0</v>
      </c>
      <c r="Z86" s="1">
        <v>31.940999999999999</v>
      </c>
      <c r="AA86">
        <v>0</v>
      </c>
      <c r="AB86">
        <v>0</v>
      </c>
      <c r="AC86" s="2">
        <v>0</v>
      </c>
      <c r="AD86" s="2">
        <v>779.40608855708194</v>
      </c>
      <c r="AE86" s="2">
        <v>0</v>
      </c>
      <c r="AF86">
        <v>0</v>
      </c>
      <c r="AG86">
        <v>699.45661661618101</v>
      </c>
      <c r="AH86">
        <v>0</v>
      </c>
      <c r="AI86">
        <v>0.77315853082784003</v>
      </c>
      <c r="AJ86">
        <v>79.176313410073803</v>
      </c>
      <c r="AK86">
        <v>0</v>
      </c>
      <c r="AL86">
        <v>496.74099999999498</v>
      </c>
      <c r="AM86">
        <v>201.40816293</v>
      </c>
      <c r="AN86">
        <v>146.2518307544</v>
      </c>
      <c r="AO86" t="s">
        <v>32</v>
      </c>
    </row>
    <row r="87" spans="1:41">
      <c r="A87" t="s">
        <v>13</v>
      </c>
      <c r="B87">
        <v>2020</v>
      </c>
      <c r="C87" s="6">
        <v>44061.083333333336</v>
      </c>
      <c r="D87">
        <v>0</v>
      </c>
      <c r="E87">
        <v>162.5994</v>
      </c>
      <c r="F87">
        <v>0</v>
      </c>
      <c r="G87">
        <v>0</v>
      </c>
      <c r="H87">
        <v>544.60776255707697</v>
      </c>
      <c r="I87">
        <v>0</v>
      </c>
      <c r="J87">
        <v>0</v>
      </c>
      <c r="K87">
        <v>0</v>
      </c>
      <c r="L87">
        <v>0</v>
      </c>
      <c r="M87">
        <v>42.8</v>
      </c>
      <c r="N87">
        <v>0</v>
      </c>
      <c r="O87">
        <v>28.769795999999999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42.8</v>
      </c>
      <c r="W87">
        <v>0</v>
      </c>
      <c r="X87">
        <v>28.769795999999999</v>
      </c>
      <c r="Y87">
        <v>0</v>
      </c>
      <c r="Z87" s="1">
        <v>31.940999999999999</v>
      </c>
      <c r="AA87">
        <v>0</v>
      </c>
      <c r="AB87">
        <v>0</v>
      </c>
      <c r="AC87" s="7">
        <v>0</v>
      </c>
      <c r="AD87" s="2">
        <v>778.77695855707702</v>
      </c>
      <c r="AE87" s="2">
        <v>0</v>
      </c>
      <c r="AF87">
        <v>0</v>
      </c>
      <c r="AG87">
        <v>658.58779268281103</v>
      </c>
      <c r="AH87">
        <v>31.940999999999999</v>
      </c>
      <c r="AI87">
        <v>0.77315853082784003</v>
      </c>
      <c r="AJ87">
        <v>87.475007343438904</v>
      </c>
      <c r="AK87">
        <v>0</v>
      </c>
      <c r="AL87">
        <v>528.68200000000002</v>
      </c>
      <c r="AM87">
        <v>201.40816293</v>
      </c>
      <c r="AN87">
        <v>146.2518307544</v>
      </c>
      <c r="AO87" t="s">
        <v>32</v>
      </c>
    </row>
    <row r="88" spans="1:41">
      <c r="A88" t="s">
        <v>13</v>
      </c>
      <c r="B88">
        <v>2020</v>
      </c>
      <c r="C88" s="6">
        <v>44061.166666666664</v>
      </c>
      <c r="D88">
        <v>0</v>
      </c>
      <c r="E88">
        <v>162.5994</v>
      </c>
      <c r="F88">
        <v>0</v>
      </c>
      <c r="G88">
        <v>0</v>
      </c>
      <c r="H88">
        <v>531.318351404282</v>
      </c>
      <c r="I88">
        <v>0</v>
      </c>
      <c r="J88">
        <v>0</v>
      </c>
      <c r="K88">
        <v>0</v>
      </c>
      <c r="L88">
        <v>0</v>
      </c>
      <c r="M88">
        <v>42.8</v>
      </c>
      <c r="N88">
        <v>0</v>
      </c>
      <c r="O88">
        <v>11.4371706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42.8</v>
      </c>
      <c r="W88">
        <v>0</v>
      </c>
      <c r="X88">
        <v>11.4371706</v>
      </c>
      <c r="Y88">
        <v>0</v>
      </c>
      <c r="Z88" s="1">
        <v>31.940999999999999</v>
      </c>
      <c r="AA88">
        <v>0</v>
      </c>
      <c r="AB88">
        <v>0</v>
      </c>
      <c r="AC88" s="7">
        <v>0</v>
      </c>
      <c r="AD88" s="2">
        <v>748.15492200428298</v>
      </c>
      <c r="AE88" s="2">
        <v>0</v>
      </c>
      <c r="AF88">
        <v>0</v>
      </c>
      <c r="AG88">
        <v>711.29807253865397</v>
      </c>
      <c r="AH88">
        <v>0</v>
      </c>
      <c r="AI88">
        <v>0.52208389056176496</v>
      </c>
      <c r="AJ88">
        <v>36.334765575067301</v>
      </c>
      <c r="AK88">
        <v>0</v>
      </c>
      <c r="AL88">
        <v>510.03041115279399</v>
      </c>
      <c r="AM88">
        <v>191.4371706</v>
      </c>
      <c r="AN88">
        <v>146.2518307544</v>
      </c>
      <c r="AO88" t="s">
        <v>32</v>
      </c>
    </row>
    <row r="89" spans="1:41">
      <c r="A89" t="s">
        <v>13</v>
      </c>
      <c r="B89">
        <v>2020</v>
      </c>
      <c r="C89" s="6">
        <v>44061.25</v>
      </c>
      <c r="D89">
        <v>90</v>
      </c>
      <c r="E89">
        <v>162.5994</v>
      </c>
      <c r="F89">
        <v>0</v>
      </c>
      <c r="G89">
        <v>0</v>
      </c>
      <c r="H89">
        <v>499.05094754690202</v>
      </c>
      <c r="I89">
        <v>0</v>
      </c>
      <c r="J89">
        <v>0</v>
      </c>
      <c r="K89">
        <v>0</v>
      </c>
      <c r="L89">
        <v>0</v>
      </c>
      <c r="M89">
        <v>42.8</v>
      </c>
      <c r="N89">
        <v>19.663822488599301</v>
      </c>
      <c r="O89">
        <v>19.043523</v>
      </c>
      <c r="P89">
        <v>0</v>
      </c>
      <c r="Q89">
        <v>0</v>
      </c>
      <c r="R89">
        <v>0</v>
      </c>
      <c r="S89">
        <v>5.9751267299999897</v>
      </c>
      <c r="T89">
        <v>0</v>
      </c>
      <c r="U89">
        <v>3.8438641128636202</v>
      </c>
      <c r="V89">
        <v>42.8</v>
      </c>
      <c r="W89">
        <v>0</v>
      </c>
      <c r="X89">
        <v>19.043523</v>
      </c>
      <c r="Y89" s="1">
        <v>9.8448316457357095</v>
      </c>
      <c r="Z89" s="1">
        <v>31.940999999999999</v>
      </c>
      <c r="AA89">
        <v>0</v>
      </c>
      <c r="AB89" s="1">
        <v>0</v>
      </c>
      <c r="AC89" s="7">
        <v>0</v>
      </c>
      <c r="AD89" s="2">
        <v>833.15769303550098</v>
      </c>
      <c r="AE89" s="2">
        <v>0</v>
      </c>
      <c r="AF89">
        <v>0</v>
      </c>
      <c r="AG89">
        <v>925.15067682771098</v>
      </c>
      <c r="AH89">
        <v>0</v>
      </c>
      <c r="AI89">
        <v>0.52208389056176496</v>
      </c>
      <c r="AJ89">
        <v>-92.515067682770905</v>
      </c>
      <c r="AK89">
        <v>0</v>
      </c>
      <c r="AL89">
        <v>452.29781501017499</v>
      </c>
      <c r="AM89">
        <v>218.15486758859899</v>
      </c>
      <c r="AN89">
        <v>160.45886083437799</v>
      </c>
      <c r="AO89" t="s">
        <v>32</v>
      </c>
    </row>
    <row r="90" spans="1:41">
      <c r="A90" t="s">
        <v>13</v>
      </c>
      <c r="B90">
        <v>2020</v>
      </c>
      <c r="C90" s="6">
        <v>44061.333333333336</v>
      </c>
      <c r="D90">
        <v>0</v>
      </c>
      <c r="E90">
        <v>162.5994</v>
      </c>
      <c r="F90">
        <v>0</v>
      </c>
      <c r="G90">
        <v>0</v>
      </c>
      <c r="H90">
        <v>516.60776255707697</v>
      </c>
      <c r="I90">
        <v>0</v>
      </c>
      <c r="J90">
        <v>0</v>
      </c>
      <c r="K90">
        <v>0</v>
      </c>
      <c r="L90">
        <v>0</v>
      </c>
      <c r="M90">
        <v>42.8</v>
      </c>
      <c r="N90">
        <v>341.16942046188598</v>
      </c>
      <c r="O90">
        <v>15.289949999999999</v>
      </c>
      <c r="P90">
        <v>0</v>
      </c>
      <c r="Q90">
        <v>0</v>
      </c>
      <c r="R90">
        <v>0</v>
      </c>
      <c r="S90">
        <v>149.34360749999999</v>
      </c>
      <c r="T90">
        <v>0</v>
      </c>
      <c r="U90">
        <v>97.677655049150104</v>
      </c>
      <c r="V90">
        <v>42.8</v>
      </c>
      <c r="W90">
        <v>0</v>
      </c>
      <c r="X90">
        <v>15.289949999999999</v>
      </c>
      <c r="Y90" s="1">
        <v>94.148157912736195</v>
      </c>
      <c r="Z90" s="1">
        <v>31.940999999999999</v>
      </c>
      <c r="AA90">
        <v>0</v>
      </c>
      <c r="AB90" s="1">
        <v>0</v>
      </c>
      <c r="AC90" s="2">
        <v>0</v>
      </c>
      <c r="AD90" s="2">
        <v>1078.46653301896</v>
      </c>
      <c r="AE90" s="2">
        <v>0</v>
      </c>
      <c r="AF90">
        <v>0</v>
      </c>
      <c r="AG90">
        <v>1050.2760140555999</v>
      </c>
      <c r="AH90">
        <v>0</v>
      </c>
      <c r="AI90">
        <v>0.79781307835972004</v>
      </c>
      <c r="AJ90">
        <v>27.392705885004499</v>
      </c>
      <c r="AK90">
        <v>0</v>
      </c>
      <c r="AL90">
        <v>496.74099999977301</v>
      </c>
      <c r="AM90">
        <v>345.37348356143798</v>
      </c>
      <c r="AN90">
        <v>146.2518307544</v>
      </c>
      <c r="AO90" t="s">
        <v>32</v>
      </c>
    </row>
    <row r="91" spans="1:41">
      <c r="A91" t="s">
        <v>13</v>
      </c>
      <c r="B91">
        <v>2020</v>
      </c>
      <c r="C91" s="6">
        <v>44061.416666666664</v>
      </c>
      <c r="D91">
        <v>90</v>
      </c>
      <c r="E91">
        <v>162.5994</v>
      </c>
      <c r="F91">
        <v>0</v>
      </c>
      <c r="G91">
        <v>0</v>
      </c>
      <c r="H91">
        <v>426.60776255707702</v>
      </c>
      <c r="I91">
        <v>0</v>
      </c>
      <c r="J91">
        <v>0</v>
      </c>
      <c r="K91">
        <v>0</v>
      </c>
      <c r="L91">
        <v>0</v>
      </c>
      <c r="M91">
        <v>42.8</v>
      </c>
      <c r="N91">
        <v>475.12763746951799</v>
      </c>
      <c r="O91">
        <v>18.271473</v>
      </c>
      <c r="P91">
        <v>0</v>
      </c>
      <c r="Q91">
        <v>0</v>
      </c>
      <c r="R91">
        <v>0</v>
      </c>
      <c r="S91">
        <v>133.1437488</v>
      </c>
      <c r="T91">
        <v>0</v>
      </c>
      <c r="U91">
        <v>166.85989208010801</v>
      </c>
      <c r="V91">
        <v>42.8</v>
      </c>
      <c r="W91">
        <v>0</v>
      </c>
      <c r="X91">
        <v>18.271473</v>
      </c>
      <c r="Y91" s="1">
        <v>175.12399658940899</v>
      </c>
      <c r="Z91" s="1">
        <v>31.940999999999999</v>
      </c>
      <c r="AA91">
        <v>0</v>
      </c>
      <c r="AB91">
        <v>0</v>
      </c>
      <c r="AC91" s="2">
        <v>0</v>
      </c>
      <c r="AD91" s="2">
        <v>1215.40627302659</v>
      </c>
      <c r="AE91" s="2">
        <v>0</v>
      </c>
      <c r="AF91">
        <v>0</v>
      </c>
      <c r="AG91">
        <v>1108.7676012770501</v>
      </c>
      <c r="AH91">
        <v>0</v>
      </c>
      <c r="AI91">
        <v>1.3707569326561</v>
      </c>
      <c r="AJ91">
        <v>105.26791481689</v>
      </c>
      <c r="AK91">
        <v>0</v>
      </c>
      <c r="AL91">
        <v>496.74099999999999</v>
      </c>
      <c r="AM91">
        <v>357.46288658975902</v>
      </c>
      <c r="AN91">
        <v>146.2518307544</v>
      </c>
      <c r="AO91" t="s">
        <v>32</v>
      </c>
    </row>
    <row r="92" spans="1:41">
      <c r="A92" t="s">
        <v>13</v>
      </c>
      <c r="B92">
        <v>2020</v>
      </c>
      <c r="C92" s="6">
        <v>44061.5</v>
      </c>
      <c r="D92">
        <v>179.99999999999901</v>
      </c>
      <c r="E92">
        <v>162.5994</v>
      </c>
      <c r="F92">
        <v>0</v>
      </c>
      <c r="G92">
        <v>0</v>
      </c>
      <c r="H92">
        <v>336.60776255707702</v>
      </c>
      <c r="I92">
        <v>0</v>
      </c>
      <c r="J92">
        <v>0</v>
      </c>
      <c r="K92">
        <v>0</v>
      </c>
      <c r="L92">
        <v>0</v>
      </c>
      <c r="M92">
        <v>42.8</v>
      </c>
      <c r="N92">
        <v>566.11321401367002</v>
      </c>
      <c r="O92">
        <v>16.817999999999898</v>
      </c>
      <c r="P92">
        <v>0</v>
      </c>
      <c r="Q92">
        <v>0</v>
      </c>
      <c r="R92">
        <v>0</v>
      </c>
      <c r="S92">
        <v>161.33197709999999</v>
      </c>
      <c r="T92">
        <v>0</v>
      </c>
      <c r="U92">
        <v>203.86627940119101</v>
      </c>
      <c r="V92">
        <v>42.8</v>
      </c>
      <c r="W92">
        <v>0</v>
      </c>
      <c r="X92">
        <v>16.817999999999898</v>
      </c>
      <c r="Y92" s="1">
        <v>200.914957512478</v>
      </c>
      <c r="Z92" s="1">
        <v>31.940999999999999</v>
      </c>
      <c r="AA92">
        <v>0</v>
      </c>
      <c r="AB92" s="1">
        <v>1.0800249583553501E-12</v>
      </c>
      <c r="AC92" s="2">
        <v>0</v>
      </c>
      <c r="AD92" s="2">
        <v>1304.93837657074</v>
      </c>
      <c r="AE92" s="2">
        <v>0</v>
      </c>
      <c r="AF92">
        <v>0</v>
      </c>
      <c r="AG92">
        <v>1130.61945596601</v>
      </c>
      <c r="AH92">
        <v>31.940999999999999</v>
      </c>
      <c r="AI92">
        <v>16.074792556358599</v>
      </c>
      <c r="AJ92">
        <v>126.30312804837899</v>
      </c>
      <c r="AK92">
        <v>0</v>
      </c>
      <c r="AL92">
        <v>528.68200000000104</v>
      </c>
      <c r="AM92">
        <v>356.41360358975902</v>
      </c>
      <c r="AN92">
        <v>146.2518307544</v>
      </c>
      <c r="AO92" t="s">
        <v>32</v>
      </c>
    </row>
    <row r="93" spans="1:41">
      <c r="A93" t="s">
        <v>13</v>
      </c>
      <c r="B93">
        <v>2020</v>
      </c>
      <c r="C93" s="6">
        <v>44061.583333333336</v>
      </c>
      <c r="D93">
        <v>0</v>
      </c>
      <c r="E93">
        <v>162.5994</v>
      </c>
      <c r="F93">
        <v>0</v>
      </c>
      <c r="G93">
        <v>0</v>
      </c>
      <c r="H93">
        <v>426.60776255707702</v>
      </c>
      <c r="I93">
        <v>0</v>
      </c>
      <c r="J93">
        <v>0</v>
      </c>
      <c r="K93">
        <v>0</v>
      </c>
      <c r="L93">
        <v>0</v>
      </c>
      <c r="M93">
        <v>42.8</v>
      </c>
      <c r="N93">
        <v>533.82868917617202</v>
      </c>
      <c r="O93">
        <v>15.3166139999999</v>
      </c>
      <c r="P93">
        <v>0</v>
      </c>
      <c r="Q93">
        <v>0</v>
      </c>
      <c r="R93">
        <v>0</v>
      </c>
      <c r="S93">
        <v>151.18658399999899</v>
      </c>
      <c r="T93">
        <v>0</v>
      </c>
      <c r="U93">
        <v>190.20829226105201</v>
      </c>
      <c r="V93">
        <v>42.8</v>
      </c>
      <c r="W93">
        <v>0</v>
      </c>
      <c r="X93">
        <v>15.3166139999999</v>
      </c>
      <c r="Y93" s="1">
        <v>192.43381291511901</v>
      </c>
      <c r="Z93" s="1">
        <v>31.940999999999999</v>
      </c>
      <c r="AA93">
        <v>0</v>
      </c>
      <c r="AB93">
        <v>0</v>
      </c>
      <c r="AC93" s="2">
        <v>0</v>
      </c>
      <c r="AD93" s="2">
        <v>1181.15246573324</v>
      </c>
      <c r="AE93" s="2">
        <v>0</v>
      </c>
      <c r="AF93">
        <v>0</v>
      </c>
      <c r="AG93">
        <v>1134.0306132058399</v>
      </c>
      <c r="AH93">
        <v>7.09799999999984</v>
      </c>
      <c r="AI93">
        <v>2.8720120777040399</v>
      </c>
      <c r="AJ93">
        <v>37.151840449705901</v>
      </c>
      <c r="AK93">
        <v>0</v>
      </c>
      <c r="AL93">
        <v>503.83899999999898</v>
      </c>
      <c r="AM93">
        <v>355.62981548975898</v>
      </c>
      <c r="AN93">
        <v>146.2518307544</v>
      </c>
      <c r="AO93" t="s">
        <v>32</v>
      </c>
    </row>
    <row r="94" spans="1:41">
      <c r="A94" t="s">
        <v>13</v>
      </c>
      <c r="B94">
        <v>2020</v>
      </c>
      <c r="C94" s="6">
        <v>44061.666666666664</v>
      </c>
      <c r="D94">
        <v>90</v>
      </c>
      <c r="E94">
        <v>162.5994</v>
      </c>
      <c r="F94">
        <v>0</v>
      </c>
      <c r="G94">
        <v>0</v>
      </c>
      <c r="H94">
        <v>336.60776255707702</v>
      </c>
      <c r="I94">
        <v>0</v>
      </c>
      <c r="J94">
        <v>0</v>
      </c>
      <c r="K94">
        <v>0</v>
      </c>
      <c r="L94">
        <v>0</v>
      </c>
      <c r="M94">
        <v>42.8</v>
      </c>
      <c r="N94">
        <v>353.76661817652899</v>
      </c>
      <c r="O94">
        <v>20.101160999999902</v>
      </c>
      <c r="P94">
        <v>0</v>
      </c>
      <c r="Q94">
        <v>0</v>
      </c>
      <c r="R94">
        <v>0</v>
      </c>
      <c r="S94">
        <v>127.036965</v>
      </c>
      <c r="T94">
        <v>0</v>
      </c>
      <c r="U94">
        <v>110.44760889608099</v>
      </c>
      <c r="V94">
        <v>42.8</v>
      </c>
      <c r="W94">
        <v>0</v>
      </c>
      <c r="X94">
        <v>20.101160999999902</v>
      </c>
      <c r="Y94" s="1">
        <v>116.28204428044801</v>
      </c>
      <c r="Z94" s="1">
        <v>31.940999999999999</v>
      </c>
      <c r="AA94">
        <v>0</v>
      </c>
      <c r="AB94" s="1">
        <v>0</v>
      </c>
      <c r="AC94" s="2">
        <v>0</v>
      </c>
      <c r="AD94" s="2">
        <v>1005.8749417336001</v>
      </c>
      <c r="AE94" s="2">
        <v>0</v>
      </c>
      <c r="AF94">
        <v>0</v>
      </c>
      <c r="AG94">
        <v>1111.37941376858</v>
      </c>
      <c r="AH94">
        <v>0</v>
      </c>
      <c r="AI94">
        <v>2.8720120777040399</v>
      </c>
      <c r="AJ94">
        <v>-108.37648411267701</v>
      </c>
      <c r="AK94">
        <v>0</v>
      </c>
      <c r="AL94">
        <v>496.74099999999999</v>
      </c>
      <c r="AM94">
        <v>353.85181441474998</v>
      </c>
      <c r="AN94">
        <v>146.2518307544</v>
      </c>
      <c r="AO94" t="s">
        <v>32</v>
      </c>
    </row>
    <row r="95" spans="1:41">
      <c r="A95" t="s">
        <v>13</v>
      </c>
      <c r="B95">
        <v>2020</v>
      </c>
      <c r="C95" s="6">
        <v>44061.75</v>
      </c>
      <c r="D95">
        <v>0</v>
      </c>
      <c r="E95">
        <v>162.5994</v>
      </c>
      <c r="F95">
        <v>0</v>
      </c>
      <c r="G95">
        <v>0</v>
      </c>
      <c r="H95">
        <v>666.73347924257996</v>
      </c>
      <c r="I95">
        <v>0</v>
      </c>
      <c r="J95">
        <v>0</v>
      </c>
      <c r="K95">
        <v>0</v>
      </c>
      <c r="L95">
        <v>31.940999999999899</v>
      </c>
      <c r="M95">
        <v>42.8</v>
      </c>
      <c r="N95">
        <v>45.855852987648802</v>
      </c>
      <c r="O95">
        <v>28.784171999999899</v>
      </c>
      <c r="P95">
        <v>0</v>
      </c>
      <c r="Q95">
        <v>0</v>
      </c>
      <c r="R95">
        <v>0</v>
      </c>
      <c r="S95">
        <v>15.703369690000001</v>
      </c>
      <c r="T95">
        <v>31.940999999999899</v>
      </c>
      <c r="U95">
        <v>8.4009714953740797</v>
      </c>
      <c r="V95">
        <v>42.8</v>
      </c>
      <c r="W95">
        <v>0</v>
      </c>
      <c r="X95">
        <v>28.784171999999899</v>
      </c>
      <c r="Y95" s="1">
        <v>21.751511802274699</v>
      </c>
      <c r="Z95" s="1">
        <v>8.1712414612411496E-14</v>
      </c>
      <c r="AA95">
        <v>0</v>
      </c>
      <c r="AB95" s="1">
        <v>0</v>
      </c>
      <c r="AC95" s="2">
        <v>0</v>
      </c>
      <c r="AD95" s="2">
        <v>978.71390423022899</v>
      </c>
      <c r="AE95" s="2">
        <v>0</v>
      </c>
      <c r="AF95">
        <v>0</v>
      </c>
      <c r="AG95">
        <v>1083.7648411267701</v>
      </c>
      <c r="AH95">
        <v>0</v>
      </c>
      <c r="AI95">
        <v>3.3255472161362301</v>
      </c>
      <c r="AJ95">
        <v>-108.37648411267701</v>
      </c>
      <c r="AK95">
        <v>0</v>
      </c>
      <c r="AL95">
        <v>342.67428331449702</v>
      </c>
      <c r="AM95">
        <v>247.26401591764801</v>
      </c>
      <c r="AN95">
        <v>162.748215857264</v>
      </c>
      <c r="AO95" t="s">
        <v>32</v>
      </c>
    </row>
    <row r="96" spans="1:41">
      <c r="A96" t="s">
        <v>13</v>
      </c>
      <c r="B96">
        <v>2020</v>
      </c>
      <c r="C96" s="6">
        <v>44061.833333333336</v>
      </c>
      <c r="D96">
        <v>180</v>
      </c>
      <c r="E96">
        <v>162.5994</v>
      </c>
      <c r="F96">
        <v>0</v>
      </c>
      <c r="G96">
        <v>0</v>
      </c>
      <c r="H96">
        <v>511.229810674833</v>
      </c>
      <c r="I96">
        <v>0</v>
      </c>
      <c r="J96">
        <v>0</v>
      </c>
      <c r="K96">
        <v>0</v>
      </c>
      <c r="L96">
        <v>31.940999999999899</v>
      </c>
      <c r="M96">
        <v>42.8</v>
      </c>
      <c r="N96">
        <v>0</v>
      </c>
      <c r="O96">
        <v>18.667484999999999</v>
      </c>
      <c r="P96">
        <v>0</v>
      </c>
      <c r="Q96">
        <v>0</v>
      </c>
      <c r="R96">
        <v>0</v>
      </c>
      <c r="S96">
        <v>0</v>
      </c>
      <c r="T96">
        <v>31.940999999999899</v>
      </c>
      <c r="U96">
        <v>0</v>
      </c>
      <c r="V96">
        <v>42.8</v>
      </c>
      <c r="W96">
        <v>0</v>
      </c>
      <c r="X96">
        <v>18.667484999999999</v>
      </c>
      <c r="Y96">
        <v>0</v>
      </c>
      <c r="Z96" s="1">
        <v>4.9737991503207E-14</v>
      </c>
      <c r="AA96">
        <v>0</v>
      </c>
      <c r="AB96">
        <v>0</v>
      </c>
      <c r="AC96" s="7">
        <v>0</v>
      </c>
      <c r="AD96" s="2">
        <v>947.23769567483396</v>
      </c>
      <c r="AE96" s="2">
        <v>0</v>
      </c>
      <c r="AF96">
        <v>0</v>
      </c>
      <c r="AG96">
        <v>1049.0584075203999</v>
      </c>
      <c r="AH96">
        <v>0</v>
      </c>
      <c r="AI96">
        <v>3.0851289064741398</v>
      </c>
      <c r="AJ96">
        <v>-104.905840752039</v>
      </c>
      <c r="AK96">
        <v>0</v>
      </c>
      <c r="AL96">
        <v>318.17795188224301</v>
      </c>
      <c r="AM96">
        <v>195.83233709999999</v>
      </c>
      <c r="AN96">
        <v>163.059855808024</v>
      </c>
      <c r="AO96" t="s">
        <v>32</v>
      </c>
    </row>
    <row r="97" spans="1:41">
      <c r="A97" t="s">
        <v>13</v>
      </c>
      <c r="B97">
        <v>2020</v>
      </c>
      <c r="C97" s="6">
        <v>44061.916666666664</v>
      </c>
      <c r="D97">
        <v>0</v>
      </c>
      <c r="E97">
        <v>162.5994</v>
      </c>
      <c r="F97">
        <v>0</v>
      </c>
      <c r="G97">
        <v>0</v>
      </c>
      <c r="H97">
        <v>540.84615734638601</v>
      </c>
      <c r="I97">
        <v>0</v>
      </c>
      <c r="J97">
        <v>0</v>
      </c>
      <c r="K97">
        <v>0</v>
      </c>
      <c r="L97">
        <v>0</v>
      </c>
      <c r="M97">
        <v>42.8</v>
      </c>
      <c r="N97">
        <v>0</v>
      </c>
      <c r="O97">
        <v>18.877790999999998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42.8</v>
      </c>
      <c r="W97">
        <v>0</v>
      </c>
      <c r="X97">
        <v>18.877790999999998</v>
      </c>
      <c r="Y97">
        <v>0</v>
      </c>
      <c r="Z97" s="1">
        <v>31.940999999999999</v>
      </c>
      <c r="AA97">
        <v>0</v>
      </c>
      <c r="AB97">
        <v>0</v>
      </c>
      <c r="AC97" s="2">
        <v>0</v>
      </c>
      <c r="AD97" s="2">
        <v>765.12334834638602</v>
      </c>
      <c r="AE97" s="2">
        <v>0</v>
      </c>
      <c r="AF97">
        <v>0</v>
      </c>
      <c r="AG97">
        <v>849.27798868395405</v>
      </c>
      <c r="AH97">
        <v>0</v>
      </c>
      <c r="AI97">
        <v>0.77315853082784003</v>
      </c>
      <c r="AJ97">
        <v>-84.927798868395399</v>
      </c>
      <c r="AK97">
        <v>0</v>
      </c>
      <c r="AL97">
        <v>500.502605210691</v>
      </c>
      <c r="AM97">
        <v>197.53070310000001</v>
      </c>
      <c r="AN97">
        <v>146.2518307544</v>
      </c>
      <c r="AO97" t="s">
        <v>32</v>
      </c>
    </row>
    <row r="98" spans="1:41">
      <c r="A98" t="s">
        <v>13</v>
      </c>
      <c r="B98">
        <v>2020</v>
      </c>
      <c r="C98" s="6">
        <v>44084</v>
      </c>
      <c r="D98">
        <v>0</v>
      </c>
      <c r="E98">
        <v>162.5994</v>
      </c>
      <c r="F98">
        <v>0</v>
      </c>
      <c r="G98">
        <v>0</v>
      </c>
      <c r="H98">
        <v>544.60776255707697</v>
      </c>
      <c r="I98">
        <v>0</v>
      </c>
      <c r="J98">
        <v>0</v>
      </c>
      <c r="K98">
        <v>0</v>
      </c>
      <c r="L98">
        <v>0</v>
      </c>
      <c r="M98">
        <v>42.8</v>
      </c>
      <c r="N98">
        <v>0</v>
      </c>
      <c r="O98">
        <v>10.3232129999999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42.8</v>
      </c>
      <c r="W98">
        <v>0</v>
      </c>
      <c r="X98">
        <v>10.3232129999999</v>
      </c>
      <c r="Y98">
        <v>0</v>
      </c>
      <c r="Z98" s="1">
        <v>31.940999999999999</v>
      </c>
      <c r="AA98">
        <v>0</v>
      </c>
      <c r="AB98">
        <v>0</v>
      </c>
      <c r="AC98" s="2">
        <v>0</v>
      </c>
      <c r="AD98" s="2">
        <v>760.33037555707699</v>
      </c>
      <c r="AE98" s="2">
        <v>0</v>
      </c>
      <c r="AF98">
        <v>0</v>
      </c>
      <c r="AG98">
        <v>697.96016888971496</v>
      </c>
      <c r="AH98">
        <v>0</v>
      </c>
      <c r="AI98">
        <v>3.0851289064741398</v>
      </c>
      <c r="AJ98">
        <v>59.285077760888598</v>
      </c>
      <c r="AK98">
        <v>0</v>
      </c>
      <c r="AL98">
        <v>496.74099999999999</v>
      </c>
      <c r="AM98">
        <v>190.32321300000001</v>
      </c>
      <c r="AN98">
        <v>146.753870227221</v>
      </c>
      <c r="AO98" t="s">
        <v>32</v>
      </c>
    </row>
    <row r="99" spans="1:41">
      <c r="A99" t="s">
        <v>13</v>
      </c>
      <c r="B99">
        <v>2020</v>
      </c>
      <c r="C99" s="6">
        <v>44084.083333333336</v>
      </c>
      <c r="D99">
        <v>0</v>
      </c>
      <c r="E99">
        <v>162.5994</v>
      </c>
      <c r="F99">
        <v>0</v>
      </c>
      <c r="G99">
        <v>0</v>
      </c>
      <c r="H99">
        <v>544.60776255707697</v>
      </c>
      <c r="I99">
        <v>0</v>
      </c>
      <c r="J99">
        <v>0</v>
      </c>
      <c r="K99">
        <v>0</v>
      </c>
      <c r="L99">
        <v>0</v>
      </c>
      <c r="M99">
        <v>42.8</v>
      </c>
      <c r="N99">
        <v>0</v>
      </c>
      <c r="O99">
        <v>8.5597487999999995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42.8</v>
      </c>
      <c r="W99">
        <v>0</v>
      </c>
      <c r="X99">
        <v>8.5597487999999995</v>
      </c>
      <c r="Y99">
        <v>0</v>
      </c>
      <c r="Z99" s="1">
        <v>31.940999999999999</v>
      </c>
      <c r="AA99">
        <v>0</v>
      </c>
      <c r="AB99">
        <v>0</v>
      </c>
      <c r="AC99" s="7">
        <v>0</v>
      </c>
      <c r="AD99" s="2">
        <v>758.56691135707695</v>
      </c>
      <c r="AE99" s="2">
        <v>0</v>
      </c>
      <c r="AF99">
        <v>0</v>
      </c>
      <c r="AG99">
        <v>656.07822196140796</v>
      </c>
      <c r="AH99">
        <v>31.940999999999999</v>
      </c>
      <c r="AI99">
        <v>7.9913928428932204</v>
      </c>
      <c r="AJ99">
        <v>62.556296552776502</v>
      </c>
      <c r="AK99">
        <v>0</v>
      </c>
      <c r="AL99">
        <v>528.68200000000002</v>
      </c>
      <c r="AM99">
        <v>188.55974879999999</v>
      </c>
      <c r="AN99">
        <v>146.753870227221</v>
      </c>
      <c r="AO99" t="s">
        <v>32</v>
      </c>
    </row>
    <row r="100" spans="1:41">
      <c r="A100" t="s">
        <v>13</v>
      </c>
      <c r="B100">
        <v>2020</v>
      </c>
      <c r="C100" s="6">
        <v>44084.166666666664</v>
      </c>
      <c r="D100">
        <v>0</v>
      </c>
      <c r="E100">
        <v>162.5994</v>
      </c>
      <c r="F100">
        <v>0</v>
      </c>
      <c r="G100">
        <v>0</v>
      </c>
      <c r="H100">
        <v>544.60776255707697</v>
      </c>
      <c r="I100">
        <v>0</v>
      </c>
      <c r="J100">
        <v>0</v>
      </c>
      <c r="K100">
        <v>0</v>
      </c>
      <c r="L100">
        <v>0</v>
      </c>
      <c r="M100">
        <v>42.8</v>
      </c>
      <c r="N100">
        <v>0</v>
      </c>
      <c r="O100">
        <v>5.5926875999999996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42.8</v>
      </c>
      <c r="W100">
        <v>0</v>
      </c>
      <c r="X100">
        <v>5.5926875999999996</v>
      </c>
      <c r="Y100">
        <v>0</v>
      </c>
      <c r="Z100" s="1">
        <v>31.940999999999999</v>
      </c>
      <c r="AA100">
        <v>0</v>
      </c>
      <c r="AB100">
        <v>0</v>
      </c>
      <c r="AC100" s="2">
        <v>0</v>
      </c>
      <c r="AD100" s="2">
        <v>755.59985015707696</v>
      </c>
      <c r="AE100" s="2">
        <v>0</v>
      </c>
      <c r="AF100">
        <v>0</v>
      </c>
      <c r="AG100">
        <v>711.81857609568601</v>
      </c>
      <c r="AH100">
        <v>0</v>
      </c>
      <c r="AI100">
        <v>0.52208389056176496</v>
      </c>
      <c r="AJ100">
        <v>43.259190170829903</v>
      </c>
      <c r="AK100">
        <v>0</v>
      </c>
      <c r="AL100">
        <v>496.74099999999999</v>
      </c>
      <c r="AM100">
        <v>185.5926876</v>
      </c>
      <c r="AN100">
        <v>146.753870227221</v>
      </c>
      <c r="AO100" t="s">
        <v>32</v>
      </c>
    </row>
    <row r="101" spans="1:41">
      <c r="A101" t="s">
        <v>13</v>
      </c>
      <c r="B101">
        <v>2020</v>
      </c>
      <c r="C101" s="6">
        <v>44084.25</v>
      </c>
      <c r="D101">
        <v>0</v>
      </c>
      <c r="E101">
        <v>162.5994</v>
      </c>
      <c r="F101">
        <v>0</v>
      </c>
      <c r="G101">
        <v>0</v>
      </c>
      <c r="H101">
        <v>611.68566959916905</v>
      </c>
      <c r="I101">
        <v>0</v>
      </c>
      <c r="J101">
        <v>0</v>
      </c>
      <c r="K101">
        <v>0</v>
      </c>
      <c r="L101">
        <v>0</v>
      </c>
      <c r="M101">
        <v>42.8</v>
      </c>
      <c r="N101">
        <v>5.6418000237105703</v>
      </c>
      <c r="O101">
        <v>5.980518</v>
      </c>
      <c r="P101">
        <v>0</v>
      </c>
      <c r="Q101">
        <v>0</v>
      </c>
      <c r="R101">
        <v>0</v>
      </c>
      <c r="S101">
        <v>2.3167355399999998</v>
      </c>
      <c r="T101">
        <v>0</v>
      </c>
      <c r="U101">
        <v>1.5711027120102901</v>
      </c>
      <c r="V101">
        <v>42.8</v>
      </c>
      <c r="W101">
        <v>0</v>
      </c>
      <c r="X101">
        <v>5.980518</v>
      </c>
      <c r="Y101" s="1">
        <v>1.75396177170028</v>
      </c>
      <c r="Z101" s="1">
        <v>31.940999999999999</v>
      </c>
      <c r="AA101">
        <v>0</v>
      </c>
      <c r="AB101" s="1">
        <v>0</v>
      </c>
      <c r="AC101" s="2">
        <v>0</v>
      </c>
      <c r="AD101" s="2">
        <v>828.70738762287999</v>
      </c>
      <c r="AE101" s="2">
        <v>0</v>
      </c>
      <c r="AF101">
        <v>0</v>
      </c>
      <c r="AG101">
        <v>920.20589303590896</v>
      </c>
      <c r="AH101">
        <v>0</v>
      </c>
      <c r="AI101">
        <v>0.52208389056176496</v>
      </c>
      <c r="AJ101">
        <v>-92.020589303590697</v>
      </c>
      <c r="AK101">
        <v>0</v>
      </c>
      <c r="AL101">
        <v>429.66309295790802</v>
      </c>
      <c r="AM101">
        <v>191.62231802370999</v>
      </c>
      <c r="AN101">
        <v>161.693434485463</v>
      </c>
      <c r="AO101" t="s">
        <v>32</v>
      </c>
    </row>
    <row r="102" spans="1:41">
      <c r="A102" t="s">
        <v>13</v>
      </c>
      <c r="B102">
        <v>2020</v>
      </c>
      <c r="C102" s="6">
        <v>44084.333333333336</v>
      </c>
      <c r="D102">
        <v>90</v>
      </c>
      <c r="E102">
        <v>162.5994</v>
      </c>
      <c r="F102">
        <v>0</v>
      </c>
      <c r="G102">
        <v>0</v>
      </c>
      <c r="H102">
        <v>426.60776255707702</v>
      </c>
      <c r="I102">
        <v>0</v>
      </c>
      <c r="J102">
        <v>0</v>
      </c>
      <c r="K102">
        <v>0</v>
      </c>
      <c r="L102">
        <v>0</v>
      </c>
      <c r="M102">
        <v>42.8</v>
      </c>
      <c r="N102">
        <v>293.63278912556899</v>
      </c>
      <c r="O102">
        <v>7.0351473000000002</v>
      </c>
      <c r="P102">
        <v>0</v>
      </c>
      <c r="Q102">
        <v>0</v>
      </c>
      <c r="R102">
        <v>0</v>
      </c>
      <c r="S102">
        <v>130.2219905</v>
      </c>
      <c r="T102">
        <v>0</v>
      </c>
      <c r="U102">
        <v>80.852207637741301</v>
      </c>
      <c r="V102">
        <v>42.8</v>
      </c>
      <c r="W102">
        <v>0</v>
      </c>
      <c r="X102">
        <v>7.0351473000000002</v>
      </c>
      <c r="Y102" s="1">
        <v>82.558590987827998</v>
      </c>
      <c r="Z102" s="1">
        <v>31.940999999999999</v>
      </c>
      <c r="AA102">
        <v>0</v>
      </c>
      <c r="AB102" s="1">
        <v>0</v>
      </c>
      <c r="AC102" s="2">
        <v>0</v>
      </c>
      <c r="AD102" s="2">
        <v>1022.67509898264</v>
      </c>
      <c r="AE102" s="2">
        <v>0</v>
      </c>
      <c r="AF102">
        <v>0</v>
      </c>
      <c r="AG102">
        <v>1028.21038112</v>
      </c>
      <c r="AH102">
        <v>0</v>
      </c>
      <c r="AI102">
        <v>0.79781307835972004</v>
      </c>
      <c r="AJ102">
        <v>-6.33309521571248</v>
      </c>
      <c r="AK102">
        <v>0</v>
      </c>
      <c r="AL102">
        <v>496.74099999999999</v>
      </c>
      <c r="AM102">
        <v>338.64242420251702</v>
      </c>
      <c r="AN102">
        <v>146.753870227221</v>
      </c>
      <c r="AO102" t="s">
        <v>32</v>
      </c>
    </row>
    <row r="103" spans="1:41">
      <c r="A103" t="s">
        <v>13</v>
      </c>
      <c r="B103">
        <v>2020</v>
      </c>
      <c r="C103" s="6">
        <v>44084.416666666664</v>
      </c>
      <c r="D103">
        <v>0</v>
      </c>
      <c r="E103">
        <v>162.5994</v>
      </c>
      <c r="F103">
        <v>0</v>
      </c>
      <c r="G103">
        <v>0</v>
      </c>
      <c r="H103">
        <v>516.60776255707697</v>
      </c>
      <c r="I103">
        <v>0</v>
      </c>
      <c r="J103">
        <v>0</v>
      </c>
      <c r="K103">
        <v>0</v>
      </c>
      <c r="L103">
        <v>0</v>
      </c>
      <c r="M103">
        <v>42.8</v>
      </c>
      <c r="N103">
        <v>433.36993241416701</v>
      </c>
      <c r="O103">
        <v>6.3598169999999996</v>
      </c>
      <c r="P103">
        <v>0</v>
      </c>
      <c r="Q103">
        <v>0</v>
      </c>
      <c r="R103">
        <v>0</v>
      </c>
      <c r="S103">
        <v>161.06770269999899</v>
      </c>
      <c r="T103">
        <v>0</v>
      </c>
      <c r="U103">
        <v>141.04844905968</v>
      </c>
      <c r="V103">
        <v>42.8</v>
      </c>
      <c r="W103">
        <v>0</v>
      </c>
      <c r="X103">
        <v>6.3598169999999996</v>
      </c>
      <c r="Y103" s="1">
        <v>131.253780654487</v>
      </c>
      <c r="Z103" s="1">
        <v>31.940999999999999</v>
      </c>
      <c r="AA103">
        <v>0</v>
      </c>
      <c r="AB103" s="1">
        <v>0</v>
      </c>
      <c r="AC103" s="7">
        <v>0</v>
      </c>
      <c r="AD103" s="2">
        <v>1161.73691197124</v>
      </c>
      <c r="AE103" s="2">
        <v>0</v>
      </c>
      <c r="AF103">
        <v>0</v>
      </c>
      <c r="AG103">
        <v>1092.2973815795399</v>
      </c>
      <c r="AH103">
        <v>0</v>
      </c>
      <c r="AI103">
        <v>1.3707569326561</v>
      </c>
      <c r="AJ103">
        <v>68.068773459049197</v>
      </c>
      <c r="AK103">
        <v>0</v>
      </c>
      <c r="AL103">
        <v>496.74099999999999</v>
      </c>
      <c r="AM103">
        <v>346.67301848975899</v>
      </c>
      <c r="AN103">
        <v>146.753870227221</v>
      </c>
      <c r="AO103" t="s">
        <v>32</v>
      </c>
    </row>
    <row r="104" spans="1:41">
      <c r="A104" t="s">
        <v>13</v>
      </c>
      <c r="B104">
        <v>2020</v>
      </c>
      <c r="C104" s="6">
        <v>44084.5</v>
      </c>
      <c r="D104">
        <v>90</v>
      </c>
      <c r="E104">
        <v>162.5994</v>
      </c>
      <c r="F104">
        <v>0</v>
      </c>
      <c r="G104">
        <v>0</v>
      </c>
      <c r="H104">
        <v>426.60776255707702</v>
      </c>
      <c r="I104">
        <v>0</v>
      </c>
      <c r="J104">
        <v>0</v>
      </c>
      <c r="K104">
        <v>0</v>
      </c>
      <c r="L104">
        <v>0</v>
      </c>
      <c r="M104">
        <v>42.8</v>
      </c>
      <c r="N104">
        <v>523.17588751936898</v>
      </c>
      <c r="O104">
        <v>9.4435079999999996</v>
      </c>
      <c r="P104">
        <v>0</v>
      </c>
      <c r="Q104">
        <v>0</v>
      </c>
      <c r="R104">
        <v>0</v>
      </c>
      <c r="S104">
        <v>138.3996727</v>
      </c>
      <c r="T104">
        <v>0</v>
      </c>
      <c r="U104">
        <v>197.075179389445</v>
      </c>
      <c r="V104">
        <v>42.8</v>
      </c>
      <c r="W104">
        <v>0</v>
      </c>
      <c r="X104">
        <v>9.4435079999999996</v>
      </c>
      <c r="Y104" s="1">
        <v>187.701035429923</v>
      </c>
      <c r="Z104" s="1">
        <v>31.940999999999999</v>
      </c>
      <c r="AA104">
        <v>0</v>
      </c>
      <c r="AB104" s="1">
        <v>3.69482222595252E-13</v>
      </c>
      <c r="AC104" s="7">
        <v>0</v>
      </c>
      <c r="AD104" s="2">
        <v>1254.62655807644</v>
      </c>
      <c r="AE104" s="2">
        <v>0</v>
      </c>
      <c r="AF104">
        <v>0</v>
      </c>
      <c r="AG104">
        <v>1102.78181037118</v>
      </c>
      <c r="AH104">
        <v>16.674341166319099</v>
      </c>
      <c r="AI104">
        <v>3.3255472161362301</v>
      </c>
      <c r="AJ104">
        <v>131.844859322811</v>
      </c>
      <c r="AK104">
        <v>0</v>
      </c>
      <c r="AL104">
        <v>513.41534116631897</v>
      </c>
      <c r="AM104">
        <v>349.75670948975898</v>
      </c>
      <c r="AN104">
        <v>146.753870227221</v>
      </c>
      <c r="AO104" t="s">
        <v>32</v>
      </c>
    </row>
    <row r="105" spans="1:41">
      <c r="A105" t="s">
        <v>13</v>
      </c>
      <c r="B105">
        <v>2020</v>
      </c>
      <c r="C105" s="6">
        <v>44084.583333333336</v>
      </c>
      <c r="D105">
        <v>0</v>
      </c>
      <c r="E105">
        <v>162.5994</v>
      </c>
      <c r="F105">
        <v>0</v>
      </c>
      <c r="G105">
        <v>0</v>
      </c>
      <c r="H105">
        <v>516.60776255707697</v>
      </c>
      <c r="I105">
        <v>0</v>
      </c>
      <c r="J105">
        <v>0</v>
      </c>
      <c r="K105">
        <v>0</v>
      </c>
      <c r="L105">
        <v>0</v>
      </c>
      <c r="M105">
        <v>42.8</v>
      </c>
      <c r="N105">
        <v>459.98676651696002</v>
      </c>
      <c r="O105">
        <v>9.7679039999999997</v>
      </c>
      <c r="P105">
        <v>0</v>
      </c>
      <c r="Q105">
        <v>0</v>
      </c>
      <c r="R105">
        <v>0</v>
      </c>
      <c r="S105">
        <v>141.82041329999899</v>
      </c>
      <c r="T105">
        <v>0</v>
      </c>
      <c r="U105">
        <v>163.22402495304101</v>
      </c>
      <c r="V105">
        <v>42.8</v>
      </c>
      <c r="W105">
        <v>0</v>
      </c>
      <c r="X105">
        <v>9.7679039999999997</v>
      </c>
      <c r="Y105" s="1">
        <v>154.942328263918</v>
      </c>
      <c r="Z105" s="1">
        <v>31.940999999999999</v>
      </c>
      <c r="AA105">
        <v>0</v>
      </c>
      <c r="AB105">
        <v>0</v>
      </c>
      <c r="AC105" s="2">
        <v>0</v>
      </c>
      <c r="AD105" s="2">
        <v>1191.7618330740299</v>
      </c>
      <c r="AE105" s="2">
        <v>0</v>
      </c>
      <c r="AF105">
        <v>0</v>
      </c>
      <c r="AG105">
        <v>1102.8189891966799</v>
      </c>
      <c r="AH105">
        <v>0</v>
      </c>
      <c r="AI105">
        <v>3.3255472161362301</v>
      </c>
      <c r="AJ105">
        <v>85.617296661222198</v>
      </c>
      <c r="AK105">
        <v>0</v>
      </c>
      <c r="AL105">
        <v>496.74099999999999</v>
      </c>
      <c r="AM105">
        <v>350.08110548975901</v>
      </c>
      <c r="AN105">
        <v>146.753870227221</v>
      </c>
      <c r="AO105" t="s">
        <v>32</v>
      </c>
    </row>
    <row r="106" spans="1:41">
      <c r="A106" t="s">
        <v>13</v>
      </c>
      <c r="B106">
        <v>2020</v>
      </c>
      <c r="C106" s="6">
        <v>44084.666666666664</v>
      </c>
      <c r="D106">
        <v>0</v>
      </c>
      <c r="E106">
        <v>162.599400000043</v>
      </c>
      <c r="F106">
        <v>0</v>
      </c>
      <c r="G106">
        <v>0</v>
      </c>
      <c r="H106">
        <v>516.60776255703399</v>
      </c>
      <c r="I106">
        <v>0</v>
      </c>
      <c r="J106">
        <v>0</v>
      </c>
      <c r="K106">
        <v>0</v>
      </c>
      <c r="L106">
        <v>0</v>
      </c>
      <c r="M106">
        <v>42.8</v>
      </c>
      <c r="N106">
        <v>289.35396211513302</v>
      </c>
      <c r="O106">
        <v>10.306251</v>
      </c>
      <c r="P106">
        <v>0</v>
      </c>
      <c r="Q106">
        <v>0</v>
      </c>
      <c r="R106">
        <v>0</v>
      </c>
      <c r="S106">
        <v>142.89435520000001</v>
      </c>
      <c r="T106">
        <v>0</v>
      </c>
      <c r="U106">
        <v>79.943364872225999</v>
      </c>
      <c r="V106">
        <v>42.8</v>
      </c>
      <c r="W106">
        <v>0</v>
      </c>
      <c r="X106">
        <v>10.306251</v>
      </c>
      <c r="Y106" s="1">
        <v>66.516242042907706</v>
      </c>
      <c r="Z106" s="1">
        <v>31.940999999999999</v>
      </c>
      <c r="AA106">
        <v>0</v>
      </c>
      <c r="AB106" s="1">
        <v>0</v>
      </c>
      <c r="AC106" s="2">
        <v>0</v>
      </c>
      <c r="AD106" s="2">
        <v>1021.66737567221</v>
      </c>
      <c r="AE106" s="2">
        <v>0</v>
      </c>
      <c r="AF106">
        <v>0</v>
      </c>
      <c r="AG106">
        <v>1089.9644102792699</v>
      </c>
      <c r="AH106">
        <v>0</v>
      </c>
      <c r="AI106">
        <v>3.3255472161362301</v>
      </c>
      <c r="AJ106">
        <v>-71.622581823194494</v>
      </c>
      <c r="AK106">
        <v>0</v>
      </c>
      <c r="AL106">
        <v>496.74099999999999</v>
      </c>
      <c r="AM106">
        <v>340.48390333741901</v>
      </c>
      <c r="AN106">
        <v>146.753870227221</v>
      </c>
      <c r="AO106" t="s">
        <v>32</v>
      </c>
    </row>
    <row r="107" spans="1:41">
      <c r="A107" t="s">
        <v>13</v>
      </c>
      <c r="B107">
        <v>2020</v>
      </c>
      <c r="C107" s="6">
        <v>44084.75</v>
      </c>
      <c r="D107">
        <v>0</v>
      </c>
      <c r="E107">
        <v>162.5994</v>
      </c>
      <c r="F107">
        <v>0</v>
      </c>
      <c r="G107">
        <v>0</v>
      </c>
      <c r="H107">
        <v>731.74728677277403</v>
      </c>
      <c r="I107">
        <v>0</v>
      </c>
      <c r="J107">
        <v>0</v>
      </c>
      <c r="K107">
        <v>0</v>
      </c>
      <c r="L107">
        <v>31.941000000000301</v>
      </c>
      <c r="M107">
        <v>42.8</v>
      </c>
      <c r="N107">
        <v>7.6928256331462199</v>
      </c>
      <c r="O107">
        <v>18.546749999999999</v>
      </c>
      <c r="P107">
        <v>0</v>
      </c>
      <c r="Q107">
        <v>0</v>
      </c>
      <c r="R107">
        <v>0</v>
      </c>
      <c r="S107">
        <v>1.4012184990000001</v>
      </c>
      <c r="T107">
        <v>31.941000000000301</v>
      </c>
      <c r="U107">
        <v>1.2451335886550601</v>
      </c>
      <c r="V107">
        <v>42.8</v>
      </c>
      <c r="W107">
        <v>0</v>
      </c>
      <c r="X107">
        <v>18.546749999999999</v>
      </c>
      <c r="Y107">
        <v>5.0464735454911596</v>
      </c>
      <c r="Z107" s="1">
        <v>-3.0198066269804202E-13</v>
      </c>
      <c r="AA107">
        <v>0</v>
      </c>
      <c r="AB107" s="1">
        <v>0</v>
      </c>
      <c r="AC107" s="7">
        <v>0</v>
      </c>
      <c r="AD107" s="2">
        <v>995.32726240592103</v>
      </c>
      <c r="AE107" s="2">
        <v>0</v>
      </c>
      <c r="AF107">
        <v>0</v>
      </c>
      <c r="AG107">
        <v>1102.22412798865</v>
      </c>
      <c r="AH107">
        <v>0</v>
      </c>
      <c r="AI107">
        <v>3.3255472161362301</v>
      </c>
      <c r="AJ107">
        <v>-110.22241279886499</v>
      </c>
      <c r="AK107">
        <v>0</v>
      </c>
      <c r="AL107">
        <v>277.66047578430198</v>
      </c>
      <c r="AM107">
        <v>205.85138646314601</v>
      </c>
      <c r="AN107">
        <v>164.39031867472701</v>
      </c>
      <c r="AO107" t="s">
        <v>32</v>
      </c>
    </row>
    <row r="108" spans="1:41">
      <c r="A108" t="s">
        <v>13</v>
      </c>
      <c r="B108">
        <v>2020</v>
      </c>
      <c r="C108" s="6">
        <v>44084.833333333336</v>
      </c>
      <c r="D108">
        <v>90</v>
      </c>
      <c r="E108">
        <v>162.5994</v>
      </c>
      <c r="F108">
        <v>0</v>
      </c>
      <c r="G108">
        <v>0</v>
      </c>
      <c r="H108">
        <v>590.83571392454905</v>
      </c>
      <c r="I108">
        <v>0</v>
      </c>
      <c r="J108">
        <v>0</v>
      </c>
      <c r="K108">
        <v>0</v>
      </c>
      <c r="L108">
        <v>11.8128070496868</v>
      </c>
      <c r="M108">
        <v>42.8</v>
      </c>
      <c r="N108">
        <v>0</v>
      </c>
      <c r="O108">
        <v>23.792918999999898</v>
      </c>
      <c r="P108">
        <v>0</v>
      </c>
      <c r="Q108">
        <v>0</v>
      </c>
      <c r="R108">
        <v>0</v>
      </c>
      <c r="S108">
        <v>0</v>
      </c>
      <c r="T108">
        <v>11.8128070496868</v>
      </c>
      <c r="U108">
        <v>0</v>
      </c>
      <c r="V108">
        <v>42.8</v>
      </c>
      <c r="W108">
        <v>0</v>
      </c>
      <c r="X108">
        <v>23.792918999999898</v>
      </c>
      <c r="Y108">
        <v>0</v>
      </c>
      <c r="Z108" s="1">
        <v>20.1281929503131</v>
      </c>
      <c r="AA108">
        <v>0</v>
      </c>
      <c r="AB108">
        <v>0</v>
      </c>
      <c r="AC108" s="7">
        <v>0</v>
      </c>
      <c r="AD108" s="2">
        <v>921.84083997423602</v>
      </c>
      <c r="AE108" s="2">
        <v>0</v>
      </c>
      <c r="AF108">
        <v>0</v>
      </c>
      <c r="AG108">
        <v>1020.8396789641801</v>
      </c>
      <c r="AH108">
        <v>0</v>
      </c>
      <c r="AI108">
        <v>3.0851289064741398</v>
      </c>
      <c r="AJ108">
        <v>-102.083967896418</v>
      </c>
      <c r="AK108">
        <v>0</v>
      </c>
      <c r="AL108">
        <v>348.70024158284099</v>
      </c>
      <c r="AM108">
        <v>198.98866082999999</v>
      </c>
      <c r="AN108">
        <v>163.059855808024</v>
      </c>
      <c r="AO108" t="s">
        <v>32</v>
      </c>
    </row>
    <row r="109" spans="1:41">
      <c r="A109" t="s">
        <v>13</v>
      </c>
      <c r="B109">
        <v>2020</v>
      </c>
      <c r="C109" s="6">
        <v>44084.916666666664</v>
      </c>
      <c r="D109">
        <v>180</v>
      </c>
      <c r="E109">
        <v>162.5994</v>
      </c>
      <c r="F109">
        <v>0</v>
      </c>
      <c r="G109">
        <v>0</v>
      </c>
      <c r="H109">
        <v>364.60776255707702</v>
      </c>
      <c r="I109">
        <v>0</v>
      </c>
      <c r="J109">
        <v>0</v>
      </c>
      <c r="K109">
        <v>0</v>
      </c>
      <c r="L109">
        <v>0</v>
      </c>
      <c r="M109">
        <v>42.8</v>
      </c>
      <c r="N109">
        <v>0</v>
      </c>
      <c r="O109">
        <v>8.5767915000000006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42.8</v>
      </c>
      <c r="W109">
        <v>0</v>
      </c>
      <c r="X109">
        <v>8.5767915000000006</v>
      </c>
      <c r="Y109">
        <v>0</v>
      </c>
      <c r="Z109" s="1">
        <v>31.940999999999999</v>
      </c>
      <c r="AA109">
        <v>0</v>
      </c>
      <c r="AB109">
        <v>0</v>
      </c>
      <c r="AC109" s="2">
        <v>0</v>
      </c>
      <c r="AD109" s="2">
        <v>758.58395405707699</v>
      </c>
      <c r="AE109" s="2">
        <v>0</v>
      </c>
      <c r="AF109">
        <v>0</v>
      </c>
      <c r="AG109">
        <v>823.84767204040099</v>
      </c>
      <c r="AH109">
        <v>0</v>
      </c>
      <c r="AI109">
        <v>3.0851289064741398</v>
      </c>
      <c r="AJ109">
        <v>-68.348846889797301</v>
      </c>
      <c r="AK109">
        <v>0</v>
      </c>
      <c r="AL109">
        <v>496.74099999999999</v>
      </c>
      <c r="AM109">
        <v>188.57679150000001</v>
      </c>
      <c r="AN109">
        <v>146.753870227221</v>
      </c>
      <c r="AO109" t="s">
        <v>32</v>
      </c>
    </row>
    <row r="110" spans="1:41">
      <c r="A110" t="s">
        <v>13</v>
      </c>
      <c r="B110">
        <v>2020</v>
      </c>
      <c r="C110" s="6">
        <v>44096</v>
      </c>
      <c r="D110">
        <v>89.999999999999702</v>
      </c>
      <c r="E110">
        <v>162.5994</v>
      </c>
      <c r="F110">
        <v>0</v>
      </c>
      <c r="G110">
        <v>0</v>
      </c>
      <c r="H110">
        <v>426.60776255707702</v>
      </c>
      <c r="I110">
        <v>0</v>
      </c>
      <c r="J110">
        <v>0</v>
      </c>
      <c r="K110">
        <v>0</v>
      </c>
      <c r="L110">
        <v>0</v>
      </c>
      <c r="M110">
        <v>42.8</v>
      </c>
      <c r="N110">
        <v>0</v>
      </c>
      <c r="O110">
        <v>27.846549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42.8</v>
      </c>
      <c r="W110">
        <v>0</v>
      </c>
      <c r="X110">
        <v>27.846549</v>
      </c>
      <c r="Y110">
        <v>0</v>
      </c>
      <c r="Z110" s="1">
        <v>31.940999999999999</v>
      </c>
      <c r="AA110">
        <v>0</v>
      </c>
      <c r="AB110">
        <v>0</v>
      </c>
      <c r="AC110" s="7">
        <v>0</v>
      </c>
      <c r="AD110" s="2">
        <v>749.85371155707696</v>
      </c>
      <c r="AE110" s="2">
        <v>0</v>
      </c>
      <c r="AF110">
        <v>0</v>
      </c>
      <c r="AG110">
        <v>722.16715480893401</v>
      </c>
      <c r="AH110">
        <v>0</v>
      </c>
      <c r="AI110">
        <v>0.773158530827732</v>
      </c>
      <c r="AJ110">
        <v>26.913398217315901</v>
      </c>
      <c r="AK110">
        <v>0</v>
      </c>
      <c r="AL110">
        <v>496.74099999999999</v>
      </c>
      <c r="AM110">
        <v>201.40816293</v>
      </c>
      <c r="AN110">
        <v>145.52409103691701</v>
      </c>
      <c r="AO110" t="s">
        <v>32</v>
      </c>
    </row>
    <row r="111" spans="1:41">
      <c r="A111" t="s">
        <v>13</v>
      </c>
      <c r="B111">
        <v>2020</v>
      </c>
      <c r="C111" s="6">
        <v>44096.083333333336</v>
      </c>
      <c r="D111">
        <v>179.99999999999901</v>
      </c>
      <c r="E111">
        <v>162.5994</v>
      </c>
      <c r="F111">
        <v>0</v>
      </c>
      <c r="G111">
        <v>0</v>
      </c>
      <c r="H111">
        <v>336.60776255707702</v>
      </c>
      <c r="I111">
        <v>0</v>
      </c>
      <c r="J111">
        <v>0</v>
      </c>
      <c r="K111">
        <v>0</v>
      </c>
      <c r="L111">
        <v>0</v>
      </c>
      <c r="M111">
        <v>42.8</v>
      </c>
      <c r="N111">
        <v>0</v>
      </c>
      <c r="O111">
        <v>30.579329999999999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42.8</v>
      </c>
      <c r="W111">
        <v>0</v>
      </c>
      <c r="X111">
        <v>30.579329999999999</v>
      </c>
      <c r="Y111">
        <v>0</v>
      </c>
      <c r="Z111" s="1">
        <v>31.940999999999999</v>
      </c>
      <c r="AA111">
        <v>0</v>
      </c>
      <c r="AB111">
        <v>0</v>
      </c>
      <c r="AC111" s="7">
        <v>0</v>
      </c>
      <c r="AD111" s="2">
        <v>752.58649255707701</v>
      </c>
      <c r="AE111" s="2">
        <v>0</v>
      </c>
      <c r="AF111">
        <v>0</v>
      </c>
      <c r="AG111">
        <v>669.02687591858296</v>
      </c>
      <c r="AH111">
        <v>23.104212057155301</v>
      </c>
      <c r="AI111">
        <v>0.773158530827732</v>
      </c>
      <c r="AJ111">
        <v>59.682246050511601</v>
      </c>
      <c r="AK111">
        <v>0</v>
      </c>
      <c r="AL111">
        <v>519.84521205715498</v>
      </c>
      <c r="AM111">
        <v>201.40816293</v>
      </c>
      <c r="AN111">
        <v>145.52409103691701</v>
      </c>
      <c r="AO111" t="s">
        <v>32</v>
      </c>
    </row>
    <row r="112" spans="1:41">
      <c r="A112" t="s">
        <v>13</v>
      </c>
      <c r="B112">
        <v>2020</v>
      </c>
      <c r="C112" s="6">
        <v>44096.166666666664</v>
      </c>
      <c r="D112">
        <v>179.99999999999901</v>
      </c>
      <c r="E112">
        <v>162.5994</v>
      </c>
      <c r="F112">
        <v>0</v>
      </c>
      <c r="G112">
        <v>0</v>
      </c>
      <c r="H112">
        <v>336.60776255707702</v>
      </c>
      <c r="I112">
        <v>0</v>
      </c>
      <c r="J112">
        <v>0</v>
      </c>
      <c r="K112">
        <v>0</v>
      </c>
      <c r="L112">
        <v>0</v>
      </c>
      <c r="M112">
        <v>42.8</v>
      </c>
      <c r="N112">
        <v>0</v>
      </c>
      <c r="O112">
        <v>36.094982999999999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42.8</v>
      </c>
      <c r="W112">
        <v>0</v>
      </c>
      <c r="X112">
        <v>36.094982999999999</v>
      </c>
      <c r="Y112">
        <v>0</v>
      </c>
      <c r="Z112" s="1">
        <v>31.940999999999999</v>
      </c>
      <c r="AA112">
        <v>0</v>
      </c>
      <c r="AB112">
        <v>0</v>
      </c>
      <c r="AC112" s="2">
        <v>0</v>
      </c>
      <c r="AD112" s="2">
        <v>758.10214555707705</v>
      </c>
      <c r="AE112" s="2">
        <v>0</v>
      </c>
      <c r="AF112">
        <v>0</v>
      </c>
      <c r="AG112">
        <v>683.82057365509195</v>
      </c>
      <c r="AH112">
        <v>13.8261673206463</v>
      </c>
      <c r="AI112">
        <v>0.773158530827732</v>
      </c>
      <c r="AJ112">
        <v>59.682246050511601</v>
      </c>
      <c r="AK112">
        <v>0</v>
      </c>
      <c r="AL112">
        <v>510.56716732064598</v>
      </c>
      <c r="AM112">
        <v>201.40816293</v>
      </c>
      <c r="AN112">
        <v>145.52409103691701</v>
      </c>
      <c r="AO112" t="s">
        <v>32</v>
      </c>
    </row>
    <row r="113" spans="1:41">
      <c r="A113" t="s">
        <v>13</v>
      </c>
      <c r="B113">
        <v>2020</v>
      </c>
      <c r="C113" s="6">
        <v>44096.25</v>
      </c>
      <c r="D113">
        <v>89.999999999984098</v>
      </c>
      <c r="E113">
        <v>162.5994</v>
      </c>
      <c r="F113">
        <v>0</v>
      </c>
      <c r="G113">
        <v>0</v>
      </c>
      <c r="H113">
        <v>378.28350616207302</v>
      </c>
      <c r="I113">
        <v>0</v>
      </c>
      <c r="J113">
        <v>0</v>
      </c>
      <c r="K113">
        <v>0</v>
      </c>
      <c r="L113">
        <v>0</v>
      </c>
      <c r="M113">
        <v>42.8</v>
      </c>
      <c r="N113">
        <v>2.8679079391713298</v>
      </c>
      <c r="O113">
        <v>47.899341</v>
      </c>
      <c r="P113">
        <v>0</v>
      </c>
      <c r="Q113">
        <v>0</v>
      </c>
      <c r="R113">
        <v>0</v>
      </c>
      <c r="S113">
        <v>1.248267281</v>
      </c>
      <c r="T113">
        <v>0</v>
      </c>
      <c r="U113">
        <v>0.86975579976177897</v>
      </c>
      <c r="V113">
        <v>42.8</v>
      </c>
      <c r="W113">
        <v>0</v>
      </c>
      <c r="X113">
        <v>47.899341</v>
      </c>
      <c r="Y113">
        <v>0.74988485840955699</v>
      </c>
      <c r="Z113" s="1">
        <v>31.940999999999999</v>
      </c>
      <c r="AA113">
        <v>0</v>
      </c>
      <c r="AB113" s="1">
        <v>0</v>
      </c>
      <c r="AC113" s="2">
        <v>0</v>
      </c>
      <c r="AD113" s="2">
        <v>724.45015510122903</v>
      </c>
      <c r="AE113" s="2">
        <v>0</v>
      </c>
      <c r="AF113">
        <v>0</v>
      </c>
      <c r="AG113">
        <v>804.36452356740801</v>
      </c>
      <c r="AH113">
        <v>0</v>
      </c>
      <c r="AI113">
        <v>0.52208389056176496</v>
      </c>
      <c r="AJ113">
        <v>-80.436452356740503</v>
      </c>
      <c r="AK113">
        <v>0</v>
      </c>
      <c r="AL113">
        <v>455.065256395039</v>
      </c>
      <c r="AM113">
        <v>204.27607086917101</v>
      </c>
      <c r="AN113">
        <v>160.45886083437799</v>
      </c>
      <c r="AO113" t="s">
        <v>32</v>
      </c>
    </row>
    <row r="114" spans="1:41">
      <c r="A114" t="s">
        <v>13</v>
      </c>
      <c r="B114">
        <v>2020</v>
      </c>
      <c r="C114" s="6">
        <v>44096.333333333336</v>
      </c>
      <c r="D114">
        <v>90</v>
      </c>
      <c r="E114">
        <v>162.5994</v>
      </c>
      <c r="F114">
        <v>0</v>
      </c>
      <c r="G114">
        <v>0</v>
      </c>
      <c r="H114">
        <v>336.60776255707702</v>
      </c>
      <c r="I114">
        <v>0</v>
      </c>
      <c r="J114">
        <v>0</v>
      </c>
      <c r="K114">
        <v>0</v>
      </c>
      <c r="L114">
        <v>0</v>
      </c>
      <c r="M114">
        <v>42.8</v>
      </c>
      <c r="N114">
        <v>301.051696883521</v>
      </c>
      <c r="O114">
        <v>43.11345</v>
      </c>
      <c r="P114">
        <v>0</v>
      </c>
      <c r="Q114">
        <v>0</v>
      </c>
      <c r="R114">
        <v>0</v>
      </c>
      <c r="S114">
        <v>152.68943970000001</v>
      </c>
      <c r="T114">
        <v>0</v>
      </c>
      <c r="U114">
        <v>71.064086577075599</v>
      </c>
      <c r="V114">
        <v>42.8</v>
      </c>
      <c r="W114">
        <v>0</v>
      </c>
      <c r="X114">
        <v>43.11345</v>
      </c>
      <c r="Y114" s="1">
        <v>77.298170606446206</v>
      </c>
      <c r="Z114" s="1">
        <v>31.940999999999999</v>
      </c>
      <c r="AA114">
        <v>0</v>
      </c>
      <c r="AB114" s="1">
        <v>0</v>
      </c>
      <c r="AC114" s="7">
        <v>0</v>
      </c>
      <c r="AD114" s="2">
        <v>976.17230944059895</v>
      </c>
      <c r="AE114" s="2">
        <v>0</v>
      </c>
      <c r="AF114">
        <v>0</v>
      </c>
      <c r="AG114">
        <v>976.26582835362399</v>
      </c>
      <c r="AH114">
        <v>0</v>
      </c>
      <c r="AI114">
        <v>0.79781307835972004</v>
      </c>
      <c r="AJ114">
        <v>-0.89133199138406005</v>
      </c>
      <c r="AK114">
        <v>0</v>
      </c>
      <c r="AL114">
        <v>496.74099999999999</v>
      </c>
      <c r="AM114">
        <v>353.11194558013199</v>
      </c>
      <c r="AN114">
        <v>145.52409103691701</v>
      </c>
      <c r="AO114" t="s">
        <v>32</v>
      </c>
    </row>
    <row r="115" spans="1:41">
      <c r="A115" t="s">
        <v>13</v>
      </c>
      <c r="B115">
        <v>2020</v>
      </c>
      <c r="C115" s="6">
        <v>44096.416666666664</v>
      </c>
      <c r="D115">
        <v>90</v>
      </c>
      <c r="E115">
        <v>162.5994</v>
      </c>
      <c r="F115">
        <v>0</v>
      </c>
      <c r="G115">
        <v>0</v>
      </c>
      <c r="H115">
        <v>336.60776255707702</v>
      </c>
      <c r="I115">
        <v>0</v>
      </c>
      <c r="J115">
        <v>0</v>
      </c>
      <c r="K115">
        <v>0</v>
      </c>
      <c r="L115">
        <v>0</v>
      </c>
      <c r="M115">
        <v>42.8</v>
      </c>
      <c r="N115">
        <v>413.17542999476598</v>
      </c>
      <c r="O115">
        <v>29.363892</v>
      </c>
      <c r="P115">
        <v>0</v>
      </c>
      <c r="Q115">
        <v>0</v>
      </c>
      <c r="R115">
        <v>0</v>
      </c>
      <c r="S115">
        <v>168.68610289999901</v>
      </c>
      <c r="T115">
        <v>0</v>
      </c>
      <c r="U115">
        <v>122.980431492021</v>
      </c>
      <c r="V115">
        <v>42.8</v>
      </c>
      <c r="W115">
        <v>0</v>
      </c>
      <c r="X115">
        <v>29.363892</v>
      </c>
      <c r="Y115" s="1">
        <v>121.508895602745</v>
      </c>
      <c r="Z115" s="1">
        <v>31.940999999999999</v>
      </c>
      <c r="AA115">
        <v>0</v>
      </c>
      <c r="AB115" s="1">
        <v>0</v>
      </c>
      <c r="AC115" s="2">
        <v>0</v>
      </c>
      <c r="AD115" s="2">
        <v>1074.54648455184</v>
      </c>
      <c r="AE115" s="2">
        <v>0</v>
      </c>
      <c r="AF115">
        <v>0</v>
      </c>
      <c r="AG115">
        <v>1038.1470065246299</v>
      </c>
      <c r="AH115">
        <v>0</v>
      </c>
      <c r="AI115">
        <v>1.3707569326561</v>
      </c>
      <c r="AJ115">
        <v>35.028721094558598</v>
      </c>
      <c r="AK115">
        <v>0</v>
      </c>
      <c r="AL115">
        <v>496.74099999999999</v>
      </c>
      <c r="AM115">
        <v>361.72136441975903</v>
      </c>
      <c r="AN115">
        <v>145.52409103691701</v>
      </c>
      <c r="AO115" t="s">
        <v>32</v>
      </c>
    </row>
    <row r="116" spans="1:41">
      <c r="A116" t="s">
        <v>13</v>
      </c>
      <c r="B116">
        <v>2020</v>
      </c>
      <c r="C116" s="6">
        <v>44096.5</v>
      </c>
      <c r="D116">
        <v>90</v>
      </c>
      <c r="E116">
        <v>162.5994</v>
      </c>
      <c r="F116">
        <v>0</v>
      </c>
      <c r="G116">
        <v>0</v>
      </c>
      <c r="H116">
        <v>336.60776255707702</v>
      </c>
      <c r="I116">
        <v>0</v>
      </c>
      <c r="J116">
        <v>0</v>
      </c>
      <c r="K116">
        <v>0</v>
      </c>
      <c r="L116">
        <v>0</v>
      </c>
      <c r="M116">
        <v>42.8</v>
      </c>
      <c r="N116">
        <v>552.04765552086303</v>
      </c>
      <c r="O116">
        <v>27.771203999999901</v>
      </c>
      <c r="P116">
        <v>0</v>
      </c>
      <c r="Q116">
        <v>0</v>
      </c>
      <c r="R116">
        <v>0</v>
      </c>
      <c r="S116">
        <v>161.38402500000001</v>
      </c>
      <c r="T116">
        <v>0</v>
      </c>
      <c r="U116">
        <v>195.06818964053801</v>
      </c>
      <c r="V116">
        <v>42.8</v>
      </c>
      <c r="W116">
        <v>0</v>
      </c>
      <c r="X116">
        <v>27.771203999999901</v>
      </c>
      <c r="Y116" s="1">
        <v>195.59544088032399</v>
      </c>
      <c r="Z116" s="1">
        <v>31.940999999999999</v>
      </c>
      <c r="AA116">
        <v>0</v>
      </c>
      <c r="AB116" s="1">
        <v>1.00897068477934E-12</v>
      </c>
      <c r="AC116" s="2">
        <v>0</v>
      </c>
      <c r="AD116" s="2">
        <v>1211.82602207794</v>
      </c>
      <c r="AE116" s="2">
        <v>0</v>
      </c>
      <c r="AF116">
        <v>0</v>
      </c>
      <c r="AG116">
        <v>1039.54591613754</v>
      </c>
      <c r="AH116">
        <v>31.940999999999999</v>
      </c>
      <c r="AI116">
        <v>14.916647639228501</v>
      </c>
      <c r="AJ116">
        <v>125.422458301172</v>
      </c>
      <c r="AK116">
        <v>0</v>
      </c>
      <c r="AL116">
        <v>528.68200000000104</v>
      </c>
      <c r="AM116">
        <v>361.31232758975898</v>
      </c>
      <c r="AN116">
        <v>145.52409103691701</v>
      </c>
      <c r="AO116" t="s">
        <v>32</v>
      </c>
    </row>
    <row r="117" spans="1:41">
      <c r="A117" t="s">
        <v>13</v>
      </c>
      <c r="B117">
        <v>2020</v>
      </c>
      <c r="C117" s="6">
        <v>44096.583333333336</v>
      </c>
      <c r="D117">
        <v>90</v>
      </c>
      <c r="E117">
        <v>162.5994</v>
      </c>
      <c r="F117">
        <v>0</v>
      </c>
      <c r="G117">
        <v>0</v>
      </c>
      <c r="H117">
        <v>336.60776255707702</v>
      </c>
      <c r="I117">
        <v>0</v>
      </c>
      <c r="J117">
        <v>0</v>
      </c>
      <c r="K117">
        <v>0</v>
      </c>
      <c r="L117">
        <v>0</v>
      </c>
      <c r="M117">
        <v>42.8</v>
      </c>
      <c r="N117">
        <v>489.50380465472199</v>
      </c>
      <c r="O117">
        <v>22.450848000000001</v>
      </c>
      <c r="P117">
        <v>0</v>
      </c>
      <c r="Q117">
        <v>0</v>
      </c>
      <c r="R117">
        <v>0</v>
      </c>
      <c r="S117">
        <v>166.2211557</v>
      </c>
      <c r="T117">
        <v>0</v>
      </c>
      <c r="U117">
        <v>157.17312958145899</v>
      </c>
      <c r="V117">
        <v>42.8</v>
      </c>
      <c r="W117">
        <v>0</v>
      </c>
      <c r="X117">
        <v>22.450848000000001</v>
      </c>
      <c r="Y117" s="1">
        <v>166.109519373262</v>
      </c>
      <c r="Z117" s="1">
        <v>31.940999999999999</v>
      </c>
      <c r="AA117">
        <v>0</v>
      </c>
      <c r="AB117">
        <v>0</v>
      </c>
      <c r="AC117" s="2">
        <v>0</v>
      </c>
      <c r="AD117" s="2">
        <v>1143.9618152117901</v>
      </c>
      <c r="AE117" s="2">
        <v>0</v>
      </c>
      <c r="AF117">
        <v>0</v>
      </c>
      <c r="AG117">
        <v>1033.2645376795799</v>
      </c>
      <c r="AH117">
        <v>0</v>
      </c>
      <c r="AI117">
        <v>3.3255472161362301</v>
      </c>
      <c r="AJ117">
        <v>107.371730316083</v>
      </c>
      <c r="AK117">
        <v>0</v>
      </c>
      <c r="AL117">
        <v>496.74099999999999</v>
      </c>
      <c r="AM117">
        <v>359.88651158975898</v>
      </c>
      <c r="AN117">
        <v>145.52409103691701</v>
      </c>
      <c r="AO117" t="s">
        <v>32</v>
      </c>
    </row>
    <row r="118" spans="1:41">
      <c r="A118" t="s">
        <v>13</v>
      </c>
      <c r="B118">
        <v>2020</v>
      </c>
      <c r="C118" s="6">
        <v>44096.666666666664</v>
      </c>
      <c r="D118">
        <v>90</v>
      </c>
      <c r="E118">
        <v>162.5994</v>
      </c>
      <c r="F118">
        <v>0</v>
      </c>
      <c r="G118">
        <v>0</v>
      </c>
      <c r="H118">
        <v>336.60776255707702</v>
      </c>
      <c r="I118">
        <v>0</v>
      </c>
      <c r="J118">
        <v>0</v>
      </c>
      <c r="K118">
        <v>0</v>
      </c>
      <c r="L118">
        <v>0</v>
      </c>
      <c r="M118">
        <v>42.8</v>
      </c>
      <c r="N118">
        <v>319.60705179133902</v>
      </c>
      <c r="O118">
        <v>26.512764000000001</v>
      </c>
      <c r="P118">
        <v>0</v>
      </c>
      <c r="Q118">
        <v>0</v>
      </c>
      <c r="R118">
        <v>0</v>
      </c>
      <c r="S118">
        <v>147.69758419999999</v>
      </c>
      <c r="T118">
        <v>0</v>
      </c>
      <c r="U118">
        <v>82.180169819737301</v>
      </c>
      <c r="V118">
        <v>42.8</v>
      </c>
      <c r="W118">
        <v>0</v>
      </c>
      <c r="X118">
        <v>26.512764000000001</v>
      </c>
      <c r="Y118" s="1">
        <v>89.729297771602305</v>
      </c>
      <c r="Z118" s="1">
        <v>31.940999999999999</v>
      </c>
      <c r="AA118">
        <v>0</v>
      </c>
      <c r="AB118">
        <v>0</v>
      </c>
      <c r="AC118" s="7">
        <v>0</v>
      </c>
      <c r="AD118" s="2">
        <v>978.12697834841697</v>
      </c>
      <c r="AE118" s="2">
        <v>0</v>
      </c>
      <c r="AF118">
        <v>0</v>
      </c>
      <c r="AG118">
        <v>1021.6343871722599</v>
      </c>
      <c r="AH118">
        <v>0</v>
      </c>
      <c r="AI118">
        <v>3.3255472161362301</v>
      </c>
      <c r="AJ118">
        <v>-46.832956039978697</v>
      </c>
      <c r="AK118">
        <v>0</v>
      </c>
      <c r="AL118">
        <v>496.74099999999999</v>
      </c>
      <c r="AM118">
        <v>353.106915498815</v>
      </c>
      <c r="AN118">
        <v>145.52409103691701</v>
      </c>
      <c r="AO118" t="s">
        <v>32</v>
      </c>
    </row>
    <row r="119" spans="1:41">
      <c r="A119" t="s">
        <v>13</v>
      </c>
      <c r="B119">
        <v>2020</v>
      </c>
      <c r="C119" s="6">
        <v>44096.75</v>
      </c>
      <c r="D119">
        <v>90</v>
      </c>
      <c r="E119">
        <v>162.5994</v>
      </c>
      <c r="F119">
        <v>0</v>
      </c>
      <c r="G119">
        <v>0</v>
      </c>
      <c r="H119">
        <v>588.47024665226797</v>
      </c>
      <c r="I119">
        <v>0</v>
      </c>
      <c r="J119">
        <v>0</v>
      </c>
      <c r="K119">
        <v>0</v>
      </c>
      <c r="L119">
        <v>31.940999999999899</v>
      </c>
      <c r="M119">
        <v>42.8</v>
      </c>
      <c r="N119">
        <v>0</v>
      </c>
      <c r="O119">
        <v>26.611727999999999</v>
      </c>
      <c r="P119">
        <v>0</v>
      </c>
      <c r="Q119">
        <v>0</v>
      </c>
      <c r="R119">
        <v>0</v>
      </c>
      <c r="S119">
        <v>0</v>
      </c>
      <c r="T119">
        <v>31.940999999999899</v>
      </c>
      <c r="U119">
        <v>0</v>
      </c>
      <c r="V119">
        <v>42.8</v>
      </c>
      <c r="W119">
        <v>0</v>
      </c>
      <c r="X119">
        <v>26.611727999999999</v>
      </c>
      <c r="Y119">
        <v>0</v>
      </c>
      <c r="Z119" s="1">
        <v>7.4606987254810494E-14</v>
      </c>
      <c r="AA119">
        <v>0</v>
      </c>
      <c r="AB119">
        <v>0</v>
      </c>
      <c r="AC119" s="2">
        <v>0</v>
      </c>
      <c r="AD119" s="2">
        <v>942.42237465226799</v>
      </c>
      <c r="AE119" s="2">
        <v>0</v>
      </c>
      <c r="AF119">
        <v>0</v>
      </c>
      <c r="AG119">
        <v>1043.44091937348</v>
      </c>
      <c r="AH119">
        <v>0</v>
      </c>
      <c r="AI119">
        <v>3.3255472161362301</v>
      </c>
      <c r="AJ119">
        <v>-104.344091937348</v>
      </c>
      <c r="AK119">
        <v>0</v>
      </c>
      <c r="AL119">
        <v>330.937515904809</v>
      </c>
      <c r="AM119">
        <v>199.07306009999999</v>
      </c>
      <c r="AN119">
        <v>162.939994288501</v>
      </c>
      <c r="AO119" t="s">
        <v>32</v>
      </c>
    </row>
    <row r="120" spans="1:41">
      <c r="A120" t="s">
        <v>13</v>
      </c>
      <c r="B120">
        <v>2020</v>
      </c>
      <c r="C120" s="6">
        <v>44096.833333333336</v>
      </c>
      <c r="D120">
        <v>90</v>
      </c>
      <c r="E120">
        <v>162.5994</v>
      </c>
      <c r="F120">
        <v>0</v>
      </c>
      <c r="G120">
        <v>0</v>
      </c>
      <c r="H120">
        <v>524.25301779909205</v>
      </c>
      <c r="I120">
        <v>0</v>
      </c>
      <c r="J120">
        <v>0</v>
      </c>
      <c r="K120">
        <v>0</v>
      </c>
      <c r="L120">
        <v>30.0432414400216</v>
      </c>
      <c r="M120">
        <v>42.8</v>
      </c>
      <c r="N120">
        <v>0</v>
      </c>
      <c r="O120">
        <v>20.582343000000002</v>
      </c>
      <c r="P120">
        <v>0</v>
      </c>
      <c r="Q120">
        <v>0</v>
      </c>
      <c r="R120">
        <v>0</v>
      </c>
      <c r="S120">
        <v>0</v>
      </c>
      <c r="T120">
        <v>30.0432414400216</v>
      </c>
      <c r="U120">
        <v>0</v>
      </c>
      <c r="V120">
        <v>42.8</v>
      </c>
      <c r="W120">
        <v>0</v>
      </c>
      <c r="X120">
        <v>20.582343000000002</v>
      </c>
      <c r="Y120">
        <v>0</v>
      </c>
      <c r="Z120" s="1">
        <v>1.8977585599783899</v>
      </c>
      <c r="AA120">
        <v>0</v>
      </c>
      <c r="AB120">
        <v>0</v>
      </c>
      <c r="AC120" s="2">
        <v>0</v>
      </c>
      <c r="AD120" s="2">
        <v>870.27800223911402</v>
      </c>
      <c r="AE120" s="2">
        <v>0</v>
      </c>
      <c r="AF120">
        <v>0</v>
      </c>
      <c r="AG120">
        <v>963.54763703626702</v>
      </c>
      <c r="AH120">
        <v>0</v>
      </c>
      <c r="AI120">
        <v>3.0851289064741398</v>
      </c>
      <c r="AJ120">
        <v>-96.354763703626702</v>
      </c>
      <c r="AK120">
        <v>0</v>
      </c>
      <c r="AL120">
        <v>397.05250331796299</v>
      </c>
      <c r="AM120">
        <v>194.57874509999999</v>
      </c>
      <c r="AN120">
        <v>161.693434485463</v>
      </c>
      <c r="AO120" t="s">
        <v>32</v>
      </c>
    </row>
    <row r="121" spans="1:41">
      <c r="A121" t="s">
        <v>13</v>
      </c>
      <c r="B121">
        <v>2020</v>
      </c>
      <c r="C121" s="6">
        <v>44096.916666666664</v>
      </c>
      <c r="D121">
        <v>89.999999999999901</v>
      </c>
      <c r="E121">
        <v>162.5994</v>
      </c>
      <c r="F121">
        <v>0</v>
      </c>
      <c r="G121">
        <v>0</v>
      </c>
      <c r="H121">
        <v>454.75416254051697</v>
      </c>
      <c r="I121">
        <v>0</v>
      </c>
      <c r="J121">
        <v>0</v>
      </c>
      <c r="K121">
        <v>0</v>
      </c>
      <c r="L121">
        <v>0</v>
      </c>
      <c r="M121">
        <v>42.8</v>
      </c>
      <c r="N121">
        <v>0</v>
      </c>
      <c r="O121">
        <v>17.790431999999999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42.8</v>
      </c>
      <c r="W121">
        <v>0</v>
      </c>
      <c r="X121">
        <v>17.790431999999999</v>
      </c>
      <c r="Y121">
        <v>0</v>
      </c>
      <c r="Z121" s="1">
        <v>31.940999999999999</v>
      </c>
      <c r="AA121">
        <v>0</v>
      </c>
      <c r="AB121">
        <v>0</v>
      </c>
      <c r="AC121" s="7">
        <v>0</v>
      </c>
      <c r="AD121" s="2">
        <v>767.943994540517</v>
      </c>
      <c r="AE121" s="2">
        <v>0</v>
      </c>
      <c r="AF121">
        <v>0</v>
      </c>
      <c r="AG121">
        <v>852.41204001076596</v>
      </c>
      <c r="AH121">
        <v>0</v>
      </c>
      <c r="AI121">
        <v>0.773158530827732</v>
      </c>
      <c r="AJ121">
        <v>-85.241204001076596</v>
      </c>
      <c r="AK121">
        <v>0</v>
      </c>
      <c r="AL121">
        <v>496.59460001655998</v>
      </c>
      <c r="AM121">
        <v>194.8872441</v>
      </c>
      <c r="AN121">
        <v>159.751677869193</v>
      </c>
      <c r="AO121" t="s">
        <v>32</v>
      </c>
    </row>
    <row r="122" spans="1:41">
      <c r="A122" t="s">
        <v>13</v>
      </c>
      <c r="B122">
        <v>2020</v>
      </c>
      <c r="C122" s="6">
        <v>44131</v>
      </c>
      <c r="D122">
        <v>90</v>
      </c>
      <c r="E122">
        <v>162.5994</v>
      </c>
      <c r="F122">
        <v>0</v>
      </c>
      <c r="G122">
        <v>0</v>
      </c>
      <c r="H122">
        <v>440.66868434144698</v>
      </c>
      <c r="I122">
        <v>0</v>
      </c>
      <c r="J122">
        <v>0</v>
      </c>
      <c r="K122">
        <v>0</v>
      </c>
      <c r="L122">
        <v>0</v>
      </c>
      <c r="M122">
        <v>42.8</v>
      </c>
      <c r="N122">
        <v>0</v>
      </c>
      <c r="O122">
        <v>37.615718999999999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42.8</v>
      </c>
      <c r="W122">
        <v>0</v>
      </c>
      <c r="X122">
        <v>37.615718999999999</v>
      </c>
      <c r="Y122">
        <v>0</v>
      </c>
      <c r="Z122" s="1">
        <v>31.940999999999999</v>
      </c>
      <c r="AA122">
        <v>0</v>
      </c>
      <c r="AB122">
        <v>0</v>
      </c>
      <c r="AC122" s="2">
        <v>0</v>
      </c>
      <c r="AD122" s="2">
        <v>773.68380334144695</v>
      </c>
      <c r="AE122" s="2">
        <v>0</v>
      </c>
      <c r="AF122">
        <v>0</v>
      </c>
      <c r="AG122">
        <v>711.86276831384998</v>
      </c>
      <c r="AH122">
        <v>0</v>
      </c>
      <c r="AI122">
        <v>3.0851289064740799</v>
      </c>
      <c r="AJ122">
        <v>58.735906121123399</v>
      </c>
      <c r="AK122">
        <v>0</v>
      </c>
      <c r="AL122">
        <v>510.68007821562998</v>
      </c>
      <c r="AM122">
        <v>201.40816293</v>
      </c>
      <c r="AN122">
        <v>146.2518307544</v>
      </c>
      <c r="AO122" t="s">
        <v>32</v>
      </c>
    </row>
    <row r="123" spans="1:41">
      <c r="A123" t="s">
        <v>13</v>
      </c>
      <c r="B123">
        <v>2020</v>
      </c>
      <c r="C123" s="6">
        <v>44131.083333333336</v>
      </c>
      <c r="D123">
        <v>0</v>
      </c>
      <c r="E123">
        <v>162.5994</v>
      </c>
      <c r="F123">
        <v>0</v>
      </c>
      <c r="G123">
        <v>0</v>
      </c>
      <c r="H123">
        <v>516.60776255707697</v>
      </c>
      <c r="I123">
        <v>0</v>
      </c>
      <c r="J123">
        <v>0</v>
      </c>
      <c r="K123">
        <v>0</v>
      </c>
      <c r="L123">
        <v>0</v>
      </c>
      <c r="M123">
        <v>42.8</v>
      </c>
      <c r="N123">
        <v>0</v>
      </c>
      <c r="O123">
        <v>39.755082000000002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42.8</v>
      </c>
      <c r="W123">
        <v>0</v>
      </c>
      <c r="X123">
        <v>39.755082000000002</v>
      </c>
      <c r="Y123">
        <v>0</v>
      </c>
      <c r="Z123" s="1">
        <v>31.940999999999999</v>
      </c>
      <c r="AA123">
        <v>0</v>
      </c>
      <c r="AB123">
        <v>0</v>
      </c>
      <c r="AC123" s="2">
        <v>0</v>
      </c>
      <c r="AD123" s="2">
        <v>761.762244557077</v>
      </c>
      <c r="AE123" s="2">
        <v>0</v>
      </c>
      <c r="AF123">
        <v>0</v>
      </c>
      <c r="AG123">
        <v>658.65848702290896</v>
      </c>
      <c r="AH123">
        <v>0</v>
      </c>
      <c r="AI123">
        <v>3.0851289064740799</v>
      </c>
      <c r="AJ123">
        <v>100.018628627694</v>
      </c>
      <c r="AK123">
        <v>0</v>
      </c>
      <c r="AL123">
        <v>496.74099999999999</v>
      </c>
      <c r="AM123">
        <v>201.40816293</v>
      </c>
      <c r="AN123">
        <v>146.2518307544</v>
      </c>
      <c r="AO123" t="s">
        <v>32</v>
      </c>
    </row>
    <row r="124" spans="1:41">
      <c r="A124" t="s">
        <v>13</v>
      </c>
      <c r="B124">
        <v>2020</v>
      </c>
      <c r="C124" s="6">
        <v>44131.166666666664</v>
      </c>
      <c r="D124">
        <v>0</v>
      </c>
      <c r="E124">
        <v>162.5994</v>
      </c>
      <c r="F124">
        <v>0</v>
      </c>
      <c r="G124">
        <v>0</v>
      </c>
      <c r="H124">
        <v>516.60776255707697</v>
      </c>
      <c r="I124">
        <v>0</v>
      </c>
      <c r="J124">
        <v>0</v>
      </c>
      <c r="K124">
        <v>0</v>
      </c>
      <c r="L124">
        <v>0</v>
      </c>
      <c r="M124">
        <v>42.8</v>
      </c>
      <c r="N124">
        <v>0</v>
      </c>
      <c r="O124">
        <v>6.4681451999999897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42.8</v>
      </c>
      <c r="W124">
        <v>0</v>
      </c>
      <c r="X124">
        <v>6.4681451999999897</v>
      </c>
      <c r="Y124">
        <v>0</v>
      </c>
      <c r="Z124" s="1">
        <v>31.940999999999999</v>
      </c>
      <c r="AA124">
        <v>0</v>
      </c>
      <c r="AB124">
        <v>0</v>
      </c>
      <c r="AC124" s="7">
        <v>0</v>
      </c>
      <c r="AD124" s="2">
        <v>728.47530775707696</v>
      </c>
      <c r="AE124" s="2">
        <v>0</v>
      </c>
      <c r="AF124">
        <v>0</v>
      </c>
      <c r="AG124">
        <v>678.087787202193</v>
      </c>
      <c r="AH124">
        <v>0</v>
      </c>
      <c r="AI124">
        <v>0.52208389056176496</v>
      </c>
      <c r="AJ124">
        <v>49.8654366643228</v>
      </c>
      <c r="AK124">
        <v>0</v>
      </c>
      <c r="AL124">
        <v>496.74099999999999</v>
      </c>
      <c r="AM124">
        <v>186.46814520000001</v>
      </c>
      <c r="AN124">
        <v>146.2518307544</v>
      </c>
      <c r="AO124" t="s">
        <v>32</v>
      </c>
    </row>
    <row r="125" spans="1:41">
      <c r="A125" t="s">
        <v>13</v>
      </c>
      <c r="B125">
        <v>2020</v>
      </c>
      <c r="C125" s="6">
        <v>44131.25</v>
      </c>
      <c r="D125">
        <v>89.999999999999901</v>
      </c>
      <c r="E125">
        <v>162.5994</v>
      </c>
      <c r="F125">
        <v>0</v>
      </c>
      <c r="G125">
        <v>0</v>
      </c>
      <c r="H125">
        <v>426.60776255707702</v>
      </c>
      <c r="I125">
        <v>0</v>
      </c>
      <c r="J125">
        <v>0</v>
      </c>
      <c r="K125">
        <v>0</v>
      </c>
      <c r="L125">
        <v>0</v>
      </c>
      <c r="M125">
        <v>42.8</v>
      </c>
      <c r="N125">
        <v>0</v>
      </c>
      <c r="O125">
        <v>39.702699000000003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42.8</v>
      </c>
      <c r="W125">
        <v>0</v>
      </c>
      <c r="X125">
        <v>39.702699000000003</v>
      </c>
      <c r="Y125">
        <v>0</v>
      </c>
      <c r="Z125" s="1">
        <v>31.940999999999999</v>
      </c>
      <c r="AA125">
        <v>0</v>
      </c>
      <c r="AB125">
        <v>0</v>
      </c>
      <c r="AC125" s="2">
        <v>0</v>
      </c>
      <c r="AD125" s="2">
        <v>761.70986155707703</v>
      </c>
      <c r="AE125" s="2">
        <v>0</v>
      </c>
      <c r="AF125">
        <v>0</v>
      </c>
      <c r="AG125">
        <v>796.912815498648</v>
      </c>
      <c r="AH125">
        <v>0</v>
      </c>
      <c r="AI125">
        <v>0.52208389056176496</v>
      </c>
      <c r="AJ125">
        <v>-35.725037832132003</v>
      </c>
      <c r="AK125">
        <v>0</v>
      </c>
      <c r="AL125">
        <v>496.74099999999999</v>
      </c>
      <c r="AM125">
        <v>201.40816293</v>
      </c>
      <c r="AN125">
        <v>146.2518307544</v>
      </c>
      <c r="AO125" t="s">
        <v>32</v>
      </c>
    </row>
    <row r="126" spans="1:41">
      <c r="A126" t="s">
        <v>13</v>
      </c>
      <c r="B126">
        <v>2020</v>
      </c>
      <c r="C126" s="6">
        <v>44131.333333333336</v>
      </c>
      <c r="D126">
        <v>90</v>
      </c>
      <c r="E126">
        <v>162.5994</v>
      </c>
      <c r="F126">
        <v>0</v>
      </c>
      <c r="G126">
        <v>0</v>
      </c>
      <c r="H126">
        <v>426.60776255707702</v>
      </c>
      <c r="I126">
        <v>0</v>
      </c>
      <c r="J126">
        <v>0</v>
      </c>
      <c r="K126">
        <v>0</v>
      </c>
      <c r="L126">
        <v>0</v>
      </c>
      <c r="M126">
        <v>42.8</v>
      </c>
      <c r="N126">
        <v>307.90334679346699</v>
      </c>
      <c r="O126">
        <v>46.461717</v>
      </c>
      <c r="P126">
        <v>0</v>
      </c>
      <c r="Q126">
        <v>0</v>
      </c>
      <c r="R126">
        <v>0</v>
      </c>
      <c r="S126">
        <v>138.07934759999901</v>
      </c>
      <c r="T126">
        <v>0</v>
      </c>
      <c r="U126">
        <v>81.080258716291098</v>
      </c>
      <c r="V126">
        <v>42.8</v>
      </c>
      <c r="W126">
        <v>0</v>
      </c>
      <c r="X126">
        <v>46.461717</v>
      </c>
      <c r="Y126" s="1">
        <v>88.7437404771769</v>
      </c>
      <c r="Z126" s="1">
        <v>31.940999999999999</v>
      </c>
      <c r="AA126">
        <v>0</v>
      </c>
      <c r="AB126" s="1">
        <v>8.2422957348171601E-13</v>
      </c>
      <c r="AC126" s="7">
        <v>0</v>
      </c>
      <c r="AD126" s="2">
        <v>1076.3722263505399</v>
      </c>
      <c r="AE126" s="2">
        <v>0</v>
      </c>
      <c r="AF126">
        <v>0</v>
      </c>
      <c r="AG126">
        <v>974.99492354189601</v>
      </c>
      <c r="AH126">
        <v>0</v>
      </c>
      <c r="AI126">
        <v>1.3707569326561</v>
      </c>
      <c r="AJ126">
        <v>100.006545875992</v>
      </c>
      <c r="AK126">
        <v>0</v>
      </c>
      <c r="AL126">
        <v>496.74099999999999</v>
      </c>
      <c r="AM126">
        <v>349.14582039235398</v>
      </c>
      <c r="AN126">
        <v>146.2518307544</v>
      </c>
      <c r="AO126" t="s">
        <v>32</v>
      </c>
    </row>
    <row r="127" spans="1:41">
      <c r="A127" t="s">
        <v>13</v>
      </c>
      <c r="B127">
        <v>2020</v>
      </c>
      <c r="C127" s="6">
        <v>44131.416666666664</v>
      </c>
      <c r="D127">
        <v>0</v>
      </c>
      <c r="E127">
        <v>162.5994</v>
      </c>
      <c r="F127">
        <v>0</v>
      </c>
      <c r="G127">
        <v>0</v>
      </c>
      <c r="H127">
        <v>426.60776255707702</v>
      </c>
      <c r="I127">
        <v>0</v>
      </c>
      <c r="J127">
        <v>0</v>
      </c>
      <c r="K127">
        <v>0</v>
      </c>
      <c r="L127">
        <v>0</v>
      </c>
      <c r="M127">
        <v>42.8</v>
      </c>
      <c r="N127">
        <v>381.34788394734699</v>
      </c>
      <c r="O127">
        <v>34.693530000000003</v>
      </c>
      <c r="P127">
        <v>0</v>
      </c>
      <c r="Q127">
        <v>0</v>
      </c>
      <c r="R127">
        <v>0</v>
      </c>
      <c r="S127">
        <v>111.00582329999899</v>
      </c>
      <c r="T127">
        <v>0</v>
      </c>
      <c r="U127">
        <v>130.193399252712</v>
      </c>
      <c r="V127">
        <v>42.8</v>
      </c>
      <c r="W127">
        <v>0</v>
      </c>
      <c r="X127">
        <v>34.693530000000003</v>
      </c>
      <c r="Y127" s="1">
        <v>140.14866139463501</v>
      </c>
      <c r="Z127" s="1">
        <v>31.940999999999999</v>
      </c>
      <c r="AA127">
        <v>0</v>
      </c>
      <c r="AB127" s="1">
        <v>0</v>
      </c>
      <c r="AC127" s="2">
        <v>0</v>
      </c>
      <c r="AD127" s="2">
        <v>1048.04857650442</v>
      </c>
      <c r="AE127" s="2">
        <v>0</v>
      </c>
      <c r="AF127">
        <v>0</v>
      </c>
      <c r="AG127">
        <v>1029.94555604895</v>
      </c>
      <c r="AH127">
        <v>0</v>
      </c>
      <c r="AI127">
        <v>1.3707569326561</v>
      </c>
      <c r="AJ127">
        <v>16.732263522819501</v>
      </c>
      <c r="AK127">
        <v>0</v>
      </c>
      <c r="AL127">
        <v>496.74099999999999</v>
      </c>
      <c r="AM127">
        <v>361.72136441975903</v>
      </c>
      <c r="AN127">
        <v>146.2518307544</v>
      </c>
      <c r="AO127" t="s">
        <v>32</v>
      </c>
    </row>
    <row r="128" spans="1:41">
      <c r="A128" t="s">
        <v>13</v>
      </c>
      <c r="B128">
        <v>2020</v>
      </c>
      <c r="C128" s="6">
        <v>44131.5</v>
      </c>
      <c r="D128">
        <v>0</v>
      </c>
      <c r="E128">
        <v>162.5994</v>
      </c>
      <c r="F128">
        <v>0</v>
      </c>
      <c r="G128">
        <v>0</v>
      </c>
      <c r="H128">
        <v>426.60776255707702</v>
      </c>
      <c r="I128">
        <v>0</v>
      </c>
      <c r="J128">
        <v>0</v>
      </c>
      <c r="K128">
        <v>0</v>
      </c>
      <c r="L128">
        <v>0</v>
      </c>
      <c r="M128">
        <v>42.8</v>
      </c>
      <c r="N128">
        <v>436.488315668236</v>
      </c>
      <c r="O128">
        <v>29.230754999999998</v>
      </c>
      <c r="P128">
        <v>0</v>
      </c>
      <c r="Q128">
        <v>0</v>
      </c>
      <c r="R128">
        <v>0</v>
      </c>
      <c r="S128">
        <v>123.6726022</v>
      </c>
      <c r="T128">
        <v>0</v>
      </c>
      <c r="U128">
        <v>147.311690991478</v>
      </c>
      <c r="V128">
        <v>42.8</v>
      </c>
      <c r="W128">
        <v>0</v>
      </c>
      <c r="X128">
        <v>29.230754999999998</v>
      </c>
      <c r="Y128" s="1">
        <v>165.504022476757</v>
      </c>
      <c r="Z128" s="1">
        <v>31.940999999999999</v>
      </c>
      <c r="AA128">
        <v>0</v>
      </c>
      <c r="AB128" s="1">
        <v>0</v>
      </c>
      <c r="AC128" s="2">
        <v>0</v>
      </c>
      <c r="AD128" s="2">
        <v>1097.7262332253099</v>
      </c>
      <c r="AE128" s="2">
        <v>0</v>
      </c>
      <c r="AF128">
        <v>0</v>
      </c>
      <c r="AG128">
        <v>1029.57068484549</v>
      </c>
      <c r="AH128">
        <v>27.2007872952511</v>
      </c>
      <c r="AI128">
        <v>8.2688071047234999</v>
      </c>
      <c r="AJ128">
        <v>32.685953979849401</v>
      </c>
      <c r="AK128">
        <v>0</v>
      </c>
      <c r="AL128">
        <v>523.94178729525095</v>
      </c>
      <c r="AM128">
        <v>361.72136441975903</v>
      </c>
      <c r="AN128">
        <v>146.2518307544</v>
      </c>
      <c r="AO128" t="s">
        <v>32</v>
      </c>
    </row>
    <row r="129" spans="1:41">
      <c r="A129" t="s">
        <v>13</v>
      </c>
      <c r="B129">
        <v>2020</v>
      </c>
      <c r="C129" s="6">
        <v>44131.583333333336</v>
      </c>
      <c r="D129">
        <v>0</v>
      </c>
      <c r="E129">
        <v>162.5994</v>
      </c>
      <c r="F129">
        <v>0</v>
      </c>
      <c r="G129">
        <v>0</v>
      </c>
      <c r="H129">
        <v>426.60776255707702</v>
      </c>
      <c r="I129">
        <v>0</v>
      </c>
      <c r="J129">
        <v>0</v>
      </c>
      <c r="K129">
        <v>0</v>
      </c>
      <c r="L129">
        <v>0</v>
      </c>
      <c r="M129">
        <v>42.8</v>
      </c>
      <c r="N129">
        <v>359.64449980843398</v>
      </c>
      <c r="O129">
        <v>30.462636</v>
      </c>
      <c r="P129">
        <v>0</v>
      </c>
      <c r="Q129">
        <v>0</v>
      </c>
      <c r="R129">
        <v>0</v>
      </c>
      <c r="S129">
        <v>107.96200349999999</v>
      </c>
      <c r="T129">
        <v>0</v>
      </c>
      <c r="U129">
        <v>113.265741612808</v>
      </c>
      <c r="V129">
        <v>42.8</v>
      </c>
      <c r="W129">
        <v>0</v>
      </c>
      <c r="X129">
        <v>30.462636</v>
      </c>
      <c r="Y129" s="1">
        <v>138.416754695625</v>
      </c>
      <c r="Z129" s="1">
        <v>31.940999999999999</v>
      </c>
      <c r="AA129">
        <v>0</v>
      </c>
      <c r="AB129" s="1">
        <v>0</v>
      </c>
      <c r="AC129" s="2">
        <v>0</v>
      </c>
      <c r="AD129" s="2">
        <v>1022.11429836551</v>
      </c>
      <c r="AE129" s="2">
        <v>0</v>
      </c>
      <c r="AF129">
        <v>0</v>
      </c>
      <c r="AG129">
        <v>1000.47702217703</v>
      </c>
      <c r="AH129">
        <v>0</v>
      </c>
      <c r="AI129">
        <v>3.0205773129040701</v>
      </c>
      <c r="AJ129">
        <v>18.6166988755778</v>
      </c>
      <c r="AK129">
        <v>0</v>
      </c>
      <c r="AL129">
        <v>496.74099999999999</v>
      </c>
      <c r="AM129">
        <v>361.72136441975903</v>
      </c>
      <c r="AN129">
        <v>146.2518307544</v>
      </c>
      <c r="AO129" t="s">
        <v>32</v>
      </c>
    </row>
    <row r="130" spans="1:41">
      <c r="A130" t="s">
        <v>13</v>
      </c>
      <c r="B130">
        <v>2020</v>
      </c>
      <c r="C130" s="6">
        <v>44131.666666666664</v>
      </c>
      <c r="D130">
        <v>90</v>
      </c>
      <c r="E130">
        <v>162.5994</v>
      </c>
      <c r="F130">
        <v>0</v>
      </c>
      <c r="G130">
        <v>0</v>
      </c>
      <c r="H130">
        <v>426.60776255707702</v>
      </c>
      <c r="I130">
        <v>0</v>
      </c>
      <c r="J130">
        <v>0</v>
      </c>
      <c r="K130">
        <v>0</v>
      </c>
      <c r="L130">
        <v>0</v>
      </c>
      <c r="M130">
        <v>42.8</v>
      </c>
      <c r="N130">
        <v>144.753776425539</v>
      </c>
      <c r="O130">
        <v>22.64226</v>
      </c>
      <c r="P130">
        <v>0</v>
      </c>
      <c r="Q130">
        <v>0</v>
      </c>
      <c r="R130">
        <v>0</v>
      </c>
      <c r="S130">
        <v>69.222921499999998</v>
      </c>
      <c r="T130">
        <v>0</v>
      </c>
      <c r="U130">
        <v>33.877903559395101</v>
      </c>
      <c r="V130">
        <v>42.8</v>
      </c>
      <c r="W130">
        <v>0</v>
      </c>
      <c r="X130">
        <v>22.64226</v>
      </c>
      <c r="Y130" s="1">
        <v>41.652951366144599</v>
      </c>
      <c r="Z130" s="1">
        <v>31.940999999999999</v>
      </c>
      <c r="AA130">
        <v>0</v>
      </c>
      <c r="AB130" s="1">
        <v>0</v>
      </c>
      <c r="AC130" s="2">
        <v>0</v>
      </c>
      <c r="AD130" s="2">
        <v>889.40319898261703</v>
      </c>
      <c r="AE130" s="2">
        <v>0</v>
      </c>
      <c r="AF130">
        <v>0</v>
      </c>
      <c r="AG130">
        <v>984.86957963301495</v>
      </c>
      <c r="AH130">
        <v>0</v>
      </c>
      <c r="AI130">
        <v>3.0205773129040701</v>
      </c>
      <c r="AJ130">
        <v>-98.486957963301506</v>
      </c>
      <c r="AK130">
        <v>0</v>
      </c>
      <c r="AL130">
        <v>496.74099999999999</v>
      </c>
      <c r="AM130">
        <v>316.23707280753899</v>
      </c>
      <c r="AN130">
        <v>146.2518307544</v>
      </c>
      <c r="AO130" t="s">
        <v>32</v>
      </c>
    </row>
    <row r="131" spans="1:41">
      <c r="A131" t="s">
        <v>13</v>
      </c>
      <c r="B131">
        <v>2020</v>
      </c>
      <c r="C131" s="6">
        <v>44131.75</v>
      </c>
      <c r="D131">
        <v>90</v>
      </c>
      <c r="E131">
        <v>162.5994</v>
      </c>
      <c r="F131">
        <v>0</v>
      </c>
      <c r="G131">
        <v>0</v>
      </c>
      <c r="H131">
        <v>566.50776255707694</v>
      </c>
      <c r="I131">
        <v>0</v>
      </c>
      <c r="J131">
        <v>0</v>
      </c>
      <c r="K131">
        <v>0</v>
      </c>
      <c r="L131">
        <v>24.480708565726001</v>
      </c>
      <c r="M131">
        <v>42.8</v>
      </c>
      <c r="N131">
        <v>0</v>
      </c>
      <c r="O131">
        <v>42.004263000000002</v>
      </c>
      <c r="P131">
        <v>0</v>
      </c>
      <c r="Q131">
        <v>0</v>
      </c>
      <c r="R131">
        <v>0</v>
      </c>
      <c r="S131">
        <v>0</v>
      </c>
      <c r="T131">
        <v>24.480708565726001</v>
      </c>
      <c r="U131">
        <v>0</v>
      </c>
      <c r="V131">
        <v>42.8</v>
      </c>
      <c r="W131">
        <v>0</v>
      </c>
      <c r="X131">
        <v>42.004263000000002</v>
      </c>
      <c r="Y131">
        <v>0</v>
      </c>
      <c r="Z131" s="1">
        <v>7.4602914342739401</v>
      </c>
      <c r="AA131">
        <v>0</v>
      </c>
      <c r="AB131">
        <v>0</v>
      </c>
      <c r="AC131" s="2">
        <v>0</v>
      </c>
      <c r="AD131" s="2">
        <v>928.39213412280299</v>
      </c>
      <c r="AE131" s="2">
        <v>0</v>
      </c>
      <c r="AF131">
        <v>0</v>
      </c>
      <c r="AG131">
        <v>1027.85176322963</v>
      </c>
      <c r="AH131">
        <v>0</v>
      </c>
      <c r="AI131">
        <v>3.3255472161362301</v>
      </c>
      <c r="AJ131">
        <v>-102.785176322963</v>
      </c>
      <c r="AK131">
        <v>0</v>
      </c>
      <c r="AL131">
        <v>360.36029143427402</v>
      </c>
      <c r="AM131">
        <v>201.40816293</v>
      </c>
      <c r="AN131">
        <v>162.50203417155601</v>
      </c>
      <c r="AO131" t="s">
        <v>32</v>
      </c>
    </row>
    <row r="132" spans="1:41">
      <c r="A132" t="s">
        <v>13</v>
      </c>
      <c r="B132">
        <v>2020</v>
      </c>
      <c r="C132" s="6">
        <v>44131.833333333336</v>
      </c>
      <c r="D132">
        <v>0</v>
      </c>
      <c r="E132">
        <v>162.5994</v>
      </c>
      <c r="F132">
        <v>0</v>
      </c>
      <c r="G132">
        <v>0</v>
      </c>
      <c r="H132">
        <v>604.54811590055397</v>
      </c>
      <c r="I132">
        <v>0</v>
      </c>
      <c r="J132">
        <v>0</v>
      </c>
      <c r="K132">
        <v>0</v>
      </c>
      <c r="L132">
        <v>0</v>
      </c>
      <c r="M132">
        <v>42.8</v>
      </c>
      <c r="N132">
        <v>0</v>
      </c>
      <c r="O132">
        <v>49.6494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42.8</v>
      </c>
      <c r="W132">
        <v>0</v>
      </c>
      <c r="X132">
        <v>49.6494</v>
      </c>
      <c r="Y132">
        <v>0</v>
      </c>
      <c r="Z132" s="1">
        <v>31.940999999999999</v>
      </c>
      <c r="AA132">
        <v>0</v>
      </c>
      <c r="AB132">
        <v>0</v>
      </c>
      <c r="AC132" s="7">
        <v>0</v>
      </c>
      <c r="AD132" s="2">
        <v>859.596915900554</v>
      </c>
      <c r="AE132" s="2">
        <v>0</v>
      </c>
      <c r="AF132">
        <v>0</v>
      </c>
      <c r="AG132">
        <v>951.67976332675596</v>
      </c>
      <c r="AH132">
        <v>0</v>
      </c>
      <c r="AI132">
        <v>3.0851289064740799</v>
      </c>
      <c r="AJ132">
        <v>-95.167976332675593</v>
      </c>
      <c r="AK132">
        <v>0</v>
      </c>
      <c r="AL132">
        <v>436.80064665652299</v>
      </c>
      <c r="AM132">
        <v>201.40816293</v>
      </c>
      <c r="AN132">
        <v>161.693434485463</v>
      </c>
      <c r="AO132" t="s">
        <v>32</v>
      </c>
    </row>
    <row r="133" spans="1:41">
      <c r="A133" t="s">
        <v>13</v>
      </c>
      <c r="B133">
        <v>2020</v>
      </c>
      <c r="C133" s="6">
        <v>44131.916666666664</v>
      </c>
      <c r="D133">
        <v>0</v>
      </c>
      <c r="E133">
        <v>162.5994</v>
      </c>
      <c r="F133">
        <v>0</v>
      </c>
      <c r="G133">
        <v>0</v>
      </c>
      <c r="H133">
        <v>544.60776255708197</v>
      </c>
      <c r="I133">
        <v>0</v>
      </c>
      <c r="J133">
        <v>0</v>
      </c>
      <c r="K133">
        <v>0</v>
      </c>
      <c r="L133">
        <v>0</v>
      </c>
      <c r="M133">
        <v>42.8</v>
      </c>
      <c r="N133">
        <v>0</v>
      </c>
      <c r="O133">
        <v>45.404564999999998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42.8</v>
      </c>
      <c r="W133">
        <v>0</v>
      </c>
      <c r="X133">
        <v>45.404564999999998</v>
      </c>
      <c r="Y133">
        <v>0</v>
      </c>
      <c r="Z133" s="1">
        <v>31.940999999999999</v>
      </c>
      <c r="AA133">
        <v>0</v>
      </c>
      <c r="AB133">
        <v>0</v>
      </c>
      <c r="AC133" s="2">
        <v>0</v>
      </c>
      <c r="AD133" s="2">
        <v>795.41172755708203</v>
      </c>
      <c r="AE133" s="2">
        <v>0</v>
      </c>
      <c r="AF133">
        <v>0</v>
      </c>
      <c r="AG133">
        <v>836.82288386691698</v>
      </c>
      <c r="AH133">
        <v>0</v>
      </c>
      <c r="AI133">
        <v>3.0851289064740799</v>
      </c>
      <c r="AJ133">
        <v>-44.496285216308301</v>
      </c>
      <c r="AK133">
        <v>0</v>
      </c>
      <c r="AL133">
        <v>496.74099999999498</v>
      </c>
      <c r="AM133">
        <v>201.40816293</v>
      </c>
      <c r="AN133">
        <v>146.2518307544</v>
      </c>
      <c r="AO133" t="s">
        <v>32</v>
      </c>
    </row>
    <row r="134" spans="1:41">
      <c r="A134" t="s">
        <v>13</v>
      </c>
      <c r="B134">
        <v>2020</v>
      </c>
      <c r="C134" s="6">
        <v>44157</v>
      </c>
      <c r="D134">
        <v>0</v>
      </c>
      <c r="E134">
        <v>162.5994</v>
      </c>
      <c r="F134">
        <v>0</v>
      </c>
      <c r="G134">
        <v>0</v>
      </c>
      <c r="H134">
        <v>516.60776255707697</v>
      </c>
      <c r="I134">
        <v>0</v>
      </c>
      <c r="J134">
        <v>0</v>
      </c>
      <c r="K134">
        <v>0</v>
      </c>
      <c r="L134">
        <v>0</v>
      </c>
      <c r="M134">
        <v>42.8</v>
      </c>
      <c r="N134">
        <v>0</v>
      </c>
      <c r="O134">
        <v>11.134919999999999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42.8</v>
      </c>
      <c r="W134">
        <v>0</v>
      </c>
      <c r="X134">
        <v>11.134919999999999</v>
      </c>
      <c r="Y134">
        <v>0</v>
      </c>
      <c r="Z134" s="1">
        <v>31.940999999999999</v>
      </c>
      <c r="AA134">
        <v>0</v>
      </c>
      <c r="AB134">
        <v>0</v>
      </c>
      <c r="AC134" s="7">
        <v>0</v>
      </c>
      <c r="AD134" s="2">
        <v>733.14208255707695</v>
      </c>
      <c r="AE134" s="2">
        <v>0</v>
      </c>
      <c r="AF134">
        <v>0</v>
      </c>
      <c r="AG134">
        <v>660.52109160892905</v>
      </c>
      <c r="AH134">
        <v>0</v>
      </c>
      <c r="AI134">
        <v>3.0851289064741398</v>
      </c>
      <c r="AJ134">
        <v>69.535862041674505</v>
      </c>
      <c r="AK134">
        <v>0</v>
      </c>
      <c r="AL134">
        <v>496.74099999999999</v>
      </c>
      <c r="AM134">
        <v>191.13491999999999</v>
      </c>
      <c r="AN134">
        <v>143.776510082274</v>
      </c>
      <c r="AO134" t="s">
        <v>61</v>
      </c>
    </row>
    <row r="135" spans="1:41">
      <c r="A135" t="s">
        <v>13</v>
      </c>
      <c r="B135">
        <v>2020</v>
      </c>
      <c r="C135" s="6">
        <v>44157.083333333336</v>
      </c>
      <c r="D135">
        <v>0</v>
      </c>
      <c r="E135">
        <v>162.5994</v>
      </c>
      <c r="F135">
        <v>0</v>
      </c>
      <c r="G135">
        <v>0</v>
      </c>
      <c r="H135">
        <v>516.60776255707697</v>
      </c>
      <c r="I135">
        <v>0</v>
      </c>
      <c r="J135">
        <v>0</v>
      </c>
      <c r="K135">
        <v>0</v>
      </c>
      <c r="L135">
        <v>0</v>
      </c>
      <c r="M135">
        <v>42.8</v>
      </c>
      <c r="N135">
        <v>0</v>
      </c>
      <c r="O135">
        <v>1.575282348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42.8</v>
      </c>
      <c r="W135">
        <v>0</v>
      </c>
      <c r="X135">
        <v>1.575282348</v>
      </c>
      <c r="Y135">
        <v>0</v>
      </c>
      <c r="Z135" s="1">
        <v>31.940999999999999</v>
      </c>
      <c r="AA135">
        <v>0</v>
      </c>
      <c r="AB135">
        <v>0</v>
      </c>
      <c r="AC135" s="2">
        <v>0</v>
      </c>
      <c r="AD135" s="2">
        <v>723.58244490507695</v>
      </c>
      <c r="AE135" s="2">
        <v>0</v>
      </c>
      <c r="AF135">
        <v>0</v>
      </c>
      <c r="AG135">
        <v>604.65061158539299</v>
      </c>
      <c r="AH135">
        <v>20.9733345538089</v>
      </c>
      <c r="AI135">
        <v>4.2567383667274896</v>
      </c>
      <c r="AJ135">
        <v>93.701760399148299</v>
      </c>
      <c r="AK135">
        <v>0</v>
      </c>
      <c r="AL135">
        <v>517.71433455380895</v>
      </c>
      <c r="AM135">
        <v>181.575282348</v>
      </c>
      <c r="AN135">
        <v>143.776510082274</v>
      </c>
      <c r="AO135" t="s">
        <v>61</v>
      </c>
    </row>
    <row r="136" spans="1:41">
      <c r="A136" t="s">
        <v>13</v>
      </c>
      <c r="B136">
        <v>2020</v>
      </c>
      <c r="C136" s="6">
        <v>44157.166666666664</v>
      </c>
      <c r="D136">
        <v>0</v>
      </c>
      <c r="E136">
        <v>162.5994</v>
      </c>
      <c r="F136">
        <v>0</v>
      </c>
      <c r="G136">
        <v>0</v>
      </c>
      <c r="H136">
        <v>516.60776255707697</v>
      </c>
      <c r="I136">
        <v>0</v>
      </c>
      <c r="J136">
        <v>0</v>
      </c>
      <c r="K136">
        <v>0</v>
      </c>
      <c r="L136">
        <v>0</v>
      </c>
      <c r="M136">
        <v>42.8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42.8</v>
      </c>
      <c r="W136">
        <v>0</v>
      </c>
      <c r="X136">
        <v>0</v>
      </c>
      <c r="Y136">
        <v>0</v>
      </c>
      <c r="Z136" s="1">
        <v>31.940999999999999</v>
      </c>
      <c r="AA136">
        <v>0</v>
      </c>
      <c r="AB136">
        <v>0</v>
      </c>
      <c r="AC136" s="7">
        <v>0</v>
      </c>
      <c r="AD136" s="2">
        <v>722.00716255707698</v>
      </c>
      <c r="AE136" s="2">
        <v>0</v>
      </c>
      <c r="AF136">
        <v>0</v>
      </c>
      <c r="AG136">
        <v>624.04866379120199</v>
      </c>
      <c r="AH136">
        <v>0</v>
      </c>
      <c r="AI136">
        <v>4.2567383667274896</v>
      </c>
      <c r="AJ136">
        <v>93.701760399148299</v>
      </c>
      <c r="AK136">
        <v>0</v>
      </c>
      <c r="AL136">
        <v>496.74099999999999</v>
      </c>
      <c r="AM136">
        <v>180</v>
      </c>
      <c r="AN136">
        <v>143.776510082274</v>
      </c>
      <c r="AO136" t="s">
        <v>61</v>
      </c>
    </row>
    <row r="137" spans="1:41">
      <c r="A137" t="s">
        <v>13</v>
      </c>
      <c r="B137">
        <v>2020</v>
      </c>
      <c r="C137" s="6">
        <v>44157.25</v>
      </c>
      <c r="D137">
        <v>0</v>
      </c>
      <c r="E137">
        <v>162.5994</v>
      </c>
      <c r="F137">
        <v>0</v>
      </c>
      <c r="G137">
        <v>0</v>
      </c>
      <c r="H137">
        <v>516.60776255707697</v>
      </c>
      <c r="I137">
        <v>0</v>
      </c>
      <c r="J137">
        <v>0</v>
      </c>
      <c r="K137">
        <v>0</v>
      </c>
      <c r="L137">
        <v>0</v>
      </c>
      <c r="M137">
        <v>42.8</v>
      </c>
      <c r="N137">
        <v>0</v>
      </c>
      <c r="O137">
        <v>0.77188675200000001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42.8</v>
      </c>
      <c r="W137">
        <v>0</v>
      </c>
      <c r="X137">
        <v>0.77188675200000001</v>
      </c>
      <c r="Y137">
        <v>0</v>
      </c>
      <c r="Z137" s="1">
        <v>31.940999999999999</v>
      </c>
      <c r="AA137">
        <v>0</v>
      </c>
      <c r="AB137">
        <v>0</v>
      </c>
      <c r="AC137" s="7">
        <v>0</v>
      </c>
      <c r="AD137" s="2">
        <v>722.77904930907698</v>
      </c>
      <c r="AE137" s="2">
        <v>0</v>
      </c>
      <c r="AF137">
        <v>0</v>
      </c>
      <c r="AG137">
        <v>735.12969968560901</v>
      </c>
      <c r="AH137">
        <v>0</v>
      </c>
      <c r="AI137">
        <v>0.52208389056176496</v>
      </c>
      <c r="AJ137">
        <v>-12.872734267093</v>
      </c>
      <c r="AK137">
        <v>0</v>
      </c>
      <c r="AL137">
        <v>496.74099999999999</v>
      </c>
      <c r="AM137">
        <v>180.771886752</v>
      </c>
      <c r="AN137">
        <v>143.776510082274</v>
      </c>
      <c r="AO137" t="s">
        <v>61</v>
      </c>
    </row>
    <row r="138" spans="1:41">
      <c r="A138" t="s">
        <v>13</v>
      </c>
      <c r="B138">
        <v>2020</v>
      </c>
      <c r="C138" s="6">
        <v>44157.333333333336</v>
      </c>
      <c r="D138">
        <v>89.999999999999901</v>
      </c>
      <c r="E138">
        <v>162.5994</v>
      </c>
      <c r="F138">
        <v>0</v>
      </c>
      <c r="G138">
        <v>0</v>
      </c>
      <c r="H138">
        <v>426.60776255707702</v>
      </c>
      <c r="I138">
        <v>0</v>
      </c>
      <c r="J138">
        <v>0</v>
      </c>
      <c r="K138">
        <v>0</v>
      </c>
      <c r="L138">
        <v>0</v>
      </c>
      <c r="M138">
        <v>42.8</v>
      </c>
      <c r="N138">
        <v>163.18661504309199</v>
      </c>
      <c r="O138">
        <v>3.7770717</v>
      </c>
      <c r="P138">
        <v>0</v>
      </c>
      <c r="Q138">
        <v>0</v>
      </c>
      <c r="R138">
        <v>0</v>
      </c>
      <c r="S138">
        <v>3.6523718899999902</v>
      </c>
      <c r="T138">
        <v>0</v>
      </c>
      <c r="U138">
        <v>73.588347180616495</v>
      </c>
      <c r="V138">
        <v>42.8</v>
      </c>
      <c r="W138">
        <v>0</v>
      </c>
      <c r="X138">
        <v>3.7770717</v>
      </c>
      <c r="Y138" s="1">
        <v>85.945895972475995</v>
      </c>
      <c r="Z138" s="1">
        <v>31.940999999999999</v>
      </c>
      <c r="AA138">
        <v>0</v>
      </c>
      <c r="AB138" s="1">
        <v>0</v>
      </c>
      <c r="AC138" s="2">
        <v>0</v>
      </c>
      <c r="AD138" s="2">
        <v>888.97084930017002</v>
      </c>
      <c r="AE138" s="2">
        <v>0</v>
      </c>
      <c r="AF138">
        <v>0</v>
      </c>
      <c r="AG138">
        <v>885.22991294464896</v>
      </c>
      <c r="AH138">
        <v>0</v>
      </c>
      <c r="AI138">
        <v>0.79781307835972004</v>
      </c>
      <c r="AJ138">
        <v>2.9431232771616802</v>
      </c>
      <c r="AK138">
        <v>0</v>
      </c>
      <c r="AL138">
        <v>496.74099999999999</v>
      </c>
      <c r="AM138">
        <v>292.58906705320601</v>
      </c>
      <c r="AN138">
        <v>143.776510082274</v>
      </c>
      <c r="AO138" t="s">
        <v>61</v>
      </c>
    </row>
    <row r="139" spans="1:41">
      <c r="A139" t="s">
        <v>13</v>
      </c>
      <c r="B139">
        <v>2020</v>
      </c>
      <c r="C139" s="6">
        <v>44157.416666666664</v>
      </c>
      <c r="D139">
        <v>0</v>
      </c>
      <c r="E139">
        <v>162.5994</v>
      </c>
      <c r="F139">
        <v>0</v>
      </c>
      <c r="G139">
        <v>0</v>
      </c>
      <c r="H139">
        <v>426.60776255707702</v>
      </c>
      <c r="I139">
        <v>0</v>
      </c>
      <c r="J139">
        <v>0</v>
      </c>
      <c r="K139">
        <v>0</v>
      </c>
      <c r="L139">
        <v>0</v>
      </c>
      <c r="M139">
        <v>42.8</v>
      </c>
      <c r="N139">
        <v>324.39152494924201</v>
      </c>
      <c r="O139">
        <v>1.3745215829999999</v>
      </c>
      <c r="P139">
        <v>0</v>
      </c>
      <c r="Q139">
        <v>0</v>
      </c>
      <c r="R139">
        <v>0</v>
      </c>
      <c r="S139">
        <v>15.04813936</v>
      </c>
      <c r="T139">
        <v>0</v>
      </c>
      <c r="U139">
        <v>150.94236518907601</v>
      </c>
      <c r="V139">
        <v>42.8</v>
      </c>
      <c r="W139">
        <v>0</v>
      </c>
      <c r="X139">
        <v>1.3745215829999999</v>
      </c>
      <c r="Y139" s="1">
        <v>158.40102040016501</v>
      </c>
      <c r="Z139" s="1">
        <v>31.940999999999999</v>
      </c>
      <c r="AA139">
        <v>0</v>
      </c>
      <c r="AB139">
        <v>0</v>
      </c>
      <c r="AC139" s="7">
        <v>0</v>
      </c>
      <c r="AD139" s="2">
        <v>957.77320908931904</v>
      </c>
      <c r="AE139" s="2">
        <v>0</v>
      </c>
      <c r="AF139">
        <v>0</v>
      </c>
      <c r="AG139">
        <v>948.83358867265702</v>
      </c>
      <c r="AH139">
        <v>0</v>
      </c>
      <c r="AI139">
        <v>1.3707569326561</v>
      </c>
      <c r="AJ139">
        <v>7.5688634840068403</v>
      </c>
      <c r="AK139">
        <v>0</v>
      </c>
      <c r="AL139">
        <v>496.74099999999999</v>
      </c>
      <c r="AM139">
        <v>316.13789962075901</v>
      </c>
      <c r="AN139">
        <v>143.776510082274</v>
      </c>
      <c r="AO139" t="s">
        <v>61</v>
      </c>
    </row>
    <row r="140" spans="1:41">
      <c r="A140" t="s">
        <v>13</v>
      </c>
      <c r="B140">
        <v>2020</v>
      </c>
      <c r="C140" s="6">
        <v>44157.5</v>
      </c>
      <c r="D140">
        <v>0</v>
      </c>
      <c r="E140">
        <v>162.5994</v>
      </c>
      <c r="F140">
        <v>0</v>
      </c>
      <c r="G140">
        <v>0</v>
      </c>
      <c r="H140">
        <v>426.60776255707702</v>
      </c>
      <c r="I140">
        <v>0</v>
      </c>
      <c r="J140">
        <v>0</v>
      </c>
      <c r="K140">
        <v>0</v>
      </c>
      <c r="L140">
        <v>0</v>
      </c>
      <c r="M140">
        <v>42.8</v>
      </c>
      <c r="N140">
        <v>346.29037852967002</v>
      </c>
      <c r="O140">
        <v>1.7852421000000001</v>
      </c>
      <c r="P140">
        <v>0</v>
      </c>
      <c r="Q140">
        <v>0</v>
      </c>
      <c r="R140">
        <v>0</v>
      </c>
      <c r="S140">
        <v>29.762768699998499</v>
      </c>
      <c r="T140">
        <v>0</v>
      </c>
      <c r="U140">
        <v>152.93252266346201</v>
      </c>
      <c r="V140">
        <v>42.8</v>
      </c>
      <c r="W140">
        <v>0</v>
      </c>
      <c r="X140">
        <v>1.7852421000000001</v>
      </c>
      <c r="Y140" s="1">
        <v>163.59508716620999</v>
      </c>
      <c r="Z140" s="1">
        <v>31.940999999999999</v>
      </c>
      <c r="AA140">
        <v>0</v>
      </c>
      <c r="AB140" s="1">
        <v>1.4068746168049901E-12</v>
      </c>
      <c r="AC140" s="7">
        <v>0</v>
      </c>
      <c r="AD140" s="2">
        <v>980.08278318674797</v>
      </c>
      <c r="AE140" s="2">
        <v>0</v>
      </c>
      <c r="AF140">
        <v>0</v>
      </c>
      <c r="AG140">
        <v>935.71875797673204</v>
      </c>
      <c r="AH140">
        <v>17.021901361605099</v>
      </c>
      <c r="AI140">
        <v>3.3255472161362301</v>
      </c>
      <c r="AJ140">
        <v>24.0165766322752</v>
      </c>
      <c r="AK140">
        <v>0</v>
      </c>
      <c r="AL140">
        <v>513.76290136160605</v>
      </c>
      <c r="AM140">
        <v>327.037791317759</v>
      </c>
      <c r="AN140">
        <v>143.776510082274</v>
      </c>
      <c r="AO140" t="s">
        <v>61</v>
      </c>
    </row>
    <row r="141" spans="1:41">
      <c r="A141" t="s">
        <v>13</v>
      </c>
      <c r="B141">
        <v>2020</v>
      </c>
      <c r="C141" s="6">
        <v>44157.583333333336</v>
      </c>
      <c r="D141">
        <v>0</v>
      </c>
      <c r="E141">
        <v>162.5994</v>
      </c>
      <c r="F141">
        <v>0</v>
      </c>
      <c r="G141">
        <v>0</v>
      </c>
      <c r="H141">
        <v>426.60776255707702</v>
      </c>
      <c r="I141">
        <v>0</v>
      </c>
      <c r="J141">
        <v>0</v>
      </c>
      <c r="K141">
        <v>0</v>
      </c>
      <c r="L141">
        <v>0</v>
      </c>
      <c r="M141">
        <v>42.8</v>
      </c>
      <c r="N141">
        <v>301.80150848766198</v>
      </c>
      <c r="O141">
        <v>5.1718112999999999</v>
      </c>
      <c r="P141">
        <v>0</v>
      </c>
      <c r="Q141">
        <v>0</v>
      </c>
      <c r="R141">
        <v>0</v>
      </c>
      <c r="S141">
        <v>33.124865700000001</v>
      </c>
      <c r="T141">
        <v>0</v>
      </c>
      <c r="U141">
        <v>130.17127315456099</v>
      </c>
      <c r="V141">
        <v>42.8</v>
      </c>
      <c r="W141">
        <v>0</v>
      </c>
      <c r="X141">
        <v>5.1718112999999999</v>
      </c>
      <c r="Y141" s="1">
        <v>138.505369633101</v>
      </c>
      <c r="Z141" s="1">
        <v>31.940999999999999</v>
      </c>
      <c r="AA141">
        <v>0</v>
      </c>
      <c r="AB141" s="1">
        <v>0</v>
      </c>
      <c r="AC141" s="2">
        <v>0</v>
      </c>
      <c r="AD141" s="2">
        <v>938.98048234474004</v>
      </c>
      <c r="AE141" s="2">
        <v>0</v>
      </c>
      <c r="AF141">
        <v>0</v>
      </c>
      <c r="AG141">
        <v>900.07355902642996</v>
      </c>
      <c r="AH141">
        <v>11.5647994698987</v>
      </c>
      <c r="AI141">
        <v>3.3255472161362301</v>
      </c>
      <c r="AJ141">
        <v>24.0165766322752</v>
      </c>
      <c r="AK141">
        <v>0</v>
      </c>
      <c r="AL141">
        <v>508.30579946989798</v>
      </c>
      <c r="AM141">
        <v>335.42671849375898</v>
      </c>
      <c r="AN141">
        <v>143.776510082274</v>
      </c>
      <c r="AO141" t="s">
        <v>61</v>
      </c>
    </row>
    <row r="142" spans="1:41">
      <c r="A142" t="s">
        <v>13</v>
      </c>
      <c r="B142">
        <v>2020</v>
      </c>
      <c r="C142" s="6">
        <v>44157.666666666664</v>
      </c>
      <c r="D142">
        <v>0</v>
      </c>
      <c r="E142">
        <v>162.5994</v>
      </c>
      <c r="F142">
        <v>0</v>
      </c>
      <c r="G142">
        <v>0</v>
      </c>
      <c r="H142">
        <v>516.60776255707697</v>
      </c>
      <c r="I142">
        <v>0</v>
      </c>
      <c r="J142">
        <v>0</v>
      </c>
      <c r="K142">
        <v>0</v>
      </c>
      <c r="L142">
        <v>0</v>
      </c>
      <c r="M142">
        <v>42.8</v>
      </c>
      <c r="N142">
        <v>119.95998311143001</v>
      </c>
      <c r="O142">
        <v>8.6744354999999995</v>
      </c>
      <c r="P142">
        <v>0</v>
      </c>
      <c r="Q142">
        <v>0</v>
      </c>
      <c r="R142">
        <v>0</v>
      </c>
      <c r="S142">
        <v>14.693636919999999</v>
      </c>
      <c r="T142">
        <v>0</v>
      </c>
      <c r="U142">
        <v>48.589898803723699</v>
      </c>
      <c r="V142">
        <v>42.8</v>
      </c>
      <c r="W142">
        <v>0</v>
      </c>
      <c r="X142">
        <v>8.6744354999999995</v>
      </c>
      <c r="Y142" s="1">
        <v>56.676447387706297</v>
      </c>
      <c r="Z142" s="1">
        <v>31.940999999999999</v>
      </c>
      <c r="AA142">
        <v>0</v>
      </c>
      <c r="AB142" s="1">
        <v>0</v>
      </c>
      <c r="AC142" s="7">
        <v>0</v>
      </c>
      <c r="AD142" s="2">
        <v>850.64158116850695</v>
      </c>
      <c r="AE142" s="2">
        <v>0</v>
      </c>
      <c r="AF142">
        <v>0</v>
      </c>
      <c r="AG142">
        <v>922.027655485521</v>
      </c>
      <c r="AH142">
        <v>0</v>
      </c>
      <c r="AI142">
        <v>3.3255472161362301</v>
      </c>
      <c r="AJ142">
        <v>-74.711621533149597</v>
      </c>
      <c r="AK142">
        <v>0</v>
      </c>
      <c r="AL142">
        <v>496.74099999999999</v>
      </c>
      <c r="AM142">
        <v>300.66806040898302</v>
      </c>
      <c r="AN142">
        <v>143.776510082274</v>
      </c>
      <c r="AO142" t="s">
        <v>61</v>
      </c>
    </row>
    <row r="143" spans="1:41">
      <c r="A143" t="s">
        <v>13</v>
      </c>
      <c r="B143">
        <v>2020</v>
      </c>
      <c r="C143" s="6">
        <v>44157.75</v>
      </c>
      <c r="D143">
        <v>0</v>
      </c>
      <c r="E143">
        <v>162.5994</v>
      </c>
      <c r="F143">
        <v>0</v>
      </c>
      <c r="G143">
        <v>0</v>
      </c>
      <c r="H143">
        <v>618.17260505763795</v>
      </c>
      <c r="I143">
        <v>0</v>
      </c>
      <c r="J143">
        <v>0</v>
      </c>
      <c r="K143">
        <v>0</v>
      </c>
      <c r="L143">
        <v>31.9409999999998</v>
      </c>
      <c r="M143">
        <v>42.8</v>
      </c>
      <c r="N143">
        <v>0</v>
      </c>
      <c r="O143">
        <v>11.9767248</v>
      </c>
      <c r="P143">
        <v>0</v>
      </c>
      <c r="Q143">
        <v>0</v>
      </c>
      <c r="R143">
        <v>0</v>
      </c>
      <c r="S143">
        <v>0</v>
      </c>
      <c r="T143">
        <v>31.9409999999998</v>
      </c>
      <c r="U143">
        <v>0</v>
      </c>
      <c r="V143">
        <v>42.8</v>
      </c>
      <c r="W143">
        <v>0</v>
      </c>
      <c r="X143">
        <v>11.9767248</v>
      </c>
      <c r="Y143">
        <v>0</v>
      </c>
      <c r="Z143" s="1">
        <v>1.4566126083082001E-13</v>
      </c>
      <c r="AA143">
        <v>0</v>
      </c>
      <c r="AB143">
        <v>0</v>
      </c>
      <c r="AC143" s="2">
        <v>0</v>
      </c>
      <c r="AD143" s="2">
        <v>867.48972985763805</v>
      </c>
      <c r="AE143" s="2">
        <v>0</v>
      </c>
      <c r="AF143">
        <v>0</v>
      </c>
      <c r="AG143">
        <v>960.182425157225</v>
      </c>
      <c r="AH143">
        <v>0</v>
      </c>
      <c r="AI143">
        <v>3.3255472161362301</v>
      </c>
      <c r="AJ143">
        <v>-96.018242515722505</v>
      </c>
      <c r="AK143">
        <v>0</v>
      </c>
      <c r="AL143">
        <v>391.235157499438</v>
      </c>
      <c r="AM143">
        <v>189.74337689999999</v>
      </c>
      <c r="AN143">
        <v>161.693434485463</v>
      </c>
      <c r="AO143" t="s">
        <v>61</v>
      </c>
    </row>
    <row r="144" spans="1:41">
      <c r="A144" t="s">
        <v>13</v>
      </c>
      <c r="B144">
        <v>2020</v>
      </c>
      <c r="C144" s="6">
        <v>44157.833333333336</v>
      </c>
      <c r="D144">
        <v>90</v>
      </c>
      <c r="E144">
        <v>162.5994</v>
      </c>
      <c r="F144">
        <v>0</v>
      </c>
      <c r="G144">
        <v>0</v>
      </c>
      <c r="H144">
        <v>459.11351782758402</v>
      </c>
      <c r="I144">
        <v>0</v>
      </c>
      <c r="J144">
        <v>0</v>
      </c>
      <c r="K144">
        <v>0</v>
      </c>
      <c r="L144">
        <v>12.663031846781699</v>
      </c>
      <c r="M144">
        <v>42.8</v>
      </c>
      <c r="N144">
        <v>0</v>
      </c>
      <c r="O144">
        <v>23.748950999999899</v>
      </c>
      <c r="P144">
        <v>0</v>
      </c>
      <c r="Q144">
        <v>0</v>
      </c>
      <c r="R144">
        <v>0</v>
      </c>
      <c r="S144">
        <v>0</v>
      </c>
      <c r="T144">
        <v>12.663031846781699</v>
      </c>
      <c r="U144">
        <v>0</v>
      </c>
      <c r="V144">
        <v>42.8</v>
      </c>
      <c r="W144">
        <v>0</v>
      </c>
      <c r="X144">
        <v>23.748950999999899</v>
      </c>
      <c r="Y144">
        <v>0</v>
      </c>
      <c r="Z144" s="1">
        <v>19.2779681532182</v>
      </c>
      <c r="AA144">
        <v>0</v>
      </c>
      <c r="AB144">
        <v>0</v>
      </c>
      <c r="AC144" s="7">
        <v>0</v>
      </c>
      <c r="AD144" s="2">
        <v>790.92490067436597</v>
      </c>
      <c r="AE144" s="2">
        <v>0</v>
      </c>
      <c r="AF144">
        <v>0</v>
      </c>
      <c r="AG144">
        <v>875.37752418654702</v>
      </c>
      <c r="AH144">
        <v>0</v>
      </c>
      <c r="AI144">
        <v>3.0851289064741398</v>
      </c>
      <c r="AJ144">
        <v>-87.537752418654705</v>
      </c>
      <c r="AK144">
        <v>0</v>
      </c>
      <c r="AL144">
        <v>479.57221288271103</v>
      </c>
      <c r="AM144">
        <v>199.13044083</v>
      </c>
      <c r="AN144">
        <v>159.751677869193</v>
      </c>
      <c r="AO144" t="s">
        <v>61</v>
      </c>
    </row>
    <row r="145" spans="1:41">
      <c r="A145" t="s">
        <v>13</v>
      </c>
      <c r="B145">
        <v>2020</v>
      </c>
      <c r="C145" s="6">
        <v>44157.916666666664</v>
      </c>
      <c r="D145">
        <v>0</v>
      </c>
      <c r="E145">
        <v>162.5994</v>
      </c>
      <c r="F145">
        <v>0</v>
      </c>
      <c r="G145">
        <v>0</v>
      </c>
      <c r="H145">
        <v>516.60776255707697</v>
      </c>
      <c r="I145">
        <v>0</v>
      </c>
      <c r="J145">
        <v>0</v>
      </c>
      <c r="K145">
        <v>0</v>
      </c>
      <c r="L145">
        <v>0</v>
      </c>
      <c r="M145">
        <v>42.8</v>
      </c>
      <c r="N145">
        <v>0</v>
      </c>
      <c r="O145">
        <v>1.5879648930000001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42.8</v>
      </c>
      <c r="W145">
        <v>0</v>
      </c>
      <c r="X145">
        <v>1.5879648930000001</v>
      </c>
      <c r="Y145">
        <v>0</v>
      </c>
      <c r="Z145" s="1">
        <v>31.940999999999999</v>
      </c>
      <c r="AA145">
        <v>0</v>
      </c>
      <c r="AB145">
        <v>0</v>
      </c>
      <c r="AC145" s="7">
        <v>0</v>
      </c>
      <c r="AD145" s="2">
        <v>723.59512745007703</v>
      </c>
      <c r="AE145" s="2">
        <v>0</v>
      </c>
      <c r="AF145">
        <v>0</v>
      </c>
      <c r="AG145">
        <v>764.85417067467404</v>
      </c>
      <c r="AH145">
        <v>0</v>
      </c>
      <c r="AI145">
        <v>3.0851289064741398</v>
      </c>
      <c r="AJ145">
        <v>-44.344172131070401</v>
      </c>
      <c r="AK145">
        <v>0</v>
      </c>
      <c r="AL145">
        <v>496.74099999999999</v>
      </c>
      <c r="AM145">
        <v>181.58796489299999</v>
      </c>
      <c r="AN145">
        <v>143.776510082274</v>
      </c>
      <c r="AO145" t="s">
        <v>61</v>
      </c>
    </row>
    <row r="146" spans="1:41">
      <c r="A146" t="s">
        <v>13</v>
      </c>
      <c r="B146">
        <v>2020</v>
      </c>
      <c r="C146" s="6">
        <v>44180</v>
      </c>
      <c r="D146">
        <v>90</v>
      </c>
      <c r="E146">
        <v>162.5994</v>
      </c>
      <c r="F146">
        <v>0</v>
      </c>
      <c r="G146">
        <v>0</v>
      </c>
      <c r="H146">
        <v>426.60776255707702</v>
      </c>
      <c r="I146">
        <v>0</v>
      </c>
      <c r="J146">
        <v>0</v>
      </c>
      <c r="K146">
        <v>0</v>
      </c>
      <c r="L146">
        <v>0</v>
      </c>
      <c r="M146">
        <v>42.8</v>
      </c>
      <c r="N146">
        <v>0</v>
      </c>
      <c r="O146">
        <v>38.697929999999999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42.8</v>
      </c>
      <c r="W146">
        <v>0</v>
      </c>
      <c r="X146">
        <v>38.697929999999999</v>
      </c>
      <c r="Y146">
        <v>0</v>
      </c>
      <c r="Z146" s="1">
        <v>31.940999999999999</v>
      </c>
      <c r="AA146">
        <v>0</v>
      </c>
      <c r="AB146">
        <v>0</v>
      </c>
      <c r="AC146" s="7">
        <v>0</v>
      </c>
      <c r="AD146" s="2">
        <v>760.70509255707702</v>
      </c>
      <c r="AE146" s="2">
        <v>0</v>
      </c>
      <c r="AF146">
        <v>0</v>
      </c>
      <c r="AG146">
        <v>681.15075923045595</v>
      </c>
      <c r="AH146">
        <v>0</v>
      </c>
      <c r="AI146">
        <v>3.0851289064740599</v>
      </c>
      <c r="AJ146">
        <v>76.469204420147705</v>
      </c>
      <c r="AK146">
        <v>0</v>
      </c>
      <c r="AL146">
        <v>496.74099999999999</v>
      </c>
      <c r="AM146">
        <v>201.40816293</v>
      </c>
      <c r="AN146">
        <v>145.62117886773001</v>
      </c>
      <c r="AO146" t="s">
        <v>61</v>
      </c>
    </row>
    <row r="147" spans="1:41">
      <c r="A147" t="s">
        <v>13</v>
      </c>
      <c r="B147">
        <v>2020</v>
      </c>
      <c r="C147" s="6">
        <v>44180.083333333336</v>
      </c>
      <c r="D147">
        <v>90</v>
      </c>
      <c r="E147">
        <v>162.5994</v>
      </c>
      <c r="F147">
        <v>0</v>
      </c>
      <c r="G147">
        <v>0</v>
      </c>
      <c r="H147">
        <v>426.60776255707702</v>
      </c>
      <c r="I147">
        <v>0</v>
      </c>
      <c r="J147">
        <v>0</v>
      </c>
      <c r="K147">
        <v>0</v>
      </c>
      <c r="L147">
        <v>0</v>
      </c>
      <c r="M147">
        <v>42.8</v>
      </c>
      <c r="N147">
        <v>0</v>
      </c>
      <c r="O147">
        <v>44.639589000000001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42.8</v>
      </c>
      <c r="W147">
        <v>0</v>
      </c>
      <c r="X147">
        <v>44.639589000000001</v>
      </c>
      <c r="Y147">
        <v>0</v>
      </c>
      <c r="Z147" s="1">
        <v>31.940999999999999</v>
      </c>
      <c r="AA147">
        <v>0</v>
      </c>
      <c r="AB147">
        <v>0</v>
      </c>
      <c r="AC147" s="7">
        <v>0</v>
      </c>
      <c r="AD147" s="2">
        <v>766.64675155707698</v>
      </c>
      <c r="AE147" s="2">
        <v>0</v>
      </c>
      <c r="AF147">
        <v>0</v>
      </c>
      <c r="AG147">
        <v>621.79310428273504</v>
      </c>
      <c r="AH147">
        <v>0</v>
      </c>
      <c r="AI147">
        <v>11.776903916218499</v>
      </c>
      <c r="AJ147">
        <v>133.07674335812399</v>
      </c>
      <c r="AK147">
        <v>0</v>
      </c>
      <c r="AL147">
        <v>496.74099999999999</v>
      </c>
      <c r="AM147">
        <v>201.40816293</v>
      </c>
      <c r="AN147">
        <v>145.62117886773001</v>
      </c>
      <c r="AO147" t="s">
        <v>61</v>
      </c>
    </row>
    <row r="148" spans="1:41">
      <c r="A148" t="s">
        <v>13</v>
      </c>
      <c r="B148">
        <v>2020</v>
      </c>
      <c r="C148" s="6">
        <v>44180.166666666664</v>
      </c>
      <c r="D148">
        <v>0</v>
      </c>
      <c r="E148">
        <v>162.5994</v>
      </c>
      <c r="F148">
        <v>0</v>
      </c>
      <c r="G148">
        <v>0</v>
      </c>
      <c r="H148">
        <v>426.60776255707702</v>
      </c>
      <c r="I148">
        <v>0</v>
      </c>
      <c r="J148">
        <v>0</v>
      </c>
      <c r="K148">
        <v>0</v>
      </c>
      <c r="L148">
        <v>0</v>
      </c>
      <c r="M148">
        <v>42.8</v>
      </c>
      <c r="N148">
        <v>0</v>
      </c>
      <c r="O148">
        <v>35.931626999999999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42.8</v>
      </c>
      <c r="W148">
        <v>0</v>
      </c>
      <c r="X148">
        <v>35.931626999999999</v>
      </c>
      <c r="Y148">
        <v>0</v>
      </c>
      <c r="Z148" s="1">
        <v>31.940999999999999</v>
      </c>
      <c r="AA148">
        <v>0</v>
      </c>
      <c r="AB148">
        <v>0</v>
      </c>
      <c r="AC148" s="7">
        <v>0</v>
      </c>
      <c r="AD148" s="2">
        <v>667.93878955707703</v>
      </c>
      <c r="AE148" s="2">
        <v>0</v>
      </c>
      <c r="AF148">
        <v>0</v>
      </c>
      <c r="AG148">
        <v>644.065939688257</v>
      </c>
      <c r="AH148">
        <v>0</v>
      </c>
      <c r="AI148">
        <v>0.52208389056200799</v>
      </c>
      <c r="AJ148">
        <v>23.3507659782587</v>
      </c>
      <c r="AK148">
        <v>0</v>
      </c>
      <c r="AL148">
        <v>496.74099999999999</v>
      </c>
      <c r="AM148">
        <v>201.40816293</v>
      </c>
      <c r="AN148">
        <v>145.62117886773001</v>
      </c>
      <c r="AO148" t="s">
        <v>61</v>
      </c>
    </row>
    <row r="149" spans="1:41">
      <c r="A149" t="s">
        <v>13</v>
      </c>
      <c r="B149">
        <v>2020</v>
      </c>
      <c r="C149" s="6">
        <v>44180.25</v>
      </c>
      <c r="D149">
        <v>90</v>
      </c>
      <c r="E149">
        <v>162.5994</v>
      </c>
      <c r="F149">
        <v>0</v>
      </c>
      <c r="G149">
        <v>0</v>
      </c>
      <c r="H149">
        <v>341.97134989538898</v>
      </c>
      <c r="I149">
        <v>0</v>
      </c>
      <c r="J149">
        <v>0</v>
      </c>
      <c r="K149">
        <v>0</v>
      </c>
      <c r="L149">
        <v>0</v>
      </c>
      <c r="M149">
        <v>42.8</v>
      </c>
      <c r="N149">
        <v>0</v>
      </c>
      <c r="O149">
        <v>47.432661000000003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42.8</v>
      </c>
      <c r="W149">
        <v>0</v>
      </c>
      <c r="X149">
        <v>47.432661000000003</v>
      </c>
      <c r="Y149">
        <v>0</v>
      </c>
      <c r="Z149" s="1">
        <v>31.940999999999999</v>
      </c>
      <c r="AA149">
        <v>0</v>
      </c>
      <c r="AB149">
        <v>0</v>
      </c>
      <c r="AC149" s="7">
        <v>0</v>
      </c>
      <c r="AD149" s="2">
        <v>684.80341089538899</v>
      </c>
      <c r="AE149" s="2">
        <v>0</v>
      </c>
      <c r="AF149">
        <v>0</v>
      </c>
      <c r="AG149">
        <v>760.31258556091996</v>
      </c>
      <c r="AH149">
        <v>0</v>
      </c>
      <c r="AI149">
        <v>0.52208389056200799</v>
      </c>
      <c r="AJ149">
        <v>-76.031258556091998</v>
      </c>
      <c r="AK149">
        <v>0</v>
      </c>
      <c r="AL149">
        <v>491.377412661687</v>
      </c>
      <c r="AM149">
        <v>201.40816293</v>
      </c>
      <c r="AN149">
        <v>159.751677869193</v>
      </c>
      <c r="AO149" t="s">
        <v>61</v>
      </c>
    </row>
    <row r="150" spans="1:41">
      <c r="A150" t="s">
        <v>13</v>
      </c>
      <c r="B150">
        <v>2020</v>
      </c>
      <c r="C150" s="6">
        <v>44180.333333333336</v>
      </c>
      <c r="D150">
        <v>0</v>
      </c>
      <c r="E150">
        <v>162.5994</v>
      </c>
      <c r="F150">
        <v>0</v>
      </c>
      <c r="G150">
        <v>0</v>
      </c>
      <c r="H150">
        <v>426.60776255707702</v>
      </c>
      <c r="I150">
        <v>0</v>
      </c>
      <c r="J150">
        <v>0</v>
      </c>
      <c r="K150">
        <v>0</v>
      </c>
      <c r="L150">
        <v>0</v>
      </c>
      <c r="M150">
        <v>42.8</v>
      </c>
      <c r="N150">
        <v>156.03421380011201</v>
      </c>
      <c r="O150">
        <v>43.873337999999997</v>
      </c>
      <c r="P150">
        <v>0</v>
      </c>
      <c r="Q150">
        <v>0</v>
      </c>
      <c r="R150">
        <v>0</v>
      </c>
      <c r="S150">
        <v>67.758692699999997</v>
      </c>
      <c r="T150">
        <v>0</v>
      </c>
      <c r="U150">
        <v>38.431759416794698</v>
      </c>
      <c r="V150">
        <v>42.8</v>
      </c>
      <c r="W150">
        <v>0</v>
      </c>
      <c r="X150">
        <v>43.873337999999997</v>
      </c>
      <c r="Y150" s="1">
        <v>49.843761683317801</v>
      </c>
      <c r="Z150" s="1">
        <v>31.940999999999999</v>
      </c>
      <c r="AA150">
        <v>0</v>
      </c>
      <c r="AB150" s="1">
        <v>0</v>
      </c>
      <c r="AC150" s="2">
        <v>0</v>
      </c>
      <c r="AD150" s="2">
        <v>831.91471435718995</v>
      </c>
      <c r="AE150" s="2">
        <v>0</v>
      </c>
      <c r="AF150">
        <v>0</v>
      </c>
      <c r="AG150">
        <v>916.35958140084006</v>
      </c>
      <c r="AH150">
        <v>0</v>
      </c>
      <c r="AI150">
        <v>0.79781307835972004</v>
      </c>
      <c r="AJ150">
        <v>-85.242680122009403</v>
      </c>
      <c r="AK150">
        <v>0</v>
      </c>
      <c r="AL150">
        <v>496.74099999999999</v>
      </c>
      <c r="AM150">
        <v>322.27343661349403</v>
      </c>
      <c r="AN150">
        <v>145.62117886773001</v>
      </c>
      <c r="AO150" t="s">
        <v>61</v>
      </c>
    </row>
    <row r="151" spans="1:41">
      <c r="A151" t="s">
        <v>13</v>
      </c>
      <c r="B151">
        <v>2020</v>
      </c>
      <c r="C151" s="6">
        <v>44180.416666666664</v>
      </c>
      <c r="D151">
        <v>90</v>
      </c>
      <c r="E151">
        <v>162.5994</v>
      </c>
      <c r="F151">
        <v>0</v>
      </c>
      <c r="G151">
        <v>0</v>
      </c>
      <c r="H151">
        <v>336.60776255707702</v>
      </c>
      <c r="I151">
        <v>0</v>
      </c>
      <c r="J151">
        <v>0</v>
      </c>
      <c r="K151">
        <v>0</v>
      </c>
      <c r="L151">
        <v>0</v>
      </c>
      <c r="M151">
        <v>42.8</v>
      </c>
      <c r="N151">
        <v>356.00377966001298</v>
      </c>
      <c r="O151">
        <v>44.865749999999998</v>
      </c>
      <c r="P151">
        <v>0</v>
      </c>
      <c r="Q151">
        <v>0</v>
      </c>
      <c r="R151">
        <v>0</v>
      </c>
      <c r="S151">
        <v>71.853776799999906</v>
      </c>
      <c r="T151">
        <v>0</v>
      </c>
      <c r="U151">
        <v>140.77841073403599</v>
      </c>
      <c r="V151">
        <v>42.8</v>
      </c>
      <c r="W151">
        <v>0</v>
      </c>
      <c r="X151">
        <v>44.865749999999998</v>
      </c>
      <c r="Y151" s="1">
        <v>143.37159212597601</v>
      </c>
      <c r="Z151" s="1">
        <v>31.940999999999999</v>
      </c>
      <c r="AA151">
        <v>0</v>
      </c>
      <c r="AB151" s="1">
        <v>0</v>
      </c>
      <c r="AC151" s="7">
        <v>0</v>
      </c>
      <c r="AD151" s="2">
        <v>1032.8766922170901</v>
      </c>
      <c r="AE151" s="2">
        <v>0</v>
      </c>
      <c r="AF151">
        <v>0</v>
      </c>
      <c r="AG151">
        <v>962.44130982605805</v>
      </c>
      <c r="AH151">
        <v>0</v>
      </c>
      <c r="AI151">
        <v>1.3707569326561</v>
      </c>
      <c r="AJ151">
        <v>69.064625458376597</v>
      </c>
      <c r="AK151">
        <v>0</v>
      </c>
      <c r="AL151">
        <v>496.74099999999999</v>
      </c>
      <c r="AM151">
        <v>361.72136441975903</v>
      </c>
      <c r="AN151">
        <v>145.62117886773001</v>
      </c>
      <c r="AO151" t="s">
        <v>61</v>
      </c>
    </row>
    <row r="152" spans="1:41">
      <c r="A152" t="s">
        <v>13</v>
      </c>
      <c r="B152">
        <v>2020</v>
      </c>
      <c r="C152" s="6">
        <v>44180.5</v>
      </c>
      <c r="D152">
        <v>0</v>
      </c>
      <c r="E152">
        <v>162.5994</v>
      </c>
      <c r="F152">
        <v>0</v>
      </c>
      <c r="G152">
        <v>0</v>
      </c>
      <c r="H152">
        <v>426.60776255707702</v>
      </c>
      <c r="I152">
        <v>0</v>
      </c>
      <c r="J152">
        <v>0</v>
      </c>
      <c r="K152">
        <v>0</v>
      </c>
      <c r="L152">
        <v>0</v>
      </c>
      <c r="M152">
        <v>42.8</v>
      </c>
      <c r="N152">
        <v>431.70972584109398</v>
      </c>
      <c r="O152">
        <v>36.797469</v>
      </c>
      <c r="P152">
        <v>0</v>
      </c>
      <c r="Q152">
        <v>0</v>
      </c>
      <c r="R152">
        <v>0</v>
      </c>
      <c r="S152">
        <v>115.920571</v>
      </c>
      <c r="T152">
        <v>0</v>
      </c>
      <c r="U152">
        <v>150.049100713699</v>
      </c>
      <c r="V152">
        <v>42.8</v>
      </c>
      <c r="W152">
        <v>0</v>
      </c>
      <c r="X152">
        <v>36.797469</v>
      </c>
      <c r="Y152" s="1">
        <v>165.74005412739501</v>
      </c>
      <c r="Z152" s="1">
        <v>31.940999999999999</v>
      </c>
      <c r="AA152">
        <v>0</v>
      </c>
      <c r="AB152" s="1">
        <v>1.0800249583553501E-12</v>
      </c>
      <c r="AC152" s="7">
        <v>0</v>
      </c>
      <c r="AD152" s="2">
        <v>1100.51435739817</v>
      </c>
      <c r="AE152" s="2">
        <v>0</v>
      </c>
      <c r="AF152">
        <v>0</v>
      </c>
      <c r="AG152">
        <v>951.69804972692498</v>
      </c>
      <c r="AH152">
        <v>17.5184713972216</v>
      </c>
      <c r="AI152">
        <v>2.0637101916943799</v>
      </c>
      <c r="AJ152">
        <v>129.23412608233099</v>
      </c>
      <c r="AK152">
        <v>0</v>
      </c>
      <c r="AL152">
        <v>514.259471397222</v>
      </c>
      <c r="AM152">
        <v>361.72136441975903</v>
      </c>
      <c r="AN152">
        <v>145.62117886773001</v>
      </c>
      <c r="AO152" t="s">
        <v>61</v>
      </c>
    </row>
    <row r="153" spans="1:41">
      <c r="A153" t="s">
        <v>13</v>
      </c>
      <c r="B153">
        <v>2020</v>
      </c>
      <c r="C153" s="6">
        <v>44180.583333333336</v>
      </c>
      <c r="D153">
        <v>0</v>
      </c>
      <c r="E153">
        <v>162.5994</v>
      </c>
      <c r="F153">
        <v>0</v>
      </c>
      <c r="G153">
        <v>0</v>
      </c>
      <c r="H153">
        <v>426.60776255707702</v>
      </c>
      <c r="I153">
        <v>0</v>
      </c>
      <c r="J153">
        <v>0</v>
      </c>
      <c r="K153">
        <v>0</v>
      </c>
      <c r="L153">
        <v>0</v>
      </c>
      <c r="M153">
        <v>42.8</v>
      </c>
      <c r="N153">
        <v>305.20261110532402</v>
      </c>
      <c r="O153">
        <v>40.504350000000002</v>
      </c>
      <c r="P153">
        <v>0</v>
      </c>
      <c r="Q153">
        <v>0</v>
      </c>
      <c r="R153">
        <v>0</v>
      </c>
      <c r="S153">
        <v>122.396197899999</v>
      </c>
      <c r="T153">
        <v>0</v>
      </c>
      <c r="U153">
        <v>88.439566928208293</v>
      </c>
      <c r="V153">
        <v>42.8</v>
      </c>
      <c r="W153">
        <v>0</v>
      </c>
      <c r="X153">
        <v>40.504350000000002</v>
      </c>
      <c r="Y153" s="1">
        <v>94.366846277116096</v>
      </c>
      <c r="Z153" s="1">
        <v>31.940999999999999</v>
      </c>
      <c r="AA153">
        <v>0</v>
      </c>
      <c r="AB153">
        <v>0</v>
      </c>
      <c r="AC153" s="2">
        <v>0</v>
      </c>
      <c r="AD153" s="2">
        <v>977.71412366240202</v>
      </c>
      <c r="AE153" s="2">
        <v>0</v>
      </c>
      <c r="AF153">
        <v>0</v>
      </c>
      <c r="AG153">
        <v>923.40898866588896</v>
      </c>
      <c r="AH153">
        <v>0</v>
      </c>
      <c r="AI153">
        <v>2.0637101916943799</v>
      </c>
      <c r="AJ153">
        <v>52.241424804818898</v>
      </c>
      <c r="AK153">
        <v>0</v>
      </c>
      <c r="AL153">
        <v>496.74099999999999</v>
      </c>
      <c r="AM153">
        <v>361.72136441975903</v>
      </c>
      <c r="AN153">
        <v>145.62117886773001</v>
      </c>
      <c r="AO153" t="s">
        <v>61</v>
      </c>
    </row>
    <row r="154" spans="1:41">
      <c r="A154" t="s">
        <v>13</v>
      </c>
      <c r="B154">
        <v>2020</v>
      </c>
      <c r="C154" s="6">
        <v>44180.666666666664</v>
      </c>
      <c r="D154" s="1">
        <v>0</v>
      </c>
      <c r="E154">
        <v>162.5994</v>
      </c>
      <c r="F154" s="1">
        <v>0</v>
      </c>
      <c r="G154" s="1">
        <v>0</v>
      </c>
      <c r="H154">
        <v>459.460919183832</v>
      </c>
      <c r="I154">
        <v>0</v>
      </c>
      <c r="J154">
        <v>0</v>
      </c>
      <c r="K154">
        <v>0</v>
      </c>
      <c r="L154">
        <v>0</v>
      </c>
      <c r="M154">
        <v>42.8</v>
      </c>
      <c r="N154">
        <v>140.72972723642701</v>
      </c>
      <c r="O154">
        <v>39.383111999999997</v>
      </c>
      <c r="P154">
        <v>0</v>
      </c>
      <c r="Q154">
        <v>0</v>
      </c>
      <c r="R154">
        <v>0</v>
      </c>
      <c r="S154">
        <v>62.739377900000001</v>
      </c>
      <c r="T154">
        <v>0</v>
      </c>
      <c r="U154">
        <v>33.383998221570401</v>
      </c>
      <c r="V154">
        <v>42.8</v>
      </c>
      <c r="W154">
        <v>0</v>
      </c>
      <c r="X154">
        <v>39.383111999999997</v>
      </c>
      <c r="Y154" s="1">
        <v>44.606351114856501</v>
      </c>
      <c r="Z154" s="1">
        <v>31.940999999999999</v>
      </c>
      <c r="AA154">
        <v>0</v>
      </c>
      <c r="AB154" s="1">
        <v>0</v>
      </c>
      <c r="AC154" s="7">
        <v>0</v>
      </c>
      <c r="AD154" s="2">
        <v>844.97315842025898</v>
      </c>
      <c r="AE154" s="2">
        <v>0</v>
      </c>
      <c r="AF154">
        <v>0</v>
      </c>
      <c r="AG154">
        <v>936.56605358729496</v>
      </c>
      <c r="AH154">
        <v>0</v>
      </c>
      <c r="AI154">
        <v>2.0637101916943799</v>
      </c>
      <c r="AJ154">
        <v>-93.656605358729493</v>
      </c>
      <c r="AK154">
        <v>0</v>
      </c>
      <c r="AL154">
        <v>463.887843373245</v>
      </c>
      <c r="AM154">
        <v>313.56053956917202</v>
      </c>
      <c r="AN154">
        <v>160.24311009923699</v>
      </c>
      <c r="AO154" t="s">
        <v>61</v>
      </c>
    </row>
    <row r="155" spans="1:41">
      <c r="A155" t="s">
        <v>13</v>
      </c>
      <c r="B155">
        <v>2020</v>
      </c>
      <c r="C155" s="6">
        <v>44180.75</v>
      </c>
      <c r="D155">
        <v>0</v>
      </c>
      <c r="E155">
        <v>162.5994</v>
      </c>
      <c r="F155">
        <v>0</v>
      </c>
      <c r="G155">
        <v>0</v>
      </c>
      <c r="H155">
        <v>632.79140751263401</v>
      </c>
      <c r="I155">
        <v>0</v>
      </c>
      <c r="J155">
        <v>0</v>
      </c>
      <c r="K155">
        <v>0</v>
      </c>
      <c r="L155">
        <v>15.7666242574994</v>
      </c>
      <c r="M155">
        <v>42.8</v>
      </c>
      <c r="N155">
        <v>0</v>
      </c>
      <c r="O155">
        <v>44.884793999999999</v>
      </c>
      <c r="P155">
        <v>0</v>
      </c>
      <c r="Q155">
        <v>0</v>
      </c>
      <c r="R155">
        <v>0</v>
      </c>
      <c r="S155">
        <v>0</v>
      </c>
      <c r="T155">
        <v>15.7666242574994</v>
      </c>
      <c r="U155">
        <v>0</v>
      </c>
      <c r="V155">
        <v>42.8</v>
      </c>
      <c r="W155">
        <v>0</v>
      </c>
      <c r="X155">
        <v>44.884793999999999</v>
      </c>
      <c r="Y155">
        <v>0</v>
      </c>
      <c r="Z155" s="1">
        <v>16.174375742500501</v>
      </c>
      <c r="AA155">
        <v>0</v>
      </c>
      <c r="AB155">
        <v>0</v>
      </c>
      <c r="AC155" s="2">
        <v>0</v>
      </c>
      <c r="AD155" s="2">
        <v>898.84222577013304</v>
      </c>
      <c r="AE155" s="2">
        <v>0</v>
      </c>
      <c r="AF155">
        <v>0</v>
      </c>
      <c r="AG155">
        <v>995.01853172666404</v>
      </c>
      <c r="AH155">
        <v>0</v>
      </c>
      <c r="AI155">
        <v>3.3255472161362301</v>
      </c>
      <c r="AJ155">
        <v>-99.501853172666401</v>
      </c>
      <c r="AK155">
        <v>0</v>
      </c>
      <c r="AL155">
        <v>392.79073078694302</v>
      </c>
      <c r="AM155">
        <v>201.40816293</v>
      </c>
      <c r="AN155">
        <v>161.80130985303401</v>
      </c>
      <c r="AO155" t="s">
        <v>61</v>
      </c>
    </row>
    <row r="156" spans="1:41">
      <c r="A156" t="s">
        <v>13</v>
      </c>
      <c r="B156">
        <v>2020</v>
      </c>
      <c r="C156" s="6">
        <v>44180.833333333336</v>
      </c>
      <c r="D156">
        <v>0</v>
      </c>
      <c r="E156">
        <v>162.5994</v>
      </c>
      <c r="F156">
        <v>0</v>
      </c>
      <c r="G156">
        <v>0</v>
      </c>
      <c r="H156">
        <v>580.25524017787598</v>
      </c>
      <c r="I156">
        <v>0</v>
      </c>
      <c r="J156">
        <v>0</v>
      </c>
      <c r="K156">
        <v>0</v>
      </c>
      <c r="L156">
        <v>0</v>
      </c>
      <c r="M156">
        <v>42.8</v>
      </c>
      <c r="N156">
        <v>0</v>
      </c>
      <c r="O156">
        <v>47.642775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42.8</v>
      </c>
      <c r="W156">
        <v>0</v>
      </c>
      <c r="X156">
        <v>47.642775</v>
      </c>
      <c r="Y156">
        <v>0</v>
      </c>
      <c r="Z156" s="1">
        <v>31.940999999999999</v>
      </c>
      <c r="AA156">
        <v>0</v>
      </c>
      <c r="AB156">
        <v>0</v>
      </c>
      <c r="AC156" s="7">
        <v>0</v>
      </c>
      <c r="AD156" s="2">
        <v>833.29741517787602</v>
      </c>
      <c r="AE156" s="2">
        <v>0</v>
      </c>
      <c r="AF156">
        <v>0</v>
      </c>
      <c r="AG156">
        <v>922.45809585711402</v>
      </c>
      <c r="AH156">
        <v>0</v>
      </c>
      <c r="AI156">
        <v>3.0851289064740599</v>
      </c>
      <c r="AJ156">
        <v>-92.245809585711399</v>
      </c>
      <c r="AK156">
        <v>0</v>
      </c>
      <c r="AL156">
        <v>461.09352237920098</v>
      </c>
      <c r="AM156">
        <v>201.40816293</v>
      </c>
      <c r="AN156">
        <v>160.45886083437799</v>
      </c>
      <c r="AO156" t="s">
        <v>61</v>
      </c>
    </row>
    <row r="157" spans="1:41">
      <c r="A157" t="s">
        <v>13</v>
      </c>
      <c r="B157">
        <v>2020</v>
      </c>
      <c r="C157" s="6">
        <v>44180.916666666664</v>
      </c>
      <c r="D157">
        <v>0</v>
      </c>
      <c r="E157">
        <v>162.5994</v>
      </c>
      <c r="F157">
        <v>0</v>
      </c>
      <c r="G157">
        <v>0</v>
      </c>
      <c r="H157">
        <v>516.60776255707697</v>
      </c>
      <c r="I157">
        <v>0</v>
      </c>
      <c r="J157">
        <v>0</v>
      </c>
      <c r="K157">
        <v>0</v>
      </c>
      <c r="L157">
        <v>0</v>
      </c>
      <c r="M157">
        <v>42.8</v>
      </c>
      <c r="N157">
        <v>0</v>
      </c>
      <c r="O157">
        <v>47.604908999999999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42.8</v>
      </c>
      <c r="W157">
        <v>0</v>
      </c>
      <c r="X157">
        <v>47.604908999999999</v>
      </c>
      <c r="Y157">
        <v>0</v>
      </c>
      <c r="Z157" s="1">
        <v>31.940999999999999</v>
      </c>
      <c r="AA157">
        <v>0</v>
      </c>
      <c r="AB157">
        <v>0</v>
      </c>
      <c r="AC157" s="7">
        <v>0</v>
      </c>
      <c r="AD157" s="2">
        <v>769.612071557077</v>
      </c>
      <c r="AE157" s="2">
        <v>0</v>
      </c>
      <c r="AF157">
        <v>0</v>
      </c>
      <c r="AG157">
        <v>803.28562595745302</v>
      </c>
      <c r="AH157">
        <v>0</v>
      </c>
      <c r="AI157">
        <v>3.0851289064740599</v>
      </c>
      <c r="AJ157">
        <v>-36.758683306849299</v>
      </c>
      <c r="AK157">
        <v>0</v>
      </c>
      <c r="AL157">
        <v>496.74099999999999</v>
      </c>
      <c r="AM157">
        <v>201.40816293</v>
      </c>
      <c r="AN157">
        <v>145.62117886773001</v>
      </c>
      <c r="AO157" t="s">
        <v>61</v>
      </c>
    </row>
    <row r="158" spans="1:41">
      <c r="A158" t="s">
        <v>13</v>
      </c>
      <c r="B158">
        <v>2023</v>
      </c>
      <c r="C158" s="6">
        <v>44938</v>
      </c>
      <c r="D158">
        <v>0</v>
      </c>
      <c r="E158">
        <v>0</v>
      </c>
      <c r="F158">
        <v>0</v>
      </c>
      <c r="G158">
        <v>0</v>
      </c>
      <c r="H158">
        <v>596.21691827707696</v>
      </c>
      <c r="I158">
        <v>0</v>
      </c>
      <c r="J158">
        <v>0</v>
      </c>
      <c r="K158">
        <v>0</v>
      </c>
      <c r="L158">
        <v>0</v>
      </c>
      <c r="M158">
        <v>42.8</v>
      </c>
      <c r="N158">
        <v>0</v>
      </c>
      <c r="O158">
        <v>24.0145965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42.8</v>
      </c>
      <c r="W158">
        <v>0</v>
      </c>
      <c r="X158">
        <v>24.0145965</v>
      </c>
      <c r="Y158">
        <v>0</v>
      </c>
      <c r="Z158" s="1">
        <v>496.83699999999999</v>
      </c>
      <c r="AA158">
        <v>0</v>
      </c>
      <c r="AB158">
        <v>0</v>
      </c>
      <c r="AC158" s="2">
        <v>0</v>
      </c>
      <c r="AD158" s="2">
        <v>663.03151477707695</v>
      </c>
      <c r="AE158" s="2">
        <v>0</v>
      </c>
      <c r="AF158">
        <v>0</v>
      </c>
      <c r="AG158">
        <v>665.57614662557398</v>
      </c>
      <c r="AH158">
        <v>21.454596006453801</v>
      </c>
      <c r="AI158">
        <v>5.39316167358961</v>
      </c>
      <c r="AJ158">
        <v>-29.392389528539901</v>
      </c>
      <c r="AK158">
        <v>0</v>
      </c>
      <c r="AL158">
        <v>545.98244028645399</v>
      </c>
      <c r="AM158">
        <v>149.79084427999999</v>
      </c>
      <c r="AN158">
        <v>129.12964529699701</v>
      </c>
      <c r="AO158" t="s">
        <v>32</v>
      </c>
    </row>
    <row r="159" spans="1:41">
      <c r="A159" t="s">
        <v>13</v>
      </c>
      <c r="B159">
        <v>2023</v>
      </c>
      <c r="C159" s="6">
        <v>44938.083333333336</v>
      </c>
      <c r="D159">
        <v>0</v>
      </c>
      <c r="E159">
        <v>0</v>
      </c>
      <c r="F159">
        <v>0</v>
      </c>
      <c r="G159">
        <v>0</v>
      </c>
      <c r="H159">
        <v>589.00776255707899</v>
      </c>
      <c r="I159">
        <v>0</v>
      </c>
      <c r="J159">
        <v>0</v>
      </c>
      <c r="K159">
        <v>0</v>
      </c>
      <c r="L159">
        <v>0</v>
      </c>
      <c r="M159">
        <v>42.8</v>
      </c>
      <c r="N159">
        <v>0</v>
      </c>
      <c r="O159">
        <v>37.439253000000001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42.8</v>
      </c>
      <c r="W159">
        <v>0</v>
      </c>
      <c r="X159">
        <v>37.439253000000001</v>
      </c>
      <c r="Y159">
        <v>0</v>
      </c>
      <c r="Z159" s="1">
        <v>496.83699999999999</v>
      </c>
      <c r="AA159">
        <v>0</v>
      </c>
      <c r="AB159">
        <v>0</v>
      </c>
      <c r="AC159" s="2">
        <v>0</v>
      </c>
      <c r="AD159" s="2">
        <v>669.24701555707895</v>
      </c>
      <c r="AE159" s="2">
        <v>0</v>
      </c>
      <c r="AF159">
        <v>0</v>
      </c>
      <c r="AG159">
        <v>620.27250362595601</v>
      </c>
      <c r="AH159">
        <v>72.973739786073494</v>
      </c>
      <c r="AI159">
        <v>5.39316167358961</v>
      </c>
      <c r="AJ159">
        <v>-29.392389528539901</v>
      </c>
      <c r="AK159">
        <v>0</v>
      </c>
      <c r="AL159">
        <v>604.71073978607205</v>
      </c>
      <c r="AM159">
        <v>160.89802061</v>
      </c>
      <c r="AN159">
        <v>129.12964529699701</v>
      </c>
      <c r="AO159" t="s">
        <v>32</v>
      </c>
    </row>
    <row r="160" spans="1:41">
      <c r="A160" t="s">
        <v>13</v>
      </c>
      <c r="B160">
        <v>2023</v>
      </c>
      <c r="C160" s="6">
        <v>44938.166666666664</v>
      </c>
      <c r="D160">
        <v>0</v>
      </c>
      <c r="E160">
        <v>0</v>
      </c>
      <c r="F160">
        <v>0</v>
      </c>
      <c r="G160">
        <v>0</v>
      </c>
      <c r="H160">
        <v>589.00776255707899</v>
      </c>
      <c r="I160">
        <v>0</v>
      </c>
      <c r="J160">
        <v>0</v>
      </c>
      <c r="K160">
        <v>0</v>
      </c>
      <c r="L160">
        <v>0</v>
      </c>
      <c r="M160">
        <v>42.8</v>
      </c>
      <c r="N160">
        <v>0</v>
      </c>
      <c r="O160">
        <v>15.520629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42.8</v>
      </c>
      <c r="W160">
        <v>0</v>
      </c>
      <c r="X160">
        <v>15.520629</v>
      </c>
      <c r="Y160">
        <v>0</v>
      </c>
      <c r="Z160" s="1">
        <v>496.83699999999999</v>
      </c>
      <c r="AA160">
        <v>0</v>
      </c>
      <c r="AB160">
        <v>0</v>
      </c>
      <c r="AC160" s="2">
        <v>0</v>
      </c>
      <c r="AD160" s="2">
        <v>647.32839155707904</v>
      </c>
      <c r="AE160" s="2">
        <v>0</v>
      </c>
      <c r="AF160">
        <v>0</v>
      </c>
      <c r="AG160">
        <v>671.32761941203</v>
      </c>
      <c r="AH160">
        <v>0</v>
      </c>
      <c r="AI160">
        <v>5.39316167358961</v>
      </c>
      <c r="AJ160">
        <v>-29.392389528539901</v>
      </c>
      <c r="AK160">
        <v>0</v>
      </c>
      <c r="AL160">
        <v>531.73699999999803</v>
      </c>
      <c r="AM160">
        <v>148.68953468000001</v>
      </c>
      <c r="AN160">
        <v>129.12964529699701</v>
      </c>
      <c r="AO160" t="s">
        <v>32</v>
      </c>
    </row>
    <row r="161" spans="1:41">
      <c r="A161" t="s">
        <v>13</v>
      </c>
      <c r="B161">
        <v>2023</v>
      </c>
      <c r="C161" s="6">
        <v>44938.25</v>
      </c>
      <c r="D161">
        <v>0</v>
      </c>
      <c r="E161">
        <v>0</v>
      </c>
      <c r="F161">
        <v>0</v>
      </c>
      <c r="G161">
        <v>0</v>
      </c>
      <c r="H161">
        <v>623.90776255707704</v>
      </c>
      <c r="I161">
        <v>0</v>
      </c>
      <c r="J161">
        <v>0</v>
      </c>
      <c r="K161">
        <v>0</v>
      </c>
      <c r="L161">
        <v>79.842417316921399</v>
      </c>
      <c r="M161">
        <v>42.8</v>
      </c>
      <c r="N161">
        <v>0</v>
      </c>
      <c r="O161">
        <v>53.771301000000001</v>
      </c>
      <c r="P161">
        <v>79.842417316921399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42.8</v>
      </c>
      <c r="W161">
        <v>0</v>
      </c>
      <c r="X161">
        <v>53.771301000000001</v>
      </c>
      <c r="Y161">
        <v>0</v>
      </c>
      <c r="Z161" s="1">
        <v>416.99458268307802</v>
      </c>
      <c r="AA161">
        <v>0</v>
      </c>
      <c r="AB161">
        <v>0</v>
      </c>
      <c r="AC161" s="2">
        <v>0</v>
      </c>
      <c r="AD161" s="2">
        <v>800.32148087399901</v>
      </c>
      <c r="AE161" s="2">
        <v>0</v>
      </c>
      <c r="AF161">
        <v>0</v>
      </c>
      <c r="AG161">
        <v>888.20823136254705</v>
      </c>
      <c r="AH161">
        <v>0</v>
      </c>
      <c r="AI161">
        <v>0.93407264770677501</v>
      </c>
      <c r="AJ161">
        <v>-88.820823136254702</v>
      </c>
      <c r="AK161">
        <v>0</v>
      </c>
      <c r="AL161">
        <v>416.99458268307802</v>
      </c>
      <c r="AM161">
        <v>160.89802061</v>
      </c>
      <c r="AN161">
        <v>143.47738366332999</v>
      </c>
      <c r="AO161" t="s">
        <v>32</v>
      </c>
    </row>
    <row r="162" spans="1:41">
      <c r="A162" t="s">
        <v>13</v>
      </c>
      <c r="B162">
        <v>2023</v>
      </c>
      <c r="C162" s="6">
        <v>44938.333333333336</v>
      </c>
      <c r="D162">
        <v>0</v>
      </c>
      <c r="E162">
        <v>0</v>
      </c>
      <c r="F162">
        <v>0</v>
      </c>
      <c r="G162">
        <v>0</v>
      </c>
      <c r="H162">
        <v>589.00776255707899</v>
      </c>
      <c r="I162">
        <v>0</v>
      </c>
      <c r="J162">
        <v>0</v>
      </c>
      <c r="K162">
        <v>0</v>
      </c>
      <c r="L162">
        <v>0</v>
      </c>
      <c r="M162">
        <v>42.8</v>
      </c>
      <c r="N162">
        <v>296.44176545764998</v>
      </c>
      <c r="O162">
        <v>51.543162000000002</v>
      </c>
      <c r="P162">
        <v>0</v>
      </c>
      <c r="Q162">
        <v>0</v>
      </c>
      <c r="R162">
        <v>0</v>
      </c>
      <c r="S162">
        <v>185.97166155092501</v>
      </c>
      <c r="T162">
        <v>0</v>
      </c>
      <c r="U162">
        <v>55.154417465030299</v>
      </c>
      <c r="V162">
        <v>42.8</v>
      </c>
      <c r="W162">
        <v>0</v>
      </c>
      <c r="X162">
        <v>51.543162000000002</v>
      </c>
      <c r="Y162" s="1">
        <v>55.315686441693899</v>
      </c>
      <c r="Z162" s="1">
        <v>496.83699999999999</v>
      </c>
      <c r="AA162">
        <v>0</v>
      </c>
      <c r="AB162" s="1">
        <v>0</v>
      </c>
      <c r="AC162" s="2">
        <v>0</v>
      </c>
      <c r="AD162" s="2">
        <v>979.79269001472903</v>
      </c>
      <c r="AE162" s="2">
        <v>0</v>
      </c>
      <c r="AF162">
        <v>0</v>
      </c>
      <c r="AG162">
        <v>964.73045412648401</v>
      </c>
      <c r="AH162">
        <v>0</v>
      </c>
      <c r="AI162">
        <v>1.4273862648332201</v>
      </c>
      <c r="AJ162">
        <v>13.6348496234121</v>
      </c>
      <c r="AK162">
        <v>0</v>
      </c>
      <c r="AL162">
        <v>531.73699999999803</v>
      </c>
      <c r="AM162">
        <v>358.80224754030701</v>
      </c>
      <c r="AN162">
        <v>129.12964529699701</v>
      </c>
      <c r="AO162" t="s">
        <v>32</v>
      </c>
    </row>
    <row r="163" spans="1:41">
      <c r="A163" t="s">
        <v>13</v>
      </c>
      <c r="B163">
        <v>2023</v>
      </c>
      <c r="C163" s="6">
        <v>44938.416666666664</v>
      </c>
      <c r="D163">
        <v>0</v>
      </c>
      <c r="E163">
        <v>0</v>
      </c>
      <c r="F163">
        <v>0</v>
      </c>
      <c r="G163">
        <v>0</v>
      </c>
      <c r="H163">
        <v>589.00776255707899</v>
      </c>
      <c r="I163">
        <v>0</v>
      </c>
      <c r="J163">
        <v>0</v>
      </c>
      <c r="K163">
        <v>0</v>
      </c>
      <c r="L163">
        <v>0</v>
      </c>
      <c r="M163">
        <v>42.8</v>
      </c>
      <c r="N163">
        <v>599.34336398612004</v>
      </c>
      <c r="O163">
        <v>31.382145000000001</v>
      </c>
      <c r="P163">
        <v>0</v>
      </c>
      <c r="Q163">
        <v>0</v>
      </c>
      <c r="R163">
        <v>0</v>
      </c>
      <c r="S163">
        <v>309.15181380998501</v>
      </c>
      <c r="T163">
        <v>0</v>
      </c>
      <c r="U163">
        <v>154.28134963151001</v>
      </c>
      <c r="V163">
        <v>42.8</v>
      </c>
      <c r="W163">
        <v>0</v>
      </c>
      <c r="X163">
        <v>31.382145000000001</v>
      </c>
      <c r="Y163" s="1">
        <v>135.91020054462501</v>
      </c>
      <c r="Z163" s="1">
        <v>496.83699999999999</v>
      </c>
      <c r="AA163">
        <v>0</v>
      </c>
      <c r="AB163" s="1">
        <v>2.8421709430404002E-13</v>
      </c>
      <c r="AC163" s="7">
        <v>0</v>
      </c>
      <c r="AD163" s="2">
        <v>1262.53327154319</v>
      </c>
      <c r="AE163" s="2">
        <v>0</v>
      </c>
      <c r="AF163">
        <v>0</v>
      </c>
      <c r="AG163">
        <v>1011.83898873627</v>
      </c>
      <c r="AH163">
        <v>133.56334430019601</v>
      </c>
      <c r="AI163">
        <v>7.6867800013651904</v>
      </c>
      <c r="AJ163">
        <v>109.44415850536799</v>
      </c>
      <c r="AK163">
        <v>0</v>
      </c>
      <c r="AL163">
        <v>665.30034430019396</v>
      </c>
      <c r="AM163">
        <v>389.915489784839</v>
      </c>
      <c r="AN163">
        <v>129.12964529699701</v>
      </c>
      <c r="AO163" t="s">
        <v>32</v>
      </c>
    </row>
    <row r="164" spans="1:41">
      <c r="A164" t="s">
        <v>13</v>
      </c>
      <c r="B164">
        <v>2023</v>
      </c>
      <c r="C164" s="6">
        <v>44938.5</v>
      </c>
      <c r="D164">
        <v>0</v>
      </c>
      <c r="E164">
        <v>0</v>
      </c>
      <c r="F164">
        <v>0</v>
      </c>
      <c r="G164">
        <v>0</v>
      </c>
      <c r="H164">
        <v>589.00776255707899</v>
      </c>
      <c r="I164">
        <v>0</v>
      </c>
      <c r="J164">
        <v>0</v>
      </c>
      <c r="K164">
        <v>0</v>
      </c>
      <c r="L164">
        <v>0</v>
      </c>
      <c r="M164">
        <v>42.8</v>
      </c>
      <c r="N164">
        <v>589.45394674453496</v>
      </c>
      <c r="O164">
        <v>16.0314969</v>
      </c>
      <c r="P164">
        <v>0</v>
      </c>
      <c r="Q164">
        <v>0</v>
      </c>
      <c r="R164">
        <v>0</v>
      </c>
      <c r="S164">
        <v>308.76889994240798</v>
      </c>
      <c r="T164">
        <v>0</v>
      </c>
      <c r="U164">
        <v>140.87673572768799</v>
      </c>
      <c r="V164">
        <v>42.8</v>
      </c>
      <c r="W164">
        <v>0</v>
      </c>
      <c r="X164">
        <v>16.0314969</v>
      </c>
      <c r="Y164" s="1">
        <v>139.80831107443899</v>
      </c>
      <c r="Z164" s="1">
        <v>496.83699999999999</v>
      </c>
      <c r="AA164">
        <v>0</v>
      </c>
      <c r="AB164">
        <v>0</v>
      </c>
      <c r="AC164" s="2">
        <v>0</v>
      </c>
      <c r="AD164" s="2">
        <v>1237.29320620161</v>
      </c>
      <c r="AE164" s="2">
        <v>0</v>
      </c>
      <c r="AF164">
        <v>0</v>
      </c>
      <c r="AG164">
        <v>1014.19657442801</v>
      </c>
      <c r="AH164">
        <v>105.965693266871</v>
      </c>
      <c r="AI164">
        <v>7.6867800013651904</v>
      </c>
      <c r="AJ164">
        <v>109.44415850536799</v>
      </c>
      <c r="AK164">
        <v>0</v>
      </c>
      <c r="AL164">
        <v>637.70269326686901</v>
      </c>
      <c r="AM164">
        <v>383.19445958483902</v>
      </c>
      <c r="AN164">
        <v>129.12964529699701</v>
      </c>
      <c r="AO164" t="s">
        <v>32</v>
      </c>
    </row>
    <row r="165" spans="1:41">
      <c r="A165" t="s">
        <v>13</v>
      </c>
      <c r="B165">
        <v>2023</v>
      </c>
      <c r="C165" s="6">
        <v>44938.583333333336</v>
      </c>
      <c r="D165">
        <v>0</v>
      </c>
      <c r="E165">
        <v>0</v>
      </c>
      <c r="F165">
        <v>0</v>
      </c>
      <c r="G165">
        <v>0</v>
      </c>
      <c r="H165">
        <v>589.00776255707899</v>
      </c>
      <c r="I165">
        <v>0</v>
      </c>
      <c r="J165">
        <v>0</v>
      </c>
      <c r="K165">
        <v>0</v>
      </c>
      <c r="L165">
        <v>0</v>
      </c>
      <c r="M165">
        <v>42.8</v>
      </c>
      <c r="N165">
        <v>665.20785506856498</v>
      </c>
      <c r="O165">
        <v>15.563202299999899</v>
      </c>
      <c r="P165">
        <v>0</v>
      </c>
      <c r="Q165">
        <v>0</v>
      </c>
      <c r="R165">
        <v>0</v>
      </c>
      <c r="S165">
        <v>331.39282596970702</v>
      </c>
      <c r="T165">
        <v>0</v>
      </c>
      <c r="U165">
        <v>177.01040836702299</v>
      </c>
      <c r="V165">
        <v>42.8</v>
      </c>
      <c r="W165">
        <v>0</v>
      </c>
      <c r="X165">
        <v>15.563202299999899</v>
      </c>
      <c r="Y165" s="1">
        <v>156.80462073183401</v>
      </c>
      <c r="Z165" s="1">
        <v>496.83699999999999</v>
      </c>
      <c r="AA165">
        <v>0</v>
      </c>
      <c r="AB165" s="1">
        <v>0</v>
      </c>
      <c r="AC165" s="7">
        <v>0</v>
      </c>
      <c r="AD165" s="2">
        <v>1312.5788199256399</v>
      </c>
      <c r="AE165" s="2">
        <v>0</v>
      </c>
      <c r="AF165">
        <v>0</v>
      </c>
      <c r="AG165">
        <v>1002.68499301008</v>
      </c>
      <c r="AH165">
        <v>192.76288840883001</v>
      </c>
      <c r="AI165">
        <v>7.6867800013651904</v>
      </c>
      <c r="AJ165">
        <v>109.44415850536799</v>
      </c>
      <c r="AK165">
        <v>0</v>
      </c>
      <c r="AL165">
        <v>724.49988840882804</v>
      </c>
      <c r="AM165">
        <v>383.207316984839</v>
      </c>
      <c r="AN165">
        <v>129.12964529699701</v>
      </c>
      <c r="AO165" t="s">
        <v>32</v>
      </c>
    </row>
    <row r="166" spans="1:41">
      <c r="A166" t="s">
        <v>13</v>
      </c>
      <c r="B166">
        <v>2023</v>
      </c>
      <c r="C166" s="6">
        <v>44938.666666666664</v>
      </c>
      <c r="D166">
        <v>0</v>
      </c>
      <c r="E166">
        <v>0</v>
      </c>
      <c r="F166">
        <v>0</v>
      </c>
      <c r="G166">
        <v>0</v>
      </c>
      <c r="H166">
        <v>598.78095626042</v>
      </c>
      <c r="I166">
        <v>0</v>
      </c>
      <c r="J166">
        <v>0</v>
      </c>
      <c r="K166">
        <v>0</v>
      </c>
      <c r="L166">
        <v>0</v>
      </c>
      <c r="M166">
        <v>42.8</v>
      </c>
      <c r="N166">
        <v>422.22443326010898</v>
      </c>
      <c r="O166">
        <v>28.486944000000001</v>
      </c>
      <c r="P166">
        <v>0</v>
      </c>
      <c r="Q166">
        <v>0</v>
      </c>
      <c r="R166">
        <v>0</v>
      </c>
      <c r="S166">
        <v>255.773541759523</v>
      </c>
      <c r="T166">
        <v>0</v>
      </c>
      <c r="U166">
        <v>81.173136724902903</v>
      </c>
      <c r="V166">
        <v>42.8</v>
      </c>
      <c r="W166">
        <v>0</v>
      </c>
      <c r="X166">
        <v>28.486944000000001</v>
      </c>
      <c r="Y166" s="1">
        <v>85.277754775682993</v>
      </c>
      <c r="Z166" s="1">
        <v>496.83699999999999</v>
      </c>
      <c r="AA166">
        <v>0</v>
      </c>
      <c r="AB166" s="1">
        <v>0</v>
      </c>
      <c r="AC166" s="7">
        <v>0</v>
      </c>
      <c r="AD166" s="2">
        <v>1092.2923335205201</v>
      </c>
      <c r="AE166" s="2">
        <v>0</v>
      </c>
      <c r="AF166">
        <v>0</v>
      </c>
      <c r="AG166">
        <v>976.89835976629797</v>
      </c>
      <c r="AH166">
        <v>0</v>
      </c>
      <c r="AI166">
        <v>5.9498152488632998</v>
      </c>
      <c r="AJ166">
        <v>109.44415850536799</v>
      </c>
      <c r="AK166">
        <v>0</v>
      </c>
      <c r="AL166">
        <v>521.96380629665703</v>
      </c>
      <c r="AM166">
        <v>380.44450607858602</v>
      </c>
      <c r="AN166">
        <v>129.12964529699701</v>
      </c>
      <c r="AO166" t="s">
        <v>32</v>
      </c>
    </row>
    <row r="167" spans="1:41">
      <c r="A167" t="s">
        <v>13</v>
      </c>
      <c r="B167">
        <v>2023</v>
      </c>
      <c r="C167" s="6">
        <v>44938.75</v>
      </c>
      <c r="D167">
        <v>0</v>
      </c>
      <c r="E167">
        <v>0</v>
      </c>
      <c r="F167">
        <v>0</v>
      </c>
      <c r="G167">
        <v>0</v>
      </c>
      <c r="H167">
        <v>623.90776255707704</v>
      </c>
      <c r="I167">
        <v>0</v>
      </c>
      <c r="J167">
        <v>0</v>
      </c>
      <c r="K167">
        <v>0</v>
      </c>
      <c r="L167">
        <v>222.20570467175</v>
      </c>
      <c r="M167">
        <v>42.8</v>
      </c>
      <c r="N167">
        <v>0</v>
      </c>
      <c r="O167">
        <v>34.795283999999903</v>
      </c>
      <c r="P167">
        <v>164.46870467175</v>
      </c>
      <c r="Q167">
        <v>0</v>
      </c>
      <c r="R167">
        <v>0</v>
      </c>
      <c r="S167">
        <v>0</v>
      </c>
      <c r="T167">
        <v>57.736999999999902</v>
      </c>
      <c r="U167">
        <v>0</v>
      </c>
      <c r="V167">
        <v>42.8</v>
      </c>
      <c r="W167">
        <v>0</v>
      </c>
      <c r="X167">
        <v>34.795283999999903</v>
      </c>
      <c r="Y167">
        <v>0</v>
      </c>
      <c r="Z167" s="1">
        <v>274.631295328249</v>
      </c>
      <c r="AA167">
        <v>0</v>
      </c>
      <c r="AB167">
        <v>0</v>
      </c>
      <c r="AC167" s="7">
        <v>0</v>
      </c>
      <c r="AD167" s="2">
        <v>923.70875122882796</v>
      </c>
      <c r="AE167" s="2">
        <v>0</v>
      </c>
      <c r="AF167">
        <v>0</v>
      </c>
      <c r="AG167">
        <v>1019.7321510888499</v>
      </c>
      <c r="AH167">
        <v>0</v>
      </c>
      <c r="AI167">
        <v>5.9498152488632998</v>
      </c>
      <c r="AJ167">
        <v>-101.973215108885</v>
      </c>
      <c r="AK167">
        <v>0</v>
      </c>
      <c r="AL167">
        <v>274.631295328249</v>
      </c>
      <c r="AM167">
        <v>157.49024377999999</v>
      </c>
      <c r="AN167">
        <v>143.47738366332999</v>
      </c>
      <c r="AO167" t="s">
        <v>32</v>
      </c>
    </row>
    <row r="168" spans="1:41">
      <c r="A168" t="s">
        <v>13</v>
      </c>
      <c r="B168">
        <v>2023</v>
      </c>
      <c r="C168" s="6">
        <v>44938.833333333336</v>
      </c>
      <c r="D168">
        <v>0</v>
      </c>
      <c r="E168">
        <v>0</v>
      </c>
      <c r="F168">
        <v>0</v>
      </c>
      <c r="G168">
        <v>0</v>
      </c>
      <c r="H168">
        <v>623.90776255707704</v>
      </c>
      <c r="I168">
        <v>0</v>
      </c>
      <c r="J168">
        <v>0</v>
      </c>
      <c r="K168">
        <v>0</v>
      </c>
      <c r="L168">
        <v>144.56160614119599</v>
      </c>
      <c r="M168">
        <v>42.8</v>
      </c>
      <c r="N168">
        <v>0</v>
      </c>
      <c r="O168">
        <v>30.431597999999902</v>
      </c>
      <c r="P168">
        <v>100.17979207118501</v>
      </c>
      <c r="Q168">
        <v>0</v>
      </c>
      <c r="R168">
        <v>0</v>
      </c>
      <c r="S168">
        <v>0</v>
      </c>
      <c r="T168">
        <v>44.3818140700103</v>
      </c>
      <c r="U168">
        <v>0</v>
      </c>
      <c r="V168">
        <v>42.8</v>
      </c>
      <c r="W168">
        <v>0</v>
      </c>
      <c r="X168">
        <v>30.431597999999902</v>
      </c>
      <c r="Y168">
        <v>0</v>
      </c>
      <c r="Z168" s="1">
        <v>352.275393858803</v>
      </c>
      <c r="AA168">
        <v>0</v>
      </c>
      <c r="AB168">
        <v>0</v>
      </c>
      <c r="AC168" s="7">
        <v>0</v>
      </c>
      <c r="AD168" s="2">
        <v>841.70096669827399</v>
      </c>
      <c r="AE168" s="2">
        <v>0</v>
      </c>
      <c r="AF168">
        <v>0</v>
      </c>
      <c r="AG168">
        <v>929.090321709514</v>
      </c>
      <c r="AH168">
        <v>0</v>
      </c>
      <c r="AI168">
        <v>5.5196771597113496</v>
      </c>
      <c r="AJ168">
        <v>-92.909032170951406</v>
      </c>
      <c r="AK168">
        <v>0</v>
      </c>
      <c r="AL168">
        <v>352.275393858803</v>
      </c>
      <c r="AM168">
        <v>157.86394777999999</v>
      </c>
      <c r="AN168">
        <v>143.47738366332999</v>
      </c>
      <c r="AO168" t="s">
        <v>32</v>
      </c>
    </row>
    <row r="169" spans="1:41">
      <c r="A169" t="s">
        <v>13</v>
      </c>
      <c r="B169">
        <v>2023</v>
      </c>
      <c r="C169" s="6">
        <v>44938.916666666664</v>
      </c>
      <c r="D169">
        <v>0</v>
      </c>
      <c r="E169">
        <v>0</v>
      </c>
      <c r="F169">
        <v>0</v>
      </c>
      <c r="G169">
        <v>0</v>
      </c>
      <c r="H169">
        <v>623.90776255707704</v>
      </c>
      <c r="I169">
        <v>0</v>
      </c>
      <c r="J169">
        <v>0</v>
      </c>
      <c r="K169">
        <v>0</v>
      </c>
      <c r="L169">
        <v>27.438507461714298</v>
      </c>
      <c r="M169">
        <v>42.8</v>
      </c>
      <c r="N169">
        <v>0</v>
      </c>
      <c r="O169">
        <v>23.018208000000001</v>
      </c>
      <c r="P169">
        <v>27.438507461714298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42.8</v>
      </c>
      <c r="W169">
        <v>0</v>
      </c>
      <c r="X169">
        <v>23.018208000000001</v>
      </c>
      <c r="Y169">
        <v>0</v>
      </c>
      <c r="Z169" s="1">
        <v>469.39849253828498</v>
      </c>
      <c r="AA169">
        <v>0</v>
      </c>
      <c r="AB169">
        <v>0</v>
      </c>
      <c r="AC169" s="7">
        <v>0</v>
      </c>
      <c r="AD169" s="2">
        <v>717.16447801879201</v>
      </c>
      <c r="AE169" s="2">
        <v>0</v>
      </c>
      <c r="AF169">
        <v>0</v>
      </c>
      <c r="AG169">
        <v>795.31244643176296</v>
      </c>
      <c r="AH169">
        <v>0</v>
      </c>
      <c r="AI169">
        <v>1.38327623020538</v>
      </c>
      <c r="AJ169">
        <v>-79.531244643176294</v>
      </c>
      <c r="AK169">
        <v>0</v>
      </c>
      <c r="AL169">
        <v>469.39849253828498</v>
      </c>
      <c r="AM169">
        <v>154.08702578</v>
      </c>
      <c r="AN169">
        <v>143.47738366332999</v>
      </c>
      <c r="AO169" t="s">
        <v>32</v>
      </c>
    </row>
    <row r="170" spans="1:41">
      <c r="A170" t="s">
        <v>13</v>
      </c>
      <c r="B170">
        <v>2023</v>
      </c>
      <c r="C170" s="6">
        <v>44945</v>
      </c>
      <c r="D170">
        <v>0</v>
      </c>
      <c r="E170">
        <v>0</v>
      </c>
      <c r="F170">
        <v>0</v>
      </c>
      <c r="G170">
        <v>0</v>
      </c>
      <c r="H170">
        <v>565.30776255707599</v>
      </c>
      <c r="I170">
        <v>0</v>
      </c>
      <c r="J170">
        <v>0</v>
      </c>
      <c r="K170">
        <v>0</v>
      </c>
      <c r="L170">
        <v>0</v>
      </c>
      <c r="M170">
        <v>42.8</v>
      </c>
      <c r="N170">
        <v>0</v>
      </c>
      <c r="O170">
        <v>68.614025999999996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42.8</v>
      </c>
      <c r="W170">
        <v>0</v>
      </c>
      <c r="X170">
        <v>68.614025999999996</v>
      </c>
      <c r="Y170">
        <v>0</v>
      </c>
      <c r="Z170">
        <v>496.83699999999999</v>
      </c>
      <c r="AA170">
        <v>0</v>
      </c>
      <c r="AB170">
        <v>0</v>
      </c>
      <c r="AC170" s="7">
        <v>0</v>
      </c>
      <c r="AD170" s="2">
        <v>676.72178855707602</v>
      </c>
      <c r="AE170" s="2">
        <v>0</v>
      </c>
      <c r="AF170">
        <v>0</v>
      </c>
      <c r="AG170">
        <v>634.07258397543899</v>
      </c>
      <c r="AH170">
        <v>32.718285930126001</v>
      </c>
      <c r="AI170">
        <v>1.38327623020538</v>
      </c>
      <c r="AJ170">
        <v>8.5476424213065005</v>
      </c>
      <c r="AK170">
        <v>0</v>
      </c>
      <c r="AL170">
        <v>588.15528593012596</v>
      </c>
      <c r="AM170">
        <v>160.89802061</v>
      </c>
      <c r="AN170">
        <v>128.13292114524501</v>
      </c>
      <c r="AO170" t="s">
        <v>61</v>
      </c>
    </row>
    <row r="171" spans="1:41">
      <c r="A171" t="s">
        <v>13</v>
      </c>
      <c r="B171">
        <v>2023</v>
      </c>
      <c r="C171" s="6">
        <v>44945.083333333336</v>
      </c>
      <c r="D171">
        <v>0</v>
      </c>
      <c r="E171">
        <v>0</v>
      </c>
      <c r="F171">
        <v>0</v>
      </c>
      <c r="G171">
        <v>0</v>
      </c>
      <c r="H171">
        <v>565.30776255707599</v>
      </c>
      <c r="I171">
        <v>0</v>
      </c>
      <c r="J171">
        <v>0</v>
      </c>
      <c r="K171">
        <v>0</v>
      </c>
      <c r="L171">
        <v>0</v>
      </c>
      <c r="M171">
        <v>42.8</v>
      </c>
      <c r="N171">
        <v>0</v>
      </c>
      <c r="O171">
        <v>67.325175000000002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42.8</v>
      </c>
      <c r="W171">
        <v>0</v>
      </c>
      <c r="X171">
        <v>67.325175000000002</v>
      </c>
      <c r="Y171">
        <v>0</v>
      </c>
      <c r="Z171">
        <v>496.83699999999999</v>
      </c>
      <c r="AA171">
        <v>0</v>
      </c>
      <c r="AB171">
        <v>0</v>
      </c>
      <c r="AC171" s="2">
        <v>0</v>
      </c>
      <c r="AD171" s="2">
        <v>675.432937557076</v>
      </c>
      <c r="AE171" s="2">
        <v>0</v>
      </c>
      <c r="AF171">
        <v>0</v>
      </c>
      <c r="AG171">
        <v>589.787970688737</v>
      </c>
      <c r="AH171">
        <v>75.714048216827905</v>
      </c>
      <c r="AI171">
        <v>1.38327623020538</v>
      </c>
      <c r="AJ171">
        <v>8.5476424213065005</v>
      </c>
      <c r="AK171">
        <v>0</v>
      </c>
      <c r="AL171">
        <v>631.15104821682803</v>
      </c>
      <c r="AM171">
        <v>160.89802061</v>
      </c>
      <c r="AN171">
        <v>128.13292114524501</v>
      </c>
      <c r="AO171" t="s">
        <v>61</v>
      </c>
    </row>
    <row r="172" spans="1:41">
      <c r="A172" t="s">
        <v>13</v>
      </c>
      <c r="B172">
        <v>2023</v>
      </c>
      <c r="C172" s="6">
        <v>44945.166666666664</v>
      </c>
      <c r="D172">
        <v>0</v>
      </c>
      <c r="E172">
        <v>0</v>
      </c>
      <c r="F172">
        <v>0</v>
      </c>
      <c r="G172">
        <v>0</v>
      </c>
      <c r="H172">
        <v>572.70974194707605</v>
      </c>
      <c r="I172">
        <v>0</v>
      </c>
      <c r="J172">
        <v>0</v>
      </c>
      <c r="K172">
        <v>0</v>
      </c>
      <c r="L172">
        <v>0</v>
      </c>
      <c r="M172">
        <v>42.8</v>
      </c>
      <c r="N172">
        <v>0</v>
      </c>
      <c r="O172">
        <v>42.518372999999997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42.8</v>
      </c>
      <c r="W172">
        <v>0</v>
      </c>
      <c r="X172">
        <v>42.518372999999997</v>
      </c>
      <c r="Y172">
        <v>0</v>
      </c>
      <c r="Z172" s="1">
        <v>496.83699999999999</v>
      </c>
      <c r="AA172">
        <v>0</v>
      </c>
      <c r="AB172">
        <v>0</v>
      </c>
      <c r="AC172" s="2">
        <v>0</v>
      </c>
      <c r="AD172" s="2">
        <v>658.02811494707601</v>
      </c>
      <c r="AE172" s="2">
        <v>0</v>
      </c>
      <c r="AF172">
        <v>0</v>
      </c>
      <c r="AG172">
        <v>648.09719629556503</v>
      </c>
      <c r="AH172">
        <v>0</v>
      </c>
      <c r="AI172">
        <v>1.38327623020538</v>
      </c>
      <c r="AJ172">
        <v>8.5476424213065005</v>
      </c>
      <c r="AK172">
        <v>0</v>
      </c>
      <c r="AL172">
        <v>548.03502060999995</v>
      </c>
      <c r="AM172">
        <v>160.89802061</v>
      </c>
      <c r="AN172">
        <v>128.13292114524501</v>
      </c>
      <c r="AO172" t="s">
        <v>61</v>
      </c>
    </row>
    <row r="173" spans="1:41">
      <c r="A173" t="s">
        <v>13</v>
      </c>
      <c r="B173">
        <v>2023</v>
      </c>
      <c r="C173" s="6">
        <v>44945.25</v>
      </c>
      <c r="D173">
        <v>0</v>
      </c>
      <c r="E173">
        <v>0</v>
      </c>
      <c r="F173">
        <v>0</v>
      </c>
      <c r="G173">
        <v>0</v>
      </c>
      <c r="H173">
        <v>623.90776255707704</v>
      </c>
      <c r="I173">
        <v>0</v>
      </c>
      <c r="J173">
        <v>0</v>
      </c>
      <c r="K173">
        <v>0</v>
      </c>
      <c r="L173">
        <v>44.502807999046603</v>
      </c>
      <c r="M173">
        <v>42.8</v>
      </c>
      <c r="N173">
        <v>0</v>
      </c>
      <c r="O173">
        <v>68.009222999999906</v>
      </c>
      <c r="P173">
        <v>32.358686790290299</v>
      </c>
      <c r="Q173">
        <v>0</v>
      </c>
      <c r="R173">
        <v>0</v>
      </c>
      <c r="S173">
        <v>0</v>
      </c>
      <c r="T173">
        <v>12.1441212087563</v>
      </c>
      <c r="U173">
        <v>0</v>
      </c>
      <c r="V173">
        <v>42.8</v>
      </c>
      <c r="W173">
        <v>0</v>
      </c>
      <c r="X173">
        <v>68.009222999999906</v>
      </c>
      <c r="Y173">
        <v>0</v>
      </c>
      <c r="Z173" s="1">
        <v>452.33419200095301</v>
      </c>
      <c r="AA173">
        <v>0</v>
      </c>
      <c r="AB173">
        <v>0</v>
      </c>
      <c r="AC173" s="2">
        <v>0</v>
      </c>
      <c r="AD173" s="2">
        <v>779.21979355612405</v>
      </c>
      <c r="AE173" s="2">
        <v>0</v>
      </c>
      <c r="AF173">
        <v>0</v>
      </c>
      <c r="AG173">
        <v>864.76191212046399</v>
      </c>
      <c r="AH173">
        <v>0</v>
      </c>
      <c r="AI173">
        <v>0.93407264770677501</v>
      </c>
      <c r="AJ173">
        <v>-86.476191212046402</v>
      </c>
      <c r="AK173">
        <v>0</v>
      </c>
      <c r="AL173">
        <v>452.33419200095301</v>
      </c>
      <c r="AM173">
        <v>160.89802061</v>
      </c>
      <c r="AN173">
        <v>142.369912383605</v>
      </c>
      <c r="AO173" t="s">
        <v>61</v>
      </c>
    </row>
    <row r="174" spans="1:41">
      <c r="A174" t="s">
        <v>13</v>
      </c>
      <c r="B174">
        <v>2023</v>
      </c>
      <c r="C174" s="6">
        <v>44945.333333333336</v>
      </c>
      <c r="D174">
        <v>0</v>
      </c>
      <c r="E174">
        <v>0</v>
      </c>
      <c r="F174">
        <v>0</v>
      </c>
      <c r="G174">
        <v>0</v>
      </c>
      <c r="H174">
        <v>574.98531286303103</v>
      </c>
      <c r="I174">
        <v>0</v>
      </c>
      <c r="J174">
        <v>0</v>
      </c>
      <c r="K174">
        <v>0</v>
      </c>
      <c r="L174">
        <v>0</v>
      </c>
      <c r="M174">
        <v>42.8</v>
      </c>
      <c r="N174">
        <v>335.10450396753998</v>
      </c>
      <c r="O174">
        <v>46.823405999999999</v>
      </c>
      <c r="P174">
        <v>0</v>
      </c>
      <c r="Q174">
        <v>0</v>
      </c>
      <c r="R174">
        <v>0</v>
      </c>
      <c r="S174">
        <v>205.91492135105099</v>
      </c>
      <c r="T174">
        <v>0</v>
      </c>
      <c r="U174">
        <v>64.284266975219197</v>
      </c>
      <c r="V174">
        <v>42.8</v>
      </c>
      <c r="W174">
        <v>0</v>
      </c>
      <c r="X174">
        <v>46.823405999999999</v>
      </c>
      <c r="Y174">
        <v>64.905315641269098</v>
      </c>
      <c r="Z174">
        <v>496.83699999999999</v>
      </c>
      <c r="AA174">
        <v>0</v>
      </c>
      <c r="AB174" s="1">
        <v>0</v>
      </c>
      <c r="AC174" s="7">
        <v>0</v>
      </c>
      <c r="AD174" s="2">
        <v>999.713222830571</v>
      </c>
      <c r="AE174" s="2">
        <v>0</v>
      </c>
      <c r="AF174">
        <v>0</v>
      </c>
      <c r="AG174">
        <v>930.65340965898702</v>
      </c>
      <c r="AH174">
        <v>0</v>
      </c>
      <c r="AI174">
        <v>1.4273862648332201</v>
      </c>
      <c r="AJ174">
        <v>67.632426906751206</v>
      </c>
      <c r="AK174">
        <v>0</v>
      </c>
      <c r="AL174">
        <v>545.759449694046</v>
      </c>
      <c r="AM174">
        <v>369.42334928950601</v>
      </c>
      <c r="AN174">
        <v>128.13292114524501</v>
      </c>
      <c r="AO174" t="s">
        <v>61</v>
      </c>
    </row>
    <row r="175" spans="1:41">
      <c r="A175" t="s">
        <v>13</v>
      </c>
      <c r="B175">
        <v>2023</v>
      </c>
      <c r="C175" s="6">
        <v>44945.416666666664</v>
      </c>
      <c r="D175">
        <v>0</v>
      </c>
      <c r="E175">
        <v>0</v>
      </c>
      <c r="F175">
        <v>0</v>
      </c>
      <c r="G175">
        <v>0</v>
      </c>
      <c r="H175">
        <v>574.98531286303103</v>
      </c>
      <c r="I175">
        <v>0</v>
      </c>
      <c r="J175">
        <v>0</v>
      </c>
      <c r="K175">
        <v>0</v>
      </c>
      <c r="L175">
        <v>0</v>
      </c>
      <c r="M175">
        <v>42.8</v>
      </c>
      <c r="N175">
        <v>556.98175751452902</v>
      </c>
      <c r="O175">
        <v>37.456622999999901</v>
      </c>
      <c r="P175">
        <v>0</v>
      </c>
      <c r="Q175">
        <v>0</v>
      </c>
      <c r="R175">
        <v>0</v>
      </c>
      <c r="S175">
        <v>235.68911938180801</v>
      </c>
      <c r="T175">
        <v>0</v>
      </c>
      <c r="U175">
        <v>171.13954004385999</v>
      </c>
      <c r="V175">
        <v>42.8</v>
      </c>
      <c r="W175">
        <v>0</v>
      </c>
      <c r="X175">
        <v>37.456622999999901</v>
      </c>
      <c r="Y175">
        <v>150.153098088859</v>
      </c>
      <c r="Z175">
        <v>496.83699999999999</v>
      </c>
      <c r="AA175">
        <v>0</v>
      </c>
      <c r="AB175">
        <v>0</v>
      </c>
      <c r="AC175" s="2">
        <v>0</v>
      </c>
      <c r="AD175" s="2">
        <v>1212.22369337756</v>
      </c>
      <c r="AE175" s="2">
        <v>0</v>
      </c>
      <c r="AF175">
        <v>0</v>
      </c>
      <c r="AG175">
        <v>969.678793325642</v>
      </c>
      <c r="AH175">
        <v>110.242794694662</v>
      </c>
      <c r="AI175">
        <v>12.449192941895999</v>
      </c>
      <c r="AJ175">
        <v>119.85291241536</v>
      </c>
      <c r="AK175">
        <v>0</v>
      </c>
      <c r="AL175">
        <v>656.00224438870805</v>
      </c>
      <c r="AM175">
        <v>390.43133378483901</v>
      </c>
      <c r="AN175">
        <v>128.13292114524501</v>
      </c>
      <c r="AO175" t="s">
        <v>61</v>
      </c>
    </row>
    <row r="176" spans="1:41">
      <c r="A176" t="s">
        <v>13</v>
      </c>
      <c r="B176">
        <v>2023</v>
      </c>
      <c r="C176" s="6">
        <v>44945.5</v>
      </c>
      <c r="D176">
        <v>0</v>
      </c>
      <c r="E176">
        <v>0</v>
      </c>
      <c r="F176">
        <v>0</v>
      </c>
      <c r="G176">
        <v>0</v>
      </c>
      <c r="H176">
        <v>576.60776255707799</v>
      </c>
      <c r="I176">
        <v>0</v>
      </c>
      <c r="J176">
        <v>0</v>
      </c>
      <c r="K176">
        <v>0</v>
      </c>
      <c r="L176">
        <v>0</v>
      </c>
      <c r="M176">
        <v>42.8</v>
      </c>
      <c r="N176">
        <v>614.02604546439295</v>
      </c>
      <c r="O176">
        <v>29.65437</v>
      </c>
      <c r="P176">
        <v>0</v>
      </c>
      <c r="Q176">
        <v>0</v>
      </c>
      <c r="R176">
        <v>0</v>
      </c>
      <c r="S176">
        <v>224.34641700769899</v>
      </c>
      <c r="T176">
        <v>0</v>
      </c>
      <c r="U176">
        <v>204.50863798792301</v>
      </c>
      <c r="V176">
        <v>42.8</v>
      </c>
      <c r="W176">
        <v>0</v>
      </c>
      <c r="X176">
        <v>29.65437</v>
      </c>
      <c r="Y176">
        <v>185.17099046876899</v>
      </c>
      <c r="Z176">
        <v>496.83699999999999</v>
      </c>
      <c r="AA176">
        <v>0</v>
      </c>
      <c r="AB176" s="1">
        <v>2.9132252166164098E-13</v>
      </c>
      <c r="AC176" s="7">
        <v>0</v>
      </c>
      <c r="AD176" s="2">
        <v>1263.08817802147</v>
      </c>
      <c r="AE176" s="2">
        <v>0</v>
      </c>
      <c r="AF176">
        <v>0</v>
      </c>
      <c r="AG176">
        <v>983.53068874527401</v>
      </c>
      <c r="AH176">
        <v>147.25538391894099</v>
      </c>
      <c r="AI176">
        <v>12.449192941895999</v>
      </c>
      <c r="AJ176">
        <v>119.85291241536</v>
      </c>
      <c r="AK176">
        <v>0</v>
      </c>
      <c r="AL176">
        <v>691.39238391894105</v>
      </c>
      <c r="AM176">
        <v>389.03553278483901</v>
      </c>
      <c r="AN176">
        <v>128.13292114524501</v>
      </c>
      <c r="AO176" t="s">
        <v>61</v>
      </c>
    </row>
    <row r="177" spans="1:41">
      <c r="A177" t="s">
        <v>13</v>
      </c>
      <c r="B177">
        <v>2023</v>
      </c>
      <c r="C177" s="6">
        <v>44945.583333333336</v>
      </c>
      <c r="D177">
        <v>0</v>
      </c>
      <c r="E177">
        <v>0</v>
      </c>
      <c r="F177">
        <v>0</v>
      </c>
      <c r="G177">
        <v>0</v>
      </c>
      <c r="H177">
        <v>576.60776255707799</v>
      </c>
      <c r="I177">
        <v>0</v>
      </c>
      <c r="J177">
        <v>0</v>
      </c>
      <c r="K177">
        <v>0</v>
      </c>
      <c r="L177">
        <v>0</v>
      </c>
      <c r="M177">
        <v>42.8</v>
      </c>
      <c r="N177">
        <v>592.36220788419303</v>
      </c>
      <c r="O177">
        <v>19.570759799999902</v>
      </c>
      <c r="P177">
        <v>0</v>
      </c>
      <c r="Q177">
        <v>0</v>
      </c>
      <c r="R177">
        <v>0</v>
      </c>
      <c r="S177">
        <v>221.65162530024801</v>
      </c>
      <c r="T177">
        <v>0</v>
      </c>
      <c r="U177">
        <v>196.30077791047799</v>
      </c>
      <c r="V177">
        <v>42.8</v>
      </c>
      <c r="W177">
        <v>0</v>
      </c>
      <c r="X177">
        <v>19.570759799999902</v>
      </c>
      <c r="Y177" s="1">
        <v>174.409804673466</v>
      </c>
      <c r="Z177" s="1">
        <v>496.83699999999999</v>
      </c>
      <c r="AA177">
        <v>0</v>
      </c>
      <c r="AB177">
        <v>0</v>
      </c>
      <c r="AC177" s="7">
        <v>0</v>
      </c>
      <c r="AD177" s="2">
        <v>1231.34073024127</v>
      </c>
      <c r="AE177" s="2">
        <v>0</v>
      </c>
      <c r="AF177">
        <v>0</v>
      </c>
      <c r="AG177">
        <v>980.32679024110701</v>
      </c>
      <c r="AH177">
        <v>118.711834642909</v>
      </c>
      <c r="AI177">
        <v>12.449192941895999</v>
      </c>
      <c r="AJ177">
        <v>119.85291241536</v>
      </c>
      <c r="AK177">
        <v>0</v>
      </c>
      <c r="AL177">
        <v>662.84883464290795</v>
      </c>
      <c r="AM177">
        <v>385.68497048483903</v>
      </c>
      <c r="AN177">
        <v>128.13292114524501</v>
      </c>
      <c r="AO177" t="s">
        <v>61</v>
      </c>
    </row>
    <row r="178" spans="1:41">
      <c r="A178" t="s">
        <v>13</v>
      </c>
      <c r="B178">
        <v>2023</v>
      </c>
      <c r="C178" s="6">
        <v>44945.666666666664</v>
      </c>
      <c r="D178">
        <v>0</v>
      </c>
      <c r="E178">
        <v>0</v>
      </c>
      <c r="F178">
        <v>0</v>
      </c>
      <c r="G178">
        <v>0</v>
      </c>
      <c r="H178">
        <v>577.80639344465305</v>
      </c>
      <c r="I178">
        <v>0</v>
      </c>
      <c r="J178">
        <v>0</v>
      </c>
      <c r="K178">
        <v>0</v>
      </c>
      <c r="L178">
        <v>0</v>
      </c>
      <c r="M178">
        <v>42.8</v>
      </c>
      <c r="N178">
        <v>237.610495858582</v>
      </c>
      <c r="O178">
        <v>7.9579626000000001</v>
      </c>
      <c r="P178">
        <v>0</v>
      </c>
      <c r="Q178">
        <v>0</v>
      </c>
      <c r="R178">
        <v>0</v>
      </c>
      <c r="S178">
        <v>71.048265274571705</v>
      </c>
      <c r="T178">
        <v>0</v>
      </c>
      <c r="U178">
        <v>81.067437037835504</v>
      </c>
      <c r="V178">
        <v>42.8</v>
      </c>
      <c r="W178">
        <v>0</v>
      </c>
      <c r="X178">
        <v>7.9579626000000001</v>
      </c>
      <c r="Y178">
        <v>85.4947935461756</v>
      </c>
      <c r="Z178">
        <v>496.83699999999999</v>
      </c>
      <c r="AA178">
        <v>0</v>
      </c>
      <c r="AB178" s="1">
        <v>0</v>
      </c>
      <c r="AC178" s="2">
        <v>0</v>
      </c>
      <c r="AD178" s="2">
        <v>866.17485190323703</v>
      </c>
      <c r="AE178" s="2">
        <v>0</v>
      </c>
      <c r="AF178">
        <v>0</v>
      </c>
      <c r="AG178">
        <v>958.31402127312595</v>
      </c>
      <c r="AH178">
        <v>0</v>
      </c>
      <c r="AI178">
        <v>3.69223275742341</v>
      </c>
      <c r="AJ178">
        <v>-95.8314021273126</v>
      </c>
      <c r="AK178">
        <v>0</v>
      </c>
      <c r="AL178">
        <v>542.93836911242295</v>
      </c>
      <c r="AM178">
        <v>334.93342126610202</v>
      </c>
      <c r="AN178">
        <v>128.85554615526499</v>
      </c>
      <c r="AO178" t="s">
        <v>61</v>
      </c>
    </row>
    <row r="179" spans="1:41">
      <c r="A179" t="s">
        <v>13</v>
      </c>
      <c r="B179">
        <v>2023</v>
      </c>
      <c r="C179" s="6">
        <v>44945.75</v>
      </c>
      <c r="D179">
        <v>0</v>
      </c>
      <c r="E179">
        <v>0</v>
      </c>
      <c r="F179">
        <v>0</v>
      </c>
      <c r="G179">
        <v>0</v>
      </c>
      <c r="H179">
        <v>623.90776255707704</v>
      </c>
      <c r="I179">
        <v>0</v>
      </c>
      <c r="J179">
        <v>0</v>
      </c>
      <c r="K179">
        <v>0</v>
      </c>
      <c r="L179">
        <v>226.485830910836</v>
      </c>
      <c r="M179">
        <v>42.8</v>
      </c>
      <c r="N179">
        <v>0</v>
      </c>
      <c r="O179">
        <v>16.214198400000001</v>
      </c>
      <c r="P179">
        <v>168.74883091083601</v>
      </c>
      <c r="Q179">
        <v>0</v>
      </c>
      <c r="R179">
        <v>0</v>
      </c>
      <c r="S179">
        <v>0</v>
      </c>
      <c r="T179">
        <v>57.736999999999902</v>
      </c>
      <c r="U179">
        <v>0</v>
      </c>
      <c r="V179">
        <v>42.8</v>
      </c>
      <c r="W179">
        <v>0</v>
      </c>
      <c r="X179">
        <v>16.214198400000001</v>
      </c>
      <c r="Y179" s="1">
        <v>0</v>
      </c>
      <c r="Z179" s="1">
        <v>270.35116908916302</v>
      </c>
      <c r="AA179">
        <v>0</v>
      </c>
      <c r="AB179" s="1">
        <v>0</v>
      </c>
      <c r="AC179" s="7">
        <v>0</v>
      </c>
      <c r="AD179" s="2">
        <v>909.40779186791406</v>
      </c>
      <c r="AE179" s="2">
        <v>0</v>
      </c>
      <c r="AF179">
        <v>0</v>
      </c>
      <c r="AG179">
        <v>1003.84219624339</v>
      </c>
      <c r="AH179">
        <v>0</v>
      </c>
      <c r="AI179">
        <v>5.9498152488632998</v>
      </c>
      <c r="AJ179">
        <v>-100.384219624339</v>
      </c>
      <c r="AK179">
        <v>0</v>
      </c>
      <c r="AL179">
        <v>270.35116908916302</v>
      </c>
      <c r="AM179">
        <v>149.14432808000001</v>
      </c>
      <c r="AN179">
        <v>142.369912383605</v>
      </c>
      <c r="AO179" t="s">
        <v>61</v>
      </c>
    </row>
    <row r="180" spans="1:41">
      <c r="A180" t="s">
        <v>13</v>
      </c>
      <c r="B180">
        <v>2023</v>
      </c>
      <c r="C180" s="6">
        <v>44945.833333333336</v>
      </c>
      <c r="D180">
        <v>0</v>
      </c>
      <c r="E180">
        <v>0</v>
      </c>
      <c r="F180">
        <v>0</v>
      </c>
      <c r="G180">
        <v>0</v>
      </c>
      <c r="H180">
        <v>623.90776255707704</v>
      </c>
      <c r="I180">
        <v>0</v>
      </c>
      <c r="J180">
        <v>0</v>
      </c>
      <c r="K180">
        <v>0</v>
      </c>
      <c r="L180">
        <v>149.19427643341001</v>
      </c>
      <c r="M180">
        <v>42.8</v>
      </c>
      <c r="N180">
        <v>0</v>
      </c>
      <c r="O180">
        <v>15.5628606</v>
      </c>
      <c r="P180">
        <v>117.166781020023</v>
      </c>
      <c r="Q180">
        <v>0</v>
      </c>
      <c r="R180">
        <v>0</v>
      </c>
      <c r="S180">
        <v>0</v>
      </c>
      <c r="T180">
        <v>32.027495413386497</v>
      </c>
      <c r="U180">
        <v>0</v>
      </c>
      <c r="V180">
        <v>42.8</v>
      </c>
      <c r="W180">
        <v>0</v>
      </c>
      <c r="X180">
        <v>15.5628606</v>
      </c>
      <c r="Y180">
        <v>0</v>
      </c>
      <c r="Z180" s="1">
        <v>347.64272356658898</v>
      </c>
      <c r="AA180">
        <v>0</v>
      </c>
      <c r="AB180">
        <v>0</v>
      </c>
      <c r="AC180" s="7">
        <v>0</v>
      </c>
      <c r="AD180" s="2">
        <v>831.46489959048802</v>
      </c>
      <c r="AE180" s="2">
        <v>0</v>
      </c>
      <c r="AF180">
        <v>0</v>
      </c>
      <c r="AG180">
        <v>917.716913811974</v>
      </c>
      <c r="AH180">
        <v>0</v>
      </c>
      <c r="AI180">
        <v>5.5196771597113496</v>
      </c>
      <c r="AJ180">
        <v>-91.7716913811974</v>
      </c>
      <c r="AK180">
        <v>0</v>
      </c>
      <c r="AL180">
        <v>347.64272356658898</v>
      </c>
      <c r="AM180">
        <v>148.57718227999999</v>
      </c>
      <c r="AN180">
        <v>142.369912383605</v>
      </c>
      <c r="AO180" t="s">
        <v>61</v>
      </c>
    </row>
    <row r="181" spans="1:41">
      <c r="A181" t="s">
        <v>13</v>
      </c>
      <c r="B181">
        <v>2023</v>
      </c>
      <c r="C181" s="6">
        <v>44945.916666666664</v>
      </c>
      <c r="D181">
        <v>0</v>
      </c>
      <c r="E181">
        <v>0</v>
      </c>
      <c r="F181">
        <v>0</v>
      </c>
      <c r="G181">
        <v>0</v>
      </c>
      <c r="H181">
        <v>623.90776255707704</v>
      </c>
      <c r="I181">
        <v>0</v>
      </c>
      <c r="J181">
        <v>0</v>
      </c>
      <c r="K181">
        <v>0</v>
      </c>
      <c r="L181">
        <v>15.9951973198272</v>
      </c>
      <c r="M181">
        <v>42.8</v>
      </c>
      <c r="N181">
        <v>0</v>
      </c>
      <c r="O181">
        <v>24.015599999999999</v>
      </c>
      <c r="P181">
        <v>0</v>
      </c>
      <c r="Q181">
        <v>0</v>
      </c>
      <c r="R181">
        <v>0</v>
      </c>
      <c r="S181">
        <v>0</v>
      </c>
      <c r="T181">
        <v>15.9951973198272</v>
      </c>
      <c r="U181">
        <v>0</v>
      </c>
      <c r="V181">
        <v>42.8</v>
      </c>
      <c r="W181">
        <v>0</v>
      </c>
      <c r="X181">
        <v>24.015599999999999</v>
      </c>
      <c r="Y181">
        <v>0</v>
      </c>
      <c r="Z181" s="1">
        <v>480.84180268017201</v>
      </c>
      <c r="AA181">
        <v>0</v>
      </c>
      <c r="AB181">
        <v>0</v>
      </c>
      <c r="AC181" s="7">
        <v>0</v>
      </c>
      <c r="AD181" s="2">
        <v>706.71855987690401</v>
      </c>
      <c r="AE181" s="2">
        <v>0</v>
      </c>
      <c r="AF181">
        <v>0</v>
      </c>
      <c r="AG181">
        <v>783.70587071855505</v>
      </c>
      <c r="AH181">
        <v>0</v>
      </c>
      <c r="AI181">
        <v>1.38327623020538</v>
      </c>
      <c r="AJ181">
        <v>-78.370587071855496</v>
      </c>
      <c r="AK181">
        <v>0</v>
      </c>
      <c r="AL181">
        <v>480.84180268017201</v>
      </c>
      <c r="AM181">
        <v>156.14153768</v>
      </c>
      <c r="AN181">
        <v>142.369912383605</v>
      </c>
      <c r="AO181" t="s">
        <v>61</v>
      </c>
    </row>
    <row r="182" spans="1:41">
      <c r="A182" t="s">
        <v>13</v>
      </c>
      <c r="B182">
        <v>2023</v>
      </c>
      <c r="C182" s="6">
        <v>44969</v>
      </c>
      <c r="D182">
        <v>0</v>
      </c>
      <c r="E182">
        <v>0</v>
      </c>
      <c r="F182">
        <v>0</v>
      </c>
      <c r="G182">
        <v>0</v>
      </c>
      <c r="H182">
        <v>476.02686510602302</v>
      </c>
      <c r="I182">
        <v>0</v>
      </c>
      <c r="J182">
        <v>0</v>
      </c>
      <c r="K182">
        <v>0</v>
      </c>
      <c r="L182">
        <v>0</v>
      </c>
      <c r="M182">
        <v>42.8</v>
      </c>
      <c r="N182">
        <v>0</v>
      </c>
      <c r="O182">
        <v>33.242897999999997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42.8</v>
      </c>
      <c r="W182">
        <v>0</v>
      </c>
      <c r="X182">
        <v>33.242897999999997</v>
      </c>
      <c r="Y182">
        <v>0</v>
      </c>
      <c r="Z182" s="1">
        <v>496.83699999999999</v>
      </c>
      <c r="AA182">
        <v>0</v>
      </c>
      <c r="AB182">
        <v>0</v>
      </c>
      <c r="AC182" s="2">
        <v>0</v>
      </c>
      <c r="AD182" s="2">
        <v>552.06976310602295</v>
      </c>
      <c r="AE182" s="2">
        <v>0</v>
      </c>
      <c r="AF182">
        <v>0</v>
      </c>
      <c r="AG182">
        <v>580.936229538411</v>
      </c>
      <c r="AH182">
        <v>24.467264886587198</v>
      </c>
      <c r="AI182">
        <v>1.38327623020538</v>
      </c>
      <c r="AJ182">
        <v>-54.717007549180202</v>
      </c>
      <c r="AK182">
        <v>0</v>
      </c>
      <c r="AL182">
        <v>583.88516233764096</v>
      </c>
      <c r="AM182">
        <v>159.48078851</v>
      </c>
      <c r="AN182">
        <v>127.273246564358</v>
      </c>
      <c r="AO182" t="s">
        <v>61</v>
      </c>
    </row>
    <row r="183" spans="1:41">
      <c r="A183" t="s">
        <v>13</v>
      </c>
      <c r="B183">
        <v>2023</v>
      </c>
      <c r="C183" s="6">
        <v>44969.083333333336</v>
      </c>
      <c r="D183">
        <v>0</v>
      </c>
      <c r="E183">
        <v>0</v>
      </c>
      <c r="F183">
        <v>0</v>
      </c>
      <c r="G183">
        <v>0</v>
      </c>
      <c r="H183">
        <v>472.30776255707701</v>
      </c>
      <c r="I183">
        <v>0</v>
      </c>
      <c r="J183">
        <v>0</v>
      </c>
      <c r="K183">
        <v>0</v>
      </c>
      <c r="L183">
        <v>0</v>
      </c>
      <c r="M183">
        <v>42.8</v>
      </c>
      <c r="N183">
        <v>0</v>
      </c>
      <c r="O183">
        <v>26.645658000000001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42.8</v>
      </c>
      <c r="W183">
        <v>0</v>
      </c>
      <c r="X183">
        <v>26.645658000000001</v>
      </c>
      <c r="Y183">
        <v>0</v>
      </c>
      <c r="Z183" s="1">
        <v>496.83699999999999</v>
      </c>
      <c r="AA183">
        <v>0</v>
      </c>
      <c r="AB183">
        <v>0</v>
      </c>
      <c r="AC183" s="2">
        <v>0</v>
      </c>
      <c r="AD183" s="2">
        <v>541.75342055707699</v>
      </c>
      <c r="AE183" s="2">
        <v>0</v>
      </c>
      <c r="AF183">
        <v>0</v>
      </c>
      <c r="AG183">
        <v>547.17007549180198</v>
      </c>
      <c r="AH183">
        <v>47.917076384250599</v>
      </c>
      <c r="AI183">
        <v>1.38327623020538</v>
      </c>
      <c r="AJ183">
        <v>-54.717007549180202</v>
      </c>
      <c r="AK183">
        <v>0</v>
      </c>
      <c r="AL183">
        <v>611.05407638425004</v>
      </c>
      <c r="AM183">
        <v>159.25185968</v>
      </c>
      <c r="AN183">
        <v>127.273246564358</v>
      </c>
      <c r="AO183" t="s">
        <v>61</v>
      </c>
    </row>
    <row r="184" spans="1:41">
      <c r="A184" t="s">
        <v>13</v>
      </c>
      <c r="B184">
        <v>2023</v>
      </c>
      <c r="C184" s="6">
        <v>44969.166666666664</v>
      </c>
      <c r="D184">
        <v>0</v>
      </c>
      <c r="E184">
        <v>0</v>
      </c>
      <c r="F184">
        <v>0</v>
      </c>
      <c r="G184">
        <v>0</v>
      </c>
      <c r="H184">
        <v>472.30776255707701</v>
      </c>
      <c r="I184">
        <v>0</v>
      </c>
      <c r="J184">
        <v>0</v>
      </c>
      <c r="K184">
        <v>0</v>
      </c>
      <c r="L184">
        <v>0</v>
      </c>
      <c r="M184">
        <v>42.8</v>
      </c>
      <c r="N184">
        <v>0</v>
      </c>
      <c r="O184">
        <v>47.301039000000003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42.8</v>
      </c>
      <c r="W184">
        <v>0</v>
      </c>
      <c r="X184">
        <v>47.301039000000003</v>
      </c>
      <c r="Y184">
        <v>0</v>
      </c>
      <c r="Z184" s="1">
        <v>496.83699999999999</v>
      </c>
      <c r="AA184">
        <v>0</v>
      </c>
      <c r="AB184">
        <v>0</v>
      </c>
      <c r="AC184" s="7">
        <v>0</v>
      </c>
      <c r="AD184" s="2">
        <v>562.40880155707703</v>
      </c>
      <c r="AE184" s="2">
        <v>0</v>
      </c>
      <c r="AF184">
        <v>0</v>
      </c>
      <c r="AG184">
        <v>613.58835957683198</v>
      </c>
      <c r="AH184">
        <v>2.1541732992207199</v>
      </c>
      <c r="AI184">
        <v>1.38327623020538</v>
      </c>
      <c r="AJ184">
        <v>-54.717007549180202</v>
      </c>
      <c r="AK184">
        <v>0</v>
      </c>
      <c r="AL184">
        <v>565.29117329921996</v>
      </c>
      <c r="AM184">
        <v>160.89802061</v>
      </c>
      <c r="AN184">
        <v>127.273246564358</v>
      </c>
      <c r="AO184" t="s">
        <v>61</v>
      </c>
    </row>
    <row r="185" spans="1:41">
      <c r="A185" t="s">
        <v>13</v>
      </c>
      <c r="B185">
        <v>2023</v>
      </c>
      <c r="C185" s="6">
        <v>44969.25</v>
      </c>
      <c r="D185">
        <v>0</v>
      </c>
      <c r="E185">
        <v>0</v>
      </c>
      <c r="F185">
        <v>0</v>
      </c>
      <c r="G185">
        <v>0</v>
      </c>
      <c r="H185">
        <v>538.60776255707697</v>
      </c>
      <c r="I185">
        <v>0</v>
      </c>
      <c r="J185">
        <v>0</v>
      </c>
      <c r="K185">
        <v>0</v>
      </c>
      <c r="L185">
        <v>129.69358668153001</v>
      </c>
      <c r="M185">
        <v>42.8</v>
      </c>
      <c r="N185">
        <v>0</v>
      </c>
      <c r="O185">
        <v>36.306581999999999</v>
      </c>
      <c r="P185">
        <v>71.956586681530496</v>
      </c>
      <c r="Q185">
        <v>0</v>
      </c>
      <c r="R185">
        <v>0</v>
      </c>
      <c r="S185">
        <v>0</v>
      </c>
      <c r="T185">
        <v>57.736999999999902</v>
      </c>
      <c r="U185">
        <v>0</v>
      </c>
      <c r="V185">
        <v>42.8</v>
      </c>
      <c r="W185">
        <v>0</v>
      </c>
      <c r="X185">
        <v>36.306581999999999</v>
      </c>
      <c r="Y185" s="1">
        <v>0</v>
      </c>
      <c r="Z185" s="1">
        <v>367.14341331846902</v>
      </c>
      <c r="AA185">
        <v>0</v>
      </c>
      <c r="AB185">
        <v>0</v>
      </c>
      <c r="AC185" s="2">
        <v>0</v>
      </c>
      <c r="AD185" s="2">
        <v>747.40793123860794</v>
      </c>
      <c r="AE185" s="2">
        <v>0</v>
      </c>
      <c r="AF185">
        <v>0</v>
      </c>
      <c r="AG185">
        <v>829.41539843433497</v>
      </c>
      <c r="AH185">
        <v>0</v>
      </c>
      <c r="AI185">
        <v>0.93407264770677501</v>
      </c>
      <c r="AJ185">
        <v>-82.941539843433503</v>
      </c>
      <c r="AK185">
        <v>0</v>
      </c>
      <c r="AL185">
        <v>367.14341331846902</v>
      </c>
      <c r="AM185">
        <v>158.77198777999999</v>
      </c>
      <c r="AN185">
        <v>141.414718404843</v>
      </c>
      <c r="AO185" t="s">
        <v>61</v>
      </c>
    </row>
    <row r="186" spans="1:41">
      <c r="A186" t="s">
        <v>13</v>
      </c>
      <c r="B186">
        <v>2023</v>
      </c>
      <c r="C186" s="6">
        <v>44969.333333333336</v>
      </c>
      <c r="D186">
        <v>0</v>
      </c>
      <c r="E186">
        <v>0</v>
      </c>
      <c r="F186">
        <v>0</v>
      </c>
      <c r="G186">
        <v>0</v>
      </c>
      <c r="H186">
        <v>472.30776255707701</v>
      </c>
      <c r="I186">
        <v>0</v>
      </c>
      <c r="J186">
        <v>0</v>
      </c>
      <c r="K186">
        <v>0</v>
      </c>
      <c r="L186">
        <v>0</v>
      </c>
      <c r="M186">
        <v>42.8</v>
      </c>
      <c r="N186">
        <v>402.011113574771</v>
      </c>
      <c r="O186">
        <v>43.914698999999999</v>
      </c>
      <c r="P186">
        <v>0</v>
      </c>
      <c r="Q186">
        <v>0</v>
      </c>
      <c r="R186">
        <v>0</v>
      </c>
      <c r="S186">
        <v>255.10881006316399</v>
      </c>
      <c r="T186">
        <v>0</v>
      </c>
      <c r="U186">
        <v>75.758159689143994</v>
      </c>
      <c r="V186">
        <v>42.8</v>
      </c>
      <c r="W186">
        <v>0</v>
      </c>
      <c r="X186">
        <v>43.914698999999999</v>
      </c>
      <c r="Y186" s="1">
        <v>71.144143822462397</v>
      </c>
      <c r="Z186" s="1">
        <v>496.83699999999999</v>
      </c>
      <c r="AA186">
        <v>0</v>
      </c>
      <c r="AB186" s="1">
        <v>0</v>
      </c>
      <c r="AC186" s="7">
        <v>0</v>
      </c>
      <c r="AD186" s="2">
        <v>961.03357513184801</v>
      </c>
      <c r="AE186" s="2">
        <v>0</v>
      </c>
      <c r="AF186">
        <v>0</v>
      </c>
      <c r="AG186">
        <v>892.70750662041996</v>
      </c>
      <c r="AH186">
        <v>0</v>
      </c>
      <c r="AI186">
        <v>1.4273862648332201</v>
      </c>
      <c r="AJ186">
        <v>66.898682246595797</v>
      </c>
      <c r="AK186">
        <v>0</v>
      </c>
      <c r="AL186">
        <v>563.13699999999994</v>
      </c>
      <c r="AM186">
        <v>376.62233656834002</v>
      </c>
      <c r="AN186">
        <v>127.273246564358</v>
      </c>
      <c r="AO186" t="s">
        <v>61</v>
      </c>
    </row>
    <row r="187" spans="1:41">
      <c r="A187" t="s">
        <v>13</v>
      </c>
      <c r="B187">
        <v>2023</v>
      </c>
      <c r="C187" s="6">
        <v>44969.416666666664</v>
      </c>
      <c r="D187">
        <v>0</v>
      </c>
      <c r="E187">
        <v>0</v>
      </c>
      <c r="F187">
        <v>0</v>
      </c>
      <c r="G187">
        <v>0</v>
      </c>
      <c r="H187">
        <v>472.30776255707701</v>
      </c>
      <c r="I187">
        <v>0</v>
      </c>
      <c r="J187">
        <v>0</v>
      </c>
      <c r="K187">
        <v>0</v>
      </c>
      <c r="L187">
        <v>0</v>
      </c>
      <c r="M187">
        <v>42.8</v>
      </c>
      <c r="N187">
        <v>748.483991573298</v>
      </c>
      <c r="O187">
        <v>23.705427</v>
      </c>
      <c r="P187">
        <v>0</v>
      </c>
      <c r="Q187">
        <v>0</v>
      </c>
      <c r="R187">
        <v>0</v>
      </c>
      <c r="S187">
        <v>392.744121608532</v>
      </c>
      <c r="T187">
        <v>0</v>
      </c>
      <c r="U187">
        <v>193.46101929680199</v>
      </c>
      <c r="V187">
        <v>42.8</v>
      </c>
      <c r="W187">
        <v>0</v>
      </c>
      <c r="X187">
        <v>23.705427</v>
      </c>
      <c r="Y187" s="1">
        <v>162.27885066796199</v>
      </c>
      <c r="Z187" s="1">
        <v>496.83699999999999</v>
      </c>
      <c r="AA187">
        <v>0</v>
      </c>
      <c r="AB187" s="1">
        <v>1.2789769243681801E-13</v>
      </c>
      <c r="AC187" s="2">
        <v>0</v>
      </c>
      <c r="AD187" s="2">
        <v>1287.2971811303701</v>
      </c>
      <c r="AE187" s="2">
        <v>0</v>
      </c>
      <c r="AF187">
        <v>0</v>
      </c>
      <c r="AG187">
        <v>933.02826704078097</v>
      </c>
      <c r="AH187">
        <v>231.70841200221</v>
      </c>
      <c r="AI187">
        <v>10.259952895777801</v>
      </c>
      <c r="AJ187">
        <v>112.300549191606</v>
      </c>
      <c r="AK187">
        <v>0</v>
      </c>
      <c r="AL187">
        <v>794.84541200220997</v>
      </c>
      <c r="AM187">
        <v>387.41492978483899</v>
      </c>
      <c r="AN187">
        <v>127.273246564358</v>
      </c>
      <c r="AO187" t="s">
        <v>61</v>
      </c>
    </row>
    <row r="188" spans="1:41">
      <c r="A188" t="s">
        <v>13</v>
      </c>
      <c r="B188">
        <v>2023</v>
      </c>
      <c r="C188" s="6">
        <v>44969.5</v>
      </c>
      <c r="D188">
        <v>0</v>
      </c>
      <c r="E188">
        <v>0</v>
      </c>
      <c r="F188">
        <v>0</v>
      </c>
      <c r="G188">
        <v>0</v>
      </c>
      <c r="H188">
        <v>472.30776255707701</v>
      </c>
      <c r="I188">
        <v>0</v>
      </c>
      <c r="J188">
        <v>0</v>
      </c>
      <c r="K188">
        <v>0</v>
      </c>
      <c r="L188">
        <v>0</v>
      </c>
      <c r="M188">
        <v>42.8</v>
      </c>
      <c r="N188">
        <v>761.15771770454</v>
      </c>
      <c r="O188">
        <v>20.0051451</v>
      </c>
      <c r="P188">
        <v>0</v>
      </c>
      <c r="Q188">
        <v>0</v>
      </c>
      <c r="R188">
        <v>0</v>
      </c>
      <c r="S188">
        <v>381.476938599427</v>
      </c>
      <c r="T188">
        <v>0</v>
      </c>
      <c r="U188">
        <v>201.02531552062399</v>
      </c>
      <c r="V188">
        <v>42.8</v>
      </c>
      <c r="W188">
        <v>0</v>
      </c>
      <c r="X188">
        <v>20.0051451</v>
      </c>
      <c r="Y188" s="1">
        <v>178.65546358448799</v>
      </c>
      <c r="Z188" s="1">
        <v>496.83699999999999</v>
      </c>
      <c r="AA188">
        <v>0</v>
      </c>
      <c r="AB188" s="1">
        <v>0</v>
      </c>
      <c r="AC188" s="7">
        <v>0</v>
      </c>
      <c r="AD188" s="2">
        <v>1296.27062536161</v>
      </c>
      <c r="AE188" s="2">
        <v>0</v>
      </c>
      <c r="AF188">
        <v>0</v>
      </c>
      <c r="AG188">
        <v>949.38455751757795</v>
      </c>
      <c r="AH188">
        <v>224.325565756656</v>
      </c>
      <c r="AI188">
        <v>10.259952895777801</v>
      </c>
      <c r="AJ188">
        <v>112.300549191606</v>
      </c>
      <c r="AK188">
        <v>0</v>
      </c>
      <c r="AL188">
        <v>787.46256575665598</v>
      </c>
      <c r="AM188">
        <v>386.33326778483899</v>
      </c>
      <c r="AN188">
        <v>127.273246564358</v>
      </c>
      <c r="AO188" t="s">
        <v>61</v>
      </c>
    </row>
    <row r="189" spans="1:41">
      <c r="A189" t="s">
        <v>13</v>
      </c>
      <c r="B189">
        <v>2023</v>
      </c>
      <c r="C189" s="6">
        <v>44969.583333333336</v>
      </c>
      <c r="D189">
        <v>0</v>
      </c>
      <c r="E189">
        <v>0</v>
      </c>
      <c r="F189">
        <v>0</v>
      </c>
      <c r="G189">
        <v>0</v>
      </c>
      <c r="H189">
        <v>472.30776255707701</v>
      </c>
      <c r="I189">
        <v>0</v>
      </c>
      <c r="J189">
        <v>0</v>
      </c>
      <c r="K189">
        <v>0</v>
      </c>
      <c r="L189">
        <v>0</v>
      </c>
      <c r="M189">
        <v>42.8</v>
      </c>
      <c r="N189">
        <v>785.69837425991898</v>
      </c>
      <c r="O189">
        <v>17.9870202</v>
      </c>
      <c r="P189">
        <v>0</v>
      </c>
      <c r="Q189">
        <v>0</v>
      </c>
      <c r="R189">
        <v>0</v>
      </c>
      <c r="S189">
        <v>376.36057235251099</v>
      </c>
      <c r="T189">
        <v>0</v>
      </c>
      <c r="U189">
        <v>219.041678235239</v>
      </c>
      <c r="V189">
        <v>42.8</v>
      </c>
      <c r="W189">
        <v>0</v>
      </c>
      <c r="X189">
        <v>17.9870202</v>
      </c>
      <c r="Y189" s="1">
        <v>190.29612367216799</v>
      </c>
      <c r="Z189" s="1">
        <v>496.83699999999999</v>
      </c>
      <c r="AA189">
        <v>0</v>
      </c>
      <c r="AB189" s="1">
        <v>0</v>
      </c>
      <c r="AC189" s="2">
        <v>0</v>
      </c>
      <c r="AD189" s="2">
        <v>1318.7931570169901</v>
      </c>
      <c r="AE189" s="2">
        <v>0</v>
      </c>
      <c r="AF189">
        <v>0</v>
      </c>
      <c r="AG189">
        <v>952.40710327622605</v>
      </c>
      <c r="AH189">
        <v>243.82555165338599</v>
      </c>
      <c r="AI189">
        <v>10.259952895777801</v>
      </c>
      <c r="AJ189">
        <v>112.300549191606</v>
      </c>
      <c r="AK189">
        <v>0</v>
      </c>
      <c r="AL189">
        <v>806.96255165338596</v>
      </c>
      <c r="AM189">
        <v>385.07061488483902</v>
      </c>
      <c r="AN189">
        <v>127.273246564358</v>
      </c>
      <c r="AO189" t="s">
        <v>61</v>
      </c>
    </row>
    <row r="190" spans="1:41">
      <c r="A190" t="s">
        <v>13</v>
      </c>
      <c r="B190">
        <v>2023</v>
      </c>
      <c r="C190" s="6">
        <v>44969.666666666664</v>
      </c>
      <c r="D190">
        <v>0</v>
      </c>
      <c r="E190">
        <v>0</v>
      </c>
      <c r="F190">
        <v>0</v>
      </c>
      <c r="G190">
        <v>0</v>
      </c>
      <c r="H190">
        <v>492.20776255707699</v>
      </c>
      <c r="I190">
        <v>0</v>
      </c>
      <c r="J190">
        <v>0</v>
      </c>
      <c r="K190">
        <v>0</v>
      </c>
      <c r="L190">
        <v>0</v>
      </c>
      <c r="M190">
        <v>42.8</v>
      </c>
      <c r="N190">
        <v>536.58618929685395</v>
      </c>
      <c r="O190">
        <v>8.4778947000000002</v>
      </c>
      <c r="P190">
        <v>0</v>
      </c>
      <c r="Q190">
        <v>0</v>
      </c>
      <c r="R190">
        <v>0</v>
      </c>
      <c r="S190">
        <v>342.39651436181799</v>
      </c>
      <c r="T190">
        <v>0</v>
      </c>
      <c r="U190">
        <v>100.38810063095001</v>
      </c>
      <c r="V190">
        <v>42.8</v>
      </c>
      <c r="W190">
        <v>0</v>
      </c>
      <c r="X190">
        <v>8.4778947000000002</v>
      </c>
      <c r="Y190" s="1">
        <v>93.801574304085307</v>
      </c>
      <c r="Z190" s="1">
        <v>496.83699999999999</v>
      </c>
      <c r="AA190">
        <v>0</v>
      </c>
      <c r="AB190">
        <v>0</v>
      </c>
      <c r="AC190" s="2">
        <v>0</v>
      </c>
      <c r="AD190" s="2">
        <v>1080.0718465539301</v>
      </c>
      <c r="AE190" s="2">
        <v>0</v>
      </c>
      <c r="AF190">
        <v>0</v>
      </c>
      <c r="AG190">
        <v>946.91470584051206</v>
      </c>
      <c r="AH190">
        <v>10.5966386260347</v>
      </c>
      <c r="AI190">
        <v>10.259952895777801</v>
      </c>
      <c r="AJ190">
        <v>112.300549191606</v>
      </c>
      <c r="AK190">
        <v>0</v>
      </c>
      <c r="AL190">
        <v>553.83363862603505</v>
      </c>
      <c r="AM190">
        <v>369.20221644888898</v>
      </c>
      <c r="AN190">
        <v>127.273246564358</v>
      </c>
      <c r="AO190" t="s">
        <v>61</v>
      </c>
    </row>
    <row r="191" spans="1:41">
      <c r="A191" t="s">
        <v>13</v>
      </c>
      <c r="B191">
        <v>2023</v>
      </c>
      <c r="C191" s="6">
        <v>44969.75</v>
      </c>
      <c r="D191">
        <v>0</v>
      </c>
      <c r="E191">
        <v>0</v>
      </c>
      <c r="F191">
        <v>0</v>
      </c>
      <c r="G191">
        <v>0</v>
      </c>
      <c r="H191">
        <v>538.60776255707697</v>
      </c>
      <c r="I191">
        <v>0</v>
      </c>
      <c r="J191">
        <v>0</v>
      </c>
      <c r="K191">
        <v>0</v>
      </c>
      <c r="L191">
        <v>309.54324822475201</v>
      </c>
      <c r="M191">
        <v>42.8</v>
      </c>
      <c r="N191">
        <v>0</v>
      </c>
      <c r="O191">
        <v>32.058236999999998</v>
      </c>
      <c r="P191">
        <v>309.54324822475201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42.8</v>
      </c>
      <c r="W191">
        <v>0</v>
      </c>
      <c r="X191">
        <v>32.058236999999998</v>
      </c>
      <c r="Y191" s="1">
        <v>0</v>
      </c>
      <c r="Z191" s="1">
        <v>187.29375177524699</v>
      </c>
      <c r="AA191">
        <v>0</v>
      </c>
      <c r="AB191" s="1">
        <v>0</v>
      </c>
      <c r="AC191" s="2">
        <v>0</v>
      </c>
      <c r="AD191" s="2">
        <v>923.00924778183003</v>
      </c>
      <c r="AE191" s="2">
        <v>0</v>
      </c>
      <c r="AF191">
        <v>0</v>
      </c>
      <c r="AG191">
        <v>1018.95492503663</v>
      </c>
      <c r="AH191">
        <v>0</v>
      </c>
      <c r="AI191">
        <v>5.9498152488632998</v>
      </c>
      <c r="AJ191">
        <v>-101.89549250366299</v>
      </c>
      <c r="AK191">
        <v>0</v>
      </c>
      <c r="AL191">
        <v>187.29375177524699</v>
      </c>
      <c r="AM191">
        <v>160.50447851000001</v>
      </c>
      <c r="AN191">
        <v>141.414718404843</v>
      </c>
      <c r="AO191" t="s">
        <v>61</v>
      </c>
    </row>
    <row r="192" spans="1:41">
      <c r="A192" t="s">
        <v>13</v>
      </c>
      <c r="B192">
        <v>2023</v>
      </c>
      <c r="C192" s="6">
        <v>44969.833333333336</v>
      </c>
      <c r="D192">
        <v>0</v>
      </c>
      <c r="E192">
        <v>0</v>
      </c>
      <c r="F192">
        <v>0</v>
      </c>
      <c r="G192">
        <v>0</v>
      </c>
      <c r="H192">
        <v>538.60776255707697</v>
      </c>
      <c r="I192">
        <v>0</v>
      </c>
      <c r="J192">
        <v>0</v>
      </c>
      <c r="K192">
        <v>0</v>
      </c>
      <c r="L192">
        <v>202.907274214643</v>
      </c>
      <c r="M192">
        <v>42.8</v>
      </c>
      <c r="N192">
        <v>0</v>
      </c>
      <c r="O192">
        <v>52.823612999999902</v>
      </c>
      <c r="P192">
        <v>202.907274214643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42.8</v>
      </c>
      <c r="W192">
        <v>0</v>
      </c>
      <c r="X192">
        <v>52.823612999999902</v>
      </c>
      <c r="Y192">
        <v>0</v>
      </c>
      <c r="Z192" s="1">
        <v>293.92972578535603</v>
      </c>
      <c r="AA192">
        <v>0</v>
      </c>
      <c r="AB192">
        <v>0</v>
      </c>
      <c r="AC192" s="7">
        <v>0</v>
      </c>
      <c r="AD192" s="2">
        <v>837.13864977172102</v>
      </c>
      <c r="AE192" s="2">
        <v>0</v>
      </c>
      <c r="AF192">
        <v>0</v>
      </c>
      <c r="AG192">
        <v>924.02108068001098</v>
      </c>
      <c r="AH192">
        <v>0</v>
      </c>
      <c r="AI192">
        <v>5.5196771597113496</v>
      </c>
      <c r="AJ192">
        <v>-92.402108068001098</v>
      </c>
      <c r="AK192">
        <v>0</v>
      </c>
      <c r="AL192">
        <v>293.92972578535603</v>
      </c>
      <c r="AM192">
        <v>160.89802061</v>
      </c>
      <c r="AN192">
        <v>141.414718404843</v>
      </c>
      <c r="AO192" t="s">
        <v>61</v>
      </c>
    </row>
    <row r="193" spans="1:41">
      <c r="A193" t="s">
        <v>13</v>
      </c>
      <c r="B193">
        <v>2023</v>
      </c>
      <c r="C193" s="6">
        <v>44969.916666666664</v>
      </c>
      <c r="D193">
        <v>0</v>
      </c>
      <c r="E193">
        <v>0</v>
      </c>
      <c r="F193">
        <v>0</v>
      </c>
      <c r="G193">
        <v>0</v>
      </c>
      <c r="H193">
        <v>538.60776255707697</v>
      </c>
      <c r="I193">
        <v>0</v>
      </c>
      <c r="J193">
        <v>0</v>
      </c>
      <c r="K193">
        <v>0</v>
      </c>
      <c r="L193">
        <v>64.351105226585403</v>
      </c>
      <c r="M193">
        <v>42.8</v>
      </c>
      <c r="N193">
        <v>0</v>
      </c>
      <c r="O193">
        <v>28.020852000000001</v>
      </c>
      <c r="P193">
        <v>64.351105226585403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42.8</v>
      </c>
      <c r="W193">
        <v>0</v>
      </c>
      <c r="X193">
        <v>28.020852000000001</v>
      </c>
      <c r="Y193">
        <v>0</v>
      </c>
      <c r="Z193" s="1">
        <v>432.48589477341397</v>
      </c>
      <c r="AA193">
        <v>0</v>
      </c>
      <c r="AB193">
        <v>0</v>
      </c>
      <c r="AC193" s="7">
        <v>0</v>
      </c>
      <c r="AD193" s="2">
        <v>673.77971978366304</v>
      </c>
      <c r="AE193" s="2">
        <v>0</v>
      </c>
      <c r="AF193">
        <v>0</v>
      </c>
      <c r="AG193">
        <v>747.10715950384201</v>
      </c>
      <c r="AH193">
        <v>0</v>
      </c>
      <c r="AI193">
        <v>1.38327623020538</v>
      </c>
      <c r="AJ193">
        <v>-74.710715950384198</v>
      </c>
      <c r="AK193">
        <v>0</v>
      </c>
      <c r="AL193">
        <v>432.48589477341397</v>
      </c>
      <c r="AM193">
        <v>153.88168178000001</v>
      </c>
      <c r="AN193">
        <v>141.414718404843</v>
      </c>
      <c r="AO193" t="s">
        <v>61</v>
      </c>
    </row>
    <row r="194" spans="1:41">
      <c r="A194" t="s">
        <v>13</v>
      </c>
      <c r="B194">
        <v>2023</v>
      </c>
      <c r="C194" s="6">
        <v>44977</v>
      </c>
      <c r="D194">
        <v>0</v>
      </c>
      <c r="E194">
        <v>0</v>
      </c>
      <c r="F194">
        <v>0</v>
      </c>
      <c r="G194">
        <v>0</v>
      </c>
      <c r="H194">
        <v>561.29717787965501</v>
      </c>
      <c r="I194">
        <v>0</v>
      </c>
      <c r="J194">
        <v>0</v>
      </c>
      <c r="K194">
        <v>0</v>
      </c>
      <c r="L194">
        <v>0</v>
      </c>
      <c r="M194">
        <v>42.8</v>
      </c>
      <c r="N194">
        <v>0</v>
      </c>
      <c r="O194">
        <v>2.0147631000000001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42.8</v>
      </c>
      <c r="W194">
        <v>0</v>
      </c>
      <c r="X194">
        <v>2.0147631000000001</v>
      </c>
      <c r="Y194">
        <v>0</v>
      </c>
      <c r="Z194" s="1">
        <v>496.83699999999999</v>
      </c>
      <c r="AA194">
        <v>0</v>
      </c>
      <c r="AB194">
        <v>0</v>
      </c>
      <c r="AC194" s="1">
        <v>0</v>
      </c>
      <c r="AD194">
        <v>606.11194097965597</v>
      </c>
      <c r="AE194">
        <v>0</v>
      </c>
      <c r="AF194">
        <v>0</v>
      </c>
      <c r="AG194">
        <v>634.00731577568104</v>
      </c>
      <c r="AH194">
        <v>29.9503262436182</v>
      </c>
      <c r="AI194">
        <v>1.38327623020538</v>
      </c>
      <c r="AJ194">
        <v>-59.228977269848698</v>
      </c>
      <c r="AK194">
        <v>0</v>
      </c>
      <c r="AL194">
        <v>589.39791092103997</v>
      </c>
      <c r="AM194">
        <v>136.31476309999999</v>
      </c>
      <c r="AN194">
        <v>127.609640965575</v>
      </c>
      <c r="AO194" t="s">
        <v>32</v>
      </c>
    </row>
    <row r="195" spans="1:41">
      <c r="A195" t="s">
        <v>13</v>
      </c>
      <c r="B195">
        <v>2023</v>
      </c>
      <c r="C195" s="6">
        <v>44977.083333333336</v>
      </c>
      <c r="D195">
        <v>0</v>
      </c>
      <c r="E195">
        <v>0</v>
      </c>
      <c r="F195">
        <v>0</v>
      </c>
      <c r="G195">
        <v>0</v>
      </c>
      <c r="H195">
        <v>553.00776255707694</v>
      </c>
      <c r="I195">
        <v>0</v>
      </c>
      <c r="J195">
        <v>0</v>
      </c>
      <c r="K195">
        <v>0</v>
      </c>
      <c r="L195">
        <v>0</v>
      </c>
      <c r="M195">
        <v>42.8</v>
      </c>
      <c r="N195">
        <v>0</v>
      </c>
      <c r="O195">
        <v>2.9631033659999999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42.8</v>
      </c>
      <c r="W195">
        <v>0</v>
      </c>
      <c r="X195">
        <v>2.9631033659999999</v>
      </c>
      <c r="Y195">
        <v>0</v>
      </c>
      <c r="Z195" s="1">
        <v>496.83699999999999</v>
      </c>
      <c r="AA195">
        <v>0</v>
      </c>
      <c r="AB195">
        <v>0</v>
      </c>
      <c r="AC195" s="1">
        <v>0</v>
      </c>
      <c r="AD195">
        <v>598.77086592307603</v>
      </c>
      <c r="AE195">
        <v>0</v>
      </c>
      <c r="AF195">
        <v>0</v>
      </c>
      <c r="AG195">
        <v>592.28977269848701</v>
      </c>
      <c r="AH195">
        <v>64.3267942642332</v>
      </c>
      <c r="AI195">
        <v>1.38327623020538</v>
      </c>
      <c r="AJ195">
        <v>-59.228977269848698</v>
      </c>
      <c r="AK195">
        <v>0</v>
      </c>
      <c r="AL195">
        <v>632.06379426423302</v>
      </c>
      <c r="AM195">
        <v>137.263103366</v>
      </c>
      <c r="AN195">
        <v>127.609640965575</v>
      </c>
      <c r="AO195" t="s">
        <v>32</v>
      </c>
    </row>
    <row r="196" spans="1:41">
      <c r="A196" t="s">
        <v>13</v>
      </c>
      <c r="B196">
        <v>2023</v>
      </c>
      <c r="C196" s="6">
        <v>44977.166666666664</v>
      </c>
      <c r="D196">
        <v>0</v>
      </c>
      <c r="E196">
        <v>0</v>
      </c>
      <c r="F196">
        <v>0</v>
      </c>
      <c r="G196">
        <v>0</v>
      </c>
      <c r="H196">
        <v>554.58612027203401</v>
      </c>
      <c r="I196">
        <v>0</v>
      </c>
      <c r="J196">
        <v>0</v>
      </c>
      <c r="K196">
        <v>0</v>
      </c>
      <c r="L196">
        <v>0</v>
      </c>
      <c r="M196">
        <v>42.8</v>
      </c>
      <c r="N196">
        <v>0</v>
      </c>
      <c r="O196">
        <v>1.7547010919999999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42.8</v>
      </c>
      <c r="W196">
        <v>0</v>
      </c>
      <c r="X196">
        <v>1.7547010919999999</v>
      </c>
      <c r="Y196">
        <v>0</v>
      </c>
      <c r="Z196" s="1">
        <v>496.83699999999999</v>
      </c>
      <c r="AA196">
        <v>0</v>
      </c>
      <c r="AB196">
        <v>0</v>
      </c>
      <c r="AC196">
        <v>0</v>
      </c>
      <c r="AD196">
        <v>599.14082136403397</v>
      </c>
      <c r="AE196">
        <v>0</v>
      </c>
      <c r="AF196">
        <v>0</v>
      </c>
      <c r="AG196">
        <v>651.07358339816994</v>
      </c>
      <c r="AH196">
        <v>5.9129390055074502</v>
      </c>
      <c r="AI196">
        <v>1.38327623020538</v>
      </c>
      <c r="AJ196">
        <v>-59.228977269848698</v>
      </c>
      <c r="AK196">
        <v>0</v>
      </c>
      <c r="AL196">
        <v>572.07158129055097</v>
      </c>
      <c r="AM196">
        <v>136.05470109199999</v>
      </c>
      <c r="AN196">
        <v>127.609640965575</v>
      </c>
      <c r="AO196" t="s">
        <v>32</v>
      </c>
    </row>
    <row r="197" spans="1:41">
      <c r="A197" t="s">
        <v>13</v>
      </c>
      <c r="B197">
        <v>2023</v>
      </c>
      <c r="C197" s="6">
        <v>44977.25</v>
      </c>
      <c r="D197">
        <v>0</v>
      </c>
      <c r="E197">
        <v>0</v>
      </c>
      <c r="F197">
        <v>0</v>
      </c>
      <c r="G197">
        <v>0</v>
      </c>
      <c r="H197">
        <v>623.90776255707704</v>
      </c>
      <c r="I197">
        <v>0</v>
      </c>
      <c r="J197">
        <v>0</v>
      </c>
      <c r="K197">
        <v>0</v>
      </c>
      <c r="L197">
        <v>97.430465455781302</v>
      </c>
      <c r="M197">
        <v>42.8</v>
      </c>
      <c r="N197">
        <v>0</v>
      </c>
      <c r="O197">
        <v>7.8046565999999897</v>
      </c>
      <c r="P197">
        <v>90.171053562023005</v>
      </c>
      <c r="Q197">
        <v>0</v>
      </c>
      <c r="R197">
        <v>0</v>
      </c>
      <c r="S197">
        <v>0</v>
      </c>
      <c r="T197">
        <v>7.2594118937583101</v>
      </c>
      <c r="U197">
        <v>0</v>
      </c>
      <c r="V197">
        <v>42.8</v>
      </c>
      <c r="W197">
        <v>0</v>
      </c>
      <c r="X197">
        <v>7.8046565999999897</v>
      </c>
      <c r="Y197" s="1">
        <v>0</v>
      </c>
      <c r="Z197" s="1">
        <v>399.406534544218</v>
      </c>
      <c r="AA197">
        <v>0</v>
      </c>
      <c r="AB197" s="1">
        <v>0</v>
      </c>
      <c r="AC197">
        <v>0</v>
      </c>
      <c r="AD197">
        <v>771.94288461285896</v>
      </c>
      <c r="AE197">
        <v>0</v>
      </c>
      <c r="AF197">
        <v>0</v>
      </c>
      <c r="AG197">
        <v>856.67645773905804</v>
      </c>
      <c r="AH197">
        <v>0</v>
      </c>
      <c r="AI197">
        <v>0.93407264770677501</v>
      </c>
      <c r="AJ197">
        <v>-85.667645773905804</v>
      </c>
      <c r="AK197">
        <v>0</v>
      </c>
      <c r="AL197">
        <v>399.406534544218</v>
      </c>
      <c r="AM197">
        <v>142.1046566</v>
      </c>
      <c r="AN197">
        <v>141.78848996175</v>
      </c>
      <c r="AO197" t="s">
        <v>32</v>
      </c>
    </row>
    <row r="198" spans="1:41">
      <c r="A198" t="s">
        <v>13</v>
      </c>
      <c r="B198">
        <v>2023</v>
      </c>
      <c r="C198" s="6">
        <v>44977.333333333336</v>
      </c>
      <c r="D198">
        <v>0</v>
      </c>
      <c r="E198">
        <v>0</v>
      </c>
      <c r="F198">
        <v>0</v>
      </c>
      <c r="G198">
        <v>0</v>
      </c>
      <c r="H198">
        <v>558.68176255707601</v>
      </c>
      <c r="I198">
        <v>0</v>
      </c>
      <c r="J198">
        <v>0</v>
      </c>
      <c r="K198">
        <v>0</v>
      </c>
      <c r="L198">
        <v>0</v>
      </c>
      <c r="M198">
        <v>42.8</v>
      </c>
      <c r="N198">
        <v>423.5205014064</v>
      </c>
      <c r="O198">
        <v>4.6996076999999996</v>
      </c>
      <c r="P198">
        <v>0</v>
      </c>
      <c r="Q198">
        <v>0</v>
      </c>
      <c r="R198">
        <v>0</v>
      </c>
      <c r="S198">
        <v>273.04261630065599</v>
      </c>
      <c r="T198">
        <v>0</v>
      </c>
      <c r="U198">
        <v>79.6220625842831</v>
      </c>
      <c r="V198">
        <v>42.8</v>
      </c>
      <c r="W198">
        <v>0</v>
      </c>
      <c r="X198">
        <v>4.6996076999999996</v>
      </c>
      <c r="Y198" s="1">
        <v>70.855822521460397</v>
      </c>
      <c r="Z198" s="1">
        <v>496.83699999999999</v>
      </c>
      <c r="AA198">
        <v>0</v>
      </c>
      <c r="AB198" s="1">
        <v>0</v>
      </c>
      <c r="AC198" s="1">
        <v>0</v>
      </c>
      <c r="AD198">
        <v>1029.70187166347</v>
      </c>
      <c r="AE198">
        <v>0</v>
      </c>
      <c r="AF198">
        <v>0</v>
      </c>
      <c r="AG198">
        <v>938.382091876147</v>
      </c>
      <c r="AH198">
        <v>0</v>
      </c>
      <c r="AI198">
        <v>1.4273862648332201</v>
      </c>
      <c r="AJ198">
        <v>89.892393522497002</v>
      </c>
      <c r="AK198">
        <v>0</v>
      </c>
      <c r="AL198">
        <v>562.06299999999999</v>
      </c>
      <c r="AM198">
        <v>355.34632936341899</v>
      </c>
      <c r="AN198">
        <v>127.609640965575</v>
      </c>
      <c r="AO198" t="s">
        <v>32</v>
      </c>
    </row>
    <row r="199" spans="1:41">
      <c r="A199" t="s">
        <v>13</v>
      </c>
      <c r="B199">
        <v>2023</v>
      </c>
      <c r="C199" s="6">
        <v>44977.416666666664</v>
      </c>
      <c r="D199">
        <v>0</v>
      </c>
      <c r="E199">
        <v>0</v>
      </c>
      <c r="F199">
        <v>0</v>
      </c>
      <c r="G199">
        <v>0</v>
      </c>
      <c r="H199">
        <v>553.00776255707603</v>
      </c>
      <c r="I199">
        <v>0</v>
      </c>
      <c r="J199">
        <v>0</v>
      </c>
      <c r="K199">
        <v>0</v>
      </c>
      <c r="L199">
        <v>0</v>
      </c>
      <c r="M199">
        <v>42.8</v>
      </c>
      <c r="N199">
        <v>745.57394481001904</v>
      </c>
      <c r="O199">
        <v>5.3899454999999996</v>
      </c>
      <c r="P199">
        <v>0</v>
      </c>
      <c r="Q199">
        <v>0</v>
      </c>
      <c r="R199">
        <v>0</v>
      </c>
      <c r="S199">
        <v>376.159027240971</v>
      </c>
      <c r="T199">
        <v>0</v>
      </c>
      <c r="U199">
        <v>202.32673094953401</v>
      </c>
      <c r="V199">
        <v>42.8</v>
      </c>
      <c r="W199">
        <v>0</v>
      </c>
      <c r="X199">
        <v>5.3899454999999996</v>
      </c>
      <c r="Y199" s="1">
        <v>167.08818661951301</v>
      </c>
      <c r="Z199" s="1">
        <v>496.83699999999999</v>
      </c>
      <c r="AA199">
        <v>0</v>
      </c>
      <c r="AB199" s="1">
        <v>1.4210854715202E-12</v>
      </c>
      <c r="AC199">
        <v>0</v>
      </c>
      <c r="AD199">
        <v>1346.7716528670901</v>
      </c>
      <c r="AE199">
        <v>0</v>
      </c>
      <c r="AF199">
        <v>0</v>
      </c>
      <c r="AG199">
        <v>988.12358999807202</v>
      </c>
      <c r="AH199">
        <v>194.96973488408901</v>
      </c>
      <c r="AI199">
        <v>11.696665444749399</v>
      </c>
      <c r="AJ199">
        <v>151.981662540185</v>
      </c>
      <c r="AK199">
        <v>0</v>
      </c>
      <c r="AL199">
        <v>762.70673488409102</v>
      </c>
      <c r="AM199">
        <v>373.26107450483897</v>
      </c>
      <c r="AN199">
        <v>127.609640965575</v>
      </c>
      <c r="AO199" t="s">
        <v>32</v>
      </c>
    </row>
    <row r="200" spans="1:41">
      <c r="A200" t="s">
        <v>13</v>
      </c>
      <c r="B200">
        <v>2023</v>
      </c>
      <c r="C200" s="6">
        <v>44977.5</v>
      </c>
      <c r="D200">
        <v>0</v>
      </c>
      <c r="E200">
        <v>0</v>
      </c>
      <c r="F200">
        <v>0</v>
      </c>
      <c r="G200">
        <v>0</v>
      </c>
      <c r="H200">
        <v>553.00776255707603</v>
      </c>
      <c r="I200">
        <v>0</v>
      </c>
      <c r="J200">
        <v>0</v>
      </c>
      <c r="K200">
        <v>0</v>
      </c>
      <c r="L200">
        <v>0</v>
      </c>
      <c r="M200">
        <v>42.8</v>
      </c>
      <c r="N200">
        <v>750.11789647252897</v>
      </c>
      <c r="O200">
        <v>6.9293943000000002</v>
      </c>
      <c r="P200">
        <v>0</v>
      </c>
      <c r="Q200">
        <v>0</v>
      </c>
      <c r="R200">
        <v>0</v>
      </c>
      <c r="S200">
        <v>317.86930886190498</v>
      </c>
      <c r="T200">
        <v>0</v>
      </c>
      <c r="U200">
        <v>234.41227030681199</v>
      </c>
      <c r="V200">
        <v>42.8</v>
      </c>
      <c r="W200">
        <v>0</v>
      </c>
      <c r="X200">
        <v>6.9293943000000002</v>
      </c>
      <c r="Y200" s="1">
        <v>197.83631730381001</v>
      </c>
      <c r="Z200" s="1">
        <v>496.83699999999999</v>
      </c>
      <c r="AA200">
        <v>0</v>
      </c>
      <c r="AB200" s="1">
        <v>0</v>
      </c>
      <c r="AC200">
        <v>0</v>
      </c>
      <c r="AD200">
        <v>1352.8550533296</v>
      </c>
      <c r="AE200">
        <v>0</v>
      </c>
      <c r="AF200">
        <v>0</v>
      </c>
      <c r="AG200">
        <v>1005.13718395506</v>
      </c>
      <c r="AH200">
        <v>184.039541389611</v>
      </c>
      <c r="AI200">
        <v>11.696665444749399</v>
      </c>
      <c r="AJ200">
        <v>151.981662540185</v>
      </c>
      <c r="AK200">
        <v>0</v>
      </c>
      <c r="AL200">
        <v>751.776541389611</v>
      </c>
      <c r="AM200">
        <v>374.80052330483898</v>
      </c>
      <c r="AN200">
        <v>127.609640965575</v>
      </c>
      <c r="AO200" t="s">
        <v>32</v>
      </c>
    </row>
    <row r="201" spans="1:41">
      <c r="A201" t="s">
        <v>13</v>
      </c>
      <c r="B201">
        <v>2023</v>
      </c>
      <c r="C201" s="6">
        <v>44977.583333333336</v>
      </c>
      <c r="D201">
        <v>0</v>
      </c>
      <c r="E201">
        <v>0</v>
      </c>
      <c r="F201">
        <v>0</v>
      </c>
      <c r="G201">
        <v>0</v>
      </c>
      <c r="H201">
        <v>565.30776255707599</v>
      </c>
      <c r="I201">
        <v>0</v>
      </c>
      <c r="J201">
        <v>0</v>
      </c>
      <c r="K201">
        <v>0</v>
      </c>
      <c r="L201">
        <v>0</v>
      </c>
      <c r="M201">
        <v>42.8</v>
      </c>
      <c r="N201">
        <v>687.89572742641303</v>
      </c>
      <c r="O201">
        <v>8.1185165999999995</v>
      </c>
      <c r="P201">
        <v>0</v>
      </c>
      <c r="Q201">
        <v>0</v>
      </c>
      <c r="R201">
        <v>0</v>
      </c>
      <c r="S201">
        <v>339.80549461649099</v>
      </c>
      <c r="T201">
        <v>0</v>
      </c>
      <c r="U201">
        <v>188.861059350457</v>
      </c>
      <c r="V201">
        <v>42.8</v>
      </c>
      <c r="W201">
        <v>0</v>
      </c>
      <c r="X201">
        <v>8.1185165999999995</v>
      </c>
      <c r="Y201" s="1">
        <v>159.22917345946399</v>
      </c>
      <c r="Z201" s="1">
        <v>496.83699999999999</v>
      </c>
      <c r="AA201">
        <v>0</v>
      </c>
      <c r="AB201" s="1">
        <v>0</v>
      </c>
      <c r="AC201" s="1">
        <v>0</v>
      </c>
      <c r="AD201">
        <v>1304.12200658349</v>
      </c>
      <c r="AE201">
        <v>0</v>
      </c>
      <c r="AF201">
        <v>0</v>
      </c>
      <c r="AG201">
        <v>1009.30718247393</v>
      </c>
      <c r="AH201">
        <v>131.13649612462501</v>
      </c>
      <c r="AI201">
        <v>11.696665444749399</v>
      </c>
      <c r="AJ201">
        <v>151.981662540185</v>
      </c>
      <c r="AK201">
        <v>0</v>
      </c>
      <c r="AL201">
        <v>686.57349612462599</v>
      </c>
      <c r="AM201">
        <v>375.98964560483898</v>
      </c>
      <c r="AN201">
        <v>127.609640965575</v>
      </c>
      <c r="AO201" t="s">
        <v>32</v>
      </c>
    </row>
    <row r="202" spans="1:41">
      <c r="A202" t="s">
        <v>13</v>
      </c>
      <c r="B202">
        <v>2023</v>
      </c>
      <c r="C202" s="6">
        <v>44977.666666666664</v>
      </c>
      <c r="D202">
        <v>0</v>
      </c>
      <c r="E202">
        <v>0</v>
      </c>
      <c r="F202">
        <v>0</v>
      </c>
      <c r="G202">
        <v>0</v>
      </c>
      <c r="H202">
        <v>555.97521429588801</v>
      </c>
      <c r="I202">
        <v>0</v>
      </c>
      <c r="J202">
        <v>0</v>
      </c>
      <c r="K202">
        <v>0</v>
      </c>
      <c r="L202">
        <v>0</v>
      </c>
      <c r="M202">
        <v>42.8</v>
      </c>
      <c r="N202">
        <v>394.112948735354</v>
      </c>
      <c r="O202">
        <v>6.8495585999999999</v>
      </c>
      <c r="P202">
        <v>0</v>
      </c>
      <c r="Q202">
        <v>0</v>
      </c>
      <c r="R202">
        <v>0</v>
      </c>
      <c r="S202">
        <v>198.61047341895599</v>
      </c>
      <c r="T202">
        <v>0</v>
      </c>
      <c r="U202">
        <v>105.70716556068599</v>
      </c>
      <c r="V202">
        <v>42.8</v>
      </c>
      <c r="W202">
        <v>0</v>
      </c>
      <c r="X202">
        <v>6.8495585999999999</v>
      </c>
      <c r="Y202" s="1">
        <v>89.795309755711699</v>
      </c>
      <c r="Z202" s="1">
        <v>496.83699999999999</v>
      </c>
      <c r="AA202">
        <v>0</v>
      </c>
      <c r="AB202" s="1">
        <v>0</v>
      </c>
      <c r="AC202">
        <v>0</v>
      </c>
      <c r="AD202">
        <v>999.73772163124295</v>
      </c>
      <c r="AE202">
        <v>0</v>
      </c>
      <c r="AF202">
        <v>0</v>
      </c>
      <c r="AG202">
        <v>1001.6958378089601</v>
      </c>
      <c r="AH202">
        <v>0</v>
      </c>
      <c r="AI202">
        <v>5.9498152488632998</v>
      </c>
      <c r="AJ202">
        <v>-7.9079314265800598</v>
      </c>
      <c r="AK202">
        <v>0</v>
      </c>
      <c r="AL202">
        <v>564.76954826118799</v>
      </c>
      <c r="AM202">
        <v>366.14444923936298</v>
      </c>
      <c r="AN202">
        <v>127.609640965575</v>
      </c>
      <c r="AO202" t="s">
        <v>32</v>
      </c>
    </row>
    <row r="203" spans="1:41">
      <c r="A203" t="s">
        <v>13</v>
      </c>
      <c r="B203">
        <v>2023</v>
      </c>
      <c r="C203" s="6">
        <v>44977.75</v>
      </c>
      <c r="D203">
        <v>0</v>
      </c>
      <c r="E203">
        <v>0</v>
      </c>
      <c r="F203">
        <v>0</v>
      </c>
      <c r="G203">
        <v>0</v>
      </c>
      <c r="H203">
        <v>623.90776255707704</v>
      </c>
      <c r="I203">
        <v>0</v>
      </c>
      <c r="J203">
        <v>0</v>
      </c>
      <c r="K203">
        <v>0</v>
      </c>
      <c r="L203">
        <v>268.57564483721598</v>
      </c>
      <c r="M203">
        <v>42.8</v>
      </c>
      <c r="N203">
        <v>0</v>
      </c>
      <c r="O203">
        <v>7.573563</v>
      </c>
      <c r="P203">
        <v>247.82030078409599</v>
      </c>
      <c r="Q203">
        <v>0</v>
      </c>
      <c r="R203">
        <v>0</v>
      </c>
      <c r="S203">
        <v>0</v>
      </c>
      <c r="T203">
        <v>20.755344053120599</v>
      </c>
      <c r="U203">
        <v>0</v>
      </c>
      <c r="V203">
        <v>42.8</v>
      </c>
      <c r="W203">
        <v>0</v>
      </c>
      <c r="X203">
        <v>7.573563</v>
      </c>
      <c r="Y203" s="1">
        <v>0</v>
      </c>
      <c r="Z203" s="1">
        <v>228.26135516278299</v>
      </c>
      <c r="AA203">
        <v>0</v>
      </c>
      <c r="AB203" s="1">
        <v>0</v>
      </c>
      <c r="AC203" s="1">
        <v>0</v>
      </c>
      <c r="AD203">
        <v>942.85697039429397</v>
      </c>
      <c r="AE203">
        <v>0</v>
      </c>
      <c r="AF203">
        <v>0</v>
      </c>
      <c r="AG203">
        <v>1041.0079501615901</v>
      </c>
      <c r="AH203">
        <v>0</v>
      </c>
      <c r="AI203">
        <v>5.9498152488632998</v>
      </c>
      <c r="AJ203">
        <v>-104.100795016159</v>
      </c>
      <c r="AK203">
        <v>0</v>
      </c>
      <c r="AL203">
        <v>228.261355162542</v>
      </c>
      <c r="AM203">
        <v>141.87356299999999</v>
      </c>
      <c r="AN203">
        <v>141.78848996175</v>
      </c>
      <c r="AO203" t="s">
        <v>32</v>
      </c>
    </row>
    <row r="204" spans="1:41">
      <c r="A204" t="s">
        <v>13</v>
      </c>
      <c r="B204">
        <v>2023</v>
      </c>
      <c r="C204" s="6">
        <v>44977.833333333336</v>
      </c>
      <c r="D204">
        <v>0</v>
      </c>
      <c r="E204">
        <v>0</v>
      </c>
      <c r="F204">
        <v>0</v>
      </c>
      <c r="G204">
        <v>0</v>
      </c>
      <c r="H204">
        <v>623.90776255707704</v>
      </c>
      <c r="I204">
        <v>0</v>
      </c>
      <c r="J204">
        <v>0</v>
      </c>
      <c r="K204">
        <v>0</v>
      </c>
      <c r="L204">
        <v>173.67393375185699</v>
      </c>
      <c r="M204">
        <v>42.8</v>
      </c>
      <c r="N204">
        <v>0</v>
      </c>
      <c r="O204">
        <v>13.719299999999899</v>
      </c>
      <c r="P204">
        <v>152.91858969873601</v>
      </c>
      <c r="Q204">
        <v>0</v>
      </c>
      <c r="R204">
        <v>0</v>
      </c>
      <c r="S204">
        <v>0</v>
      </c>
      <c r="T204">
        <v>20.755344053120599</v>
      </c>
      <c r="U204">
        <v>0</v>
      </c>
      <c r="V204">
        <v>42.8</v>
      </c>
      <c r="W204">
        <v>0</v>
      </c>
      <c r="X204">
        <v>13.719299999999899</v>
      </c>
      <c r="Y204">
        <v>0</v>
      </c>
      <c r="Z204" s="1">
        <v>323.16306624814302</v>
      </c>
      <c r="AA204">
        <v>0</v>
      </c>
      <c r="AB204">
        <v>0</v>
      </c>
      <c r="AC204" s="1">
        <v>0</v>
      </c>
      <c r="AD204">
        <v>854.10099630893399</v>
      </c>
      <c r="AE204">
        <v>0</v>
      </c>
      <c r="AF204">
        <v>0</v>
      </c>
      <c r="AG204">
        <v>942.86813238802597</v>
      </c>
      <c r="AH204">
        <v>0</v>
      </c>
      <c r="AI204">
        <v>5.5196771597113496</v>
      </c>
      <c r="AJ204">
        <v>-94.286813238802594</v>
      </c>
      <c r="AK204">
        <v>0</v>
      </c>
      <c r="AL204">
        <v>323.163066248142</v>
      </c>
      <c r="AM204">
        <v>148.01929999999999</v>
      </c>
      <c r="AN204">
        <v>141.78848996175</v>
      </c>
      <c r="AO204" t="s">
        <v>32</v>
      </c>
    </row>
    <row r="205" spans="1:41">
      <c r="A205" t="s">
        <v>13</v>
      </c>
      <c r="B205">
        <v>2023</v>
      </c>
      <c r="C205" s="6">
        <v>44977.916666666664</v>
      </c>
      <c r="D205">
        <v>0</v>
      </c>
      <c r="E205">
        <v>0</v>
      </c>
      <c r="F205">
        <v>0</v>
      </c>
      <c r="G205">
        <v>0</v>
      </c>
      <c r="H205">
        <v>623.90776255707704</v>
      </c>
      <c r="I205">
        <v>0</v>
      </c>
      <c r="J205">
        <v>0</v>
      </c>
      <c r="K205">
        <v>0</v>
      </c>
      <c r="L205">
        <v>9.6222046756613899</v>
      </c>
      <c r="M205">
        <v>42.8</v>
      </c>
      <c r="N205">
        <v>0</v>
      </c>
      <c r="O205">
        <v>10.7386839</v>
      </c>
      <c r="P205">
        <v>9.6222046756613899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42.8</v>
      </c>
      <c r="W205">
        <v>0</v>
      </c>
      <c r="X205">
        <v>10.7386839</v>
      </c>
      <c r="Y205">
        <v>0</v>
      </c>
      <c r="Z205" s="1">
        <v>487.21479532433801</v>
      </c>
      <c r="AA205">
        <v>0</v>
      </c>
      <c r="AB205">
        <v>0</v>
      </c>
      <c r="AC205" s="1">
        <v>0</v>
      </c>
      <c r="AD205">
        <v>687.06865113273898</v>
      </c>
      <c r="AE205">
        <v>0</v>
      </c>
      <c r="AF205">
        <v>0</v>
      </c>
      <c r="AG205">
        <v>761.87263878059298</v>
      </c>
      <c r="AH205">
        <v>0</v>
      </c>
      <c r="AI205">
        <v>1.38327623020538</v>
      </c>
      <c r="AJ205">
        <v>-76.187263878059298</v>
      </c>
      <c r="AK205">
        <v>0</v>
      </c>
      <c r="AL205">
        <v>487.21479532433801</v>
      </c>
      <c r="AM205">
        <v>145.0386839</v>
      </c>
      <c r="AN205">
        <v>141.78848996175</v>
      </c>
      <c r="AO205" t="s">
        <v>32</v>
      </c>
    </row>
    <row r="206" spans="1:41">
      <c r="A206" t="s">
        <v>13</v>
      </c>
      <c r="B206">
        <v>2023</v>
      </c>
      <c r="C206" s="6">
        <v>45026</v>
      </c>
      <c r="D206">
        <v>0</v>
      </c>
      <c r="E206">
        <v>0</v>
      </c>
      <c r="F206">
        <v>0</v>
      </c>
      <c r="G206">
        <v>0</v>
      </c>
      <c r="H206">
        <v>680.50776255707694</v>
      </c>
      <c r="I206">
        <v>0</v>
      </c>
      <c r="J206">
        <v>0</v>
      </c>
      <c r="K206">
        <v>0</v>
      </c>
      <c r="L206">
        <v>0</v>
      </c>
      <c r="M206">
        <v>42.8</v>
      </c>
      <c r="N206">
        <v>0</v>
      </c>
      <c r="O206">
        <v>4.1252022638999897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42.8</v>
      </c>
      <c r="W206">
        <v>0</v>
      </c>
      <c r="X206">
        <v>4.1252022638999897</v>
      </c>
      <c r="Y206">
        <v>0</v>
      </c>
      <c r="Z206" s="1">
        <v>496.83699999999999</v>
      </c>
      <c r="AA206">
        <v>0</v>
      </c>
      <c r="AB206">
        <v>0</v>
      </c>
      <c r="AC206">
        <v>0</v>
      </c>
      <c r="AD206">
        <v>727.43296482097696</v>
      </c>
      <c r="AE206">
        <v>0</v>
      </c>
      <c r="AF206">
        <v>0</v>
      </c>
      <c r="AG206">
        <v>614.57073320562495</v>
      </c>
      <c r="AH206">
        <v>39.482781974029201</v>
      </c>
      <c r="AI206">
        <v>5.7513261162561902</v>
      </c>
      <c r="AJ206">
        <v>67.628123525067195</v>
      </c>
      <c r="AK206">
        <v>0</v>
      </c>
      <c r="AL206">
        <v>565.81978197402896</v>
      </c>
      <c r="AM206">
        <v>138.42520226389999</v>
      </c>
      <c r="AN206">
        <v>131.89555481810899</v>
      </c>
      <c r="AO206" t="s">
        <v>61</v>
      </c>
    </row>
    <row r="207" spans="1:41">
      <c r="A207" t="s">
        <v>13</v>
      </c>
      <c r="B207">
        <v>2023</v>
      </c>
      <c r="C207" s="6">
        <v>45026.083333333336</v>
      </c>
      <c r="D207">
        <v>0</v>
      </c>
      <c r="E207">
        <v>0</v>
      </c>
      <c r="F207">
        <v>0</v>
      </c>
      <c r="G207">
        <v>0</v>
      </c>
      <c r="H207">
        <v>680.50776255707694</v>
      </c>
      <c r="I207">
        <v>0</v>
      </c>
      <c r="J207">
        <v>0</v>
      </c>
      <c r="K207">
        <v>0</v>
      </c>
      <c r="L207">
        <v>0</v>
      </c>
      <c r="M207">
        <v>42.8</v>
      </c>
      <c r="N207">
        <v>0</v>
      </c>
      <c r="O207">
        <v>7.9598279999999901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42.8</v>
      </c>
      <c r="W207">
        <v>0</v>
      </c>
      <c r="X207">
        <v>7.9598279999999901</v>
      </c>
      <c r="Y207">
        <v>0</v>
      </c>
      <c r="Z207" s="1">
        <v>496.83699999999999</v>
      </c>
      <c r="AA207">
        <v>0</v>
      </c>
      <c r="AB207">
        <v>0</v>
      </c>
      <c r="AC207">
        <v>0</v>
      </c>
      <c r="AD207">
        <v>731.26759055707703</v>
      </c>
      <c r="AE207">
        <v>0</v>
      </c>
      <c r="AF207">
        <v>0</v>
      </c>
      <c r="AG207">
        <v>583.73030205449197</v>
      </c>
      <c r="AH207">
        <v>74.157838861262306</v>
      </c>
      <c r="AI207">
        <v>5.7513261162561902</v>
      </c>
      <c r="AJ207">
        <v>67.628123525067195</v>
      </c>
      <c r="AK207">
        <v>0</v>
      </c>
      <c r="AL207">
        <v>600.494838861262</v>
      </c>
      <c r="AM207">
        <v>142.259828</v>
      </c>
      <c r="AN207">
        <v>131.89555481810899</v>
      </c>
      <c r="AO207" t="s">
        <v>61</v>
      </c>
    </row>
    <row r="208" spans="1:41">
      <c r="A208" t="s">
        <v>13</v>
      </c>
      <c r="B208">
        <v>2023</v>
      </c>
      <c r="C208" s="6">
        <v>45026.166666666664</v>
      </c>
      <c r="D208">
        <v>0</v>
      </c>
      <c r="E208">
        <v>0</v>
      </c>
      <c r="F208">
        <v>0</v>
      </c>
      <c r="G208">
        <v>0</v>
      </c>
      <c r="H208">
        <v>680.50776255707694</v>
      </c>
      <c r="I208">
        <v>0</v>
      </c>
      <c r="J208">
        <v>0</v>
      </c>
      <c r="K208">
        <v>0</v>
      </c>
      <c r="L208">
        <v>0</v>
      </c>
      <c r="M208">
        <v>42.8</v>
      </c>
      <c r="N208">
        <v>0</v>
      </c>
      <c r="O208">
        <v>10.845872999999999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42.8</v>
      </c>
      <c r="W208">
        <v>0</v>
      </c>
      <c r="X208">
        <v>10.845872999999999</v>
      </c>
      <c r="Y208">
        <v>0</v>
      </c>
      <c r="Z208" s="1">
        <v>496.83699999999999</v>
      </c>
      <c r="AA208">
        <v>0</v>
      </c>
      <c r="AB208">
        <v>0</v>
      </c>
      <c r="AC208">
        <v>0</v>
      </c>
      <c r="AD208">
        <v>734.153635557077</v>
      </c>
      <c r="AE208">
        <v>0</v>
      </c>
      <c r="AF208">
        <v>0</v>
      </c>
      <c r="AG208">
        <v>655.70008701805295</v>
      </c>
      <c r="AH208">
        <v>5.0740988977012398</v>
      </c>
      <c r="AI208">
        <v>5.7513261162561804</v>
      </c>
      <c r="AJ208">
        <v>67.628123525067195</v>
      </c>
      <c r="AK208">
        <v>0</v>
      </c>
      <c r="AL208">
        <v>531.41109889770098</v>
      </c>
      <c r="AM208">
        <v>145.14587299999999</v>
      </c>
      <c r="AN208">
        <v>131.89555481810899</v>
      </c>
      <c r="AO208" t="s">
        <v>61</v>
      </c>
    </row>
    <row r="209" spans="1:41">
      <c r="A209" t="s">
        <v>13</v>
      </c>
      <c r="B209">
        <v>2023</v>
      </c>
      <c r="C209" s="6">
        <v>45026.25</v>
      </c>
      <c r="D209">
        <v>0</v>
      </c>
      <c r="E209">
        <v>0</v>
      </c>
      <c r="F209">
        <v>0</v>
      </c>
      <c r="G209">
        <v>0</v>
      </c>
      <c r="H209">
        <v>710.00776255707694</v>
      </c>
      <c r="I209">
        <v>0</v>
      </c>
      <c r="J209">
        <v>0</v>
      </c>
      <c r="K209">
        <v>0</v>
      </c>
      <c r="L209">
        <v>8.3533055869981805</v>
      </c>
      <c r="M209">
        <v>42.8</v>
      </c>
      <c r="N209">
        <v>6.2078847745944596</v>
      </c>
      <c r="O209">
        <v>11.092297800000001</v>
      </c>
      <c r="P209">
        <v>8.3533055869981805</v>
      </c>
      <c r="Q209">
        <v>0</v>
      </c>
      <c r="R209">
        <v>0</v>
      </c>
      <c r="S209">
        <v>0.35117161904863398</v>
      </c>
      <c r="T209">
        <v>0</v>
      </c>
      <c r="U209">
        <v>2.8821581523522002</v>
      </c>
      <c r="V209">
        <v>42.8</v>
      </c>
      <c r="W209">
        <v>0</v>
      </c>
      <c r="X209">
        <v>11.092297800000001</v>
      </c>
      <c r="Y209" s="1">
        <v>2.9745550031936201</v>
      </c>
      <c r="Z209" s="1">
        <v>488.48369441300099</v>
      </c>
      <c r="AA209">
        <v>0</v>
      </c>
      <c r="AB209" s="1">
        <v>0</v>
      </c>
      <c r="AC209">
        <v>0</v>
      </c>
      <c r="AD209">
        <v>778.46125071867004</v>
      </c>
      <c r="AE209">
        <v>0</v>
      </c>
      <c r="AF209">
        <v>0</v>
      </c>
      <c r="AG209">
        <v>863.91908674551496</v>
      </c>
      <c r="AH209">
        <v>0</v>
      </c>
      <c r="AI209">
        <v>0.93407264770677501</v>
      </c>
      <c r="AJ209">
        <v>-86.391908674551502</v>
      </c>
      <c r="AK209">
        <v>0</v>
      </c>
      <c r="AL209">
        <v>488.48369441300099</v>
      </c>
      <c r="AM209">
        <v>151.60018257459399</v>
      </c>
      <c r="AN209">
        <v>146.55061646456599</v>
      </c>
      <c r="AO209" t="s">
        <v>61</v>
      </c>
    </row>
    <row r="210" spans="1:41">
      <c r="A210" t="s">
        <v>13</v>
      </c>
      <c r="B210">
        <v>2023</v>
      </c>
      <c r="C210" s="6">
        <v>45026.333333333336</v>
      </c>
      <c r="D210">
        <v>0</v>
      </c>
      <c r="E210">
        <v>0</v>
      </c>
      <c r="F210">
        <v>0</v>
      </c>
      <c r="G210">
        <v>0</v>
      </c>
      <c r="H210">
        <v>595.20776255707699</v>
      </c>
      <c r="I210">
        <v>0</v>
      </c>
      <c r="J210">
        <v>0</v>
      </c>
      <c r="K210">
        <v>0</v>
      </c>
      <c r="L210">
        <v>0</v>
      </c>
      <c r="M210">
        <v>42.8</v>
      </c>
      <c r="N210">
        <v>206.023398693714</v>
      </c>
      <c r="O210">
        <v>21.690027000000001</v>
      </c>
      <c r="P210">
        <v>0</v>
      </c>
      <c r="Q210">
        <v>0</v>
      </c>
      <c r="R210">
        <v>0</v>
      </c>
      <c r="S210">
        <v>132.78985347109901</v>
      </c>
      <c r="T210">
        <v>0</v>
      </c>
      <c r="U210">
        <v>35.234520944025903</v>
      </c>
      <c r="V210">
        <v>42.8</v>
      </c>
      <c r="W210">
        <v>0</v>
      </c>
      <c r="X210">
        <v>21.690027000000001</v>
      </c>
      <c r="Y210" s="1">
        <v>37.999024278588202</v>
      </c>
      <c r="Z210" s="1">
        <v>496.83699999999999</v>
      </c>
      <c r="AA210">
        <v>0</v>
      </c>
      <c r="AB210" s="1">
        <v>0</v>
      </c>
      <c r="AC210" s="1">
        <v>0</v>
      </c>
      <c r="AD210">
        <v>865.72118825079099</v>
      </c>
      <c r="AE210">
        <v>0</v>
      </c>
      <c r="AF210">
        <v>0</v>
      </c>
      <c r="AG210">
        <v>941.13868037072598</v>
      </c>
      <c r="AH210">
        <v>0</v>
      </c>
      <c r="AI210">
        <v>1.4273862648332201</v>
      </c>
      <c r="AJ210">
        <v>-76.844878384767597</v>
      </c>
      <c r="AK210">
        <v>0</v>
      </c>
      <c r="AL210">
        <v>526.33699999999999</v>
      </c>
      <c r="AM210">
        <v>317.41064737111401</v>
      </c>
      <c r="AN210">
        <v>131.89555481810899</v>
      </c>
      <c r="AO210" t="s">
        <v>61</v>
      </c>
    </row>
    <row r="211" spans="1:41">
      <c r="A211" t="s">
        <v>13</v>
      </c>
      <c r="B211">
        <v>2023</v>
      </c>
      <c r="C211" s="6">
        <v>45026.416666666664</v>
      </c>
      <c r="D211">
        <v>0</v>
      </c>
      <c r="E211">
        <v>0</v>
      </c>
      <c r="F211">
        <v>0</v>
      </c>
      <c r="G211">
        <v>0</v>
      </c>
      <c r="H211">
        <v>595.20776255707699</v>
      </c>
      <c r="I211">
        <v>0</v>
      </c>
      <c r="J211">
        <v>0</v>
      </c>
      <c r="K211">
        <v>0</v>
      </c>
      <c r="L211">
        <v>0</v>
      </c>
      <c r="M211">
        <v>42.8</v>
      </c>
      <c r="N211">
        <v>427.69691275711801</v>
      </c>
      <c r="O211">
        <v>16.576031999999898</v>
      </c>
      <c r="P211">
        <v>0</v>
      </c>
      <c r="Q211">
        <v>0</v>
      </c>
      <c r="R211">
        <v>0</v>
      </c>
      <c r="S211">
        <v>179.12396539278899</v>
      </c>
      <c r="T211">
        <v>0</v>
      </c>
      <c r="U211">
        <v>129.21555287369301</v>
      </c>
      <c r="V211">
        <v>42.8</v>
      </c>
      <c r="W211">
        <v>0</v>
      </c>
      <c r="X211">
        <v>16.576031999999898</v>
      </c>
      <c r="Y211" s="1">
        <v>119.357394490635</v>
      </c>
      <c r="Z211" s="1">
        <v>496.83699999999999</v>
      </c>
      <c r="AA211">
        <v>0</v>
      </c>
      <c r="AB211" s="1">
        <v>0</v>
      </c>
      <c r="AC211">
        <v>0</v>
      </c>
      <c r="AD211">
        <v>1082.2807073141901</v>
      </c>
      <c r="AE211">
        <v>0</v>
      </c>
      <c r="AF211">
        <v>0</v>
      </c>
      <c r="AG211">
        <v>981.021424099618</v>
      </c>
      <c r="AH211">
        <v>46.027702123701197</v>
      </c>
      <c r="AI211">
        <v>5.9498152488632998</v>
      </c>
      <c r="AJ211">
        <v>49.281765842013399</v>
      </c>
      <c r="AK211">
        <v>0</v>
      </c>
      <c r="AL211">
        <v>572.36470212370102</v>
      </c>
      <c r="AM211">
        <v>384.38949068483902</v>
      </c>
      <c r="AN211">
        <v>131.89555481810899</v>
      </c>
      <c r="AO211" t="s">
        <v>61</v>
      </c>
    </row>
    <row r="212" spans="1:41">
      <c r="A212" t="s">
        <v>13</v>
      </c>
      <c r="B212">
        <v>2023</v>
      </c>
      <c r="C212" s="6">
        <v>45026.5</v>
      </c>
      <c r="D212">
        <v>0</v>
      </c>
      <c r="E212">
        <v>0</v>
      </c>
      <c r="F212">
        <v>0</v>
      </c>
      <c r="G212">
        <v>0</v>
      </c>
      <c r="H212">
        <v>595.20776255707699</v>
      </c>
      <c r="I212">
        <v>0</v>
      </c>
      <c r="J212">
        <v>0</v>
      </c>
      <c r="K212">
        <v>0</v>
      </c>
      <c r="L212">
        <v>0</v>
      </c>
      <c r="M212">
        <v>42.8</v>
      </c>
      <c r="N212">
        <v>455.308863404855</v>
      </c>
      <c r="O212">
        <v>7.6538760000000003</v>
      </c>
      <c r="P212">
        <v>0</v>
      </c>
      <c r="Q212">
        <v>0</v>
      </c>
      <c r="R212">
        <v>0</v>
      </c>
      <c r="S212">
        <v>117.14611068647</v>
      </c>
      <c r="T212">
        <v>0</v>
      </c>
      <c r="U212">
        <v>186.025156040334</v>
      </c>
      <c r="V212">
        <v>42.8</v>
      </c>
      <c r="W212">
        <v>0</v>
      </c>
      <c r="X212">
        <v>7.6538760000000003</v>
      </c>
      <c r="Y212" s="1">
        <v>152.13759667804999</v>
      </c>
      <c r="Z212" s="1">
        <v>496.83699999999999</v>
      </c>
      <c r="AA212">
        <v>0</v>
      </c>
      <c r="AB212" s="1">
        <v>2.06057393370429E-13</v>
      </c>
      <c r="AC212" s="1">
        <v>0</v>
      </c>
      <c r="AD212">
        <v>1100.97050196193</v>
      </c>
      <c r="AE212">
        <v>0</v>
      </c>
      <c r="AF212">
        <v>0</v>
      </c>
      <c r="AG212">
        <v>973.00624799913896</v>
      </c>
      <c r="AH212">
        <v>72.732672871917501</v>
      </c>
      <c r="AI212">
        <v>5.9498152488632998</v>
      </c>
      <c r="AJ212">
        <v>49.281765842013399</v>
      </c>
      <c r="AK212">
        <v>0</v>
      </c>
      <c r="AL212">
        <v>599.06967287191696</v>
      </c>
      <c r="AM212">
        <v>369.40963096629201</v>
      </c>
      <c r="AN212">
        <v>131.89555481810899</v>
      </c>
      <c r="AO212" t="s">
        <v>61</v>
      </c>
    </row>
    <row r="213" spans="1:41">
      <c r="A213" t="s">
        <v>13</v>
      </c>
      <c r="B213">
        <v>2023</v>
      </c>
      <c r="C213" s="6">
        <v>45026.583333333336</v>
      </c>
      <c r="D213">
        <v>0</v>
      </c>
      <c r="E213">
        <v>0</v>
      </c>
      <c r="F213">
        <v>0</v>
      </c>
      <c r="G213">
        <v>0</v>
      </c>
      <c r="H213">
        <v>595.20776255707699</v>
      </c>
      <c r="I213">
        <v>0</v>
      </c>
      <c r="J213">
        <v>0</v>
      </c>
      <c r="K213">
        <v>0</v>
      </c>
      <c r="L213">
        <v>0</v>
      </c>
      <c r="M213">
        <v>42.8</v>
      </c>
      <c r="N213">
        <v>396.74166269544702</v>
      </c>
      <c r="O213">
        <v>11.256987000000001</v>
      </c>
      <c r="P213">
        <v>0</v>
      </c>
      <c r="Q213">
        <v>0</v>
      </c>
      <c r="R213">
        <v>0</v>
      </c>
      <c r="S213">
        <v>190.09466665750199</v>
      </c>
      <c r="T213">
        <v>0</v>
      </c>
      <c r="U213">
        <v>116.788201577824</v>
      </c>
      <c r="V213">
        <v>42.8</v>
      </c>
      <c r="W213">
        <v>0</v>
      </c>
      <c r="X213">
        <v>11.256987000000001</v>
      </c>
      <c r="Y213" s="1">
        <v>89.858794460119995</v>
      </c>
      <c r="Z213" s="1">
        <v>496.83699999999999</v>
      </c>
      <c r="AA213">
        <v>0</v>
      </c>
      <c r="AB213" s="1">
        <v>0</v>
      </c>
      <c r="AC213">
        <v>0</v>
      </c>
      <c r="AD213">
        <v>1046.00641225252</v>
      </c>
      <c r="AE213">
        <v>0</v>
      </c>
      <c r="AF213">
        <v>0</v>
      </c>
      <c r="AG213">
        <v>990.77483116164797</v>
      </c>
      <c r="AH213">
        <v>0</v>
      </c>
      <c r="AI213">
        <v>5.9498152488632998</v>
      </c>
      <c r="AJ213">
        <v>49.281765842013399</v>
      </c>
      <c r="AK213">
        <v>0</v>
      </c>
      <c r="AL213">
        <v>526.33699999999999</v>
      </c>
      <c r="AM213">
        <v>379.128116004839</v>
      </c>
      <c r="AN213">
        <v>131.89555481810899</v>
      </c>
      <c r="AO213" t="s">
        <v>61</v>
      </c>
    </row>
    <row r="214" spans="1:41">
      <c r="A214" t="s">
        <v>13</v>
      </c>
      <c r="B214">
        <v>2023</v>
      </c>
      <c r="C214" s="6">
        <v>45026.666666666664</v>
      </c>
      <c r="D214">
        <v>0</v>
      </c>
      <c r="E214">
        <v>0</v>
      </c>
      <c r="F214">
        <v>0</v>
      </c>
      <c r="G214">
        <v>0</v>
      </c>
      <c r="H214">
        <v>608.02018760687497</v>
      </c>
      <c r="I214">
        <v>0</v>
      </c>
      <c r="J214">
        <v>0</v>
      </c>
      <c r="K214">
        <v>0</v>
      </c>
      <c r="L214">
        <v>0</v>
      </c>
      <c r="M214">
        <v>42.8</v>
      </c>
      <c r="N214">
        <v>389.82880956190797</v>
      </c>
      <c r="O214">
        <v>11.4556173</v>
      </c>
      <c r="P214">
        <v>0</v>
      </c>
      <c r="Q214">
        <v>0</v>
      </c>
      <c r="R214">
        <v>0</v>
      </c>
      <c r="S214">
        <v>204.08673224476701</v>
      </c>
      <c r="T214">
        <v>0</v>
      </c>
      <c r="U214">
        <v>107.36929799306</v>
      </c>
      <c r="V214">
        <v>42.8</v>
      </c>
      <c r="W214">
        <v>0</v>
      </c>
      <c r="X214">
        <v>11.4556173</v>
      </c>
      <c r="Y214" s="1">
        <v>78.372779324080994</v>
      </c>
      <c r="Z214" s="1">
        <v>496.83699999999999</v>
      </c>
      <c r="AA214">
        <v>0</v>
      </c>
      <c r="AB214" s="1">
        <v>0</v>
      </c>
      <c r="AC214" s="1">
        <v>0</v>
      </c>
      <c r="AD214">
        <v>1052.10461446878</v>
      </c>
      <c r="AE214">
        <v>0</v>
      </c>
      <c r="AF214">
        <v>0</v>
      </c>
      <c r="AG214">
        <v>984.71735962897401</v>
      </c>
      <c r="AH214">
        <v>12.155673748933699</v>
      </c>
      <c r="AI214">
        <v>5.9498152488632998</v>
      </c>
      <c r="AJ214">
        <v>49.281765842013399</v>
      </c>
      <c r="AK214">
        <v>0</v>
      </c>
      <c r="AL214">
        <v>525.68024869913495</v>
      </c>
      <c r="AM214">
        <v>371.11892475463299</v>
      </c>
      <c r="AN214">
        <v>131.89555481810899</v>
      </c>
      <c r="AO214" t="s">
        <v>61</v>
      </c>
    </row>
    <row r="215" spans="1:41">
      <c r="A215" t="s">
        <v>13</v>
      </c>
      <c r="B215">
        <v>2023</v>
      </c>
      <c r="C215" s="6">
        <v>45026.75</v>
      </c>
      <c r="D215">
        <v>0</v>
      </c>
      <c r="E215">
        <v>0</v>
      </c>
      <c r="F215">
        <v>0</v>
      </c>
      <c r="G215">
        <v>0</v>
      </c>
      <c r="H215">
        <v>710.00776255707694</v>
      </c>
      <c r="I215">
        <v>0</v>
      </c>
      <c r="J215">
        <v>0</v>
      </c>
      <c r="K215">
        <v>0</v>
      </c>
      <c r="L215">
        <v>135.23239850848501</v>
      </c>
      <c r="M215">
        <v>42.8</v>
      </c>
      <c r="N215">
        <v>18.9595621171642</v>
      </c>
      <c r="O215">
        <v>31.859316</v>
      </c>
      <c r="P215">
        <v>77.495398508485295</v>
      </c>
      <c r="Q215">
        <v>0</v>
      </c>
      <c r="R215">
        <v>0</v>
      </c>
      <c r="S215">
        <v>5.7942436353373603</v>
      </c>
      <c r="T215">
        <v>57.736999999999902</v>
      </c>
      <c r="U215">
        <v>5.40853243787683</v>
      </c>
      <c r="V215">
        <v>42.8</v>
      </c>
      <c r="W215">
        <v>0</v>
      </c>
      <c r="X215">
        <v>31.859316</v>
      </c>
      <c r="Y215" s="1">
        <v>7.7567860439500498</v>
      </c>
      <c r="Z215" s="1">
        <v>361.60460149151402</v>
      </c>
      <c r="AA215">
        <v>0</v>
      </c>
      <c r="AB215">
        <v>0</v>
      </c>
      <c r="AC215">
        <v>0</v>
      </c>
      <c r="AD215">
        <v>938.85903918272697</v>
      </c>
      <c r="AE215">
        <v>0</v>
      </c>
      <c r="AF215">
        <v>0</v>
      </c>
      <c r="AG215">
        <v>1036.56580437096</v>
      </c>
      <c r="AH215">
        <v>0</v>
      </c>
      <c r="AI215">
        <v>5.9498152488632998</v>
      </c>
      <c r="AJ215">
        <v>-103.656580437096</v>
      </c>
      <c r="AK215">
        <v>0</v>
      </c>
      <c r="AL215">
        <v>361.60460149151402</v>
      </c>
      <c r="AM215">
        <v>177.03725062716401</v>
      </c>
      <c r="AN215">
        <v>146.55061646456599</v>
      </c>
      <c r="AO215" t="s">
        <v>61</v>
      </c>
    </row>
    <row r="216" spans="1:41">
      <c r="A216" t="s">
        <v>13</v>
      </c>
      <c r="B216">
        <v>2023</v>
      </c>
      <c r="C216" s="6">
        <v>45026.833333333336</v>
      </c>
      <c r="D216">
        <v>0</v>
      </c>
      <c r="E216">
        <v>0</v>
      </c>
      <c r="F216">
        <v>0</v>
      </c>
      <c r="G216">
        <v>0</v>
      </c>
      <c r="H216">
        <v>710.00776255707694</v>
      </c>
      <c r="I216">
        <v>0</v>
      </c>
      <c r="J216">
        <v>0</v>
      </c>
      <c r="K216">
        <v>0</v>
      </c>
      <c r="L216">
        <v>81.081987534307203</v>
      </c>
      <c r="M216">
        <v>42.8</v>
      </c>
      <c r="N216">
        <v>0</v>
      </c>
      <c r="O216">
        <v>36.827154</v>
      </c>
      <c r="P216">
        <v>23.344987534307201</v>
      </c>
      <c r="Q216">
        <v>0</v>
      </c>
      <c r="R216">
        <v>0</v>
      </c>
      <c r="S216">
        <v>0</v>
      </c>
      <c r="T216">
        <v>57.736999999999902</v>
      </c>
      <c r="U216">
        <v>0</v>
      </c>
      <c r="V216">
        <v>42.8</v>
      </c>
      <c r="W216">
        <v>0</v>
      </c>
      <c r="X216">
        <v>36.827154</v>
      </c>
      <c r="Y216">
        <v>0</v>
      </c>
      <c r="Z216" s="1">
        <v>415.755012465692</v>
      </c>
      <c r="AA216">
        <v>0</v>
      </c>
      <c r="AB216">
        <v>0</v>
      </c>
      <c r="AC216" s="1">
        <v>0</v>
      </c>
      <c r="AD216">
        <v>870.71690409138398</v>
      </c>
      <c r="AE216">
        <v>0</v>
      </c>
      <c r="AF216">
        <v>0</v>
      </c>
      <c r="AG216">
        <v>961.33025214630402</v>
      </c>
      <c r="AH216">
        <v>0</v>
      </c>
      <c r="AI216">
        <v>5.5196771597113496</v>
      </c>
      <c r="AJ216">
        <v>-96.133025214630393</v>
      </c>
      <c r="AK216">
        <v>0</v>
      </c>
      <c r="AL216">
        <v>415.755012465692</v>
      </c>
      <c r="AM216">
        <v>158.44146850999999</v>
      </c>
      <c r="AN216">
        <v>146.55061646456599</v>
      </c>
      <c r="AO216" t="s">
        <v>61</v>
      </c>
    </row>
    <row r="217" spans="1:41">
      <c r="A217" t="s">
        <v>13</v>
      </c>
      <c r="B217">
        <v>2023</v>
      </c>
      <c r="C217" s="6">
        <v>45026.916666666664</v>
      </c>
      <c r="D217">
        <v>0</v>
      </c>
      <c r="E217">
        <v>0</v>
      </c>
      <c r="F217">
        <v>0</v>
      </c>
      <c r="G217">
        <v>0</v>
      </c>
      <c r="H217">
        <v>680.50776255707694</v>
      </c>
      <c r="I217">
        <v>0</v>
      </c>
      <c r="J217">
        <v>0</v>
      </c>
      <c r="K217">
        <v>0</v>
      </c>
      <c r="L217">
        <v>0</v>
      </c>
      <c r="M217">
        <v>42.8</v>
      </c>
      <c r="N217">
        <v>0</v>
      </c>
      <c r="O217">
        <v>23.972642999999898</v>
      </c>
      <c r="P217">
        <v>0</v>
      </c>
      <c r="Q217">
        <v>0</v>
      </c>
      <c r="R217">
        <v>0</v>
      </c>
      <c r="S217">
        <v>0</v>
      </c>
      <c r="T217" s="1">
        <v>0</v>
      </c>
      <c r="U217">
        <v>0</v>
      </c>
      <c r="V217">
        <v>42.8</v>
      </c>
      <c r="W217">
        <v>0</v>
      </c>
      <c r="X217">
        <v>23.972642999999898</v>
      </c>
      <c r="Y217">
        <v>0</v>
      </c>
      <c r="Z217" s="1">
        <v>496.83699999999999</v>
      </c>
      <c r="AA217">
        <v>0</v>
      </c>
      <c r="AB217">
        <v>0</v>
      </c>
      <c r="AC217">
        <v>0</v>
      </c>
      <c r="AD217">
        <v>747.28040555707696</v>
      </c>
      <c r="AE217">
        <v>0</v>
      </c>
      <c r="AF217">
        <v>0</v>
      </c>
      <c r="AG217">
        <v>778.74576962957599</v>
      </c>
      <c r="AH217">
        <v>0</v>
      </c>
      <c r="AI217">
        <v>5.5196771597113496</v>
      </c>
      <c r="AJ217">
        <v>-36.985041232209603</v>
      </c>
      <c r="AK217">
        <v>0</v>
      </c>
      <c r="AL217">
        <v>526.33699999999897</v>
      </c>
      <c r="AM217">
        <v>157.55391667999999</v>
      </c>
      <c r="AN217">
        <v>131.89555481810899</v>
      </c>
      <c r="AO217" t="s">
        <v>61</v>
      </c>
    </row>
    <row r="218" spans="1:41">
      <c r="A218" t="s">
        <v>13</v>
      </c>
      <c r="B218">
        <v>2023</v>
      </c>
      <c r="C218" s="6">
        <v>45048</v>
      </c>
      <c r="D218">
        <v>0</v>
      </c>
      <c r="E218">
        <v>0</v>
      </c>
      <c r="F218">
        <v>0</v>
      </c>
      <c r="G218">
        <v>0</v>
      </c>
      <c r="H218">
        <v>486.071070283643</v>
      </c>
      <c r="I218">
        <v>0</v>
      </c>
      <c r="J218">
        <v>0</v>
      </c>
      <c r="K218">
        <v>0</v>
      </c>
      <c r="L218">
        <v>0</v>
      </c>
      <c r="M218">
        <v>42.8</v>
      </c>
      <c r="N218">
        <v>0</v>
      </c>
      <c r="O218">
        <v>66.046397999999996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42.8</v>
      </c>
      <c r="W218">
        <v>0</v>
      </c>
      <c r="X218">
        <v>66.046397999999996</v>
      </c>
      <c r="Y218">
        <v>0</v>
      </c>
      <c r="Z218" s="1">
        <v>496.83699999999999</v>
      </c>
      <c r="AA218">
        <v>0</v>
      </c>
      <c r="AB218">
        <v>0</v>
      </c>
      <c r="AC218" s="1">
        <v>0</v>
      </c>
      <c r="AD218">
        <v>594.91746828364296</v>
      </c>
      <c r="AE218">
        <v>0</v>
      </c>
      <c r="AF218">
        <v>0</v>
      </c>
      <c r="AG218">
        <v>645.58416539337497</v>
      </c>
      <c r="AH218">
        <v>8.6698100859179004</v>
      </c>
      <c r="AI218">
        <v>1.38327623020538</v>
      </c>
      <c r="AJ218">
        <v>-60.7197834258548</v>
      </c>
      <c r="AK218">
        <v>0</v>
      </c>
      <c r="AL218">
        <v>558.04350235935203</v>
      </c>
      <c r="AM218">
        <v>160.89802061</v>
      </c>
      <c r="AN218">
        <v>127.273246564358</v>
      </c>
      <c r="AO218" t="s">
        <v>61</v>
      </c>
    </row>
    <row r="219" spans="1:41">
      <c r="A219" t="s">
        <v>13</v>
      </c>
      <c r="B219">
        <v>2023</v>
      </c>
      <c r="C219" s="6">
        <v>45048.083333333336</v>
      </c>
      <c r="D219">
        <v>0</v>
      </c>
      <c r="E219">
        <v>0</v>
      </c>
      <c r="F219">
        <v>0</v>
      </c>
      <c r="G219">
        <v>0</v>
      </c>
      <c r="H219">
        <v>472.30776255707701</v>
      </c>
      <c r="I219">
        <v>0</v>
      </c>
      <c r="J219">
        <v>0</v>
      </c>
      <c r="K219">
        <v>0</v>
      </c>
      <c r="L219">
        <v>0</v>
      </c>
      <c r="M219">
        <v>42.8</v>
      </c>
      <c r="N219">
        <v>0</v>
      </c>
      <c r="O219">
        <v>61.24971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42.8</v>
      </c>
      <c r="W219">
        <v>0</v>
      </c>
      <c r="X219">
        <v>61.24971</v>
      </c>
      <c r="Y219">
        <v>0</v>
      </c>
      <c r="Z219" s="1">
        <v>496.83699999999999</v>
      </c>
      <c r="AA219">
        <v>0</v>
      </c>
      <c r="AB219">
        <v>0</v>
      </c>
      <c r="AC219" s="1">
        <v>0</v>
      </c>
      <c r="AD219">
        <v>576.35747255707702</v>
      </c>
      <c r="AE219">
        <v>0</v>
      </c>
      <c r="AF219">
        <v>0</v>
      </c>
      <c r="AG219">
        <v>607.19783425854803</v>
      </c>
      <c r="AH219">
        <v>28.496145494179199</v>
      </c>
      <c r="AI219">
        <v>1.38327623020538</v>
      </c>
      <c r="AJ219">
        <v>-60.7197834258548</v>
      </c>
      <c r="AK219">
        <v>0</v>
      </c>
      <c r="AL219">
        <v>591.63314549417896</v>
      </c>
      <c r="AM219">
        <v>160.89802061</v>
      </c>
      <c r="AN219">
        <v>127.273246564358</v>
      </c>
      <c r="AO219" t="s">
        <v>61</v>
      </c>
    </row>
    <row r="220" spans="1:41">
      <c r="A220" t="s">
        <v>13</v>
      </c>
      <c r="B220">
        <v>2023</v>
      </c>
      <c r="C220" s="6">
        <v>45048.166666666664</v>
      </c>
      <c r="D220">
        <v>0</v>
      </c>
      <c r="E220">
        <v>0</v>
      </c>
      <c r="F220">
        <v>0</v>
      </c>
      <c r="G220">
        <v>0</v>
      </c>
      <c r="H220">
        <v>506.223985915713</v>
      </c>
      <c r="I220">
        <v>0</v>
      </c>
      <c r="J220">
        <v>0</v>
      </c>
      <c r="K220">
        <v>0</v>
      </c>
      <c r="L220">
        <v>0</v>
      </c>
      <c r="M220">
        <v>42.8</v>
      </c>
      <c r="N220">
        <v>0</v>
      </c>
      <c r="O220">
        <v>39.085259999999998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42.8</v>
      </c>
      <c r="W220">
        <v>0</v>
      </c>
      <c r="X220">
        <v>39.085259999999998</v>
      </c>
      <c r="Y220">
        <v>0</v>
      </c>
      <c r="Z220" s="1">
        <v>496.83699999999999</v>
      </c>
      <c r="AA220">
        <v>0</v>
      </c>
      <c r="AB220">
        <v>0</v>
      </c>
      <c r="AC220">
        <v>0</v>
      </c>
      <c r="AD220">
        <v>588.10924591571302</v>
      </c>
      <c r="AE220">
        <v>0</v>
      </c>
      <c r="AF220">
        <v>0</v>
      </c>
      <c r="AG220">
        <v>652.59647155343805</v>
      </c>
      <c r="AH220">
        <v>0</v>
      </c>
      <c r="AI220">
        <v>0.77242151761917499</v>
      </c>
      <c r="AJ220">
        <v>-65.259647155343799</v>
      </c>
      <c r="AK220">
        <v>0</v>
      </c>
      <c r="AL220">
        <v>529.22077664136395</v>
      </c>
      <c r="AM220">
        <v>157.50376778</v>
      </c>
      <c r="AN220">
        <v>128.85554615526499</v>
      </c>
      <c r="AO220" t="s">
        <v>61</v>
      </c>
    </row>
    <row r="221" spans="1:41">
      <c r="A221" t="s">
        <v>13</v>
      </c>
      <c r="B221">
        <v>2023</v>
      </c>
      <c r="C221" s="6">
        <v>45048.25</v>
      </c>
      <c r="D221">
        <v>0</v>
      </c>
      <c r="E221">
        <v>0</v>
      </c>
      <c r="F221">
        <v>0</v>
      </c>
      <c r="G221">
        <v>0</v>
      </c>
      <c r="H221">
        <v>538.60776255707697</v>
      </c>
      <c r="I221">
        <v>0</v>
      </c>
      <c r="J221">
        <v>0</v>
      </c>
      <c r="K221">
        <v>0</v>
      </c>
      <c r="L221">
        <v>99.695192762948693</v>
      </c>
      <c r="M221">
        <v>42.8</v>
      </c>
      <c r="N221">
        <v>41.144669525475102</v>
      </c>
      <c r="O221">
        <v>62.171810999999998</v>
      </c>
      <c r="P221">
        <v>41.958192762948698</v>
      </c>
      <c r="Q221">
        <v>0</v>
      </c>
      <c r="R221">
        <v>0</v>
      </c>
      <c r="S221">
        <v>28.2002583035984</v>
      </c>
      <c r="T221">
        <v>57.736999999999902</v>
      </c>
      <c r="U221">
        <v>5.4909354058089299</v>
      </c>
      <c r="V221">
        <v>42.8</v>
      </c>
      <c r="W221">
        <v>0</v>
      </c>
      <c r="X221">
        <v>62.171810999999998</v>
      </c>
      <c r="Y221" s="1">
        <v>7.4534758160677397</v>
      </c>
      <c r="Z221" s="1">
        <v>397.14180723705101</v>
      </c>
      <c r="AA221">
        <v>0</v>
      </c>
      <c r="AB221" s="1">
        <v>0</v>
      </c>
      <c r="AC221">
        <v>0</v>
      </c>
      <c r="AD221">
        <v>784.41943584550097</v>
      </c>
      <c r="AE221">
        <v>0</v>
      </c>
      <c r="AF221">
        <v>0</v>
      </c>
      <c r="AG221">
        <v>870.53929244199401</v>
      </c>
      <c r="AH221">
        <v>0</v>
      </c>
      <c r="AI221">
        <v>0.93407264770677501</v>
      </c>
      <c r="AJ221">
        <v>-87.053929244199395</v>
      </c>
      <c r="AK221">
        <v>0</v>
      </c>
      <c r="AL221">
        <v>397.14180723705101</v>
      </c>
      <c r="AM221">
        <v>202.042690135475</v>
      </c>
      <c r="AN221">
        <v>141.414718404843</v>
      </c>
      <c r="AO221" t="s">
        <v>61</v>
      </c>
    </row>
    <row r="222" spans="1:41">
      <c r="A222" t="s">
        <v>13</v>
      </c>
      <c r="B222">
        <v>2023</v>
      </c>
      <c r="C222" s="6">
        <v>45048.333333333336</v>
      </c>
      <c r="D222">
        <v>0</v>
      </c>
      <c r="E222">
        <v>0</v>
      </c>
      <c r="F222">
        <v>0</v>
      </c>
      <c r="G222">
        <v>0</v>
      </c>
      <c r="H222">
        <v>492.20776255707602</v>
      </c>
      <c r="I222">
        <v>0</v>
      </c>
      <c r="J222">
        <v>0</v>
      </c>
      <c r="K222">
        <v>0</v>
      </c>
      <c r="L222">
        <v>0</v>
      </c>
      <c r="M222">
        <v>42.8</v>
      </c>
      <c r="N222">
        <v>563.85774729985599</v>
      </c>
      <c r="O222">
        <v>53.5377539999999</v>
      </c>
      <c r="P222">
        <v>0</v>
      </c>
      <c r="Q222">
        <v>0</v>
      </c>
      <c r="R222">
        <v>0</v>
      </c>
      <c r="S222">
        <v>358.44873379808399</v>
      </c>
      <c r="T222">
        <v>0</v>
      </c>
      <c r="U222">
        <v>113.55445983797399</v>
      </c>
      <c r="V222">
        <v>42.8</v>
      </c>
      <c r="W222">
        <v>0</v>
      </c>
      <c r="X222">
        <v>53.5377539999999</v>
      </c>
      <c r="Y222" s="1">
        <v>91.854553663797802</v>
      </c>
      <c r="Z222" s="1">
        <v>496.83699999999999</v>
      </c>
      <c r="AA222">
        <v>0</v>
      </c>
      <c r="AB222" s="1">
        <v>0</v>
      </c>
      <c r="AC222" s="1">
        <v>0</v>
      </c>
      <c r="AD222">
        <v>1152.4032638569299</v>
      </c>
      <c r="AE222">
        <v>0</v>
      </c>
      <c r="AF222">
        <v>0</v>
      </c>
      <c r="AG222">
        <v>955.81826206098594</v>
      </c>
      <c r="AH222">
        <v>69.933158745071296</v>
      </c>
      <c r="AI222">
        <v>9.2820593279169206</v>
      </c>
      <c r="AJ222">
        <v>117.369783722959</v>
      </c>
      <c r="AK222">
        <v>0</v>
      </c>
      <c r="AL222">
        <v>613.17015874507194</v>
      </c>
      <c r="AM222">
        <v>389.03604460175598</v>
      </c>
      <c r="AN222">
        <v>127.273246564358</v>
      </c>
      <c r="AO222" t="s">
        <v>61</v>
      </c>
    </row>
    <row r="223" spans="1:41">
      <c r="A223" t="s">
        <v>13</v>
      </c>
      <c r="B223">
        <v>2023</v>
      </c>
      <c r="C223" s="6">
        <v>45048.416666666664</v>
      </c>
      <c r="D223">
        <v>0</v>
      </c>
      <c r="E223">
        <v>0</v>
      </c>
      <c r="F223">
        <v>0</v>
      </c>
      <c r="G223">
        <v>0</v>
      </c>
      <c r="H223">
        <v>488.71904659377702</v>
      </c>
      <c r="I223">
        <v>0</v>
      </c>
      <c r="J223">
        <v>0</v>
      </c>
      <c r="K223">
        <v>0</v>
      </c>
      <c r="L223">
        <v>0</v>
      </c>
      <c r="M223">
        <v>42.8</v>
      </c>
      <c r="N223">
        <v>823.98729925219504</v>
      </c>
      <c r="O223">
        <v>54.809049000000002</v>
      </c>
      <c r="P223">
        <v>0</v>
      </c>
      <c r="Q223">
        <v>0</v>
      </c>
      <c r="R223">
        <v>0</v>
      </c>
      <c r="S223">
        <v>441.44976226409</v>
      </c>
      <c r="T223">
        <v>0</v>
      </c>
      <c r="U223">
        <v>211.90756511624201</v>
      </c>
      <c r="V223">
        <v>42.8</v>
      </c>
      <c r="W223">
        <v>0</v>
      </c>
      <c r="X223">
        <v>54.809049000000002</v>
      </c>
      <c r="Y223" s="1">
        <v>170.62997187186201</v>
      </c>
      <c r="Z223" s="1">
        <v>496.83699999999999</v>
      </c>
      <c r="AA223">
        <v>0</v>
      </c>
      <c r="AB223" s="1">
        <v>6.2527760746888796E-13</v>
      </c>
      <c r="AC223">
        <v>0</v>
      </c>
      <c r="AD223">
        <v>1410.3153948459701</v>
      </c>
      <c r="AE223">
        <v>0</v>
      </c>
      <c r="AF223">
        <v>0</v>
      </c>
      <c r="AG223">
        <v>999.11838901487204</v>
      </c>
      <c r="AH223">
        <v>284.54516278022402</v>
      </c>
      <c r="AI223">
        <v>9.2820593279169206</v>
      </c>
      <c r="AJ223">
        <v>117.369783722959</v>
      </c>
      <c r="AK223">
        <v>0</v>
      </c>
      <c r="AL223">
        <v>831.27087874352503</v>
      </c>
      <c r="AM223">
        <v>394.46914961483901</v>
      </c>
      <c r="AN223">
        <v>127.273246564358</v>
      </c>
      <c r="AO223" t="s">
        <v>61</v>
      </c>
    </row>
    <row r="224" spans="1:41">
      <c r="A224" t="s">
        <v>13</v>
      </c>
      <c r="B224">
        <v>2023</v>
      </c>
      <c r="C224" s="6">
        <v>45048.5</v>
      </c>
      <c r="D224">
        <v>0</v>
      </c>
      <c r="E224">
        <v>0</v>
      </c>
      <c r="F224">
        <v>0</v>
      </c>
      <c r="G224">
        <v>0</v>
      </c>
      <c r="H224">
        <v>492.20776255707602</v>
      </c>
      <c r="I224">
        <v>0</v>
      </c>
      <c r="J224">
        <v>0</v>
      </c>
      <c r="K224">
        <v>0</v>
      </c>
      <c r="L224">
        <v>0</v>
      </c>
      <c r="M224">
        <v>42.8</v>
      </c>
      <c r="N224">
        <v>731.94156812640404</v>
      </c>
      <c r="O224">
        <v>58.634264999999999</v>
      </c>
      <c r="P224">
        <v>0</v>
      </c>
      <c r="Q224">
        <v>0</v>
      </c>
      <c r="R224">
        <v>0</v>
      </c>
      <c r="S224">
        <v>391.93606173290101</v>
      </c>
      <c r="T224">
        <v>0</v>
      </c>
      <c r="U224">
        <v>183.13211619073601</v>
      </c>
      <c r="V224">
        <v>42.8</v>
      </c>
      <c r="W224">
        <v>0</v>
      </c>
      <c r="X224">
        <v>58.634264999999999</v>
      </c>
      <c r="Y224" s="1">
        <v>156.87339020276599</v>
      </c>
      <c r="Z224" s="1">
        <v>496.83699999999999</v>
      </c>
      <c r="AA224">
        <v>0</v>
      </c>
      <c r="AB224" s="1">
        <v>0</v>
      </c>
      <c r="AC224" s="1">
        <v>0</v>
      </c>
      <c r="AD224">
        <v>1325.5835956834801</v>
      </c>
      <c r="AE224">
        <v>0</v>
      </c>
      <c r="AF224">
        <v>0</v>
      </c>
      <c r="AG224">
        <v>1015.88056420783</v>
      </c>
      <c r="AH224">
        <v>183.05118842477401</v>
      </c>
      <c r="AI224">
        <v>9.2820593279169206</v>
      </c>
      <c r="AJ224">
        <v>117.369783722959</v>
      </c>
      <c r="AK224">
        <v>0</v>
      </c>
      <c r="AL224">
        <v>726.28818842477494</v>
      </c>
      <c r="AM224">
        <v>394.46914961483901</v>
      </c>
      <c r="AN224">
        <v>127.273246564358</v>
      </c>
      <c r="AO224" t="s">
        <v>61</v>
      </c>
    </row>
    <row r="225" spans="1:41">
      <c r="A225" t="s">
        <v>13</v>
      </c>
      <c r="B225">
        <v>2023</v>
      </c>
      <c r="C225" s="6">
        <v>45048.583333333336</v>
      </c>
      <c r="D225">
        <v>0</v>
      </c>
      <c r="E225">
        <v>0</v>
      </c>
      <c r="F225">
        <v>0</v>
      </c>
      <c r="G225">
        <v>0</v>
      </c>
      <c r="H225">
        <v>472.30776255707701</v>
      </c>
      <c r="I225">
        <v>0</v>
      </c>
      <c r="J225">
        <v>0</v>
      </c>
      <c r="K225">
        <v>0</v>
      </c>
      <c r="L225">
        <v>0</v>
      </c>
      <c r="M225">
        <v>42.8</v>
      </c>
      <c r="N225">
        <v>691.77290643935703</v>
      </c>
      <c r="O225">
        <v>59.614890000000003</v>
      </c>
      <c r="P225">
        <v>0</v>
      </c>
      <c r="Q225">
        <v>0</v>
      </c>
      <c r="R225">
        <v>0</v>
      </c>
      <c r="S225">
        <v>302.17935545820302</v>
      </c>
      <c r="T225">
        <v>0</v>
      </c>
      <c r="U225">
        <v>212.725994028408</v>
      </c>
      <c r="V225">
        <v>42.8</v>
      </c>
      <c r="W225">
        <v>0</v>
      </c>
      <c r="X225">
        <v>59.614890000000003</v>
      </c>
      <c r="Y225" s="1">
        <v>176.867556952744</v>
      </c>
      <c r="Z225" s="1">
        <v>496.83699999999999</v>
      </c>
      <c r="AA225">
        <v>0</v>
      </c>
      <c r="AB225" s="1">
        <v>0</v>
      </c>
      <c r="AC225">
        <v>0</v>
      </c>
      <c r="AD225">
        <v>1266.49555899643</v>
      </c>
      <c r="AE225">
        <v>0</v>
      </c>
      <c r="AF225">
        <v>0</v>
      </c>
      <c r="AG225">
        <v>1017.46092384735</v>
      </c>
      <c r="AH225">
        <v>122.382792098208</v>
      </c>
      <c r="AI225">
        <v>9.2820593279169206</v>
      </c>
      <c r="AJ225">
        <v>117.369783722959</v>
      </c>
      <c r="AK225">
        <v>0</v>
      </c>
      <c r="AL225">
        <v>685.51979209820797</v>
      </c>
      <c r="AM225">
        <v>394.46914961483901</v>
      </c>
      <c r="AN225">
        <v>127.273246564358</v>
      </c>
      <c r="AO225" t="s">
        <v>61</v>
      </c>
    </row>
    <row r="226" spans="1:41">
      <c r="A226" t="s">
        <v>13</v>
      </c>
      <c r="B226">
        <v>2023</v>
      </c>
      <c r="C226" s="6">
        <v>45048.666666666664</v>
      </c>
      <c r="D226">
        <v>0</v>
      </c>
      <c r="E226">
        <v>0</v>
      </c>
      <c r="F226">
        <v>0</v>
      </c>
      <c r="G226">
        <v>0</v>
      </c>
      <c r="H226">
        <v>472.30776255707701</v>
      </c>
      <c r="I226">
        <v>0</v>
      </c>
      <c r="J226">
        <v>0</v>
      </c>
      <c r="K226">
        <v>0</v>
      </c>
      <c r="L226">
        <v>0</v>
      </c>
      <c r="M226">
        <v>42.8</v>
      </c>
      <c r="N226">
        <v>510.57711112698399</v>
      </c>
      <c r="O226">
        <v>59.957763</v>
      </c>
      <c r="P226">
        <v>0</v>
      </c>
      <c r="Q226">
        <v>0</v>
      </c>
      <c r="R226">
        <v>0</v>
      </c>
      <c r="S226">
        <v>326.17225317829701</v>
      </c>
      <c r="T226">
        <v>0</v>
      </c>
      <c r="U226">
        <v>103.58287151153699</v>
      </c>
      <c r="V226">
        <v>42.8</v>
      </c>
      <c r="W226">
        <v>0</v>
      </c>
      <c r="X226">
        <v>59.957763</v>
      </c>
      <c r="Y226" s="1">
        <v>80.821986437149604</v>
      </c>
      <c r="Z226" s="1">
        <v>496.83699999999999</v>
      </c>
      <c r="AA226">
        <v>0</v>
      </c>
      <c r="AB226" s="1">
        <v>0</v>
      </c>
      <c r="AC226" s="1">
        <v>0</v>
      </c>
      <c r="AD226">
        <v>1085.6426366840601</v>
      </c>
      <c r="AE226">
        <v>0</v>
      </c>
      <c r="AF226">
        <v>0</v>
      </c>
      <c r="AG226">
        <v>999.42064359073697</v>
      </c>
      <c r="AH226">
        <v>0</v>
      </c>
      <c r="AI226">
        <v>5.9498152488632998</v>
      </c>
      <c r="AJ226">
        <v>80.272177844461893</v>
      </c>
      <c r="AK226">
        <v>0</v>
      </c>
      <c r="AL226">
        <v>563.13699999999994</v>
      </c>
      <c r="AM226">
        <v>387.72133463626699</v>
      </c>
      <c r="AN226">
        <v>127.273246564358</v>
      </c>
      <c r="AO226" t="s">
        <v>61</v>
      </c>
    </row>
    <row r="227" spans="1:41">
      <c r="A227" t="s">
        <v>13</v>
      </c>
      <c r="B227">
        <v>2023</v>
      </c>
      <c r="C227" s="6">
        <v>45048.75</v>
      </c>
      <c r="D227">
        <v>0</v>
      </c>
      <c r="E227">
        <v>0</v>
      </c>
      <c r="F227">
        <v>0</v>
      </c>
      <c r="G227">
        <v>0</v>
      </c>
      <c r="H227">
        <v>538.60776255707697</v>
      </c>
      <c r="I227">
        <v>0</v>
      </c>
      <c r="J227">
        <v>0</v>
      </c>
      <c r="K227">
        <v>0</v>
      </c>
      <c r="L227">
        <v>230.00370856060499</v>
      </c>
      <c r="M227">
        <v>42.8</v>
      </c>
      <c r="N227">
        <v>38.716214230379897</v>
      </c>
      <c r="O227">
        <v>67.021277999999995</v>
      </c>
      <c r="P227">
        <v>201.90398855324301</v>
      </c>
      <c r="Q227">
        <v>0</v>
      </c>
      <c r="R227">
        <v>0</v>
      </c>
      <c r="S227">
        <v>18.389785739827701</v>
      </c>
      <c r="T227">
        <v>28.0997200073617</v>
      </c>
      <c r="U227">
        <v>7.3643977223294002</v>
      </c>
      <c r="V227">
        <v>42.8</v>
      </c>
      <c r="W227">
        <v>0</v>
      </c>
      <c r="X227">
        <v>67.021277999999995</v>
      </c>
      <c r="Y227" s="1">
        <v>12.9620307682227</v>
      </c>
      <c r="Z227" s="1">
        <v>266.83329143939397</v>
      </c>
      <c r="AA227">
        <v>0</v>
      </c>
      <c r="AB227">
        <v>0</v>
      </c>
      <c r="AC227">
        <v>0</v>
      </c>
      <c r="AD227">
        <v>917.14896334806303</v>
      </c>
      <c r="AE227">
        <v>0</v>
      </c>
      <c r="AF227">
        <v>0</v>
      </c>
      <c r="AG227">
        <v>1012.443497888</v>
      </c>
      <c r="AH227">
        <v>0</v>
      </c>
      <c r="AI227">
        <v>5.9498152488632998</v>
      </c>
      <c r="AJ227">
        <v>-101.24434978879999</v>
      </c>
      <c r="AK227">
        <v>0</v>
      </c>
      <c r="AL227">
        <v>266.83329143939397</v>
      </c>
      <c r="AM227">
        <v>199.614234840379</v>
      </c>
      <c r="AN227">
        <v>141.414718404843</v>
      </c>
      <c r="AO227" t="s">
        <v>61</v>
      </c>
    </row>
    <row r="228" spans="1:41">
      <c r="A228" t="s">
        <v>13</v>
      </c>
      <c r="B228">
        <v>2023</v>
      </c>
      <c r="C228" s="6">
        <v>45048.833333333336</v>
      </c>
      <c r="D228">
        <v>0</v>
      </c>
      <c r="E228">
        <v>0</v>
      </c>
      <c r="F228">
        <v>0</v>
      </c>
      <c r="G228">
        <v>0</v>
      </c>
      <c r="H228">
        <v>538.60776255707697</v>
      </c>
      <c r="I228">
        <v>0</v>
      </c>
      <c r="J228">
        <v>0</v>
      </c>
      <c r="K228">
        <v>0</v>
      </c>
      <c r="L228">
        <v>226.21286923968299</v>
      </c>
      <c r="M228">
        <v>42.8</v>
      </c>
      <c r="N228">
        <v>0</v>
      </c>
      <c r="O228">
        <v>62.037155999999896</v>
      </c>
      <c r="P228">
        <v>198.11314923232101</v>
      </c>
      <c r="Q228">
        <v>0</v>
      </c>
      <c r="R228">
        <v>0</v>
      </c>
      <c r="S228">
        <v>0</v>
      </c>
      <c r="T228">
        <v>28.0997200073617</v>
      </c>
      <c r="U228">
        <v>0</v>
      </c>
      <c r="V228">
        <v>42.8</v>
      </c>
      <c r="W228">
        <v>0</v>
      </c>
      <c r="X228">
        <v>62.037155999999896</v>
      </c>
      <c r="Y228">
        <v>0</v>
      </c>
      <c r="Z228" s="1">
        <v>270.62413076031601</v>
      </c>
      <c r="AA228">
        <v>0</v>
      </c>
      <c r="AB228">
        <v>0</v>
      </c>
      <c r="AC228">
        <v>0</v>
      </c>
      <c r="AD228">
        <v>869.657787796761</v>
      </c>
      <c r="AE228">
        <v>0</v>
      </c>
      <c r="AF228">
        <v>0</v>
      </c>
      <c r="AG228">
        <v>960.15345626338899</v>
      </c>
      <c r="AH228">
        <v>0</v>
      </c>
      <c r="AI228">
        <v>5.5196771597113496</v>
      </c>
      <c r="AJ228">
        <v>-96.015345626338899</v>
      </c>
      <c r="AK228">
        <v>0</v>
      </c>
      <c r="AL228">
        <v>270.62413076031601</v>
      </c>
      <c r="AM228">
        <v>160.89802061</v>
      </c>
      <c r="AN228">
        <v>141.414718404843</v>
      </c>
      <c r="AO228" t="s">
        <v>61</v>
      </c>
    </row>
    <row r="229" spans="1:41">
      <c r="A229" t="s">
        <v>13</v>
      </c>
      <c r="B229">
        <v>2023</v>
      </c>
      <c r="C229" s="6">
        <v>45048.916666666664</v>
      </c>
      <c r="D229">
        <v>0</v>
      </c>
      <c r="E229">
        <v>0</v>
      </c>
      <c r="F229">
        <v>0</v>
      </c>
      <c r="G229">
        <v>0</v>
      </c>
      <c r="H229">
        <v>538.60776255707697</v>
      </c>
      <c r="I229">
        <v>0</v>
      </c>
      <c r="J229">
        <v>0</v>
      </c>
      <c r="K229">
        <v>0</v>
      </c>
      <c r="L229">
        <v>71.458661302300499</v>
      </c>
      <c r="M229">
        <v>42.8</v>
      </c>
      <c r="N229">
        <v>0</v>
      </c>
      <c r="O229">
        <v>57.163118999999902</v>
      </c>
      <c r="P229">
        <v>43.358941294938703</v>
      </c>
      <c r="Q229">
        <v>0</v>
      </c>
      <c r="R229">
        <v>0</v>
      </c>
      <c r="S229">
        <v>0</v>
      </c>
      <c r="T229">
        <v>28.0997200073618</v>
      </c>
      <c r="U229">
        <v>0</v>
      </c>
      <c r="V229">
        <v>42.8</v>
      </c>
      <c r="W229">
        <v>0</v>
      </c>
      <c r="X229">
        <v>57.163118999999902</v>
      </c>
      <c r="Y229">
        <v>0</v>
      </c>
      <c r="Z229" s="1">
        <v>425.37833869769901</v>
      </c>
      <c r="AA229">
        <v>0</v>
      </c>
      <c r="AB229">
        <v>0</v>
      </c>
      <c r="AC229" s="1">
        <v>0</v>
      </c>
      <c r="AD229">
        <v>710.02954285937801</v>
      </c>
      <c r="AE229">
        <v>0</v>
      </c>
      <c r="AF229">
        <v>0</v>
      </c>
      <c r="AG229">
        <v>787.38474069908102</v>
      </c>
      <c r="AH229">
        <v>0</v>
      </c>
      <c r="AI229">
        <v>1.38327623020538</v>
      </c>
      <c r="AJ229">
        <v>-78.738474069908094</v>
      </c>
      <c r="AK229">
        <v>0</v>
      </c>
      <c r="AL229">
        <v>425.37833869769901</v>
      </c>
      <c r="AM229">
        <v>160.89802061</v>
      </c>
      <c r="AN229">
        <v>141.414718404843</v>
      </c>
      <c r="AO229" t="s">
        <v>61</v>
      </c>
    </row>
    <row r="230" spans="1:41">
      <c r="A230" t="s">
        <v>13</v>
      </c>
      <c r="B230">
        <v>2023</v>
      </c>
      <c r="C230" s="6">
        <v>45094</v>
      </c>
      <c r="D230">
        <v>0</v>
      </c>
      <c r="E230">
        <v>0</v>
      </c>
      <c r="F230">
        <v>0</v>
      </c>
      <c r="G230">
        <v>0</v>
      </c>
      <c r="H230">
        <v>653.60776255707697</v>
      </c>
      <c r="I230">
        <v>0</v>
      </c>
      <c r="J230">
        <v>0</v>
      </c>
      <c r="K230">
        <v>0</v>
      </c>
      <c r="L230">
        <v>0</v>
      </c>
      <c r="M230">
        <v>42.8</v>
      </c>
      <c r="N230">
        <v>0</v>
      </c>
      <c r="O230">
        <v>21.630308999999901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42.8</v>
      </c>
      <c r="W230">
        <v>0</v>
      </c>
      <c r="X230">
        <v>21.630308999999901</v>
      </c>
      <c r="Y230">
        <v>0</v>
      </c>
      <c r="Z230" s="1">
        <v>496.83699999999999</v>
      </c>
      <c r="AA230">
        <v>0</v>
      </c>
      <c r="AB230">
        <v>0</v>
      </c>
      <c r="AC230" s="1">
        <v>0</v>
      </c>
      <c r="AD230">
        <v>718.03807155707705</v>
      </c>
      <c r="AE230">
        <v>0</v>
      </c>
      <c r="AF230">
        <v>0</v>
      </c>
      <c r="AG230">
        <v>690.613948301302</v>
      </c>
      <c r="AH230">
        <v>47.3139244645293</v>
      </c>
      <c r="AI230">
        <v>1.3832762302053501</v>
      </c>
      <c r="AJ230">
        <v>-21.273077438958801</v>
      </c>
      <c r="AK230">
        <v>0</v>
      </c>
      <c r="AL230">
        <v>597.35092446452904</v>
      </c>
      <c r="AM230">
        <v>154.94657468</v>
      </c>
      <c r="AN230">
        <v>130.11391039685199</v>
      </c>
      <c r="AO230" t="s">
        <v>32</v>
      </c>
    </row>
    <row r="231" spans="1:41">
      <c r="A231" t="s">
        <v>13</v>
      </c>
      <c r="B231">
        <v>2023</v>
      </c>
      <c r="C231" s="6">
        <v>45094.083333333336</v>
      </c>
      <c r="D231">
        <v>0</v>
      </c>
      <c r="E231">
        <v>0</v>
      </c>
      <c r="F231">
        <v>0</v>
      </c>
      <c r="G231">
        <v>0</v>
      </c>
      <c r="H231">
        <v>612.60776255707697</v>
      </c>
      <c r="I231">
        <v>0</v>
      </c>
      <c r="J231">
        <v>0</v>
      </c>
      <c r="K231">
        <v>0</v>
      </c>
      <c r="L231">
        <v>0</v>
      </c>
      <c r="M231">
        <v>42.8</v>
      </c>
      <c r="N231">
        <v>0</v>
      </c>
      <c r="O231">
        <v>12.543310799999899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42.8</v>
      </c>
      <c r="W231">
        <v>0</v>
      </c>
      <c r="X231">
        <v>12.543310799999899</v>
      </c>
      <c r="Y231">
        <v>0</v>
      </c>
      <c r="Z231" s="1">
        <v>496.83699999999999</v>
      </c>
      <c r="AA231">
        <v>0</v>
      </c>
      <c r="AB231">
        <v>0</v>
      </c>
      <c r="AC231">
        <v>0</v>
      </c>
      <c r="AD231">
        <v>667.95107335707701</v>
      </c>
      <c r="AE231">
        <v>0</v>
      </c>
      <c r="AF231">
        <v>0</v>
      </c>
      <c r="AG231">
        <v>645.54284852051205</v>
      </c>
      <c r="AH231">
        <v>42.298026045319098</v>
      </c>
      <c r="AI231">
        <v>1.3832762302053501</v>
      </c>
      <c r="AJ231">
        <v>-21.273077438958801</v>
      </c>
      <c r="AK231">
        <v>0</v>
      </c>
      <c r="AL231">
        <v>550.43502604531898</v>
      </c>
      <c r="AM231">
        <v>146.84331080000001</v>
      </c>
      <c r="AN231">
        <v>130.11391039685199</v>
      </c>
      <c r="AO231" t="s">
        <v>32</v>
      </c>
    </row>
    <row r="232" spans="1:41">
      <c r="A232" t="s">
        <v>13</v>
      </c>
      <c r="B232">
        <v>2023</v>
      </c>
      <c r="C232" s="6">
        <v>45094.166666666664</v>
      </c>
      <c r="D232">
        <v>0</v>
      </c>
      <c r="E232">
        <v>0</v>
      </c>
      <c r="F232">
        <v>0</v>
      </c>
      <c r="G232">
        <v>0</v>
      </c>
      <c r="H232">
        <v>614.75174123147804</v>
      </c>
      <c r="I232">
        <v>0</v>
      </c>
      <c r="J232">
        <v>0</v>
      </c>
      <c r="K232">
        <v>0</v>
      </c>
      <c r="L232">
        <v>0</v>
      </c>
      <c r="M232">
        <v>42.8</v>
      </c>
      <c r="N232">
        <v>0</v>
      </c>
      <c r="O232">
        <v>19.449351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42.8</v>
      </c>
      <c r="W232">
        <v>0</v>
      </c>
      <c r="X232">
        <v>19.449351</v>
      </c>
      <c r="Y232">
        <v>0</v>
      </c>
      <c r="Z232" s="1">
        <v>496.83699999999999</v>
      </c>
      <c r="AA232">
        <v>0</v>
      </c>
      <c r="AB232">
        <v>0</v>
      </c>
      <c r="AC232">
        <v>0</v>
      </c>
      <c r="AD232">
        <v>677.00109223147797</v>
      </c>
      <c r="AE232">
        <v>0</v>
      </c>
      <c r="AF232">
        <v>0</v>
      </c>
      <c r="AG232">
        <v>696.89089344023205</v>
      </c>
      <c r="AH232">
        <v>0</v>
      </c>
      <c r="AI232">
        <v>1.3832762302053501</v>
      </c>
      <c r="AJ232">
        <v>-21.273077438958801</v>
      </c>
      <c r="AK232">
        <v>0</v>
      </c>
      <c r="AL232">
        <v>505.99302132559899</v>
      </c>
      <c r="AM232">
        <v>153.74935099999999</v>
      </c>
      <c r="AN232">
        <v>130.11391039685199</v>
      </c>
      <c r="AO232" t="s">
        <v>32</v>
      </c>
    </row>
    <row r="233" spans="1:41">
      <c r="A233" t="s">
        <v>13</v>
      </c>
      <c r="B233">
        <v>2023</v>
      </c>
      <c r="C233" s="6">
        <v>45094.25</v>
      </c>
      <c r="D233">
        <v>0</v>
      </c>
      <c r="E233">
        <v>0</v>
      </c>
      <c r="F233">
        <v>0</v>
      </c>
      <c r="G233">
        <v>0</v>
      </c>
      <c r="H233">
        <v>623.90776255707704</v>
      </c>
      <c r="I233">
        <v>0</v>
      </c>
      <c r="J233">
        <v>0</v>
      </c>
      <c r="K233">
        <v>0</v>
      </c>
      <c r="L233">
        <v>53.800537199752704</v>
      </c>
      <c r="M233">
        <v>42.8</v>
      </c>
      <c r="N233">
        <v>44.261143584269298</v>
      </c>
      <c r="O233">
        <v>21.719273999999999</v>
      </c>
      <c r="P233">
        <v>4.5143085772891398</v>
      </c>
      <c r="Q233">
        <v>0</v>
      </c>
      <c r="R233">
        <v>0</v>
      </c>
      <c r="S233">
        <v>14.7525607433299</v>
      </c>
      <c r="T233">
        <v>49.286228622463597</v>
      </c>
      <c r="U233">
        <v>13.218503346714501</v>
      </c>
      <c r="V233">
        <v>42.8</v>
      </c>
      <c r="W233">
        <v>0</v>
      </c>
      <c r="X233">
        <v>21.719273999999999</v>
      </c>
      <c r="Y233" s="1">
        <v>16.290079494224798</v>
      </c>
      <c r="Z233" s="1">
        <v>443.03646280024702</v>
      </c>
      <c r="AA233">
        <v>0</v>
      </c>
      <c r="AB233">
        <v>0</v>
      </c>
      <c r="AC233" s="1">
        <v>0</v>
      </c>
      <c r="AD233">
        <v>786.488717341099</v>
      </c>
      <c r="AE233">
        <v>0</v>
      </c>
      <c r="AF233">
        <v>0</v>
      </c>
      <c r="AG233">
        <v>872.83849410377002</v>
      </c>
      <c r="AH233">
        <v>0</v>
      </c>
      <c r="AI233">
        <v>0.93407264770677501</v>
      </c>
      <c r="AJ233">
        <v>-87.283849410377002</v>
      </c>
      <c r="AK233">
        <v>0</v>
      </c>
      <c r="AL233">
        <v>443.03646280024702</v>
      </c>
      <c r="AM233">
        <v>200.280417584269</v>
      </c>
      <c r="AN233">
        <v>144.571011552058</v>
      </c>
      <c r="AO233" t="s">
        <v>32</v>
      </c>
    </row>
    <row r="234" spans="1:41">
      <c r="A234" t="s">
        <v>13</v>
      </c>
      <c r="B234">
        <v>2023</v>
      </c>
      <c r="C234" s="6">
        <v>45094.333333333336</v>
      </c>
      <c r="D234">
        <v>0</v>
      </c>
      <c r="E234">
        <v>0</v>
      </c>
      <c r="F234">
        <v>0</v>
      </c>
      <c r="G234">
        <v>0</v>
      </c>
      <c r="H234">
        <v>612.60776255707697</v>
      </c>
      <c r="I234">
        <v>0</v>
      </c>
      <c r="J234">
        <v>0</v>
      </c>
      <c r="K234">
        <v>0</v>
      </c>
      <c r="L234">
        <v>0</v>
      </c>
      <c r="M234">
        <v>42.8</v>
      </c>
      <c r="N234">
        <v>431.73109753519998</v>
      </c>
      <c r="O234">
        <v>3.7344216000000001</v>
      </c>
      <c r="P234">
        <v>0</v>
      </c>
      <c r="Q234">
        <v>0</v>
      </c>
      <c r="R234">
        <v>0</v>
      </c>
      <c r="S234">
        <v>215.64938872224599</v>
      </c>
      <c r="T234">
        <v>0</v>
      </c>
      <c r="U234">
        <v>124.454161168694</v>
      </c>
      <c r="V234">
        <v>42.8</v>
      </c>
      <c r="W234">
        <v>0</v>
      </c>
      <c r="X234">
        <v>3.7344216000000001</v>
      </c>
      <c r="Y234" s="1">
        <v>91.627547644259394</v>
      </c>
      <c r="Z234" s="1">
        <v>496.83699999999999</v>
      </c>
      <c r="AA234">
        <v>0</v>
      </c>
      <c r="AB234" s="1">
        <v>0</v>
      </c>
      <c r="AC234">
        <v>0</v>
      </c>
      <c r="AD234">
        <v>1090.87328169227</v>
      </c>
      <c r="AE234">
        <v>0</v>
      </c>
      <c r="AF234">
        <v>0</v>
      </c>
      <c r="AG234">
        <v>989.42287374710895</v>
      </c>
      <c r="AH234">
        <v>0</v>
      </c>
      <c r="AI234">
        <v>1.4273862648332201</v>
      </c>
      <c r="AJ234">
        <v>100.02302168033501</v>
      </c>
      <c r="AK234">
        <v>0</v>
      </c>
      <c r="AL234">
        <v>508.13699999999898</v>
      </c>
      <c r="AM234">
        <v>365.85900512804898</v>
      </c>
      <c r="AN234">
        <v>130.11391039685199</v>
      </c>
      <c r="AO234" t="s">
        <v>32</v>
      </c>
    </row>
    <row r="235" spans="1:41">
      <c r="A235" t="s">
        <v>13</v>
      </c>
      <c r="B235">
        <v>2023</v>
      </c>
      <c r="C235" s="6">
        <v>45094.416666666664</v>
      </c>
      <c r="D235">
        <v>0</v>
      </c>
      <c r="E235">
        <v>0</v>
      </c>
      <c r="F235">
        <v>0</v>
      </c>
      <c r="G235">
        <v>0</v>
      </c>
      <c r="H235">
        <v>612.60776255707697</v>
      </c>
      <c r="I235">
        <v>0</v>
      </c>
      <c r="J235">
        <v>0</v>
      </c>
      <c r="K235">
        <v>0</v>
      </c>
      <c r="L235">
        <v>0</v>
      </c>
      <c r="M235">
        <v>42.8</v>
      </c>
      <c r="N235">
        <v>653.46644570972899</v>
      </c>
      <c r="O235">
        <v>6.8892709619999897</v>
      </c>
      <c r="P235">
        <v>0</v>
      </c>
      <c r="Q235">
        <v>0</v>
      </c>
      <c r="R235">
        <v>0</v>
      </c>
      <c r="S235">
        <v>298.08699925422098</v>
      </c>
      <c r="T235">
        <v>0</v>
      </c>
      <c r="U235">
        <v>197.866718004917</v>
      </c>
      <c r="V235">
        <v>42.8</v>
      </c>
      <c r="W235">
        <v>0</v>
      </c>
      <c r="X235">
        <v>6.8892709619999897</v>
      </c>
      <c r="Y235" s="1">
        <v>157.51272845059</v>
      </c>
      <c r="Z235" s="1">
        <v>496.83699999999999</v>
      </c>
      <c r="AA235">
        <v>0</v>
      </c>
      <c r="AB235" s="1">
        <v>0</v>
      </c>
      <c r="AC235">
        <v>0</v>
      </c>
      <c r="AD235">
        <v>1315.7634792288</v>
      </c>
      <c r="AE235">
        <v>0</v>
      </c>
      <c r="AF235">
        <v>0</v>
      </c>
      <c r="AG235">
        <v>1040.01592946131</v>
      </c>
      <c r="AH235">
        <v>138.87507572733099</v>
      </c>
      <c r="AI235">
        <v>11.696665444749399</v>
      </c>
      <c r="AJ235">
        <v>125.17580859541501</v>
      </c>
      <c r="AK235">
        <v>0</v>
      </c>
      <c r="AL235">
        <v>647.01207572733097</v>
      </c>
      <c r="AM235">
        <v>374.76039996683897</v>
      </c>
      <c r="AN235">
        <v>130.11391039685199</v>
      </c>
      <c r="AO235" t="s">
        <v>32</v>
      </c>
    </row>
    <row r="236" spans="1:41">
      <c r="A236" t="s">
        <v>13</v>
      </c>
      <c r="B236">
        <v>2023</v>
      </c>
      <c r="C236" s="6">
        <v>45094.5</v>
      </c>
      <c r="D236">
        <v>0</v>
      </c>
      <c r="E236">
        <v>0</v>
      </c>
      <c r="F236">
        <v>0</v>
      </c>
      <c r="G236">
        <v>0</v>
      </c>
      <c r="H236">
        <v>612.60776255707697</v>
      </c>
      <c r="I236">
        <v>0</v>
      </c>
      <c r="J236">
        <v>0</v>
      </c>
      <c r="K236">
        <v>0</v>
      </c>
      <c r="L236">
        <v>0</v>
      </c>
      <c r="M236">
        <v>42.8</v>
      </c>
      <c r="N236">
        <v>685.14737110652004</v>
      </c>
      <c r="O236">
        <v>5.3778326700000001</v>
      </c>
      <c r="P236">
        <v>0</v>
      </c>
      <c r="Q236">
        <v>0</v>
      </c>
      <c r="R236">
        <v>0</v>
      </c>
      <c r="S236">
        <v>249.76481303697</v>
      </c>
      <c r="T236">
        <v>0</v>
      </c>
      <c r="U236">
        <v>255.36832818579501</v>
      </c>
      <c r="V236">
        <v>42.8</v>
      </c>
      <c r="W236">
        <v>0</v>
      </c>
      <c r="X236">
        <v>5.3778326700000001</v>
      </c>
      <c r="Y236" s="1">
        <v>180.01422988375501</v>
      </c>
      <c r="Z236" s="1">
        <v>496.83699999999999</v>
      </c>
      <c r="AA236">
        <v>0</v>
      </c>
      <c r="AB236" s="1">
        <v>1.4210854715202001E-13</v>
      </c>
      <c r="AC236" s="1">
        <v>0</v>
      </c>
      <c r="AD236">
        <v>1345.93296633359</v>
      </c>
      <c r="AE236">
        <v>0</v>
      </c>
      <c r="AF236">
        <v>0</v>
      </c>
      <c r="AG236">
        <v>1054.84356629998</v>
      </c>
      <c r="AH236">
        <v>154.216925993453</v>
      </c>
      <c r="AI236">
        <v>11.696665444749399</v>
      </c>
      <c r="AJ236">
        <v>125.17580859541501</v>
      </c>
      <c r="AK236">
        <v>0</v>
      </c>
      <c r="AL236">
        <v>662.353925993453</v>
      </c>
      <c r="AM236">
        <v>373.24896167483899</v>
      </c>
      <c r="AN236">
        <v>130.11391039685199</v>
      </c>
      <c r="AO236" t="s">
        <v>32</v>
      </c>
    </row>
    <row r="237" spans="1:41">
      <c r="A237" t="s">
        <v>13</v>
      </c>
      <c r="B237">
        <v>2023</v>
      </c>
      <c r="C237" s="6">
        <v>45094.583333333336</v>
      </c>
      <c r="D237">
        <v>0</v>
      </c>
      <c r="E237">
        <v>0</v>
      </c>
      <c r="F237">
        <v>0</v>
      </c>
      <c r="G237">
        <v>0</v>
      </c>
      <c r="H237">
        <v>612.60776255707697</v>
      </c>
      <c r="I237">
        <v>0</v>
      </c>
      <c r="J237">
        <v>0</v>
      </c>
      <c r="K237">
        <v>0</v>
      </c>
      <c r="L237">
        <v>0</v>
      </c>
      <c r="M237">
        <v>42.8</v>
      </c>
      <c r="N237">
        <v>617.96665740196704</v>
      </c>
      <c r="O237">
        <v>11.4106244399999</v>
      </c>
      <c r="P237">
        <v>0</v>
      </c>
      <c r="Q237">
        <v>0</v>
      </c>
      <c r="R237">
        <v>0</v>
      </c>
      <c r="S237">
        <v>191.84210080833199</v>
      </c>
      <c r="T237">
        <v>0</v>
      </c>
      <c r="U237">
        <v>237.37593195508299</v>
      </c>
      <c r="V237">
        <v>42.8</v>
      </c>
      <c r="W237">
        <v>0</v>
      </c>
      <c r="X237">
        <v>11.4106244399999</v>
      </c>
      <c r="Y237" s="1">
        <v>188.74862463855001</v>
      </c>
      <c r="Z237" s="1">
        <v>496.83699999999999</v>
      </c>
      <c r="AA237">
        <v>0</v>
      </c>
      <c r="AB237" s="1">
        <v>0</v>
      </c>
      <c r="AC237" s="1">
        <v>0</v>
      </c>
      <c r="AD237">
        <v>1284.7850443990401</v>
      </c>
      <c r="AE237">
        <v>0</v>
      </c>
      <c r="AF237">
        <v>0</v>
      </c>
      <c r="AG237">
        <v>1050.0151469623399</v>
      </c>
      <c r="AH237">
        <v>97.897423396539196</v>
      </c>
      <c r="AI237">
        <v>11.696665444749399</v>
      </c>
      <c r="AJ237">
        <v>125.17580859541501</v>
      </c>
      <c r="AK237">
        <v>0</v>
      </c>
      <c r="AL237">
        <v>606.03442339653895</v>
      </c>
      <c r="AM237">
        <v>378.99708132483897</v>
      </c>
      <c r="AN237">
        <v>130.11391039685199</v>
      </c>
      <c r="AO237" t="s">
        <v>32</v>
      </c>
    </row>
    <row r="238" spans="1:41">
      <c r="A238" t="s">
        <v>13</v>
      </c>
      <c r="B238">
        <v>2023</v>
      </c>
      <c r="C238" s="6">
        <v>45094.666666666664</v>
      </c>
      <c r="D238">
        <v>0</v>
      </c>
      <c r="E238">
        <v>0</v>
      </c>
      <c r="F238">
        <v>0</v>
      </c>
      <c r="G238">
        <v>0</v>
      </c>
      <c r="H238">
        <v>612.60776255707697</v>
      </c>
      <c r="I238">
        <v>0</v>
      </c>
      <c r="J238">
        <v>0</v>
      </c>
      <c r="K238">
        <v>0</v>
      </c>
      <c r="L238">
        <v>0</v>
      </c>
      <c r="M238">
        <v>42.8</v>
      </c>
      <c r="N238">
        <v>340.08285439849601</v>
      </c>
      <c r="O238">
        <v>3.0322559999999901E-3</v>
      </c>
      <c r="P238">
        <v>0</v>
      </c>
      <c r="Q238">
        <v>0</v>
      </c>
      <c r="R238">
        <v>0</v>
      </c>
      <c r="S238">
        <v>74.935798706545199</v>
      </c>
      <c r="T238">
        <v>0</v>
      </c>
      <c r="U238">
        <v>148.566512993608</v>
      </c>
      <c r="V238">
        <v>42.8</v>
      </c>
      <c r="W238">
        <v>0</v>
      </c>
      <c r="X238">
        <v>3.0322559999999901E-3</v>
      </c>
      <c r="Y238" s="1">
        <v>116.580542698342</v>
      </c>
      <c r="Z238" s="1">
        <v>496.83699999999999</v>
      </c>
      <c r="AA238">
        <v>0</v>
      </c>
      <c r="AB238" s="1">
        <v>0</v>
      </c>
      <c r="AC238" s="1">
        <v>0</v>
      </c>
      <c r="AD238">
        <v>995.49364921157405</v>
      </c>
      <c r="AE238">
        <v>0</v>
      </c>
      <c r="AF238">
        <v>0</v>
      </c>
      <c r="AG238">
        <v>1030.8419327198001</v>
      </c>
      <c r="AH238">
        <v>0</v>
      </c>
      <c r="AI238">
        <v>5.9498152488632998</v>
      </c>
      <c r="AJ238">
        <v>-41.298098757088802</v>
      </c>
      <c r="AK238">
        <v>0</v>
      </c>
      <c r="AL238">
        <v>508.137</v>
      </c>
      <c r="AM238">
        <v>328.64695084289298</v>
      </c>
      <c r="AN238">
        <v>130.11391039685199</v>
      </c>
      <c r="AO238" t="s">
        <v>32</v>
      </c>
    </row>
    <row r="239" spans="1:41">
      <c r="A239" t="s">
        <v>13</v>
      </c>
      <c r="B239">
        <v>2023</v>
      </c>
      <c r="C239" s="6">
        <v>45094.75</v>
      </c>
      <c r="D239">
        <v>0</v>
      </c>
      <c r="E239">
        <v>0</v>
      </c>
      <c r="F239">
        <v>0</v>
      </c>
      <c r="G239">
        <v>0</v>
      </c>
      <c r="H239">
        <v>623.90776255707704</v>
      </c>
      <c r="I239">
        <v>0</v>
      </c>
      <c r="J239">
        <v>0</v>
      </c>
      <c r="K239">
        <v>0</v>
      </c>
      <c r="L239">
        <v>151.065673899632</v>
      </c>
      <c r="M239">
        <v>42.8</v>
      </c>
      <c r="N239">
        <v>100.518528821892</v>
      </c>
      <c r="O239">
        <v>4.9308962999999997</v>
      </c>
      <c r="P239">
        <v>123.832899530567</v>
      </c>
      <c r="Q239">
        <v>0</v>
      </c>
      <c r="R239">
        <v>0</v>
      </c>
      <c r="S239">
        <v>52.796931324887197</v>
      </c>
      <c r="T239">
        <v>27.232774369064899</v>
      </c>
      <c r="U239">
        <v>18.586830389316901</v>
      </c>
      <c r="V239">
        <v>42.8</v>
      </c>
      <c r="W239">
        <v>0</v>
      </c>
      <c r="X239">
        <v>4.9308962999999997</v>
      </c>
      <c r="Y239" s="1">
        <v>29.134767107688301</v>
      </c>
      <c r="Z239" s="1">
        <v>345.77132610036699</v>
      </c>
      <c r="AA239">
        <v>0</v>
      </c>
      <c r="AB239" s="1">
        <v>0</v>
      </c>
      <c r="AC239">
        <v>0</v>
      </c>
      <c r="AD239">
        <v>923.22286157860196</v>
      </c>
      <c r="AE239">
        <v>0</v>
      </c>
      <c r="AF239">
        <v>0</v>
      </c>
      <c r="AG239">
        <v>1019.19227369971</v>
      </c>
      <c r="AH239">
        <v>0</v>
      </c>
      <c r="AI239">
        <v>5.9498152488632998</v>
      </c>
      <c r="AJ239">
        <v>-101.919227369971</v>
      </c>
      <c r="AK239">
        <v>0</v>
      </c>
      <c r="AL239">
        <v>345.77132610036801</v>
      </c>
      <c r="AM239">
        <v>238.31103965123199</v>
      </c>
      <c r="AN239">
        <v>144.571011552058</v>
      </c>
      <c r="AO239" t="s">
        <v>32</v>
      </c>
    </row>
    <row r="240" spans="1:41">
      <c r="A240" t="s">
        <v>13</v>
      </c>
      <c r="B240">
        <v>2023</v>
      </c>
      <c r="C240" s="6">
        <v>45094.833333333336</v>
      </c>
      <c r="D240">
        <v>0</v>
      </c>
      <c r="E240">
        <v>0</v>
      </c>
      <c r="F240">
        <v>0</v>
      </c>
      <c r="G240">
        <v>0</v>
      </c>
      <c r="H240">
        <v>623.90776255707704</v>
      </c>
      <c r="I240">
        <v>0</v>
      </c>
      <c r="J240">
        <v>0</v>
      </c>
      <c r="K240">
        <v>0</v>
      </c>
      <c r="L240">
        <v>227.67502696506901</v>
      </c>
      <c r="M240">
        <v>42.8</v>
      </c>
      <c r="N240">
        <v>0</v>
      </c>
      <c r="O240">
        <v>4.6988834417999996</v>
      </c>
      <c r="P240">
        <v>200.44225259600401</v>
      </c>
      <c r="Q240">
        <v>0</v>
      </c>
      <c r="R240">
        <v>0</v>
      </c>
      <c r="S240">
        <v>0</v>
      </c>
      <c r="T240">
        <v>27.232774369064899</v>
      </c>
      <c r="U240">
        <v>0</v>
      </c>
      <c r="V240">
        <v>42.8</v>
      </c>
      <c r="W240">
        <v>0</v>
      </c>
      <c r="X240">
        <v>4.6988834417999996</v>
      </c>
      <c r="Y240">
        <v>0</v>
      </c>
      <c r="Z240" s="1">
        <v>269.16197303492999</v>
      </c>
      <c r="AA240">
        <v>0</v>
      </c>
      <c r="AB240">
        <v>0</v>
      </c>
      <c r="AC240" s="1">
        <v>0</v>
      </c>
      <c r="AD240">
        <v>899.08167296394697</v>
      </c>
      <c r="AE240">
        <v>0</v>
      </c>
      <c r="AF240">
        <v>0</v>
      </c>
      <c r="AG240">
        <v>992.84666200470701</v>
      </c>
      <c r="AH240">
        <v>0</v>
      </c>
      <c r="AI240">
        <v>5.5196771597113496</v>
      </c>
      <c r="AJ240">
        <v>-99.284666200470696</v>
      </c>
      <c r="AK240">
        <v>0</v>
      </c>
      <c r="AL240">
        <v>269.16197303492999</v>
      </c>
      <c r="AM240">
        <v>138.99888344179999</v>
      </c>
      <c r="AN240">
        <v>144.571011552058</v>
      </c>
      <c r="AO240" t="s">
        <v>32</v>
      </c>
    </row>
    <row r="241" spans="1:41">
      <c r="A241" t="s">
        <v>13</v>
      </c>
      <c r="B241">
        <v>2023</v>
      </c>
      <c r="C241" s="6">
        <v>45094.916666666664</v>
      </c>
      <c r="D241">
        <v>0</v>
      </c>
      <c r="E241">
        <v>0</v>
      </c>
      <c r="F241">
        <v>0</v>
      </c>
      <c r="G241">
        <v>0</v>
      </c>
      <c r="H241">
        <v>689.78368543639795</v>
      </c>
      <c r="I241">
        <v>0</v>
      </c>
      <c r="J241">
        <v>0</v>
      </c>
      <c r="K241">
        <v>0</v>
      </c>
      <c r="L241">
        <v>0</v>
      </c>
      <c r="M241">
        <v>42.8</v>
      </c>
      <c r="N241">
        <v>0</v>
      </c>
      <c r="O241">
        <v>6.3079514999999997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42.8</v>
      </c>
      <c r="W241">
        <v>0</v>
      </c>
      <c r="X241">
        <v>6.3079514999999997</v>
      </c>
      <c r="Y241">
        <v>0</v>
      </c>
      <c r="Z241" s="1">
        <v>496.83699999999999</v>
      </c>
      <c r="AA241">
        <v>0</v>
      </c>
      <c r="AB241">
        <v>0</v>
      </c>
      <c r="AC241" s="1">
        <v>0</v>
      </c>
      <c r="AD241">
        <v>738.89163693639796</v>
      </c>
      <c r="AE241">
        <v>0</v>
      </c>
      <c r="AF241">
        <v>0</v>
      </c>
      <c r="AG241">
        <v>819.45373411799198</v>
      </c>
      <c r="AH241">
        <v>0</v>
      </c>
      <c r="AI241">
        <v>1.3832762302053501</v>
      </c>
      <c r="AJ241">
        <v>-81.945373411799196</v>
      </c>
      <c r="AK241">
        <v>0</v>
      </c>
      <c r="AL241">
        <v>513.86107712067906</v>
      </c>
      <c r="AM241">
        <v>140.60795150000001</v>
      </c>
      <c r="AN241">
        <v>142.532278755172</v>
      </c>
      <c r="AO241" t="s">
        <v>32</v>
      </c>
    </row>
    <row r="242" spans="1:41">
      <c r="A242" t="s">
        <v>13</v>
      </c>
      <c r="B242">
        <v>2023</v>
      </c>
      <c r="C242" s="6">
        <v>45156</v>
      </c>
      <c r="D242">
        <v>0</v>
      </c>
      <c r="E242">
        <v>0</v>
      </c>
      <c r="F242">
        <v>0</v>
      </c>
      <c r="G242">
        <v>0</v>
      </c>
      <c r="H242">
        <v>538.60776255707697</v>
      </c>
      <c r="I242">
        <v>0</v>
      </c>
      <c r="J242">
        <v>0</v>
      </c>
      <c r="K242">
        <v>0</v>
      </c>
      <c r="L242">
        <v>0</v>
      </c>
      <c r="M242">
        <v>42.8</v>
      </c>
      <c r="N242">
        <v>0</v>
      </c>
      <c r="O242">
        <v>43.569558000000001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42.8</v>
      </c>
      <c r="W242">
        <v>0</v>
      </c>
      <c r="X242">
        <v>43.569558000000001</v>
      </c>
      <c r="Y242">
        <v>0</v>
      </c>
      <c r="Z242" s="1">
        <v>496.83699999999999</v>
      </c>
      <c r="AA242">
        <v>0</v>
      </c>
      <c r="AB242">
        <v>0</v>
      </c>
      <c r="AC242">
        <v>0</v>
      </c>
      <c r="AD242">
        <v>624.97732055707695</v>
      </c>
      <c r="AE242">
        <v>0</v>
      </c>
      <c r="AF242">
        <v>0</v>
      </c>
      <c r="AG242">
        <v>689.999422203785</v>
      </c>
      <c r="AH242">
        <v>0</v>
      </c>
      <c r="AI242">
        <v>1.38327623020538</v>
      </c>
      <c r="AJ242">
        <v>-66.405377876912695</v>
      </c>
      <c r="AK242">
        <v>0</v>
      </c>
      <c r="AL242">
        <v>496.83699999999999</v>
      </c>
      <c r="AM242">
        <v>160.89802061</v>
      </c>
      <c r="AN242">
        <v>130.11391039685199</v>
      </c>
      <c r="AO242" t="s">
        <v>32</v>
      </c>
    </row>
    <row r="243" spans="1:41">
      <c r="A243" t="s">
        <v>13</v>
      </c>
      <c r="B243">
        <v>2023</v>
      </c>
      <c r="C243" s="6">
        <v>45156.083333333336</v>
      </c>
      <c r="D243">
        <v>0</v>
      </c>
      <c r="E243">
        <v>0</v>
      </c>
      <c r="F243">
        <v>0</v>
      </c>
      <c r="G243">
        <v>0</v>
      </c>
      <c r="H243">
        <v>538.60776255707697</v>
      </c>
      <c r="I243">
        <v>0</v>
      </c>
      <c r="J243">
        <v>0</v>
      </c>
      <c r="K243">
        <v>0</v>
      </c>
      <c r="L243">
        <v>0</v>
      </c>
      <c r="M243">
        <v>42.8</v>
      </c>
      <c r="N243">
        <v>0</v>
      </c>
      <c r="O243">
        <v>41.078627999999902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42.8</v>
      </c>
      <c r="W243">
        <v>0</v>
      </c>
      <c r="X243">
        <v>41.078627999999902</v>
      </c>
      <c r="Y243">
        <v>0</v>
      </c>
      <c r="Z243" s="1">
        <v>496.83699999999999</v>
      </c>
      <c r="AA243">
        <v>0</v>
      </c>
      <c r="AB243">
        <v>0</v>
      </c>
      <c r="AC243" s="1">
        <v>0</v>
      </c>
      <c r="AD243">
        <v>622.48639055707702</v>
      </c>
      <c r="AE243">
        <v>0</v>
      </c>
      <c r="AF243">
        <v>0</v>
      </c>
      <c r="AG243">
        <v>651.39840433542895</v>
      </c>
      <c r="AH243">
        <v>34.844550424986103</v>
      </c>
      <c r="AI243">
        <v>1.38327623020538</v>
      </c>
      <c r="AJ243">
        <v>-65.139840433542901</v>
      </c>
      <c r="AK243">
        <v>0</v>
      </c>
      <c r="AL243">
        <v>531.68155042498597</v>
      </c>
      <c r="AM243">
        <v>160.89802061</v>
      </c>
      <c r="AN243">
        <v>130.11391039685199</v>
      </c>
      <c r="AO243" t="s">
        <v>32</v>
      </c>
    </row>
    <row r="244" spans="1:41">
      <c r="A244" t="s">
        <v>13</v>
      </c>
      <c r="B244">
        <v>2023</v>
      </c>
      <c r="C244" s="6">
        <v>45156.166666666664</v>
      </c>
      <c r="D244">
        <v>0</v>
      </c>
      <c r="E244">
        <v>0</v>
      </c>
      <c r="F244">
        <v>0</v>
      </c>
      <c r="G244">
        <v>0</v>
      </c>
      <c r="H244">
        <v>538.60776255707697</v>
      </c>
      <c r="I244">
        <v>0</v>
      </c>
      <c r="J244">
        <v>0</v>
      </c>
      <c r="K244">
        <v>0</v>
      </c>
      <c r="L244">
        <v>32.015697821285798</v>
      </c>
      <c r="M244">
        <v>42.8</v>
      </c>
      <c r="N244">
        <v>0</v>
      </c>
      <c r="O244">
        <v>18.414378599999999</v>
      </c>
      <c r="P244">
        <v>16.335650130042101</v>
      </c>
      <c r="Q244">
        <v>0</v>
      </c>
      <c r="R244">
        <v>0</v>
      </c>
      <c r="S244">
        <v>0</v>
      </c>
      <c r="T244">
        <v>15.680047691243701</v>
      </c>
      <c r="U244">
        <v>0</v>
      </c>
      <c r="V244">
        <v>42.8</v>
      </c>
      <c r="W244">
        <v>0</v>
      </c>
      <c r="X244">
        <v>18.414378599999999</v>
      </c>
      <c r="Y244">
        <v>0</v>
      </c>
      <c r="Z244" s="1">
        <v>464.82130217871401</v>
      </c>
      <c r="AA244">
        <v>0</v>
      </c>
      <c r="AB244">
        <v>0</v>
      </c>
      <c r="AC244" s="1">
        <v>0</v>
      </c>
      <c r="AD244">
        <v>631.83783897836304</v>
      </c>
      <c r="AE244">
        <v>0</v>
      </c>
      <c r="AF244">
        <v>0</v>
      </c>
      <c r="AG244">
        <v>701.183797178605</v>
      </c>
      <c r="AH244">
        <v>0</v>
      </c>
      <c r="AI244">
        <v>0.77242151761911004</v>
      </c>
      <c r="AJ244">
        <v>-70.118379717860506</v>
      </c>
      <c r="AK244">
        <v>0</v>
      </c>
      <c r="AL244">
        <v>464.82130217871401</v>
      </c>
      <c r="AM244">
        <v>150.92702828</v>
      </c>
      <c r="AN244">
        <v>144.571011552058</v>
      </c>
      <c r="AO244" t="s">
        <v>32</v>
      </c>
    </row>
    <row r="245" spans="1:41">
      <c r="A245" t="s">
        <v>13</v>
      </c>
      <c r="B245">
        <v>2023</v>
      </c>
      <c r="C245" s="6">
        <v>45156.25</v>
      </c>
      <c r="D245">
        <v>0</v>
      </c>
      <c r="E245">
        <v>0</v>
      </c>
      <c r="F245">
        <v>0</v>
      </c>
      <c r="G245">
        <v>0</v>
      </c>
      <c r="H245">
        <v>623.90776255707704</v>
      </c>
      <c r="I245">
        <v>0</v>
      </c>
      <c r="J245">
        <v>0</v>
      </c>
      <c r="K245">
        <v>0</v>
      </c>
      <c r="L245">
        <v>90.772204633000101</v>
      </c>
      <c r="M245">
        <v>42.8</v>
      </c>
      <c r="N245">
        <v>29.421954297179099</v>
      </c>
      <c r="O245">
        <v>26.884923000000001</v>
      </c>
      <c r="P245">
        <v>75.092156941756301</v>
      </c>
      <c r="Q245">
        <v>0</v>
      </c>
      <c r="R245">
        <v>0</v>
      </c>
      <c r="S245">
        <v>14.7240313260798</v>
      </c>
      <c r="T245">
        <v>15.680047691243701</v>
      </c>
      <c r="U245">
        <v>4.8530913253636196</v>
      </c>
      <c r="V245">
        <v>42.8</v>
      </c>
      <c r="W245">
        <v>0</v>
      </c>
      <c r="X245">
        <v>26.884923000000001</v>
      </c>
      <c r="Y245" s="1">
        <v>9.8448316457357095</v>
      </c>
      <c r="Z245" s="1">
        <v>406.06479536699902</v>
      </c>
      <c r="AA245">
        <v>0</v>
      </c>
      <c r="AB245" s="1">
        <v>0</v>
      </c>
      <c r="AC245" s="1">
        <v>0</v>
      </c>
      <c r="AD245">
        <v>813.78684448725699</v>
      </c>
      <c r="AE245">
        <v>0</v>
      </c>
      <c r="AF245">
        <v>0</v>
      </c>
      <c r="AG245">
        <v>903.16974648838902</v>
      </c>
      <c r="AH245">
        <v>0</v>
      </c>
      <c r="AI245">
        <v>0.93407264770677501</v>
      </c>
      <c r="AJ245">
        <v>-90.316974648838894</v>
      </c>
      <c r="AK245">
        <v>0</v>
      </c>
      <c r="AL245">
        <v>406.06479536699902</v>
      </c>
      <c r="AM245">
        <v>187.40285707717899</v>
      </c>
      <c r="AN245">
        <v>144.571011552058</v>
      </c>
      <c r="AO245" t="s">
        <v>32</v>
      </c>
    </row>
    <row r="246" spans="1:41">
      <c r="A246" t="s">
        <v>13</v>
      </c>
      <c r="B246">
        <v>2023</v>
      </c>
      <c r="C246" s="6">
        <v>45156.333333333336</v>
      </c>
      <c r="D246">
        <v>0</v>
      </c>
      <c r="E246">
        <v>0</v>
      </c>
      <c r="F246">
        <v>0</v>
      </c>
      <c r="G246">
        <v>0</v>
      </c>
      <c r="H246">
        <v>612.60776255707697</v>
      </c>
      <c r="I246">
        <v>0</v>
      </c>
      <c r="J246">
        <v>0</v>
      </c>
      <c r="K246">
        <v>0</v>
      </c>
      <c r="L246">
        <v>0</v>
      </c>
      <c r="M246">
        <v>42.8</v>
      </c>
      <c r="N246">
        <v>586.73772034952401</v>
      </c>
      <c r="O246">
        <v>22.381565999999999</v>
      </c>
      <c r="P246">
        <v>0</v>
      </c>
      <c r="Q246">
        <v>0</v>
      </c>
      <c r="R246">
        <v>0</v>
      </c>
      <c r="S246">
        <v>368.81817243463701</v>
      </c>
      <c r="T246">
        <v>0</v>
      </c>
      <c r="U246">
        <v>123.77139000215</v>
      </c>
      <c r="V246">
        <v>42.8</v>
      </c>
      <c r="W246">
        <v>0</v>
      </c>
      <c r="X246">
        <v>22.381565999999999</v>
      </c>
      <c r="Y246" s="1">
        <v>94.148157912736195</v>
      </c>
      <c r="Z246" s="1">
        <v>496.83699999999999</v>
      </c>
      <c r="AA246">
        <v>0</v>
      </c>
      <c r="AB246" s="1">
        <v>0</v>
      </c>
      <c r="AC246">
        <v>0</v>
      </c>
      <c r="AD246">
        <v>1264.5270489065999</v>
      </c>
      <c r="AE246">
        <v>0</v>
      </c>
      <c r="AF246">
        <v>0</v>
      </c>
      <c r="AG246">
        <v>1021.35189398527</v>
      </c>
      <c r="AH246">
        <v>118.06959973417401</v>
      </c>
      <c r="AI246">
        <v>8.6156105121062101</v>
      </c>
      <c r="AJ246">
        <v>116.48994467505101</v>
      </c>
      <c r="AK246">
        <v>0</v>
      </c>
      <c r="AL246">
        <v>626.20659973417401</v>
      </c>
      <c r="AM246">
        <v>378.12126875651802</v>
      </c>
      <c r="AN246">
        <v>130.11391039685199</v>
      </c>
      <c r="AO246" t="s">
        <v>32</v>
      </c>
    </row>
    <row r="247" spans="1:41">
      <c r="A247" t="s">
        <v>13</v>
      </c>
      <c r="B247">
        <v>2023</v>
      </c>
      <c r="C247" s="6">
        <v>45156.416666666664</v>
      </c>
      <c r="D247">
        <v>0</v>
      </c>
      <c r="E247">
        <v>0</v>
      </c>
      <c r="F247">
        <v>0</v>
      </c>
      <c r="G247">
        <v>0</v>
      </c>
      <c r="H247">
        <v>612.60776255707697</v>
      </c>
      <c r="I247">
        <v>0</v>
      </c>
      <c r="J247">
        <v>0</v>
      </c>
      <c r="K247">
        <v>0</v>
      </c>
      <c r="L247">
        <v>0</v>
      </c>
      <c r="M247">
        <v>42.8</v>
      </c>
      <c r="N247">
        <v>761.14125698150997</v>
      </c>
      <c r="O247">
        <v>26.201985000000001</v>
      </c>
      <c r="P247">
        <v>0</v>
      </c>
      <c r="Q247">
        <v>0</v>
      </c>
      <c r="R247">
        <v>0</v>
      </c>
      <c r="S247">
        <v>372.24176525299202</v>
      </c>
      <c r="T247">
        <v>0</v>
      </c>
      <c r="U247">
        <v>213.77549513910799</v>
      </c>
      <c r="V247">
        <v>42.8</v>
      </c>
      <c r="W247">
        <v>0</v>
      </c>
      <c r="X247">
        <v>26.201985000000001</v>
      </c>
      <c r="Y247" s="1">
        <v>175.12399658940899</v>
      </c>
      <c r="Z247" s="1">
        <v>496.83699999999999</v>
      </c>
      <c r="AA247">
        <v>0</v>
      </c>
      <c r="AB247">
        <v>0</v>
      </c>
      <c r="AC247">
        <v>0</v>
      </c>
      <c r="AD247">
        <v>1442.75100453858</v>
      </c>
      <c r="AE247">
        <v>0</v>
      </c>
      <c r="AF247">
        <v>0</v>
      </c>
      <c r="AG247">
        <v>1076.5977901521101</v>
      </c>
      <c r="AH247">
        <v>241.04765919932001</v>
      </c>
      <c r="AI247">
        <v>8.6156105121062101</v>
      </c>
      <c r="AJ247">
        <v>116.48994467505101</v>
      </c>
      <c r="AK247">
        <v>0</v>
      </c>
      <c r="AL247">
        <v>749.184659199321</v>
      </c>
      <c r="AM247">
        <v>390.21067178483901</v>
      </c>
      <c r="AN247">
        <v>130.11391039685199</v>
      </c>
      <c r="AO247" t="s">
        <v>32</v>
      </c>
    </row>
    <row r="248" spans="1:41">
      <c r="A248" t="s">
        <v>13</v>
      </c>
      <c r="B248">
        <v>2023</v>
      </c>
      <c r="C248" s="6">
        <v>45156.5</v>
      </c>
      <c r="D248">
        <v>0</v>
      </c>
      <c r="E248">
        <v>0</v>
      </c>
      <c r="F248">
        <v>0</v>
      </c>
      <c r="G248">
        <v>0</v>
      </c>
      <c r="H248">
        <v>612.60776255707697</v>
      </c>
      <c r="I248">
        <v>0</v>
      </c>
      <c r="J248">
        <v>0</v>
      </c>
      <c r="K248">
        <v>0</v>
      </c>
      <c r="L248">
        <v>0</v>
      </c>
      <c r="M248">
        <v>42.8</v>
      </c>
      <c r="N248">
        <v>845.87491316121805</v>
      </c>
      <c r="O248">
        <v>24.305783999999999</v>
      </c>
      <c r="P248">
        <v>0</v>
      </c>
      <c r="Q248">
        <v>0</v>
      </c>
      <c r="R248">
        <v>0</v>
      </c>
      <c r="S248">
        <v>384.16453687654598</v>
      </c>
      <c r="T248">
        <v>0</v>
      </c>
      <c r="U248">
        <v>260.79541877219299</v>
      </c>
      <c r="V248">
        <v>42.8</v>
      </c>
      <c r="W248">
        <v>0</v>
      </c>
      <c r="X248">
        <v>24.305783999999999</v>
      </c>
      <c r="Y248" s="1">
        <v>200.914957512478</v>
      </c>
      <c r="Z248" s="1">
        <v>496.83699999999999</v>
      </c>
      <c r="AA248">
        <v>0</v>
      </c>
      <c r="AB248" s="1">
        <v>3.4106051316484799E-13</v>
      </c>
      <c r="AC248">
        <v>0</v>
      </c>
      <c r="AD248">
        <v>1525.5884597182901</v>
      </c>
      <c r="AE248">
        <v>0</v>
      </c>
      <c r="AF248">
        <v>0</v>
      </c>
      <c r="AG248">
        <v>1097.2370880844501</v>
      </c>
      <c r="AH248">
        <v>303.24581644668802</v>
      </c>
      <c r="AI248">
        <v>8.6156105121062101</v>
      </c>
      <c r="AJ248">
        <v>116.48994467505101</v>
      </c>
      <c r="AK248">
        <v>0</v>
      </c>
      <c r="AL248">
        <v>811.38281644668905</v>
      </c>
      <c r="AM248">
        <v>389.161388784839</v>
      </c>
      <c r="AN248">
        <v>130.11391039685199</v>
      </c>
      <c r="AO248" t="s">
        <v>32</v>
      </c>
    </row>
    <row r="249" spans="1:41">
      <c r="A249" t="s">
        <v>13</v>
      </c>
      <c r="B249">
        <v>2023</v>
      </c>
      <c r="C249" s="6">
        <v>45156.583333333336</v>
      </c>
      <c r="D249">
        <v>0</v>
      </c>
      <c r="E249">
        <v>0</v>
      </c>
      <c r="F249">
        <v>0</v>
      </c>
      <c r="G249">
        <v>0</v>
      </c>
      <c r="H249">
        <v>538.60776255707697</v>
      </c>
      <c r="I249">
        <v>0</v>
      </c>
      <c r="J249">
        <v>0</v>
      </c>
      <c r="K249">
        <v>0</v>
      </c>
      <c r="L249">
        <v>0</v>
      </c>
      <c r="M249">
        <v>42.8</v>
      </c>
      <c r="N249">
        <v>836.833658962659</v>
      </c>
      <c r="O249">
        <v>21.970949999999998</v>
      </c>
      <c r="P249">
        <v>0</v>
      </c>
      <c r="Q249">
        <v>0</v>
      </c>
      <c r="R249">
        <v>0</v>
      </c>
      <c r="S249">
        <v>402.64827298448699</v>
      </c>
      <c r="T249">
        <v>0</v>
      </c>
      <c r="U249">
        <v>241.75157306305201</v>
      </c>
      <c r="V249">
        <v>42.8</v>
      </c>
      <c r="W249">
        <v>0</v>
      </c>
      <c r="X249">
        <v>21.970949999999998</v>
      </c>
      <c r="Y249" s="1">
        <v>192.43381291511901</v>
      </c>
      <c r="Z249" s="1">
        <v>496.83699999999999</v>
      </c>
      <c r="AA249">
        <v>0</v>
      </c>
      <c r="AB249">
        <v>0</v>
      </c>
      <c r="AC249">
        <v>0</v>
      </c>
      <c r="AD249">
        <v>1440.2123715197299</v>
      </c>
      <c r="AE249">
        <v>0</v>
      </c>
      <c r="AF249">
        <v>0</v>
      </c>
      <c r="AG249">
        <v>1100.4589606242901</v>
      </c>
      <c r="AH249">
        <v>214.647855708289</v>
      </c>
      <c r="AI249">
        <v>8.6156105121062101</v>
      </c>
      <c r="AJ249">
        <v>116.48994467505101</v>
      </c>
      <c r="AK249">
        <v>0</v>
      </c>
      <c r="AL249">
        <v>711.48485570828905</v>
      </c>
      <c r="AM249">
        <v>388.37760068483902</v>
      </c>
      <c r="AN249">
        <v>130.11391039685199</v>
      </c>
      <c r="AO249" t="s">
        <v>32</v>
      </c>
    </row>
    <row r="250" spans="1:41">
      <c r="A250" t="s">
        <v>13</v>
      </c>
      <c r="B250">
        <v>2023</v>
      </c>
      <c r="C250" s="6">
        <v>45156.666666666664</v>
      </c>
      <c r="D250">
        <v>0</v>
      </c>
      <c r="E250">
        <v>0</v>
      </c>
      <c r="F250">
        <v>0</v>
      </c>
      <c r="G250">
        <v>0</v>
      </c>
      <c r="H250">
        <v>529.16974630463403</v>
      </c>
      <c r="I250">
        <v>0</v>
      </c>
      <c r="J250">
        <v>0</v>
      </c>
      <c r="K250">
        <v>0</v>
      </c>
      <c r="L250">
        <v>0</v>
      </c>
      <c r="M250">
        <v>42.8</v>
      </c>
      <c r="N250">
        <v>618.39963194069696</v>
      </c>
      <c r="O250">
        <v>29.903769</v>
      </c>
      <c r="P250">
        <v>0</v>
      </c>
      <c r="Q250">
        <v>0</v>
      </c>
      <c r="R250">
        <v>0</v>
      </c>
      <c r="S250">
        <v>361.46009855716699</v>
      </c>
      <c r="T250">
        <v>0</v>
      </c>
      <c r="U250">
        <v>140.65748910308099</v>
      </c>
      <c r="V250">
        <v>42.8</v>
      </c>
      <c r="W250">
        <v>0</v>
      </c>
      <c r="X250">
        <v>29.903769</v>
      </c>
      <c r="Y250" s="1">
        <v>116.28204428044801</v>
      </c>
      <c r="Z250" s="1">
        <v>496.83699999999999</v>
      </c>
      <c r="AA250">
        <v>0</v>
      </c>
      <c r="AB250" s="1">
        <v>0</v>
      </c>
      <c r="AC250">
        <v>0</v>
      </c>
      <c r="AD250">
        <v>1220.2731472453299</v>
      </c>
      <c r="AE250">
        <v>0</v>
      </c>
      <c r="AF250">
        <v>0</v>
      </c>
      <c r="AG250">
        <v>1079.0646734864299</v>
      </c>
      <c r="AH250">
        <v>16.1029185717444</v>
      </c>
      <c r="AI250">
        <v>8.6156105121062101</v>
      </c>
      <c r="AJ250">
        <v>116.48994467505101</v>
      </c>
      <c r="AK250">
        <v>0</v>
      </c>
      <c r="AL250">
        <v>522.37793482418704</v>
      </c>
      <c r="AM250">
        <v>386.59959960983002</v>
      </c>
      <c r="AN250">
        <v>130.11391039685199</v>
      </c>
      <c r="AO250" t="s">
        <v>32</v>
      </c>
    </row>
    <row r="251" spans="1:41">
      <c r="A251" t="s">
        <v>13</v>
      </c>
      <c r="B251">
        <v>2023</v>
      </c>
      <c r="C251" s="6">
        <v>45156.75</v>
      </c>
      <c r="D251">
        <v>0</v>
      </c>
      <c r="E251">
        <v>0</v>
      </c>
      <c r="F251">
        <v>0</v>
      </c>
      <c r="G251">
        <v>0</v>
      </c>
      <c r="H251">
        <v>538.60776255707697</v>
      </c>
      <c r="I251">
        <v>0</v>
      </c>
      <c r="J251">
        <v>0</v>
      </c>
      <c r="K251">
        <v>0</v>
      </c>
      <c r="L251">
        <v>258.48716017076498</v>
      </c>
      <c r="M251">
        <v>42.8</v>
      </c>
      <c r="N251">
        <v>72.169795628056704</v>
      </c>
      <c r="O251">
        <v>41.569283999999897</v>
      </c>
      <c r="P251">
        <v>258.48716017076498</v>
      </c>
      <c r="Q251">
        <v>0</v>
      </c>
      <c r="R251">
        <v>0</v>
      </c>
      <c r="S251">
        <v>39.7097165438079</v>
      </c>
      <c r="T251">
        <v>0</v>
      </c>
      <c r="U251">
        <v>10.708567281974</v>
      </c>
      <c r="V251">
        <v>42.8</v>
      </c>
      <c r="W251">
        <v>0</v>
      </c>
      <c r="X251">
        <v>41.569283999999897</v>
      </c>
      <c r="Y251">
        <v>21.751511802274699</v>
      </c>
      <c r="Z251" s="1">
        <v>238.34983982923401</v>
      </c>
      <c r="AA251">
        <v>0</v>
      </c>
      <c r="AB251" s="1">
        <v>0</v>
      </c>
      <c r="AC251">
        <v>0</v>
      </c>
      <c r="AD251">
        <v>953.63400235589995</v>
      </c>
      <c r="AE251">
        <v>0</v>
      </c>
      <c r="AF251">
        <v>0</v>
      </c>
      <c r="AG251">
        <v>1052.9824301189301</v>
      </c>
      <c r="AH251">
        <v>0</v>
      </c>
      <c r="AI251">
        <v>5.9498152488632998</v>
      </c>
      <c r="AJ251">
        <v>-105.29824301189301</v>
      </c>
      <c r="AK251">
        <v>0</v>
      </c>
      <c r="AL251">
        <v>238.34983982923299</v>
      </c>
      <c r="AM251">
        <v>233.067816238056</v>
      </c>
      <c r="AN251">
        <v>144.571011552058</v>
      </c>
      <c r="AO251" t="s">
        <v>32</v>
      </c>
    </row>
    <row r="252" spans="1:41">
      <c r="A252" t="s">
        <v>13</v>
      </c>
      <c r="B252">
        <v>2023</v>
      </c>
      <c r="C252" s="6">
        <v>45156.833333333336</v>
      </c>
      <c r="D252">
        <v>0</v>
      </c>
      <c r="E252">
        <v>0</v>
      </c>
      <c r="F252">
        <v>0</v>
      </c>
      <c r="G252">
        <v>0</v>
      </c>
      <c r="H252">
        <v>538.60776255707697</v>
      </c>
      <c r="I252">
        <v>0</v>
      </c>
      <c r="J252">
        <v>0</v>
      </c>
      <c r="K252">
        <v>0</v>
      </c>
      <c r="L252">
        <v>313.53421666227399</v>
      </c>
      <c r="M252">
        <v>42.8</v>
      </c>
      <c r="N252">
        <v>0</v>
      </c>
      <c r="O252">
        <v>28.759364999999999</v>
      </c>
      <c r="P252">
        <v>258.48716017076498</v>
      </c>
      <c r="Q252">
        <v>0</v>
      </c>
      <c r="R252">
        <v>0</v>
      </c>
      <c r="S252">
        <v>0</v>
      </c>
      <c r="T252">
        <v>55.047056491508698</v>
      </c>
      <c r="U252">
        <v>0</v>
      </c>
      <c r="V252">
        <v>42.8</v>
      </c>
      <c r="W252">
        <v>0</v>
      </c>
      <c r="X252">
        <v>28.759364999999999</v>
      </c>
      <c r="Y252">
        <v>0</v>
      </c>
      <c r="Z252" s="1">
        <v>183.302783337725</v>
      </c>
      <c r="AA252">
        <v>0</v>
      </c>
      <c r="AB252">
        <v>0</v>
      </c>
      <c r="AC252" s="1">
        <v>0</v>
      </c>
      <c r="AD252">
        <v>923.70134421935199</v>
      </c>
      <c r="AE252">
        <v>0</v>
      </c>
      <c r="AF252">
        <v>0</v>
      </c>
      <c r="AG252">
        <v>1020.20185228849</v>
      </c>
      <c r="AH252">
        <v>0</v>
      </c>
      <c r="AI252">
        <v>5.5196771597113496</v>
      </c>
      <c r="AJ252">
        <v>-102.020185228849</v>
      </c>
      <c r="AK252">
        <v>0</v>
      </c>
      <c r="AL252">
        <v>183.302783337725</v>
      </c>
      <c r="AM252">
        <v>155.32219477999999</v>
      </c>
      <c r="AN252">
        <v>144.571011552058</v>
      </c>
      <c r="AO252" t="s">
        <v>32</v>
      </c>
    </row>
    <row r="253" spans="1:41">
      <c r="A253" t="s">
        <v>13</v>
      </c>
      <c r="B253">
        <v>2023</v>
      </c>
      <c r="C253" s="6">
        <v>45156.916666666664</v>
      </c>
      <c r="D253">
        <v>0</v>
      </c>
      <c r="E253">
        <v>0</v>
      </c>
      <c r="F253">
        <v>0</v>
      </c>
      <c r="G253">
        <v>0</v>
      </c>
      <c r="H253">
        <v>538.60776255707697</v>
      </c>
      <c r="I253">
        <v>0</v>
      </c>
      <c r="J253">
        <v>0</v>
      </c>
      <c r="K253">
        <v>0</v>
      </c>
      <c r="L253">
        <v>140.35328078935501</v>
      </c>
      <c r="M253">
        <v>42.8</v>
      </c>
      <c r="N253">
        <v>0</v>
      </c>
      <c r="O253">
        <v>27.978735</v>
      </c>
      <c r="P253">
        <v>85.306224297847095</v>
      </c>
      <c r="Q253">
        <v>0</v>
      </c>
      <c r="R253">
        <v>0</v>
      </c>
      <c r="S253">
        <v>0</v>
      </c>
      <c r="T253">
        <v>55.047056491508698</v>
      </c>
      <c r="U253">
        <v>0</v>
      </c>
      <c r="V253">
        <v>42.8</v>
      </c>
      <c r="W253">
        <v>0</v>
      </c>
      <c r="X253">
        <v>27.978735</v>
      </c>
      <c r="Y253">
        <v>0</v>
      </c>
      <c r="Z253" s="1">
        <v>356.48371921064398</v>
      </c>
      <c r="AA253">
        <v>0</v>
      </c>
      <c r="AB253">
        <v>0</v>
      </c>
      <c r="AC253">
        <v>0</v>
      </c>
      <c r="AD253">
        <v>749.73977834643301</v>
      </c>
      <c r="AE253">
        <v>0</v>
      </c>
      <c r="AF253">
        <v>0</v>
      </c>
      <c r="AG253">
        <v>831.507224573587</v>
      </c>
      <c r="AH253">
        <v>0</v>
      </c>
      <c r="AI253">
        <v>1.38327623020538</v>
      </c>
      <c r="AJ253">
        <v>-83.150722457358697</v>
      </c>
      <c r="AK253">
        <v>0</v>
      </c>
      <c r="AL253">
        <v>356.48371921064398</v>
      </c>
      <c r="AM253">
        <v>157.02056078000001</v>
      </c>
      <c r="AN253">
        <v>144.571011552058</v>
      </c>
      <c r="AO253" t="s">
        <v>32</v>
      </c>
    </row>
    <row r="254" spans="1:41">
      <c r="A254" t="s">
        <v>13</v>
      </c>
      <c r="B254">
        <v>2023</v>
      </c>
      <c r="C254" s="6">
        <v>45179</v>
      </c>
      <c r="D254">
        <v>0</v>
      </c>
      <c r="E254">
        <v>0</v>
      </c>
      <c r="F254">
        <v>0</v>
      </c>
      <c r="G254">
        <v>0</v>
      </c>
      <c r="H254">
        <v>607.27844048569898</v>
      </c>
      <c r="I254">
        <v>0</v>
      </c>
      <c r="J254">
        <v>0</v>
      </c>
      <c r="K254">
        <v>0</v>
      </c>
      <c r="L254">
        <v>0</v>
      </c>
      <c r="M254">
        <v>42.8</v>
      </c>
      <c r="N254">
        <v>0</v>
      </c>
      <c r="O254">
        <v>14.818724999999899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42.8</v>
      </c>
      <c r="W254">
        <v>0</v>
      </c>
      <c r="X254">
        <v>14.818724999999899</v>
      </c>
      <c r="Y254">
        <v>0</v>
      </c>
      <c r="Z254" s="1">
        <v>496.83699999999999</v>
      </c>
      <c r="AA254">
        <v>0</v>
      </c>
      <c r="AB254">
        <v>0</v>
      </c>
      <c r="AC254">
        <v>0</v>
      </c>
      <c r="AD254">
        <v>664.89716548569902</v>
      </c>
      <c r="AE254">
        <v>0</v>
      </c>
      <c r="AF254">
        <v>0</v>
      </c>
      <c r="AG254">
        <v>688.58601217949399</v>
      </c>
      <c r="AH254">
        <v>39.8306860147866</v>
      </c>
      <c r="AI254">
        <v>1.38327623020538</v>
      </c>
      <c r="AJ254">
        <v>-64.902808938786094</v>
      </c>
      <c r="AK254">
        <v>0</v>
      </c>
      <c r="AL254">
        <v>553.29700808616406</v>
      </c>
      <c r="AM254">
        <v>149.11872500000001</v>
      </c>
      <c r="AN254">
        <v>129.85227030701699</v>
      </c>
      <c r="AO254" t="s">
        <v>32</v>
      </c>
    </row>
    <row r="255" spans="1:41">
      <c r="A255" t="s">
        <v>13</v>
      </c>
      <c r="B255">
        <v>2023</v>
      </c>
      <c r="C255" s="6">
        <v>45179.083333333336</v>
      </c>
      <c r="D255">
        <v>0</v>
      </c>
      <c r="E255">
        <v>0</v>
      </c>
      <c r="F255">
        <v>0</v>
      </c>
      <c r="G255">
        <v>0</v>
      </c>
      <c r="H255">
        <v>600.40776255707601</v>
      </c>
      <c r="I255">
        <v>0</v>
      </c>
      <c r="J255">
        <v>0</v>
      </c>
      <c r="K255">
        <v>0</v>
      </c>
      <c r="L255">
        <v>0</v>
      </c>
      <c r="M255">
        <v>42.8</v>
      </c>
      <c r="N255">
        <v>0</v>
      </c>
      <c r="O255">
        <v>12.592924799999899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42.8</v>
      </c>
      <c r="W255">
        <v>0</v>
      </c>
      <c r="X255">
        <v>12.592924799999899</v>
      </c>
      <c r="Y255">
        <v>0</v>
      </c>
      <c r="Z255" s="1">
        <v>496.83699999999999</v>
      </c>
      <c r="AA255">
        <v>0</v>
      </c>
      <c r="AB255">
        <v>0</v>
      </c>
      <c r="AC255" s="1">
        <v>0</v>
      </c>
      <c r="AD255">
        <v>655.80068735707698</v>
      </c>
      <c r="AE255">
        <v>0</v>
      </c>
      <c r="AF255">
        <v>0</v>
      </c>
      <c r="AG255">
        <v>649.02808938786097</v>
      </c>
      <c r="AH255">
        <v>70.292130677796706</v>
      </c>
      <c r="AI255">
        <v>1.38327623020538</v>
      </c>
      <c r="AJ255">
        <v>-64.902808938786094</v>
      </c>
      <c r="AK255">
        <v>0</v>
      </c>
      <c r="AL255">
        <v>590.62913067779698</v>
      </c>
      <c r="AM255">
        <v>146.8929248</v>
      </c>
      <c r="AN255">
        <v>129.85227030701699</v>
      </c>
      <c r="AO255" t="s">
        <v>32</v>
      </c>
    </row>
    <row r="256" spans="1:41">
      <c r="A256" t="s">
        <v>13</v>
      </c>
      <c r="B256">
        <v>2023</v>
      </c>
      <c r="C256" s="6">
        <v>45179.166666666664</v>
      </c>
      <c r="D256">
        <v>0</v>
      </c>
      <c r="E256">
        <v>0</v>
      </c>
      <c r="F256">
        <v>0</v>
      </c>
      <c r="G256">
        <v>0</v>
      </c>
      <c r="H256">
        <v>600.40776255707704</v>
      </c>
      <c r="I256">
        <v>0</v>
      </c>
      <c r="J256">
        <v>0</v>
      </c>
      <c r="K256">
        <v>0</v>
      </c>
      <c r="L256">
        <v>0</v>
      </c>
      <c r="M256">
        <v>42.8</v>
      </c>
      <c r="N256">
        <v>0</v>
      </c>
      <c r="O256">
        <v>9.9571836000000005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42.8</v>
      </c>
      <c r="W256">
        <v>0</v>
      </c>
      <c r="X256">
        <v>9.9571836000000005</v>
      </c>
      <c r="Y256">
        <v>0</v>
      </c>
      <c r="Z256" s="1">
        <v>496.83699999999999</v>
      </c>
      <c r="AA256">
        <v>0</v>
      </c>
      <c r="AB256">
        <v>0</v>
      </c>
      <c r="AC256">
        <v>0</v>
      </c>
      <c r="AD256">
        <v>653.164946157077</v>
      </c>
      <c r="AE256">
        <v>0</v>
      </c>
      <c r="AF256">
        <v>0</v>
      </c>
      <c r="AG256">
        <v>701.67541805661904</v>
      </c>
      <c r="AH256">
        <v>15.0090608090386</v>
      </c>
      <c r="AI256">
        <v>1.38327623020538</v>
      </c>
      <c r="AJ256">
        <v>-64.902808938786094</v>
      </c>
      <c r="AK256">
        <v>0</v>
      </c>
      <c r="AL256">
        <v>535.34606080903905</v>
      </c>
      <c r="AM256">
        <v>144.25718359999999</v>
      </c>
      <c r="AN256">
        <v>129.85227030701699</v>
      </c>
      <c r="AO256" t="s">
        <v>32</v>
      </c>
    </row>
    <row r="257" spans="1:41">
      <c r="A257" t="s">
        <v>13</v>
      </c>
      <c r="B257">
        <v>2023</v>
      </c>
      <c r="C257" s="6">
        <v>45179.25</v>
      </c>
      <c r="D257">
        <v>0</v>
      </c>
      <c r="E257">
        <v>0</v>
      </c>
      <c r="F257">
        <v>0</v>
      </c>
      <c r="G257">
        <v>0</v>
      </c>
      <c r="H257">
        <v>623.90776255707704</v>
      </c>
      <c r="I257">
        <v>0</v>
      </c>
      <c r="J257">
        <v>0</v>
      </c>
      <c r="K257">
        <v>0</v>
      </c>
      <c r="L257">
        <v>123.105889445218</v>
      </c>
      <c r="M257">
        <v>42.8</v>
      </c>
      <c r="N257">
        <v>9.2862679779397208</v>
      </c>
      <c r="O257">
        <v>10.483566</v>
      </c>
      <c r="P257">
        <v>95.690589248509795</v>
      </c>
      <c r="Q257">
        <v>0</v>
      </c>
      <c r="R257">
        <v>0</v>
      </c>
      <c r="S257">
        <v>5.5827645646591497</v>
      </c>
      <c r="T257">
        <v>27.415300196709001</v>
      </c>
      <c r="U257">
        <v>1.94954164158029</v>
      </c>
      <c r="V257">
        <v>42.8</v>
      </c>
      <c r="W257">
        <v>0</v>
      </c>
      <c r="X257">
        <v>10.483566</v>
      </c>
      <c r="Y257">
        <v>1.75396177170028</v>
      </c>
      <c r="Z257" s="1">
        <v>373.73111055478103</v>
      </c>
      <c r="AA257">
        <v>0</v>
      </c>
      <c r="AB257" s="1">
        <v>0</v>
      </c>
      <c r="AC257">
        <v>0</v>
      </c>
      <c r="AD257">
        <v>809.58348598023599</v>
      </c>
      <c r="AE257">
        <v>0</v>
      </c>
      <c r="AF257">
        <v>0</v>
      </c>
      <c r="AG257">
        <v>898.49934814725498</v>
      </c>
      <c r="AH257">
        <v>0</v>
      </c>
      <c r="AI257">
        <v>0.93407264770677501</v>
      </c>
      <c r="AJ257">
        <v>-89.849934814725501</v>
      </c>
      <c r="AK257">
        <v>0</v>
      </c>
      <c r="AL257">
        <v>373.73111055478103</v>
      </c>
      <c r="AM257">
        <v>154.069833977939</v>
      </c>
      <c r="AN257">
        <v>144.28030034112999</v>
      </c>
      <c r="AO257" t="s">
        <v>32</v>
      </c>
    </row>
    <row r="258" spans="1:41">
      <c r="A258" t="s">
        <v>13</v>
      </c>
      <c r="B258">
        <v>2023</v>
      </c>
      <c r="C258" s="6">
        <v>45179.333333333336</v>
      </c>
      <c r="D258">
        <v>0</v>
      </c>
      <c r="E258">
        <v>0</v>
      </c>
      <c r="F258">
        <v>0</v>
      </c>
      <c r="G258">
        <v>0</v>
      </c>
      <c r="H258">
        <v>603.57589586037705</v>
      </c>
      <c r="I258">
        <v>0</v>
      </c>
      <c r="J258">
        <v>0</v>
      </c>
      <c r="K258">
        <v>0</v>
      </c>
      <c r="L258">
        <v>0</v>
      </c>
      <c r="M258">
        <v>42.8</v>
      </c>
      <c r="N258">
        <v>529.68055957500098</v>
      </c>
      <c r="O258">
        <v>10.8684993</v>
      </c>
      <c r="P258">
        <v>0</v>
      </c>
      <c r="Q258">
        <v>0</v>
      </c>
      <c r="R258">
        <v>0</v>
      </c>
      <c r="S258">
        <v>345.88891351443198</v>
      </c>
      <c r="T258">
        <v>0</v>
      </c>
      <c r="U258">
        <v>101.233055072741</v>
      </c>
      <c r="V258">
        <v>42.8</v>
      </c>
      <c r="W258">
        <v>0</v>
      </c>
      <c r="X258">
        <v>10.8684993</v>
      </c>
      <c r="Y258" s="1">
        <v>82.558590987827998</v>
      </c>
      <c r="Z258" s="1">
        <v>496.83699999999999</v>
      </c>
      <c r="AA258">
        <v>0</v>
      </c>
      <c r="AB258" s="1">
        <v>0</v>
      </c>
      <c r="AC258">
        <v>0</v>
      </c>
      <c r="AD258">
        <v>1186.92495473538</v>
      </c>
      <c r="AE258">
        <v>0</v>
      </c>
      <c r="AF258">
        <v>0</v>
      </c>
      <c r="AG258">
        <v>1000.51068033518</v>
      </c>
      <c r="AH258">
        <v>63.078634500830098</v>
      </c>
      <c r="AI258">
        <v>8.9948790921615007</v>
      </c>
      <c r="AJ258">
        <v>114.340760807207</v>
      </c>
      <c r="AK258">
        <v>0</v>
      </c>
      <c r="AL258">
        <v>580.24750119753003</v>
      </c>
      <c r="AM258">
        <v>370.03370371759701</v>
      </c>
      <c r="AN258">
        <v>129.85227030701699</v>
      </c>
      <c r="AO258" t="s">
        <v>32</v>
      </c>
    </row>
    <row r="259" spans="1:41">
      <c r="A259" t="s">
        <v>13</v>
      </c>
      <c r="B259">
        <v>2023</v>
      </c>
      <c r="C259" s="6">
        <v>45179.416666666664</v>
      </c>
      <c r="D259">
        <v>0</v>
      </c>
      <c r="E259">
        <v>0</v>
      </c>
      <c r="F259">
        <v>0</v>
      </c>
      <c r="G259">
        <v>0</v>
      </c>
      <c r="H259">
        <v>600.40776255707704</v>
      </c>
      <c r="I259">
        <v>0</v>
      </c>
      <c r="J259">
        <v>0</v>
      </c>
      <c r="K259">
        <v>0</v>
      </c>
      <c r="L259">
        <v>0</v>
      </c>
      <c r="M259">
        <v>42.8</v>
      </c>
      <c r="N259">
        <v>664.99712288284195</v>
      </c>
      <c r="O259">
        <v>9.3266969999999993</v>
      </c>
      <c r="P259">
        <v>0</v>
      </c>
      <c r="Q259">
        <v>0</v>
      </c>
      <c r="R259">
        <v>0</v>
      </c>
      <c r="S259">
        <v>360.526414917674</v>
      </c>
      <c r="T259">
        <v>0</v>
      </c>
      <c r="U259">
        <v>173.21692731068001</v>
      </c>
      <c r="V259">
        <v>42.8</v>
      </c>
      <c r="W259">
        <v>0</v>
      </c>
      <c r="X259">
        <v>9.3266969999999993</v>
      </c>
      <c r="Y259" s="1">
        <v>131.253780654487</v>
      </c>
      <c r="Z259" s="1">
        <v>496.83699999999999</v>
      </c>
      <c r="AA259">
        <v>0</v>
      </c>
      <c r="AB259" s="1">
        <v>0</v>
      </c>
      <c r="AC259" s="1">
        <v>0</v>
      </c>
      <c r="AD259">
        <v>1317.5315824399099</v>
      </c>
      <c r="AE259">
        <v>0</v>
      </c>
      <c r="AF259">
        <v>0</v>
      </c>
      <c r="AG259">
        <v>1061.0415009406599</v>
      </c>
      <c r="AH259">
        <v>133.15444159988999</v>
      </c>
      <c r="AI259">
        <v>8.9948790921615007</v>
      </c>
      <c r="AJ259">
        <v>114.340760807207</v>
      </c>
      <c r="AK259">
        <v>0</v>
      </c>
      <c r="AL259">
        <v>653.49144159988998</v>
      </c>
      <c r="AM259">
        <v>377.19782600483899</v>
      </c>
      <c r="AN259">
        <v>129.85227030701699</v>
      </c>
      <c r="AO259" t="s">
        <v>32</v>
      </c>
    </row>
    <row r="260" spans="1:41">
      <c r="A260" t="s">
        <v>13</v>
      </c>
      <c r="B260">
        <v>2023</v>
      </c>
      <c r="C260" s="6">
        <v>45179.5</v>
      </c>
      <c r="D260">
        <v>0</v>
      </c>
      <c r="E260">
        <v>0</v>
      </c>
      <c r="F260">
        <v>0</v>
      </c>
      <c r="G260">
        <v>0</v>
      </c>
      <c r="H260">
        <v>600.40776255707704</v>
      </c>
      <c r="I260">
        <v>0</v>
      </c>
      <c r="J260">
        <v>0</v>
      </c>
      <c r="K260">
        <v>0</v>
      </c>
      <c r="L260">
        <v>0</v>
      </c>
      <c r="M260">
        <v>42.8</v>
      </c>
      <c r="N260">
        <v>774.29389589124003</v>
      </c>
      <c r="O260">
        <v>12.694739999999999</v>
      </c>
      <c r="P260">
        <v>0</v>
      </c>
      <c r="Q260">
        <v>0</v>
      </c>
      <c r="R260">
        <v>0</v>
      </c>
      <c r="S260">
        <v>337.63063727886998</v>
      </c>
      <c r="T260">
        <v>0</v>
      </c>
      <c r="U260">
        <v>248.962223182445</v>
      </c>
      <c r="V260">
        <v>42.8</v>
      </c>
      <c r="W260">
        <v>0</v>
      </c>
      <c r="X260">
        <v>12.694739999999999</v>
      </c>
      <c r="Y260" s="1">
        <v>187.70103542992399</v>
      </c>
      <c r="Z260" s="1">
        <v>496.83699999999999</v>
      </c>
      <c r="AA260">
        <v>0</v>
      </c>
      <c r="AB260" s="1">
        <v>7.8159700933610995E-14</v>
      </c>
      <c r="AC260" s="1">
        <v>0</v>
      </c>
      <c r="AD260">
        <v>1430.19639844831</v>
      </c>
      <c r="AE260">
        <v>0</v>
      </c>
      <c r="AF260">
        <v>0</v>
      </c>
      <c r="AG260">
        <v>1070.9441500549401</v>
      </c>
      <c r="AH260">
        <v>235.91660849400699</v>
      </c>
      <c r="AI260">
        <v>8.9948790921615007</v>
      </c>
      <c r="AJ260">
        <v>114.340760807207</v>
      </c>
      <c r="AK260">
        <v>0</v>
      </c>
      <c r="AL260">
        <v>756.25360849400795</v>
      </c>
      <c r="AM260">
        <v>380.56586900483899</v>
      </c>
      <c r="AN260">
        <v>129.85227030701699</v>
      </c>
      <c r="AO260" t="s">
        <v>32</v>
      </c>
    </row>
    <row r="261" spans="1:41">
      <c r="A261" t="s">
        <v>13</v>
      </c>
      <c r="B261">
        <v>2023</v>
      </c>
      <c r="C261" s="6">
        <v>45179.583333333336</v>
      </c>
      <c r="D261">
        <v>0</v>
      </c>
      <c r="E261">
        <v>0</v>
      </c>
      <c r="F261">
        <v>0</v>
      </c>
      <c r="G261">
        <v>0</v>
      </c>
      <c r="H261">
        <v>600.40776255707704</v>
      </c>
      <c r="I261">
        <v>0</v>
      </c>
      <c r="J261">
        <v>0</v>
      </c>
      <c r="K261">
        <v>0</v>
      </c>
      <c r="L261">
        <v>0</v>
      </c>
      <c r="M261">
        <v>42.8</v>
      </c>
      <c r="N261">
        <v>696.09932183646504</v>
      </c>
      <c r="O261">
        <v>13.344647999999999</v>
      </c>
      <c r="P261">
        <v>0</v>
      </c>
      <c r="Q261">
        <v>0</v>
      </c>
      <c r="R261">
        <v>0</v>
      </c>
      <c r="S261">
        <v>335.110912706504</v>
      </c>
      <c r="T261">
        <v>0</v>
      </c>
      <c r="U261">
        <v>206.046080866041</v>
      </c>
      <c r="V261">
        <v>42.8</v>
      </c>
      <c r="W261">
        <v>0</v>
      </c>
      <c r="X261">
        <v>13.344647999999999</v>
      </c>
      <c r="Y261" s="1">
        <v>154.942328263918</v>
      </c>
      <c r="Z261" s="1">
        <v>496.83699999999999</v>
      </c>
      <c r="AA261">
        <v>0</v>
      </c>
      <c r="AB261" s="1">
        <v>0</v>
      </c>
      <c r="AC261">
        <v>0</v>
      </c>
      <c r="AD261">
        <v>1352.65173239354</v>
      </c>
      <c r="AE261">
        <v>0</v>
      </c>
      <c r="AF261">
        <v>0</v>
      </c>
      <c r="AG261">
        <v>1070.97926583194</v>
      </c>
      <c r="AH261">
        <v>158.33682666223299</v>
      </c>
      <c r="AI261">
        <v>8.9948790921615007</v>
      </c>
      <c r="AJ261">
        <v>114.340760807207</v>
      </c>
      <c r="AK261">
        <v>0</v>
      </c>
      <c r="AL261">
        <v>678.67382666223295</v>
      </c>
      <c r="AM261">
        <v>381.21577700483903</v>
      </c>
      <c r="AN261">
        <v>129.85227030701699</v>
      </c>
      <c r="AO261" t="s">
        <v>32</v>
      </c>
    </row>
    <row r="262" spans="1:41">
      <c r="A262" t="s">
        <v>13</v>
      </c>
      <c r="B262">
        <v>2023</v>
      </c>
      <c r="C262" s="6">
        <v>45179.666666666664</v>
      </c>
      <c r="D262">
        <v>0</v>
      </c>
      <c r="E262">
        <v>0</v>
      </c>
      <c r="F262">
        <v>0</v>
      </c>
      <c r="G262">
        <v>0</v>
      </c>
      <c r="H262">
        <v>600.40776255707601</v>
      </c>
      <c r="I262">
        <v>0</v>
      </c>
      <c r="J262">
        <v>0</v>
      </c>
      <c r="K262">
        <v>0</v>
      </c>
      <c r="L262">
        <v>0</v>
      </c>
      <c r="M262">
        <v>42.8</v>
      </c>
      <c r="N262">
        <v>523.09229466327895</v>
      </c>
      <c r="O262">
        <v>13.366370999999999</v>
      </c>
      <c r="P262">
        <v>0</v>
      </c>
      <c r="Q262">
        <v>0</v>
      </c>
      <c r="R262">
        <v>0</v>
      </c>
      <c r="S262">
        <v>356.33758440014498</v>
      </c>
      <c r="T262">
        <v>0</v>
      </c>
      <c r="U262">
        <v>100.238468220226</v>
      </c>
      <c r="V262">
        <v>42.8</v>
      </c>
      <c r="W262">
        <v>0</v>
      </c>
      <c r="X262">
        <v>13.366370999999999</v>
      </c>
      <c r="Y262" s="1">
        <v>66.516242042907706</v>
      </c>
      <c r="Z262" s="1">
        <v>496.83699999999999</v>
      </c>
      <c r="AA262">
        <v>0</v>
      </c>
      <c r="AB262" s="1">
        <v>0</v>
      </c>
      <c r="AC262">
        <v>0</v>
      </c>
      <c r="AD262">
        <v>1179.6664282203501</v>
      </c>
      <c r="AE262">
        <v>0</v>
      </c>
      <c r="AF262">
        <v>0</v>
      </c>
      <c r="AG262">
        <v>1058.83798593385</v>
      </c>
      <c r="AH262">
        <v>0</v>
      </c>
      <c r="AI262">
        <v>6.4876814792987698</v>
      </c>
      <c r="AJ262">
        <v>114.340760807207</v>
      </c>
      <c r="AK262">
        <v>0</v>
      </c>
      <c r="AL262">
        <v>520.33699999999999</v>
      </c>
      <c r="AM262">
        <v>371.10195085249899</v>
      </c>
      <c r="AN262">
        <v>129.85227030701699</v>
      </c>
      <c r="AO262" t="s">
        <v>32</v>
      </c>
    </row>
    <row r="263" spans="1:41">
      <c r="A263" t="s">
        <v>13</v>
      </c>
      <c r="B263">
        <v>2023</v>
      </c>
      <c r="C263" s="6">
        <v>45179.75</v>
      </c>
      <c r="D263">
        <v>0</v>
      </c>
      <c r="E263">
        <v>0</v>
      </c>
      <c r="F263">
        <v>0</v>
      </c>
      <c r="G263">
        <v>0</v>
      </c>
      <c r="H263">
        <v>623.90776255707704</v>
      </c>
      <c r="I263">
        <v>0</v>
      </c>
      <c r="J263">
        <v>0</v>
      </c>
      <c r="K263">
        <v>0</v>
      </c>
      <c r="L263">
        <v>268.97653707708002</v>
      </c>
      <c r="M263">
        <v>42.8</v>
      </c>
      <c r="N263">
        <v>10.004445674641699</v>
      </c>
      <c r="O263">
        <v>23.636741999999899</v>
      </c>
      <c r="P263">
        <v>245.09818707708101</v>
      </c>
      <c r="Q263">
        <v>0</v>
      </c>
      <c r="R263">
        <v>0</v>
      </c>
      <c r="S263">
        <v>3.37269768294551</v>
      </c>
      <c r="T263">
        <v>23.8783499999996</v>
      </c>
      <c r="U263">
        <v>1.5852744462050601</v>
      </c>
      <c r="V263">
        <v>42.8</v>
      </c>
      <c r="W263">
        <v>0</v>
      </c>
      <c r="X263">
        <v>23.636741999999899</v>
      </c>
      <c r="Y263">
        <v>5.0464735454911596</v>
      </c>
      <c r="Z263" s="1">
        <v>227.860462922919</v>
      </c>
      <c r="AA263">
        <v>0</v>
      </c>
      <c r="AB263" s="1">
        <v>0</v>
      </c>
      <c r="AC263" s="1">
        <v>0</v>
      </c>
      <c r="AD263">
        <v>969.32548730880001</v>
      </c>
      <c r="AE263">
        <v>0</v>
      </c>
      <c r="AF263">
        <v>0</v>
      </c>
      <c r="AG263">
        <v>1070.41741339993</v>
      </c>
      <c r="AH263">
        <v>0</v>
      </c>
      <c r="AI263">
        <v>5.9498152488632998</v>
      </c>
      <c r="AJ263">
        <v>-107.041741339993</v>
      </c>
      <c r="AK263">
        <v>0</v>
      </c>
      <c r="AL263">
        <v>227.860462922919</v>
      </c>
      <c r="AM263">
        <v>167.55299850464101</v>
      </c>
      <c r="AN263">
        <v>144.28030034112999</v>
      </c>
      <c r="AO263" t="s">
        <v>32</v>
      </c>
    </row>
    <row r="264" spans="1:41">
      <c r="A264" t="s">
        <v>13</v>
      </c>
      <c r="B264">
        <v>2023</v>
      </c>
      <c r="C264" s="6">
        <v>45179.833333333336</v>
      </c>
      <c r="D264">
        <v>0</v>
      </c>
      <c r="E264">
        <v>0</v>
      </c>
      <c r="F264">
        <v>0</v>
      </c>
      <c r="G264">
        <v>0</v>
      </c>
      <c r="H264">
        <v>623.90776255707704</v>
      </c>
      <c r="I264">
        <v>0</v>
      </c>
      <c r="J264">
        <v>0</v>
      </c>
      <c r="K264">
        <v>0</v>
      </c>
      <c r="L264">
        <v>203.14448339288799</v>
      </c>
      <c r="M264">
        <v>42.8</v>
      </c>
      <c r="N264">
        <v>0</v>
      </c>
      <c r="O264">
        <v>29.861511</v>
      </c>
      <c r="P264">
        <v>179.26613339288801</v>
      </c>
      <c r="Q264">
        <v>0</v>
      </c>
      <c r="R264">
        <v>0</v>
      </c>
      <c r="S264">
        <v>0</v>
      </c>
      <c r="T264">
        <v>23.8783499999996</v>
      </c>
      <c r="U264">
        <v>0</v>
      </c>
      <c r="V264">
        <v>42.8</v>
      </c>
      <c r="W264">
        <v>0</v>
      </c>
      <c r="X264">
        <v>29.861511</v>
      </c>
      <c r="Y264">
        <v>0</v>
      </c>
      <c r="Z264" s="1">
        <v>293.692516607112</v>
      </c>
      <c r="AA264">
        <v>0</v>
      </c>
      <c r="AB264">
        <v>0</v>
      </c>
      <c r="AC264" s="1">
        <v>0</v>
      </c>
      <c r="AD264">
        <v>899.71375694996505</v>
      </c>
      <c r="AE264">
        <v>0</v>
      </c>
      <c r="AF264">
        <v>0</v>
      </c>
      <c r="AG264">
        <v>993.54897754472699</v>
      </c>
      <c r="AH264">
        <v>0</v>
      </c>
      <c r="AI264">
        <v>5.5196771597113496</v>
      </c>
      <c r="AJ264">
        <v>-99.354897754472702</v>
      </c>
      <c r="AK264">
        <v>0</v>
      </c>
      <c r="AL264">
        <v>293.692516607112</v>
      </c>
      <c r="AM264">
        <v>158.47851850999999</v>
      </c>
      <c r="AN264">
        <v>144.28030034112999</v>
      </c>
      <c r="AO264" t="s">
        <v>32</v>
      </c>
    </row>
    <row r="265" spans="1:41">
      <c r="A265" t="s">
        <v>13</v>
      </c>
      <c r="B265">
        <v>2023</v>
      </c>
      <c r="C265" s="6">
        <v>45179.916666666664</v>
      </c>
      <c r="D265">
        <v>0</v>
      </c>
      <c r="E265">
        <v>0</v>
      </c>
      <c r="F265">
        <v>0</v>
      </c>
      <c r="G265">
        <v>0</v>
      </c>
      <c r="H265">
        <v>623.90776255707704</v>
      </c>
      <c r="I265">
        <v>0</v>
      </c>
      <c r="J265">
        <v>0</v>
      </c>
      <c r="K265">
        <v>0</v>
      </c>
      <c r="L265">
        <v>48.829639967536799</v>
      </c>
      <c r="M265">
        <v>42.8</v>
      </c>
      <c r="N265">
        <v>0</v>
      </c>
      <c r="O265">
        <v>12.585103500000001</v>
      </c>
      <c r="P265">
        <v>48.829639967536799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42.8</v>
      </c>
      <c r="W265">
        <v>0</v>
      </c>
      <c r="X265">
        <v>12.585103500000001</v>
      </c>
      <c r="Y265">
        <v>0</v>
      </c>
      <c r="Z265" s="1">
        <v>448.007360032463</v>
      </c>
      <c r="AA265">
        <v>0</v>
      </c>
      <c r="AB265">
        <v>0</v>
      </c>
      <c r="AC265">
        <v>0</v>
      </c>
      <c r="AD265">
        <v>728.12250602461404</v>
      </c>
      <c r="AE265">
        <v>0</v>
      </c>
      <c r="AF265" s="1">
        <v>0</v>
      </c>
      <c r="AG265">
        <v>807.48803310489905</v>
      </c>
      <c r="AH265">
        <v>0</v>
      </c>
      <c r="AI265">
        <v>1.38327623020538</v>
      </c>
      <c r="AJ265">
        <v>-80.748803310489905</v>
      </c>
      <c r="AK265">
        <v>0</v>
      </c>
      <c r="AL265">
        <v>448.007360032463</v>
      </c>
      <c r="AM265">
        <v>146.88510350000001</v>
      </c>
      <c r="AN265">
        <v>144.28030034112999</v>
      </c>
      <c r="AO265" t="s">
        <v>32</v>
      </c>
    </row>
    <row r="266" spans="1:41">
      <c r="A266" t="s">
        <v>13</v>
      </c>
      <c r="B266">
        <v>2023</v>
      </c>
      <c r="C266" s="6">
        <v>45191</v>
      </c>
      <c r="D266">
        <v>0</v>
      </c>
      <c r="E266">
        <v>0</v>
      </c>
      <c r="F266">
        <v>0</v>
      </c>
      <c r="G266">
        <v>0</v>
      </c>
      <c r="H266">
        <v>538.60776255707697</v>
      </c>
      <c r="I266">
        <v>0</v>
      </c>
      <c r="J266">
        <v>0</v>
      </c>
      <c r="K266">
        <v>0</v>
      </c>
      <c r="L266">
        <v>18.7433112852245</v>
      </c>
      <c r="M266">
        <v>42.8</v>
      </c>
      <c r="N266">
        <v>0</v>
      </c>
      <c r="O266">
        <v>41.214981000000002</v>
      </c>
      <c r="P266">
        <v>18.7433112852245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42.8</v>
      </c>
      <c r="W266">
        <v>0</v>
      </c>
      <c r="X266">
        <v>41.214981000000002</v>
      </c>
      <c r="Y266">
        <v>0</v>
      </c>
      <c r="Z266" s="1">
        <v>478.093688714775</v>
      </c>
      <c r="AA266">
        <v>0</v>
      </c>
      <c r="AB266">
        <v>0</v>
      </c>
      <c r="AC266" s="1">
        <v>0</v>
      </c>
      <c r="AD266">
        <v>641.36605484230199</v>
      </c>
      <c r="AE266">
        <v>0</v>
      </c>
      <c r="AF266">
        <v>0</v>
      </c>
      <c r="AG266">
        <v>711.44975539682298</v>
      </c>
      <c r="AH266">
        <v>0</v>
      </c>
      <c r="AI266">
        <v>1.0612749851615499</v>
      </c>
      <c r="AJ266">
        <v>-71.144975539682306</v>
      </c>
      <c r="AK266">
        <v>0</v>
      </c>
      <c r="AL266">
        <v>478.093688714775</v>
      </c>
      <c r="AM266">
        <v>160.89802061</v>
      </c>
      <c r="AN266">
        <v>143.47738366332999</v>
      </c>
      <c r="AO266" t="s">
        <v>32</v>
      </c>
    </row>
    <row r="267" spans="1:41">
      <c r="A267" t="s">
        <v>13</v>
      </c>
      <c r="B267">
        <v>2023</v>
      </c>
      <c r="C267" s="6">
        <v>45191.083333333336</v>
      </c>
      <c r="D267">
        <v>0</v>
      </c>
      <c r="E267">
        <v>0</v>
      </c>
      <c r="F267">
        <v>0</v>
      </c>
      <c r="G267">
        <v>0</v>
      </c>
      <c r="H267">
        <v>527.30776255707701</v>
      </c>
      <c r="I267">
        <v>0</v>
      </c>
      <c r="J267">
        <v>0</v>
      </c>
      <c r="K267">
        <v>0</v>
      </c>
      <c r="L267">
        <v>0</v>
      </c>
      <c r="M267">
        <v>42.8</v>
      </c>
      <c r="N267">
        <v>0</v>
      </c>
      <c r="O267">
        <v>43.216002000000003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42.8</v>
      </c>
      <c r="W267">
        <v>0</v>
      </c>
      <c r="X267">
        <v>43.216002000000003</v>
      </c>
      <c r="Y267">
        <v>0</v>
      </c>
      <c r="Z267" s="1">
        <v>496.83699999999999</v>
      </c>
      <c r="AA267">
        <v>0</v>
      </c>
      <c r="AB267">
        <v>0</v>
      </c>
      <c r="AC267" s="1">
        <v>0</v>
      </c>
      <c r="AD267">
        <v>613.32376455707697</v>
      </c>
      <c r="AE267">
        <v>0</v>
      </c>
      <c r="AF267">
        <v>0</v>
      </c>
      <c r="AG267">
        <v>661.25822411321997</v>
      </c>
      <c r="AH267">
        <v>17.130087870017601</v>
      </c>
      <c r="AI267">
        <v>1.0612749851615499</v>
      </c>
      <c r="AJ267">
        <v>-66.125822411322005</v>
      </c>
      <c r="AK267">
        <v>0</v>
      </c>
      <c r="AL267">
        <v>525.26708787001803</v>
      </c>
      <c r="AM267">
        <v>160.89802061</v>
      </c>
      <c r="AN267">
        <v>129.12964529699701</v>
      </c>
      <c r="AO267" t="s">
        <v>32</v>
      </c>
    </row>
    <row r="268" spans="1:41">
      <c r="A268" t="s">
        <v>13</v>
      </c>
      <c r="B268">
        <v>2023</v>
      </c>
      <c r="C268" s="6">
        <v>45191.166666666664</v>
      </c>
      <c r="D268">
        <v>0</v>
      </c>
      <c r="E268">
        <v>0</v>
      </c>
      <c r="F268">
        <v>0</v>
      </c>
      <c r="G268">
        <v>0</v>
      </c>
      <c r="H268">
        <v>527.30776255707701</v>
      </c>
      <c r="I268">
        <v>0</v>
      </c>
      <c r="J268">
        <v>0</v>
      </c>
      <c r="K268">
        <v>0</v>
      </c>
      <c r="L268">
        <v>0</v>
      </c>
      <c r="M268">
        <v>42.8</v>
      </c>
      <c r="N268">
        <v>0</v>
      </c>
      <c r="O268">
        <v>51.764438999999904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42.8</v>
      </c>
      <c r="W268">
        <v>0</v>
      </c>
      <c r="X268">
        <v>51.764438999999904</v>
      </c>
      <c r="Y268">
        <v>0</v>
      </c>
      <c r="Z268" s="1">
        <v>496.83699999999999</v>
      </c>
      <c r="AA268">
        <v>0</v>
      </c>
      <c r="AB268">
        <v>0</v>
      </c>
      <c r="AC268">
        <v>0</v>
      </c>
      <c r="AD268">
        <v>621.87220155707701</v>
      </c>
      <c r="AE268">
        <v>0</v>
      </c>
      <c r="AF268">
        <v>0</v>
      </c>
      <c r="AG268">
        <v>675.23102136319801</v>
      </c>
      <c r="AH268">
        <v>11.7057276200395</v>
      </c>
      <c r="AI268">
        <v>1.0612749851615499</v>
      </c>
      <c r="AJ268">
        <v>-66.125822411322005</v>
      </c>
      <c r="AK268">
        <v>0</v>
      </c>
      <c r="AL268">
        <v>519.84272762004002</v>
      </c>
      <c r="AM268">
        <v>160.89802061</v>
      </c>
      <c r="AN268">
        <v>129.12964529699701</v>
      </c>
      <c r="AO268" t="s">
        <v>32</v>
      </c>
    </row>
    <row r="269" spans="1:41">
      <c r="A269" t="s">
        <v>13</v>
      </c>
      <c r="B269">
        <v>2023</v>
      </c>
      <c r="C269" s="6">
        <v>45191.25</v>
      </c>
      <c r="D269">
        <v>0</v>
      </c>
      <c r="E269">
        <v>0</v>
      </c>
      <c r="F269">
        <v>0</v>
      </c>
      <c r="G269">
        <v>0</v>
      </c>
      <c r="H269">
        <v>538.60776255707697</v>
      </c>
      <c r="I269">
        <v>0</v>
      </c>
      <c r="J269">
        <v>0</v>
      </c>
      <c r="K269">
        <v>0</v>
      </c>
      <c r="L269">
        <v>59.355570705814401</v>
      </c>
      <c r="M269">
        <v>42.8</v>
      </c>
      <c r="N269">
        <v>4.7677603368677399</v>
      </c>
      <c r="O269">
        <v>65.580381000000003</v>
      </c>
      <c r="P269">
        <v>59.355570705814401</v>
      </c>
      <c r="Q269">
        <v>0</v>
      </c>
      <c r="R269">
        <v>0</v>
      </c>
      <c r="S269">
        <v>2.8496508765064101</v>
      </c>
      <c r="T269">
        <v>0</v>
      </c>
      <c r="U269">
        <v>1.1682246019517699</v>
      </c>
      <c r="V269">
        <v>42.8</v>
      </c>
      <c r="W269">
        <v>0</v>
      </c>
      <c r="X269">
        <v>65.580381000000003</v>
      </c>
      <c r="Y269">
        <v>0.74988485840955699</v>
      </c>
      <c r="Z269" s="1">
        <v>437.48142929418498</v>
      </c>
      <c r="AA269">
        <v>0</v>
      </c>
      <c r="AB269" s="1">
        <v>0</v>
      </c>
      <c r="AC269">
        <v>0</v>
      </c>
      <c r="AD269">
        <v>711.11147459975996</v>
      </c>
      <c r="AE269">
        <v>0</v>
      </c>
      <c r="AF269">
        <v>0</v>
      </c>
      <c r="AG269">
        <v>789.08600216894797</v>
      </c>
      <c r="AH269">
        <v>0</v>
      </c>
      <c r="AI269">
        <v>0.93407264770677501</v>
      </c>
      <c r="AJ269">
        <v>-78.908600216894797</v>
      </c>
      <c r="AK269">
        <v>0</v>
      </c>
      <c r="AL269">
        <v>437.48142929418498</v>
      </c>
      <c r="AM269">
        <v>165.66578094686699</v>
      </c>
      <c r="AN269">
        <v>143.47738366332999</v>
      </c>
      <c r="AO269" t="s">
        <v>32</v>
      </c>
    </row>
    <row r="270" spans="1:41">
      <c r="A270" t="s">
        <v>13</v>
      </c>
      <c r="B270">
        <v>2023</v>
      </c>
      <c r="C270" s="6">
        <v>45191.333333333336</v>
      </c>
      <c r="D270">
        <v>0</v>
      </c>
      <c r="E270">
        <v>0</v>
      </c>
      <c r="F270">
        <v>0</v>
      </c>
      <c r="G270">
        <v>0</v>
      </c>
      <c r="H270">
        <v>527.30776255707701</v>
      </c>
      <c r="I270">
        <v>0</v>
      </c>
      <c r="J270">
        <v>0</v>
      </c>
      <c r="K270">
        <v>0</v>
      </c>
      <c r="L270">
        <v>0</v>
      </c>
      <c r="M270">
        <v>42.8</v>
      </c>
      <c r="N270">
        <v>537.99139021906296</v>
      </c>
      <c r="O270">
        <v>60.796505999999901</v>
      </c>
      <c r="P270">
        <v>0</v>
      </c>
      <c r="Q270">
        <v>0</v>
      </c>
      <c r="R270">
        <v>0</v>
      </c>
      <c r="S270">
        <v>371.062284358542</v>
      </c>
      <c r="T270">
        <v>0</v>
      </c>
      <c r="U270">
        <v>89.630935254075595</v>
      </c>
      <c r="V270">
        <v>42.8</v>
      </c>
      <c r="W270">
        <v>0</v>
      </c>
      <c r="X270">
        <v>60.796505999999901</v>
      </c>
      <c r="Y270" s="1">
        <v>77.298170606446206</v>
      </c>
      <c r="Z270" s="1">
        <v>496.83699999999999</v>
      </c>
      <c r="AA270">
        <v>0</v>
      </c>
      <c r="AB270" s="1">
        <v>0</v>
      </c>
      <c r="AC270" s="1">
        <v>0</v>
      </c>
      <c r="AD270">
        <v>1168.89565877614</v>
      </c>
      <c r="AE270">
        <v>0</v>
      </c>
      <c r="AF270">
        <v>0</v>
      </c>
      <c r="AG270">
        <v>951.44852447848405</v>
      </c>
      <c r="AH270">
        <v>96.523459671239095</v>
      </c>
      <c r="AI270">
        <v>8.6866403166152502</v>
      </c>
      <c r="AJ270">
        <v>112.237034309802</v>
      </c>
      <c r="AK270">
        <v>0</v>
      </c>
      <c r="AL270">
        <v>604.66045967123898</v>
      </c>
      <c r="AM270">
        <v>385.85973077521197</v>
      </c>
      <c r="AN270">
        <v>129.12964529699701</v>
      </c>
      <c r="AO270" t="s">
        <v>32</v>
      </c>
    </row>
    <row r="271" spans="1:41">
      <c r="A271" t="s">
        <v>13</v>
      </c>
      <c r="B271">
        <v>2023</v>
      </c>
      <c r="C271" s="6">
        <v>45191.416666666664</v>
      </c>
      <c r="D271">
        <v>0</v>
      </c>
      <c r="E271">
        <v>0</v>
      </c>
      <c r="F271">
        <v>0</v>
      </c>
      <c r="G271">
        <v>0</v>
      </c>
      <c r="H271">
        <v>527.30776255707701</v>
      </c>
      <c r="I271">
        <v>0</v>
      </c>
      <c r="J271">
        <v>0</v>
      </c>
      <c r="K271">
        <v>0</v>
      </c>
      <c r="L271">
        <v>0</v>
      </c>
      <c r="M271">
        <v>42.8</v>
      </c>
      <c r="N271">
        <v>687.80014576826102</v>
      </c>
      <c r="O271">
        <v>42.843587999999997</v>
      </c>
      <c r="P271">
        <v>0</v>
      </c>
      <c r="Q271">
        <v>0</v>
      </c>
      <c r="R271">
        <v>0</v>
      </c>
      <c r="S271">
        <v>411.19425886049402</v>
      </c>
      <c r="T271">
        <v>0</v>
      </c>
      <c r="U271">
        <v>155.09699130502099</v>
      </c>
      <c r="V271">
        <v>42.8</v>
      </c>
      <c r="W271">
        <v>0</v>
      </c>
      <c r="X271">
        <v>42.843587999999997</v>
      </c>
      <c r="Y271" s="1">
        <v>121.508895602745</v>
      </c>
      <c r="Z271" s="1">
        <v>496.83699999999999</v>
      </c>
      <c r="AA271">
        <v>0</v>
      </c>
      <c r="AB271" s="1">
        <v>0</v>
      </c>
      <c r="AC271">
        <v>0</v>
      </c>
      <c r="AD271">
        <v>1300.75149632533</v>
      </c>
      <c r="AE271">
        <v>0</v>
      </c>
      <c r="AF271">
        <v>0</v>
      </c>
      <c r="AG271">
        <v>1009.89592360571</v>
      </c>
      <c r="AH271">
        <v>169.93189809321001</v>
      </c>
      <c r="AI271">
        <v>8.6866403166152502</v>
      </c>
      <c r="AJ271">
        <v>112.237034309802</v>
      </c>
      <c r="AK271">
        <v>0</v>
      </c>
      <c r="AL271">
        <v>678.06889809321103</v>
      </c>
      <c r="AM271">
        <v>394.46914961483901</v>
      </c>
      <c r="AN271">
        <v>129.12964529699701</v>
      </c>
      <c r="AO271" t="s">
        <v>32</v>
      </c>
    </row>
    <row r="272" spans="1:41">
      <c r="A272" t="s">
        <v>13</v>
      </c>
      <c r="B272">
        <v>2023</v>
      </c>
      <c r="C272" s="6">
        <v>45191.5</v>
      </c>
      <c r="D272">
        <v>0</v>
      </c>
      <c r="E272">
        <v>0</v>
      </c>
      <c r="F272">
        <v>0</v>
      </c>
      <c r="G272">
        <v>0</v>
      </c>
      <c r="H272">
        <v>517.07245718840704</v>
      </c>
      <c r="I272">
        <v>0</v>
      </c>
      <c r="J272">
        <v>0</v>
      </c>
      <c r="K272">
        <v>0</v>
      </c>
      <c r="L272">
        <v>0</v>
      </c>
      <c r="M272">
        <v>42.8</v>
      </c>
      <c r="N272">
        <v>801.59338963098003</v>
      </c>
      <c r="O272">
        <v>41.184923999999903</v>
      </c>
      <c r="P272">
        <v>0</v>
      </c>
      <c r="Q272">
        <v>0</v>
      </c>
      <c r="R272">
        <v>0</v>
      </c>
      <c r="S272">
        <v>358.44808472211599</v>
      </c>
      <c r="T272">
        <v>0</v>
      </c>
      <c r="U272">
        <v>247.549864028538</v>
      </c>
      <c r="V272">
        <v>42.8</v>
      </c>
      <c r="W272">
        <v>0</v>
      </c>
      <c r="X272">
        <v>41.184923999999903</v>
      </c>
      <c r="Y272" s="1">
        <v>195.59544088032499</v>
      </c>
      <c r="Z272">
        <v>496.83699999999999</v>
      </c>
      <c r="AA272">
        <v>0</v>
      </c>
      <c r="AB272" s="1">
        <v>5.6843418860808002E-14</v>
      </c>
      <c r="AC272">
        <v>0</v>
      </c>
      <c r="AD272">
        <v>1402.6507708193801</v>
      </c>
      <c r="AE272">
        <v>0</v>
      </c>
      <c r="AF272">
        <v>0</v>
      </c>
      <c r="AG272">
        <v>1011.21720789449</v>
      </c>
      <c r="AH272">
        <v>270.50988829848001</v>
      </c>
      <c r="AI272">
        <v>8.6866403166152502</v>
      </c>
      <c r="AJ272">
        <v>112.237034309802</v>
      </c>
      <c r="AK272">
        <v>0</v>
      </c>
      <c r="AL272">
        <v>788.88219366714998</v>
      </c>
      <c r="AM272">
        <v>394.06011278483902</v>
      </c>
      <c r="AN272">
        <v>129.12964529699701</v>
      </c>
      <c r="AO272" t="s">
        <v>32</v>
      </c>
    </row>
    <row r="273" spans="1:41">
      <c r="A273" t="s">
        <v>13</v>
      </c>
      <c r="B273">
        <v>2023</v>
      </c>
      <c r="C273" s="6">
        <v>45191.583333333336</v>
      </c>
      <c r="D273">
        <v>0</v>
      </c>
      <c r="E273">
        <v>0</v>
      </c>
      <c r="F273">
        <v>0</v>
      </c>
      <c r="G273">
        <v>0</v>
      </c>
      <c r="H273">
        <v>515.90776255707897</v>
      </c>
      <c r="I273">
        <v>0</v>
      </c>
      <c r="J273">
        <v>0</v>
      </c>
      <c r="K273">
        <v>0</v>
      </c>
      <c r="L273">
        <v>0</v>
      </c>
      <c r="M273">
        <v>42.8</v>
      </c>
      <c r="N273">
        <v>773.68101356147201</v>
      </c>
      <c r="O273">
        <v>32.443703999999997</v>
      </c>
      <c r="P273">
        <v>0</v>
      </c>
      <c r="Q273">
        <v>0</v>
      </c>
      <c r="R273">
        <v>0</v>
      </c>
      <c r="S273">
        <v>407.71075313375002</v>
      </c>
      <c r="T273">
        <v>0</v>
      </c>
      <c r="U273">
        <v>199.860741054459</v>
      </c>
      <c r="V273">
        <v>42.8</v>
      </c>
      <c r="W273">
        <v>0</v>
      </c>
      <c r="X273">
        <v>32.443703999999997</v>
      </c>
      <c r="Y273" s="1">
        <v>166.109519373262</v>
      </c>
      <c r="Z273" s="1">
        <v>496.83699999999999</v>
      </c>
      <c r="AA273">
        <v>0</v>
      </c>
      <c r="AB273" s="1">
        <v>0</v>
      </c>
      <c r="AC273">
        <v>0</v>
      </c>
      <c r="AD273">
        <v>1364.8324801185499</v>
      </c>
      <c r="AE273">
        <v>0</v>
      </c>
      <c r="AF273">
        <v>0</v>
      </c>
      <c r="AG273">
        <v>1005.28438236251</v>
      </c>
      <c r="AH273">
        <v>238.62442312962401</v>
      </c>
      <c r="AI273">
        <v>8.6866403166152502</v>
      </c>
      <c r="AJ273">
        <v>112.237034309802</v>
      </c>
      <c r="AK273">
        <v>0</v>
      </c>
      <c r="AL273">
        <v>758.16142312962302</v>
      </c>
      <c r="AM273">
        <v>392.63429678483902</v>
      </c>
      <c r="AN273">
        <v>129.12964529699701</v>
      </c>
      <c r="AO273" t="s">
        <v>32</v>
      </c>
    </row>
    <row r="274" spans="1:41">
      <c r="A274" t="s">
        <v>13</v>
      </c>
      <c r="B274">
        <v>2023</v>
      </c>
      <c r="C274" s="6">
        <v>45191.666666666664</v>
      </c>
      <c r="D274">
        <v>0</v>
      </c>
      <c r="E274">
        <v>0</v>
      </c>
      <c r="F274">
        <v>0</v>
      </c>
      <c r="G274">
        <v>0</v>
      </c>
      <c r="H274">
        <v>515.90776255707897</v>
      </c>
      <c r="I274">
        <v>0</v>
      </c>
      <c r="J274">
        <v>0</v>
      </c>
      <c r="K274">
        <v>0</v>
      </c>
      <c r="L274">
        <v>0</v>
      </c>
      <c r="M274">
        <v>42.8</v>
      </c>
      <c r="N274">
        <v>553.04330897415298</v>
      </c>
      <c r="O274">
        <v>38.599980000000002</v>
      </c>
      <c r="P274">
        <v>0</v>
      </c>
      <c r="Q274">
        <v>0</v>
      </c>
      <c r="R274">
        <v>0</v>
      </c>
      <c r="S274">
        <v>358.42946506481297</v>
      </c>
      <c r="T274">
        <v>0</v>
      </c>
      <c r="U274">
        <v>104.884546137737</v>
      </c>
      <c r="V274">
        <v>42.8</v>
      </c>
      <c r="W274">
        <v>0</v>
      </c>
      <c r="X274">
        <v>38.599980000000002</v>
      </c>
      <c r="Y274" s="1">
        <v>89.729297771602305</v>
      </c>
      <c r="Z274" s="1">
        <v>496.83699999999999</v>
      </c>
      <c r="AA274">
        <v>0</v>
      </c>
      <c r="AB274" s="1">
        <v>0</v>
      </c>
      <c r="AC274" s="1">
        <v>0</v>
      </c>
      <c r="AD274">
        <v>1150.35105153123</v>
      </c>
      <c r="AE274">
        <v>0</v>
      </c>
      <c r="AF274">
        <v>0</v>
      </c>
      <c r="AG274">
        <v>994.29958749108505</v>
      </c>
      <c r="AH274">
        <v>35.127789413730198</v>
      </c>
      <c r="AI274">
        <v>8.6866403166152502</v>
      </c>
      <c r="AJ274">
        <v>112.237034309802</v>
      </c>
      <c r="AK274">
        <v>0</v>
      </c>
      <c r="AL274">
        <v>554.66478941372804</v>
      </c>
      <c r="AM274">
        <v>385.85470069389498</v>
      </c>
      <c r="AN274">
        <v>129.12964529699701</v>
      </c>
      <c r="AO274" t="s">
        <v>32</v>
      </c>
    </row>
    <row r="275" spans="1:41">
      <c r="A275" t="s">
        <v>13</v>
      </c>
      <c r="B275">
        <v>2023</v>
      </c>
      <c r="C275" s="6">
        <v>45191.75</v>
      </c>
      <c r="D275">
        <v>0</v>
      </c>
      <c r="E275">
        <v>0</v>
      </c>
      <c r="F275">
        <v>0</v>
      </c>
      <c r="G275">
        <v>0</v>
      </c>
      <c r="H275">
        <v>538.60776255707697</v>
      </c>
      <c r="I275">
        <v>0</v>
      </c>
      <c r="J275">
        <v>0</v>
      </c>
      <c r="K275">
        <v>0</v>
      </c>
      <c r="L275">
        <v>297.40853877929402</v>
      </c>
      <c r="M275">
        <v>42.8</v>
      </c>
      <c r="N275">
        <v>0</v>
      </c>
      <c r="O275">
        <v>40.539983999999997</v>
      </c>
      <c r="P275">
        <v>297.40853877929402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42.8</v>
      </c>
      <c r="W275">
        <v>0</v>
      </c>
      <c r="X275">
        <v>40.539983999999997</v>
      </c>
      <c r="Y275">
        <v>0</v>
      </c>
      <c r="Z275" s="1">
        <v>199.428461220705</v>
      </c>
      <c r="AA275">
        <v>0</v>
      </c>
      <c r="AB275">
        <v>0</v>
      </c>
      <c r="AC275">
        <v>0</v>
      </c>
      <c r="AD275">
        <v>919.35628533637203</v>
      </c>
      <c r="AE275">
        <v>0</v>
      </c>
      <c r="AF275">
        <v>0</v>
      </c>
      <c r="AG275">
        <v>1014.89607787501</v>
      </c>
      <c r="AH275">
        <v>0</v>
      </c>
      <c r="AI275">
        <v>5.9498152488632998</v>
      </c>
      <c r="AJ275">
        <v>-101.489607787501</v>
      </c>
      <c r="AK275">
        <v>0</v>
      </c>
      <c r="AL275">
        <v>199.428461220705</v>
      </c>
      <c r="AM275">
        <v>158.56291777999999</v>
      </c>
      <c r="AN275">
        <v>143.47738366332999</v>
      </c>
      <c r="AO275" t="s">
        <v>32</v>
      </c>
    </row>
    <row r="276" spans="1:41">
      <c r="A276" t="s">
        <v>13</v>
      </c>
      <c r="B276">
        <v>2023</v>
      </c>
      <c r="C276" s="6">
        <v>45191.833333333336</v>
      </c>
      <c r="D276">
        <v>0</v>
      </c>
      <c r="E276">
        <v>0</v>
      </c>
      <c r="F276">
        <v>0</v>
      </c>
      <c r="G276">
        <v>0</v>
      </c>
      <c r="H276">
        <v>538.60776255707697</v>
      </c>
      <c r="I276">
        <v>0</v>
      </c>
      <c r="J276">
        <v>0</v>
      </c>
      <c r="K276">
        <v>0</v>
      </c>
      <c r="L276">
        <v>237.10710924683701</v>
      </c>
      <c r="M276">
        <v>42.8</v>
      </c>
      <c r="N276">
        <v>0</v>
      </c>
      <c r="O276">
        <v>32.497262999999997</v>
      </c>
      <c r="P276">
        <v>237.10710924683701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42.8</v>
      </c>
      <c r="W276">
        <v>0</v>
      </c>
      <c r="X276">
        <v>32.497262999999997</v>
      </c>
      <c r="Y276">
        <v>0</v>
      </c>
      <c r="Z276" s="1">
        <v>259.72989075316201</v>
      </c>
      <c r="AA276">
        <v>0</v>
      </c>
      <c r="AB276">
        <v>0</v>
      </c>
      <c r="AC276">
        <v>0</v>
      </c>
      <c r="AD276">
        <v>851.01213480391402</v>
      </c>
      <c r="AE276">
        <v>0</v>
      </c>
      <c r="AF276">
        <v>0</v>
      </c>
      <c r="AG276">
        <v>939.43606404911498</v>
      </c>
      <c r="AH276">
        <v>0</v>
      </c>
      <c r="AI276">
        <v>5.5196771597113496</v>
      </c>
      <c r="AJ276">
        <v>-93.943606404911506</v>
      </c>
      <c r="AK276">
        <v>0</v>
      </c>
      <c r="AL276">
        <v>259.72989075316201</v>
      </c>
      <c r="AM276">
        <v>154.06860277999999</v>
      </c>
      <c r="AN276">
        <v>143.47738366332999</v>
      </c>
      <c r="AO276" t="s">
        <v>32</v>
      </c>
    </row>
    <row r="277" spans="1:41">
      <c r="A277" t="s">
        <v>13</v>
      </c>
      <c r="B277">
        <v>2023</v>
      </c>
      <c r="C277" s="6">
        <v>45191.916666666664</v>
      </c>
      <c r="D277">
        <v>0</v>
      </c>
      <c r="E277">
        <v>0</v>
      </c>
      <c r="F277">
        <v>0</v>
      </c>
      <c r="G277">
        <v>0</v>
      </c>
      <c r="H277">
        <v>538.60776255707697</v>
      </c>
      <c r="I277">
        <v>0</v>
      </c>
      <c r="J277">
        <v>0</v>
      </c>
      <c r="K277">
        <v>0</v>
      </c>
      <c r="L277">
        <v>142.98341666953701</v>
      </c>
      <c r="M277">
        <v>42.8</v>
      </c>
      <c r="N277">
        <v>0</v>
      </c>
      <c r="O277">
        <v>28.012727999999999</v>
      </c>
      <c r="P277">
        <v>142.98341666953701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42.8</v>
      </c>
      <c r="W277">
        <v>0</v>
      </c>
      <c r="X277">
        <v>28.012727999999999</v>
      </c>
      <c r="Y277">
        <v>0</v>
      </c>
      <c r="Z277" s="1">
        <v>353.85358333046202</v>
      </c>
      <c r="AA277">
        <v>0</v>
      </c>
      <c r="AB277">
        <v>0</v>
      </c>
      <c r="AC277" s="1">
        <v>0</v>
      </c>
      <c r="AD277">
        <v>752.40390722661505</v>
      </c>
      <c r="AE277">
        <v>0</v>
      </c>
      <c r="AF277">
        <v>0</v>
      </c>
      <c r="AG277">
        <v>834.46736777378896</v>
      </c>
      <c r="AH277">
        <v>0</v>
      </c>
      <c r="AI277">
        <v>1.38327623020538</v>
      </c>
      <c r="AJ277">
        <v>-83.446736777378902</v>
      </c>
      <c r="AK277">
        <v>0</v>
      </c>
      <c r="AL277">
        <v>353.85358333046202</v>
      </c>
      <c r="AM277">
        <v>154.37710178</v>
      </c>
      <c r="AN277">
        <v>143.47738366332999</v>
      </c>
      <c r="AO277" t="s">
        <v>32</v>
      </c>
    </row>
    <row r="278" spans="1:41">
      <c r="A278" t="s">
        <v>13</v>
      </c>
      <c r="B278">
        <v>2023</v>
      </c>
      <c r="C278" s="6">
        <v>45226</v>
      </c>
      <c r="D278">
        <v>0</v>
      </c>
      <c r="E278">
        <v>0</v>
      </c>
      <c r="F278">
        <v>0</v>
      </c>
      <c r="G278">
        <v>0</v>
      </c>
      <c r="H278">
        <v>536.49847823374</v>
      </c>
      <c r="I278">
        <v>0</v>
      </c>
      <c r="J278">
        <v>0</v>
      </c>
      <c r="K278">
        <v>0</v>
      </c>
      <c r="L278">
        <v>0</v>
      </c>
      <c r="M278">
        <v>42.8</v>
      </c>
      <c r="N278">
        <v>0</v>
      </c>
      <c r="O278">
        <v>53.308239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42.8</v>
      </c>
      <c r="W278">
        <v>0</v>
      </c>
      <c r="X278">
        <v>53.308239</v>
      </c>
      <c r="Y278">
        <v>0</v>
      </c>
      <c r="Z278" s="1">
        <v>496.83699999999999</v>
      </c>
      <c r="AA278">
        <v>0</v>
      </c>
      <c r="AB278">
        <v>0</v>
      </c>
      <c r="AC278">
        <v>0</v>
      </c>
      <c r="AD278">
        <v>632.60671723374003</v>
      </c>
      <c r="AE278">
        <v>0</v>
      </c>
      <c r="AF278">
        <v>0</v>
      </c>
      <c r="AG278">
        <v>701.71715805397696</v>
      </c>
      <c r="AH278">
        <v>0</v>
      </c>
      <c r="AI278">
        <v>1.0612749851615999</v>
      </c>
      <c r="AJ278">
        <v>-70.171715805397696</v>
      </c>
      <c r="AK278">
        <v>0</v>
      </c>
      <c r="AL278">
        <v>584.246284323336</v>
      </c>
      <c r="AM278">
        <v>160.89802061</v>
      </c>
      <c r="AN278">
        <v>127.273246564358</v>
      </c>
      <c r="AO278" t="s">
        <v>32</v>
      </c>
    </row>
    <row r="279" spans="1:41">
      <c r="A279" t="s">
        <v>13</v>
      </c>
      <c r="B279">
        <v>2023</v>
      </c>
      <c r="C279" s="6">
        <v>45226.083333333336</v>
      </c>
      <c r="D279">
        <v>0</v>
      </c>
      <c r="E279">
        <v>0</v>
      </c>
      <c r="F279">
        <v>0</v>
      </c>
      <c r="G279">
        <v>0</v>
      </c>
      <c r="H279">
        <v>533.10776255707697</v>
      </c>
      <c r="I279">
        <v>0</v>
      </c>
      <c r="J279">
        <v>0</v>
      </c>
      <c r="K279">
        <v>0</v>
      </c>
      <c r="L279">
        <v>0</v>
      </c>
      <c r="M279">
        <v>42.8</v>
      </c>
      <c r="N279">
        <v>0</v>
      </c>
      <c r="O279">
        <v>55.534385999999799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42.8</v>
      </c>
      <c r="W279">
        <v>0</v>
      </c>
      <c r="X279">
        <v>55.534385999999799</v>
      </c>
      <c r="Y279">
        <v>0</v>
      </c>
      <c r="Z279" s="1">
        <v>496.83699999999999</v>
      </c>
      <c r="AA279">
        <v>0</v>
      </c>
      <c r="AB279">
        <v>0</v>
      </c>
      <c r="AC279" s="1">
        <v>1.8829382497642599E-13</v>
      </c>
      <c r="AD279">
        <v>631.44214855707696</v>
      </c>
      <c r="AE279">
        <v>0</v>
      </c>
      <c r="AF279">
        <v>0</v>
      </c>
      <c r="AG279">
        <v>651.46517585520098</v>
      </c>
      <c r="AH279">
        <v>44.062215302235003</v>
      </c>
      <c r="AI279">
        <v>1.0612749851615999</v>
      </c>
      <c r="AJ279">
        <v>-65.146517585520101</v>
      </c>
      <c r="AK279">
        <v>0</v>
      </c>
      <c r="AL279">
        <v>631.69921530223496</v>
      </c>
      <c r="AM279">
        <v>160.89802061</v>
      </c>
      <c r="AN279">
        <v>127.273246564358</v>
      </c>
      <c r="AO279" t="s">
        <v>32</v>
      </c>
    </row>
    <row r="280" spans="1:41">
      <c r="A280" t="s">
        <v>13</v>
      </c>
      <c r="B280">
        <v>2023</v>
      </c>
      <c r="C280" s="6">
        <v>45226.166666666664</v>
      </c>
      <c r="D280">
        <v>0</v>
      </c>
      <c r="E280">
        <v>0</v>
      </c>
      <c r="F280">
        <v>0</v>
      </c>
      <c r="G280">
        <v>0</v>
      </c>
      <c r="H280">
        <v>549.457865512387</v>
      </c>
      <c r="I280">
        <v>0</v>
      </c>
      <c r="J280">
        <v>0</v>
      </c>
      <c r="K280">
        <v>0</v>
      </c>
      <c r="L280">
        <v>0</v>
      </c>
      <c r="M280">
        <v>42.8</v>
      </c>
      <c r="N280">
        <v>0</v>
      </c>
      <c r="O280">
        <v>12.3279371999999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42.8</v>
      </c>
      <c r="W280">
        <v>0</v>
      </c>
      <c r="X280">
        <v>12.3279371999999</v>
      </c>
      <c r="Y280">
        <v>0</v>
      </c>
      <c r="Z280" s="1">
        <v>496.83699999999999</v>
      </c>
      <c r="AA280">
        <v>0</v>
      </c>
      <c r="AB280">
        <v>0</v>
      </c>
      <c r="AC280" s="1">
        <v>0</v>
      </c>
      <c r="AD280">
        <v>604.58580271238702</v>
      </c>
      <c r="AE280">
        <v>0</v>
      </c>
      <c r="AF280">
        <v>0</v>
      </c>
      <c r="AG280">
        <v>669.81634653270601</v>
      </c>
      <c r="AH280">
        <v>0</v>
      </c>
      <c r="AI280">
        <v>0.93407264770677501</v>
      </c>
      <c r="AJ280">
        <v>-66.164616468024903</v>
      </c>
      <c r="AK280">
        <v>0</v>
      </c>
      <c r="AL280">
        <v>571.286897044689</v>
      </c>
      <c r="AM280">
        <v>145.95800288000001</v>
      </c>
      <c r="AN280">
        <v>127.273246564358</v>
      </c>
      <c r="AO280" t="s">
        <v>32</v>
      </c>
    </row>
    <row r="281" spans="1:41">
      <c r="A281" t="s">
        <v>13</v>
      </c>
      <c r="B281">
        <v>2023</v>
      </c>
      <c r="C281" s="6">
        <v>45226.25</v>
      </c>
      <c r="D281">
        <v>0</v>
      </c>
      <c r="E281">
        <v>0</v>
      </c>
      <c r="F281">
        <v>0</v>
      </c>
      <c r="G281">
        <v>0</v>
      </c>
      <c r="H281">
        <v>605.67322327413603</v>
      </c>
      <c r="I281">
        <v>0</v>
      </c>
      <c r="J281">
        <v>0</v>
      </c>
      <c r="K281">
        <v>0</v>
      </c>
      <c r="L281">
        <v>0</v>
      </c>
      <c r="M281">
        <v>42.8</v>
      </c>
      <c r="N281">
        <v>0</v>
      </c>
      <c r="O281">
        <v>56.303859000000003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42.8</v>
      </c>
      <c r="W281">
        <v>0</v>
      </c>
      <c r="X281">
        <v>56.303859000000003</v>
      </c>
      <c r="Y281">
        <v>0</v>
      </c>
      <c r="Z281" s="1">
        <v>496.83699999999999</v>
      </c>
      <c r="AA281">
        <v>0</v>
      </c>
      <c r="AB281">
        <v>0</v>
      </c>
      <c r="AC281">
        <v>0</v>
      </c>
      <c r="AD281">
        <v>704.77708227413598</v>
      </c>
      <c r="AE281">
        <v>0</v>
      </c>
      <c r="AF281">
        <v>0</v>
      </c>
      <c r="AG281">
        <v>782.04778847381101</v>
      </c>
      <c r="AH281">
        <v>0</v>
      </c>
      <c r="AI281">
        <v>0.93407264770677501</v>
      </c>
      <c r="AJ281">
        <v>-78.204778847381107</v>
      </c>
      <c r="AK281">
        <v>0</v>
      </c>
      <c r="AL281">
        <v>515.07153928293997</v>
      </c>
      <c r="AM281">
        <v>160.89802061</v>
      </c>
      <c r="AN281">
        <v>129.85227030701699</v>
      </c>
      <c r="AO281" t="s">
        <v>32</v>
      </c>
    </row>
    <row r="282" spans="1:41">
      <c r="A282" t="s">
        <v>13</v>
      </c>
      <c r="B282">
        <v>2023</v>
      </c>
      <c r="C282" s="6">
        <v>45226.333333333336</v>
      </c>
      <c r="D282">
        <v>0</v>
      </c>
      <c r="E282">
        <v>0</v>
      </c>
      <c r="F282">
        <v>0</v>
      </c>
      <c r="G282">
        <v>0</v>
      </c>
      <c r="H282">
        <v>533.10776255707799</v>
      </c>
      <c r="I282">
        <v>0</v>
      </c>
      <c r="J282">
        <v>0</v>
      </c>
      <c r="K282">
        <v>0</v>
      </c>
      <c r="L282">
        <v>0</v>
      </c>
      <c r="M282">
        <v>42.8</v>
      </c>
      <c r="N282">
        <v>530.899443566061</v>
      </c>
      <c r="O282">
        <v>63.413444999999903</v>
      </c>
      <c r="P282">
        <v>0</v>
      </c>
      <c r="Q282">
        <v>0</v>
      </c>
      <c r="R282">
        <v>0</v>
      </c>
      <c r="S282">
        <v>339.60781387659199</v>
      </c>
      <c r="T282">
        <v>0</v>
      </c>
      <c r="U282">
        <v>102.547889212291</v>
      </c>
      <c r="V282">
        <v>42.8</v>
      </c>
      <c r="W282">
        <v>0</v>
      </c>
      <c r="X282">
        <v>63.413444999999903</v>
      </c>
      <c r="Y282" s="1">
        <v>88.7437404771769</v>
      </c>
      <c r="Z282" s="1">
        <v>496.83699999999999</v>
      </c>
      <c r="AA282">
        <v>0</v>
      </c>
      <c r="AB282" s="1">
        <v>0</v>
      </c>
      <c r="AC282" s="1">
        <v>0</v>
      </c>
      <c r="AD282">
        <v>1170.22065112313</v>
      </c>
      <c r="AE282">
        <v>0</v>
      </c>
      <c r="AF282">
        <v>0</v>
      </c>
      <c r="AG282">
        <v>950.24814202004904</v>
      </c>
      <c r="AH282">
        <v>47.3906389865245</v>
      </c>
      <c r="AI282">
        <v>9.9670427907768495</v>
      </c>
      <c r="AJ282">
        <v>162.61482732578901</v>
      </c>
      <c r="AK282">
        <v>0</v>
      </c>
      <c r="AL282">
        <v>635.02763898652302</v>
      </c>
      <c r="AM282">
        <v>381.89360558743402</v>
      </c>
      <c r="AN282">
        <v>127.273246564358</v>
      </c>
      <c r="AO282" t="s">
        <v>32</v>
      </c>
    </row>
    <row r="283" spans="1:41">
      <c r="A283" t="s">
        <v>13</v>
      </c>
      <c r="B283">
        <v>2023</v>
      </c>
      <c r="C283" s="6">
        <v>45226.416666666664</v>
      </c>
      <c r="D283">
        <v>0</v>
      </c>
      <c r="E283">
        <v>0</v>
      </c>
      <c r="F283">
        <v>0</v>
      </c>
      <c r="G283">
        <v>0</v>
      </c>
      <c r="H283">
        <v>533.10776255707799</v>
      </c>
      <c r="I283">
        <v>0</v>
      </c>
      <c r="J283">
        <v>0</v>
      </c>
      <c r="K283">
        <v>0</v>
      </c>
      <c r="L283">
        <v>0</v>
      </c>
      <c r="M283">
        <v>42.8</v>
      </c>
      <c r="N283">
        <v>630.23098776213396</v>
      </c>
      <c r="O283">
        <v>48.726162000000002</v>
      </c>
      <c r="P283">
        <v>0</v>
      </c>
      <c r="Q283">
        <v>0</v>
      </c>
      <c r="R283">
        <v>0</v>
      </c>
      <c r="S283">
        <v>328.63402743878601</v>
      </c>
      <c r="T283">
        <v>0</v>
      </c>
      <c r="U283">
        <v>161.44829892871201</v>
      </c>
      <c r="V283">
        <v>42.8</v>
      </c>
      <c r="W283">
        <v>0</v>
      </c>
      <c r="X283">
        <v>48.726162000000002</v>
      </c>
      <c r="Y283" s="1">
        <v>140.14866139463501</v>
      </c>
      <c r="Z283" s="1">
        <v>496.83699999999999</v>
      </c>
      <c r="AA283">
        <v>0</v>
      </c>
      <c r="AB283" s="1">
        <v>0</v>
      </c>
      <c r="AC283">
        <v>0</v>
      </c>
      <c r="AD283">
        <v>1254.8649123192099</v>
      </c>
      <c r="AE283">
        <v>0</v>
      </c>
      <c r="AF283">
        <v>0</v>
      </c>
      <c r="AG283">
        <v>1002.14957061854</v>
      </c>
      <c r="AH283">
        <v>80.133471584106999</v>
      </c>
      <c r="AI283">
        <v>9.9670427907768495</v>
      </c>
      <c r="AJ283">
        <v>162.61482732578901</v>
      </c>
      <c r="AK283">
        <v>0</v>
      </c>
      <c r="AL283">
        <v>667.77047158410596</v>
      </c>
      <c r="AM283">
        <v>394.46914961483901</v>
      </c>
      <c r="AN283">
        <v>127.273246564358</v>
      </c>
      <c r="AO283" t="s">
        <v>32</v>
      </c>
    </row>
    <row r="284" spans="1:41">
      <c r="A284" t="s">
        <v>13</v>
      </c>
      <c r="B284">
        <v>2023</v>
      </c>
      <c r="C284" s="6">
        <v>45226.5</v>
      </c>
      <c r="D284">
        <v>0</v>
      </c>
      <c r="E284">
        <v>0</v>
      </c>
      <c r="F284">
        <v>0</v>
      </c>
      <c r="G284">
        <v>0</v>
      </c>
      <c r="H284">
        <v>553.00776255707797</v>
      </c>
      <c r="I284">
        <v>0</v>
      </c>
      <c r="J284">
        <v>0</v>
      </c>
      <c r="K284">
        <v>0</v>
      </c>
      <c r="L284">
        <v>0</v>
      </c>
      <c r="M284">
        <v>42.8</v>
      </c>
      <c r="N284">
        <v>693.21215409754495</v>
      </c>
      <c r="O284">
        <v>41.477378999999999</v>
      </c>
      <c r="P284">
        <v>0</v>
      </c>
      <c r="Q284">
        <v>0</v>
      </c>
      <c r="R284">
        <v>0</v>
      </c>
      <c r="S284">
        <v>338.63377829830898</v>
      </c>
      <c r="T284">
        <v>0</v>
      </c>
      <c r="U284">
        <v>189.074353322478</v>
      </c>
      <c r="V284">
        <v>42.8</v>
      </c>
      <c r="W284">
        <v>0</v>
      </c>
      <c r="X284">
        <v>41.477378999999999</v>
      </c>
      <c r="Y284" s="1">
        <v>165.504022476757</v>
      </c>
      <c r="Z284" s="1">
        <v>496.83699999999999</v>
      </c>
      <c r="AA284">
        <v>0</v>
      </c>
      <c r="AB284" s="1">
        <v>0</v>
      </c>
      <c r="AC284" s="1">
        <v>0</v>
      </c>
      <c r="AD284">
        <v>1330.4972956546201</v>
      </c>
      <c r="AE284">
        <v>0</v>
      </c>
      <c r="AF284">
        <v>0</v>
      </c>
      <c r="AG284">
        <v>1001.79550097253</v>
      </c>
      <c r="AH284">
        <v>156.11992456552801</v>
      </c>
      <c r="AI284">
        <v>9.9670427907768495</v>
      </c>
      <c r="AJ284">
        <v>162.61482732578901</v>
      </c>
      <c r="AK284">
        <v>0</v>
      </c>
      <c r="AL284">
        <v>723.85692456552704</v>
      </c>
      <c r="AM284">
        <v>394.46914961483901</v>
      </c>
      <c r="AN284">
        <v>127.273246564358</v>
      </c>
      <c r="AO284" t="s">
        <v>32</v>
      </c>
    </row>
    <row r="285" spans="1:41">
      <c r="A285" t="s">
        <v>13</v>
      </c>
      <c r="B285">
        <v>2023</v>
      </c>
      <c r="C285" s="6">
        <v>45226.583333333336</v>
      </c>
      <c r="D285">
        <v>0</v>
      </c>
      <c r="E285">
        <v>0</v>
      </c>
      <c r="F285">
        <v>0</v>
      </c>
      <c r="G285">
        <v>0</v>
      </c>
      <c r="H285">
        <v>553.00776255707603</v>
      </c>
      <c r="I285">
        <v>0</v>
      </c>
      <c r="J285">
        <v>0</v>
      </c>
      <c r="K285">
        <v>0</v>
      </c>
      <c r="L285">
        <v>0</v>
      </c>
      <c r="M285">
        <v>42.8</v>
      </c>
      <c r="N285">
        <v>509.92056939943001</v>
      </c>
      <c r="O285">
        <v>43.040100000000002</v>
      </c>
      <c r="P285">
        <v>0</v>
      </c>
      <c r="Q285">
        <v>0</v>
      </c>
      <c r="R285">
        <v>0</v>
      </c>
      <c r="S285">
        <v>228.13431817599599</v>
      </c>
      <c r="T285">
        <v>0</v>
      </c>
      <c r="U285">
        <v>143.369496527808</v>
      </c>
      <c r="V285">
        <v>42.8</v>
      </c>
      <c r="W285">
        <v>0</v>
      </c>
      <c r="X285">
        <v>43.040100000000002</v>
      </c>
      <c r="Y285" s="1">
        <v>138.416754695625</v>
      </c>
      <c r="Z285" s="1">
        <v>496.83699999999999</v>
      </c>
      <c r="AA285">
        <v>0</v>
      </c>
      <c r="AB285" s="1">
        <v>0</v>
      </c>
      <c r="AC285">
        <v>0</v>
      </c>
      <c r="AD285">
        <v>1148.7684319565001</v>
      </c>
      <c r="AE285">
        <v>0</v>
      </c>
      <c r="AF285">
        <v>0</v>
      </c>
      <c r="AG285">
        <v>974.31624210390999</v>
      </c>
      <c r="AH285">
        <v>1.8703197360310699</v>
      </c>
      <c r="AI285">
        <v>9.9670427907768495</v>
      </c>
      <c r="AJ285">
        <v>162.61482732578901</v>
      </c>
      <c r="AK285">
        <v>0</v>
      </c>
      <c r="AL285">
        <v>569.60731973603095</v>
      </c>
      <c r="AM285">
        <v>394.46914961483901</v>
      </c>
      <c r="AN285">
        <v>127.273246564358</v>
      </c>
      <c r="AO285" t="s">
        <v>32</v>
      </c>
    </row>
    <row r="286" spans="1:41">
      <c r="A286" t="s">
        <v>13</v>
      </c>
      <c r="B286">
        <v>2023</v>
      </c>
      <c r="C286" s="6">
        <v>45226.666666666664</v>
      </c>
      <c r="D286">
        <v>0</v>
      </c>
      <c r="E286">
        <v>0</v>
      </c>
      <c r="F286">
        <v>0</v>
      </c>
      <c r="G286">
        <v>0</v>
      </c>
      <c r="H286">
        <v>571.06455493987096</v>
      </c>
      <c r="I286">
        <v>0</v>
      </c>
      <c r="J286">
        <v>0</v>
      </c>
      <c r="K286">
        <v>0</v>
      </c>
      <c r="L286">
        <v>0</v>
      </c>
      <c r="M286">
        <v>42.8</v>
      </c>
      <c r="N286">
        <v>221.262690999612</v>
      </c>
      <c r="O286">
        <v>32.182355999999999</v>
      </c>
      <c r="P286">
        <v>0</v>
      </c>
      <c r="Q286">
        <v>0</v>
      </c>
      <c r="R286">
        <v>0</v>
      </c>
      <c r="S286">
        <v>136.710113559072</v>
      </c>
      <c r="T286">
        <v>0</v>
      </c>
      <c r="U286">
        <v>42.899626074395101</v>
      </c>
      <c r="V286">
        <v>42.8</v>
      </c>
      <c r="W286">
        <v>0</v>
      </c>
      <c r="X286">
        <v>32.182355999999999</v>
      </c>
      <c r="Y286" s="1">
        <v>41.652951366144599</v>
      </c>
      <c r="Z286" s="1">
        <v>496.83699999999999</v>
      </c>
      <c r="AA286">
        <v>0</v>
      </c>
      <c r="AB286" s="1">
        <v>0</v>
      </c>
      <c r="AC286">
        <v>0</v>
      </c>
      <c r="AD286">
        <v>867.30960193948397</v>
      </c>
      <c r="AE286">
        <v>0</v>
      </c>
      <c r="AF286">
        <v>0</v>
      </c>
      <c r="AG286">
        <v>959.57485464673402</v>
      </c>
      <c r="AH286">
        <v>0</v>
      </c>
      <c r="AI286">
        <v>3.6922327574235299</v>
      </c>
      <c r="AJ286">
        <v>-95.957485464673397</v>
      </c>
      <c r="AK286">
        <v>0</v>
      </c>
      <c r="AL286">
        <v>549.68020761720504</v>
      </c>
      <c r="AM286">
        <v>339.93019338425802</v>
      </c>
      <c r="AN286">
        <v>128.13292114524501</v>
      </c>
      <c r="AO286" t="s">
        <v>32</v>
      </c>
    </row>
    <row r="287" spans="1:41">
      <c r="A287" t="s">
        <v>13</v>
      </c>
      <c r="B287">
        <v>2023</v>
      </c>
      <c r="C287" s="6">
        <v>45226.75</v>
      </c>
      <c r="D287">
        <v>0</v>
      </c>
      <c r="E287">
        <v>0</v>
      </c>
      <c r="F287">
        <v>0</v>
      </c>
      <c r="G287">
        <v>0</v>
      </c>
      <c r="H287">
        <v>623.90776255707704</v>
      </c>
      <c r="I287">
        <v>0</v>
      </c>
      <c r="J287">
        <v>0</v>
      </c>
      <c r="K287">
        <v>0</v>
      </c>
      <c r="L287">
        <v>180.55120358888601</v>
      </c>
      <c r="M287">
        <v>42.8</v>
      </c>
      <c r="N287">
        <v>0</v>
      </c>
      <c r="O287">
        <v>58.845615000000002</v>
      </c>
      <c r="P287">
        <v>155.11062810940999</v>
      </c>
      <c r="Q287">
        <v>0</v>
      </c>
      <c r="R287">
        <v>0</v>
      </c>
      <c r="S287">
        <v>0</v>
      </c>
      <c r="T287">
        <v>25.440575479476401</v>
      </c>
      <c r="U287">
        <v>0</v>
      </c>
      <c r="V287">
        <v>42.8</v>
      </c>
      <c r="W287">
        <v>0</v>
      </c>
      <c r="X287">
        <v>58.845615000000002</v>
      </c>
      <c r="Y287">
        <v>0</v>
      </c>
      <c r="Z287" s="1">
        <v>316.28579641111298</v>
      </c>
      <c r="AA287">
        <v>0</v>
      </c>
      <c r="AB287">
        <v>0</v>
      </c>
      <c r="AC287">
        <v>0</v>
      </c>
      <c r="AD287">
        <v>906.10458114596395</v>
      </c>
      <c r="AE287">
        <v>0</v>
      </c>
      <c r="AF287">
        <v>0</v>
      </c>
      <c r="AG287">
        <v>1000.17196210789</v>
      </c>
      <c r="AH287">
        <v>0</v>
      </c>
      <c r="AI287">
        <v>5.9498152488632998</v>
      </c>
      <c r="AJ287">
        <v>-100.017196210789</v>
      </c>
      <c r="AK287">
        <v>0</v>
      </c>
      <c r="AL287">
        <v>316.28579641111298</v>
      </c>
      <c r="AM287">
        <v>160.89802061</v>
      </c>
      <c r="AN287">
        <v>141.414718404843</v>
      </c>
      <c r="AO287" t="s">
        <v>32</v>
      </c>
    </row>
    <row r="288" spans="1:41">
      <c r="A288" t="s">
        <v>13</v>
      </c>
      <c r="B288">
        <v>2023</v>
      </c>
      <c r="C288" s="6">
        <v>45226.833333333336</v>
      </c>
      <c r="D288">
        <v>0</v>
      </c>
      <c r="E288">
        <v>0</v>
      </c>
      <c r="F288">
        <v>0</v>
      </c>
      <c r="G288">
        <v>0</v>
      </c>
      <c r="H288">
        <v>623.90776255707704</v>
      </c>
      <c r="I288">
        <v>0</v>
      </c>
      <c r="J288">
        <v>0</v>
      </c>
      <c r="K288">
        <v>0</v>
      </c>
      <c r="L288">
        <v>106.328474088973</v>
      </c>
      <c r="M288">
        <v>42.8</v>
      </c>
      <c r="N288">
        <v>0</v>
      </c>
      <c r="O288">
        <v>67.887504000000007</v>
      </c>
      <c r="P288">
        <v>80.887898609496801</v>
      </c>
      <c r="Q288">
        <v>0</v>
      </c>
      <c r="R288">
        <v>0</v>
      </c>
      <c r="S288">
        <v>0</v>
      </c>
      <c r="T288">
        <v>25.440575479476401</v>
      </c>
      <c r="U288">
        <v>0</v>
      </c>
      <c r="V288">
        <v>42.8</v>
      </c>
      <c r="W288">
        <v>0</v>
      </c>
      <c r="X288">
        <v>67.887504000000007</v>
      </c>
      <c r="Y288">
        <v>0</v>
      </c>
      <c r="Z288" s="1">
        <v>390.50852591102603</v>
      </c>
      <c r="AA288">
        <v>0</v>
      </c>
      <c r="AB288">
        <v>0</v>
      </c>
      <c r="AC288" s="1">
        <v>0</v>
      </c>
      <c r="AD288">
        <v>840.92374064605099</v>
      </c>
      <c r="AE288">
        <v>0</v>
      </c>
      <c r="AF288">
        <v>0</v>
      </c>
      <c r="AG288">
        <v>928.22673720704404</v>
      </c>
      <c r="AH288">
        <v>0</v>
      </c>
      <c r="AI288">
        <v>5.5196771597113496</v>
      </c>
      <c r="AJ288">
        <v>-92.822673720704401</v>
      </c>
      <c r="AK288">
        <v>0</v>
      </c>
      <c r="AL288">
        <v>390.50852591102603</v>
      </c>
      <c r="AM288">
        <v>160.89802061</v>
      </c>
      <c r="AN288">
        <v>141.414718404843</v>
      </c>
      <c r="AO288" t="s">
        <v>32</v>
      </c>
    </row>
    <row r="289" spans="1:41">
      <c r="A289" t="s">
        <v>13</v>
      </c>
      <c r="B289">
        <v>2023</v>
      </c>
      <c r="C289" s="6">
        <v>45226.916666666664</v>
      </c>
      <c r="D289">
        <v>0</v>
      </c>
      <c r="E289">
        <v>0</v>
      </c>
      <c r="F289">
        <v>0</v>
      </c>
      <c r="G289">
        <v>0</v>
      </c>
      <c r="H289">
        <v>623.90776255707704</v>
      </c>
      <c r="I289">
        <v>0</v>
      </c>
      <c r="J289">
        <v>0</v>
      </c>
      <c r="K289">
        <v>0</v>
      </c>
      <c r="L289">
        <v>9.7392354791235203</v>
      </c>
      <c r="M289">
        <v>42.8</v>
      </c>
      <c r="N289">
        <v>0</v>
      </c>
      <c r="O289">
        <v>62.705204999999999</v>
      </c>
      <c r="P289">
        <v>0</v>
      </c>
      <c r="Q289">
        <v>0</v>
      </c>
      <c r="R289">
        <v>0</v>
      </c>
      <c r="S289">
        <v>0</v>
      </c>
      <c r="T289">
        <v>9.7392354791235203</v>
      </c>
      <c r="U289">
        <v>0</v>
      </c>
      <c r="V289">
        <v>42.8</v>
      </c>
      <c r="W289">
        <v>0</v>
      </c>
      <c r="X289">
        <v>62.705204999999999</v>
      </c>
      <c r="Y289">
        <v>0</v>
      </c>
      <c r="Z289" s="1">
        <v>487.09776452087601</v>
      </c>
      <c r="AA289">
        <v>0</v>
      </c>
      <c r="AB289">
        <v>0</v>
      </c>
      <c r="AC289">
        <v>0</v>
      </c>
      <c r="AD289">
        <v>739.15220303620094</v>
      </c>
      <c r="AE289">
        <v>0</v>
      </c>
      <c r="AF289">
        <v>0</v>
      </c>
      <c r="AG289">
        <v>819.74325200666203</v>
      </c>
      <c r="AH289">
        <v>0</v>
      </c>
      <c r="AI289">
        <v>1.38327623020538</v>
      </c>
      <c r="AJ289">
        <v>-81.9743252006662</v>
      </c>
      <c r="AK289">
        <v>0</v>
      </c>
      <c r="AL289">
        <v>487.09776452087601</v>
      </c>
      <c r="AM289">
        <v>160.89802061</v>
      </c>
      <c r="AN289">
        <v>141.414718404843</v>
      </c>
      <c r="AO289" t="s">
        <v>32</v>
      </c>
    </row>
    <row r="290" spans="1:41">
      <c r="A290" t="s">
        <v>13</v>
      </c>
      <c r="B290">
        <v>2023</v>
      </c>
      <c r="C290" s="6">
        <v>45252</v>
      </c>
      <c r="D290">
        <v>0</v>
      </c>
      <c r="E290">
        <v>0</v>
      </c>
      <c r="F290">
        <v>0</v>
      </c>
      <c r="G290">
        <v>0</v>
      </c>
      <c r="H290">
        <v>674.06307847724099</v>
      </c>
      <c r="I290">
        <v>0</v>
      </c>
      <c r="J290">
        <v>0</v>
      </c>
      <c r="K290">
        <v>0</v>
      </c>
      <c r="L290">
        <v>0</v>
      </c>
      <c r="M290">
        <v>42.8</v>
      </c>
      <c r="N290">
        <v>0</v>
      </c>
      <c r="O290">
        <v>15.533111999999999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42.8</v>
      </c>
      <c r="W290">
        <v>0</v>
      </c>
      <c r="X290">
        <v>15.533111999999999</v>
      </c>
      <c r="Y290">
        <v>0</v>
      </c>
      <c r="Z290" s="1">
        <v>496.83699999999999</v>
      </c>
      <c r="AA290">
        <v>0</v>
      </c>
      <c r="AB290">
        <v>0</v>
      </c>
      <c r="AC290" s="1">
        <v>0</v>
      </c>
      <c r="AD290">
        <v>732.39619047724102</v>
      </c>
      <c r="AE290">
        <v>0</v>
      </c>
      <c r="AF290">
        <v>0</v>
      </c>
      <c r="AG290">
        <v>653.22442473948195</v>
      </c>
      <c r="AH290">
        <v>31.2398506821769</v>
      </c>
      <c r="AI290">
        <v>1.38327623020538</v>
      </c>
      <c r="AJ290">
        <v>46.548638825377203</v>
      </c>
      <c r="AK290">
        <v>0</v>
      </c>
      <c r="AL290">
        <v>560.82153476201302</v>
      </c>
      <c r="AM290">
        <v>149.833112</v>
      </c>
      <c r="AN290">
        <v>132.493589309161</v>
      </c>
      <c r="AO290" t="s">
        <v>61</v>
      </c>
    </row>
    <row r="291" spans="1:41">
      <c r="A291" t="s">
        <v>13</v>
      </c>
      <c r="B291">
        <v>2023</v>
      </c>
      <c r="C291" s="6">
        <v>45252.083333333336</v>
      </c>
      <c r="D291">
        <v>0</v>
      </c>
      <c r="E291">
        <v>0</v>
      </c>
      <c r="F291">
        <v>0</v>
      </c>
      <c r="G291">
        <v>0</v>
      </c>
      <c r="H291">
        <v>664.90776255707704</v>
      </c>
      <c r="I291">
        <v>0</v>
      </c>
      <c r="J291">
        <v>0</v>
      </c>
      <c r="K291">
        <v>0</v>
      </c>
      <c r="L291">
        <v>0</v>
      </c>
      <c r="M291">
        <v>42.8</v>
      </c>
      <c r="N291">
        <v>0</v>
      </c>
      <c r="O291">
        <v>1.7736435479999999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42.8</v>
      </c>
      <c r="W291">
        <v>0</v>
      </c>
      <c r="X291">
        <v>1.7736435479999999</v>
      </c>
      <c r="Y291">
        <v>0</v>
      </c>
      <c r="Z291" s="1">
        <v>496.83699999999999</v>
      </c>
      <c r="AA291">
        <v>0</v>
      </c>
      <c r="AB291">
        <v>0</v>
      </c>
      <c r="AC291">
        <v>0</v>
      </c>
      <c r="AD291">
        <v>709.48140610507699</v>
      </c>
      <c r="AE291">
        <v>0</v>
      </c>
      <c r="AF291">
        <v>0</v>
      </c>
      <c r="AG291">
        <v>600.45419085122001</v>
      </c>
      <c r="AH291">
        <v>61.095300198275098</v>
      </c>
      <c r="AI291">
        <v>1.38327623020538</v>
      </c>
      <c r="AJ291">
        <v>46.548638825377203</v>
      </c>
      <c r="AK291">
        <v>0</v>
      </c>
      <c r="AL291">
        <v>599.83230019827499</v>
      </c>
      <c r="AM291">
        <v>136.07364354800001</v>
      </c>
      <c r="AN291">
        <v>132.493589309161</v>
      </c>
      <c r="AO291" t="s">
        <v>61</v>
      </c>
    </row>
    <row r="292" spans="1:41">
      <c r="A292" t="s">
        <v>13</v>
      </c>
      <c r="B292">
        <v>2023</v>
      </c>
      <c r="C292" s="6">
        <v>45252.166666666664</v>
      </c>
      <c r="D292">
        <v>0</v>
      </c>
      <c r="E292">
        <v>0</v>
      </c>
      <c r="F292">
        <v>0</v>
      </c>
      <c r="G292">
        <v>0</v>
      </c>
      <c r="H292">
        <v>623.90776255707704</v>
      </c>
      <c r="I292">
        <v>0</v>
      </c>
      <c r="J292">
        <v>0</v>
      </c>
      <c r="K292">
        <v>0</v>
      </c>
      <c r="L292">
        <v>0</v>
      </c>
      <c r="M292">
        <v>42.8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42.8</v>
      </c>
      <c r="W292">
        <v>0</v>
      </c>
      <c r="X292">
        <v>0</v>
      </c>
      <c r="Y292">
        <v>0</v>
      </c>
      <c r="Z292" s="1">
        <v>496.83699999999999</v>
      </c>
      <c r="AA292">
        <v>0</v>
      </c>
      <c r="AB292">
        <v>0</v>
      </c>
      <c r="AC292" s="1">
        <v>0</v>
      </c>
      <c r="AD292">
        <v>666.70776255707699</v>
      </c>
      <c r="AE292">
        <v>0</v>
      </c>
      <c r="AF292">
        <v>0</v>
      </c>
      <c r="AG292">
        <v>618.77584750149504</v>
      </c>
      <c r="AH292">
        <v>0</v>
      </c>
      <c r="AI292">
        <v>1.38327623020538</v>
      </c>
      <c r="AJ292">
        <v>46.548638825377203</v>
      </c>
      <c r="AK292">
        <v>0</v>
      </c>
      <c r="AL292">
        <v>496.83699999999999</v>
      </c>
      <c r="AM292">
        <v>134.30000000000001</v>
      </c>
      <c r="AN292">
        <v>132.493589309161</v>
      </c>
      <c r="AO292" t="s">
        <v>61</v>
      </c>
    </row>
    <row r="293" spans="1:41">
      <c r="A293" t="s">
        <v>13</v>
      </c>
      <c r="B293">
        <v>2023</v>
      </c>
      <c r="C293" s="6">
        <v>45252.25</v>
      </c>
      <c r="D293">
        <v>0</v>
      </c>
      <c r="E293">
        <v>0</v>
      </c>
      <c r="F293">
        <v>0</v>
      </c>
      <c r="G293">
        <v>0</v>
      </c>
      <c r="H293">
        <v>623.90776255707704</v>
      </c>
      <c r="I293">
        <v>0</v>
      </c>
      <c r="J293">
        <v>0</v>
      </c>
      <c r="K293">
        <v>0</v>
      </c>
      <c r="L293">
        <v>0</v>
      </c>
      <c r="M293">
        <v>42.8</v>
      </c>
      <c r="N293">
        <v>0</v>
      </c>
      <c r="O293">
        <v>1.3307339520000001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42.8</v>
      </c>
      <c r="W293">
        <v>0</v>
      </c>
      <c r="X293">
        <v>1.3307339520000001</v>
      </c>
      <c r="Y293">
        <v>0</v>
      </c>
      <c r="Z293" s="1">
        <v>496.83699999999999</v>
      </c>
      <c r="AA293">
        <v>0</v>
      </c>
      <c r="AB293">
        <v>0</v>
      </c>
      <c r="AC293" s="1">
        <v>0</v>
      </c>
      <c r="AD293">
        <v>668.03849650907705</v>
      </c>
      <c r="AE293">
        <v>0</v>
      </c>
      <c r="AF293">
        <v>0</v>
      </c>
      <c r="AG293">
        <v>723.69301023624996</v>
      </c>
      <c r="AH293">
        <v>0</v>
      </c>
      <c r="AI293">
        <v>0.93407264770677501</v>
      </c>
      <c r="AJ293">
        <v>-56.588586374878801</v>
      </c>
      <c r="AK293">
        <v>0</v>
      </c>
      <c r="AL293">
        <v>496.83699999999902</v>
      </c>
      <c r="AM293">
        <v>135.63073395200001</v>
      </c>
      <c r="AN293">
        <v>132.493589309161</v>
      </c>
      <c r="AO293" t="s">
        <v>61</v>
      </c>
    </row>
    <row r="294" spans="1:41">
      <c r="A294" t="s">
        <v>13</v>
      </c>
      <c r="B294">
        <v>2023</v>
      </c>
      <c r="C294" s="6">
        <v>45252.333333333336</v>
      </c>
      <c r="D294">
        <v>0</v>
      </c>
      <c r="E294">
        <v>0</v>
      </c>
      <c r="F294">
        <v>0</v>
      </c>
      <c r="G294">
        <v>0</v>
      </c>
      <c r="H294">
        <v>623.90776255707704</v>
      </c>
      <c r="I294">
        <v>0</v>
      </c>
      <c r="J294">
        <v>0</v>
      </c>
      <c r="K294">
        <v>0</v>
      </c>
      <c r="L294">
        <v>0</v>
      </c>
      <c r="M294">
        <v>42.8</v>
      </c>
      <c r="N294">
        <v>187.302932078358</v>
      </c>
      <c r="O294">
        <v>7.2684236999999996</v>
      </c>
      <c r="P294">
        <v>0</v>
      </c>
      <c r="Q294">
        <v>0</v>
      </c>
      <c r="R294">
        <v>0</v>
      </c>
      <c r="S294">
        <v>7.7811629902653996</v>
      </c>
      <c r="T294">
        <v>0</v>
      </c>
      <c r="U294">
        <v>93.575873115616503</v>
      </c>
      <c r="V294">
        <v>42.8</v>
      </c>
      <c r="W294">
        <v>0</v>
      </c>
      <c r="X294">
        <v>7.2684236999999996</v>
      </c>
      <c r="Y294" s="1">
        <v>85.945895972475995</v>
      </c>
      <c r="Z294" s="1">
        <v>496.83699999999999</v>
      </c>
      <c r="AA294">
        <v>0</v>
      </c>
      <c r="AB294" s="1">
        <v>0</v>
      </c>
      <c r="AC294">
        <v>0</v>
      </c>
      <c r="AD294">
        <v>861.27911833543499</v>
      </c>
      <c r="AE294">
        <v>0</v>
      </c>
      <c r="AF294">
        <v>0</v>
      </c>
      <c r="AG294">
        <v>865.46418093355896</v>
      </c>
      <c r="AH294">
        <v>0</v>
      </c>
      <c r="AI294">
        <v>1.4273862648332201</v>
      </c>
      <c r="AJ294">
        <v>-5.6124488629563096</v>
      </c>
      <c r="AK294">
        <v>0</v>
      </c>
      <c r="AL294">
        <v>496.83699999999902</v>
      </c>
      <c r="AM294">
        <v>269.73355265255202</v>
      </c>
      <c r="AN294">
        <v>132.493589309161</v>
      </c>
      <c r="AO294" t="s">
        <v>61</v>
      </c>
    </row>
    <row r="295" spans="1:41">
      <c r="A295" t="s">
        <v>13</v>
      </c>
      <c r="B295">
        <v>2023</v>
      </c>
      <c r="C295" s="6">
        <v>45252.416666666664</v>
      </c>
      <c r="D295">
        <v>0</v>
      </c>
      <c r="E295">
        <v>0</v>
      </c>
      <c r="F295">
        <v>0</v>
      </c>
      <c r="G295">
        <v>0</v>
      </c>
      <c r="H295">
        <v>623.90776255707704</v>
      </c>
      <c r="I295">
        <v>0</v>
      </c>
      <c r="J295">
        <v>0</v>
      </c>
      <c r="K295">
        <v>0</v>
      </c>
      <c r="L295">
        <v>0</v>
      </c>
      <c r="M295">
        <v>42.8</v>
      </c>
      <c r="N295">
        <v>379.392187737391</v>
      </c>
      <c r="O295">
        <v>3.1077271830000002</v>
      </c>
      <c r="P295">
        <v>0</v>
      </c>
      <c r="Q295">
        <v>0</v>
      </c>
      <c r="R295">
        <v>0</v>
      </c>
      <c r="S295">
        <v>29.853490238149501</v>
      </c>
      <c r="T295">
        <v>0</v>
      </c>
      <c r="U295">
        <v>191.137677099076</v>
      </c>
      <c r="V295">
        <v>42.8</v>
      </c>
      <c r="W295">
        <v>0</v>
      </c>
      <c r="X295">
        <v>3.1077271830000002</v>
      </c>
      <c r="Y295" s="1">
        <v>158.40102040016501</v>
      </c>
      <c r="Z295" s="1">
        <v>496.83699999999999</v>
      </c>
      <c r="AA295">
        <v>0</v>
      </c>
      <c r="AB295" s="1">
        <v>0</v>
      </c>
      <c r="AC295" s="1">
        <v>0</v>
      </c>
      <c r="AD295">
        <v>1049.20767747746</v>
      </c>
      <c r="AE295">
        <v>0</v>
      </c>
      <c r="AF295">
        <v>0</v>
      </c>
      <c r="AG295">
        <v>925.53849643803005</v>
      </c>
      <c r="AH295">
        <v>30.453072159827901</v>
      </c>
      <c r="AI295">
        <v>11.696665444749399</v>
      </c>
      <c r="AJ295">
        <v>81.519443434861799</v>
      </c>
      <c r="AK295">
        <v>0</v>
      </c>
      <c r="AL295">
        <v>527.29007215982801</v>
      </c>
      <c r="AM295">
        <v>302.20079859798898</v>
      </c>
      <c r="AN295">
        <v>132.493589309161</v>
      </c>
      <c r="AO295" t="s">
        <v>61</v>
      </c>
    </row>
    <row r="296" spans="1:41">
      <c r="A296" t="s">
        <v>13</v>
      </c>
      <c r="B296">
        <v>2023</v>
      </c>
      <c r="C296" s="6">
        <v>45252.5</v>
      </c>
      <c r="D296">
        <v>0</v>
      </c>
      <c r="E296">
        <v>0</v>
      </c>
      <c r="F296">
        <v>0</v>
      </c>
      <c r="G296">
        <v>0</v>
      </c>
      <c r="H296">
        <v>623.90776255707704</v>
      </c>
      <c r="I296">
        <v>0</v>
      </c>
      <c r="J296">
        <v>0</v>
      </c>
      <c r="K296">
        <v>0</v>
      </c>
      <c r="L296">
        <v>0</v>
      </c>
      <c r="M296">
        <v>42.8</v>
      </c>
      <c r="N296">
        <v>421.47736544165701</v>
      </c>
      <c r="O296">
        <v>3.0426669</v>
      </c>
      <c r="P296">
        <v>0</v>
      </c>
      <c r="Q296">
        <v>0</v>
      </c>
      <c r="R296">
        <v>0</v>
      </c>
      <c r="S296">
        <v>65.364449591985505</v>
      </c>
      <c r="T296">
        <v>0</v>
      </c>
      <c r="U296">
        <v>192.517828683461</v>
      </c>
      <c r="V296">
        <v>42.8</v>
      </c>
      <c r="W296">
        <v>0</v>
      </c>
      <c r="X296">
        <v>3.0426669</v>
      </c>
      <c r="Y296" s="1">
        <v>163.59508716620999</v>
      </c>
      <c r="Z296" s="1">
        <v>496.83699999999999</v>
      </c>
      <c r="AA296">
        <v>0</v>
      </c>
      <c r="AB296" s="1">
        <v>2.6290081223123702E-13</v>
      </c>
      <c r="AC296" s="1">
        <v>0</v>
      </c>
      <c r="AD296">
        <v>1091.2277948987301</v>
      </c>
      <c r="AE296">
        <v>0</v>
      </c>
      <c r="AF296">
        <v>0</v>
      </c>
      <c r="AG296">
        <v>913.15140610092499</v>
      </c>
      <c r="AH296">
        <v>84.860279918198799</v>
      </c>
      <c r="AI296">
        <v>11.696665444749399</v>
      </c>
      <c r="AJ296">
        <v>81.519443434861799</v>
      </c>
      <c r="AK296">
        <v>0</v>
      </c>
      <c r="AL296">
        <v>581.697279918199</v>
      </c>
      <c r="AM296">
        <v>331.92345315600397</v>
      </c>
      <c r="AN296">
        <v>132.493589309161</v>
      </c>
      <c r="AO296" t="s">
        <v>61</v>
      </c>
    </row>
    <row r="297" spans="1:41">
      <c r="A297" t="s">
        <v>13</v>
      </c>
      <c r="B297">
        <v>2023</v>
      </c>
      <c r="C297" s="6">
        <v>45252.583333333336</v>
      </c>
      <c r="D297">
        <v>0</v>
      </c>
      <c r="E297">
        <v>0</v>
      </c>
      <c r="F297">
        <v>0</v>
      </c>
      <c r="G297">
        <v>0</v>
      </c>
      <c r="H297">
        <v>623.90776255707704</v>
      </c>
      <c r="I297">
        <v>0</v>
      </c>
      <c r="J297">
        <v>0</v>
      </c>
      <c r="K297">
        <v>0</v>
      </c>
      <c r="L297">
        <v>0</v>
      </c>
      <c r="M297">
        <v>42.8</v>
      </c>
      <c r="N297">
        <v>372.77103039252802</v>
      </c>
      <c r="O297">
        <v>7.4092593000000004</v>
      </c>
      <c r="P297">
        <v>0</v>
      </c>
      <c r="Q297">
        <v>0</v>
      </c>
      <c r="R297">
        <v>0</v>
      </c>
      <c r="S297">
        <v>70.056845585866199</v>
      </c>
      <c r="T297">
        <v>0</v>
      </c>
      <c r="U297">
        <v>164.20881517356099</v>
      </c>
      <c r="V297">
        <v>42.8</v>
      </c>
      <c r="W297">
        <v>0</v>
      </c>
      <c r="X297">
        <v>7.4092593000000004</v>
      </c>
      <c r="Y297" s="1">
        <v>138.505369633101</v>
      </c>
      <c r="Z297" s="1">
        <v>496.83699999999999</v>
      </c>
      <c r="AA297">
        <v>0</v>
      </c>
      <c r="AB297" s="1">
        <v>0</v>
      </c>
      <c r="AC297">
        <v>0</v>
      </c>
      <c r="AD297">
        <v>1046.8880522495999</v>
      </c>
      <c r="AE297">
        <v>0</v>
      </c>
      <c r="AF297">
        <v>0</v>
      </c>
      <c r="AG297">
        <v>879.48415490121101</v>
      </c>
      <c r="AH297">
        <v>74.187788468784106</v>
      </c>
      <c r="AI297">
        <v>11.696665444749399</v>
      </c>
      <c r="AJ297">
        <v>81.519443434861799</v>
      </c>
      <c r="AK297">
        <v>0</v>
      </c>
      <c r="AL297">
        <v>571.02478846878398</v>
      </c>
      <c r="AM297">
        <v>344.120488878706</v>
      </c>
      <c r="AN297">
        <v>132.493589309161</v>
      </c>
      <c r="AO297" t="s">
        <v>61</v>
      </c>
    </row>
    <row r="298" spans="1:41">
      <c r="A298" t="s">
        <v>13</v>
      </c>
      <c r="B298">
        <v>2023</v>
      </c>
      <c r="C298" s="6">
        <v>45252.666666666664</v>
      </c>
      <c r="D298">
        <v>0</v>
      </c>
      <c r="E298">
        <v>0</v>
      </c>
      <c r="F298">
        <v>0</v>
      </c>
      <c r="G298">
        <v>0</v>
      </c>
      <c r="H298">
        <v>623.90776255707704</v>
      </c>
      <c r="I298">
        <v>0</v>
      </c>
      <c r="J298">
        <v>0</v>
      </c>
      <c r="K298">
        <v>0</v>
      </c>
      <c r="L298">
        <v>0</v>
      </c>
      <c r="M298">
        <v>42.8</v>
      </c>
      <c r="N298">
        <v>157.98003500365101</v>
      </c>
      <c r="O298">
        <v>13.8972435</v>
      </c>
      <c r="P298">
        <v>0</v>
      </c>
      <c r="Q298">
        <v>0</v>
      </c>
      <c r="R298">
        <v>0</v>
      </c>
      <c r="S298">
        <v>40.035649633221503</v>
      </c>
      <c r="T298">
        <v>0</v>
      </c>
      <c r="U298">
        <v>61.267937982723701</v>
      </c>
      <c r="V298">
        <v>42.8</v>
      </c>
      <c r="W298">
        <v>0</v>
      </c>
      <c r="X298">
        <v>13.8972435</v>
      </c>
      <c r="Y298" s="1">
        <v>56.676447387706297</v>
      </c>
      <c r="Z298" s="1">
        <v>496.83699999999999</v>
      </c>
      <c r="AA298">
        <v>0</v>
      </c>
      <c r="AB298" s="1">
        <v>0</v>
      </c>
      <c r="AC298">
        <v>0</v>
      </c>
      <c r="AD298">
        <v>838.58504106072905</v>
      </c>
      <c r="AE298">
        <v>0</v>
      </c>
      <c r="AF298">
        <v>0</v>
      </c>
      <c r="AG298">
        <v>900.22002122030494</v>
      </c>
      <c r="AH298">
        <v>0</v>
      </c>
      <c r="AI298">
        <v>5.9498152488632998</v>
      </c>
      <c r="AJ298">
        <v>-67.584795408438694</v>
      </c>
      <c r="AK298">
        <v>0</v>
      </c>
      <c r="AL298">
        <v>496.83699999999902</v>
      </c>
      <c r="AM298">
        <v>298.177969981204</v>
      </c>
      <c r="AN298">
        <v>132.493589309161</v>
      </c>
      <c r="AO298" t="s">
        <v>61</v>
      </c>
    </row>
    <row r="299" spans="1:41">
      <c r="A299" t="s">
        <v>13</v>
      </c>
      <c r="B299">
        <v>2023</v>
      </c>
      <c r="C299" s="6">
        <v>45252.75</v>
      </c>
      <c r="D299">
        <v>0</v>
      </c>
      <c r="E299">
        <v>0</v>
      </c>
      <c r="F299">
        <v>0</v>
      </c>
      <c r="G299">
        <v>0</v>
      </c>
      <c r="H299">
        <v>623.90776255707704</v>
      </c>
      <c r="I299">
        <v>0</v>
      </c>
      <c r="J299">
        <v>0</v>
      </c>
      <c r="K299">
        <v>0</v>
      </c>
      <c r="L299">
        <v>162.33302852261301</v>
      </c>
      <c r="M299">
        <v>42.8</v>
      </c>
      <c r="N299">
        <v>0</v>
      </c>
      <c r="O299">
        <v>19.5408528</v>
      </c>
      <c r="P299">
        <v>116.978901478073</v>
      </c>
      <c r="Q299">
        <v>0</v>
      </c>
      <c r="R299">
        <v>0</v>
      </c>
      <c r="S299">
        <v>0</v>
      </c>
      <c r="T299">
        <v>45.3541270445401</v>
      </c>
      <c r="U299">
        <v>0</v>
      </c>
      <c r="V299">
        <v>42.8</v>
      </c>
      <c r="W299">
        <v>0</v>
      </c>
      <c r="X299">
        <v>19.5408528</v>
      </c>
      <c r="Y299">
        <v>0</v>
      </c>
      <c r="Z299" s="1">
        <v>334.50397147738602</v>
      </c>
      <c r="AA299">
        <v>0</v>
      </c>
      <c r="AB299">
        <v>0</v>
      </c>
      <c r="AC299">
        <v>0</v>
      </c>
      <c r="AD299">
        <v>848.581643879691</v>
      </c>
      <c r="AE299">
        <v>0</v>
      </c>
      <c r="AF299">
        <v>0</v>
      </c>
      <c r="AG299">
        <v>936.25758736758701</v>
      </c>
      <c r="AH299">
        <v>0</v>
      </c>
      <c r="AI299">
        <v>5.9498152488632998</v>
      </c>
      <c r="AJ299">
        <v>-93.625758736758698</v>
      </c>
      <c r="AK299">
        <v>0</v>
      </c>
      <c r="AL299">
        <v>334.50397147738602</v>
      </c>
      <c r="AM299">
        <v>149.23323457999999</v>
      </c>
      <c r="AN299">
        <v>147.215099232401</v>
      </c>
      <c r="AO299" t="s">
        <v>61</v>
      </c>
    </row>
    <row r="300" spans="1:41">
      <c r="A300" t="s">
        <v>13</v>
      </c>
      <c r="B300">
        <v>2023</v>
      </c>
      <c r="C300" s="6">
        <v>45252.833333333336</v>
      </c>
      <c r="D300">
        <v>0</v>
      </c>
      <c r="E300">
        <v>0</v>
      </c>
      <c r="F300">
        <v>0</v>
      </c>
      <c r="G300">
        <v>0</v>
      </c>
      <c r="H300">
        <v>623.90776255707704</v>
      </c>
      <c r="I300">
        <v>0</v>
      </c>
      <c r="J300">
        <v>0</v>
      </c>
      <c r="K300">
        <v>0</v>
      </c>
      <c r="L300">
        <v>82.738237628097394</v>
      </c>
      <c r="M300">
        <v>42.8</v>
      </c>
      <c r="N300">
        <v>0</v>
      </c>
      <c r="O300">
        <v>26.616326999999998</v>
      </c>
      <c r="P300">
        <v>37.384110583557302</v>
      </c>
      <c r="Q300">
        <v>0</v>
      </c>
      <c r="R300">
        <v>0</v>
      </c>
      <c r="S300">
        <v>0</v>
      </c>
      <c r="T300">
        <v>45.35412704454</v>
      </c>
      <c r="U300">
        <v>0</v>
      </c>
      <c r="V300">
        <v>42.8</v>
      </c>
      <c r="W300">
        <v>0</v>
      </c>
      <c r="X300">
        <v>26.616326999999998</v>
      </c>
      <c r="Y300">
        <v>0</v>
      </c>
      <c r="Z300" s="1">
        <v>414.09876237190201</v>
      </c>
      <c r="AA300">
        <v>0</v>
      </c>
      <c r="AB300">
        <v>0</v>
      </c>
      <c r="AC300">
        <v>0</v>
      </c>
      <c r="AD300">
        <v>776.06232718517504</v>
      </c>
      <c r="AE300">
        <v>0</v>
      </c>
      <c r="AF300">
        <v>0</v>
      </c>
      <c r="AG300">
        <v>856.15850002829302</v>
      </c>
      <c r="AH300">
        <v>0</v>
      </c>
      <c r="AI300">
        <v>5.5196771597113496</v>
      </c>
      <c r="AJ300">
        <v>-85.615850002829305</v>
      </c>
      <c r="AK300">
        <v>0</v>
      </c>
      <c r="AL300">
        <v>414.09876237190201</v>
      </c>
      <c r="AM300">
        <v>156.29781682999999</v>
      </c>
      <c r="AN300">
        <v>147.215099232401</v>
      </c>
      <c r="AO300" t="s">
        <v>61</v>
      </c>
    </row>
    <row r="301" spans="1:41">
      <c r="A301" t="s">
        <v>13</v>
      </c>
      <c r="B301">
        <v>2023</v>
      </c>
      <c r="C301" s="6">
        <v>45252.916666666664</v>
      </c>
      <c r="D301">
        <v>0</v>
      </c>
      <c r="E301">
        <v>0</v>
      </c>
      <c r="F301">
        <v>0</v>
      </c>
      <c r="G301">
        <v>0</v>
      </c>
      <c r="H301">
        <v>623.90776255707704</v>
      </c>
      <c r="I301">
        <v>0</v>
      </c>
      <c r="J301">
        <v>0</v>
      </c>
      <c r="K301">
        <v>0</v>
      </c>
      <c r="L301">
        <v>8.5813961338254305</v>
      </c>
      <c r="M301">
        <v>42.8</v>
      </c>
      <c r="N301">
        <v>0</v>
      </c>
      <c r="O301">
        <v>2.6853840929999899</v>
      </c>
      <c r="P301">
        <v>0</v>
      </c>
      <c r="Q301">
        <v>0</v>
      </c>
      <c r="R301">
        <v>0</v>
      </c>
      <c r="S301">
        <v>0</v>
      </c>
      <c r="T301">
        <v>8.5813961338254305</v>
      </c>
      <c r="U301">
        <v>0</v>
      </c>
      <c r="V301">
        <v>42.8</v>
      </c>
      <c r="W301">
        <v>0</v>
      </c>
      <c r="X301">
        <v>2.6853840929999899</v>
      </c>
      <c r="Y301">
        <v>0</v>
      </c>
      <c r="Z301" s="1">
        <v>488.255603866174</v>
      </c>
      <c r="AA301">
        <v>0</v>
      </c>
      <c r="AB301">
        <v>0</v>
      </c>
      <c r="AC301" s="1">
        <v>0</v>
      </c>
      <c r="AD301">
        <v>677.97454278390296</v>
      </c>
      <c r="AE301">
        <v>0</v>
      </c>
      <c r="AF301">
        <v>0</v>
      </c>
      <c r="AG301">
        <v>751.76807394855302</v>
      </c>
      <c r="AH301">
        <v>0</v>
      </c>
      <c r="AI301">
        <v>1.38327623020538</v>
      </c>
      <c r="AJ301">
        <v>-75.176807394855302</v>
      </c>
      <c r="AK301">
        <v>0</v>
      </c>
      <c r="AL301">
        <v>488.255603866174</v>
      </c>
      <c r="AM301">
        <v>136.98538409299999</v>
      </c>
      <c r="AN301">
        <v>147.215099232401</v>
      </c>
      <c r="AO301" t="s">
        <v>61</v>
      </c>
    </row>
    <row r="302" spans="1:41">
      <c r="A302" t="s">
        <v>13</v>
      </c>
      <c r="B302">
        <v>2023</v>
      </c>
      <c r="C302" s="6">
        <v>45275</v>
      </c>
      <c r="D302">
        <v>0</v>
      </c>
      <c r="E302">
        <v>0</v>
      </c>
      <c r="F302">
        <v>0</v>
      </c>
      <c r="G302">
        <v>0</v>
      </c>
      <c r="H302">
        <v>507.85873213954602</v>
      </c>
      <c r="I302">
        <v>0</v>
      </c>
      <c r="J302">
        <v>0</v>
      </c>
      <c r="K302">
        <v>0</v>
      </c>
      <c r="L302">
        <v>0</v>
      </c>
      <c r="M302">
        <v>42.8</v>
      </c>
      <c r="N302">
        <v>0</v>
      </c>
      <c r="O302">
        <v>55.840961999999998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42.8</v>
      </c>
      <c r="W302">
        <v>0</v>
      </c>
      <c r="X302">
        <v>55.840961999999998</v>
      </c>
      <c r="Y302">
        <v>0</v>
      </c>
      <c r="Z302" s="1">
        <v>496.83699999999999</v>
      </c>
      <c r="AA302">
        <v>0</v>
      </c>
      <c r="AB302">
        <v>0</v>
      </c>
      <c r="AC302" s="1">
        <v>0</v>
      </c>
      <c r="AD302">
        <v>606.49969413954602</v>
      </c>
      <c r="AE302">
        <v>0</v>
      </c>
      <c r="AF302">
        <v>0</v>
      </c>
      <c r="AG302">
        <v>672.70935461598299</v>
      </c>
      <c r="AH302">
        <v>0</v>
      </c>
      <c r="AI302">
        <v>1.0612749851615599</v>
      </c>
      <c r="AJ302">
        <v>-67.270935461598299</v>
      </c>
      <c r="AK302">
        <v>0</v>
      </c>
      <c r="AL302">
        <v>579.88603041753095</v>
      </c>
      <c r="AM302">
        <v>160.99802061</v>
      </c>
      <c r="AN302">
        <v>127.273246564358</v>
      </c>
      <c r="AO302" t="s">
        <v>61</v>
      </c>
    </row>
    <row r="303" spans="1:41">
      <c r="A303" t="s">
        <v>13</v>
      </c>
      <c r="B303">
        <v>2023</v>
      </c>
      <c r="C303" s="6">
        <v>45275.083333333336</v>
      </c>
      <c r="D303">
        <v>0</v>
      </c>
      <c r="E303">
        <v>0</v>
      </c>
      <c r="F303">
        <v>0</v>
      </c>
      <c r="G303">
        <v>0</v>
      </c>
      <c r="H303">
        <v>518.20776255707699</v>
      </c>
      <c r="I303">
        <v>0</v>
      </c>
      <c r="J303">
        <v>0</v>
      </c>
      <c r="K303">
        <v>0</v>
      </c>
      <c r="L303">
        <v>0</v>
      </c>
      <c r="M303">
        <v>42.8</v>
      </c>
      <c r="N303">
        <v>0</v>
      </c>
      <c r="O303">
        <v>62.201853000000497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42.8</v>
      </c>
      <c r="W303">
        <v>0</v>
      </c>
      <c r="X303">
        <v>62.201853000000497</v>
      </c>
      <c r="Y303">
        <v>0</v>
      </c>
      <c r="Z303" s="1">
        <v>496.83699999999999</v>
      </c>
      <c r="AA303">
        <v>0</v>
      </c>
      <c r="AB303">
        <v>0</v>
      </c>
      <c r="AC303" s="1">
        <v>-5.4711790653527704E-13</v>
      </c>
      <c r="AD303">
        <v>623.20961555707697</v>
      </c>
      <c r="AE303">
        <v>0</v>
      </c>
      <c r="AF303">
        <v>0</v>
      </c>
      <c r="AG303">
        <v>616.64544871557803</v>
      </c>
      <c r="AH303">
        <v>67.167436727895904</v>
      </c>
      <c r="AI303">
        <v>1.0612749851615599</v>
      </c>
      <c r="AJ303">
        <v>-61.664544871557801</v>
      </c>
      <c r="AK303">
        <v>0</v>
      </c>
      <c r="AL303">
        <v>636.70443672789497</v>
      </c>
      <c r="AM303">
        <v>160.99802061</v>
      </c>
      <c r="AN303">
        <v>127.273246564358</v>
      </c>
      <c r="AO303" t="s">
        <v>61</v>
      </c>
    </row>
    <row r="304" spans="1:41">
      <c r="A304" t="s">
        <v>13</v>
      </c>
      <c r="B304">
        <v>2023</v>
      </c>
      <c r="C304" s="6">
        <v>45275.166666666664</v>
      </c>
      <c r="D304">
        <v>0</v>
      </c>
      <c r="E304">
        <v>0</v>
      </c>
      <c r="F304">
        <v>0</v>
      </c>
      <c r="G304">
        <v>0</v>
      </c>
      <c r="H304">
        <v>518.20776255707699</v>
      </c>
      <c r="I304">
        <v>0</v>
      </c>
      <c r="J304">
        <v>0</v>
      </c>
      <c r="K304">
        <v>0</v>
      </c>
      <c r="L304">
        <v>0</v>
      </c>
      <c r="M304">
        <v>42.8</v>
      </c>
      <c r="N304">
        <v>0</v>
      </c>
      <c r="O304">
        <v>50.998322999999999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42.8</v>
      </c>
      <c r="W304">
        <v>0</v>
      </c>
      <c r="X304">
        <v>50.998322999999999</v>
      </c>
      <c r="Y304">
        <v>0</v>
      </c>
      <c r="Z304" s="1">
        <v>496.83699999999999</v>
      </c>
      <c r="AA304">
        <v>0</v>
      </c>
      <c r="AB304">
        <v>0</v>
      </c>
      <c r="AC304" s="1">
        <v>0</v>
      </c>
      <c r="AD304">
        <v>612.00608555707697</v>
      </c>
      <c r="AE304">
        <v>0</v>
      </c>
      <c r="AF304">
        <v>0</v>
      </c>
      <c r="AG304">
        <v>637.68236719576703</v>
      </c>
      <c r="AH304">
        <v>34.926988247706298</v>
      </c>
      <c r="AI304">
        <v>1.0612749851615599</v>
      </c>
      <c r="AJ304">
        <v>-61.664544871557801</v>
      </c>
      <c r="AK304">
        <v>0</v>
      </c>
      <c r="AL304">
        <v>604.46398824770597</v>
      </c>
      <c r="AM304">
        <v>160.99802061</v>
      </c>
      <c r="AN304">
        <v>127.273246564358</v>
      </c>
      <c r="AO304" t="s">
        <v>61</v>
      </c>
    </row>
    <row r="305" spans="1:41">
      <c r="A305" t="s">
        <v>13</v>
      </c>
      <c r="B305">
        <v>2023</v>
      </c>
      <c r="C305" s="6">
        <v>45275.25</v>
      </c>
      <c r="D305">
        <v>0</v>
      </c>
      <c r="E305">
        <v>0</v>
      </c>
      <c r="F305">
        <v>0</v>
      </c>
      <c r="G305">
        <v>0</v>
      </c>
      <c r="H305">
        <v>565.96800640362096</v>
      </c>
      <c r="I305">
        <v>0</v>
      </c>
      <c r="J305">
        <v>0</v>
      </c>
      <c r="K305">
        <v>0</v>
      </c>
      <c r="L305">
        <v>0</v>
      </c>
      <c r="M305">
        <v>42.8</v>
      </c>
      <c r="N305">
        <v>0</v>
      </c>
      <c r="O305">
        <v>64.896716999999995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42.8</v>
      </c>
      <c r="W305">
        <v>0</v>
      </c>
      <c r="X305">
        <v>64.896716999999995</v>
      </c>
      <c r="Y305">
        <v>0</v>
      </c>
      <c r="Z305" s="1">
        <v>496.83699999999999</v>
      </c>
      <c r="AA305">
        <v>0</v>
      </c>
      <c r="AB305">
        <v>0</v>
      </c>
      <c r="AC305" s="1">
        <v>0</v>
      </c>
      <c r="AD305">
        <v>673.664723403621</v>
      </c>
      <c r="AE305">
        <v>0</v>
      </c>
      <c r="AF305">
        <v>0</v>
      </c>
      <c r="AG305">
        <v>747.478500839905</v>
      </c>
      <c r="AH305">
        <v>0</v>
      </c>
      <c r="AI305">
        <v>0.93407264770677501</v>
      </c>
      <c r="AJ305">
        <v>-74.7478500839905</v>
      </c>
      <c r="AK305">
        <v>0</v>
      </c>
      <c r="AL305">
        <v>521.77675615345595</v>
      </c>
      <c r="AM305">
        <v>160.99802061</v>
      </c>
      <c r="AN305">
        <v>132.05752249276901</v>
      </c>
      <c r="AO305" t="s">
        <v>61</v>
      </c>
    </row>
    <row r="306" spans="1:41">
      <c r="A306" t="s">
        <v>13</v>
      </c>
      <c r="B306">
        <v>2023</v>
      </c>
      <c r="C306" s="6">
        <v>45275.333333333336</v>
      </c>
      <c r="D306">
        <v>0</v>
      </c>
      <c r="E306">
        <v>0</v>
      </c>
      <c r="F306">
        <v>0</v>
      </c>
      <c r="G306">
        <v>0</v>
      </c>
      <c r="H306">
        <v>503.79871860801398</v>
      </c>
      <c r="I306">
        <v>0</v>
      </c>
      <c r="J306">
        <v>0</v>
      </c>
      <c r="K306">
        <v>0</v>
      </c>
      <c r="L306">
        <v>0</v>
      </c>
      <c r="M306">
        <v>42.8</v>
      </c>
      <c r="N306">
        <v>304.55570259849299</v>
      </c>
      <c r="O306">
        <v>60.935849999999903</v>
      </c>
      <c r="P306">
        <v>0</v>
      </c>
      <c r="Q306">
        <v>0</v>
      </c>
      <c r="R306">
        <v>0</v>
      </c>
      <c r="S306">
        <v>205.17156661738099</v>
      </c>
      <c r="T306">
        <v>0</v>
      </c>
      <c r="U306">
        <v>49.540374297794699</v>
      </c>
      <c r="V306">
        <v>42.8</v>
      </c>
      <c r="W306">
        <v>0</v>
      </c>
      <c r="X306">
        <v>60.935849999999903</v>
      </c>
      <c r="Y306" s="1">
        <v>49.843761683317801</v>
      </c>
      <c r="Z306" s="1">
        <v>496.83699999999999</v>
      </c>
      <c r="AA306">
        <v>0</v>
      </c>
      <c r="AB306" s="1">
        <v>0</v>
      </c>
      <c r="AC306">
        <v>0</v>
      </c>
      <c r="AD306">
        <v>912.09027120650796</v>
      </c>
      <c r="AE306">
        <v>0</v>
      </c>
      <c r="AF306">
        <v>0</v>
      </c>
      <c r="AG306">
        <v>894.86646787659697</v>
      </c>
      <c r="AH306">
        <v>0</v>
      </c>
      <c r="AI306">
        <v>1.4273862648332201</v>
      </c>
      <c r="AJ306">
        <v>15.796417065078201</v>
      </c>
      <c r="AK306">
        <v>0</v>
      </c>
      <c r="AL306">
        <v>583.94604394906196</v>
      </c>
      <c r="AM306">
        <v>351.00549419049401</v>
      </c>
      <c r="AN306">
        <v>127.273246564358</v>
      </c>
      <c r="AO306" t="s">
        <v>61</v>
      </c>
    </row>
    <row r="307" spans="1:41">
      <c r="A307" t="s">
        <v>13</v>
      </c>
      <c r="B307">
        <v>2023</v>
      </c>
      <c r="C307" s="6">
        <v>45275.416666666664</v>
      </c>
      <c r="D307">
        <v>0</v>
      </c>
      <c r="E307">
        <v>0</v>
      </c>
      <c r="F307">
        <v>0</v>
      </c>
      <c r="G307">
        <v>0</v>
      </c>
      <c r="H307">
        <v>518.20776255707699</v>
      </c>
      <c r="I307">
        <v>0</v>
      </c>
      <c r="J307">
        <v>0</v>
      </c>
      <c r="K307">
        <v>0</v>
      </c>
      <c r="L307">
        <v>0</v>
      </c>
      <c r="M307">
        <v>42.8</v>
      </c>
      <c r="N307">
        <v>543.04961015423703</v>
      </c>
      <c r="O307">
        <v>61.53051</v>
      </c>
      <c r="P307">
        <v>0</v>
      </c>
      <c r="Q307">
        <v>0</v>
      </c>
      <c r="R307">
        <v>0</v>
      </c>
      <c r="S307">
        <v>220.87235500522399</v>
      </c>
      <c r="T307">
        <v>0</v>
      </c>
      <c r="U307">
        <v>178.805663023036</v>
      </c>
      <c r="V307">
        <v>42.8</v>
      </c>
      <c r="W307">
        <v>0</v>
      </c>
      <c r="X307">
        <v>61.53051</v>
      </c>
      <c r="Y307" s="1">
        <v>143.37159212597601</v>
      </c>
      <c r="Z307" s="1">
        <v>496.83699999999999</v>
      </c>
      <c r="AA307">
        <v>0</v>
      </c>
      <c r="AB307" s="1">
        <v>0</v>
      </c>
      <c r="AC307" s="1">
        <v>0</v>
      </c>
      <c r="AD307">
        <v>1165.5878827113099</v>
      </c>
      <c r="AE307">
        <v>0</v>
      </c>
      <c r="AF307">
        <v>0</v>
      </c>
      <c r="AG307">
        <v>938.39112680112498</v>
      </c>
      <c r="AH307">
        <v>32.669278033752299</v>
      </c>
      <c r="AI307">
        <v>12.0186666897932</v>
      </c>
      <c r="AJ307">
        <v>182.50881118664299</v>
      </c>
      <c r="AK307">
        <v>0</v>
      </c>
      <c r="AL307">
        <v>602.20627803375203</v>
      </c>
      <c r="AM307">
        <v>394.56914961483898</v>
      </c>
      <c r="AN307">
        <v>127.273246564358</v>
      </c>
      <c r="AO307" t="s">
        <v>61</v>
      </c>
    </row>
    <row r="308" spans="1:41">
      <c r="A308" t="s">
        <v>13</v>
      </c>
      <c r="B308">
        <v>2023</v>
      </c>
      <c r="C308" s="6">
        <v>45275.5</v>
      </c>
      <c r="D308">
        <v>0</v>
      </c>
      <c r="E308">
        <v>0</v>
      </c>
      <c r="F308">
        <v>0</v>
      </c>
      <c r="G308">
        <v>0</v>
      </c>
      <c r="H308">
        <v>518.20776255707699</v>
      </c>
      <c r="I308">
        <v>0</v>
      </c>
      <c r="J308">
        <v>0</v>
      </c>
      <c r="K308">
        <v>0</v>
      </c>
      <c r="L308">
        <v>0</v>
      </c>
      <c r="M308">
        <v>42.8</v>
      </c>
      <c r="N308">
        <v>666.53128733333597</v>
      </c>
      <c r="O308">
        <v>52.431645000000003</v>
      </c>
      <c r="P308">
        <v>0</v>
      </c>
      <c r="Q308">
        <v>0</v>
      </c>
      <c r="R308">
        <v>0</v>
      </c>
      <c r="S308">
        <v>309.47770123224001</v>
      </c>
      <c r="T308">
        <v>0</v>
      </c>
      <c r="U308">
        <v>191.31353197369901</v>
      </c>
      <c r="V308">
        <v>42.8</v>
      </c>
      <c r="W308">
        <v>0</v>
      </c>
      <c r="X308">
        <v>52.431645000000003</v>
      </c>
      <c r="Y308" s="1">
        <v>165.74005412739601</v>
      </c>
      <c r="Z308" s="1">
        <v>496.83699999999999</v>
      </c>
      <c r="AA308">
        <v>0</v>
      </c>
      <c r="AB308" s="1">
        <v>0</v>
      </c>
      <c r="AC308" s="1">
        <v>0</v>
      </c>
      <c r="AD308">
        <v>1279.97069489041</v>
      </c>
      <c r="AE308">
        <v>0</v>
      </c>
      <c r="AF308">
        <v>0</v>
      </c>
      <c r="AG308">
        <v>928.24400889709295</v>
      </c>
      <c r="AH308">
        <v>157.199208116883</v>
      </c>
      <c r="AI308">
        <v>12.0186666897932</v>
      </c>
      <c r="AJ308">
        <v>182.50881118664299</v>
      </c>
      <c r="AK308">
        <v>0</v>
      </c>
      <c r="AL308">
        <v>726.73620811688295</v>
      </c>
      <c r="AM308">
        <v>394.56914961483898</v>
      </c>
      <c r="AN308">
        <v>127.273246564358</v>
      </c>
      <c r="AO308" t="s">
        <v>61</v>
      </c>
    </row>
    <row r="309" spans="1:41">
      <c r="A309" t="s">
        <v>13</v>
      </c>
      <c r="B309">
        <v>2023</v>
      </c>
      <c r="C309" s="6">
        <v>45275.583333333336</v>
      </c>
      <c r="D309">
        <v>0</v>
      </c>
      <c r="E309">
        <v>0</v>
      </c>
      <c r="F309">
        <v>0</v>
      </c>
      <c r="G309">
        <v>0</v>
      </c>
      <c r="H309">
        <v>518.20776255707699</v>
      </c>
      <c r="I309">
        <v>0</v>
      </c>
      <c r="J309">
        <v>0</v>
      </c>
      <c r="K309">
        <v>0</v>
      </c>
      <c r="L309">
        <v>0</v>
      </c>
      <c r="M309">
        <v>42.8</v>
      </c>
      <c r="N309">
        <v>530.84367169153495</v>
      </c>
      <c r="O309">
        <v>56.703294</v>
      </c>
      <c r="P309">
        <v>0</v>
      </c>
      <c r="Q309">
        <v>0</v>
      </c>
      <c r="R309">
        <v>0</v>
      </c>
      <c r="S309">
        <v>323.13986451020997</v>
      </c>
      <c r="T309">
        <v>0</v>
      </c>
      <c r="U309">
        <v>113.336960904208</v>
      </c>
      <c r="V309">
        <v>42.8</v>
      </c>
      <c r="W309">
        <v>0</v>
      </c>
      <c r="X309">
        <v>56.703294</v>
      </c>
      <c r="Y309" s="1">
        <v>94.366846277116096</v>
      </c>
      <c r="Z309" s="1">
        <v>496.83699999999999</v>
      </c>
      <c r="AA309">
        <v>0</v>
      </c>
      <c r="AB309" s="1">
        <v>0</v>
      </c>
      <c r="AC309">
        <v>0</v>
      </c>
      <c r="AD309">
        <v>1148.55472824861</v>
      </c>
      <c r="AE309">
        <v>0</v>
      </c>
      <c r="AF309">
        <v>0</v>
      </c>
      <c r="AG309">
        <v>901.52470439064598</v>
      </c>
      <c r="AH309">
        <v>52.502545981528598</v>
      </c>
      <c r="AI309">
        <v>12.0186666897932</v>
      </c>
      <c r="AJ309">
        <v>182.50881118664299</v>
      </c>
      <c r="AK309">
        <v>0</v>
      </c>
      <c r="AL309">
        <v>622.03954598152905</v>
      </c>
      <c r="AM309">
        <v>394.56914961483898</v>
      </c>
      <c r="AN309">
        <v>127.273246564358</v>
      </c>
      <c r="AO309" t="s">
        <v>61</v>
      </c>
    </row>
    <row r="310" spans="1:41">
      <c r="A310" t="s">
        <v>13</v>
      </c>
      <c r="B310">
        <v>2023</v>
      </c>
      <c r="C310" s="6">
        <v>45275.666666666664</v>
      </c>
      <c r="D310">
        <v>0</v>
      </c>
      <c r="E310">
        <v>0</v>
      </c>
      <c r="F310">
        <v>0</v>
      </c>
      <c r="G310">
        <v>0</v>
      </c>
      <c r="H310">
        <v>518.20776255707699</v>
      </c>
      <c r="I310">
        <v>0</v>
      </c>
      <c r="J310">
        <v>0</v>
      </c>
      <c r="K310">
        <v>0</v>
      </c>
      <c r="L310">
        <v>0</v>
      </c>
      <c r="M310">
        <v>42.8</v>
      </c>
      <c r="N310">
        <v>272.53267789550802</v>
      </c>
      <c r="O310">
        <v>54.171503999999999</v>
      </c>
      <c r="P310">
        <v>0</v>
      </c>
      <c r="Q310">
        <v>0</v>
      </c>
      <c r="R310">
        <v>0</v>
      </c>
      <c r="S310">
        <v>185.80487021908101</v>
      </c>
      <c r="T310">
        <v>0</v>
      </c>
      <c r="U310">
        <v>42.121456561570398</v>
      </c>
      <c r="V310">
        <v>42.8</v>
      </c>
      <c r="W310">
        <v>0</v>
      </c>
      <c r="X310">
        <v>54.171503999999999</v>
      </c>
      <c r="Y310" s="1">
        <v>44.606351114856501</v>
      </c>
      <c r="Z310" s="1">
        <v>496.83699999999999</v>
      </c>
      <c r="AA310">
        <v>0</v>
      </c>
      <c r="AB310" s="1">
        <v>0</v>
      </c>
      <c r="AC310" s="1">
        <v>0</v>
      </c>
      <c r="AD310">
        <v>887.71194445258504</v>
      </c>
      <c r="AE310">
        <v>0</v>
      </c>
      <c r="AF310">
        <v>0</v>
      </c>
      <c r="AG310">
        <v>913.95168538120095</v>
      </c>
      <c r="AH310">
        <v>0</v>
      </c>
      <c r="AI310">
        <v>5.9498152488632998</v>
      </c>
      <c r="AJ310">
        <v>-32.189556177478501</v>
      </c>
      <c r="AK310">
        <v>0</v>
      </c>
      <c r="AL310">
        <v>569.53700000000003</v>
      </c>
      <c r="AM310">
        <v>339.92144060517199</v>
      </c>
      <c r="AN310">
        <v>127.273246564358</v>
      </c>
      <c r="AO310" t="s">
        <v>61</v>
      </c>
    </row>
    <row r="311" spans="1:41">
      <c r="A311" t="s">
        <v>13</v>
      </c>
      <c r="B311">
        <v>2023</v>
      </c>
      <c r="C311" s="6">
        <v>45275.75</v>
      </c>
      <c r="D311" s="1">
        <v>0</v>
      </c>
      <c r="E311">
        <v>0</v>
      </c>
      <c r="F311">
        <v>0</v>
      </c>
      <c r="G311">
        <v>0</v>
      </c>
      <c r="H311">
        <v>590.90776255707704</v>
      </c>
      <c r="I311">
        <v>0</v>
      </c>
      <c r="J311">
        <v>0</v>
      </c>
      <c r="K311">
        <v>0</v>
      </c>
      <c r="L311">
        <v>181.77062905352901</v>
      </c>
      <c r="M311">
        <v>42.8</v>
      </c>
      <c r="N311">
        <v>0</v>
      </c>
      <c r="O311">
        <v>62.716001999999897</v>
      </c>
      <c r="P311">
        <v>124.033629053529</v>
      </c>
      <c r="Q311">
        <v>0</v>
      </c>
      <c r="R311">
        <v>0</v>
      </c>
      <c r="S311">
        <v>0</v>
      </c>
      <c r="T311">
        <v>57.736999999999902</v>
      </c>
      <c r="U311">
        <v>0</v>
      </c>
      <c r="V311">
        <v>42.8</v>
      </c>
      <c r="W311">
        <v>0</v>
      </c>
      <c r="X311">
        <v>62.716001999999897</v>
      </c>
      <c r="Y311">
        <v>0</v>
      </c>
      <c r="Z311" s="1">
        <v>315.06637094646999</v>
      </c>
      <c r="AA311">
        <v>0</v>
      </c>
      <c r="AB311">
        <v>0</v>
      </c>
      <c r="AC311">
        <v>0</v>
      </c>
      <c r="AD311">
        <v>878.19439361060699</v>
      </c>
      <c r="AE311">
        <v>0</v>
      </c>
      <c r="AF311">
        <v>0</v>
      </c>
      <c r="AG311">
        <v>969.16064262416</v>
      </c>
      <c r="AH311">
        <v>0</v>
      </c>
      <c r="AI311">
        <v>5.9498152488632998</v>
      </c>
      <c r="AJ311">
        <v>-96.916064262416</v>
      </c>
      <c r="AK311">
        <v>0</v>
      </c>
      <c r="AL311">
        <v>315.06637094646999</v>
      </c>
      <c r="AM311">
        <v>160.99802061</v>
      </c>
      <c r="AN311">
        <v>141.414718404843</v>
      </c>
      <c r="AO311" t="s">
        <v>61</v>
      </c>
    </row>
    <row r="312" spans="1:41">
      <c r="A312" t="s">
        <v>13</v>
      </c>
      <c r="B312">
        <v>2023</v>
      </c>
      <c r="C312" s="6">
        <v>45275.833333333336</v>
      </c>
      <c r="D312">
        <v>0</v>
      </c>
      <c r="E312">
        <v>0</v>
      </c>
      <c r="F312">
        <v>0</v>
      </c>
      <c r="G312">
        <v>0</v>
      </c>
      <c r="H312">
        <v>590.90776255707704</v>
      </c>
      <c r="I312">
        <v>0</v>
      </c>
      <c r="J312">
        <v>0</v>
      </c>
      <c r="K312">
        <v>0</v>
      </c>
      <c r="L312">
        <v>116.649010459903</v>
      </c>
      <c r="M312">
        <v>42.8</v>
      </c>
      <c r="N312">
        <v>0</v>
      </c>
      <c r="O312">
        <v>65.726822999999996</v>
      </c>
      <c r="P312">
        <v>66.455714092074402</v>
      </c>
      <c r="Q312">
        <v>0</v>
      </c>
      <c r="R312">
        <v>0</v>
      </c>
      <c r="S312">
        <v>0</v>
      </c>
      <c r="T312">
        <v>50.193296367828502</v>
      </c>
      <c r="U312">
        <v>0</v>
      </c>
      <c r="V312">
        <v>42.8</v>
      </c>
      <c r="W312">
        <v>0</v>
      </c>
      <c r="X312">
        <v>65.726822999999996</v>
      </c>
      <c r="Y312">
        <v>0</v>
      </c>
      <c r="Z312" s="1">
        <v>380.187989540096</v>
      </c>
      <c r="AA312">
        <v>0</v>
      </c>
      <c r="AB312">
        <v>0</v>
      </c>
      <c r="AC312" s="1">
        <v>0</v>
      </c>
      <c r="AD312">
        <v>816.08359601697998</v>
      </c>
      <c r="AE312">
        <v>0</v>
      </c>
      <c r="AF312">
        <v>0</v>
      </c>
      <c r="AG312">
        <v>900.62657650807705</v>
      </c>
      <c r="AH312">
        <v>0</v>
      </c>
      <c r="AI312">
        <v>5.5196771597113496</v>
      </c>
      <c r="AJ312">
        <v>-90.062657650807694</v>
      </c>
      <c r="AK312">
        <v>0</v>
      </c>
      <c r="AL312">
        <v>380.187989540096</v>
      </c>
      <c r="AM312">
        <v>160.99802061</v>
      </c>
      <c r="AN312">
        <v>141.414718404843</v>
      </c>
      <c r="AO312" t="s">
        <v>61</v>
      </c>
    </row>
    <row r="313" spans="1:41">
      <c r="A313" t="s">
        <v>13</v>
      </c>
      <c r="B313">
        <v>2023</v>
      </c>
      <c r="C313" s="6">
        <v>45275.916666666664</v>
      </c>
      <c r="D313">
        <v>0</v>
      </c>
      <c r="E313">
        <v>0</v>
      </c>
      <c r="F313">
        <v>0</v>
      </c>
      <c r="G313">
        <v>0</v>
      </c>
      <c r="H313">
        <v>590.90776255707704</v>
      </c>
      <c r="I313">
        <v>0</v>
      </c>
      <c r="J313">
        <v>0</v>
      </c>
      <c r="K313">
        <v>0</v>
      </c>
      <c r="L313">
        <v>11.5992718835574</v>
      </c>
      <c r="M313">
        <v>42.8</v>
      </c>
      <c r="N313">
        <v>0</v>
      </c>
      <c r="O313">
        <v>65.336517000000001</v>
      </c>
      <c r="P313">
        <v>11.5992718835574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42.8</v>
      </c>
      <c r="W313">
        <v>0</v>
      </c>
      <c r="X313">
        <v>65.336517000000001</v>
      </c>
      <c r="Y313">
        <v>0</v>
      </c>
      <c r="Z313" s="1">
        <v>485.23772811644199</v>
      </c>
      <c r="AA313">
        <v>0</v>
      </c>
      <c r="AB313">
        <v>0</v>
      </c>
      <c r="AC313" s="1">
        <v>0</v>
      </c>
      <c r="AD313">
        <v>710.64355144063495</v>
      </c>
      <c r="AE313">
        <v>0</v>
      </c>
      <c r="AF313">
        <v>0</v>
      </c>
      <c r="AG313">
        <v>788.066972456033</v>
      </c>
      <c r="AH313">
        <v>0</v>
      </c>
      <c r="AI313">
        <v>1.38327623020538</v>
      </c>
      <c r="AJ313">
        <v>-78.806697245603303</v>
      </c>
      <c r="AK313">
        <v>0</v>
      </c>
      <c r="AL313">
        <v>485.23772811644199</v>
      </c>
      <c r="AM313">
        <v>160.99802061</v>
      </c>
      <c r="AN313">
        <v>141.414718404843</v>
      </c>
      <c r="AO313" t="s">
        <v>61</v>
      </c>
    </row>
    <row r="314" spans="1:41">
      <c r="A314" t="s">
        <v>13</v>
      </c>
      <c r="B314">
        <v>2025</v>
      </c>
      <c r="C314" s="6">
        <v>45669</v>
      </c>
      <c r="D314">
        <v>0</v>
      </c>
      <c r="E314">
        <v>0</v>
      </c>
      <c r="F314">
        <v>0</v>
      </c>
      <c r="G314">
        <v>0</v>
      </c>
      <c r="H314">
        <v>538.60776255707697</v>
      </c>
      <c r="I314">
        <v>0</v>
      </c>
      <c r="J314">
        <v>0</v>
      </c>
      <c r="K314">
        <v>0</v>
      </c>
      <c r="L314">
        <v>1.0559304126090199E-2</v>
      </c>
      <c r="M314">
        <v>42.8</v>
      </c>
      <c r="N314">
        <v>0</v>
      </c>
      <c r="O314">
        <v>24.0145965</v>
      </c>
      <c r="P314">
        <v>1.0559304126090199E-2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42.8</v>
      </c>
      <c r="W314">
        <v>0</v>
      </c>
      <c r="X314">
        <v>24.0145965</v>
      </c>
      <c r="Y314">
        <v>0</v>
      </c>
      <c r="Z314" s="1">
        <v>677.10044069587298</v>
      </c>
      <c r="AA314">
        <v>0</v>
      </c>
      <c r="AB314">
        <v>0</v>
      </c>
      <c r="AC314">
        <v>0</v>
      </c>
      <c r="AD314">
        <v>605.43291836120295</v>
      </c>
      <c r="AE314">
        <v>0</v>
      </c>
      <c r="AF314">
        <v>0</v>
      </c>
      <c r="AG314">
        <v>670.99835936069303</v>
      </c>
      <c r="AH314">
        <v>0</v>
      </c>
      <c r="AI314">
        <v>1.53439493658009</v>
      </c>
      <c r="AJ314">
        <v>-67.099835936069297</v>
      </c>
      <c r="AK314">
        <v>0</v>
      </c>
      <c r="AL314">
        <v>677.10044069587298</v>
      </c>
      <c r="AM314">
        <v>149.79084427999999</v>
      </c>
      <c r="AN314">
        <v>151.57062154061899</v>
      </c>
      <c r="AO314" t="s">
        <v>32</v>
      </c>
    </row>
    <row r="315" spans="1:41">
      <c r="A315" t="s">
        <v>13</v>
      </c>
      <c r="B315">
        <v>2025</v>
      </c>
      <c r="C315" s="6">
        <v>45669.083333333336</v>
      </c>
      <c r="D315">
        <v>0</v>
      </c>
      <c r="E315">
        <v>0</v>
      </c>
      <c r="F315">
        <v>0</v>
      </c>
      <c r="G315">
        <v>0</v>
      </c>
      <c r="H315">
        <v>487.31455397954699</v>
      </c>
      <c r="I315">
        <v>0</v>
      </c>
      <c r="J315">
        <v>0</v>
      </c>
      <c r="K315">
        <v>0</v>
      </c>
      <c r="L315" s="1">
        <v>5.9969806898152399E-12</v>
      </c>
      <c r="M315">
        <v>42.8</v>
      </c>
      <c r="N315">
        <v>0</v>
      </c>
      <c r="O315">
        <v>37.439253000000001</v>
      </c>
      <c r="P315" s="1">
        <v>5.9969806898152399E-12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42.8</v>
      </c>
      <c r="W315">
        <v>0</v>
      </c>
      <c r="X315">
        <v>37.439253000000001</v>
      </c>
      <c r="Y315">
        <v>0</v>
      </c>
      <c r="Z315" s="1">
        <v>677.11099999999396</v>
      </c>
      <c r="AA315">
        <v>0</v>
      </c>
      <c r="AB315">
        <v>0</v>
      </c>
      <c r="AC315">
        <v>0</v>
      </c>
      <c r="AD315">
        <v>567.55380697955297</v>
      </c>
      <c r="AE315">
        <v>0</v>
      </c>
      <c r="AF315">
        <v>0</v>
      </c>
      <c r="AG315">
        <v>629.38025929067396</v>
      </c>
      <c r="AH315">
        <v>0</v>
      </c>
      <c r="AI315">
        <v>1.1115736179467099</v>
      </c>
      <c r="AJ315">
        <v>-62.9380259290674</v>
      </c>
      <c r="AK315">
        <v>0</v>
      </c>
      <c r="AL315">
        <v>728.40420857752395</v>
      </c>
      <c r="AM315">
        <v>160.89802061</v>
      </c>
      <c r="AN315">
        <v>136.41355938655701</v>
      </c>
      <c r="AO315" t="s">
        <v>32</v>
      </c>
    </row>
    <row r="316" spans="1:41">
      <c r="A316" t="s">
        <v>13</v>
      </c>
      <c r="B316">
        <v>2025</v>
      </c>
      <c r="C316" s="6">
        <v>45669.166666666664</v>
      </c>
      <c r="D316">
        <v>0</v>
      </c>
      <c r="E316">
        <v>0</v>
      </c>
      <c r="F316">
        <v>0</v>
      </c>
      <c r="G316">
        <v>0</v>
      </c>
      <c r="H316">
        <v>538.60776255707697</v>
      </c>
      <c r="I316">
        <v>0</v>
      </c>
      <c r="J316">
        <v>0</v>
      </c>
      <c r="K316">
        <v>0</v>
      </c>
      <c r="L316">
        <v>12.842122455901301</v>
      </c>
      <c r="M316">
        <v>42.8</v>
      </c>
      <c r="N316">
        <v>0</v>
      </c>
      <c r="O316">
        <v>15.520629</v>
      </c>
      <c r="P316" s="1">
        <v>5.9969806898152399E-12</v>
      </c>
      <c r="Q316">
        <v>0</v>
      </c>
      <c r="R316">
        <v>0</v>
      </c>
      <c r="S316">
        <v>0</v>
      </c>
      <c r="T316">
        <v>12.8421224558953</v>
      </c>
      <c r="U316">
        <v>0</v>
      </c>
      <c r="V316">
        <v>42.8</v>
      </c>
      <c r="W316">
        <v>0</v>
      </c>
      <c r="X316">
        <v>15.520629</v>
      </c>
      <c r="Y316">
        <v>0</v>
      </c>
      <c r="Z316" s="1">
        <v>664.26887754409802</v>
      </c>
      <c r="AA316">
        <v>0</v>
      </c>
      <c r="AB316">
        <v>0</v>
      </c>
      <c r="AC316">
        <v>0</v>
      </c>
      <c r="AD316">
        <v>609.77051401297899</v>
      </c>
      <c r="AE316">
        <v>0</v>
      </c>
      <c r="AF316">
        <v>0</v>
      </c>
      <c r="AG316">
        <v>676.28193821060404</v>
      </c>
      <c r="AH316">
        <v>0</v>
      </c>
      <c r="AI316">
        <v>1.1167696234354001</v>
      </c>
      <c r="AJ316">
        <v>-67.628193821060407</v>
      </c>
      <c r="AK316">
        <v>0</v>
      </c>
      <c r="AL316">
        <v>664.26887754409802</v>
      </c>
      <c r="AM316">
        <v>148.68953468000001</v>
      </c>
      <c r="AN316">
        <v>151.57062154061899</v>
      </c>
      <c r="AO316" t="s">
        <v>32</v>
      </c>
    </row>
    <row r="317" spans="1:41">
      <c r="A317" t="s">
        <v>13</v>
      </c>
      <c r="B317">
        <v>2025</v>
      </c>
      <c r="C317" s="6">
        <v>45669.25</v>
      </c>
      <c r="D317">
        <v>0</v>
      </c>
      <c r="E317">
        <v>0</v>
      </c>
      <c r="F317">
        <v>0</v>
      </c>
      <c r="G317">
        <v>0</v>
      </c>
      <c r="H317">
        <v>538.60776255707697</v>
      </c>
      <c r="I317">
        <v>0</v>
      </c>
      <c r="J317">
        <v>0</v>
      </c>
      <c r="K317">
        <v>0</v>
      </c>
      <c r="L317">
        <v>154.13840841420199</v>
      </c>
      <c r="M317">
        <v>42.8</v>
      </c>
      <c r="N317">
        <v>0</v>
      </c>
      <c r="O317">
        <v>53.771301000000001</v>
      </c>
      <c r="P317">
        <v>88.127408414202094</v>
      </c>
      <c r="Q317">
        <v>0</v>
      </c>
      <c r="R317">
        <v>0</v>
      </c>
      <c r="S317">
        <v>0</v>
      </c>
      <c r="T317">
        <v>66.010999999999996</v>
      </c>
      <c r="U317">
        <v>0</v>
      </c>
      <c r="V317">
        <v>42.8</v>
      </c>
      <c r="W317">
        <v>0</v>
      </c>
      <c r="X317">
        <v>53.771301000000001</v>
      </c>
      <c r="Y317">
        <v>0</v>
      </c>
      <c r="Z317" s="1">
        <v>522.97259158579698</v>
      </c>
      <c r="AA317">
        <v>0</v>
      </c>
      <c r="AB317">
        <v>0</v>
      </c>
      <c r="AC317">
        <v>0</v>
      </c>
      <c r="AD317">
        <v>789.31747197127902</v>
      </c>
      <c r="AE317">
        <v>0</v>
      </c>
      <c r="AF317">
        <v>0</v>
      </c>
      <c r="AG317">
        <v>875.51887400138901</v>
      </c>
      <c r="AH317">
        <v>0</v>
      </c>
      <c r="AI317">
        <v>1.3504853700297701</v>
      </c>
      <c r="AJ317">
        <v>-87.551887400138895</v>
      </c>
      <c r="AK317">
        <v>0</v>
      </c>
      <c r="AL317">
        <v>522.97259158579698</v>
      </c>
      <c r="AM317">
        <v>160.89802061</v>
      </c>
      <c r="AN317">
        <v>151.57062154061899</v>
      </c>
      <c r="AO317" t="s">
        <v>32</v>
      </c>
    </row>
    <row r="318" spans="1:41">
      <c r="A318" t="s">
        <v>13</v>
      </c>
      <c r="B318">
        <v>2025</v>
      </c>
      <c r="C318" s="6">
        <v>45669.333333333336</v>
      </c>
      <c r="D318">
        <v>0</v>
      </c>
      <c r="E318">
        <v>0</v>
      </c>
      <c r="F318">
        <v>0</v>
      </c>
      <c r="G318">
        <v>0</v>
      </c>
      <c r="H318">
        <v>487.20589083523703</v>
      </c>
      <c r="I318">
        <v>0</v>
      </c>
      <c r="J318">
        <v>0</v>
      </c>
      <c r="K318">
        <v>0</v>
      </c>
      <c r="L318">
        <v>0</v>
      </c>
      <c r="M318">
        <v>42.8</v>
      </c>
      <c r="N318">
        <v>441.07613403283102</v>
      </c>
      <c r="O318">
        <v>51.543162000000002</v>
      </c>
      <c r="P318">
        <v>0</v>
      </c>
      <c r="Q318">
        <v>0</v>
      </c>
      <c r="R318">
        <v>0</v>
      </c>
      <c r="S318">
        <v>322.68294322810698</v>
      </c>
      <c r="T318">
        <v>0</v>
      </c>
      <c r="U318">
        <v>63.0775043630303</v>
      </c>
      <c r="V318">
        <v>42.8</v>
      </c>
      <c r="W318">
        <v>0</v>
      </c>
      <c r="X318">
        <v>51.543162000000002</v>
      </c>
      <c r="Y318" s="1">
        <v>55.315686441693899</v>
      </c>
      <c r="Z318" s="1">
        <v>677.11099999999999</v>
      </c>
      <c r="AA318">
        <v>0</v>
      </c>
      <c r="AB318" s="1">
        <v>0</v>
      </c>
      <c r="AC318">
        <v>0</v>
      </c>
      <c r="AD318">
        <v>1022.62518686806</v>
      </c>
      <c r="AE318">
        <v>0</v>
      </c>
      <c r="AF318">
        <v>0</v>
      </c>
      <c r="AG318">
        <v>945.81585927024901</v>
      </c>
      <c r="AH318">
        <v>0</v>
      </c>
      <c r="AI318">
        <v>2.0637198538799701</v>
      </c>
      <c r="AJ318">
        <v>74.745607743940695</v>
      </c>
      <c r="AK318">
        <v>0</v>
      </c>
      <c r="AL318">
        <v>728.51287172183902</v>
      </c>
      <c r="AM318">
        <v>436.34008975830699</v>
      </c>
      <c r="AN318">
        <v>136.41355938655701</v>
      </c>
      <c r="AO318" t="s">
        <v>32</v>
      </c>
    </row>
    <row r="319" spans="1:41">
      <c r="A319" t="s">
        <v>13</v>
      </c>
      <c r="B319">
        <v>2025</v>
      </c>
      <c r="C319" s="6">
        <v>45669.416666666664</v>
      </c>
      <c r="D319">
        <v>0</v>
      </c>
      <c r="E319">
        <v>0</v>
      </c>
      <c r="F319">
        <v>0</v>
      </c>
      <c r="G319">
        <v>0</v>
      </c>
      <c r="H319">
        <v>487.20589083523799</v>
      </c>
      <c r="I319">
        <v>0</v>
      </c>
      <c r="J319">
        <v>0</v>
      </c>
      <c r="K319">
        <v>0</v>
      </c>
      <c r="L319">
        <v>0</v>
      </c>
      <c r="M319">
        <v>42.8</v>
      </c>
      <c r="N319">
        <v>815.07202294599199</v>
      </c>
      <c r="O319">
        <v>31.382145000000001</v>
      </c>
      <c r="P319">
        <v>0</v>
      </c>
      <c r="Q319">
        <v>0</v>
      </c>
      <c r="R319">
        <v>0</v>
      </c>
      <c r="S319">
        <v>503.38101276885601</v>
      </c>
      <c r="T319">
        <v>0</v>
      </c>
      <c r="U319">
        <v>175.78080963251</v>
      </c>
      <c r="V319">
        <v>42.8</v>
      </c>
      <c r="W319">
        <v>0</v>
      </c>
      <c r="X319">
        <v>31.382145000000001</v>
      </c>
      <c r="Y319">
        <v>135.91020054462501</v>
      </c>
      <c r="Z319">
        <v>677.11099999999999</v>
      </c>
      <c r="AA319">
        <v>0</v>
      </c>
      <c r="AB319" s="1">
        <v>0</v>
      </c>
      <c r="AC319" s="1">
        <v>0</v>
      </c>
      <c r="AD319">
        <v>1376.4600587812299</v>
      </c>
      <c r="AE319">
        <v>0</v>
      </c>
      <c r="AF319">
        <v>0</v>
      </c>
      <c r="AG319">
        <v>989.09201936974398</v>
      </c>
      <c r="AH319">
        <v>251.86684347402201</v>
      </c>
      <c r="AI319">
        <v>15.393148861403001</v>
      </c>
      <c r="AJ319">
        <v>120.10804707606</v>
      </c>
      <c r="AK319">
        <v>0</v>
      </c>
      <c r="AL319">
        <v>980.37971519586097</v>
      </c>
      <c r="AM319">
        <v>469.62310729127898</v>
      </c>
      <c r="AN319">
        <v>136.41355938655701</v>
      </c>
      <c r="AO319" t="s">
        <v>32</v>
      </c>
    </row>
    <row r="320" spans="1:41">
      <c r="A320" t="s">
        <v>13</v>
      </c>
      <c r="B320">
        <v>2025</v>
      </c>
      <c r="C320" s="6">
        <v>45669.5</v>
      </c>
      <c r="D320">
        <v>0</v>
      </c>
      <c r="E320">
        <v>0</v>
      </c>
      <c r="F320">
        <v>0</v>
      </c>
      <c r="G320">
        <v>0</v>
      </c>
      <c r="H320">
        <v>472.307762557079</v>
      </c>
      <c r="I320">
        <v>0</v>
      </c>
      <c r="J320">
        <v>0</v>
      </c>
      <c r="K320">
        <v>0</v>
      </c>
      <c r="L320">
        <v>0</v>
      </c>
      <c r="M320">
        <v>42.8</v>
      </c>
      <c r="N320">
        <v>808.46848286723502</v>
      </c>
      <c r="O320">
        <v>16.0314969</v>
      </c>
      <c r="P320">
        <v>0</v>
      </c>
      <c r="Q320">
        <v>0</v>
      </c>
      <c r="R320">
        <v>0</v>
      </c>
      <c r="S320">
        <v>511.95764813910802</v>
      </c>
      <c r="T320">
        <v>0</v>
      </c>
      <c r="U320">
        <v>156.70252365368799</v>
      </c>
      <c r="V320">
        <v>42.8</v>
      </c>
      <c r="W320">
        <v>0</v>
      </c>
      <c r="X320">
        <v>16.0314969</v>
      </c>
      <c r="Y320">
        <v>139.80831107443899</v>
      </c>
      <c r="Z320">
        <v>677.11099999999999</v>
      </c>
      <c r="AA320">
        <v>0</v>
      </c>
      <c r="AB320" s="1">
        <v>0</v>
      </c>
      <c r="AC320">
        <v>0</v>
      </c>
      <c r="AD320">
        <v>1339.60774232431</v>
      </c>
      <c r="AE320">
        <v>0</v>
      </c>
      <c r="AF320">
        <v>0</v>
      </c>
      <c r="AG320">
        <v>991.25781070011305</v>
      </c>
      <c r="AH320">
        <v>212.848735686738</v>
      </c>
      <c r="AI320">
        <v>15.393148861403001</v>
      </c>
      <c r="AJ320">
        <v>120.10804707606</v>
      </c>
      <c r="AK320">
        <v>0</v>
      </c>
      <c r="AL320">
        <v>956.25973568673601</v>
      </c>
      <c r="AM320">
        <v>462.90207709127901</v>
      </c>
      <c r="AN320">
        <v>136.41355938655701</v>
      </c>
      <c r="AO320" t="s">
        <v>32</v>
      </c>
    </row>
    <row r="321" spans="1:41">
      <c r="A321" t="s">
        <v>13</v>
      </c>
      <c r="B321">
        <v>2025</v>
      </c>
      <c r="C321" s="6">
        <v>45669.583333333336</v>
      </c>
      <c r="D321">
        <v>0</v>
      </c>
      <c r="E321">
        <v>0</v>
      </c>
      <c r="F321">
        <v>0</v>
      </c>
      <c r="G321">
        <v>0</v>
      </c>
      <c r="H321">
        <v>472.307762557079</v>
      </c>
      <c r="I321">
        <v>0</v>
      </c>
      <c r="J321">
        <v>0</v>
      </c>
      <c r="K321">
        <v>0</v>
      </c>
      <c r="L321">
        <v>0</v>
      </c>
      <c r="M321">
        <v>42.8</v>
      </c>
      <c r="N321">
        <v>932.48396343604099</v>
      </c>
      <c r="O321">
        <v>15.563202299999899</v>
      </c>
      <c r="P321">
        <v>0</v>
      </c>
      <c r="Q321">
        <v>0</v>
      </c>
      <c r="R321">
        <v>0</v>
      </c>
      <c r="S321">
        <v>574.52040164318305</v>
      </c>
      <c r="T321">
        <v>0</v>
      </c>
      <c r="U321">
        <v>201.158941061023</v>
      </c>
      <c r="V321">
        <v>42.8</v>
      </c>
      <c r="W321">
        <v>0</v>
      </c>
      <c r="X321">
        <v>15.563202299999899</v>
      </c>
      <c r="Y321">
        <v>156.80462073183401</v>
      </c>
      <c r="Z321">
        <v>677.11099999999999</v>
      </c>
      <c r="AA321">
        <v>0</v>
      </c>
      <c r="AB321" s="1">
        <v>0</v>
      </c>
      <c r="AC321" s="1">
        <v>0</v>
      </c>
      <c r="AD321">
        <v>1463.1549282931201</v>
      </c>
      <c r="AE321">
        <v>0</v>
      </c>
      <c r="AF321">
        <v>0</v>
      </c>
      <c r="AG321">
        <v>980.682719698715</v>
      </c>
      <c r="AH321">
        <v>346.97101265694101</v>
      </c>
      <c r="AI321">
        <v>15.393148861403001</v>
      </c>
      <c r="AJ321">
        <v>120.10804707606</v>
      </c>
      <c r="AK321">
        <v>0</v>
      </c>
      <c r="AL321">
        <v>1090.3820126569401</v>
      </c>
      <c r="AM321">
        <v>462.91493449127898</v>
      </c>
      <c r="AN321">
        <v>136.41355938655701</v>
      </c>
      <c r="AO321" t="s">
        <v>32</v>
      </c>
    </row>
    <row r="322" spans="1:41">
      <c r="A322" t="s">
        <v>13</v>
      </c>
      <c r="B322">
        <v>2025</v>
      </c>
      <c r="C322" s="6">
        <v>45669.666666666664</v>
      </c>
      <c r="D322">
        <v>0</v>
      </c>
      <c r="E322">
        <v>0</v>
      </c>
      <c r="F322">
        <v>0</v>
      </c>
      <c r="G322">
        <v>0</v>
      </c>
      <c r="H322">
        <v>472.307762557079</v>
      </c>
      <c r="I322">
        <v>0</v>
      </c>
      <c r="J322">
        <v>0</v>
      </c>
      <c r="K322">
        <v>0</v>
      </c>
      <c r="L322">
        <v>0</v>
      </c>
      <c r="M322">
        <v>42.8</v>
      </c>
      <c r="N322">
        <v>606.92929565231702</v>
      </c>
      <c r="O322">
        <v>28.486944000000001</v>
      </c>
      <c r="P322">
        <v>0</v>
      </c>
      <c r="Q322">
        <v>0</v>
      </c>
      <c r="R322">
        <v>0</v>
      </c>
      <c r="S322">
        <v>429.457328739731</v>
      </c>
      <c r="T322">
        <v>0</v>
      </c>
      <c r="U322">
        <v>92.194212136902905</v>
      </c>
      <c r="V322">
        <v>42.8</v>
      </c>
      <c r="W322">
        <v>0</v>
      </c>
      <c r="X322">
        <v>28.486944000000001</v>
      </c>
      <c r="Y322">
        <v>85.277754775682993</v>
      </c>
      <c r="Z322" s="1">
        <v>677.11099999999999</v>
      </c>
      <c r="AA322">
        <v>0</v>
      </c>
      <c r="AB322" s="1">
        <v>0</v>
      </c>
      <c r="AC322" s="1">
        <v>0</v>
      </c>
      <c r="AD322">
        <v>1150.5240022093899</v>
      </c>
      <c r="AE322">
        <v>0</v>
      </c>
      <c r="AF322">
        <v>0</v>
      </c>
      <c r="AG322">
        <v>956.99388119145704</v>
      </c>
      <c r="AH322">
        <v>58.028925080475901</v>
      </c>
      <c r="AI322">
        <v>15.393148861403001</v>
      </c>
      <c r="AJ322">
        <v>120.10804707606</v>
      </c>
      <c r="AK322">
        <v>0</v>
      </c>
      <c r="AL322">
        <v>801.43992508047404</v>
      </c>
      <c r="AM322">
        <v>460.152123585026</v>
      </c>
      <c r="AN322">
        <v>136.41355938655701</v>
      </c>
      <c r="AO322" t="s">
        <v>32</v>
      </c>
    </row>
    <row r="323" spans="1:41">
      <c r="A323" t="s">
        <v>13</v>
      </c>
      <c r="B323">
        <v>2025</v>
      </c>
      <c r="C323" s="6">
        <v>45669.75</v>
      </c>
      <c r="D323">
        <v>0</v>
      </c>
      <c r="E323">
        <v>0</v>
      </c>
      <c r="F323">
        <v>0</v>
      </c>
      <c r="G323">
        <v>0</v>
      </c>
      <c r="H323">
        <v>538.60776255707697</v>
      </c>
      <c r="I323">
        <v>0</v>
      </c>
      <c r="J323">
        <v>0</v>
      </c>
      <c r="K323">
        <v>0</v>
      </c>
      <c r="L323">
        <v>289.10796761467901</v>
      </c>
      <c r="M323">
        <v>42.8</v>
      </c>
      <c r="N323">
        <v>0</v>
      </c>
      <c r="O323">
        <v>34.795283999999903</v>
      </c>
      <c r="P323">
        <v>258.173884087685</v>
      </c>
      <c r="Q323">
        <v>0</v>
      </c>
      <c r="R323">
        <v>0</v>
      </c>
      <c r="S323">
        <v>0</v>
      </c>
      <c r="T323">
        <v>30.9340835269937</v>
      </c>
      <c r="U323">
        <v>0</v>
      </c>
      <c r="V323">
        <v>42.8</v>
      </c>
      <c r="W323">
        <v>0</v>
      </c>
      <c r="X323">
        <v>34.795283999999903</v>
      </c>
      <c r="Y323" s="1">
        <v>0</v>
      </c>
      <c r="Z323" s="1">
        <v>388.00303238532001</v>
      </c>
      <c r="AA323">
        <v>0</v>
      </c>
      <c r="AB323">
        <v>0</v>
      </c>
      <c r="AC323" s="1">
        <v>0</v>
      </c>
      <c r="AD323">
        <v>905.31101417175705</v>
      </c>
      <c r="AE323">
        <v>0</v>
      </c>
      <c r="AF323">
        <v>0</v>
      </c>
      <c r="AG323">
        <v>996.34305701061305</v>
      </c>
      <c r="AH323">
        <v>0</v>
      </c>
      <c r="AI323">
        <v>8.6022628622054498</v>
      </c>
      <c r="AJ323">
        <v>-99.634305701061294</v>
      </c>
      <c r="AK323">
        <v>0</v>
      </c>
      <c r="AL323">
        <v>388.00303238532001</v>
      </c>
      <c r="AM323">
        <v>157.49024377999999</v>
      </c>
      <c r="AN323">
        <v>151.57062154061899</v>
      </c>
      <c r="AO323" t="s">
        <v>32</v>
      </c>
    </row>
    <row r="324" spans="1:41">
      <c r="A324" t="s">
        <v>13</v>
      </c>
      <c r="B324">
        <v>2025</v>
      </c>
      <c r="C324" s="6">
        <v>45669.833333333336</v>
      </c>
      <c r="D324">
        <v>0</v>
      </c>
      <c r="E324">
        <v>0</v>
      </c>
      <c r="F324">
        <v>0</v>
      </c>
      <c r="G324">
        <v>0</v>
      </c>
      <c r="H324">
        <v>538.60776255707697</v>
      </c>
      <c r="I324">
        <v>0</v>
      </c>
      <c r="J324">
        <v>0</v>
      </c>
      <c r="K324">
        <v>0</v>
      </c>
      <c r="L324">
        <v>217.908618509565</v>
      </c>
      <c r="M324">
        <v>42.8</v>
      </c>
      <c r="N324">
        <v>0</v>
      </c>
      <c r="O324">
        <v>30.431597999999902</v>
      </c>
      <c r="P324">
        <v>217.908618509565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42.8</v>
      </c>
      <c r="W324">
        <v>0</v>
      </c>
      <c r="X324">
        <v>30.431597999999902</v>
      </c>
      <c r="Y324">
        <v>0</v>
      </c>
      <c r="Z324" s="1">
        <v>459.20238149043399</v>
      </c>
      <c r="AA324">
        <v>0</v>
      </c>
      <c r="AB324">
        <v>0</v>
      </c>
      <c r="AC324">
        <v>0</v>
      </c>
      <c r="AD324">
        <v>829.74797906664298</v>
      </c>
      <c r="AE324">
        <v>0</v>
      </c>
      <c r="AF324">
        <v>0</v>
      </c>
      <c r="AG324">
        <v>913.07512366426897</v>
      </c>
      <c r="AH324">
        <v>0</v>
      </c>
      <c r="AI324">
        <v>7.9803677688008499</v>
      </c>
      <c r="AJ324">
        <v>-91.307512366426906</v>
      </c>
      <c r="AK324">
        <v>0</v>
      </c>
      <c r="AL324">
        <v>459.20238149043399</v>
      </c>
      <c r="AM324">
        <v>157.86394777999999</v>
      </c>
      <c r="AN324">
        <v>151.57062154061899</v>
      </c>
      <c r="AO324" t="s">
        <v>32</v>
      </c>
    </row>
    <row r="325" spans="1:41">
      <c r="A325" t="s">
        <v>13</v>
      </c>
      <c r="B325">
        <v>2025</v>
      </c>
      <c r="C325" s="6">
        <v>45669.916666666664</v>
      </c>
      <c r="D325">
        <v>0</v>
      </c>
      <c r="E325">
        <v>0</v>
      </c>
      <c r="F325">
        <v>0</v>
      </c>
      <c r="G325">
        <v>0</v>
      </c>
      <c r="H325">
        <v>538.60776255707697</v>
      </c>
      <c r="I325">
        <v>0</v>
      </c>
      <c r="J325">
        <v>0</v>
      </c>
      <c r="K325">
        <v>0</v>
      </c>
      <c r="L325">
        <v>108.73628890988</v>
      </c>
      <c r="M325">
        <v>42.8</v>
      </c>
      <c r="N325">
        <v>0</v>
      </c>
      <c r="O325">
        <v>23.018208000000001</v>
      </c>
      <c r="P325">
        <v>108.73628890988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42.8</v>
      </c>
      <c r="W325">
        <v>0</v>
      </c>
      <c r="X325">
        <v>23.018208000000001</v>
      </c>
      <c r="Y325">
        <v>0</v>
      </c>
      <c r="Z325" s="1">
        <v>568.37471109011904</v>
      </c>
      <c r="AA325">
        <v>0</v>
      </c>
      <c r="AB325">
        <v>0</v>
      </c>
      <c r="AC325" s="1">
        <v>0</v>
      </c>
      <c r="AD325">
        <v>713.16225946695795</v>
      </c>
      <c r="AE325">
        <v>0</v>
      </c>
      <c r="AF325">
        <v>0</v>
      </c>
      <c r="AG325">
        <v>790.18034894359403</v>
      </c>
      <c r="AH325">
        <v>0</v>
      </c>
      <c r="AI325">
        <v>1.9999454177238001</v>
      </c>
      <c r="AJ325">
        <v>-79.018034894359403</v>
      </c>
      <c r="AK325">
        <v>0</v>
      </c>
      <c r="AL325">
        <v>568.37471109011904</v>
      </c>
      <c r="AM325">
        <v>154.08702578</v>
      </c>
      <c r="AN325">
        <v>151.57062154061899</v>
      </c>
      <c r="AO325" t="s">
        <v>32</v>
      </c>
    </row>
    <row r="326" spans="1:41">
      <c r="A326" t="s">
        <v>13</v>
      </c>
      <c r="B326">
        <v>2025</v>
      </c>
      <c r="C326" s="6">
        <v>45676</v>
      </c>
      <c r="D326">
        <v>0</v>
      </c>
      <c r="E326">
        <v>0</v>
      </c>
      <c r="F326">
        <v>0</v>
      </c>
      <c r="G326">
        <v>0</v>
      </c>
      <c r="H326">
        <v>515.90776255707897</v>
      </c>
      <c r="I326">
        <v>0</v>
      </c>
      <c r="J326">
        <v>0</v>
      </c>
      <c r="K326">
        <v>0</v>
      </c>
      <c r="L326">
        <v>0</v>
      </c>
      <c r="M326">
        <v>42.8</v>
      </c>
      <c r="N326">
        <v>0</v>
      </c>
      <c r="O326">
        <v>68.614025999999996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42.8</v>
      </c>
      <c r="W326">
        <v>0</v>
      </c>
      <c r="X326">
        <v>68.614025999999996</v>
      </c>
      <c r="Y326">
        <v>0</v>
      </c>
      <c r="Z326" s="1">
        <v>677.11099999999999</v>
      </c>
      <c r="AA326">
        <v>0</v>
      </c>
      <c r="AB326">
        <v>0</v>
      </c>
      <c r="AC326" s="1">
        <v>0</v>
      </c>
      <c r="AD326">
        <v>627.321788557079</v>
      </c>
      <c r="AE326">
        <v>0</v>
      </c>
      <c r="AF326">
        <v>0</v>
      </c>
      <c r="AG326">
        <v>642.05767520982999</v>
      </c>
      <c r="AH326">
        <v>43.401738402109103</v>
      </c>
      <c r="AI326">
        <v>1.9999454177238001</v>
      </c>
      <c r="AJ326">
        <v>-60.1375704725831</v>
      </c>
      <c r="AK326">
        <v>0</v>
      </c>
      <c r="AL326">
        <v>743.21273840210597</v>
      </c>
      <c r="AM326">
        <v>160.89802061</v>
      </c>
      <c r="AN326">
        <v>138.41522815765001</v>
      </c>
      <c r="AO326" t="s">
        <v>61</v>
      </c>
    </row>
    <row r="327" spans="1:41">
      <c r="A327" t="s">
        <v>13</v>
      </c>
      <c r="B327">
        <v>2025</v>
      </c>
      <c r="C327" s="6">
        <v>45676.083333333336</v>
      </c>
      <c r="D327">
        <v>0</v>
      </c>
      <c r="E327">
        <v>0</v>
      </c>
      <c r="F327">
        <v>0</v>
      </c>
      <c r="G327">
        <v>0</v>
      </c>
      <c r="H327">
        <v>515.90776255707897</v>
      </c>
      <c r="I327">
        <v>0</v>
      </c>
      <c r="J327">
        <v>0</v>
      </c>
      <c r="K327">
        <v>0</v>
      </c>
      <c r="L327">
        <v>0</v>
      </c>
      <c r="M327">
        <v>42.8</v>
      </c>
      <c r="N327">
        <v>0</v>
      </c>
      <c r="O327">
        <v>67.325175000000002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42.8</v>
      </c>
      <c r="W327">
        <v>0</v>
      </c>
      <c r="X327">
        <v>67.325175000000002</v>
      </c>
      <c r="Y327">
        <v>0</v>
      </c>
      <c r="Z327" s="1">
        <v>677.11099999999999</v>
      </c>
      <c r="AA327">
        <v>0</v>
      </c>
      <c r="AB327">
        <v>0</v>
      </c>
      <c r="AC327">
        <v>0</v>
      </c>
      <c r="AD327">
        <v>626.03293755707898</v>
      </c>
      <c r="AE327">
        <v>0</v>
      </c>
      <c r="AF327">
        <v>0</v>
      </c>
      <c r="AG327">
        <v>601.37570472583104</v>
      </c>
      <c r="AH327">
        <v>82.794857886107593</v>
      </c>
      <c r="AI327">
        <v>1.9999454177238001</v>
      </c>
      <c r="AJ327">
        <v>-60.1375704725831</v>
      </c>
      <c r="AK327">
        <v>0</v>
      </c>
      <c r="AL327">
        <v>782.60585788610501</v>
      </c>
      <c r="AM327">
        <v>160.89802061</v>
      </c>
      <c r="AN327">
        <v>138.41522815764901</v>
      </c>
      <c r="AO327" t="s">
        <v>61</v>
      </c>
    </row>
    <row r="328" spans="1:41">
      <c r="A328" t="s">
        <v>13</v>
      </c>
      <c r="B328">
        <v>2025</v>
      </c>
      <c r="C328" s="6">
        <v>45676.166666666664</v>
      </c>
      <c r="D328">
        <v>0</v>
      </c>
      <c r="E328">
        <v>0</v>
      </c>
      <c r="F328">
        <v>0</v>
      </c>
      <c r="G328">
        <v>0</v>
      </c>
      <c r="H328">
        <v>527.30776255707701</v>
      </c>
      <c r="I328">
        <v>0</v>
      </c>
      <c r="J328">
        <v>0</v>
      </c>
      <c r="K328">
        <v>0</v>
      </c>
      <c r="L328">
        <v>0</v>
      </c>
      <c r="M328">
        <v>42.8</v>
      </c>
      <c r="N328">
        <v>0</v>
      </c>
      <c r="O328">
        <v>42.518372999999997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42.8</v>
      </c>
      <c r="W328">
        <v>0</v>
      </c>
      <c r="X328">
        <v>42.518372999999997</v>
      </c>
      <c r="Y328">
        <v>0</v>
      </c>
      <c r="Z328" s="1">
        <v>677.11099999999999</v>
      </c>
      <c r="AA328">
        <v>0</v>
      </c>
      <c r="AB328">
        <v>0</v>
      </c>
      <c r="AC328">
        <v>0</v>
      </c>
      <c r="AD328">
        <v>612.62613555707696</v>
      </c>
      <c r="AE328">
        <v>0</v>
      </c>
      <c r="AF328">
        <v>0</v>
      </c>
      <c r="AG328">
        <v>654.94135696997296</v>
      </c>
      <c r="AH328">
        <v>15.822403641963399</v>
      </c>
      <c r="AI328">
        <v>1.9999454177238001</v>
      </c>
      <c r="AJ328">
        <v>-60.1375704725831</v>
      </c>
      <c r="AK328">
        <v>0</v>
      </c>
      <c r="AL328">
        <v>704.23340364196304</v>
      </c>
      <c r="AM328">
        <v>160.89802061</v>
      </c>
      <c r="AN328">
        <v>138.41522815765001</v>
      </c>
      <c r="AO328" t="s">
        <v>61</v>
      </c>
    </row>
    <row r="329" spans="1:41">
      <c r="A329" t="s">
        <v>13</v>
      </c>
      <c r="B329">
        <v>2025</v>
      </c>
      <c r="C329" s="6">
        <v>45676.25</v>
      </c>
      <c r="D329">
        <v>0</v>
      </c>
      <c r="E329">
        <v>0</v>
      </c>
      <c r="F329">
        <v>0</v>
      </c>
      <c r="G329">
        <v>0</v>
      </c>
      <c r="H329">
        <v>538.60776255707697</v>
      </c>
      <c r="I329">
        <v>0</v>
      </c>
      <c r="J329">
        <v>0</v>
      </c>
      <c r="K329">
        <v>0</v>
      </c>
      <c r="L329">
        <v>120.515464012164</v>
      </c>
      <c r="M329">
        <v>42.8</v>
      </c>
      <c r="N329">
        <v>0</v>
      </c>
      <c r="O329">
        <v>68.009222999999906</v>
      </c>
      <c r="P329">
        <v>54.504464012164298</v>
      </c>
      <c r="Q329">
        <v>0</v>
      </c>
      <c r="R329">
        <v>0</v>
      </c>
      <c r="S329">
        <v>0</v>
      </c>
      <c r="T329">
        <v>66.010999999999996</v>
      </c>
      <c r="U329">
        <v>0</v>
      </c>
      <c r="V329">
        <v>42.8</v>
      </c>
      <c r="W329">
        <v>0</v>
      </c>
      <c r="X329">
        <v>68.009222999999906</v>
      </c>
      <c r="Y329" s="1">
        <v>0</v>
      </c>
      <c r="Z329" s="1">
        <v>556.59553598783498</v>
      </c>
      <c r="AA329">
        <v>0</v>
      </c>
      <c r="AB329">
        <v>0</v>
      </c>
      <c r="AC329">
        <v>0</v>
      </c>
      <c r="AD329">
        <v>769.93244956924195</v>
      </c>
      <c r="AE329">
        <v>0</v>
      </c>
      <c r="AF329">
        <v>0</v>
      </c>
      <c r="AG329">
        <v>853.97996022134703</v>
      </c>
      <c r="AH329">
        <v>0</v>
      </c>
      <c r="AI329">
        <v>1.3504853700297701</v>
      </c>
      <c r="AJ329">
        <v>-85.397996022134706</v>
      </c>
      <c r="AK329">
        <v>0</v>
      </c>
      <c r="AL329">
        <v>556.59553598783498</v>
      </c>
      <c r="AM329">
        <v>160.89802061</v>
      </c>
      <c r="AN329">
        <v>153.79469795294401</v>
      </c>
      <c r="AO329" t="s">
        <v>61</v>
      </c>
    </row>
    <row r="330" spans="1:41">
      <c r="A330" t="s">
        <v>13</v>
      </c>
      <c r="B330">
        <v>2025</v>
      </c>
      <c r="C330" s="6">
        <v>45676.333333333336</v>
      </c>
      <c r="D330">
        <v>0</v>
      </c>
      <c r="E330">
        <v>0</v>
      </c>
      <c r="F330">
        <v>0</v>
      </c>
      <c r="G330">
        <v>0</v>
      </c>
      <c r="H330">
        <v>527.30776255707701</v>
      </c>
      <c r="I330">
        <v>0</v>
      </c>
      <c r="J330">
        <v>0</v>
      </c>
      <c r="K330">
        <v>0</v>
      </c>
      <c r="L330">
        <v>0</v>
      </c>
      <c r="M330">
        <v>42.8</v>
      </c>
      <c r="N330">
        <v>483.55463367028301</v>
      </c>
      <c r="O330">
        <v>46.823405999999999</v>
      </c>
      <c r="P330">
        <v>0</v>
      </c>
      <c r="Q330">
        <v>0</v>
      </c>
      <c r="R330">
        <v>0</v>
      </c>
      <c r="S330">
        <v>345.09768196079398</v>
      </c>
      <c r="T330">
        <v>0</v>
      </c>
      <c r="U330">
        <v>73.551636068219196</v>
      </c>
      <c r="V330">
        <v>42.8</v>
      </c>
      <c r="W330">
        <v>0</v>
      </c>
      <c r="X330">
        <v>46.823405999999999</v>
      </c>
      <c r="Y330" s="1">
        <v>64.905315641269098</v>
      </c>
      <c r="Z330" s="1">
        <v>677.11099999999999</v>
      </c>
      <c r="AA330">
        <v>0</v>
      </c>
      <c r="AB330" s="1">
        <v>0</v>
      </c>
      <c r="AC330" s="1">
        <v>0</v>
      </c>
      <c r="AD330">
        <v>1100.48580222736</v>
      </c>
      <c r="AE330">
        <v>0</v>
      </c>
      <c r="AF330">
        <v>0</v>
      </c>
      <c r="AG330">
        <v>914.511051249606</v>
      </c>
      <c r="AH330">
        <v>15.4115265553332</v>
      </c>
      <c r="AI330">
        <v>14.0152436769036</v>
      </c>
      <c r="AJ330">
        <v>156.54798074551701</v>
      </c>
      <c r="AK330">
        <v>0</v>
      </c>
      <c r="AL330">
        <v>703.82252655533296</v>
      </c>
      <c r="AM330">
        <v>448.30547370250599</v>
      </c>
      <c r="AN330">
        <v>138.41522815764901</v>
      </c>
      <c r="AO330" t="s">
        <v>61</v>
      </c>
    </row>
    <row r="331" spans="1:41">
      <c r="A331" t="s">
        <v>13</v>
      </c>
      <c r="B331">
        <v>2025</v>
      </c>
      <c r="C331" s="6">
        <v>45676.416666666664</v>
      </c>
      <c r="D331">
        <v>0</v>
      </c>
      <c r="E331">
        <v>0</v>
      </c>
      <c r="F331">
        <v>0</v>
      </c>
      <c r="G331">
        <v>0</v>
      </c>
      <c r="H331">
        <v>527.30776255707701</v>
      </c>
      <c r="I331">
        <v>0</v>
      </c>
      <c r="J331">
        <v>0</v>
      </c>
      <c r="K331">
        <v>0</v>
      </c>
      <c r="L331">
        <v>0</v>
      </c>
      <c r="M331">
        <v>42.8</v>
      </c>
      <c r="N331">
        <v>681.939800668217</v>
      </c>
      <c r="O331">
        <v>37.456622999999901</v>
      </c>
      <c r="P331">
        <v>0</v>
      </c>
      <c r="Q331">
        <v>0</v>
      </c>
      <c r="R331">
        <v>0</v>
      </c>
      <c r="S331">
        <v>335.04203572549602</v>
      </c>
      <c r="T331">
        <v>0</v>
      </c>
      <c r="U331">
        <v>196.74466685386</v>
      </c>
      <c r="V331">
        <v>42.8</v>
      </c>
      <c r="W331">
        <v>0</v>
      </c>
      <c r="X331">
        <v>37.456622999999901</v>
      </c>
      <c r="Y331" s="1">
        <v>150.153098088859</v>
      </c>
      <c r="Z331" s="1">
        <v>677.11099999999999</v>
      </c>
      <c r="AA331">
        <v>0</v>
      </c>
      <c r="AB331">
        <v>0</v>
      </c>
      <c r="AC331">
        <v>0</v>
      </c>
      <c r="AD331">
        <v>1289.5041862252899</v>
      </c>
      <c r="AE331">
        <v>0</v>
      </c>
      <c r="AF331">
        <v>0</v>
      </c>
      <c r="AG331">
        <v>950.36164107355103</v>
      </c>
      <c r="AH331">
        <v>168.57932072932201</v>
      </c>
      <c r="AI331">
        <v>14.0152436769036</v>
      </c>
      <c r="AJ331">
        <v>156.54798074551701</v>
      </c>
      <c r="AK331">
        <v>0</v>
      </c>
      <c r="AL331">
        <v>856.990320729323</v>
      </c>
      <c r="AM331">
        <v>470.138951291279</v>
      </c>
      <c r="AN331">
        <v>138.41522815764901</v>
      </c>
      <c r="AO331" t="s">
        <v>61</v>
      </c>
    </row>
    <row r="332" spans="1:41">
      <c r="A332" t="s">
        <v>13</v>
      </c>
      <c r="B332">
        <v>2025</v>
      </c>
      <c r="C332" s="6">
        <v>45676.5</v>
      </c>
      <c r="D332">
        <v>0</v>
      </c>
      <c r="E332">
        <v>0</v>
      </c>
      <c r="F332">
        <v>0</v>
      </c>
      <c r="G332">
        <v>0</v>
      </c>
      <c r="H332">
        <v>515.90776255707897</v>
      </c>
      <c r="I332">
        <v>0</v>
      </c>
      <c r="J332">
        <v>0</v>
      </c>
      <c r="K332">
        <v>0</v>
      </c>
      <c r="L332">
        <v>0</v>
      </c>
      <c r="M332">
        <v>42.8</v>
      </c>
      <c r="N332">
        <v>841.99235959462897</v>
      </c>
      <c r="O332">
        <v>29.65437</v>
      </c>
      <c r="P332">
        <v>0</v>
      </c>
      <c r="Q332">
        <v>0</v>
      </c>
      <c r="R332">
        <v>0</v>
      </c>
      <c r="S332">
        <v>423.39124995993598</v>
      </c>
      <c r="T332">
        <v>0</v>
      </c>
      <c r="U332">
        <v>233.430119165923</v>
      </c>
      <c r="V332">
        <v>42.8</v>
      </c>
      <c r="W332">
        <v>0</v>
      </c>
      <c r="X332">
        <v>29.65437</v>
      </c>
      <c r="Y332" s="1">
        <v>185.17099046876999</v>
      </c>
      <c r="Z332" s="1">
        <v>677.11099999999999</v>
      </c>
      <c r="AA332">
        <v>0</v>
      </c>
      <c r="AB332" s="1">
        <v>-8.5265128291211997E-14</v>
      </c>
      <c r="AC332" s="1">
        <v>0</v>
      </c>
      <c r="AD332">
        <v>1430.3544921517</v>
      </c>
      <c r="AE332">
        <v>0</v>
      </c>
      <c r="AF332">
        <v>0</v>
      </c>
      <c r="AG332">
        <v>963.08665680216495</v>
      </c>
      <c r="AH332">
        <v>296.70461092712299</v>
      </c>
      <c r="AI332">
        <v>14.0152436769036</v>
      </c>
      <c r="AJ332">
        <v>156.54798074551701</v>
      </c>
      <c r="AK332">
        <v>0</v>
      </c>
      <c r="AL332">
        <v>996.51561092712097</v>
      </c>
      <c r="AM332">
        <v>468.74315029127899</v>
      </c>
      <c r="AN332">
        <v>138.41522815764901</v>
      </c>
      <c r="AO332" t="s">
        <v>61</v>
      </c>
    </row>
    <row r="333" spans="1:41">
      <c r="A333" t="s">
        <v>13</v>
      </c>
      <c r="B333">
        <v>2025</v>
      </c>
      <c r="C333" s="6">
        <v>45676.583333333336</v>
      </c>
      <c r="D333">
        <v>0</v>
      </c>
      <c r="E333">
        <v>0</v>
      </c>
      <c r="F333">
        <v>0</v>
      </c>
      <c r="G333">
        <v>0</v>
      </c>
      <c r="H333">
        <v>522.66170588944499</v>
      </c>
      <c r="I333">
        <v>0</v>
      </c>
      <c r="J333">
        <v>0</v>
      </c>
      <c r="K333">
        <v>0</v>
      </c>
      <c r="L333">
        <v>0</v>
      </c>
      <c r="M333">
        <v>42.8</v>
      </c>
      <c r="N333">
        <v>741.38610105307305</v>
      </c>
      <c r="O333">
        <v>19.570759799999902</v>
      </c>
      <c r="P333">
        <v>0</v>
      </c>
      <c r="Q333">
        <v>0</v>
      </c>
      <c r="R333">
        <v>0</v>
      </c>
      <c r="S333">
        <v>343.18536241012799</v>
      </c>
      <c r="T333">
        <v>0</v>
      </c>
      <c r="U333">
        <v>223.790933969478</v>
      </c>
      <c r="V333">
        <v>42.8</v>
      </c>
      <c r="W333">
        <v>0</v>
      </c>
      <c r="X333">
        <v>19.570759799999902</v>
      </c>
      <c r="Y333" s="1">
        <v>174.409804673466</v>
      </c>
      <c r="Z333" s="1">
        <v>677.11099999999999</v>
      </c>
      <c r="AA333">
        <v>0</v>
      </c>
      <c r="AB333">
        <v>0</v>
      </c>
      <c r="AC333" s="1">
        <v>0</v>
      </c>
      <c r="AD333">
        <v>1326.4185667425099</v>
      </c>
      <c r="AE333">
        <v>0</v>
      </c>
      <c r="AF333">
        <v>0</v>
      </c>
      <c r="AG333">
        <v>960.14340191730503</v>
      </c>
      <c r="AH333">
        <v>195.71194040279201</v>
      </c>
      <c r="AI333">
        <v>14.0152436769036</v>
      </c>
      <c r="AJ333">
        <v>156.54798074551701</v>
      </c>
      <c r="AK333">
        <v>0</v>
      </c>
      <c r="AL333">
        <v>888.76899707042503</v>
      </c>
      <c r="AM333">
        <v>465.39258799127902</v>
      </c>
      <c r="AN333">
        <v>138.41522815764901</v>
      </c>
      <c r="AO333" t="s">
        <v>61</v>
      </c>
    </row>
    <row r="334" spans="1:41">
      <c r="A334" t="s">
        <v>13</v>
      </c>
      <c r="B334">
        <v>2025</v>
      </c>
      <c r="C334" s="6">
        <v>45676.666666666664</v>
      </c>
      <c r="D334">
        <v>0</v>
      </c>
      <c r="E334">
        <v>0</v>
      </c>
      <c r="F334">
        <v>0</v>
      </c>
      <c r="G334">
        <v>0</v>
      </c>
      <c r="H334">
        <v>531.69656545873499</v>
      </c>
      <c r="I334">
        <v>0</v>
      </c>
      <c r="J334">
        <v>0</v>
      </c>
      <c r="K334">
        <v>0</v>
      </c>
      <c r="L334">
        <v>0</v>
      </c>
      <c r="M334">
        <v>42.8</v>
      </c>
      <c r="N334">
        <v>268.81298903698899</v>
      </c>
      <c r="O334">
        <v>7.9579626000000001</v>
      </c>
      <c r="P334">
        <v>0</v>
      </c>
      <c r="Q334">
        <v>0</v>
      </c>
      <c r="R334">
        <v>0</v>
      </c>
      <c r="S334">
        <v>90.700408964978095</v>
      </c>
      <c r="T334">
        <v>0</v>
      </c>
      <c r="U334">
        <v>92.617786525835498</v>
      </c>
      <c r="V334">
        <v>42.8</v>
      </c>
      <c r="W334">
        <v>0</v>
      </c>
      <c r="X334">
        <v>7.9579626000000001</v>
      </c>
      <c r="Y334" s="1">
        <v>85.4947935461756</v>
      </c>
      <c r="Z334" s="1">
        <v>677.11099999999999</v>
      </c>
      <c r="AA334">
        <v>0</v>
      </c>
      <c r="AB334" s="1">
        <v>0</v>
      </c>
      <c r="AC334">
        <v>0</v>
      </c>
      <c r="AD334">
        <v>851.267517095725</v>
      </c>
      <c r="AE334">
        <v>0</v>
      </c>
      <c r="AF334">
        <v>0</v>
      </c>
      <c r="AG334">
        <v>939.92141619895199</v>
      </c>
      <c r="AH334">
        <v>0</v>
      </c>
      <c r="AI334">
        <v>5.3382425166682399</v>
      </c>
      <c r="AJ334">
        <v>-93.992141619895193</v>
      </c>
      <c r="AK334">
        <v>0</v>
      </c>
      <c r="AL334">
        <v>684.02219709834105</v>
      </c>
      <c r="AM334">
        <v>364.67842714294801</v>
      </c>
      <c r="AN334">
        <v>139.47651562688699</v>
      </c>
      <c r="AO334" t="s">
        <v>61</v>
      </c>
    </row>
    <row r="335" spans="1:41">
      <c r="A335" t="s">
        <v>13</v>
      </c>
      <c r="B335">
        <v>2025</v>
      </c>
      <c r="C335" s="6">
        <v>45676.75</v>
      </c>
      <c r="D335">
        <v>0</v>
      </c>
      <c r="E335">
        <v>0</v>
      </c>
      <c r="F335">
        <v>0</v>
      </c>
      <c r="G335">
        <v>0</v>
      </c>
      <c r="H335">
        <v>538.60776255707697</v>
      </c>
      <c r="I335">
        <v>0</v>
      </c>
      <c r="J335">
        <v>0</v>
      </c>
      <c r="K335">
        <v>0</v>
      </c>
      <c r="L335">
        <v>294.551505804089</v>
      </c>
      <c r="M335">
        <v>42.8</v>
      </c>
      <c r="N335">
        <v>0</v>
      </c>
      <c r="O335">
        <v>16.214198400000001</v>
      </c>
      <c r="P335">
        <v>251.46494522980299</v>
      </c>
      <c r="Q335">
        <v>0</v>
      </c>
      <c r="R335">
        <v>0</v>
      </c>
      <c r="S335">
        <v>0</v>
      </c>
      <c r="T335">
        <v>43.086560574286402</v>
      </c>
      <c r="U335">
        <v>0</v>
      </c>
      <c r="V335">
        <v>42.8</v>
      </c>
      <c r="W335">
        <v>0</v>
      </c>
      <c r="X335">
        <v>16.214198400000001</v>
      </c>
      <c r="Y335" s="1">
        <v>0</v>
      </c>
      <c r="Z335" s="1">
        <v>382.55949419591002</v>
      </c>
      <c r="AA335">
        <v>0</v>
      </c>
      <c r="AB335">
        <v>0</v>
      </c>
      <c r="AC335" s="1">
        <v>0</v>
      </c>
      <c r="AD335">
        <v>892.17346676116699</v>
      </c>
      <c r="AE335">
        <v>0</v>
      </c>
      <c r="AF335">
        <v>0</v>
      </c>
      <c r="AG335">
        <v>981.74578210995799</v>
      </c>
      <c r="AH335">
        <v>0</v>
      </c>
      <c r="AI335">
        <v>8.6022628622054498</v>
      </c>
      <c r="AJ335">
        <v>-98.174578210995804</v>
      </c>
      <c r="AK335">
        <v>0</v>
      </c>
      <c r="AL335">
        <v>382.55949419591002</v>
      </c>
      <c r="AM335">
        <v>149.14432808000001</v>
      </c>
      <c r="AN335">
        <v>153.79469795294401</v>
      </c>
      <c r="AO335" t="s">
        <v>61</v>
      </c>
    </row>
    <row r="336" spans="1:41">
      <c r="A336" t="s">
        <v>13</v>
      </c>
      <c r="B336">
        <v>2025</v>
      </c>
      <c r="C336" s="6">
        <v>45676.833333333336</v>
      </c>
      <c r="D336">
        <v>0</v>
      </c>
      <c r="E336">
        <v>0</v>
      </c>
      <c r="F336">
        <v>0</v>
      </c>
      <c r="G336">
        <v>0</v>
      </c>
      <c r="H336">
        <v>538.60776255707697</v>
      </c>
      <c r="I336">
        <v>0</v>
      </c>
      <c r="J336">
        <v>0</v>
      </c>
      <c r="K336">
        <v>0</v>
      </c>
      <c r="L336">
        <v>223.37401355100701</v>
      </c>
      <c r="M336">
        <v>42.8</v>
      </c>
      <c r="N336">
        <v>0</v>
      </c>
      <c r="O336">
        <v>15.5628606</v>
      </c>
      <c r="P336">
        <v>180.287452976721</v>
      </c>
      <c r="Q336">
        <v>0</v>
      </c>
      <c r="R336">
        <v>0</v>
      </c>
      <c r="S336">
        <v>0</v>
      </c>
      <c r="T336">
        <v>43.086560574286402</v>
      </c>
      <c r="U336">
        <v>0</v>
      </c>
      <c r="V336">
        <v>42.8</v>
      </c>
      <c r="W336">
        <v>0</v>
      </c>
      <c r="X336">
        <v>15.5628606</v>
      </c>
      <c r="Y336">
        <v>0</v>
      </c>
      <c r="Z336" s="1">
        <v>453.73698644899201</v>
      </c>
      <c r="AA336">
        <v>0</v>
      </c>
      <c r="AB336">
        <v>0</v>
      </c>
      <c r="AC336" s="1">
        <v>0</v>
      </c>
      <c r="AD336">
        <v>820.34463670808498</v>
      </c>
      <c r="AE336">
        <v>0</v>
      </c>
      <c r="AF336">
        <v>0</v>
      </c>
      <c r="AG336">
        <v>902.62696548809402</v>
      </c>
      <c r="AH336">
        <v>0</v>
      </c>
      <c r="AI336">
        <v>7.9803677688008499</v>
      </c>
      <c r="AJ336">
        <v>-90.262696548809402</v>
      </c>
      <c r="AK336">
        <v>0</v>
      </c>
      <c r="AL336">
        <v>453.73698644899201</v>
      </c>
      <c r="AM336">
        <v>148.57718227999999</v>
      </c>
      <c r="AN336">
        <v>153.79469795294401</v>
      </c>
      <c r="AO336" t="s">
        <v>61</v>
      </c>
    </row>
    <row r="337" spans="1:41">
      <c r="A337" t="s">
        <v>13</v>
      </c>
      <c r="B337">
        <v>2025</v>
      </c>
      <c r="C337" s="6">
        <v>45676.916666666664</v>
      </c>
      <c r="D337">
        <v>0</v>
      </c>
      <c r="E337">
        <v>0</v>
      </c>
      <c r="F337">
        <v>0</v>
      </c>
      <c r="G337">
        <v>0</v>
      </c>
      <c r="H337">
        <v>538.60776255707697</v>
      </c>
      <c r="I337">
        <v>0</v>
      </c>
      <c r="J337">
        <v>0</v>
      </c>
      <c r="K337">
        <v>0</v>
      </c>
      <c r="L337">
        <v>98.142775323014604</v>
      </c>
      <c r="M337">
        <v>42.8</v>
      </c>
      <c r="N337">
        <v>0</v>
      </c>
      <c r="O337">
        <v>24.015599999999999</v>
      </c>
      <c r="P337">
        <v>55.056214748728202</v>
      </c>
      <c r="Q337">
        <v>0</v>
      </c>
      <c r="R337">
        <v>0</v>
      </c>
      <c r="S337">
        <v>0</v>
      </c>
      <c r="T337">
        <v>43.086560574286402</v>
      </c>
      <c r="U337">
        <v>0</v>
      </c>
      <c r="V337">
        <v>42.8</v>
      </c>
      <c r="W337">
        <v>0</v>
      </c>
      <c r="X337">
        <v>24.015599999999999</v>
      </c>
      <c r="Y337">
        <v>0</v>
      </c>
      <c r="Z337" s="1">
        <v>578.96822467698496</v>
      </c>
      <c r="AA337">
        <v>0</v>
      </c>
      <c r="AB337">
        <v>0</v>
      </c>
      <c r="AC337" s="1">
        <v>0</v>
      </c>
      <c r="AD337">
        <v>703.56613788009201</v>
      </c>
      <c r="AE337">
        <v>0</v>
      </c>
      <c r="AF337">
        <v>0</v>
      </c>
      <c r="AG337">
        <v>779.51799162485395</v>
      </c>
      <c r="AH337">
        <v>0</v>
      </c>
      <c r="AI337">
        <v>1.9999454177238001</v>
      </c>
      <c r="AJ337">
        <v>-77.951799162485401</v>
      </c>
      <c r="AK337">
        <v>0</v>
      </c>
      <c r="AL337">
        <v>578.96822467698496</v>
      </c>
      <c r="AM337">
        <v>156.14153768</v>
      </c>
      <c r="AN337">
        <v>153.79469795294401</v>
      </c>
      <c r="AO337" t="s">
        <v>61</v>
      </c>
    </row>
    <row r="338" spans="1:41">
      <c r="A338" t="s">
        <v>13</v>
      </c>
      <c r="B338">
        <v>2025</v>
      </c>
      <c r="C338" s="6">
        <v>45700</v>
      </c>
      <c r="D338">
        <v>0</v>
      </c>
      <c r="E338">
        <v>0</v>
      </c>
      <c r="F338">
        <v>0</v>
      </c>
      <c r="G338">
        <v>0</v>
      </c>
      <c r="H338">
        <v>456.507762557077</v>
      </c>
      <c r="I338">
        <v>0</v>
      </c>
      <c r="J338">
        <v>0</v>
      </c>
      <c r="K338">
        <v>0</v>
      </c>
      <c r="L338">
        <v>2.9033979284817701</v>
      </c>
      <c r="M338">
        <v>42.8</v>
      </c>
      <c r="N338">
        <v>0</v>
      </c>
      <c r="O338">
        <v>33.242897999999997</v>
      </c>
      <c r="P338">
        <v>2.9033979284817701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42.8</v>
      </c>
      <c r="W338">
        <v>0</v>
      </c>
      <c r="X338">
        <v>33.242897999999997</v>
      </c>
      <c r="Y338">
        <v>0</v>
      </c>
      <c r="Z338" s="1">
        <v>674.20760207151795</v>
      </c>
      <c r="AA338">
        <v>0</v>
      </c>
      <c r="AB338">
        <v>0</v>
      </c>
      <c r="AC338">
        <v>0</v>
      </c>
      <c r="AD338">
        <v>535.45405848555902</v>
      </c>
      <c r="AE338">
        <v>0</v>
      </c>
      <c r="AF338">
        <v>0</v>
      </c>
      <c r="AG338">
        <v>593.24407060997703</v>
      </c>
      <c r="AH338">
        <v>0</v>
      </c>
      <c r="AI338">
        <v>1.53439493658009</v>
      </c>
      <c r="AJ338">
        <v>-59.3244070609977</v>
      </c>
      <c r="AK338">
        <v>0</v>
      </c>
      <c r="AL338">
        <v>674.20760207151795</v>
      </c>
      <c r="AM338">
        <v>159.48078851</v>
      </c>
      <c r="AN338">
        <v>146.152234039451</v>
      </c>
      <c r="AO338" t="s">
        <v>61</v>
      </c>
    </row>
    <row r="339" spans="1:41">
      <c r="A339" t="s">
        <v>13</v>
      </c>
      <c r="B339">
        <v>2025</v>
      </c>
      <c r="C339" s="6">
        <v>45700.083333333336</v>
      </c>
      <c r="D339">
        <v>0</v>
      </c>
      <c r="E339">
        <v>0</v>
      </c>
      <c r="F339">
        <v>0</v>
      </c>
      <c r="G339">
        <v>0</v>
      </c>
      <c r="H339">
        <v>437.66829091941798</v>
      </c>
      <c r="I339">
        <v>0</v>
      </c>
      <c r="J339">
        <v>0</v>
      </c>
      <c r="K339">
        <v>0</v>
      </c>
      <c r="L339" s="1">
        <v>-5.0590642786119101E-12</v>
      </c>
      <c r="M339">
        <v>42.8</v>
      </c>
      <c r="N339">
        <v>0</v>
      </c>
      <c r="O339">
        <v>26.645658000000001</v>
      </c>
      <c r="P339" s="1">
        <v>-5.0590642786119101E-12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42.8</v>
      </c>
      <c r="W339">
        <v>0</v>
      </c>
      <c r="X339">
        <v>26.645658000000001</v>
      </c>
      <c r="Y339">
        <v>0</v>
      </c>
      <c r="Z339" s="1">
        <v>677.11100000000499</v>
      </c>
      <c r="AA339">
        <v>0</v>
      </c>
      <c r="AB339">
        <v>0</v>
      </c>
      <c r="AC339">
        <v>0</v>
      </c>
      <c r="AD339">
        <v>507.11394891941302</v>
      </c>
      <c r="AE339">
        <v>0</v>
      </c>
      <c r="AF339">
        <v>0</v>
      </c>
      <c r="AG339">
        <v>562.22486144608604</v>
      </c>
      <c r="AH339">
        <v>0</v>
      </c>
      <c r="AI339">
        <v>1.11157361793559</v>
      </c>
      <c r="AJ339">
        <v>-56.222486144608602</v>
      </c>
      <c r="AK339">
        <v>0</v>
      </c>
      <c r="AL339">
        <v>695.95047163766401</v>
      </c>
      <c r="AM339">
        <v>159.25185968</v>
      </c>
      <c r="AN339">
        <v>136.41355938655701</v>
      </c>
      <c r="AO339" t="s">
        <v>61</v>
      </c>
    </row>
    <row r="340" spans="1:41">
      <c r="A340" t="s">
        <v>13</v>
      </c>
      <c r="B340">
        <v>2025</v>
      </c>
      <c r="C340" s="6">
        <v>45700.166666666664</v>
      </c>
      <c r="D340">
        <v>0</v>
      </c>
      <c r="E340">
        <v>0</v>
      </c>
      <c r="F340">
        <v>0</v>
      </c>
      <c r="G340">
        <v>0</v>
      </c>
      <c r="H340">
        <v>456.507762557077</v>
      </c>
      <c r="I340">
        <v>0</v>
      </c>
      <c r="J340">
        <v>0</v>
      </c>
      <c r="K340">
        <v>0</v>
      </c>
      <c r="L340">
        <v>15.423863549814</v>
      </c>
      <c r="M340">
        <v>42.8</v>
      </c>
      <c r="N340">
        <v>0</v>
      </c>
      <c r="O340">
        <v>47.301039000000003</v>
      </c>
      <c r="P340">
        <v>15.423863549814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42.8</v>
      </c>
      <c r="W340">
        <v>0</v>
      </c>
      <c r="X340">
        <v>47.301039000000003</v>
      </c>
      <c r="Y340">
        <v>0</v>
      </c>
      <c r="Z340" s="1">
        <v>661.68713645018499</v>
      </c>
      <c r="AA340">
        <v>0</v>
      </c>
      <c r="AB340">
        <v>0</v>
      </c>
      <c r="AC340" s="1">
        <v>0</v>
      </c>
      <c r="AD340">
        <v>562.03266510689105</v>
      </c>
      <c r="AE340">
        <v>0</v>
      </c>
      <c r="AF340">
        <v>0</v>
      </c>
      <c r="AG340">
        <v>623.23988387050701</v>
      </c>
      <c r="AH340">
        <v>0</v>
      </c>
      <c r="AI340">
        <v>1.1167696234354001</v>
      </c>
      <c r="AJ340">
        <v>-62.323988387050697</v>
      </c>
      <c r="AK340">
        <v>0</v>
      </c>
      <c r="AL340">
        <v>661.68713645018602</v>
      </c>
      <c r="AM340">
        <v>160.89802061</v>
      </c>
      <c r="AN340">
        <v>146.152234039451</v>
      </c>
      <c r="AO340" t="s">
        <v>61</v>
      </c>
    </row>
    <row r="341" spans="1:41">
      <c r="A341" t="s">
        <v>13</v>
      </c>
      <c r="B341">
        <v>2025</v>
      </c>
      <c r="C341" s="6">
        <v>45700.25</v>
      </c>
      <c r="D341">
        <v>0</v>
      </c>
      <c r="E341">
        <v>0</v>
      </c>
      <c r="F341">
        <v>0</v>
      </c>
      <c r="G341">
        <v>0</v>
      </c>
      <c r="H341">
        <v>456.507762557077</v>
      </c>
      <c r="I341">
        <v>0</v>
      </c>
      <c r="J341">
        <v>0</v>
      </c>
      <c r="K341">
        <v>0</v>
      </c>
      <c r="L341">
        <v>205.094201995021</v>
      </c>
      <c r="M341">
        <v>42.8</v>
      </c>
      <c r="N341">
        <v>0</v>
      </c>
      <c r="O341">
        <v>36.306581999999999</v>
      </c>
      <c r="P341">
        <v>205.094201995021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42.8</v>
      </c>
      <c r="W341">
        <v>0</v>
      </c>
      <c r="X341">
        <v>36.306581999999999</v>
      </c>
      <c r="Y341" s="1">
        <v>0</v>
      </c>
      <c r="Z341" s="1">
        <v>472.016798004978</v>
      </c>
      <c r="AA341">
        <v>0</v>
      </c>
      <c r="AB341">
        <v>0</v>
      </c>
      <c r="AC341">
        <v>0</v>
      </c>
      <c r="AD341">
        <v>740.70854655209905</v>
      </c>
      <c r="AE341">
        <v>0</v>
      </c>
      <c r="AF341">
        <v>0</v>
      </c>
      <c r="AG341">
        <v>821.50895686896604</v>
      </c>
      <c r="AH341">
        <v>0</v>
      </c>
      <c r="AI341">
        <v>1.3504853700297701</v>
      </c>
      <c r="AJ341">
        <v>-82.150895686896604</v>
      </c>
      <c r="AK341">
        <v>0</v>
      </c>
      <c r="AL341">
        <v>472.016798004978</v>
      </c>
      <c r="AM341">
        <v>158.77198777999999</v>
      </c>
      <c r="AN341">
        <v>146.152234039451</v>
      </c>
      <c r="AO341" t="s">
        <v>61</v>
      </c>
    </row>
    <row r="342" spans="1:41">
      <c r="A342" t="s">
        <v>13</v>
      </c>
      <c r="B342">
        <v>2025</v>
      </c>
      <c r="C342" s="6">
        <v>45700.333333333336</v>
      </c>
      <c r="D342">
        <v>0</v>
      </c>
      <c r="E342">
        <v>0</v>
      </c>
      <c r="F342">
        <v>0</v>
      </c>
      <c r="G342">
        <v>0</v>
      </c>
      <c r="H342">
        <v>272.40776255707698</v>
      </c>
      <c r="I342">
        <v>0</v>
      </c>
      <c r="J342">
        <v>0</v>
      </c>
      <c r="K342">
        <v>0</v>
      </c>
      <c r="L342">
        <v>0</v>
      </c>
      <c r="M342">
        <v>42.8</v>
      </c>
      <c r="N342">
        <v>591.98708719320803</v>
      </c>
      <c r="O342">
        <v>43.914698999999999</v>
      </c>
      <c r="P342">
        <v>0</v>
      </c>
      <c r="Q342">
        <v>0</v>
      </c>
      <c r="R342">
        <v>0</v>
      </c>
      <c r="S342">
        <v>434.14601029360102</v>
      </c>
      <c r="T342">
        <v>0</v>
      </c>
      <c r="U342">
        <v>86.696933077143996</v>
      </c>
      <c r="V342">
        <v>42.8</v>
      </c>
      <c r="W342">
        <v>0</v>
      </c>
      <c r="X342">
        <v>43.914698999999999</v>
      </c>
      <c r="Y342" s="1">
        <v>71.144143822462397</v>
      </c>
      <c r="Z342" s="1">
        <v>677.11099999999999</v>
      </c>
      <c r="AA342">
        <v>0</v>
      </c>
      <c r="AB342" s="1">
        <v>0</v>
      </c>
      <c r="AC342" s="1">
        <v>0</v>
      </c>
      <c r="AD342">
        <v>951.10954875028494</v>
      </c>
      <c r="AE342">
        <v>0</v>
      </c>
      <c r="AF342">
        <v>0</v>
      </c>
      <c r="AG342">
        <v>879.65212412271603</v>
      </c>
      <c r="AH342">
        <v>0</v>
      </c>
      <c r="AI342">
        <v>2.0637198538799701</v>
      </c>
      <c r="AJ342">
        <v>69.393704773689706</v>
      </c>
      <c r="AK342">
        <v>0</v>
      </c>
      <c r="AL342">
        <v>726.91099999999994</v>
      </c>
      <c r="AM342">
        <v>412.02995407477999</v>
      </c>
      <c r="AN342">
        <v>131.53701063550599</v>
      </c>
      <c r="AO342" t="s">
        <v>61</v>
      </c>
    </row>
    <row r="343" spans="1:41">
      <c r="A343" t="s">
        <v>13</v>
      </c>
      <c r="B343">
        <v>2025</v>
      </c>
      <c r="C343" s="6">
        <v>45700.416666666664</v>
      </c>
      <c r="D343">
        <v>0</v>
      </c>
      <c r="E343">
        <v>0</v>
      </c>
      <c r="F343">
        <v>0</v>
      </c>
      <c r="G343">
        <v>0</v>
      </c>
      <c r="H343">
        <v>272.40776255707698</v>
      </c>
      <c r="I343">
        <v>0</v>
      </c>
      <c r="J343">
        <v>0</v>
      </c>
      <c r="K343">
        <v>0</v>
      </c>
      <c r="L343">
        <v>0</v>
      </c>
      <c r="M343">
        <v>42.8</v>
      </c>
      <c r="N343">
        <v>1052.87390634387</v>
      </c>
      <c r="O343">
        <v>23.705427</v>
      </c>
      <c r="P343">
        <v>0</v>
      </c>
      <c r="Q343">
        <v>0</v>
      </c>
      <c r="R343">
        <v>0</v>
      </c>
      <c r="S343">
        <v>669.49383083510702</v>
      </c>
      <c r="T343">
        <v>0</v>
      </c>
      <c r="U343">
        <v>221.10122484080199</v>
      </c>
      <c r="V343">
        <v>42.8</v>
      </c>
      <c r="W343">
        <v>0</v>
      </c>
      <c r="X343">
        <v>23.705427</v>
      </c>
      <c r="Y343" s="1">
        <v>162.27885066796199</v>
      </c>
      <c r="Z343" s="1">
        <v>677.11099999999999</v>
      </c>
      <c r="AA343">
        <v>0</v>
      </c>
      <c r="AB343">
        <v>0</v>
      </c>
      <c r="AC343">
        <v>0</v>
      </c>
      <c r="AD343">
        <v>1391.7870959009499</v>
      </c>
      <c r="AE343">
        <v>0</v>
      </c>
      <c r="AF343">
        <v>0</v>
      </c>
      <c r="AG343">
        <v>916.69270918312702</v>
      </c>
      <c r="AH343">
        <v>345.79561985366399</v>
      </c>
      <c r="AI343">
        <v>15.393148861405701</v>
      </c>
      <c r="AJ343">
        <v>113.905618002753</v>
      </c>
      <c r="AK343">
        <v>0</v>
      </c>
      <c r="AL343">
        <v>1072.70661985366</v>
      </c>
      <c r="AM343">
        <v>422.82254729127902</v>
      </c>
      <c r="AN343">
        <v>131.53701063550599</v>
      </c>
      <c r="AO343" t="s">
        <v>61</v>
      </c>
    </row>
    <row r="344" spans="1:41">
      <c r="A344" t="s">
        <v>13</v>
      </c>
      <c r="B344">
        <v>2025</v>
      </c>
      <c r="C344" s="6">
        <v>45700.5</v>
      </c>
      <c r="D344">
        <v>0</v>
      </c>
      <c r="E344">
        <v>0</v>
      </c>
      <c r="F344">
        <v>0</v>
      </c>
      <c r="G344">
        <v>0</v>
      </c>
      <c r="H344">
        <v>272.40776255707698</v>
      </c>
      <c r="I344">
        <v>0</v>
      </c>
      <c r="J344">
        <v>0</v>
      </c>
      <c r="K344">
        <v>0</v>
      </c>
      <c r="L344">
        <v>0</v>
      </c>
      <c r="M344">
        <v>42.8</v>
      </c>
      <c r="N344">
        <v>1055.9662109184001</v>
      </c>
      <c r="O344">
        <v>20.0051451</v>
      </c>
      <c r="P344">
        <v>0</v>
      </c>
      <c r="Q344">
        <v>0</v>
      </c>
      <c r="R344">
        <v>0</v>
      </c>
      <c r="S344">
        <v>650.10295820128897</v>
      </c>
      <c r="T344">
        <v>0</v>
      </c>
      <c r="U344">
        <v>227.20778913262399</v>
      </c>
      <c r="V344">
        <v>42.8</v>
      </c>
      <c r="W344">
        <v>0</v>
      </c>
      <c r="X344">
        <v>20.0051451</v>
      </c>
      <c r="Y344" s="1">
        <v>178.65546358448799</v>
      </c>
      <c r="Z344" s="1">
        <v>677.11099999999999</v>
      </c>
      <c r="AA344">
        <v>0</v>
      </c>
      <c r="AB344" s="1">
        <v>0</v>
      </c>
      <c r="AC344" s="1">
        <v>0</v>
      </c>
      <c r="AD344">
        <v>1391.1791185754801</v>
      </c>
      <c r="AE344">
        <v>0</v>
      </c>
      <c r="AF344">
        <v>0</v>
      </c>
      <c r="AG344">
        <v>931.71838236891006</v>
      </c>
      <c r="AH344">
        <v>330.16196934240998</v>
      </c>
      <c r="AI344">
        <v>15.3931488614058</v>
      </c>
      <c r="AJ344">
        <v>113.905618002753</v>
      </c>
      <c r="AK344">
        <v>0</v>
      </c>
      <c r="AL344">
        <v>1057.07296934241</v>
      </c>
      <c r="AM344">
        <v>421.74088529127903</v>
      </c>
      <c r="AN344">
        <v>131.53701063550599</v>
      </c>
      <c r="AO344" t="s">
        <v>61</v>
      </c>
    </row>
    <row r="345" spans="1:41">
      <c r="A345" t="s">
        <v>13</v>
      </c>
      <c r="B345">
        <v>2025</v>
      </c>
      <c r="C345" s="6">
        <v>45700.583333333336</v>
      </c>
      <c r="D345">
        <v>0</v>
      </c>
      <c r="E345">
        <v>0</v>
      </c>
      <c r="F345">
        <v>0</v>
      </c>
      <c r="G345">
        <v>0</v>
      </c>
      <c r="H345">
        <v>272.40776255707698</v>
      </c>
      <c r="I345">
        <v>0</v>
      </c>
      <c r="J345">
        <v>0</v>
      </c>
      <c r="K345">
        <v>0</v>
      </c>
      <c r="L345">
        <v>0</v>
      </c>
      <c r="M345">
        <v>42.8</v>
      </c>
      <c r="N345">
        <v>1088.90742654817</v>
      </c>
      <c r="O345">
        <v>17.9870202</v>
      </c>
      <c r="P345">
        <v>0</v>
      </c>
      <c r="Q345">
        <v>0</v>
      </c>
      <c r="R345">
        <v>0</v>
      </c>
      <c r="S345">
        <v>648.87670617776303</v>
      </c>
      <c r="T345">
        <v>0</v>
      </c>
      <c r="U345">
        <v>249.73459669823899</v>
      </c>
      <c r="V345">
        <v>42.8</v>
      </c>
      <c r="W345">
        <v>0</v>
      </c>
      <c r="X345">
        <v>17.9870202</v>
      </c>
      <c r="Y345" s="1">
        <v>190.29612367216799</v>
      </c>
      <c r="Z345" s="1">
        <v>677.11099999999999</v>
      </c>
      <c r="AA345">
        <v>0</v>
      </c>
      <c r="AB345" s="1">
        <v>0</v>
      </c>
      <c r="AC345" s="1">
        <v>0</v>
      </c>
      <c r="AD345">
        <v>1422.10220930524</v>
      </c>
      <c r="AE345">
        <v>0</v>
      </c>
      <c r="AF345">
        <v>0</v>
      </c>
      <c r="AG345">
        <v>934.49503792066503</v>
      </c>
      <c r="AH345">
        <v>358.30840452042401</v>
      </c>
      <c r="AI345">
        <v>15.393148861405701</v>
      </c>
      <c r="AJ345">
        <v>113.905618002753</v>
      </c>
      <c r="AK345">
        <v>0</v>
      </c>
      <c r="AL345">
        <v>1085.2194045204201</v>
      </c>
      <c r="AM345">
        <v>420.47823239127899</v>
      </c>
      <c r="AN345">
        <v>131.53701063550599</v>
      </c>
      <c r="AO345" t="s">
        <v>61</v>
      </c>
    </row>
    <row r="346" spans="1:41">
      <c r="A346" t="s">
        <v>13</v>
      </c>
      <c r="B346">
        <v>2025</v>
      </c>
      <c r="C346" s="6">
        <v>45700.666666666664</v>
      </c>
      <c r="D346">
        <v>0</v>
      </c>
      <c r="E346">
        <v>0</v>
      </c>
      <c r="F346">
        <v>0</v>
      </c>
      <c r="G346">
        <v>0</v>
      </c>
      <c r="H346">
        <v>329.85980278414098</v>
      </c>
      <c r="I346">
        <v>0</v>
      </c>
      <c r="J346">
        <v>0</v>
      </c>
      <c r="K346">
        <v>0</v>
      </c>
      <c r="L346">
        <v>0</v>
      </c>
      <c r="M346">
        <v>42.8</v>
      </c>
      <c r="N346">
        <v>772.37525088953998</v>
      </c>
      <c r="O346">
        <v>8.4778947000000002</v>
      </c>
      <c r="P346">
        <v>0</v>
      </c>
      <c r="Q346">
        <v>0</v>
      </c>
      <c r="R346">
        <v>0</v>
      </c>
      <c r="S346">
        <v>564.64551814550396</v>
      </c>
      <c r="T346">
        <v>0</v>
      </c>
      <c r="U346">
        <v>113.92815843995</v>
      </c>
      <c r="V346">
        <v>42.8</v>
      </c>
      <c r="W346">
        <v>0</v>
      </c>
      <c r="X346">
        <v>8.4778947000000002</v>
      </c>
      <c r="Y346" s="1">
        <v>93.801574304085307</v>
      </c>
      <c r="Z346" s="1">
        <v>677.11099999999999</v>
      </c>
      <c r="AA346">
        <v>0</v>
      </c>
      <c r="AB346" s="1">
        <v>0</v>
      </c>
      <c r="AC346">
        <v>0</v>
      </c>
      <c r="AD346">
        <v>1153.51294837368</v>
      </c>
      <c r="AE346">
        <v>0</v>
      </c>
      <c r="AF346">
        <v>0</v>
      </c>
      <c r="AG346">
        <v>929.449458118047</v>
      </c>
      <c r="AH346">
        <v>94.7647233914753</v>
      </c>
      <c r="AI346">
        <v>15.393148861405701</v>
      </c>
      <c r="AJ346">
        <v>113.905618002753</v>
      </c>
      <c r="AK346">
        <v>0</v>
      </c>
      <c r="AL346">
        <v>898.52368316441095</v>
      </c>
      <c r="AM346">
        <v>448.909833955328</v>
      </c>
      <c r="AN346">
        <v>131.53701063550599</v>
      </c>
      <c r="AO346" t="s">
        <v>61</v>
      </c>
    </row>
    <row r="347" spans="1:41">
      <c r="A347" t="s">
        <v>13</v>
      </c>
      <c r="B347">
        <v>2025</v>
      </c>
      <c r="C347" s="6">
        <v>45700.75</v>
      </c>
      <c r="D347">
        <v>0</v>
      </c>
      <c r="E347">
        <v>0</v>
      </c>
      <c r="F347">
        <v>0</v>
      </c>
      <c r="G347">
        <v>0</v>
      </c>
      <c r="H347">
        <v>456.507762557077</v>
      </c>
      <c r="I347">
        <v>0</v>
      </c>
      <c r="J347">
        <v>0</v>
      </c>
      <c r="K347">
        <v>0</v>
      </c>
      <c r="L347">
        <v>373.30241718698699</v>
      </c>
      <c r="M347">
        <v>42.8</v>
      </c>
      <c r="N347">
        <v>0</v>
      </c>
      <c r="O347">
        <v>32.058236999999998</v>
      </c>
      <c r="P347">
        <v>316.05193172685898</v>
      </c>
      <c r="Q347">
        <v>0</v>
      </c>
      <c r="R347">
        <v>0</v>
      </c>
      <c r="S347">
        <v>0</v>
      </c>
      <c r="T347">
        <v>57.250485460127898</v>
      </c>
      <c r="U347">
        <v>0</v>
      </c>
      <c r="V347">
        <v>42.8</v>
      </c>
      <c r="W347">
        <v>0</v>
      </c>
      <c r="X347">
        <v>32.058236999999998</v>
      </c>
      <c r="Y347" s="1">
        <v>0</v>
      </c>
      <c r="Z347" s="1">
        <v>303.80858281301198</v>
      </c>
      <c r="AA347">
        <v>0</v>
      </c>
      <c r="AB347" s="1">
        <v>0</v>
      </c>
      <c r="AC347">
        <v>0</v>
      </c>
      <c r="AD347">
        <v>904.66841674406498</v>
      </c>
      <c r="AE347">
        <v>0</v>
      </c>
      <c r="AF347">
        <v>0</v>
      </c>
      <c r="AG347">
        <v>995.62905986873295</v>
      </c>
      <c r="AH347">
        <v>0</v>
      </c>
      <c r="AI347">
        <v>8.6022628622054498</v>
      </c>
      <c r="AJ347">
        <v>-99.562905986873304</v>
      </c>
      <c r="AK347">
        <v>0</v>
      </c>
      <c r="AL347">
        <v>303.80858281301198</v>
      </c>
      <c r="AM347">
        <v>160.50447851000001</v>
      </c>
      <c r="AN347">
        <v>146.152234039451</v>
      </c>
      <c r="AO347" t="s">
        <v>61</v>
      </c>
    </row>
    <row r="348" spans="1:41">
      <c r="A348" t="s">
        <v>13</v>
      </c>
      <c r="B348">
        <v>2025</v>
      </c>
      <c r="C348" s="6">
        <v>45700.833333333336</v>
      </c>
      <c r="D348">
        <v>0</v>
      </c>
      <c r="E348">
        <v>0</v>
      </c>
      <c r="F348">
        <v>0</v>
      </c>
      <c r="G348">
        <v>0</v>
      </c>
      <c r="H348">
        <v>456.507762557077</v>
      </c>
      <c r="I348">
        <v>0</v>
      </c>
      <c r="J348">
        <v>0</v>
      </c>
      <c r="K348">
        <v>0</v>
      </c>
      <c r="L348">
        <v>273.42544028673001</v>
      </c>
      <c r="M348">
        <v>42.8</v>
      </c>
      <c r="N348">
        <v>0</v>
      </c>
      <c r="O348">
        <v>52.823612999999902</v>
      </c>
      <c r="P348">
        <v>273.42544028673001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42.8</v>
      </c>
      <c r="W348">
        <v>0</v>
      </c>
      <c r="X348">
        <v>52.823612999999902</v>
      </c>
      <c r="Y348">
        <v>0</v>
      </c>
      <c r="Z348" s="1">
        <v>403.68555971326901</v>
      </c>
      <c r="AA348">
        <v>0</v>
      </c>
      <c r="AB348">
        <v>0</v>
      </c>
      <c r="AC348">
        <v>0</v>
      </c>
      <c r="AD348">
        <v>825.55681584380795</v>
      </c>
      <c r="AE348">
        <v>0</v>
      </c>
      <c r="AF348">
        <v>0</v>
      </c>
      <c r="AG348">
        <v>908.41827563889694</v>
      </c>
      <c r="AH348">
        <v>0</v>
      </c>
      <c r="AI348">
        <v>7.9803677688008499</v>
      </c>
      <c r="AJ348">
        <v>-90.841827563889694</v>
      </c>
      <c r="AK348">
        <v>0</v>
      </c>
      <c r="AL348">
        <v>403.68555971326901</v>
      </c>
      <c r="AM348">
        <v>160.89802061</v>
      </c>
      <c r="AN348">
        <v>146.152234039451</v>
      </c>
      <c r="AO348" t="s">
        <v>61</v>
      </c>
    </row>
    <row r="349" spans="1:41">
      <c r="A349" t="s">
        <v>13</v>
      </c>
      <c r="B349">
        <v>2025</v>
      </c>
      <c r="C349" s="6">
        <v>45700.916666666664</v>
      </c>
      <c r="D349">
        <v>0</v>
      </c>
      <c r="E349">
        <v>0</v>
      </c>
      <c r="F349">
        <v>0</v>
      </c>
      <c r="G349">
        <v>0</v>
      </c>
      <c r="H349">
        <v>456.507762557077</v>
      </c>
      <c r="I349">
        <v>0</v>
      </c>
      <c r="J349">
        <v>0</v>
      </c>
      <c r="K349">
        <v>0</v>
      </c>
      <c r="L349">
        <v>145.978324450147</v>
      </c>
      <c r="M349">
        <v>42.8</v>
      </c>
      <c r="N349">
        <v>0</v>
      </c>
      <c r="O349">
        <v>28.020852000000001</v>
      </c>
      <c r="P349">
        <v>145.978324450147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42.8</v>
      </c>
      <c r="W349">
        <v>0</v>
      </c>
      <c r="X349">
        <v>28.020852000000001</v>
      </c>
      <c r="Y349">
        <v>0</v>
      </c>
      <c r="Z349" s="1">
        <v>531.13267554985202</v>
      </c>
      <c r="AA349">
        <v>0</v>
      </c>
      <c r="AB349">
        <v>0</v>
      </c>
      <c r="AC349" s="1">
        <v>0</v>
      </c>
      <c r="AD349">
        <v>673.30693900722395</v>
      </c>
      <c r="AE349">
        <v>0</v>
      </c>
      <c r="AF349">
        <v>0</v>
      </c>
      <c r="AG349">
        <v>745.89665954389</v>
      </c>
      <c r="AH349">
        <v>0</v>
      </c>
      <c r="AI349">
        <v>1.9999454177238001</v>
      </c>
      <c r="AJ349">
        <v>-74.589665954389005</v>
      </c>
      <c r="AK349">
        <v>0</v>
      </c>
      <c r="AL349">
        <v>531.13267554985202</v>
      </c>
      <c r="AM349">
        <v>153.88168178000001</v>
      </c>
      <c r="AN349">
        <v>146.152234039451</v>
      </c>
      <c r="AO349" t="s">
        <v>61</v>
      </c>
    </row>
    <row r="350" spans="1:41">
      <c r="A350" t="s">
        <v>13</v>
      </c>
      <c r="B350">
        <v>2025</v>
      </c>
      <c r="C350" s="6">
        <v>45708</v>
      </c>
      <c r="D350">
        <v>0</v>
      </c>
      <c r="E350">
        <v>0</v>
      </c>
      <c r="F350">
        <v>0</v>
      </c>
      <c r="G350">
        <v>0</v>
      </c>
      <c r="H350">
        <v>534.51757687562304</v>
      </c>
      <c r="I350">
        <v>0</v>
      </c>
      <c r="J350">
        <v>0</v>
      </c>
      <c r="K350">
        <v>0</v>
      </c>
      <c r="L350">
        <v>0</v>
      </c>
      <c r="M350">
        <v>42.8</v>
      </c>
      <c r="N350">
        <v>0</v>
      </c>
      <c r="O350">
        <v>2.0147631000000001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42.8</v>
      </c>
      <c r="W350">
        <v>0</v>
      </c>
      <c r="X350">
        <v>2.0147631000000001</v>
      </c>
      <c r="Y350">
        <v>0</v>
      </c>
      <c r="Z350" s="1">
        <v>677.11099999999999</v>
      </c>
      <c r="AA350">
        <v>0</v>
      </c>
      <c r="AB350">
        <v>0</v>
      </c>
      <c r="AC350" s="1">
        <v>0</v>
      </c>
      <c r="AD350">
        <v>579.33233997562297</v>
      </c>
      <c r="AE350">
        <v>0</v>
      </c>
      <c r="AF350">
        <v>0</v>
      </c>
      <c r="AG350">
        <v>641.99771671004805</v>
      </c>
      <c r="AH350">
        <v>0</v>
      </c>
      <c r="AI350">
        <v>1.53439493658009</v>
      </c>
      <c r="AJ350">
        <v>-64.199771671004797</v>
      </c>
      <c r="AK350">
        <v>0</v>
      </c>
      <c r="AL350">
        <v>684.40118568145397</v>
      </c>
      <c r="AM350">
        <v>136.31476309999999</v>
      </c>
      <c r="AN350">
        <v>139.19440123633001</v>
      </c>
      <c r="AO350" t="s">
        <v>32</v>
      </c>
    </row>
    <row r="351" spans="1:41">
      <c r="A351" t="s">
        <v>13</v>
      </c>
      <c r="B351">
        <v>2025</v>
      </c>
      <c r="C351" s="6">
        <v>45708.083333333336</v>
      </c>
      <c r="D351">
        <v>0</v>
      </c>
      <c r="E351">
        <v>0</v>
      </c>
      <c r="F351">
        <v>0</v>
      </c>
      <c r="G351">
        <v>0</v>
      </c>
      <c r="H351">
        <v>498.65505232865002</v>
      </c>
      <c r="I351">
        <v>0</v>
      </c>
      <c r="J351">
        <v>0</v>
      </c>
      <c r="K351">
        <v>0</v>
      </c>
      <c r="L351">
        <v>0</v>
      </c>
      <c r="M351">
        <v>42.8</v>
      </c>
      <c r="N351">
        <v>0</v>
      </c>
      <c r="O351">
        <v>2.9631033659999999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42.8</v>
      </c>
      <c r="W351">
        <v>0</v>
      </c>
      <c r="X351">
        <v>2.9631033659999999</v>
      </c>
      <c r="Y351">
        <v>0</v>
      </c>
      <c r="Z351" s="1">
        <v>677.11099999999999</v>
      </c>
      <c r="AA351">
        <v>0</v>
      </c>
      <c r="AB351">
        <v>0</v>
      </c>
      <c r="AC351" s="1">
        <v>0</v>
      </c>
      <c r="AD351">
        <v>544.41815569464995</v>
      </c>
      <c r="AE351">
        <v>0</v>
      </c>
      <c r="AF351">
        <v>0</v>
      </c>
      <c r="AG351">
        <v>603.67398008523298</v>
      </c>
      <c r="AH351">
        <v>0</v>
      </c>
      <c r="AI351">
        <v>1.1115736179406801</v>
      </c>
      <c r="AJ351">
        <v>-60.367398008523303</v>
      </c>
      <c r="AK351">
        <v>0</v>
      </c>
      <c r="AL351">
        <v>720.26371022842704</v>
      </c>
      <c r="AM351">
        <v>137.263103366</v>
      </c>
      <c r="AN351">
        <v>136.41355938655701</v>
      </c>
      <c r="AO351" t="s">
        <v>32</v>
      </c>
    </row>
    <row r="352" spans="1:41">
      <c r="A352" t="s">
        <v>13</v>
      </c>
      <c r="B352">
        <v>2025</v>
      </c>
      <c r="C352" s="6">
        <v>45708.166666666664</v>
      </c>
      <c r="D352">
        <v>0</v>
      </c>
      <c r="E352">
        <v>0</v>
      </c>
      <c r="F352">
        <v>0</v>
      </c>
      <c r="G352">
        <v>0</v>
      </c>
      <c r="H352">
        <v>541.80776255707701</v>
      </c>
      <c r="I352">
        <v>0</v>
      </c>
      <c r="J352">
        <v>0</v>
      </c>
      <c r="K352">
        <v>0</v>
      </c>
      <c r="L352">
        <v>6.6623540434464301</v>
      </c>
      <c r="M352">
        <v>42.8</v>
      </c>
      <c r="N352">
        <v>0</v>
      </c>
      <c r="O352">
        <v>1.7547010919999999</v>
      </c>
      <c r="P352">
        <v>6.6623540434464301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42.8</v>
      </c>
      <c r="W352">
        <v>0</v>
      </c>
      <c r="X352">
        <v>1.7547010919999999</v>
      </c>
      <c r="Y352">
        <v>0</v>
      </c>
      <c r="Z352" s="1">
        <v>670.44864595655304</v>
      </c>
      <c r="AA352">
        <v>0</v>
      </c>
      <c r="AB352">
        <v>0</v>
      </c>
      <c r="AC352">
        <v>0</v>
      </c>
      <c r="AD352">
        <v>593.02481769252404</v>
      </c>
      <c r="AE352">
        <v>0</v>
      </c>
      <c r="AF352">
        <v>0</v>
      </c>
      <c r="AG352">
        <v>657.67560896565396</v>
      </c>
      <c r="AH352">
        <v>0</v>
      </c>
      <c r="AI352">
        <v>1.1167696234354001</v>
      </c>
      <c r="AJ352">
        <v>-65.767560896565399</v>
      </c>
      <c r="AK352">
        <v>0</v>
      </c>
      <c r="AL352">
        <v>670.44864595655304</v>
      </c>
      <c r="AM352">
        <v>136.05470109199999</v>
      </c>
      <c r="AN352">
        <v>146.152234039451</v>
      </c>
      <c r="AO352" t="s">
        <v>32</v>
      </c>
    </row>
    <row r="353" spans="1:41">
      <c r="A353" t="s">
        <v>13</v>
      </c>
      <c r="B353">
        <v>2025</v>
      </c>
      <c r="C353" s="6">
        <v>45708.25</v>
      </c>
      <c r="D353">
        <v>0</v>
      </c>
      <c r="E353">
        <v>0</v>
      </c>
      <c r="F353">
        <v>0</v>
      </c>
      <c r="G353">
        <v>0</v>
      </c>
      <c r="H353">
        <v>541.80776255707701</v>
      </c>
      <c r="I353">
        <v>0</v>
      </c>
      <c r="J353">
        <v>0</v>
      </c>
      <c r="K353">
        <v>0</v>
      </c>
      <c r="L353">
        <v>170.83511272013999</v>
      </c>
      <c r="M353">
        <v>42.8</v>
      </c>
      <c r="N353">
        <v>0</v>
      </c>
      <c r="O353">
        <v>7.8046565999999897</v>
      </c>
      <c r="P353">
        <v>104.82411272013999</v>
      </c>
      <c r="Q353">
        <v>0</v>
      </c>
      <c r="R353">
        <v>0</v>
      </c>
      <c r="S353">
        <v>0</v>
      </c>
      <c r="T353">
        <v>66.010999999999996</v>
      </c>
      <c r="U353">
        <v>0</v>
      </c>
      <c r="V353">
        <v>42.8</v>
      </c>
      <c r="W353">
        <v>0</v>
      </c>
      <c r="X353">
        <v>7.8046565999999897</v>
      </c>
      <c r="Y353" s="1">
        <v>0</v>
      </c>
      <c r="Z353" s="1">
        <v>506.27588727985898</v>
      </c>
      <c r="AA353">
        <v>0</v>
      </c>
      <c r="AB353" s="1">
        <v>0</v>
      </c>
      <c r="AC353">
        <v>0</v>
      </c>
      <c r="AD353">
        <v>763.24753187721797</v>
      </c>
      <c r="AE353">
        <v>0</v>
      </c>
      <c r="AF353">
        <v>0</v>
      </c>
      <c r="AG353">
        <v>846.55227389687605</v>
      </c>
      <c r="AH353">
        <v>0</v>
      </c>
      <c r="AI353">
        <v>1.3504853700297701</v>
      </c>
      <c r="AJ353">
        <v>-84.655227389687596</v>
      </c>
      <c r="AK353">
        <v>0</v>
      </c>
      <c r="AL353">
        <v>506.27588727985898</v>
      </c>
      <c r="AM353">
        <v>142.1046566</v>
      </c>
      <c r="AN353">
        <v>146.152234039451</v>
      </c>
      <c r="AO353" t="s">
        <v>32</v>
      </c>
    </row>
    <row r="354" spans="1:41">
      <c r="A354" t="s">
        <v>13</v>
      </c>
      <c r="B354">
        <v>2025</v>
      </c>
      <c r="C354" s="6">
        <v>45708.333333333336</v>
      </c>
      <c r="D354">
        <v>0</v>
      </c>
      <c r="E354">
        <v>0</v>
      </c>
      <c r="F354">
        <v>0</v>
      </c>
      <c r="G354">
        <v>0</v>
      </c>
      <c r="H354">
        <v>383.30776255707599</v>
      </c>
      <c r="I354">
        <v>0</v>
      </c>
      <c r="J354">
        <v>0</v>
      </c>
      <c r="K354">
        <v>0</v>
      </c>
      <c r="L354">
        <v>0</v>
      </c>
      <c r="M354">
        <v>42.8</v>
      </c>
      <c r="N354">
        <v>627.18380127576995</v>
      </c>
      <c r="O354">
        <v>4.6996076999999996</v>
      </c>
      <c r="P354">
        <v>0</v>
      </c>
      <c r="Q354">
        <v>0</v>
      </c>
      <c r="R354">
        <v>0</v>
      </c>
      <c r="S354">
        <v>465.10773100102699</v>
      </c>
      <c r="T354">
        <v>0</v>
      </c>
      <c r="U354">
        <v>91.220247753283104</v>
      </c>
      <c r="V354">
        <v>42.8</v>
      </c>
      <c r="W354">
        <v>0</v>
      </c>
      <c r="X354">
        <v>4.6996076999999996</v>
      </c>
      <c r="Y354" s="1">
        <v>70.855822521460397</v>
      </c>
      <c r="Z354" s="1">
        <v>677.11099999999999</v>
      </c>
      <c r="AA354">
        <v>0</v>
      </c>
      <c r="AB354" s="1">
        <v>0</v>
      </c>
      <c r="AC354" s="1">
        <v>0</v>
      </c>
      <c r="AD354">
        <v>1057.9911715328401</v>
      </c>
      <c r="AE354">
        <v>0</v>
      </c>
      <c r="AF354">
        <v>0</v>
      </c>
      <c r="AG354">
        <v>921.61098954653005</v>
      </c>
      <c r="AH354">
        <v>0</v>
      </c>
      <c r="AI354">
        <v>8.1187622449470993</v>
      </c>
      <c r="AJ354">
        <v>128.26141974136999</v>
      </c>
      <c r="AK354">
        <v>0</v>
      </c>
      <c r="AL354">
        <v>835.61100000000101</v>
      </c>
      <c r="AM354">
        <v>435.05394686985898</v>
      </c>
      <c r="AN354">
        <v>131.53701063550599</v>
      </c>
      <c r="AO354" t="s">
        <v>32</v>
      </c>
    </row>
    <row r="355" spans="1:41">
      <c r="A355" t="s">
        <v>13</v>
      </c>
      <c r="B355">
        <v>2025</v>
      </c>
      <c r="C355" s="6">
        <v>45708.416666666664</v>
      </c>
      <c r="D355">
        <v>0</v>
      </c>
      <c r="E355">
        <v>0</v>
      </c>
      <c r="F355">
        <v>0</v>
      </c>
      <c r="G355">
        <v>0</v>
      </c>
      <c r="H355">
        <v>383.30776255707599</v>
      </c>
      <c r="I355">
        <v>0</v>
      </c>
      <c r="J355">
        <v>0</v>
      </c>
      <c r="K355">
        <v>0</v>
      </c>
      <c r="L355">
        <v>0</v>
      </c>
      <c r="M355">
        <v>42.8</v>
      </c>
      <c r="N355">
        <v>1038.4444458841001</v>
      </c>
      <c r="O355">
        <v>5.3899454999999996</v>
      </c>
      <c r="P355">
        <v>0</v>
      </c>
      <c r="Q355">
        <v>0</v>
      </c>
      <c r="R355">
        <v>0</v>
      </c>
      <c r="S355">
        <v>640.63006763605495</v>
      </c>
      <c r="T355">
        <v>0</v>
      </c>
      <c r="U355">
        <v>230.726191628534</v>
      </c>
      <c r="V355">
        <v>42.8</v>
      </c>
      <c r="W355">
        <v>0</v>
      </c>
      <c r="X355">
        <v>5.3899454999999996</v>
      </c>
      <c r="Y355" s="1">
        <v>167.08818661951301</v>
      </c>
      <c r="Z355" s="1">
        <v>677.11099999999999</v>
      </c>
      <c r="AA355">
        <v>0</v>
      </c>
      <c r="AB355" s="1">
        <v>9.0949470177292804E-13</v>
      </c>
      <c r="AC355">
        <v>0</v>
      </c>
      <c r="AD355">
        <v>1469.9421539411701</v>
      </c>
      <c r="AE355">
        <v>0</v>
      </c>
      <c r="AF355">
        <v>0</v>
      </c>
      <c r="AG355">
        <v>967.30591625448506</v>
      </c>
      <c r="AH355">
        <v>358.736387881209</v>
      </c>
      <c r="AI355">
        <v>15.6384300641151</v>
      </c>
      <c r="AJ355">
        <v>128.26141974136999</v>
      </c>
      <c r="AK355">
        <v>0</v>
      </c>
      <c r="AL355">
        <v>1194.3473878812099</v>
      </c>
      <c r="AM355">
        <v>452.96869201127902</v>
      </c>
      <c r="AN355">
        <v>131.53701063550599</v>
      </c>
      <c r="AO355" t="s">
        <v>32</v>
      </c>
    </row>
    <row r="356" spans="1:41">
      <c r="A356" t="s">
        <v>13</v>
      </c>
      <c r="B356">
        <v>2025</v>
      </c>
      <c r="C356" s="6">
        <v>45708.5</v>
      </c>
      <c r="D356">
        <v>0</v>
      </c>
      <c r="E356">
        <v>0</v>
      </c>
      <c r="F356">
        <v>0</v>
      </c>
      <c r="G356">
        <v>0</v>
      </c>
      <c r="H356">
        <v>363.40776255707698</v>
      </c>
      <c r="I356">
        <v>0</v>
      </c>
      <c r="J356">
        <v>0</v>
      </c>
      <c r="K356">
        <v>0</v>
      </c>
      <c r="L356">
        <v>0</v>
      </c>
      <c r="M356">
        <v>42.8</v>
      </c>
      <c r="N356">
        <v>1050.04565133197</v>
      </c>
      <c r="O356">
        <v>6.9293943000000002</v>
      </c>
      <c r="P356">
        <v>0</v>
      </c>
      <c r="Q356">
        <v>0</v>
      </c>
      <c r="R356">
        <v>0</v>
      </c>
      <c r="S356">
        <v>584.78788374535497</v>
      </c>
      <c r="T356">
        <v>0</v>
      </c>
      <c r="U356">
        <v>267.42145028281197</v>
      </c>
      <c r="V356">
        <v>42.8</v>
      </c>
      <c r="W356">
        <v>0</v>
      </c>
      <c r="X356">
        <v>6.9293943000000002</v>
      </c>
      <c r="Y356" s="1">
        <v>197.83631730381001</v>
      </c>
      <c r="Z356" s="1">
        <v>677.11099999999999</v>
      </c>
      <c r="AA356">
        <v>0</v>
      </c>
      <c r="AB356" s="1">
        <v>0</v>
      </c>
      <c r="AC356">
        <v>0</v>
      </c>
      <c r="AD356">
        <v>1463.1828081890501</v>
      </c>
      <c r="AE356">
        <v>0</v>
      </c>
      <c r="AF356">
        <v>0</v>
      </c>
      <c r="AG356">
        <v>982.93541995374596</v>
      </c>
      <c r="AH356">
        <v>336.347538429824</v>
      </c>
      <c r="AI356">
        <v>15.6384300641151</v>
      </c>
      <c r="AJ356">
        <v>128.26141974136999</v>
      </c>
      <c r="AK356">
        <v>0</v>
      </c>
      <c r="AL356">
        <v>1191.8585384298201</v>
      </c>
      <c r="AM356">
        <v>454.50814081127902</v>
      </c>
      <c r="AN356">
        <v>131.53701063550599</v>
      </c>
      <c r="AO356" t="s">
        <v>32</v>
      </c>
    </row>
    <row r="357" spans="1:41">
      <c r="A357" t="s">
        <v>13</v>
      </c>
      <c r="B357">
        <v>2025</v>
      </c>
      <c r="C357" s="6">
        <v>45708.583333333336</v>
      </c>
      <c r="D357">
        <v>0</v>
      </c>
      <c r="E357">
        <v>0</v>
      </c>
      <c r="F357">
        <v>0</v>
      </c>
      <c r="G357">
        <v>0</v>
      </c>
      <c r="H357">
        <v>367.148595634039</v>
      </c>
      <c r="I357">
        <v>0</v>
      </c>
      <c r="J357">
        <v>0</v>
      </c>
      <c r="K357">
        <v>0</v>
      </c>
      <c r="L357">
        <v>0</v>
      </c>
      <c r="M357">
        <v>42.8</v>
      </c>
      <c r="N357">
        <v>952.17960229283995</v>
      </c>
      <c r="O357">
        <v>8.1185165999999995</v>
      </c>
      <c r="P357">
        <v>0</v>
      </c>
      <c r="Q357">
        <v>0</v>
      </c>
      <c r="R357">
        <v>0</v>
      </c>
      <c r="S357">
        <v>576.48381991791803</v>
      </c>
      <c r="T357">
        <v>0</v>
      </c>
      <c r="U357">
        <v>216.46660891545699</v>
      </c>
      <c r="V357">
        <v>42.8</v>
      </c>
      <c r="W357">
        <v>0</v>
      </c>
      <c r="X357">
        <v>8.1185165999999995</v>
      </c>
      <c r="Y357" s="1">
        <v>159.22917345946399</v>
      </c>
      <c r="Z357" s="1">
        <v>677.11099999999999</v>
      </c>
      <c r="AA357">
        <v>0</v>
      </c>
      <c r="AB357" s="1">
        <v>0</v>
      </c>
      <c r="AC357" s="1">
        <v>0</v>
      </c>
      <c r="AD357">
        <v>1370.2467145268799</v>
      </c>
      <c r="AE357">
        <v>0</v>
      </c>
      <c r="AF357">
        <v>0</v>
      </c>
      <c r="AG357">
        <v>986.76618066435003</v>
      </c>
      <c r="AH357">
        <v>239.58068405704401</v>
      </c>
      <c r="AI357">
        <v>15.6384300641151</v>
      </c>
      <c r="AJ357">
        <v>128.26141974136999</v>
      </c>
      <c r="AK357">
        <v>0</v>
      </c>
      <c r="AL357">
        <v>1091.3508509800799</v>
      </c>
      <c r="AM357">
        <v>455.69726311127903</v>
      </c>
      <c r="AN357">
        <v>131.53701063550599</v>
      </c>
      <c r="AO357" t="s">
        <v>32</v>
      </c>
    </row>
    <row r="358" spans="1:41">
      <c r="A358" t="s">
        <v>13</v>
      </c>
      <c r="B358">
        <v>2025</v>
      </c>
      <c r="C358" s="6">
        <v>45708.666666666664</v>
      </c>
      <c r="D358">
        <v>0</v>
      </c>
      <c r="E358">
        <v>0</v>
      </c>
      <c r="F358">
        <v>0</v>
      </c>
      <c r="G358">
        <v>0</v>
      </c>
      <c r="H358">
        <v>383.30776255707599</v>
      </c>
      <c r="I358">
        <v>0</v>
      </c>
      <c r="J358">
        <v>0</v>
      </c>
      <c r="K358">
        <v>0</v>
      </c>
      <c r="L358">
        <v>0</v>
      </c>
      <c r="M358">
        <v>42.8</v>
      </c>
      <c r="N358">
        <v>587.47135954357998</v>
      </c>
      <c r="O358">
        <v>6.8495585999999999</v>
      </c>
      <c r="P358">
        <v>0</v>
      </c>
      <c r="Q358">
        <v>0</v>
      </c>
      <c r="R358">
        <v>0</v>
      </c>
      <c r="S358">
        <v>376.80909793318102</v>
      </c>
      <c r="T358">
        <v>0</v>
      </c>
      <c r="U358">
        <v>120.86695185468599</v>
      </c>
      <c r="V358">
        <v>42.8</v>
      </c>
      <c r="W358">
        <v>0</v>
      </c>
      <c r="X358">
        <v>6.8495585999999999</v>
      </c>
      <c r="Y358" s="1">
        <v>89.795309755711699</v>
      </c>
      <c r="Z358" s="1">
        <v>677.11099999999999</v>
      </c>
      <c r="AA358">
        <v>0</v>
      </c>
      <c r="AB358" s="1">
        <v>0</v>
      </c>
      <c r="AC358">
        <v>0</v>
      </c>
      <c r="AD358">
        <v>1020.42868070065</v>
      </c>
      <c r="AE358">
        <v>0</v>
      </c>
      <c r="AF358">
        <v>0</v>
      </c>
      <c r="AG358">
        <v>979.77403427257502</v>
      </c>
      <c r="AH358">
        <v>0</v>
      </c>
      <c r="AI358">
        <v>8.6022628622054498</v>
      </c>
      <c r="AJ358">
        <v>32.052383565876298</v>
      </c>
      <c r="AK358">
        <v>0</v>
      </c>
      <c r="AL358">
        <v>835.61100000000101</v>
      </c>
      <c r="AM358">
        <v>445.85206674580297</v>
      </c>
      <c r="AN358">
        <v>131.53701063550599</v>
      </c>
      <c r="AO358" t="s">
        <v>32</v>
      </c>
    </row>
    <row r="359" spans="1:41">
      <c r="A359" t="s">
        <v>13</v>
      </c>
      <c r="B359">
        <v>2025</v>
      </c>
      <c r="C359" s="6">
        <v>45708.75</v>
      </c>
      <c r="D359">
        <v>0</v>
      </c>
      <c r="E359">
        <v>0</v>
      </c>
      <c r="F359">
        <v>0</v>
      </c>
      <c r="G359">
        <v>0</v>
      </c>
      <c r="H359">
        <v>541.80776255707701</v>
      </c>
      <c r="I359">
        <v>0</v>
      </c>
      <c r="J359">
        <v>0</v>
      </c>
      <c r="K359">
        <v>0</v>
      </c>
      <c r="L359">
        <v>330.720161447024</v>
      </c>
      <c r="M359">
        <v>42.8</v>
      </c>
      <c r="N359">
        <v>0</v>
      </c>
      <c r="O359">
        <v>7.573563</v>
      </c>
      <c r="P359">
        <v>330.720161447024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42.8</v>
      </c>
      <c r="W359">
        <v>0</v>
      </c>
      <c r="X359">
        <v>7.573563</v>
      </c>
      <c r="Y359" s="1">
        <v>0</v>
      </c>
      <c r="Z359" s="1">
        <v>346.39083855297503</v>
      </c>
      <c r="AA359">
        <v>0</v>
      </c>
      <c r="AB359" s="1">
        <v>0</v>
      </c>
      <c r="AC359" s="1">
        <v>0</v>
      </c>
      <c r="AD359">
        <v>922.90148700410202</v>
      </c>
      <c r="AE359">
        <v>0</v>
      </c>
      <c r="AF359">
        <v>0</v>
      </c>
      <c r="AG359">
        <v>1015.88802682433</v>
      </c>
      <c r="AH359">
        <v>0</v>
      </c>
      <c r="AI359">
        <v>8.6022628622054498</v>
      </c>
      <c r="AJ359">
        <v>-101.588802682433</v>
      </c>
      <c r="AK359">
        <v>0</v>
      </c>
      <c r="AL359">
        <v>346.39083855297503</v>
      </c>
      <c r="AM359">
        <v>141.87356299999999</v>
      </c>
      <c r="AN359">
        <v>146.152234039451</v>
      </c>
      <c r="AO359" t="s">
        <v>32</v>
      </c>
    </row>
    <row r="360" spans="1:41">
      <c r="A360" t="s">
        <v>13</v>
      </c>
      <c r="B360">
        <v>2025</v>
      </c>
      <c r="C360" s="6">
        <v>45708.833333333336</v>
      </c>
      <c r="D360">
        <v>0</v>
      </c>
      <c r="E360">
        <v>0</v>
      </c>
      <c r="F360">
        <v>0</v>
      </c>
      <c r="G360">
        <v>0</v>
      </c>
      <c r="H360">
        <v>541.80776255707701</v>
      </c>
      <c r="I360">
        <v>0</v>
      </c>
      <c r="J360">
        <v>0</v>
      </c>
      <c r="K360">
        <v>0</v>
      </c>
      <c r="L360">
        <v>242.81217864740299</v>
      </c>
      <c r="M360">
        <v>42.8</v>
      </c>
      <c r="N360">
        <v>0</v>
      </c>
      <c r="O360">
        <v>13.719299999999899</v>
      </c>
      <c r="P360">
        <v>242.81217864740299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42.8</v>
      </c>
      <c r="W360">
        <v>0</v>
      </c>
      <c r="X360">
        <v>13.719299999999899</v>
      </c>
      <c r="Y360">
        <v>0</v>
      </c>
      <c r="Z360" s="1">
        <v>434.29882135259601</v>
      </c>
      <c r="AA360">
        <v>0</v>
      </c>
      <c r="AB360">
        <v>0</v>
      </c>
      <c r="AC360" s="1">
        <v>0</v>
      </c>
      <c r="AD360">
        <v>841.13924120447996</v>
      </c>
      <c r="AE360">
        <v>0</v>
      </c>
      <c r="AF360">
        <v>0</v>
      </c>
      <c r="AG360">
        <v>925.73208159520004</v>
      </c>
      <c r="AH360">
        <v>0</v>
      </c>
      <c r="AI360">
        <v>7.9803677688008499</v>
      </c>
      <c r="AJ360">
        <v>-92.573208159519993</v>
      </c>
      <c r="AK360">
        <v>0</v>
      </c>
      <c r="AL360">
        <v>434.29882135259601</v>
      </c>
      <c r="AM360">
        <v>148.01929999999999</v>
      </c>
      <c r="AN360">
        <v>146.152234039451</v>
      </c>
      <c r="AO360" t="s">
        <v>32</v>
      </c>
    </row>
    <row r="361" spans="1:41">
      <c r="A361" t="s">
        <v>13</v>
      </c>
      <c r="B361">
        <v>2025</v>
      </c>
      <c r="C361" s="6">
        <v>45708.916666666664</v>
      </c>
      <c r="D361">
        <v>0</v>
      </c>
      <c r="E361">
        <v>0</v>
      </c>
      <c r="F361">
        <v>0</v>
      </c>
      <c r="G361">
        <v>0</v>
      </c>
      <c r="H361">
        <v>541.80776255707701</v>
      </c>
      <c r="I361">
        <v>0</v>
      </c>
      <c r="J361">
        <v>0</v>
      </c>
      <c r="K361">
        <v>0</v>
      </c>
      <c r="L361">
        <v>90.168342473255706</v>
      </c>
      <c r="M361">
        <v>42.8</v>
      </c>
      <c r="N361">
        <v>0</v>
      </c>
      <c r="O361">
        <v>10.7386839</v>
      </c>
      <c r="P361">
        <v>90.168342473255706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42.8</v>
      </c>
      <c r="W361">
        <v>0</v>
      </c>
      <c r="X361">
        <v>10.7386839</v>
      </c>
      <c r="Y361">
        <v>0</v>
      </c>
      <c r="Z361" s="1">
        <v>586.94265752674403</v>
      </c>
      <c r="AA361">
        <v>0</v>
      </c>
      <c r="AB361">
        <v>0</v>
      </c>
      <c r="AC361" s="1">
        <v>0</v>
      </c>
      <c r="AD361">
        <v>685.514788930333</v>
      </c>
      <c r="AE361">
        <v>0</v>
      </c>
      <c r="AF361">
        <v>0</v>
      </c>
      <c r="AG361">
        <v>759.46093723623301</v>
      </c>
      <c r="AH361">
        <v>0</v>
      </c>
      <c r="AI361">
        <v>1.9999454177238001</v>
      </c>
      <c r="AJ361">
        <v>-75.946093723623306</v>
      </c>
      <c r="AK361">
        <v>0</v>
      </c>
      <c r="AL361">
        <v>586.94265752674403</v>
      </c>
      <c r="AM361">
        <v>145.0386839</v>
      </c>
      <c r="AN361">
        <v>146.152234039451</v>
      </c>
      <c r="AO361" t="s">
        <v>32</v>
      </c>
    </row>
    <row r="362" spans="1:41">
      <c r="A362" t="s">
        <v>13</v>
      </c>
      <c r="B362">
        <v>2025</v>
      </c>
      <c r="C362" s="6">
        <v>45757</v>
      </c>
      <c r="D362">
        <v>0</v>
      </c>
      <c r="E362">
        <v>0</v>
      </c>
      <c r="F362">
        <v>0</v>
      </c>
      <c r="G362">
        <v>0</v>
      </c>
      <c r="H362">
        <v>576.60776255707799</v>
      </c>
      <c r="I362">
        <v>0</v>
      </c>
      <c r="J362">
        <v>0</v>
      </c>
      <c r="K362">
        <v>0</v>
      </c>
      <c r="L362">
        <v>0</v>
      </c>
      <c r="M362">
        <v>42.8</v>
      </c>
      <c r="N362">
        <v>0</v>
      </c>
      <c r="O362">
        <v>4.1252022638999897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42.8</v>
      </c>
      <c r="W362">
        <v>0</v>
      </c>
      <c r="X362">
        <v>4.1252022638999897</v>
      </c>
      <c r="Y362">
        <v>0</v>
      </c>
      <c r="Z362" s="1">
        <v>677.11099999999999</v>
      </c>
      <c r="AA362">
        <v>0</v>
      </c>
      <c r="AB362">
        <v>0</v>
      </c>
      <c r="AC362">
        <v>0</v>
      </c>
      <c r="AD362">
        <v>623.53296482097801</v>
      </c>
      <c r="AE362">
        <v>0</v>
      </c>
      <c r="AF362">
        <v>0</v>
      </c>
      <c r="AG362">
        <v>624.14233941894099</v>
      </c>
      <c r="AH362">
        <v>56.971763952239598</v>
      </c>
      <c r="AI362">
        <v>1.9999454177238001</v>
      </c>
      <c r="AJ362">
        <v>-59.5810839679257</v>
      </c>
      <c r="AK362">
        <v>0</v>
      </c>
      <c r="AL362">
        <v>781.38276395223795</v>
      </c>
      <c r="AM362">
        <v>138.42520226389999</v>
      </c>
      <c r="AN362">
        <v>137.340506669815</v>
      </c>
      <c r="AO362" t="s">
        <v>61</v>
      </c>
    </row>
    <row r="363" spans="1:41">
      <c r="A363" t="s">
        <v>13</v>
      </c>
      <c r="B363">
        <v>2025</v>
      </c>
      <c r="C363" s="6">
        <v>45757.083333333336</v>
      </c>
      <c r="D363">
        <v>0</v>
      </c>
      <c r="E363">
        <v>0</v>
      </c>
      <c r="F363">
        <v>0</v>
      </c>
      <c r="G363">
        <v>0</v>
      </c>
      <c r="H363">
        <v>576.60776255707799</v>
      </c>
      <c r="I363">
        <v>0</v>
      </c>
      <c r="J363">
        <v>0</v>
      </c>
      <c r="K363">
        <v>0</v>
      </c>
      <c r="L363">
        <v>0</v>
      </c>
      <c r="M363">
        <v>42.8</v>
      </c>
      <c r="N363">
        <v>0</v>
      </c>
      <c r="O363">
        <v>7.9598279999999901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42.8</v>
      </c>
      <c r="W363">
        <v>0</v>
      </c>
      <c r="X363">
        <v>7.9598279999999901</v>
      </c>
      <c r="Y363">
        <v>0</v>
      </c>
      <c r="Z363" s="1">
        <v>677.11099999999999</v>
      </c>
      <c r="AA363">
        <v>0</v>
      </c>
      <c r="AB363">
        <v>0</v>
      </c>
      <c r="AC363">
        <v>0</v>
      </c>
      <c r="AD363">
        <v>627.36759055707796</v>
      </c>
      <c r="AE363">
        <v>0</v>
      </c>
      <c r="AF363">
        <v>0</v>
      </c>
      <c r="AG363">
        <v>595.81083967925701</v>
      </c>
      <c r="AH363">
        <v>89.137889428023598</v>
      </c>
      <c r="AI363">
        <v>1.9999454177238001</v>
      </c>
      <c r="AJ363">
        <v>-59.5810839679257</v>
      </c>
      <c r="AK363">
        <v>0</v>
      </c>
      <c r="AL363">
        <v>813.54888942802199</v>
      </c>
      <c r="AM363">
        <v>142.259828</v>
      </c>
      <c r="AN363">
        <v>137.340506669815</v>
      </c>
      <c r="AO363" t="s">
        <v>61</v>
      </c>
    </row>
    <row r="364" spans="1:41">
      <c r="A364" t="s">
        <v>13</v>
      </c>
      <c r="B364">
        <v>2025</v>
      </c>
      <c r="C364" s="6">
        <v>45757.166666666664</v>
      </c>
      <c r="D364">
        <v>0</v>
      </c>
      <c r="E364">
        <v>0</v>
      </c>
      <c r="F364">
        <v>0</v>
      </c>
      <c r="G364">
        <v>0</v>
      </c>
      <c r="H364">
        <v>571.57926076654701</v>
      </c>
      <c r="I364">
        <v>0</v>
      </c>
      <c r="J364">
        <v>0</v>
      </c>
      <c r="K364">
        <v>0</v>
      </c>
      <c r="L364">
        <v>0</v>
      </c>
      <c r="M364">
        <v>42.8</v>
      </c>
      <c r="N364">
        <v>0</v>
      </c>
      <c r="O364">
        <v>10.845872999999999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42.8</v>
      </c>
      <c r="W364">
        <v>0</v>
      </c>
      <c r="X364">
        <v>10.845872999999999</v>
      </c>
      <c r="Y364">
        <v>0</v>
      </c>
      <c r="Z364" s="1">
        <v>677.11099999999999</v>
      </c>
      <c r="AA364">
        <v>0</v>
      </c>
      <c r="AB364">
        <v>0</v>
      </c>
      <c r="AC364">
        <v>0</v>
      </c>
      <c r="AD364">
        <v>625.22513376654695</v>
      </c>
      <c r="AE364">
        <v>0</v>
      </c>
      <c r="AF364">
        <v>0</v>
      </c>
      <c r="AG364">
        <v>661.92573716457605</v>
      </c>
      <c r="AH364">
        <v>20.880535152173099</v>
      </c>
      <c r="AI364">
        <v>1.9999454177238001</v>
      </c>
      <c r="AJ364">
        <v>-59.5810839679257</v>
      </c>
      <c r="AK364">
        <v>0</v>
      </c>
      <c r="AL364">
        <v>750.32003694270304</v>
      </c>
      <c r="AM364">
        <v>145.14587299999999</v>
      </c>
      <c r="AN364">
        <v>137.340506669815</v>
      </c>
      <c r="AO364" t="s">
        <v>61</v>
      </c>
    </row>
    <row r="365" spans="1:41">
      <c r="A365" t="s">
        <v>13</v>
      </c>
      <c r="B365">
        <v>2025</v>
      </c>
      <c r="C365" s="6">
        <v>45757.25</v>
      </c>
      <c r="D365">
        <v>0</v>
      </c>
      <c r="E365">
        <v>0</v>
      </c>
      <c r="F365">
        <v>0</v>
      </c>
      <c r="G365">
        <v>0</v>
      </c>
      <c r="H365">
        <v>623.90776255707704</v>
      </c>
      <c r="I365">
        <v>0</v>
      </c>
      <c r="J365">
        <v>0</v>
      </c>
      <c r="K365">
        <v>0</v>
      </c>
      <c r="L365">
        <v>84.492285321447099</v>
      </c>
      <c r="M365">
        <v>42.8</v>
      </c>
      <c r="N365">
        <v>6.9432700463209098</v>
      </c>
      <c r="O365">
        <v>11.092297800000001</v>
      </c>
      <c r="P365">
        <v>84.492285321447099</v>
      </c>
      <c r="Q365">
        <v>0</v>
      </c>
      <c r="R365">
        <v>0</v>
      </c>
      <c r="S365">
        <v>0.64579494368508605</v>
      </c>
      <c r="T365">
        <v>0</v>
      </c>
      <c r="U365">
        <v>3.3229200994422001</v>
      </c>
      <c r="V365">
        <v>42.8</v>
      </c>
      <c r="W365">
        <v>0</v>
      </c>
      <c r="X365">
        <v>11.092297800000001</v>
      </c>
      <c r="Y365" s="1">
        <v>2.9745550031936201</v>
      </c>
      <c r="Z365" s="1">
        <v>592.61871467855201</v>
      </c>
      <c r="AA365">
        <v>0</v>
      </c>
      <c r="AB365" s="1">
        <v>0</v>
      </c>
      <c r="AC365">
        <v>0</v>
      </c>
      <c r="AD365">
        <v>769.23561572484505</v>
      </c>
      <c r="AE365">
        <v>0</v>
      </c>
      <c r="AF365">
        <v>0</v>
      </c>
      <c r="AG365">
        <v>853.20570039424001</v>
      </c>
      <c r="AH365">
        <v>0</v>
      </c>
      <c r="AI365">
        <v>1.3504853700297701</v>
      </c>
      <c r="AJ365">
        <v>-85.320570039423998</v>
      </c>
      <c r="AK365">
        <v>0</v>
      </c>
      <c r="AL365">
        <v>592.61871467855201</v>
      </c>
      <c r="AM365">
        <v>152.33556784632</v>
      </c>
      <c r="AN365">
        <v>152.60056296646101</v>
      </c>
      <c r="AO365" t="s">
        <v>61</v>
      </c>
    </row>
    <row r="366" spans="1:41">
      <c r="A366" t="s">
        <v>13</v>
      </c>
      <c r="B366">
        <v>2025</v>
      </c>
      <c r="C366" s="6">
        <v>45757.333333333336</v>
      </c>
      <c r="D366">
        <v>0</v>
      </c>
      <c r="E366">
        <v>0</v>
      </c>
      <c r="F366">
        <v>0</v>
      </c>
      <c r="G366">
        <v>0</v>
      </c>
      <c r="H366">
        <v>576.60776255707799</v>
      </c>
      <c r="I366">
        <v>0</v>
      </c>
      <c r="J366">
        <v>0</v>
      </c>
      <c r="K366">
        <v>0</v>
      </c>
      <c r="L366">
        <v>0</v>
      </c>
      <c r="M366">
        <v>42.8</v>
      </c>
      <c r="N366">
        <v>253.725991774921</v>
      </c>
      <c r="O366">
        <v>21.690027000000001</v>
      </c>
      <c r="P366">
        <v>0</v>
      </c>
      <c r="Q366">
        <v>0</v>
      </c>
      <c r="R366">
        <v>0</v>
      </c>
      <c r="S366">
        <v>175.750219100306</v>
      </c>
      <c r="T366">
        <v>0</v>
      </c>
      <c r="U366">
        <v>39.976748396025897</v>
      </c>
      <c r="V366">
        <v>42.8</v>
      </c>
      <c r="W366">
        <v>0</v>
      </c>
      <c r="X366">
        <v>21.690027000000001</v>
      </c>
      <c r="Y366" s="1">
        <v>37.999024278588202</v>
      </c>
      <c r="Z366" s="1">
        <v>677.11099999999999</v>
      </c>
      <c r="AA366">
        <v>0</v>
      </c>
      <c r="AB366" s="1">
        <v>0</v>
      </c>
      <c r="AC366" s="1">
        <v>0</v>
      </c>
      <c r="AD366">
        <v>894.82378133199904</v>
      </c>
      <c r="AE366">
        <v>0</v>
      </c>
      <c r="AF366">
        <v>0</v>
      </c>
      <c r="AG366">
        <v>924.143323995223</v>
      </c>
      <c r="AH366">
        <v>0</v>
      </c>
      <c r="AI366">
        <v>2.0637198538799701</v>
      </c>
      <c r="AJ366">
        <v>-31.383262517103201</v>
      </c>
      <c r="AK366">
        <v>0</v>
      </c>
      <c r="AL366">
        <v>724.41099999999801</v>
      </c>
      <c r="AM366">
        <v>365.11324045232101</v>
      </c>
      <c r="AN366">
        <v>137.340506669815</v>
      </c>
      <c r="AO366" t="s">
        <v>61</v>
      </c>
    </row>
    <row r="367" spans="1:41">
      <c r="A367" t="s">
        <v>13</v>
      </c>
      <c r="B367">
        <v>2025</v>
      </c>
      <c r="C367" s="6">
        <v>45757.416666666664</v>
      </c>
      <c r="D367">
        <v>0</v>
      </c>
      <c r="E367">
        <v>0</v>
      </c>
      <c r="F367">
        <v>0</v>
      </c>
      <c r="G367">
        <v>0</v>
      </c>
      <c r="H367">
        <v>576.60776255707799</v>
      </c>
      <c r="I367">
        <v>0</v>
      </c>
      <c r="J367">
        <v>0</v>
      </c>
      <c r="K367">
        <v>0</v>
      </c>
      <c r="L367">
        <v>0</v>
      </c>
      <c r="M367">
        <v>42.8</v>
      </c>
      <c r="N367">
        <v>547.70576325248396</v>
      </c>
      <c r="O367">
        <v>16.576031999999898</v>
      </c>
      <c r="P367">
        <v>0</v>
      </c>
      <c r="Q367">
        <v>0</v>
      </c>
      <c r="R367">
        <v>0</v>
      </c>
      <c r="S367">
        <v>280.774154728155</v>
      </c>
      <c r="T367">
        <v>0</v>
      </c>
      <c r="U367">
        <v>147.57421403369301</v>
      </c>
      <c r="V367">
        <v>42.8</v>
      </c>
      <c r="W367">
        <v>0</v>
      </c>
      <c r="X367">
        <v>16.576031999999898</v>
      </c>
      <c r="Y367" s="1">
        <v>119.357394490635</v>
      </c>
      <c r="Z367" s="1">
        <v>677.11099999999999</v>
      </c>
      <c r="AA367">
        <v>0</v>
      </c>
      <c r="AB367" s="1">
        <v>0</v>
      </c>
      <c r="AC367">
        <v>0</v>
      </c>
      <c r="AD367">
        <v>1183.68955780956</v>
      </c>
      <c r="AE367">
        <v>0</v>
      </c>
      <c r="AF367">
        <v>0</v>
      </c>
      <c r="AG367">
        <v>960.78152590737295</v>
      </c>
      <c r="AH367">
        <v>65.975863095718594</v>
      </c>
      <c r="AI367">
        <v>14.8338743426006</v>
      </c>
      <c r="AJ367">
        <v>142.09829446386999</v>
      </c>
      <c r="AK367">
        <v>0</v>
      </c>
      <c r="AL367">
        <v>790.38686309571699</v>
      </c>
      <c r="AM367">
        <v>464.09710819127901</v>
      </c>
      <c r="AN367">
        <v>137.340506669815</v>
      </c>
      <c r="AO367" t="s">
        <v>61</v>
      </c>
    </row>
    <row r="368" spans="1:41">
      <c r="A368" t="s">
        <v>13</v>
      </c>
      <c r="B368">
        <v>2025</v>
      </c>
      <c r="C368" s="6">
        <v>45757.5</v>
      </c>
      <c r="D368">
        <v>0</v>
      </c>
      <c r="E368">
        <v>0</v>
      </c>
      <c r="F368">
        <v>0</v>
      </c>
      <c r="G368">
        <v>0</v>
      </c>
      <c r="H368">
        <v>565.30776255707599</v>
      </c>
      <c r="I368">
        <v>0</v>
      </c>
      <c r="J368">
        <v>0</v>
      </c>
      <c r="K368">
        <v>0</v>
      </c>
      <c r="L368">
        <v>0</v>
      </c>
      <c r="M368">
        <v>42.8</v>
      </c>
      <c r="N368">
        <v>624.21980290455497</v>
      </c>
      <c r="O368">
        <v>7.6538760000000003</v>
      </c>
      <c r="P368">
        <v>0</v>
      </c>
      <c r="Q368">
        <v>0</v>
      </c>
      <c r="R368">
        <v>0</v>
      </c>
      <c r="S368">
        <v>258.12855051316899</v>
      </c>
      <c r="T368">
        <v>0</v>
      </c>
      <c r="U368">
        <v>213.953655713334</v>
      </c>
      <c r="V368">
        <v>42.8</v>
      </c>
      <c r="W368">
        <v>0</v>
      </c>
      <c r="X368">
        <v>7.6538760000000003</v>
      </c>
      <c r="Y368" s="1">
        <v>152.13759667804999</v>
      </c>
      <c r="Z368" s="1">
        <v>677.11099999999999</v>
      </c>
      <c r="AA368">
        <v>0</v>
      </c>
      <c r="AB368" s="1">
        <v>-1.84741111297626E-13</v>
      </c>
      <c r="AC368" s="1">
        <v>0</v>
      </c>
      <c r="AD368">
        <v>1239.9814414616301</v>
      </c>
      <c r="AE368">
        <v>0</v>
      </c>
      <c r="AF368">
        <v>0</v>
      </c>
      <c r="AG368">
        <v>953.41840058362402</v>
      </c>
      <c r="AH368">
        <v>129.630872071536</v>
      </c>
      <c r="AI368">
        <v>14.8338743426006</v>
      </c>
      <c r="AJ368">
        <v>142.09829446386999</v>
      </c>
      <c r="AK368">
        <v>0</v>
      </c>
      <c r="AL368">
        <v>865.34187207153695</v>
      </c>
      <c r="AM368">
        <v>449.117248472732</v>
      </c>
      <c r="AN368">
        <v>137.340506669815</v>
      </c>
      <c r="AO368" t="s">
        <v>61</v>
      </c>
    </row>
    <row r="369" spans="1:41">
      <c r="A369" t="s">
        <v>13</v>
      </c>
      <c r="B369">
        <v>2025</v>
      </c>
      <c r="C369" s="6">
        <v>45757.583333333336</v>
      </c>
      <c r="D369">
        <v>0</v>
      </c>
      <c r="E369">
        <v>0</v>
      </c>
      <c r="F369">
        <v>0</v>
      </c>
      <c r="G369">
        <v>0</v>
      </c>
      <c r="H369">
        <v>576.60776255707799</v>
      </c>
      <c r="I369">
        <v>0</v>
      </c>
      <c r="J369">
        <v>0</v>
      </c>
      <c r="K369">
        <v>0</v>
      </c>
      <c r="L369">
        <v>0</v>
      </c>
      <c r="M369">
        <v>42.8</v>
      </c>
      <c r="N369">
        <v>593.45222459594402</v>
      </c>
      <c r="O369">
        <v>11.256987000000001</v>
      </c>
      <c r="P369">
        <v>0</v>
      </c>
      <c r="Q369">
        <v>0</v>
      </c>
      <c r="R369">
        <v>0</v>
      </c>
      <c r="S369">
        <v>371.243271716999</v>
      </c>
      <c r="T369">
        <v>0</v>
      </c>
      <c r="U369">
        <v>132.35015841882401</v>
      </c>
      <c r="V369">
        <v>42.8</v>
      </c>
      <c r="W369">
        <v>0</v>
      </c>
      <c r="X369">
        <v>11.256987000000001</v>
      </c>
      <c r="Y369" s="1">
        <v>89.858794460119995</v>
      </c>
      <c r="Z369" s="1">
        <v>677.11099999999999</v>
      </c>
      <c r="AA369">
        <v>0</v>
      </c>
      <c r="AB369" s="1">
        <v>0</v>
      </c>
      <c r="AC369">
        <v>0</v>
      </c>
      <c r="AD369">
        <v>1224.11697415302</v>
      </c>
      <c r="AE369">
        <v>0</v>
      </c>
      <c r="AF369">
        <v>0</v>
      </c>
      <c r="AG369">
        <v>969.74147359048902</v>
      </c>
      <c r="AH369">
        <v>97.443331756062193</v>
      </c>
      <c r="AI369">
        <v>14.8338743426006</v>
      </c>
      <c r="AJ369">
        <v>142.09829446386999</v>
      </c>
      <c r="AK369">
        <v>0</v>
      </c>
      <c r="AL369">
        <v>821.85433175606101</v>
      </c>
      <c r="AM369">
        <v>458.83573351127899</v>
      </c>
      <c r="AN369">
        <v>137.340506669815</v>
      </c>
      <c r="AO369" t="s">
        <v>61</v>
      </c>
    </row>
    <row r="370" spans="1:41">
      <c r="A370" t="s">
        <v>13</v>
      </c>
      <c r="B370">
        <v>2025</v>
      </c>
      <c r="C370" s="6">
        <v>45757.666666666664</v>
      </c>
      <c r="D370">
        <v>0</v>
      </c>
      <c r="E370">
        <v>0</v>
      </c>
      <c r="F370">
        <v>0</v>
      </c>
      <c r="G370">
        <v>0</v>
      </c>
      <c r="H370">
        <v>565.30776255707599</v>
      </c>
      <c r="I370">
        <v>0</v>
      </c>
      <c r="J370">
        <v>0</v>
      </c>
      <c r="K370">
        <v>0</v>
      </c>
      <c r="L370">
        <v>0</v>
      </c>
      <c r="M370">
        <v>42.8</v>
      </c>
      <c r="N370">
        <v>534.32728552173296</v>
      </c>
      <c r="O370">
        <v>11.4556173</v>
      </c>
      <c r="P370">
        <v>0</v>
      </c>
      <c r="Q370">
        <v>0</v>
      </c>
      <c r="R370">
        <v>0</v>
      </c>
      <c r="S370">
        <v>331.489048714592</v>
      </c>
      <c r="T370">
        <v>0</v>
      </c>
      <c r="U370">
        <v>124.46545748306001</v>
      </c>
      <c r="V370">
        <v>42.8</v>
      </c>
      <c r="W370">
        <v>0</v>
      </c>
      <c r="X370">
        <v>11.4556173</v>
      </c>
      <c r="Y370" s="1">
        <v>78.372779324080994</v>
      </c>
      <c r="Z370" s="1">
        <v>677.11099999999999</v>
      </c>
      <c r="AA370">
        <v>0</v>
      </c>
      <c r="AB370" s="1">
        <v>0</v>
      </c>
      <c r="AC370" s="1">
        <v>0</v>
      </c>
      <c r="AD370">
        <v>1153.8906653788099</v>
      </c>
      <c r="AE370">
        <v>0</v>
      </c>
      <c r="AF370">
        <v>0</v>
      </c>
      <c r="AG370">
        <v>964.17678961087597</v>
      </c>
      <c r="AH370">
        <v>32.7817069614633</v>
      </c>
      <c r="AI370">
        <v>14.8338743426006</v>
      </c>
      <c r="AJ370">
        <v>142.09829446386999</v>
      </c>
      <c r="AK370">
        <v>0</v>
      </c>
      <c r="AL370">
        <v>768.49270696146402</v>
      </c>
      <c r="AM370">
        <v>450.82654226107297</v>
      </c>
      <c r="AN370">
        <v>137.340506669815</v>
      </c>
      <c r="AO370" t="s">
        <v>61</v>
      </c>
    </row>
    <row r="371" spans="1:41">
      <c r="A371" t="s">
        <v>13</v>
      </c>
      <c r="B371">
        <v>2025</v>
      </c>
      <c r="C371" s="6">
        <v>45757.75</v>
      </c>
      <c r="D371">
        <v>0</v>
      </c>
      <c r="E371">
        <v>0</v>
      </c>
      <c r="F371">
        <v>0</v>
      </c>
      <c r="G371">
        <v>0</v>
      </c>
      <c r="H371">
        <v>623.90776255707704</v>
      </c>
      <c r="I371">
        <v>0</v>
      </c>
      <c r="J371">
        <v>0</v>
      </c>
      <c r="K371">
        <v>0</v>
      </c>
      <c r="L371">
        <v>197.394181940419</v>
      </c>
      <c r="M371">
        <v>42.8</v>
      </c>
      <c r="N371">
        <v>23.267535080057002</v>
      </c>
      <c r="O371">
        <v>31.859316</v>
      </c>
      <c r="P371">
        <v>131.38318194041901</v>
      </c>
      <c r="Q371">
        <v>0</v>
      </c>
      <c r="R371">
        <v>0</v>
      </c>
      <c r="S371">
        <v>9.2888393488301695</v>
      </c>
      <c r="T371">
        <v>66.010999999999996</v>
      </c>
      <c r="U371">
        <v>6.2219096872768196</v>
      </c>
      <c r="V371">
        <v>42.8</v>
      </c>
      <c r="W371">
        <v>0</v>
      </c>
      <c r="X371">
        <v>31.859316</v>
      </c>
      <c r="Y371" s="1">
        <v>7.7567860439500498</v>
      </c>
      <c r="Z371" s="1">
        <v>479.71681805958002</v>
      </c>
      <c r="AA371">
        <v>0</v>
      </c>
      <c r="AB371">
        <v>0</v>
      </c>
      <c r="AC371">
        <v>0</v>
      </c>
      <c r="AD371">
        <v>919.22879557755402</v>
      </c>
      <c r="AE371">
        <v>0</v>
      </c>
      <c r="AF371">
        <v>0</v>
      </c>
      <c r="AG371">
        <v>1011.80725857261</v>
      </c>
      <c r="AH371">
        <v>0</v>
      </c>
      <c r="AI371">
        <v>8.6022628622054498</v>
      </c>
      <c r="AJ371">
        <v>-101.180725857261</v>
      </c>
      <c r="AK371">
        <v>0</v>
      </c>
      <c r="AL371">
        <v>479.71681805958002</v>
      </c>
      <c r="AM371">
        <v>181.345223590057</v>
      </c>
      <c r="AN371">
        <v>152.60056296646101</v>
      </c>
      <c r="AO371" t="s">
        <v>61</v>
      </c>
    </row>
    <row r="372" spans="1:41">
      <c r="A372" t="s">
        <v>13</v>
      </c>
      <c r="B372">
        <v>2025</v>
      </c>
      <c r="C372" s="6">
        <v>45757.833333333336</v>
      </c>
      <c r="D372">
        <v>0</v>
      </c>
      <c r="E372">
        <v>0</v>
      </c>
      <c r="F372">
        <v>0</v>
      </c>
      <c r="G372">
        <v>0</v>
      </c>
      <c r="H372">
        <v>623.90776255707704</v>
      </c>
      <c r="I372">
        <v>0</v>
      </c>
      <c r="J372">
        <v>0</v>
      </c>
      <c r="K372">
        <v>0</v>
      </c>
      <c r="L372">
        <v>152.868494746263</v>
      </c>
      <c r="M372">
        <v>42.8</v>
      </c>
      <c r="N372">
        <v>0</v>
      </c>
      <c r="O372">
        <v>36.827154</v>
      </c>
      <c r="P372">
        <v>86.857494746263797</v>
      </c>
      <c r="Q372">
        <v>0</v>
      </c>
      <c r="R372">
        <v>0</v>
      </c>
      <c r="S372">
        <v>0</v>
      </c>
      <c r="T372">
        <v>66.010999999999996</v>
      </c>
      <c r="U372">
        <v>0</v>
      </c>
      <c r="V372">
        <v>42.8</v>
      </c>
      <c r="W372">
        <v>0</v>
      </c>
      <c r="X372">
        <v>36.827154</v>
      </c>
      <c r="Y372">
        <v>0</v>
      </c>
      <c r="Z372" s="1">
        <v>524.242505253736</v>
      </c>
      <c r="AA372">
        <v>0</v>
      </c>
      <c r="AB372">
        <v>0</v>
      </c>
      <c r="AC372" s="1">
        <v>0</v>
      </c>
      <c r="AD372">
        <v>856.40341130334104</v>
      </c>
      <c r="AE372">
        <v>0</v>
      </c>
      <c r="AF372">
        <v>0</v>
      </c>
      <c r="AG372">
        <v>942.69227059393404</v>
      </c>
      <c r="AH372">
        <v>0</v>
      </c>
      <c r="AI372">
        <v>7.9803677688008499</v>
      </c>
      <c r="AJ372">
        <v>-94.269227059393401</v>
      </c>
      <c r="AK372">
        <v>0</v>
      </c>
      <c r="AL372">
        <v>524.242505253736</v>
      </c>
      <c r="AM372">
        <v>158.44146850999999</v>
      </c>
      <c r="AN372">
        <v>152.60056296646101</v>
      </c>
      <c r="AO372" t="s">
        <v>61</v>
      </c>
    </row>
    <row r="373" spans="1:41">
      <c r="A373" t="s">
        <v>13</v>
      </c>
      <c r="B373">
        <v>2025</v>
      </c>
      <c r="C373" s="6">
        <v>45757.916666666664</v>
      </c>
      <c r="D373">
        <v>0</v>
      </c>
      <c r="E373">
        <v>0</v>
      </c>
      <c r="F373">
        <v>0</v>
      </c>
      <c r="G373">
        <v>0</v>
      </c>
      <c r="H373">
        <v>623.90776255707704</v>
      </c>
      <c r="I373">
        <v>0</v>
      </c>
      <c r="J373">
        <v>0</v>
      </c>
      <c r="K373">
        <v>0</v>
      </c>
      <c r="L373">
        <v>8.7848041673647899</v>
      </c>
      <c r="M373">
        <v>42.8</v>
      </c>
      <c r="N373">
        <v>0</v>
      </c>
      <c r="O373">
        <v>23.972642999999898</v>
      </c>
      <c r="P373">
        <v>8.7848041673647899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42.8</v>
      </c>
      <c r="W373">
        <v>0</v>
      </c>
      <c r="X373">
        <v>23.972642999999898</v>
      </c>
      <c r="Y373">
        <v>0</v>
      </c>
      <c r="Z373" s="1">
        <v>668.32619583263499</v>
      </c>
      <c r="AA373">
        <v>0</v>
      </c>
      <c r="AB373">
        <v>0</v>
      </c>
      <c r="AC373">
        <v>0</v>
      </c>
      <c r="AD373">
        <v>699.46520972444205</v>
      </c>
      <c r="AE373">
        <v>0</v>
      </c>
      <c r="AF373">
        <v>0</v>
      </c>
      <c r="AG373">
        <v>774.96140478524296</v>
      </c>
      <c r="AH373">
        <v>0</v>
      </c>
      <c r="AI373">
        <v>1.9999454177238001</v>
      </c>
      <c r="AJ373">
        <v>-77.496140478524296</v>
      </c>
      <c r="AK373">
        <v>0</v>
      </c>
      <c r="AL373">
        <v>668.32619583263499</v>
      </c>
      <c r="AM373">
        <v>157.55391667999999</v>
      </c>
      <c r="AN373">
        <v>152.60056296646101</v>
      </c>
      <c r="AO373" t="s">
        <v>61</v>
      </c>
    </row>
    <row r="374" spans="1:41">
      <c r="A374" t="s">
        <v>13</v>
      </c>
      <c r="B374">
        <v>2025</v>
      </c>
      <c r="C374" s="6">
        <v>45779</v>
      </c>
      <c r="D374">
        <v>0</v>
      </c>
      <c r="E374">
        <v>0</v>
      </c>
      <c r="F374">
        <v>0</v>
      </c>
      <c r="G374">
        <v>0</v>
      </c>
      <c r="H374">
        <v>456.507762557077</v>
      </c>
      <c r="I374">
        <v>0</v>
      </c>
      <c r="J374">
        <v>0</v>
      </c>
      <c r="K374">
        <v>0</v>
      </c>
      <c r="L374">
        <v>23.549723969607602</v>
      </c>
      <c r="M374">
        <v>42.8</v>
      </c>
      <c r="N374">
        <v>0</v>
      </c>
      <c r="O374">
        <v>66.046397999999996</v>
      </c>
      <c r="P374">
        <v>23.549723969607602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42.8</v>
      </c>
      <c r="W374">
        <v>0</v>
      </c>
      <c r="X374">
        <v>66.046397999999996</v>
      </c>
      <c r="Y374">
        <v>0</v>
      </c>
      <c r="Z374" s="1">
        <v>653.56127603039204</v>
      </c>
      <c r="AA374">
        <v>0</v>
      </c>
      <c r="AB374">
        <v>0</v>
      </c>
      <c r="AC374" s="1">
        <v>0</v>
      </c>
      <c r="AD374">
        <v>588.90388452668503</v>
      </c>
      <c r="AE374">
        <v>0</v>
      </c>
      <c r="AF374">
        <v>0</v>
      </c>
      <c r="AG374">
        <v>652.63276621122804</v>
      </c>
      <c r="AH374">
        <v>0</v>
      </c>
      <c r="AI374">
        <v>1.53439493658009</v>
      </c>
      <c r="AJ374">
        <v>-65.263276621122799</v>
      </c>
      <c r="AK374">
        <v>0</v>
      </c>
      <c r="AL374">
        <v>653.56127603039204</v>
      </c>
      <c r="AM374">
        <v>160.89802061</v>
      </c>
      <c r="AN374">
        <v>146.152234039451</v>
      </c>
      <c r="AO374" t="s">
        <v>61</v>
      </c>
    </row>
    <row r="375" spans="1:41">
      <c r="A375" t="s">
        <v>13</v>
      </c>
      <c r="B375">
        <v>2025</v>
      </c>
      <c r="C375" s="6">
        <v>45779.083333333336</v>
      </c>
      <c r="D375">
        <v>0</v>
      </c>
      <c r="E375">
        <v>0</v>
      </c>
      <c r="F375">
        <v>0</v>
      </c>
      <c r="G375">
        <v>0</v>
      </c>
      <c r="H375">
        <v>452.69418025148599</v>
      </c>
      <c r="I375">
        <v>0</v>
      </c>
      <c r="J375">
        <v>0</v>
      </c>
      <c r="K375">
        <v>0</v>
      </c>
      <c r="L375" s="1">
        <v>-4.4906300900038299E-12</v>
      </c>
      <c r="M375">
        <v>42.8</v>
      </c>
      <c r="N375">
        <v>0</v>
      </c>
      <c r="O375">
        <v>61.24971</v>
      </c>
      <c r="P375" s="1">
        <v>-4.4906300900038299E-12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42.8</v>
      </c>
      <c r="W375">
        <v>0</v>
      </c>
      <c r="X375">
        <v>61.24971</v>
      </c>
      <c r="Y375">
        <v>0</v>
      </c>
      <c r="Z375" s="1">
        <v>677.11100000000397</v>
      </c>
      <c r="AA375">
        <v>0</v>
      </c>
      <c r="AB375">
        <v>0</v>
      </c>
      <c r="AC375" s="1">
        <v>0</v>
      </c>
      <c r="AD375">
        <v>556.74389025148196</v>
      </c>
      <c r="AE375">
        <v>0</v>
      </c>
      <c r="AF375">
        <v>0</v>
      </c>
      <c r="AG375">
        <v>617.36924070394002</v>
      </c>
      <c r="AH375">
        <v>0</v>
      </c>
      <c r="AI375">
        <v>1.11157361793611</v>
      </c>
      <c r="AJ375">
        <v>-61.736924070393997</v>
      </c>
      <c r="AK375">
        <v>0</v>
      </c>
      <c r="AL375">
        <v>680.92458230559498</v>
      </c>
      <c r="AM375">
        <v>160.89802061</v>
      </c>
      <c r="AN375">
        <v>138.119679748495</v>
      </c>
      <c r="AO375" t="s">
        <v>61</v>
      </c>
    </row>
    <row r="376" spans="1:41">
      <c r="A376" t="s">
        <v>13</v>
      </c>
      <c r="B376">
        <v>2025</v>
      </c>
      <c r="C376" s="6">
        <v>45779.166666666664</v>
      </c>
      <c r="D376">
        <v>0</v>
      </c>
      <c r="E376">
        <v>0</v>
      </c>
      <c r="F376">
        <v>0</v>
      </c>
      <c r="G376">
        <v>0</v>
      </c>
      <c r="H376">
        <v>456.507762557077</v>
      </c>
      <c r="I376">
        <v>0</v>
      </c>
      <c r="J376">
        <v>0</v>
      </c>
      <c r="K376">
        <v>0</v>
      </c>
      <c r="L376">
        <v>55.890893448527699</v>
      </c>
      <c r="M376">
        <v>42.8</v>
      </c>
      <c r="N376">
        <v>0</v>
      </c>
      <c r="O376">
        <v>39.085259999999998</v>
      </c>
      <c r="P376">
        <v>55.890893448527699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42.8</v>
      </c>
      <c r="W376">
        <v>0</v>
      </c>
      <c r="X376">
        <v>39.085259999999998</v>
      </c>
      <c r="Y376">
        <v>0</v>
      </c>
      <c r="Z376" s="1">
        <v>621.22010655147199</v>
      </c>
      <c r="AA376">
        <v>0</v>
      </c>
      <c r="AB376">
        <v>0</v>
      </c>
      <c r="AC376">
        <v>0</v>
      </c>
      <c r="AD376">
        <v>594.28391600560496</v>
      </c>
      <c r="AE376">
        <v>0</v>
      </c>
      <c r="AF376">
        <v>0</v>
      </c>
      <c r="AG376">
        <v>659.07460709129998</v>
      </c>
      <c r="AH376">
        <v>0</v>
      </c>
      <c r="AI376">
        <v>1.1167696234354001</v>
      </c>
      <c r="AJ376">
        <v>-65.907460709130007</v>
      </c>
      <c r="AK376">
        <v>0</v>
      </c>
      <c r="AL376">
        <v>621.22010655147199</v>
      </c>
      <c r="AM376">
        <v>157.50376778</v>
      </c>
      <c r="AN376">
        <v>146.152234039451</v>
      </c>
      <c r="AO376" t="s">
        <v>61</v>
      </c>
    </row>
    <row r="377" spans="1:41">
      <c r="A377" t="s">
        <v>13</v>
      </c>
      <c r="B377">
        <v>2025</v>
      </c>
      <c r="C377" s="6">
        <v>45779.25</v>
      </c>
      <c r="D377">
        <v>0</v>
      </c>
      <c r="E377">
        <v>0</v>
      </c>
      <c r="F377">
        <v>0</v>
      </c>
      <c r="G377">
        <v>0</v>
      </c>
      <c r="H377">
        <v>456.507762557077</v>
      </c>
      <c r="I377">
        <v>0</v>
      </c>
      <c r="J377">
        <v>0</v>
      </c>
      <c r="K377">
        <v>0</v>
      </c>
      <c r="L377">
        <v>157.38422368167301</v>
      </c>
      <c r="M377">
        <v>42.8</v>
      </c>
      <c r="N377">
        <v>55.845293209666899</v>
      </c>
      <c r="O377">
        <v>62.171810999999998</v>
      </c>
      <c r="P377">
        <v>91.373223681673593</v>
      </c>
      <c r="Q377">
        <v>0</v>
      </c>
      <c r="R377">
        <v>0</v>
      </c>
      <c r="S377">
        <v>42.1056149763902</v>
      </c>
      <c r="T377">
        <v>66.010999999999996</v>
      </c>
      <c r="U377">
        <v>6.2862024172089299</v>
      </c>
      <c r="V377">
        <v>42.8</v>
      </c>
      <c r="W377">
        <v>0</v>
      </c>
      <c r="X377">
        <v>62.171810999999998</v>
      </c>
      <c r="Y377" s="1">
        <v>7.4534758160677397</v>
      </c>
      <c r="Z377" s="1">
        <v>519.72677631832596</v>
      </c>
      <c r="AA377">
        <v>0</v>
      </c>
      <c r="AB377" s="1">
        <v>0</v>
      </c>
      <c r="AC377">
        <v>0</v>
      </c>
      <c r="AD377">
        <v>774.70909044841801</v>
      </c>
      <c r="AE377">
        <v>0</v>
      </c>
      <c r="AF377">
        <v>0</v>
      </c>
      <c r="AG377">
        <v>859.28733897598704</v>
      </c>
      <c r="AH377">
        <v>0</v>
      </c>
      <c r="AI377">
        <v>1.3504853700297701</v>
      </c>
      <c r="AJ377">
        <v>-85.928733897598704</v>
      </c>
      <c r="AK377">
        <v>0</v>
      </c>
      <c r="AL377">
        <v>519.72677631832596</v>
      </c>
      <c r="AM377">
        <v>216.74331381966601</v>
      </c>
      <c r="AN377">
        <v>146.152234039451</v>
      </c>
      <c r="AO377" t="s">
        <v>61</v>
      </c>
    </row>
    <row r="378" spans="1:41">
      <c r="A378" t="s">
        <v>13</v>
      </c>
      <c r="B378">
        <v>2025</v>
      </c>
      <c r="C378" s="6">
        <v>45779.333333333336</v>
      </c>
      <c r="D378">
        <v>0</v>
      </c>
      <c r="E378">
        <v>0</v>
      </c>
      <c r="F378">
        <v>0</v>
      </c>
      <c r="G378">
        <v>0</v>
      </c>
      <c r="H378">
        <v>345.06506684304702</v>
      </c>
      <c r="I378">
        <v>0</v>
      </c>
      <c r="J378">
        <v>0</v>
      </c>
      <c r="K378">
        <v>0</v>
      </c>
      <c r="L378">
        <v>0</v>
      </c>
      <c r="M378">
        <v>42.8</v>
      </c>
      <c r="N378">
        <v>751.58007622248294</v>
      </c>
      <c r="O378">
        <v>53.5377539999999</v>
      </c>
      <c r="P378">
        <v>0</v>
      </c>
      <c r="Q378">
        <v>0</v>
      </c>
      <c r="R378">
        <v>0</v>
      </c>
      <c r="S378">
        <v>530.07295749871002</v>
      </c>
      <c r="T378">
        <v>0</v>
      </c>
      <c r="U378">
        <v>129.65256505997399</v>
      </c>
      <c r="V378">
        <v>42.8</v>
      </c>
      <c r="W378">
        <v>0</v>
      </c>
      <c r="X378">
        <v>53.5377539999999</v>
      </c>
      <c r="Y378" s="1">
        <v>91.854553663797802</v>
      </c>
      <c r="Z378" s="1">
        <v>677.11099999999999</v>
      </c>
      <c r="AA378">
        <v>0</v>
      </c>
      <c r="AB378" s="1">
        <v>0</v>
      </c>
      <c r="AC378" s="1">
        <v>0</v>
      </c>
      <c r="AD378">
        <v>1192.9828970655301</v>
      </c>
      <c r="AE378">
        <v>0</v>
      </c>
      <c r="AF378">
        <v>0</v>
      </c>
      <c r="AG378">
        <v>937.62869204336005</v>
      </c>
      <c r="AH378">
        <v>122.93114117911701</v>
      </c>
      <c r="AI378">
        <v>13.7585131093242</v>
      </c>
      <c r="AJ378">
        <v>118.664550733729</v>
      </c>
      <c r="AK378">
        <v>0</v>
      </c>
      <c r="AL378">
        <v>911.48483689314696</v>
      </c>
      <c r="AM378">
        <v>468.74366210819602</v>
      </c>
      <c r="AN378">
        <v>131.53701063550599</v>
      </c>
      <c r="AO378" t="s">
        <v>61</v>
      </c>
    </row>
    <row r="379" spans="1:41">
      <c r="A379" t="s">
        <v>13</v>
      </c>
      <c r="B379">
        <v>2025</v>
      </c>
      <c r="C379" s="6">
        <v>45779.416666666664</v>
      </c>
      <c r="D379">
        <v>0</v>
      </c>
      <c r="E379">
        <v>0</v>
      </c>
      <c r="F379">
        <v>0</v>
      </c>
      <c r="G379">
        <v>0</v>
      </c>
      <c r="H379">
        <v>327.10776255707702</v>
      </c>
      <c r="I379">
        <v>0</v>
      </c>
      <c r="J379">
        <v>0</v>
      </c>
      <c r="K379">
        <v>0</v>
      </c>
      <c r="L379">
        <v>0</v>
      </c>
      <c r="M379">
        <v>42.8</v>
      </c>
      <c r="N379">
        <v>1154.5987773034501</v>
      </c>
      <c r="O379">
        <v>54.809049000000002</v>
      </c>
      <c r="P379">
        <v>0</v>
      </c>
      <c r="Q379">
        <v>0</v>
      </c>
      <c r="R379">
        <v>0</v>
      </c>
      <c r="S379">
        <v>742.79177707735096</v>
      </c>
      <c r="T379">
        <v>0</v>
      </c>
      <c r="U379">
        <v>241.177028354242</v>
      </c>
      <c r="V379">
        <v>42.8</v>
      </c>
      <c r="W379">
        <v>0</v>
      </c>
      <c r="X379">
        <v>54.809049000000002</v>
      </c>
      <c r="Y379" s="1">
        <v>170.62997187186201</v>
      </c>
      <c r="Z379" s="1">
        <v>677.11099999999999</v>
      </c>
      <c r="AA379">
        <v>0</v>
      </c>
      <c r="AB379" s="1">
        <v>0</v>
      </c>
      <c r="AC379">
        <v>0</v>
      </c>
      <c r="AD379">
        <v>1579.3155888605299</v>
      </c>
      <c r="AE379">
        <v>0</v>
      </c>
      <c r="AF379">
        <v>0</v>
      </c>
      <c r="AG379">
        <v>977.40626614764403</v>
      </c>
      <c r="AH379">
        <v>469.48625886983598</v>
      </c>
      <c r="AI379">
        <v>13.7585131093242</v>
      </c>
      <c r="AJ379">
        <v>118.664550733729</v>
      </c>
      <c r="AK379">
        <v>0</v>
      </c>
      <c r="AL379">
        <v>1275.9972588698299</v>
      </c>
      <c r="AM379">
        <v>474.176767121279</v>
      </c>
      <c r="AN379">
        <v>131.53701063550599</v>
      </c>
      <c r="AO379" t="s">
        <v>61</v>
      </c>
    </row>
    <row r="380" spans="1:41">
      <c r="A380" t="s">
        <v>13</v>
      </c>
      <c r="B380">
        <v>2025</v>
      </c>
      <c r="C380" s="6">
        <v>45779.5</v>
      </c>
      <c r="D380">
        <v>0</v>
      </c>
      <c r="E380">
        <v>0</v>
      </c>
      <c r="F380">
        <v>0</v>
      </c>
      <c r="G380">
        <v>0</v>
      </c>
      <c r="H380">
        <v>327.10776255707702</v>
      </c>
      <c r="I380">
        <v>0</v>
      </c>
      <c r="J380">
        <v>0</v>
      </c>
      <c r="K380">
        <v>0</v>
      </c>
      <c r="L380">
        <v>0</v>
      </c>
      <c r="M380">
        <v>42.8</v>
      </c>
      <c r="N380">
        <v>933.72374098930698</v>
      </c>
      <c r="O380">
        <v>58.634264999999999</v>
      </c>
      <c r="P380">
        <v>0</v>
      </c>
      <c r="Q380">
        <v>0</v>
      </c>
      <c r="R380">
        <v>0</v>
      </c>
      <c r="S380">
        <v>569.73003913980403</v>
      </c>
      <c r="T380">
        <v>0</v>
      </c>
      <c r="U380">
        <v>207.12031164673601</v>
      </c>
      <c r="V380">
        <v>42.8</v>
      </c>
      <c r="W380">
        <v>0</v>
      </c>
      <c r="X380">
        <v>58.634264999999999</v>
      </c>
      <c r="Y380" s="1">
        <v>156.87339020276599</v>
      </c>
      <c r="Z380" s="1">
        <v>677.11099999999999</v>
      </c>
      <c r="AA380">
        <v>0</v>
      </c>
      <c r="AB380" s="1">
        <v>0</v>
      </c>
      <c r="AC380" s="1">
        <v>0</v>
      </c>
      <c r="AD380">
        <v>1362.2657685463801</v>
      </c>
      <c r="AE380">
        <v>0</v>
      </c>
      <c r="AF380">
        <v>0</v>
      </c>
      <c r="AG380">
        <v>992.80480450751998</v>
      </c>
      <c r="AH380">
        <v>237.03790019581101</v>
      </c>
      <c r="AI380">
        <v>13.7585131093242</v>
      </c>
      <c r="AJ380">
        <v>118.664550733729</v>
      </c>
      <c r="AK380">
        <v>0</v>
      </c>
      <c r="AL380">
        <v>1043.5489001958099</v>
      </c>
      <c r="AM380">
        <v>474.176767121279</v>
      </c>
      <c r="AN380">
        <v>131.53701063550599</v>
      </c>
      <c r="AO380" t="s">
        <v>61</v>
      </c>
    </row>
    <row r="381" spans="1:41">
      <c r="A381" t="s">
        <v>13</v>
      </c>
      <c r="B381">
        <v>2025</v>
      </c>
      <c r="C381" s="6">
        <v>45779.583333333336</v>
      </c>
      <c r="D381">
        <v>0</v>
      </c>
      <c r="E381">
        <v>0</v>
      </c>
      <c r="F381">
        <v>0</v>
      </c>
      <c r="G381">
        <v>0</v>
      </c>
      <c r="H381">
        <v>347.00776255707598</v>
      </c>
      <c r="I381">
        <v>0</v>
      </c>
      <c r="J381">
        <v>0</v>
      </c>
      <c r="K381">
        <v>0</v>
      </c>
      <c r="L381">
        <v>0</v>
      </c>
      <c r="M381">
        <v>42.8</v>
      </c>
      <c r="N381">
        <v>903.39028829184895</v>
      </c>
      <c r="O381">
        <v>59.614890000000003</v>
      </c>
      <c r="P381">
        <v>0</v>
      </c>
      <c r="Q381">
        <v>0</v>
      </c>
      <c r="R381">
        <v>0</v>
      </c>
      <c r="S381">
        <v>482.25221098069602</v>
      </c>
      <c r="T381">
        <v>0</v>
      </c>
      <c r="U381">
        <v>244.27052035840799</v>
      </c>
      <c r="V381">
        <v>42.8</v>
      </c>
      <c r="W381">
        <v>0</v>
      </c>
      <c r="X381">
        <v>59.614890000000003</v>
      </c>
      <c r="Y381" s="1">
        <v>176.867556952744</v>
      </c>
      <c r="Z381" s="1">
        <v>677.11099999999999</v>
      </c>
      <c r="AA381">
        <v>0</v>
      </c>
      <c r="AB381">
        <v>0</v>
      </c>
      <c r="AC381">
        <v>0</v>
      </c>
      <c r="AD381">
        <v>1352.8129408489201</v>
      </c>
      <c r="AE381">
        <v>0</v>
      </c>
      <c r="AF381">
        <v>0</v>
      </c>
      <c r="AG381">
        <v>994.25659869600895</v>
      </c>
      <c r="AH381">
        <v>226.13327830986401</v>
      </c>
      <c r="AI381">
        <v>13.7585131093242</v>
      </c>
      <c r="AJ381">
        <v>118.664550733729</v>
      </c>
      <c r="AK381">
        <v>0</v>
      </c>
      <c r="AL381">
        <v>1012.74427830986</v>
      </c>
      <c r="AM381">
        <v>474.176767121279</v>
      </c>
      <c r="AN381">
        <v>131.53701063550599</v>
      </c>
      <c r="AO381" t="s">
        <v>61</v>
      </c>
    </row>
    <row r="382" spans="1:41">
      <c r="A382" t="s">
        <v>13</v>
      </c>
      <c r="B382">
        <v>2025</v>
      </c>
      <c r="C382" s="6">
        <v>45779.666666666664</v>
      </c>
      <c r="D382">
        <v>0</v>
      </c>
      <c r="E382">
        <v>0</v>
      </c>
      <c r="F382">
        <v>0</v>
      </c>
      <c r="G382">
        <v>0</v>
      </c>
      <c r="H382">
        <v>334.19519508925498</v>
      </c>
      <c r="I382">
        <v>0</v>
      </c>
      <c r="J382">
        <v>0</v>
      </c>
      <c r="K382">
        <v>0</v>
      </c>
      <c r="L382">
        <v>0</v>
      </c>
      <c r="M382">
        <v>42.8</v>
      </c>
      <c r="N382">
        <v>624.92704264022302</v>
      </c>
      <c r="O382">
        <v>59.957763</v>
      </c>
      <c r="P382">
        <v>0</v>
      </c>
      <c r="Q382">
        <v>0</v>
      </c>
      <c r="R382">
        <v>0</v>
      </c>
      <c r="S382">
        <v>425.01830387553599</v>
      </c>
      <c r="T382">
        <v>0</v>
      </c>
      <c r="U382">
        <v>119.086752327537</v>
      </c>
      <c r="V382">
        <v>42.8</v>
      </c>
      <c r="W382">
        <v>0</v>
      </c>
      <c r="X382">
        <v>59.957763</v>
      </c>
      <c r="Y382" s="1">
        <v>80.821986437149604</v>
      </c>
      <c r="Z382" s="1">
        <v>677.11099999999999</v>
      </c>
      <c r="AA382">
        <v>0</v>
      </c>
      <c r="AB382" s="1">
        <v>0</v>
      </c>
      <c r="AC382" s="1">
        <v>0</v>
      </c>
      <c r="AD382">
        <v>1061.8800007294701</v>
      </c>
      <c r="AE382">
        <v>0</v>
      </c>
      <c r="AF382">
        <v>0</v>
      </c>
      <c r="AG382">
        <v>977.68393170282002</v>
      </c>
      <c r="AH382">
        <v>0</v>
      </c>
      <c r="AI382">
        <v>8.6022628622054498</v>
      </c>
      <c r="AJ382">
        <v>75.593806164454094</v>
      </c>
      <c r="AK382">
        <v>0</v>
      </c>
      <c r="AL382">
        <v>799.42356746782104</v>
      </c>
      <c r="AM382">
        <v>460.49221713832299</v>
      </c>
      <c r="AN382">
        <v>131.53701063550599</v>
      </c>
      <c r="AO382" t="s">
        <v>61</v>
      </c>
    </row>
    <row r="383" spans="1:41">
      <c r="A383" t="s">
        <v>13</v>
      </c>
      <c r="B383">
        <v>2025</v>
      </c>
      <c r="C383" s="6">
        <v>45779.75</v>
      </c>
      <c r="D383">
        <v>0</v>
      </c>
      <c r="E383">
        <v>0</v>
      </c>
      <c r="F383">
        <v>0</v>
      </c>
      <c r="G383">
        <v>0</v>
      </c>
      <c r="H383">
        <v>456.507762557077</v>
      </c>
      <c r="I383">
        <v>0</v>
      </c>
      <c r="J383">
        <v>0</v>
      </c>
      <c r="K383">
        <v>0</v>
      </c>
      <c r="L383">
        <v>268.98245774895503</v>
      </c>
      <c r="M383">
        <v>42.8</v>
      </c>
      <c r="N383">
        <v>63.973379988258102</v>
      </c>
      <c r="O383">
        <v>67.021277999999995</v>
      </c>
      <c r="P383">
        <v>268.98245774895503</v>
      </c>
      <c r="Q383">
        <v>0</v>
      </c>
      <c r="R383">
        <v>0</v>
      </c>
      <c r="S383">
        <v>42.616673332406002</v>
      </c>
      <c r="T383">
        <v>0</v>
      </c>
      <c r="U383">
        <v>8.3946758876294005</v>
      </c>
      <c r="V383">
        <v>42.8</v>
      </c>
      <c r="W383">
        <v>0</v>
      </c>
      <c r="X383">
        <v>67.021277999999995</v>
      </c>
      <c r="Y383" s="1">
        <v>12.9620307682227</v>
      </c>
      <c r="Z383" s="1">
        <v>408.128542251044</v>
      </c>
      <c r="AA383">
        <v>0</v>
      </c>
      <c r="AB383">
        <v>0</v>
      </c>
      <c r="AC383">
        <v>0</v>
      </c>
      <c r="AD383">
        <v>899.28487829429105</v>
      </c>
      <c r="AE383">
        <v>0</v>
      </c>
      <c r="AF383">
        <v>0</v>
      </c>
      <c r="AG383">
        <v>989.64735048009504</v>
      </c>
      <c r="AH383">
        <v>0</v>
      </c>
      <c r="AI383">
        <v>8.6022628622054498</v>
      </c>
      <c r="AJ383">
        <v>-98.964735048009501</v>
      </c>
      <c r="AK383">
        <v>0</v>
      </c>
      <c r="AL383">
        <v>408.128542251044</v>
      </c>
      <c r="AM383">
        <v>224.87140059825799</v>
      </c>
      <c r="AN383">
        <v>146.152234039451</v>
      </c>
      <c r="AO383" t="s">
        <v>61</v>
      </c>
    </row>
    <row r="384" spans="1:41">
      <c r="A384" t="s">
        <v>13</v>
      </c>
      <c r="B384">
        <v>2025</v>
      </c>
      <c r="C384" s="6">
        <v>45779.833333333336</v>
      </c>
      <c r="D384">
        <v>0</v>
      </c>
      <c r="E384">
        <v>0</v>
      </c>
      <c r="F384">
        <v>0</v>
      </c>
      <c r="G384">
        <v>0</v>
      </c>
      <c r="H384">
        <v>456.507762557077</v>
      </c>
      <c r="I384">
        <v>0</v>
      </c>
      <c r="J384">
        <v>0</v>
      </c>
      <c r="K384">
        <v>0</v>
      </c>
      <c r="L384">
        <v>294.085537702983</v>
      </c>
      <c r="M384">
        <v>42.8</v>
      </c>
      <c r="N384">
        <v>0</v>
      </c>
      <c r="O384">
        <v>62.037155999999896</v>
      </c>
      <c r="P384">
        <v>268.98245774895503</v>
      </c>
      <c r="Q384">
        <v>0</v>
      </c>
      <c r="R384">
        <v>0</v>
      </c>
      <c r="S384">
        <v>0</v>
      </c>
      <c r="T384">
        <v>25.103079954028701</v>
      </c>
      <c r="U384">
        <v>0</v>
      </c>
      <c r="V384">
        <v>42.8</v>
      </c>
      <c r="W384">
        <v>0</v>
      </c>
      <c r="X384">
        <v>62.037155999999896</v>
      </c>
      <c r="Y384">
        <v>0</v>
      </c>
      <c r="Z384" s="1">
        <v>383.02546229701602</v>
      </c>
      <c r="AA384">
        <v>0</v>
      </c>
      <c r="AB384">
        <v>0</v>
      </c>
      <c r="AC384">
        <v>0</v>
      </c>
      <c r="AD384">
        <v>855.43045626006096</v>
      </c>
      <c r="AE384">
        <v>0</v>
      </c>
      <c r="AF384">
        <v>0</v>
      </c>
      <c r="AG384">
        <v>941.61120943473395</v>
      </c>
      <c r="AH384">
        <v>0</v>
      </c>
      <c r="AI384">
        <v>7.9803677688008499</v>
      </c>
      <c r="AJ384">
        <v>-94.161120943473406</v>
      </c>
      <c r="AK384">
        <v>0</v>
      </c>
      <c r="AL384">
        <v>383.02546229701602</v>
      </c>
      <c r="AM384">
        <v>160.89802061</v>
      </c>
      <c r="AN384">
        <v>146.152234039451</v>
      </c>
      <c r="AO384" t="s">
        <v>61</v>
      </c>
    </row>
    <row r="385" spans="1:41">
      <c r="A385" t="s">
        <v>13</v>
      </c>
      <c r="B385">
        <v>2025</v>
      </c>
      <c r="C385" s="6">
        <v>45779.916666666664</v>
      </c>
      <c r="D385">
        <v>0</v>
      </c>
      <c r="E385">
        <v>0</v>
      </c>
      <c r="F385">
        <v>0</v>
      </c>
      <c r="G385">
        <v>0</v>
      </c>
      <c r="H385">
        <v>456.507762557077</v>
      </c>
      <c r="I385">
        <v>0</v>
      </c>
      <c r="J385">
        <v>0</v>
      </c>
      <c r="K385">
        <v>0</v>
      </c>
      <c r="L385">
        <v>150.13688414742299</v>
      </c>
      <c r="M385">
        <v>42.8</v>
      </c>
      <c r="N385">
        <v>0</v>
      </c>
      <c r="O385">
        <v>57.163118999999902</v>
      </c>
      <c r="P385">
        <v>150.13688414742299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42.8</v>
      </c>
      <c r="W385">
        <v>0</v>
      </c>
      <c r="X385">
        <v>57.163118999999902</v>
      </c>
      <c r="Y385">
        <v>0</v>
      </c>
      <c r="Z385" s="1">
        <v>526.97411585257601</v>
      </c>
      <c r="AA385">
        <v>0</v>
      </c>
      <c r="AB385">
        <v>0</v>
      </c>
      <c r="AC385" s="1">
        <v>0</v>
      </c>
      <c r="AD385">
        <v>706.60776570450105</v>
      </c>
      <c r="AE385">
        <v>0</v>
      </c>
      <c r="AF385">
        <v>0</v>
      </c>
      <c r="AG385">
        <v>782.89757809641901</v>
      </c>
      <c r="AH385">
        <v>0</v>
      </c>
      <c r="AI385">
        <v>1.9999454177238001</v>
      </c>
      <c r="AJ385">
        <v>-78.289757809641898</v>
      </c>
      <c r="AK385">
        <v>0</v>
      </c>
      <c r="AL385">
        <v>526.97411585257601</v>
      </c>
      <c r="AM385">
        <v>160.89802061</v>
      </c>
      <c r="AN385">
        <v>146.152234039451</v>
      </c>
      <c r="AO385" t="s">
        <v>61</v>
      </c>
    </row>
    <row r="386" spans="1:41">
      <c r="A386" t="s">
        <v>13</v>
      </c>
      <c r="B386">
        <v>2025</v>
      </c>
      <c r="C386" s="6">
        <v>45825</v>
      </c>
      <c r="D386">
        <v>0</v>
      </c>
      <c r="E386">
        <v>0</v>
      </c>
      <c r="F386">
        <v>0</v>
      </c>
      <c r="G386">
        <v>0</v>
      </c>
      <c r="H386">
        <v>538.60776255707697</v>
      </c>
      <c r="I386">
        <v>0</v>
      </c>
      <c r="J386">
        <v>0</v>
      </c>
      <c r="K386">
        <v>0</v>
      </c>
      <c r="L386">
        <v>23.095680114910799</v>
      </c>
      <c r="M386">
        <v>42.8</v>
      </c>
      <c r="N386">
        <v>0</v>
      </c>
      <c r="O386">
        <v>21.630308999999901</v>
      </c>
      <c r="P386">
        <v>15.288775271479199</v>
      </c>
      <c r="Q386">
        <v>0</v>
      </c>
      <c r="R386">
        <v>0</v>
      </c>
      <c r="S386">
        <v>0</v>
      </c>
      <c r="T386">
        <v>7.8069048434315498</v>
      </c>
      <c r="U386">
        <v>0</v>
      </c>
      <c r="V386">
        <v>42.8</v>
      </c>
      <c r="W386">
        <v>0</v>
      </c>
      <c r="X386">
        <v>21.630308999999901</v>
      </c>
      <c r="Y386">
        <v>0</v>
      </c>
      <c r="Z386" s="1">
        <v>654.01531988508896</v>
      </c>
      <c r="AA386">
        <v>0</v>
      </c>
      <c r="AB386">
        <v>0</v>
      </c>
      <c r="AC386" s="1">
        <v>0</v>
      </c>
      <c r="AD386">
        <v>626.13375167198797</v>
      </c>
      <c r="AE386">
        <v>0</v>
      </c>
      <c r="AF386">
        <v>0</v>
      </c>
      <c r="AG386">
        <v>693.99928526156498</v>
      </c>
      <c r="AH386">
        <v>0</v>
      </c>
      <c r="AI386">
        <v>1.53439493658009</v>
      </c>
      <c r="AJ386">
        <v>-69.399928526156501</v>
      </c>
      <c r="AK386">
        <v>0</v>
      </c>
      <c r="AL386">
        <v>654.01531988508896</v>
      </c>
      <c r="AM386">
        <v>154.94657468</v>
      </c>
      <c r="AN386">
        <v>152.60056296646101</v>
      </c>
      <c r="AO386" t="s">
        <v>32</v>
      </c>
    </row>
    <row r="387" spans="1:41">
      <c r="A387" t="s">
        <v>13</v>
      </c>
      <c r="B387">
        <v>2025</v>
      </c>
      <c r="C387" s="6">
        <v>45825.083333333336</v>
      </c>
      <c r="D387">
        <v>0</v>
      </c>
      <c r="E387">
        <v>0</v>
      </c>
      <c r="F387">
        <v>0</v>
      </c>
      <c r="G387">
        <v>0</v>
      </c>
      <c r="H387">
        <v>533.10359231247696</v>
      </c>
      <c r="I387">
        <v>0</v>
      </c>
      <c r="J387">
        <v>0</v>
      </c>
      <c r="K387">
        <v>0</v>
      </c>
      <c r="L387" s="1">
        <v>-9.6633812063373605E-13</v>
      </c>
      <c r="M387">
        <v>42.8</v>
      </c>
      <c r="N387">
        <v>0</v>
      </c>
      <c r="O387">
        <v>12.543310799999899</v>
      </c>
      <c r="P387" s="1">
        <v>-9.6633812063373605E-13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42.8</v>
      </c>
      <c r="W387">
        <v>0</v>
      </c>
      <c r="X387">
        <v>12.543310799999899</v>
      </c>
      <c r="Y387">
        <v>0</v>
      </c>
      <c r="Z387" s="1">
        <v>677.11100000000101</v>
      </c>
      <c r="AA387">
        <v>0</v>
      </c>
      <c r="AB387">
        <v>0</v>
      </c>
      <c r="AC387">
        <v>0</v>
      </c>
      <c r="AD387">
        <v>588.44690311247598</v>
      </c>
      <c r="AE387">
        <v>0</v>
      </c>
      <c r="AF387">
        <v>0</v>
      </c>
      <c r="AG387">
        <v>652.59481054948503</v>
      </c>
      <c r="AH387">
        <v>0</v>
      </c>
      <c r="AI387">
        <v>1.11157361793965</v>
      </c>
      <c r="AJ387">
        <v>-65.259481054948495</v>
      </c>
      <c r="AK387">
        <v>0</v>
      </c>
      <c r="AL387">
        <v>682.61517024460102</v>
      </c>
      <c r="AM387">
        <v>146.84331080000001</v>
      </c>
      <c r="AN387">
        <v>139.47651562688699</v>
      </c>
      <c r="AO387" t="s">
        <v>32</v>
      </c>
    </row>
    <row r="388" spans="1:41">
      <c r="A388" t="s">
        <v>13</v>
      </c>
      <c r="B388">
        <v>2025</v>
      </c>
      <c r="C388" s="6">
        <v>45825.166666666664</v>
      </c>
      <c r="D388">
        <v>0</v>
      </c>
      <c r="E388">
        <v>0</v>
      </c>
      <c r="F388">
        <v>0</v>
      </c>
      <c r="G388">
        <v>0</v>
      </c>
      <c r="H388">
        <v>538.60776255707697</v>
      </c>
      <c r="I388">
        <v>0</v>
      </c>
      <c r="J388">
        <v>0</v>
      </c>
      <c r="K388">
        <v>0</v>
      </c>
      <c r="L388">
        <v>30.048685469709</v>
      </c>
      <c r="M388">
        <v>42.8</v>
      </c>
      <c r="N388">
        <v>0</v>
      </c>
      <c r="O388">
        <v>19.449351</v>
      </c>
      <c r="P388" s="1">
        <v>-9.6633812063373605E-13</v>
      </c>
      <c r="Q388">
        <v>0</v>
      </c>
      <c r="R388">
        <v>0</v>
      </c>
      <c r="S388">
        <v>0</v>
      </c>
      <c r="T388">
        <v>30.048685469710001</v>
      </c>
      <c r="U388">
        <v>0</v>
      </c>
      <c r="V388">
        <v>42.8</v>
      </c>
      <c r="W388">
        <v>0</v>
      </c>
      <c r="X388">
        <v>19.449351</v>
      </c>
      <c r="Y388">
        <v>0</v>
      </c>
      <c r="Z388" s="1">
        <v>647.06231453029102</v>
      </c>
      <c r="AA388">
        <v>0</v>
      </c>
      <c r="AB388">
        <v>0</v>
      </c>
      <c r="AC388">
        <v>0</v>
      </c>
      <c r="AD388">
        <v>630.90579902678599</v>
      </c>
      <c r="AE388">
        <v>0</v>
      </c>
      <c r="AF388">
        <v>0</v>
      </c>
      <c r="AG388">
        <v>699.76558822594598</v>
      </c>
      <c r="AH388">
        <v>0</v>
      </c>
      <c r="AI388">
        <v>1.1167696234354001</v>
      </c>
      <c r="AJ388">
        <v>-69.976558822594598</v>
      </c>
      <c r="AK388">
        <v>0</v>
      </c>
      <c r="AL388">
        <v>647.06231453029</v>
      </c>
      <c r="AM388">
        <v>153.74935099999999</v>
      </c>
      <c r="AN388">
        <v>152.60056296646101</v>
      </c>
      <c r="AO388" t="s">
        <v>32</v>
      </c>
    </row>
    <row r="389" spans="1:41">
      <c r="A389" t="s">
        <v>13</v>
      </c>
      <c r="B389">
        <v>2025</v>
      </c>
      <c r="C389" s="6">
        <v>45825.25</v>
      </c>
      <c r="D389">
        <v>0</v>
      </c>
      <c r="E389">
        <v>0</v>
      </c>
      <c r="F389">
        <v>0</v>
      </c>
      <c r="G389">
        <v>0</v>
      </c>
      <c r="H389">
        <v>538.60776255707697</v>
      </c>
      <c r="I389">
        <v>0</v>
      </c>
      <c r="J389">
        <v>0</v>
      </c>
      <c r="K389">
        <v>0</v>
      </c>
      <c r="L389">
        <v>120.852690626918</v>
      </c>
      <c r="M389">
        <v>42.8</v>
      </c>
      <c r="N389">
        <v>52.630304527746198</v>
      </c>
      <c r="O389">
        <v>21.719273999999999</v>
      </c>
      <c r="P389">
        <v>54.841690626918201</v>
      </c>
      <c r="Q389">
        <v>0</v>
      </c>
      <c r="R389">
        <v>0</v>
      </c>
      <c r="S389">
        <v>21.270755804306798</v>
      </c>
      <c r="T389">
        <v>66.010999999999996</v>
      </c>
      <c r="U389">
        <v>15.0694692292145</v>
      </c>
      <c r="V389">
        <v>42.8</v>
      </c>
      <c r="W389">
        <v>0</v>
      </c>
      <c r="X389">
        <v>21.719273999999999</v>
      </c>
      <c r="Y389" s="1">
        <v>16.290079494224798</v>
      </c>
      <c r="Z389" s="1">
        <v>556.25830937308103</v>
      </c>
      <c r="AA389">
        <v>0</v>
      </c>
      <c r="AB389">
        <v>0</v>
      </c>
      <c r="AC389" s="1">
        <v>0</v>
      </c>
      <c r="AD389">
        <v>776.61003171174195</v>
      </c>
      <c r="AE389">
        <v>0</v>
      </c>
      <c r="AF389">
        <v>0</v>
      </c>
      <c r="AG389">
        <v>861.39949593523602</v>
      </c>
      <c r="AH389">
        <v>0</v>
      </c>
      <c r="AI389">
        <v>1.3504853700297701</v>
      </c>
      <c r="AJ389">
        <v>-86.139949593523596</v>
      </c>
      <c r="AK389">
        <v>0</v>
      </c>
      <c r="AL389">
        <v>556.25830937308103</v>
      </c>
      <c r="AM389">
        <v>208.649578527746</v>
      </c>
      <c r="AN389">
        <v>152.60056296646101</v>
      </c>
      <c r="AO389" t="s">
        <v>32</v>
      </c>
    </row>
    <row r="390" spans="1:41">
      <c r="A390" t="s">
        <v>13</v>
      </c>
      <c r="B390">
        <v>2025</v>
      </c>
      <c r="C390" s="6">
        <v>45825.333333333336</v>
      </c>
      <c r="D390">
        <v>0</v>
      </c>
      <c r="E390">
        <v>0</v>
      </c>
      <c r="F390">
        <v>0</v>
      </c>
      <c r="G390">
        <v>0</v>
      </c>
      <c r="H390">
        <v>492.20776255707699</v>
      </c>
      <c r="I390">
        <v>0</v>
      </c>
      <c r="J390">
        <v>0</v>
      </c>
      <c r="K390">
        <v>0</v>
      </c>
      <c r="L390">
        <v>0</v>
      </c>
      <c r="M390">
        <v>42.8</v>
      </c>
      <c r="N390">
        <v>664.28492056483901</v>
      </c>
      <c r="O390">
        <v>3.7344216000000001</v>
      </c>
      <c r="P390">
        <v>0</v>
      </c>
      <c r="Q390">
        <v>0</v>
      </c>
      <c r="R390">
        <v>0</v>
      </c>
      <c r="S390">
        <v>429.12208484088598</v>
      </c>
      <c r="T390">
        <v>0</v>
      </c>
      <c r="U390">
        <v>143.535288079694</v>
      </c>
      <c r="V390">
        <v>42.8</v>
      </c>
      <c r="W390">
        <v>0</v>
      </c>
      <c r="X390">
        <v>3.7344216000000001</v>
      </c>
      <c r="Y390" s="1">
        <v>91.627547644259394</v>
      </c>
      <c r="Z390" s="1">
        <v>677.11099999999999</v>
      </c>
      <c r="AA390">
        <v>0</v>
      </c>
      <c r="AB390" s="1">
        <v>0</v>
      </c>
      <c r="AC390">
        <v>0</v>
      </c>
      <c r="AD390">
        <v>1203.0271047219101</v>
      </c>
      <c r="AE390">
        <v>0</v>
      </c>
      <c r="AF390">
        <v>0</v>
      </c>
      <c r="AG390">
        <v>968.49950064431505</v>
      </c>
      <c r="AH390">
        <v>81.522149583441106</v>
      </c>
      <c r="AI390">
        <v>13.7585131093233</v>
      </c>
      <c r="AJ390">
        <v>139.24694138483699</v>
      </c>
      <c r="AK390">
        <v>0</v>
      </c>
      <c r="AL390">
        <v>805.03314958344095</v>
      </c>
      <c r="AM390">
        <v>445.56662263448902</v>
      </c>
      <c r="AN390">
        <v>137.340506669815</v>
      </c>
      <c r="AO390" t="s">
        <v>32</v>
      </c>
    </row>
    <row r="391" spans="1:41">
      <c r="A391" t="s">
        <v>13</v>
      </c>
      <c r="B391">
        <v>2025</v>
      </c>
      <c r="C391" s="6">
        <v>45825.416666666664</v>
      </c>
      <c r="D391">
        <v>0</v>
      </c>
      <c r="E391">
        <v>0</v>
      </c>
      <c r="F391">
        <v>0</v>
      </c>
      <c r="G391">
        <v>0</v>
      </c>
      <c r="H391">
        <v>492.20776255707699</v>
      </c>
      <c r="I391">
        <v>0</v>
      </c>
      <c r="J391">
        <v>0</v>
      </c>
      <c r="K391">
        <v>0</v>
      </c>
      <c r="L391">
        <v>0</v>
      </c>
      <c r="M391">
        <v>42.8</v>
      </c>
      <c r="N391">
        <v>888.13538648521001</v>
      </c>
      <c r="O391">
        <v>6.8892709619999897</v>
      </c>
      <c r="P391">
        <v>0</v>
      </c>
      <c r="Q391">
        <v>0</v>
      </c>
      <c r="R391">
        <v>0</v>
      </c>
      <c r="S391">
        <v>504.45992578870198</v>
      </c>
      <c r="T391">
        <v>0</v>
      </c>
      <c r="U391">
        <v>226.162732245917</v>
      </c>
      <c r="V391">
        <v>42.8</v>
      </c>
      <c r="W391">
        <v>0</v>
      </c>
      <c r="X391">
        <v>6.8892709619999897</v>
      </c>
      <c r="Y391" s="1">
        <v>157.51272845059</v>
      </c>
      <c r="Z391" s="1">
        <v>677.11099999999999</v>
      </c>
      <c r="AA391">
        <v>0</v>
      </c>
      <c r="AB391" s="1">
        <v>0</v>
      </c>
      <c r="AC391">
        <v>0</v>
      </c>
      <c r="AD391">
        <v>1430.0324200042801</v>
      </c>
      <c r="AE391">
        <v>0</v>
      </c>
      <c r="AF391">
        <v>0</v>
      </c>
      <c r="AG391">
        <v>1014.97670901317</v>
      </c>
      <c r="AH391">
        <v>262.05025649695602</v>
      </c>
      <c r="AI391">
        <v>13.7585131093233</v>
      </c>
      <c r="AJ391">
        <v>139.24694138483699</v>
      </c>
      <c r="AK391">
        <v>0</v>
      </c>
      <c r="AL391">
        <v>985.56125649695696</v>
      </c>
      <c r="AM391">
        <v>454.46801747327902</v>
      </c>
      <c r="AN391">
        <v>137.340506669815</v>
      </c>
      <c r="AO391" t="s">
        <v>32</v>
      </c>
    </row>
    <row r="392" spans="1:41">
      <c r="A392" t="s">
        <v>13</v>
      </c>
      <c r="B392">
        <v>2025</v>
      </c>
      <c r="C392" s="6">
        <v>45825.5</v>
      </c>
      <c r="D392">
        <v>0</v>
      </c>
      <c r="E392">
        <v>0</v>
      </c>
      <c r="F392">
        <v>0</v>
      </c>
      <c r="G392">
        <v>0</v>
      </c>
      <c r="H392">
        <v>503.50776255707802</v>
      </c>
      <c r="I392">
        <v>0</v>
      </c>
      <c r="J392">
        <v>0</v>
      </c>
      <c r="K392">
        <v>0</v>
      </c>
      <c r="L392">
        <v>0</v>
      </c>
      <c r="M392">
        <v>42.8</v>
      </c>
      <c r="N392">
        <v>896.225766780654</v>
      </c>
      <c r="O392">
        <v>5.3778326700000001</v>
      </c>
      <c r="P392">
        <v>0</v>
      </c>
      <c r="Q392">
        <v>0</v>
      </c>
      <c r="R392">
        <v>0</v>
      </c>
      <c r="S392">
        <v>425.70631281510299</v>
      </c>
      <c r="T392">
        <v>0</v>
      </c>
      <c r="U392">
        <v>290.50522408179501</v>
      </c>
      <c r="V392">
        <v>42.8</v>
      </c>
      <c r="W392">
        <v>0</v>
      </c>
      <c r="X392">
        <v>5.3778326700000001</v>
      </c>
      <c r="Y392" s="1">
        <v>180.01422988375501</v>
      </c>
      <c r="Z392" s="1">
        <v>677.11099999999999</v>
      </c>
      <c r="AA392">
        <v>0</v>
      </c>
      <c r="AB392" s="1">
        <v>0</v>
      </c>
      <c r="AC392" s="1">
        <v>0</v>
      </c>
      <c r="AD392">
        <v>1447.9113620077301</v>
      </c>
      <c r="AE392">
        <v>0</v>
      </c>
      <c r="AF392">
        <v>0</v>
      </c>
      <c r="AG392">
        <v>1028.5980876241399</v>
      </c>
      <c r="AH392">
        <v>266.30781988943198</v>
      </c>
      <c r="AI392">
        <v>13.758513109323401</v>
      </c>
      <c r="AJ392">
        <v>139.24694138483699</v>
      </c>
      <c r="AK392">
        <v>0</v>
      </c>
      <c r="AL392">
        <v>978.51881988943103</v>
      </c>
      <c r="AM392">
        <v>452.95657918127898</v>
      </c>
      <c r="AN392">
        <v>137.340506669815</v>
      </c>
      <c r="AO392" t="s">
        <v>32</v>
      </c>
    </row>
    <row r="393" spans="1:41">
      <c r="A393" t="s">
        <v>13</v>
      </c>
      <c r="B393">
        <v>2025</v>
      </c>
      <c r="C393" s="6">
        <v>45825.583333333336</v>
      </c>
      <c r="D393">
        <v>0</v>
      </c>
      <c r="E393">
        <v>0</v>
      </c>
      <c r="F393">
        <v>0</v>
      </c>
      <c r="G393">
        <v>0</v>
      </c>
      <c r="H393">
        <v>495.004274268975</v>
      </c>
      <c r="I393">
        <v>0</v>
      </c>
      <c r="J393">
        <v>0</v>
      </c>
      <c r="K393">
        <v>0</v>
      </c>
      <c r="L393">
        <v>0</v>
      </c>
      <c r="M393">
        <v>42.8</v>
      </c>
      <c r="N393">
        <v>900.09485815723303</v>
      </c>
      <c r="O393">
        <v>11.4106244399999</v>
      </c>
      <c r="P393">
        <v>0</v>
      </c>
      <c r="Q393">
        <v>0</v>
      </c>
      <c r="R393">
        <v>0</v>
      </c>
      <c r="S393">
        <v>440.09462729459801</v>
      </c>
      <c r="T393">
        <v>0</v>
      </c>
      <c r="U393">
        <v>271.25160622408299</v>
      </c>
      <c r="V393">
        <v>42.8</v>
      </c>
      <c r="W393">
        <v>0</v>
      </c>
      <c r="X393">
        <v>11.4106244399999</v>
      </c>
      <c r="Y393" s="1">
        <v>188.74862463855001</v>
      </c>
      <c r="Z393" s="1">
        <v>677.11099999999999</v>
      </c>
      <c r="AA393">
        <v>0</v>
      </c>
      <c r="AB393" s="1">
        <v>0</v>
      </c>
      <c r="AC393" s="1">
        <v>0</v>
      </c>
      <c r="AD393">
        <v>1449.3097568661999</v>
      </c>
      <c r="AE393">
        <v>0</v>
      </c>
      <c r="AF393">
        <v>0</v>
      </c>
      <c r="AG393">
        <v>1024.1624699592301</v>
      </c>
      <c r="AH393">
        <v>272.14183241281802</v>
      </c>
      <c r="AI393">
        <v>13.758513109323401</v>
      </c>
      <c r="AJ393">
        <v>139.24694138483699</v>
      </c>
      <c r="AK393">
        <v>0</v>
      </c>
      <c r="AL393">
        <v>992.85632070092004</v>
      </c>
      <c r="AM393">
        <v>458.70469883127902</v>
      </c>
      <c r="AN393">
        <v>137.340506669815</v>
      </c>
      <c r="AO393" t="s">
        <v>32</v>
      </c>
    </row>
    <row r="394" spans="1:41">
      <c r="A394" t="s">
        <v>13</v>
      </c>
      <c r="B394">
        <v>2025</v>
      </c>
      <c r="C394" s="6">
        <v>45825.666666666664</v>
      </c>
      <c r="D394">
        <v>0</v>
      </c>
      <c r="E394">
        <v>0</v>
      </c>
      <c r="F394">
        <v>0</v>
      </c>
      <c r="G394">
        <v>0</v>
      </c>
      <c r="H394">
        <v>495.004274268975</v>
      </c>
      <c r="I394">
        <v>0</v>
      </c>
      <c r="J394">
        <v>0</v>
      </c>
      <c r="K394">
        <v>0</v>
      </c>
      <c r="L394">
        <v>0</v>
      </c>
      <c r="M394">
        <v>42.8</v>
      </c>
      <c r="N394">
        <v>489.117099307459</v>
      </c>
      <c r="O394">
        <v>3.0322559999999901E-3</v>
      </c>
      <c r="P394">
        <v>0</v>
      </c>
      <c r="Q394">
        <v>0</v>
      </c>
      <c r="R394">
        <v>0</v>
      </c>
      <c r="S394">
        <v>203.16460396550801</v>
      </c>
      <c r="T394">
        <v>0</v>
      </c>
      <c r="U394">
        <v>169.37195264360801</v>
      </c>
      <c r="V394">
        <v>42.8</v>
      </c>
      <c r="W394">
        <v>0</v>
      </c>
      <c r="X394">
        <v>3.0322559999999901E-3</v>
      </c>
      <c r="Y394" s="1">
        <v>116.580542698342</v>
      </c>
      <c r="Z394" s="1">
        <v>677.11099999999999</v>
      </c>
      <c r="AA394">
        <v>0</v>
      </c>
      <c r="AB394" s="1">
        <v>0</v>
      </c>
      <c r="AC394" s="1">
        <v>0</v>
      </c>
      <c r="AD394">
        <v>1026.92440583243</v>
      </c>
      <c r="AE394">
        <v>0</v>
      </c>
      <c r="AF394">
        <v>0</v>
      </c>
      <c r="AG394">
        <v>1006.5490354498399</v>
      </c>
      <c r="AH394">
        <v>0</v>
      </c>
      <c r="AI394">
        <v>8.6022628622054498</v>
      </c>
      <c r="AJ394">
        <v>11.773107520390001</v>
      </c>
      <c r="AK394">
        <v>0</v>
      </c>
      <c r="AL394">
        <v>720.71448828810196</v>
      </c>
      <c r="AM394">
        <v>408.35456834933302</v>
      </c>
      <c r="AN394">
        <v>137.340506669815</v>
      </c>
      <c r="AO394" t="s">
        <v>32</v>
      </c>
    </row>
    <row r="395" spans="1:41">
      <c r="A395" t="s">
        <v>13</v>
      </c>
      <c r="B395">
        <v>2025</v>
      </c>
      <c r="C395" s="6">
        <v>45825.75</v>
      </c>
      <c r="D395">
        <v>0</v>
      </c>
      <c r="E395">
        <v>0</v>
      </c>
      <c r="F395">
        <v>0</v>
      </c>
      <c r="G395">
        <v>0</v>
      </c>
      <c r="H395">
        <v>538.60776255707697</v>
      </c>
      <c r="I395">
        <v>0</v>
      </c>
      <c r="J395">
        <v>0</v>
      </c>
      <c r="K395">
        <v>0</v>
      </c>
      <c r="L395">
        <v>178.062637404133</v>
      </c>
      <c r="M395">
        <v>42.8</v>
      </c>
      <c r="N395">
        <v>140.46335636548801</v>
      </c>
      <c r="O395">
        <v>4.9308962999999997</v>
      </c>
      <c r="P395">
        <v>178.062637404133</v>
      </c>
      <c r="Q395">
        <v>0</v>
      </c>
      <c r="R395">
        <v>0</v>
      </c>
      <c r="S395">
        <v>90.112797073283502</v>
      </c>
      <c r="T395">
        <v>0</v>
      </c>
      <c r="U395">
        <v>21.2157921845169</v>
      </c>
      <c r="V395">
        <v>42.8</v>
      </c>
      <c r="W395">
        <v>0</v>
      </c>
      <c r="X395">
        <v>4.9308962999999997</v>
      </c>
      <c r="Y395">
        <v>29.134767107688301</v>
      </c>
      <c r="Z395" s="1">
        <v>499.04836259586602</v>
      </c>
      <c r="AA395">
        <v>0</v>
      </c>
      <c r="AB395" s="1">
        <v>0</v>
      </c>
      <c r="AC395">
        <v>0</v>
      </c>
      <c r="AD395">
        <v>904.86465262670004</v>
      </c>
      <c r="AE395">
        <v>0</v>
      </c>
      <c r="AF395">
        <v>0</v>
      </c>
      <c r="AG395">
        <v>995.84709973832696</v>
      </c>
      <c r="AH395">
        <v>0</v>
      </c>
      <c r="AI395">
        <v>8.6022628622054498</v>
      </c>
      <c r="AJ395">
        <v>-99.584709973832702</v>
      </c>
      <c r="AK395">
        <v>0</v>
      </c>
      <c r="AL395">
        <v>499.04836259586602</v>
      </c>
      <c r="AM395">
        <v>278.255867194828</v>
      </c>
      <c r="AN395">
        <v>152.60056296646101</v>
      </c>
      <c r="AO395" t="s">
        <v>32</v>
      </c>
    </row>
    <row r="396" spans="1:41">
      <c r="A396" t="s">
        <v>13</v>
      </c>
      <c r="B396">
        <v>2025</v>
      </c>
      <c r="C396" s="6">
        <v>45825.833333333336</v>
      </c>
      <c r="D396">
        <v>0</v>
      </c>
      <c r="E396">
        <v>0</v>
      </c>
      <c r="F396">
        <v>0</v>
      </c>
      <c r="G396">
        <v>0</v>
      </c>
      <c r="H396">
        <v>538.60776255707697</v>
      </c>
      <c r="I396">
        <v>0</v>
      </c>
      <c r="J396">
        <v>0</v>
      </c>
      <c r="K396">
        <v>0</v>
      </c>
      <c r="L396">
        <v>296.35400289595702</v>
      </c>
      <c r="M396">
        <v>42.8</v>
      </c>
      <c r="N396">
        <v>0</v>
      </c>
      <c r="O396">
        <v>4.6988834417999996</v>
      </c>
      <c r="P396">
        <v>288.547098052526</v>
      </c>
      <c r="Q396">
        <v>0</v>
      </c>
      <c r="R396">
        <v>0</v>
      </c>
      <c r="S396">
        <v>0</v>
      </c>
      <c r="T396">
        <v>7.8069048434315302</v>
      </c>
      <c r="U396">
        <v>0</v>
      </c>
      <c r="V396">
        <v>42.8</v>
      </c>
      <c r="W396">
        <v>0</v>
      </c>
      <c r="X396">
        <v>4.6988834417999996</v>
      </c>
      <c r="Y396">
        <v>0</v>
      </c>
      <c r="Z396" s="1">
        <v>380.756997104042</v>
      </c>
      <c r="AA396">
        <v>0</v>
      </c>
      <c r="AB396">
        <v>0</v>
      </c>
      <c r="AC396" s="1">
        <v>0</v>
      </c>
      <c r="AD396">
        <v>882.460648894835</v>
      </c>
      <c r="AE396">
        <v>0</v>
      </c>
      <c r="AF396">
        <v>0</v>
      </c>
      <c r="AG396">
        <v>971.644756806705</v>
      </c>
      <c r="AH396">
        <v>0</v>
      </c>
      <c r="AI396">
        <v>7.9803677688008499</v>
      </c>
      <c r="AJ396">
        <v>-97.164475680670506</v>
      </c>
      <c r="AK396">
        <v>0</v>
      </c>
      <c r="AL396">
        <v>380.756997104042</v>
      </c>
      <c r="AM396">
        <v>138.99888344179999</v>
      </c>
      <c r="AN396">
        <v>152.60056296646101</v>
      </c>
      <c r="AO396" t="s">
        <v>32</v>
      </c>
    </row>
    <row r="397" spans="1:41">
      <c r="A397" t="s">
        <v>13</v>
      </c>
      <c r="B397">
        <v>2025</v>
      </c>
      <c r="C397" s="6">
        <v>45825.916666666664</v>
      </c>
      <c r="D397">
        <v>0</v>
      </c>
      <c r="E397">
        <v>0</v>
      </c>
      <c r="F397">
        <v>0</v>
      </c>
      <c r="G397">
        <v>0</v>
      </c>
      <c r="H397">
        <v>538.60776255707697</v>
      </c>
      <c r="I397">
        <v>0</v>
      </c>
      <c r="J397">
        <v>0</v>
      </c>
      <c r="K397">
        <v>0</v>
      </c>
      <c r="L397">
        <v>145.40615603275501</v>
      </c>
      <c r="M397">
        <v>42.8</v>
      </c>
      <c r="N397">
        <v>0</v>
      </c>
      <c r="O397">
        <v>6.3079514999999997</v>
      </c>
      <c r="P397">
        <v>137.59925118932401</v>
      </c>
      <c r="Q397">
        <v>0</v>
      </c>
      <c r="R397">
        <v>0</v>
      </c>
      <c r="S397">
        <v>0</v>
      </c>
      <c r="T397">
        <v>7.8069048434315498</v>
      </c>
      <c r="U397">
        <v>0</v>
      </c>
      <c r="V397">
        <v>42.8</v>
      </c>
      <c r="W397">
        <v>0</v>
      </c>
      <c r="X397">
        <v>6.3079514999999997</v>
      </c>
      <c r="Y397">
        <v>0</v>
      </c>
      <c r="Z397" s="1">
        <v>531.70484396724396</v>
      </c>
      <c r="AA397">
        <v>0</v>
      </c>
      <c r="AB397">
        <v>0</v>
      </c>
      <c r="AC397" s="1">
        <v>0</v>
      </c>
      <c r="AD397">
        <v>733.12187008983301</v>
      </c>
      <c r="AE397">
        <v>0</v>
      </c>
      <c r="AF397">
        <v>0</v>
      </c>
      <c r="AG397">
        <v>812.35769408012197</v>
      </c>
      <c r="AH397">
        <v>0</v>
      </c>
      <c r="AI397">
        <v>1.9999454177238001</v>
      </c>
      <c r="AJ397">
        <v>-81.235769408012203</v>
      </c>
      <c r="AK397">
        <v>0</v>
      </c>
      <c r="AL397">
        <v>531.70484396724396</v>
      </c>
      <c r="AM397">
        <v>140.60795150000001</v>
      </c>
      <c r="AN397">
        <v>152.60056296646101</v>
      </c>
      <c r="AO397" t="s">
        <v>32</v>
      </c>
    </row>
    <row r="398" spans="1:41">
      <c r="A398" t="s">
        <v>13</v>
      </c>
      <c r="B398">
        <v>2025</v>
      </c>
      <c r="C398" s="6">
        <v>45887</v>
      </c>
      <c r="D398">
        <v>0</v>
      </c>
      <c r="E398">
        <v>0</v>
      </c>
      <c r="F398">
        <v>0</v>
      </c>
      <c r="G398">
        <v>0</v>
      </c>
      <c r="H398">
        <v>538.70776255707699</v>
      </c>
      <c r="I398">
        <v>0</v>
      </c>
      <c r="J398">
        <v>0</v>
      </c>
      <c r="K398">
        <v>0</v>
      </c>
      <c r="L398">
        <v>0.54835127329321398</v>
      </c>
      <c r="M398">
        <v>42.8</v>
      </c>
      <c r="N398">
        <v>0</v>
      </c>
      <c r="O398">
        <v>43.569558000000001</v>
      </c>
      <c r="P398">
        <v>0</v>
      </c>
      <c r="Q398">
        <v>0</v>
      </c>
      <c r="R398">
        <v>0</v>
      </c>
      <c r="S398">
        <v>0</v>
      </c>
      <c r="T398">
        <v>0.54835127329321398</v>
      </c>
      <c r="U398">
        <v>0</v>
      </c>
      <c r="V398">
        <v>42.8</v>
      </c>
      <c r="W398">
        <v>0</v>
      </c>
      <c r="X398">
        <v>43.569558000000001</v>
      </c>
      <c r="Y398">
        <v>0</v>
      </c>
      <c r="Z398" s="1">
        <v>676.56264872670602</v>
      </c>
      <c r="AA398">
        <v>0</v>
      </c>
      <c r="AB398">
        <v>0</v>
      </c>
      <c r="AC398">
        <v>0</v>
      </c>
      <c r="AD398">
        <v>625.62567183037095</v>
      </c>
      <c r="AE398">
        <v>0</v>
      </c>
      <c r="AF398">
        <v>0</v>
      </c>
      <c r="AG398">
        <v>693.43475210421195</v>
      </c>
      <c r="AH398">
        <v>0</v>
      </c>
      <c r="AI398">
        <v>1.53439493658009</v>
      </c>
      <c r="AJ398">
        <v>-69.343475210421204</v>
      </c>
      <c r="AK398">
        <v>0</v>
      </c>
      <c r="AL398">
        <v>676.56264872670602</v>
      </c>
      <c r="AM398">
        <v>160.99802061</v>
      </c>
      <c r="AN398">
        <v>146.42091441141</v>
      </c>
      <c r="AO398" t="s">
        <v>32</v>
      </c>
    </row>
    <row r="399" spans="1:41">
      <c r="A399" t="s">
        <v>13</v>
      </c>
      <c r="B399">
        <v>2025</v>
      </c>
      <c r="C399" s="6">
        <v>45887.083333333336</v>
      </c>
      <c r="D399">
        <v>0</v>
      </c>
      <c r="E399">
        <v>0</v>
      </c>
      <c r="F399">
        <v>0</v>
      </c>
      <c r="G399">
        <v>0</v>
      </c>
      <c r="H399">
        <v>509.40955017474101</v>
      </c>
      <c r="I399">
        <v>0</v>
      </c>
      <c r="J399">
        <v>0</v>
      </c>
      <c r="K399">
        <v>0</v>
      </c>
      <c r="L399" s="1">
        <v>-1.04023456515278E-11</v>
      </c>
      <c r="M399">
        <v>42.8</v>
      </c>
      <c r="N399">
        <v>0</v>
      </c>
      <c r="O399">
        <v>41.078627999999902</v>
      </c>
      <c r="P399">
        <v>0</v>
      </c>
      <c r="Q399">
        <v>0</v>
      </c>
      <c r="R399">
        <v>0</v>
      </c>
      <c r="S399">
        <v>0</v>
      </c>
      <c r="T399" s="1">
        <v>-1.04023456515278E-11</v>
      </c>
      <c r="U399">
        <v>0</v>
      </c>
      <c r="V399">
        <v>42.8</v>
      </c>
      <c r="W399">
        <v>0</v>
      </c>
      <c r="X399">
        <v>41.078627999999902</v>
      </c>
      <c r="Y399">
        <v>0</v>
      </c>
      <c r="Z399" s="1">
        <v>677.11100000000999</v>
      </c>
      <c r="AA399">
        <v>0</v>
      </c>
      <c r="AB399">
        <v>0</v>
      </c>
      <c r="AC399" s="1">
        <v>0</v>
      </c>
      <c r="AD399">
        <v>593.288178174731</v>
      </c>
      <c r="AE399">
        <v>0</v>
      </c>
      <c r="AF399">
        <v>0</v>
      </c>
      <c r="AG399">
        <v>657.97400506311203</v>
      </c>
      <c r="AH399">
        <v>0</v>
      </c>
      <c r="AI399">
        <v>1.11157361793025</v>
      </c>
      <c r="AJ399">
        <v>-65.797400506311206</v>
      </c>
      <c r="AK399">
        <v>0</v>
      </c>
      <c r="AL399">
        <v>706.40921238234603</v>
      </c>
      <c r="AM399">
        <v>160.99802061</v>
      </c>
      <c r="AN399">
        <v>145.59964934477</v>
      </c>
      <c r="AO399" t="s">
        <v>32</v>
      </c>
    </row>
    <row r="400" spans="1:41">
      <c r="A400" t="s">
        <v>13</v>
      </c>
      <c r="B400">
        <v>2025</v>
      </c>
      <c r="C400" s="6">
        <v>45887.166666666664</v>
      </c>
      <c r="D400">
        <v>0</v>
      </c>
      <c r="E400">
        <v>0</v>
      </c>
      <c r="F400">
        <v>0</v>
      </c>
      <c r="G400">
        <v>0</v>
      </c>
      <c r="H400">
        <v>538.70776255707699</v>
      </c>
      <c r="I400">
        <v>0</v>
      </c>
      <c r="J400">
        <v>0</v>
      </c>
      <c r="K400">
        <v>0</v>
      </c>
      <c r="L400">
        <v>34.532958477575697</v>
      </c>
      <c r="M400">
        <v>42.8</v>
      </c>
      <c r="N400">
        <v>0</v>
      </c>
      <c r="O400">
        <v>18.414378599999999</v>
      </c>
      <c r="P400">
        <v>0</v>
      </c>
      <c r="Q400">
        <v>0</v>
      </c>
      <c r="R400">
        <v>0</v>
      </c>
      <c r="S400">
        <v>0</v>
      </c>
      <c r="T400">
        <v>34.532958477575697</v>
      </c>
      <c r="U400">
        <v>0</v>
      </c>
      <c r="V400">
        <v>42.8</v>
      </c>
      <c r="W400">
        <v>0</v>
      </c>
      <c r="X400">
        <v>18.414378599999999</v>
      </c>
      <c r="Y400">
        <v>0</v>
      </c>
      <c r="Z400" s="1">
        <v>642.57804152242397</v>
      </c>
      <c r="AA400">
        <v>0</v>
      </c>
      <c r="AB400">
        <v>0</v>
      </c>
      <c r="AC400" s="1">
        <v>0</v>
      </c>
      <c r="AD400">
        <v>634.45509963465304</v>
      </c>
      <c r="AE400">
        <v>0</v>
      </c>
      <c r="AF400">
        <v>0</v>
      </c>
      <c r="AG400">
        <v>703.70925556802001</v>
      </c>
      <c r="AH400">
        <v>0</v>
      </c>
      <c r="AI400">
        <v>1.1167696234354001</v>
      </c>
      <c r="AJ400">
        <v>-70.370925556802007</v>
      </c>
      <c r="AK400">
        <v>0</v>
      </c>
      <c r="AL400">
        <v>642.57804152242397</v>
      </c>
      <c r="AM400">
        <v>151.02702828</v>
      </c>
      <c r="AN400">
        <v>146.42091441141</v>
      </c>
      <c r="AO400" t="s">
        <v>32</v>
      </c>
    </row>
    <row r="401" spans="1:41">
      <c r="A401" t="s">
        <v>13</v>
      </c>
      <c r="B401">
        <v>2025</v>
      </c>
      <c r="C401" s="6">
        <v>45887.25</v>
      </c>
      <c r="D401">
        <v>0</v>
      </c>
      <c r="E401">
        <v>0</v>
      </c>
      <c r="F401">
        <v>0</v>
      </c>
      <c r="G401">
        <v>0</v>
      </c>
      <c r="H401">
        <v>456.60776255707702</v>
      </c>
      <c r="I401">
        <v>0</v>
      </c>
      <c r="J401">
        <v>0</v>
      </c>
      <c r="K401">
        <v>0</v>
      </c>
      <c r="L401">
        <v>234.71566306743699</v>
      </c>
      <c r="M401">
        <v>42.8</v>
      </c>
      <c r="N401">
        <v>40.6790524127452</v>
      </c>
      <c r="O401">
        <v>26.884923000000001</v>
      </c>
      <c r="P401">
        <v>168.704663067437</v>
      </c>
      <c r="Q401">
        <v>0</v>
      </c>
      <c r="R401">
        <v>0</v>
      </c>
      <c r="S401">
        <v>25.312069929145899</v>
      </c>
      <c r="T401">
        <v>66.010999999999996</v>
      </c>
      <c r="U401">
        <v>5.5221508378636202</v>
      </c>
      <c r="V401">
        <v>42.8</v>
      </c>
      <c r="W401">
        <v>0</v>
      </c>
      <c r="X401">
        <v>26.884923000000001</v>
      </c>
      <c r="Y401">
        <v>9.8448316457357095</v>
      </c>
      <c r="Z401" s="1">
        <v>442.39533693256197</v>
      </c>
      <c r="AA401">
        <v>0</v>
      </c>
      <c r="AB401" s="1">
        <v>0</v>
      </c>
      <c r="AC401" s="1">
        <v>0</v>
      </c>
      <c r="AD401">
        <v>801.68740103725997</v>
      </c>
      <c r="AE401">
        <v>0</v>
      </c>
      <c r="AF401">
        <v>0</v>
      </c>
      <c r="AG401">
        <v>889.26323963025595</v>
      </c>
      <c r="AH401">
        <v>0</v>
      </c>
      <c r="AI401">
        <v>1.3504853700297701</v>
      </c>
      <c r="AJ401">
        <v>-88.926323963025595</v>
      </c>
      <c r="AK401">
        <v>0</v>
      </c>
      <c r="AL401">
        <v>442.39533693256197</v>
      </c>
      <c r="AM401">
        <v>198.759955192745</v>
      </c>
      <c r="AN401">
        <v>146.42091441141</v>
      </c>
      <c r="AO401" t="s">
        <v>32</v>
      </c>
    </row>
    <row r="402" spans="1:41">
      <c r="A402" t="s">
        <v>13</v>
      </c>
      <c r="B402">
        <v>2025</v>
      </c>
      <c r="C402" s="6">
        <v>45887.333333333336</v>
      </c>
      <c r="D402">
        <v>0</v>
      </c>
      <c r="E402">
        <v>0</v>
      </c>
      <c r="F402">
        <v>0</v>
      </c>
      <c r="G402">
        <v>0</v>
      </c>
      <c r="H402">
        <v>326.40776255707698</v>
      </c>
      <c r="I402">
        <v>0</v>
      </c>
      <c r="J402">
        <v>0</v>
      </c>
      <c r="K402">
        <v>0</v>
      </c>
      <c r="L402">
        <v>0</v>
      </c>
      <c r="M402">
        <v>42.8</v>
      </c>
      <c r="N402">
        <v>875.46279056809999</v>
      </c>
      <c r="O402">
        <v>22.381565999999999</v>
      </c>
      <c r="P402">
        <v>0</v>
      </c>
      <c r="Q402">
        <v>0</v>
      </c>
      <c r="R402">
        <v>0</v>
      </c>
      <c r="S402">
        <v>640.24459932421405</v>
      </c>
      <c r="T402">
        <v>0</v>
      </c>
      <c r="U402">
        <v>141.07003333115</v>
      </c>
      <c r="V402">
        <v>42.8</v>
      </c>
      <c r="W402">
        <v>0</v>
      </c>
      <c r="X402">
        <v>22.381565999999999</v>
      </c>
      <c r="Y402" s="1">
        <v>94.148157912736195</v>
      </c>
      <c r="Z402" s="1">
        <v>677.11099999999999</v>
      </c>
      <c r="AA402">
        <v>0</v>
      </c>
      <c r="AB402">
        <v>0</v>
      </c>
      <c r="AC402">
        <v>0</v>
      </c>
      <c r="AD402">
        <v>1267.0521191251701</v>
      </c>
      <c r="AE402">
        <v>0</v>
      </c>
      <c r="AF402">
        <v>0</v>
      </c>
      <c r="AG402">
        <v>997.83103054845003</v>
      </c>
      <c r="AH402">
        <v>140.66433018101</v>
      </c>
      <c r="AI402">
        <v>12.7272630599017</v>
      </c>
      <c r="AJ402">
        <v>115.829495335815</v>
      </c>
      <c r="AK402">
        <v>0</v>
      </c>
      <c r="AL402">
        <v>947.97533018101001</v>
      </c>
      <c r="AM402">
        <v>457.92888626295797</v>
      </c>
      <c r="AN402">
        <v>131.778822970269</v>
      </c>
      <c r="AO402" t="s">
        <v>32</v>
      </c>
    </row>
    <row r="403" spans="1:41">
      <c r="A403" t="s">
        <v>13</v>
      </c>
      <c r="B403">
        <v>2025</v>
      </c>
      <c r="C403" s="6">
        <v>45887.416666666664</v>
      </c>
      <c r="D403">
        <v>0</v>
      </c>
      <c r="E403">
        <v>0</v>
      </c>
      <c r="F403">
        <v>0</v>
      </c>
      <c r="G403">
        <v>0</v>
      </c>
      <c r="H403">
        <v>326.40776255707698</v>
      </c>
      <c r="I403">
        <v>0</v>
      </c>
      <c r="J403">
        <v>0</v>
      </c>
      <c r="K403">
        <v>0</v>
      </c>
      <c r="L403">
        <v>0</v>
      </c>
      <c r="M403">
        <v>42.8</v>
      </c>
      <c r="N403">
        <v>989.83037736252004</v>
      </c>
      <c r="O403">
        <v>26.201985000000001</v>
      </c>
      <c r="P403">
        <v>0</v>
      </c>
      <c r="Q403">
        <v>0</v>
      </c>
      <c r="R403">
        <v>0</v>
      </c>
      <c r="S403">
        <v>569.82854304700197</v>
      </c>
      <c r="T403">
        <v>0</v>
      </c>
      <c r="U403">
        <v>244.877837726108</v>
      </c>
      <c r="V403">
        <v>42.8</v>
      </c>
      <c r="W403">
        <v>0</v>
      </c>
      <c r="X403">
        <v>26.201985000000001</v>
      </c>
      <c r="Y403" s="1">
        <v>175.12399658940899</v>
      </c>
      <c r="Z403" s="1">
        <v>677.11099999999999</v>
      </c>
      <c r="AA403">
        <v>0</v>
      </c>
      <c r="AB403">
        <v>0</v>
      </c>
      <c r="AC403">
        <v>0</v>
      </c>
      <c r="AD403">
        <v>1385.24012491959</v>
      </c>
      <c r="AE403">
        <v>0</v>
      </c>
      <c r="AF403">
        <v>0</v>
      </c>
      <c r="AG403">
        <v>1048.5825613944</v>
      </c>
      <c r="AH403">
        <v>208.10080512948099</v>
      </c>
      <c r="AI403">
        <v>12.7272630599017</v>
      </c>
      <c r="AJ403">
        <v>115.829495335815</v>
      </c>
      <c r="AK403">
        <v>0</v>
      </c>
      <c r="AL403">
        <v>1015.4118051294799</v>
      </c>
      <c r="AM403">
        <v>470.01828929127902</v>
      </c>
      <c r="AN403">
        <v>131.778822970269</v>
      </c>
      <c r="AO403" t="s">
        <v>32</v>
      </c>
    </row>
    <row r="404" spans="1:41">
      <c r="A404" t="s">
        <v>13</v>
      </c>
      <c r="B404">
        <v>2025</v>
      </c>
      <c r="C404" s="6">
        <v>45887.5</v>
      </c>
      <c r="D404">
        <v>0</v>
      </c>
      <c r="E404">
        <v>0</v>
      </c>
      <c r="F404">
        <v>0</v>
      </c>
      <c r="G404">
        <v>0</v>
      </c>
      <c r="H404">
        <v>326.40776255707698</v>
      </c>
      <c r="I404">
        <v>0</v>
      </c>
      <c r="J404">
        <v>0</v>
      </c>
      <c r="K404">
        <v>0</v>
      </c>
      <c r="L404">
        <v>0</v>
      </c>
      <c r="M404">
        <v>42.8</v>
      </c>
      <c r="N404">
        <v>1181.90795509031</v>
      </c>
      <c r="O404">
        <v>24.305783999999999</v>
      </c>
      <c r="P404">
        <v>0</v>
      </c>
      <c r="Q404">
        <v>0</v>
      </c>
      <c r="R404">
        <v>0</v>
      </c>
      <c r="S404">
        <v>682.45683840264496</v>
      </c>
      <c r="T404">
        <v>0</v>
      </c>
      <c r="U404">
        <v>298.53615917519198</v>
      </c>
      <c r="V404">
        <v>42.8</v>
      </c>
      <c r="W404">
        <v>0</v>
      </c>
      <c r="X404">
        <v>24.305783999999999</v>
      </c>
      <c r="Y404" s="1">
        <v>200.914957512478</v>
      </c>
      <c r="Z404" s="1">
        <v>677.11099999999999</v>
      </c>
      <c r="AA404">
        <v>0</v>
      </c>
      <c r="AB404" s="1">
        <v>0</v>
      </c>
      <c r="AC404">
        <v>0</v>
      </c>
      <c r="AD404">
        <v>1575.42150164739</v>
      </c>
      <c r="AE404">
        <v>0</v>
      </c>
      <c r="AF404">
        <v>0</v>
      </c>
      <c r="AG404">
        <v>1067.54281072204</v>
      </c>
      <c r="AH404">
        <v>379.32193252963702</v>
      </c>
      <c r="AI404">
        <v>12.7272630599017</v>
      </c>
      <c r="AJ404">
        <v>115.829495335815</v>
      </c>
      <c r="AK404">
        <v>0</v>
      </c>
      <c r="AL404">
        <v>1186.6329325296299</v>
      </c>
      <c r="AM404">
        <v>468.96900629127902</v>
      </c>
      <c r="AN404">
        <v>131.778822970269</v>
      </c>
      <c r="AO404" t="s">
        <v>32</v>
      </c>
    </row>
    <row r="405" spans="1:41">
      <c r="A405" t="s">
        <v>13</v>
      </c>
      <c r="B405">
        <v>2025</v>
      </c>
      <c r="C405" s="6">
        <v>45887.583333333336</v>
      </c>
      <c r="D405">
        <v>0</v>
      </c>
      <c r="E405">
        <v>0</v>
      </c>
      <c r="F405">
        <v>0</v>
      </c>
      <c r="G405">
        <v>0</v>
      </c>
      <c r="H405">
        <v>338.90776255707698</v>
      </c>
      <c r="I405">
        <v>0</v>
      </c>
      <c r="J405">
        <v>0</v>
      </c>
      <c r="K405">
        <v>0</v>
      </c>
      <c r="L405">
        <v>0</v>
      </c>
      <c r="M405">
        <v>42.8</v>
      </c>
      <c r="N405">
        <v>1123.48756635779</v>
      </c>
      <c r="O405">
        <v>21.970949999999998</v>
      </c>
      <c r="P405">
        <v>0</v>
      </c>
      <c r="Q405">
        <v>0</v>
      </c>
      <c r="R405">
        <v>0</v>
      </c>
      <c r="S405">
        <v>655.13195399361905</v>
      </c>
      <c r="T405">
        <v>0</v>
      </c>
      <c r="U405">
        <v>275.921799449052</v>
      </c>
      <c r="V405">
        <v>42.8</v>
      </c>
      <c r="W405">
        <v>0</v>
      </c>
      <c r="X405">
        <v>21.970949999999998</v>
      </c>
      <c r="Y405" s="1">
        <v>192.43381291511901</v>
      </c>
      <c r="Z405" s="1">
        <v>677.11099999999999</v>
      </c>
      <c r="AA405">
        <v>0</v>
      </c>
      <c r="AB405" s="1">
        <v>0</v>
      </c>
      <c r="AC405">
        <v>0</v>
      </c>
      <c r="AD405">
        <v>1527.16627891486</v>
      </c>
      <c r="AE405">
        <v>0</v>
      </c>
      <c r="AF405">
        <v>0</v>
      </c>
      <c r="AG405">
        <v>1070.5025774184401</v>
      </c>
      <c r="AH405">
        <v>328.10694310071102</v>
      </c>
      <c r="AI405">
        <v>12.727263059901601</v>
      </c>
      <c r="AJ405">
        <v>115.829495335815</v>
      </c>
      <c r="AK405">
        <v>0</v>
      </c>
      <c r="AL405">
        <v>1122.9179431007101</v>
      </c>
      <c r="AM405">
        <v>468.18521819127898</v>
      </c>
      <c r="AN405">
        <v>131.778822970269</v>
      </c>
      <c r="AO405" t="s">
        <v>32</v>
      </c>
    </row>
    <row r="406" spans="1:41">
      <c r="A406" t="s">
        <v>13</v>
      </c>
      <c r="B406">
        <v>2025</v>
      </c>
      <c r="C406" s="6">
        <v>45887.666666666664</v>
      </c>
      <c r="D406">
        <v>0</v>
      </c>
      <c r="E406">
        <v>0</v>
      </c>
      <c r="F406">
        <v>0</v>
      </c>
      <c r="G406">
        <v>0</v>
      </c>
      <c r="H406">
        <v>330.93088676517999</v>
      </c>
      <c r="I406">
        <v>0</v>
      </c>
      <c r="J406">
        <v>0</v>
      </c>
      <c r="K406">
        <v>0</v>
      </c>
      <c r="L406">
        <v>0</v>
      </c>
      <c r="M406">
        <v>42.8</v>
      </c>
      <c r="N406">
        <v>908.07745010516703</v>
      </c>
      <c r="O406">
        <v>29.903769</v>
      </c>
      <c r="P406">
        <v>0</v>
      </c>
      <c r="Q406">
        <v>0</v>
      </c>
      <c r="R406">
        <v>0</v>
      </c>
      <c r="S406">
        <v>631.11050617063802</v>
      </c>
      <c r="T406">
        <v>0</v>
      </c>
      <c r="U406">
        <v>160.68489965408099</v>
      </c>
      <c r="V406">
        <v>42.8</v>
      </c>
      <c r="W406">
        <v>0</v>
      </c>
      <c r="X406">
        <v>29.903769</v>
      </c>
      <c r="Y406" s="1">
        <v>116.28204428044801</v>
      </c>
      <c r="Z406" s="1">
        <v>677.11099999999999</v>
      </c>
      <c r="AA406">
        <v>0</v>
      </c>
      <c r="AB406">
        <v>0</v>
      </c>
      <c r="AC406">
        <v>0</v>
      </c>
      <c r="AD406">
        <v>1311.7121058703401</v>
      </c>
      <c r="AE406">
        <v>0</v>
      </c>
      <c r="AF406">
        <v>0</v>
      </c>
      <c r="AG406">
        <v>1050.8487587832001</v>
      </c>
      <c r="AH406">
        <v>132.30658869143099</v>
      </c>
      <c r="AI406">
        <v>12.727263059901601</v>
      </c>
      <c r="AJ406">
        <v>115.829495335815</v>
      </c>
      <c r="AK406">
        <v>0</v>
      </c>
      <c r="AL406">
        <v>935.09446448332801</v>
      </c>
      <c r="AM406">
        <v>466.40721711626998</v>
      </c>
      <c r="AN406">
        <v>131.778822970269</v>
      </c>
      <c r="AO406" t="s">
        <v>32</v>
      </c>
    </row>
    <row r="407" spans="1:41">
      <c r="A407" t="s">
        <v>13</v>
      </c>
      <c r="B407">
        <v>2025</v>
      </c>
      <c r="C407" s="6">
        <v>45887.75</v>
      </c>
      <c r="D407">
        <v>0</v>
      </c>
      <c r="E407">
        <v>0</v>
      </c>
      <c r="F407">
        <v>0</v>
      </c>
      <c r="G407">
        <v>0</v>
      </c>
      <c r="H407">
        <v>456.60776255707702</v>
      </c>
      <c r="I407">
        <v>0</v>
      </c>
      <c r="J407">
        <v>0</v>
      </c>
      <c r="K407">
        <v>0</v>
      </c>
      <c r="L407">
        <v>289.34223856569002</v>
      </c>
      <c r="M407">
        <v>42.8</v>
      </c>
      <c r="N407">
        <v>102.482500509407</v>
      </c>
      <c r="O407">
        <v>41.569283999999897</v>
      </c>
      <c r="P407">
        <v>289.34223856569002</v>
      </c>
      <c r="Q407">
        <v>0</v>
      </c>
      <c r="R407">
        <v>0</v>
      </c>
      <c r="S407">
        <v>68.492618331358699</v>
      </c>
      <c r="T407">
        <v>0</v>
      </c>
      <c r="U407">
        <v>12.238370375774</v>
      </c>
      <c r="V407">
        <v>42.8</v>
      </c>
      <c r="W407">
        <v>0</v>
      </c>
      <c r="X407">
        <v>41.569283999999897</v>
      </c>
      <c r="Y407">
        <v>21.751511802274699</v>
      </c>
      <c r="Z407" s="1">
        <v>387.768761434309</v>
      </c>
      <c r="AA407">
        <v>0</v>
      </c>
      <c r="AB407" s="1">
        <v>0</v>
      </c>
      <c r="AC407">
        <v>0</v>
      </c>
      <c r="AD407">
        <v>932.80178563217498</v>
      </c>
      <c r="AE407">
        <v>0</v>
      </c>
      <c r="AF407">
        <v>0</v>
      </c>
      <c r="AG407">
        <v>1026.8883586333</v>
      </c>
      <c r="AH407">
        <v>0</v>
      </c>
      <c r="AI407">
        <v>8.6022628622054498</v>
      </c>
      <c r="AJ407">
        <v>-102.68883586333</v>
      </c>
      <c r="AK407">
        <v>0</v>
      </c>
      <c r="AL407">
        <v>387.768761434309</v>
      </c>
      <c r="AM407">
        <v>263.480521119407</v>
      </c>
      <c r="AN407">
        <v>146.42091441141</v>
      </c>
      <c r="AO407" t="s">
        <v>32</v>
      </c>
    </row>
    <row r="408" spans="1:41">
      <c r="A408" t="s">
        <v>13</v>
      </c>
      <c r="B408">
        <v>2025</v>
      </c>
      <c r="C408" s="6">
        <v>45887.833333333336</v>
      </c>
      <c r="D408">
        <v>0</v>
      </c>
      <c r="E408">
        <v>0</v>
      </c>
      <c r="F408">
        <v>0</v>
      </c>
      <c r="G408">
        <v>0</v>
      </c>
      <c r="H408">
        <v>456.60776255707702</v>
      </c>
      <c r="I408">
        <v>0</v>
      </c>
      <c r="J408">
        <v>0</v>
      </c>
      <c r="K408">
        <v>0</v>
      </c>
      <c r="L408">
        <v>376.910332573159</v>
      </c>
      <c r="M408">
        <v>42.8</v>
      </c>
      <c r="N408">
        <v>0</v>
      </c>
      <c r="O408">
        <v>28.759364999999999</v>
      </c>
      <c r="P408">
        <v>361.44548744858901</v>
      </c>
      <c r="Q408">
        <v>0</v>
      </c>
      <c r="R408">
        <v>0</v>
      </c>
      <c r="S408">
        <v>0</v>
      </c>
      <c r="T408">
        <v>15.464845124570701</v>
      </c>
      <c r="U408">
        <v>0</v>
      </c>
      <c r="V408">
        <v>42.8</v>
      </c>
      <c r="W408">
        <v>0</v>
      </c>
      <c r="X408">
        <v>28.759364999999999</v>
      </c>
      <c r="Y408">
        <v>0</v>
      </c>
      <c r="Z408" s="1">
        <v>300.20066742684003</v>
      </c>
      <c r="AA408">
        <v>0</v>
      </c>
      <c r="AB408">
        <v>0</v>
      </c>
      <c r="AC408" s="1">
        <v>0</v>
      </c>
      <c r="AD408">
        <v>905.077460130237</v>
      </c>
      <c r="AE408">
        <v>0</v>
      </c>
      <c r="AF408">
        <v>0</v>
      </c>
      <c r="AG408">
        <v>996.77454706826302</v>
      </c>
      <c r="AH408">
        <v>0</v>
      </c>
      <c r="AI408">
        <v>7.9803677688008499</v>
      </c>
      <c r="AJ408">
        <v>-99.677454706826296</v>
      </c>
      <c r="AK408">
        <v>0</v>
      </c>
      <c r="AL408">
        <v>300.20066742684003</v>
      </c>
      <c r="AM408">
        <v>155.42219478000001</v>
      </c>
      <c r="AN408">
        <v>146.42091441141</v>
      </c>
      <c r="AO408" t="s">
        <v>32</v>
      </c>
    </row>
    <row r="409" spans="1:41">
      <c r="A409" t="s">
        <v>13</v>
      </c>
      <c r="B409">
        <v>2025</v>
      </c>
      <c r="C409" s="6">
        <v>45887.916666666664</v>
      </c>
      <c r="D409">
        <v>0</v>
      </c>
      <c r="E409">
        <v>0</v>
      </c>
      <c r="F409">
        <v>0</v>
      </c>
      <c r="G409">
        <v>0</v>
      </c>
      <c r="H409">
        <v>538.70776255707699</v>
      </c>
      <c r="I409">
        <v>0</v>
      </c>
      <c r="J409">
        <v>0</v>
      </c>
      <c r="K409">
        <v>0</v>
      </c>
      <c r="L409">
        <v>133.60099571189801</v>
      </c>
      <c r="M409">
        <v>42.8</v>
      </c>
      <c r="N409">
        <v>0</v>
      </c>
      <c r="O409">
        <v>27.978735</v>
      </c>
      <c r="P409">
        <v>118.136150587328</v>
      </c>
      <c r="Q409">
        <v>0</v>
      </c>
      <c r="R409">
        <v>0</v>
      </c>
      <c r="S409">
        <v>0</v>
      </c>
      <c r="T409">
        <v>15.464845124570701</v>
      </c>
      <c r="U409">
        <v>0</v>
      </c>
      <c r="V409">
        <v>42.8</v>
      </c>
      <c r="W409">
        <v>0</v>
      </c>
      <c r="X409">
        <v>27.978735</v>
      </c>
      <c r="Y409">
        <v>0</v>
      </c>
      <c r="Z409" s="1">
        <v>543.51000428810096</v>
      </c>
      <c r="AA409">
        <v>0</v>
      </c>
      <c r="AB409">
        <v>0</v>
      </c>
      <c r="AC409">
        <v>0</v>
      </c>
      <c r="AD409">
        <v>743.087493268976</v>
      </c>
      <c r="AE409">
        <v>0</v>
      </c>
      <c r="AF409">
        <v>0</v>
      </c>
      <c r="AG409">
        <v>823.430608723614</v>
      </c>
      <c r="AH409">
        <v>0</v>
      </c>
      <c r="AI409">
        <v>1.9999454177238001</v>
      </c>
      <c r="AJ409">
        <v>-82.343060872361406</v>
      </c>
      <c r="AK409">
        <v>0</v>
      </c>
      <c r="AL409">
        <v>543.51000428810096</v>
      </c>
      <c r="AM409">
        <v>157.12056078000001</v>
      </c>
      <c r="AN409">
        <v>146.42091441141</v>
      </c>
      <c r="AO409" t="s">
        <v>32</v>
      </c>
    </row>
    <row r="410" spans="1:41">
      <c r="A410" t="s">
        <v>13</v>
      </c>
      <c r="B410">
        <v>2025</v>
      </c>
      <c r="C410" s="6">
        <v>45910</v>
      </c>
      <c r="D410">
        <v>0</v>
      </c>
      <c r="E410">
        <v>0</v>
      </c>
      <c r="F410">
        <v>0</v>
      </c>
      <c r="G410">
        <v>0</v>
      </c>
      <c r="H410">
        <v>538.60776255707697</v>
      </c>
      <c r="I410">
        <v>0</v>
      </c>
      <c r="J410">
        <v>0</v>
      </c>
      <c r="K410">
        <v>0</v>
      </c>
      <c r="L410">
        <v>28.230600637575002</v>
      </c>
      <c r="M410">
        <v>42.8</v>
      </c>
      <c r="N410">
        <v>0</v>
      </c>
      <c r="O410">
        <v>14.818724999999899</v>
      </c>
      <c r="P410">
        <v>28.230600637575002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42.8</v>
      </c>
      <c r="W410">
        <v>0</v>
      </c>
      <c r="X410">
        <v>14.818724999999899</v>
      </c>
      <c r="Y410">
        <v>0</v>
      </c>
      <c r="Z410" s="1">
        <v>648.88039936242399</v>
      </c>
      <c r="AA410">
        <v>0</v>
      </c>
      <c r="AB410">
        <v>0</v>
      </c>
      <c r="AC410">
        <v>0</v>
      </c>
      <c r="AD410">
        <v>624.45708819465199</v>
      </c>
      <c r="AE410">
        <v>0</v>
      </c>
      <c r="AF410">
        <v>0</v>
      </c>
      <c r="AG410">
        <v>692.13632584230299</v>
      </c>
      <c r="AH410">
        <v>0</v>
      </c>
      <c r="AI410">
        <v>1.53439493658009</v>
      </c>
      <c r="AJ410">
        <v>-69.213632584230297</v>
      </c>
      <c r="AK410">
        <v>0</v>
      </c>
      <c r="AL410">
        <v>648.88039936242399</v>
      </c>
      <c r="AM410">
        <v>149.11872500000001</v>
      </c>
      <c r="AN410">
        <v>149.764492373563</v>
      </c>
      <c r="AO410" t="s">
        <v>32</v>
      </c>
    </row>
    <row r="411" spans="1:41">
      <c r="A411" t="s">
        <v>13</v>
      </c>
      <c r="B411">
        <v>2025</v>
      </c>
      <c r="C411" s="6">
        <v>45910.083333333336</v>
      </c>
      <c r="D411">
        <v>0</v>
      </c>
      <c r="E411">
        <v>0</v>
      </c>
      <c r="F411">
        <v>0</v>
      </c>
      <c r="G411">
        <v>0</v>
      </c>
      <c r="H411">
        <v>535.93551684278998</v>
      </c>
      <c r="I411">
        <v>0</v>
      </c>
      <c r="J411">
        <v>0</v>
      </c>
      <c r="K411">
        <v>0</v>
      </c>
      <c r="L411" s="1">
        <v>-2.4380497620768401E-12</v>
      </c>
      <c r="M411">
        <v>42.8</v>
      </c>
      <c r="N411">
        <v>0</v>
      </c>
      <c r="O411">
        <v>12.592924799999899</v>
      </c>
      <c r="P411" s="1">
        <v>-2.4380497620768401E-12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42.8</v>
      </c>
      <c r="W411">
        <v>0</v>
      </c>
      <c r="X411">
        <v>12.592924799999899</v>
      </c>
      <c r="Y411">
        <v>0</v>
      </c>
      <c r="Z411" s="1">
        <v>677.11100000000204</v>
      </c>
      <c r="AA411">
        <v>0</v>
      </c>
      <c r="AB411">
        <v>0</v>
      </c>
      <c r="AC411" s="1">
        <v>0</v>
      </c>
      <c r="AD411">
        <v>591.32844164278799</v>
      </c>
      <c r="AE411">
        <v>0</v>
      </c>
      <c r="AF411">
        <v>0</v>
      </c>
      <c r="AG411">
        <v>655.796520027611</v>
      </c>
      <c r="AH411">
        <v>0</v>
      </c>
      <c r="AI411">
        <v>1.11157361793829</v>
      </c>
      <c r="AJ411">
        <v>-65.579652002761094</v>
      </c>
      <c r="AK411">
        <v>0</v>
      </c>
      <c r="AL411">
        <v>679.78324571428902</v>
      </c>
      <c r="AM411">
        <v>146.8929248</v>
      </c>
      <c r="AN411">
        <v>139.476515626886</v>
      </c>
      <c r="AO411" t="s">
        <v>32</v>
      </c>
    </row>
    <row r="412" spans="1:41">
      <c r="A412" t="s">
        <v>13</v>
      </c>
      <c r="B412">
        <v>2025</v>
      </c>
      <c r="C412" s="6">
        <v>45910.166666666664</v>
      </c>
      <c r="D412">
        <v>0</v>
      </c>
      <c r="E412">
        <v>0</v>
      </c>
      <c r="F412">
        <v>0</v>
      </c>
      <c r="G412">
        <v>0</v>
      </c>
      <c r="H412">
        <v>538.60776255707697</v>
      </c>
      <c r="I412">
        <v>0</v>
      </c>
      <c r="J412">
        <v>0</v>
      </c>
      <c r="K412">
        <v>0</v>
      </c>
      <c r="L412">
        <v>43.496617350869499</v>
      </c>
      <c r="M412">
        <v>42.8</v>
      </c>
      <c r="N412">
        <v>0</v>
      </c>
      <c r="O412">
        <v>9.9571836000000005</v>
      </c>
      <c r="P412">
        <v>43.496617350869499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42.8</v>
      </c>
      <c r="W412">
        <v>0</v>
      </c>
      <c r="X412">
        <v>9.9571836000000005</v>
      </c>
      <c r="Y412">
        <v>0</v>
      </c>
      <c r="Z412" s="1">
        <v>633.61438264912999</v>
      </c>
      <c r="AA412">
        <v>0</v>
      </c>
      <c r="AB412">
        <v>0</v>
      </c>
      <c r="AC412">
        <v>0</v>
      </c>
      <c r="AD412">
        <v>634.86156350794704</v>
      </c>
      <c r="AE412">
        <v>0</v>
      </c>
      <c r="AF412">
        <v>0</v>
      </c>
      <c r="AG412">
        <v>704.16088209390205</v>
      </c>
      <c r="AH412">
        <v>0</v>
      </c>
      <c r="AI412">
        <v>1.1167696234354001</v>
      </c>
      <c r="AJ412">
        <v>-70.416088209390196</v>
      </c>
      <c r="AK412">
        <v>0</v>
      </c>
      <c r="AL412">
        <v>633.61438264912999</v>
      </c>
      <c r="AM412">
        <v>144.25718359999999</v>
      </c>
      <c r="AN412">
        <v>149.764492373563</v>
      </c>
      <c r="AO412" t="s">
        <v>32</v>
      </c>
    </row>
    <row r="413" spans="1:41">
      <c r="A413" t="s">
        <v>13</v>
      </c>
      <c r="B413">
        <v>2025</v>
      </c>
      <c r="C413" s="6">
        <v>45910.25</v>
      </c>
      <c r="D413">
        <v>0</v>
      </c>
      <c r="E413">
        <v>0</v>
      </c>
      <c r="F413">
        <v>0</v>
      </c>
      <c r="G413">
        <v>0</v>
      </c>
      <c r="H413">
        <v>538.60776255707697</v>
      </c>
      <c r="I413">
        <v>0</v>
      </c>
      <c r="J413">
        <v>0</v>
      </c>
      <c r="K413">
        <v>0</v>
      </c>
      <c r="L413">
        <v>192.42222645317599</v>
      </c>
      <c r="M413">
        <v>42.8</v>
      </c>
      <c r="N413">
        <v>13.512439230717399</v>
      </c>
      <c r="O413">
        <v>10.483566</v>
      </c>
      <c r="P413">
        <v>192.42222645317599</v>
      </c>
      <c r="Q413">
        <v>0</v>
      </c>
      <c r="R413">
        <v>0</v>
      </c>
      <c r="S413">
        <v>9.5580526044269103</v>
      </c>
      <c r="T413">
        <v>0</v>
      </c>
      <c r="U413">
        <v>2.20042485459029</v>
      </c>
      <c r="V413">
        <v>42.8</v>
      </c>
      <c r="W413">
        <v>0</v>
      </c>
      <c r="X413">
        <v>10.483566</v>
      </c>
      <c r="Y413">
        <v>1.75396177170028</v>
      </c>
      <c r="Z413" s="1">
        <v>484.68877354682297</v>
      </c>
      <c r="AA413">
        <v>0</v>
      </c>
      <c r="AB413">
        <v>0</v>
      </c>
      <c r="AC413">
        <v>0</v>
      </c>
      <c r="AD413">
        <v>797.825994240971</v>
      </c>
      <c r="AE413">
        <v>0</v>
      </c>
      <c r="AF413">
        <v>0</v>
      </c>
      <c r="AG413">
        <v>884.97278763437998</v>
      </c>
      <c r="AH413">
        <v>0</v>
      </c>
      <c r="AI413">
        <v>1.3504853700297701</v>
      </c>
      <c r="AJ413">
        <v>-88.497278763438004</v>
      </c>
      <c r="AK413">
        <v>0</v>
      </c>
      <c r="AL413">
        <v>484.68877354682297</v>
      </c>
      <c r="AM413">
        <v>158.29600523071699</v>
      </c>
      <c r="AN413">
        <v>149.764492373563</v>
      </c>
      <c r="AO413" t="s">
        <v>32</v>
      </c>
    </row>
    <row r="414" spans="1:41">
      <c r="A414" t="s">
        <v>13</v>
      </c>
      <c r="B414">
        <v>2025</v>
      </c>
      <c r="C414" s="6">
        <v>45910.333333333336</v>
      </c>
      <c r="D414">
        <v>0</v>
      </c>
      <c r="E414">
        <v>0</v>
      </c>
      <c r="F414">
        <v>0</v>
      </c>
      <c r="G414">
        <v>0</v>
      </c>
      <c r="H414">
        <v>429.16316149953502</v>
      </c>
      <c r="I414">
        <v>0</v>
      </c>
      <c r="J414">
        <v>0</v>
      </c>
      <c r="K414">
        <v>0</v>
      </c>
      <c r="L414">
        <v>0</v>
      </c>
      <c r="M414">
        <v>42.8</v>
      </c>
      <c r="N414">
        <v>737.13531394065501</v>
      </c>
      <c r="O414">
        <v>10.8684993</v>
      </c>
      <c r="P414">
        <v>0</v>
      </c>
      <c r="Q414">
        <v>0</v>
      </c>
      <c r="R414">
        <v>0</v>
      </c>
      <c r="S414">
        <v>539.83233992508599</v>
      </c>
      <c r="T414">
        <v>0</v>
      </c>
      <c r="U414">
        <v>114.74438302774099</v>
      </c>
      <c r="V414">
        <v>42.8</v>
      </c>
      <c r="W414">
        <v>0</v>
      </c>
      <c r="X414">
        <v>10.8684993</v>
      </c>
      <c r="Y414" s="1">
        <v>82.558590987827998</v>
      </c>
      <c r="Z414" s="1">
        <v>677.11099999999999</v>
      </c>
      <c r="AA414">
        <v>0</v>
      </c>
      <c r="AB414" s="1">
        <v>0</v>
      </c>
      <c r="AC414">
        <v>0</v>
      </c>
      <c r="AD414">
        <v>1219.9669747401899</v>
      </c>
      <c r="AE414">
        <v>0</v>
      </c>
      <c r="AF414">
        <v>0</v>
      </c>
      <c r="AG414">
        <v>978.68529175482399</v>
      </c>
      <c r="AH414">
        <v>113.48188290606601</v>
      </c>
      <c r="AI414">
        <v>12.7272630599</v>
      </c>
      <c r="AJ414">
        <v>115.0725370194</v>
      </c>
      <c r="AK414">
        <v>0</v>
      </c>
      <c r="AL414">
        <v>900.03748396360902</v>
      </c>
      <c r="AM414">
        <v>449.74132122403699</v>
      </c>
      <c r="AN414">
        <v>134.78804313620699</v>
      </c>
      <c r="AO414" t="s">
        <v>32</v>
      </c>
    </row>
    <row r="415" spans="1:41">
      <c r="A415" t="s">
        <v>13</v>
      </c>
      <c r="B415">
        <v>2025</v>
      </c>
      <c r="C415" s="6">
        <v>45910.416666666664</v>
      </c>
      <c r="D415">
        <v>0</v>
      </c>
      <c r="E415">
        <v>0</v>
      </c>
      <c r="F415">
        <v>0</v>
      </c>
      <c r="G415">
        <v>0</v>
      </c>
      <c r="H415">
        <v>428.507762557077</v>
      </c>
      <c r="I415">
        <v>0</v>
      </c>
      <c r="J415">
        <v>0</v>
      </c>
      <c r="K415">
        <v>0</v>
      </c>
      <c r="L415">
        <v>0</v>
      </c>
      <c r="M415">
        <v>42.8</v>
      </c>
      <c r="N415">
        <v>916.38308752719695</v>
      </c>
      <c r="O415">
        <v>9.3266969999999993</v>
      </c>
      <c r="P415">
        <v>0</v>
      </c>
      <c r="Q415">
        <v>0</v>
      </c>
      <c r="R415">
        <v>0</v>
      </c>
      <c r="S415">
        <v>590.58653131902997</v>
      </c>
      <c r="T415">
        <v>0</v>
      </c>
      <c r="U415">
        <v>194.54277555368</v>
      </c>
      <c r="V415">
        <v>42.8</v>
      </c>
      <c r="W415">
        <v>0</v>
      </c>
      <c r="X415">
        <v>9.3266969999999993</v>
      </c>
      <c r="Y415" s="1">
        <v>131.253780654487</v>
      </c>
      <c r="Z415" s="1">
        <v>677.11099999999999</v>
      </c>
      <c r="AA415">
        <v>0</v>
      </c>
      <c r="AB415" s="1">
        <v>0</v>
      </c>
      <c r="AC415" s="1">
        <v>0</v>
      </c>
      <c r="AD415">
        <v>1397.0175470842701</v>
      </c>
      <c r="AE415">
        <v>0</v>
      </c>
      <c r="AF415">
        <v>0</v>
      </c>
      <c r="AG415">
        <v>1034.291807754</v>
      </c>
      <c r="AH415">
        <v>234.92593925097401</v>
      </c>
      <c r="AI415">
        <v>12.7272630599</v>
      </c>
      <c r="AJ415">
        <v>115.0725370194</v>
      </c>
      <c r="AK415">
        <v>0</v>
      </c>
      <c r="AL415">
        <v>1022.13693925097</v>
      </c>
      <c r="AM415">
        <v>456.90544351127897</v>
      </c>
      <c r="AN415">
        <v>134.78804313620699</v>
      </c>
      <c r="AO415" t="s">
        <v>32</v>
      </c>
    </row>
    <row r="416" spans="1:41">
      <c r="A416" t="s">
        <v>13</v>
      </c>
      <c r="B416">
        <v>2025</v>
      </c>
      <c r="C416" s="6">
        <v>45910.5</v>
      </c>
      <c r="D416">
        <v>0</v>
      </c>
      <c r="E416">
        <v>0</v>
      </c>
      <c r="F416">
        <v>0</v>
      </c>
      <c r="G416">
        <v>0</v>
      </c>
      <c r="H416">
        <v>428.507762557077</v>
      </c>
      <c r="I416">
        <v>0</v>
      </c>
      <c r="J416">
        <v>0</v>
      </c>
      <c r="K416">
        <v>0</v>
      </c>
      <c r="L416">
        <v>0</v>
      </c>
      <c r="M416">
        <v>42.8</v>
      </c>
      <c r="N416">
        <v>1049.2002803678799</v>
      </c>
      <c r="O416">
        <v>12.694739999999999</v>
      </c>
      <c r="P416">
        <v>0</v>
      </c>
      <c r="Q416">
        <v>0</v>
      </c>
      <c r="R416">
        <v>0</v>
      </c>
      <c r="S416">
        <v>578.13890030651203</v>
      </c>
      <c r="T416">
        <v>0</v>
      </c>
      <c r="U416">
        <v>283.360344631445</v>
      </c>
      <c r="V416">
        <v>42.8</v>
      </c>
      <c r="W416">
        <v>0</v>
      </c>
      <c r="X416">
        <v>12.694739999999999</v>
      </c>
      <c r="Y416" s="1">
        <v>187.70103542992399</v>
      </c>
      <c r="Z416" s="1">
        <v>677.11099999999999</v>
      </c>
      <c r="AA416">
        <v>0</v>
      </c>
      <c r="AB416" s="1">
        <v>0</v>
      </c>
      <c r="AC416" s="1">
        <v>0</v>
      </c>
      <c r="AD416">
        <v>1533.20278292495</v>
      </c>
      <c r="AE416">
        <v>0</v>
      </c>
      <c r="AF416">
        <v>0</v>
      </c>
      <c r="AG416">
        <v>1043.3888563467599</v>
      </c>
      <c r="AH416">
        <v>362.01412649889897</v>
      </c>
      <c r="AI416">
        <v>12.7272630599</v>
      </c>
      <c r="AJ416">
        <v>115.0725370194</v>
      </c>
      <c r="AK416">
        <v>0</v>
      </c>
      <c r="AL416">
        <v>1149.2251264988899</v>
      </c>
      <c r="AM416">
        <v>460.27348651127897</v>
      </c>
      <c r="AN416">
        <v>134.78804313620699</v>
      </c>
      <c r="AO416" t="s">
        <v>32</v>
      </c>
    </row>
    <row r="417" spans="1:41">
      <c r="A417" t="s">
        <v>13</v>
      </c>
      <c r="B417">
        <v>2025</v>
      </c>
      <c r="C417" s="6">
        <v>45910.583333333336</v>
      </c>
      <c r="D417">
        <v>0</v>
      </c>
      <c r="E417">
        <v>0</v>
      </c>
      <c r="F417">
        <v>0</v>
      </c>
      <c r="G417">
        <v>0</v>
      </c>
      <c r="H417">
        <v>428.507762557077</v>
      </c>
      <c r="I417">
        <v>0</v>
      </c>
      <c r="J417">
        <v>0</v>
      </c>
      <c r="K417">
        <v>0</v>
      </c>
      <c r="L417">
        <v>0</v>
      </c>
      <c r="M417">
        <v>42.8</v>
      </c>
      <c r="N417">
        <v>970.18563391329997</v>
      </c>
      <c r="O417">
        <v>13.344647999999999</v>
      </c>
      <c r="P417">
        <v>0</v>
      </c>
      <c r="Q417">
        <v>0</v>
      </c>
      <c r="R417">
        <v>0</v>
      </c>
      <c r="S417">
        <v>580.808668174339</v>
      </c>
      <c r="T417">
        <v>0</v>
      </c>
      <c r="U417">
        <v>234.434637475041</v>
      </c>
      <c r="V417">
        <v>42.8</v>
      </c>
      <c r="W417">
        <v>0</v>
      </c>
      <c r="X417">
        <v>13.344647999999999</v>
      </c>
      <c r="Y417" s="1">
        <v>154.942328263918</v>
      </c>
      <c r="Z417" s="1">
        <v>677.11099999999999</v>
      </c>
      <c r="AA417">
        <v>0</v>
      </c>
      <c r="AB417" s="1">
        <v>0</v>
      </c>
      <c r="AC417">
        <v>0</v>
      </c>
      <c r="AD417">
        <v>1454.8380444703701</v>
      </c>
      <c r="AE417">
        <v>0</v>
      </c>
      <c r="AF417">
        <v>0</v>
      </c>
      <c r="AG417">
        <v>1043.4211153843301</v>
      </c>
      <c r="AH417">
        <v>283.61712900674598</v>
      </c>
      <c r="AI417">
        <v>12.7272630599</v>
      </c>
      <c r="AJ417">
        <v>115.0725370194</v>
      </c>
      <c r="AK417">
        <v>0</v>
      </c>
      <c r="AL417">
        <v>1070.82812900674</v>
      </c>
      <c r="AM417">
        <v>460.92339451127901</v>
      </c>
      <c r="AN417">
        <v>134.78804313620699</v>
      </c>
      <c r="AO417" t="s">
        <v>32</v>
      </c>
    </row>
    <row r="418" spans="1:41">
      <c r="A418" t="s">
        <v>13</v>
      </c>
      <c r="B418">
        <v>2025</v>
      </c>
      <c r="C418" s="6">
        <v>45910.666666666664</v>
      </c>
      <c r="D418">
        <v>0</v>
      </c>
      <c r="E418">
        <v>0</v>
      </c>
      <c r="F418">
        <v>0</v>
      </c>
      <c r="G418">
        <v>0</v>
      </c>
      <c r="H418">
        <v>428.50776255707899</v>
      </c>
      <c r="I418">
        <v>0</v>
      </c>
      <c r="J418">
        <v>0</v>
      </c>
      <c r="K418">
        <v>0</v>
      </c>
      <c r="L418">
        <v>0</v>
      </c>
      <c r="M418">
        <v>42.8</v>
      </c>
      <c r="N418">
        <v>786.59587292077902</v>
      </c>
      <c r="O418">
        <v>13.366370999999999</v>
      </c>
      <c r="P418">
        <v>0</v>
      </c>
      <c r="Q418">
        <v>0</v>
      </c>
      <c r="R418">
        <v>0</v>
      </c>
      <c r="S418">
        <v>606.38667809364495</v>
      </c>
      <c r="T418">
        <v>0</v>
      </c>
      <c r="U418">
        <v>113.69295278422599</v>
      </c>
      <c r="V418">
        <v>42.8</v>
      </c>
      <c r="W418">
        <v>0</v>
      </c>
      <c r="X418">
        <v>13.366370999999999</v>
      </c>
      <c r="Y418" s="1">
        <v>66.516242042907706</v>
      </c>
      <c r="Z418" s="1">
        <v>677.11099999999999</v>
      </c>
      <c r="AA418">
        <v>0</v>
      </c>
      <c r="AB418">
        <v>0</v>
      </c>
      <c r="AC418">
        <v>0</v>
      </c>
      <c r="AD418">
        <v>1271.2700064778501</v>
      </c>
      <c r="AE418">
        <v>0</v>
      </c>
      <c r="AF418">
        <v>0</v>
      </c>
      <c r="AG418">
        <v>1032.2675531469299</v>
      </c>
      <c r="AH418">
        <v>111.20265325162801</v>
      </c>
      <c r="AI418">
        <v>12.7272630599</v>
      </c>
      <c r="AJ418">
        <v>115.0725370194</v>
      </c>
      <c r="AK418">
        <v>0</v>
      </c>
      <c r="AL418">
        <v>898.41365325162599</v>
      </c>
      <c r="AM418">
        <v>450.80956835893898</v>
      </c>
      <c r="AN418">
        <v>134.78804313620699</v>
      </c>
      <c r="AO418" t="s">
        <v>32</v>
      </c>
    </row>
    <row r="419" spans="1:41">
      <c r="A419" t="s">
        <v>13</v>
      </c>
      <c r="B419">
        <v>2025</v>
      </c>
      <c r="C419" s="6">
        <v>45910.75</v>
      </c>
      <c r="D419">
        <v>0</v>
      </c>
      <c r="E419">
        <v>0</v>
      </c>
      <c r="F419">
        <v>0</v>
      </c>
      <c r="G419">
        <v>0</v>
      </c>
      <c r="H419">
        <v>538.60776255707697</v>
      </c>
      <c r="I419">
        <v>0</v>
      </c>
      <c r="J419">
        <v>0</v>
      </c>
      <c r="K419">
        <v>0</v>
      </c>
      <c r="L419">
        <v>329.56011167924402</v>
      </c>
      <c r="M419">
        <v>42.8</v>
      </c>
      <c r="N419">
        <v>12.612120330871299</v>
      </c>
      <c r="O419">
        <v>23.636741999999899</v>
      </c>
      <c r="P419">
        <v>271.77203801388998</v>
      </c>
      <c r="Q419">
        <v>0</v>
      </c>
      <c r="R419">
        <v>0</v>
      </c>
      <c r="S419">
        <v>5.7548785420250903</v>
      </c>
      <c r="T419">
        <v>57.788073665353799</v>
      </c>
      <c r="U419">
        <v>1.81076824335505</v>
      </c>
      <c r="V419">
        <v>42.8</v>
      </c>
      <c r="W419">
        <v>0</v>
      </c>
      <c r="X419">
        <v>23.636741999999899</v>
      </c>
      <c r="Y419">
        <v>5.0464735454911596</v>
      </c>
      <c r="Z419" s="1">
        <v>347.55088832075501</v>
      </c>
      <c r="AA419">
        <v>0</v>
      </c>
      <c r="AB419" s="1">
        <v>0</v>
      </c>
      <c r="AC419" s="1">
        <v>0</v>
      </c>
      <c r="AD419">
        <v>947.21673656719304</v>
      </c>
      <c r="AE419">
        <v>0</v>
      </c>
      <c r="AF419">
        <v>0</v>
      </c>
      <c r="AG419">
        <v>1042.9049707833201</v>
      </c>
      <c r="AH419">
        <v>0</v>
      </c>
      <c r="AI419">
        <v>8.6022628622054498</v>
      </c>
      <c r="AJ419">
        <v>-104.290497078332</v>
      </c>
      <c r="AK419">
        <v>0</v>
      </c>
      <c r="AL419">
        <v>347.55088832075501</v>
      </c>
      <c r="AM419">
        <v>170.160673160871</v>
      </c>
      <c r="AN419">
        <v>149.764492373563</v>
      </c>
      <c r="AO419" t="s">
        <v>32</v>
      </c>
    </row>
    <row r="420" spans="1:41">
      <c r="A420" t="s">
        <v>13</v>
      </c>
      <c r="B420">
        <v>2025</v>
      </c>
      <c r="C420" s="6">
        <v>45910.833333333336</v>
      </c>
      <c r="D420">
        <v>0</v>
      </c>
      <c r="E420">
        <v>0</v>
      </c>
      <c r="F420">
        <v>0</v>
      </c>
      <c r="G420">
        <v>0</v>
      </c>
      <c r="H420">
        <v>538.60776255707697</v>
      </c>
      <c r="I420">
        <v>0</v>
      </c>
      <c r="J420">
        <v>0</v>
      </c>
      <c r="K420">
        <v>0</v>
      </c>
      <c r="L420">
        <v>271.77203801388998</v>
      </c>
      <c r="M420">
        <v>42.8</v>
      </c>
      <c r="N420">
        <v>0</v>
      </c>
      <c r="O420">
        <v>29.861511</v>
      </c>
      <c r="P420">
        <v>271.77203801388998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42.8</v>
      </c>
      <c r="W420">
        <v>0</v>
      </c>
      <c r="X420">
        <v>29.861511</v>
      </c>
      <c r="Y420">
        <v>0</v>
      </c>
      <c r="Z420" s="1">
        <v>405.33896198610898</v>
      </c>
      <c r="AA420">
        <v>0</v>
      </c>
      <c r="AB420">
        <v>0</v>
      </c>
      <c r="AC420" s="1">
        <v>0</v>
      </c>
      <c r="AD420">
        <v>883.04131157096799</v>
      </c>
      <c r="AE420">
        <v>0</v>
      </c>
      <c r="AF420">
        <v>0</v>
      </c>
      <c r="AG420">
        <v>972.28993755796398</v>
      </c>
      <c r="AH420">
        <v>0</v>
      </c>
      <c r="AI420">
        <v>7.9803677688008499</v>
      </c>
      <c r="AJ420">
        <v>-97.228993755796395</v>
      </c>
      <c r="AK420">
        <v>0</v>
      </c>
      <c r="AL420">
        <v>405.33896198610898</v>
      </c>
      <c r="AM420">
        <v>158.47851850999999</v>
      </c>
      <c r="AN420">
        <v>149.764492373563</v>
      </c>
      <c r="AO420" t="s">
        <v>32</v>
      </c>
    </row>
    <row r="421" spans="1:41">
      <c r="A421" t="s">
        <v>13</v>
      </c>
      <c r="B421">
        <v>2025</v>
      </c>
      <c r="C421" s="6">
        <v>45910.916666666664</v>
      </c>
      <c r="D421">
        <v>0</v>
      </c>
      <c r="E421">
        <v>0</v>
      </c>
      <c r="F421">
        <v>0</v>
      </c>
      <c r="G421">
        <v>0</v>
      </c>
      <c r="H421">
        <v>538.60776255707697</v>
      </c>
      <c r="I421">
        <v>0</v>
      </c>
      <c r="J421">
        <v>0</v>
      </c>
      <c r="K421">
        <v>0</v>
      </c>
      <c r="L421">
        <v>129.23596368813</v>
      </c>
      <c r="M421">
        <v>42.8</v>
      </c>
      <c r="N421">
        <v>0</v>
      </c>
      <c r="O421">
        <v>12.585103500000001</v>
      </c>
      <c r="P421">
        <v>129.23596368813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42.8</v>
      </c>
      <c r="W421">
        <v>0</v>
      </c>
      <c r="X421">
        <v>12.585103500000001</v>
      </c>
      <c r="Y421">
        <v>0</v>
      </c>
      <c r="Z421" s="1">
        <v>547.87503631186905</v>
      </c>
      <c r="AA421">
        <v>0</v>
      </c>
      <c r="AB421">
        <v>0</v>
      </c>
      <c r="AC421">
        <v>0</v>
      </c>
      <c r="AD421">
        <v>723.22882974520701</v>
      </c>
      <c r="AE421">
        <v>0</v>
      </c>
      <c r="AF421">
        <v>0</v>
      </c>
      <c r="AG421">
        <v>801.36542703053794</v>
      </c>
      <c r="AH421">
        <v>0</v>
      </c>
      <c r="AI421">
        <v>1.9999454177238001</v>
      </c>
      <c r="AJ421">
        <v>-80.136542703053806</v>
      </c>
      <c r="AK421">
        <v>0</v>
      </c>
      <c r="AL421">
        <v>547.87503631186905</v>
      </c>
      <c r="AM421">
        <v>146.88510350000001</v>
      </c>
      <c r="AN421">
        <v>149.764492373563</v>
      </c>
      <c r="AO421" t="s">
        <v>32</v>
      </c>
    </row>
    <row r="422" spans="1:41">
      <c r="A422" t="s">
        <v>13</v>
      </c>
      <c r="B422">
        <v>2025</v>
      </c>
      <c r="C422" s="6">
        <v>45922</v>
      </c>
      <c r="D422">
        <v>0</v>
      </c>
      <c r="E422">
        <v>0</v>
      </c>
      <c r="F422">
        <v>0</v>
      </c>
      <c r="G422">
        <v>0</v>
      </c>
      <c r="H422">
        <v>456.507762557077</v>
      </c>
      <c r="I422">
        <v>0</v>
      </c>
      <c r="J422">
        <v>0</v>
      </c>
      <c r="K422">
        <v>0</v>
      </c>
      <c r="L422">
        <v>102.83770298078301</v>
      </c>
      <c r="M422">
        <v>42.8</v>
      </c>
      <c r="N422">
        <v>0</v>
      </c>
      <c r="O422">
        <v>41.214981000000002</v>
      </c>
      <c r="P422">
        <v>98.160389570247702</v>
      </c>
      <c r="Q422">
        <v>0</v>
      </c>
      <c r="R422">
        <v>0</v>
      </c>
      <c r="S422">
        <v>0</v>
      </c>
      <c r="T422">
        <v>4.6773134105361196</v>
      </c>
      <c r="U422">
        <v>0</v>
      </c>
      <c r="V422">
        <v>42.8</v>
      </c>
      <c r="W422">
        <v>0</v>
      </c>
      <c r="X422">
        <v>41.214981000000002</v>
      </c>
      <c r="Y422">
        <v>0</v>
      </c>
      <c r="Z422" s="1">
        <v>574.27329701921599</v>
      </c>
      <c r="AA422">
        <v>0</v>
      </c>
      <c r="AB422">
        <v>0</v>
      </c>
      <c r="AC422" s="1">
        <v>0</v>
      </c>
      <c r="AD422">
        <v>643.36044653786098</v>
      </c>
      <c r="AE422">
        <v>0</v>
      </c>
      <c r="AF422">
        <v>0</v>
      </c>
      <c r="AG422">
        <v>713.14005733475699</v>
      </c>
      <c r="AH422">
        <v>0</v>
      </c>
      <c r="AI422">
        <v>1.53439493658009</v>
      </c>
      <c r="AJ422">
        <v>-71.314005733475696</v>
      </c>
      <c r="AK422">
        <v>0</v>
      </c>
      <c r="AL422">
        <v>574.27329701921599</v>
      </c>
      <c r="AM422">
        <v>160.89802061</v>
      </c>
      <c r="AN422">
        <v>138.119679748495</v>
      </c>
      <c r="AO422" t="s">
        <v>32</v>
      </c>
    </row>
    <row r="423" spans="1:41">
      <c r="A423" t="s">
        <v>13</v>
      </c>
      <c r="B423">
        <v>2025</v>
      </c>
      <c r="C423" s="6">
        <v>45922.083333333336</v>
      </c>
      <c r="D423">
        <v>0</v>
      </c>
      <c r="E423">
        <v>0</v>
      </c>
      <c r="F423">
        <v>0</v>
      </c>
      <c r="G423">
        <v>0</v>
      </c>
      <c r="H423">
        <v>456.42274761523498</v>
      </c>
      <c r="I423">
        <v>0</v>
      </c>
      <c r="J423">
        <v>0</v>
      </c>
      <c r="K423">
        <v>0</v>
      </c>
      <c r="L423">
        <v>59.001361717922897</v>
      </c>
      <c r="M423">
        <v>42.8</v>
      </c>
      <c r="N423">
        <v>0</v>
      </c>
      <c r="O423">
        <v>43.216002000000003</v>
      </c>
      <c r="P423">
        <v>59.001361717922897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42.8</v>
      </c>
      <c r="W423">
        <v>0</v>
      </c>
      <c r="X423">
        <v>43.216002000000003</v>
      </c>
      <c r="Y423">
        <v>0</v>
      </c>
      <c r="Z423" s="1">
        <v>618.10963828207696</v>
      </c>
      <c r="AA423">
        <v>0</v>
      </c>
      <c r="AB423">
        <v>0</v>
      </c>
      <c r="AC423" s="1">
        <v>0</v>
      </c>
      <c r="AD423">
        <v>601.44011133315803</v>
      </c>
      <c r="AE423">
        <v>0</v>
      </c>
      <c r="AF423">
        <v>0</v>
      </c>
      <c r="AG423">
        <v>667.03170857247198</v>
      </c>
      <c r="AH423">
        <v>0</v>
      </c>
      <c r="AI423">
        <v>1.1115736179336999</v>
      </c>
      <c r="AJ423">
        <v>-66.703170857247201</v>
      </c>
      <c r="AK423">
        <v>0</v>
      </c>
      <c r="AL423">
        <v>618.19465322391898</v>
      </c>
      <c r="AM423">
        <v>160.89802061</v>
      </c>
      <c r="AN423">
        <v>138.119679748495</v>
      </c>
      <c r="AO423" t="s">
        <v>32</v>
      </c>
    </row>
    <row r="424" spans="1:41">
      <c r="A424" t="s">
        <v>13</v>
      </c>
      <c r="B424">
        <v>2025</v>
      </c>
      <c r="C424" s="6">
        <v>45922.166666666664</v>
      </c>
      <c r="D424">
        <v>0</v>
      </c>
      <c r="E424">
        <v>0</v>
      </c>
      <c r="F424">
        <v>0</v>
      </c>
      <c r="G424">
        <v>0</v>
      </c>
      <c r="H424">
        <v>456.507762557077</v>
      </c>
      <c r="I424">
        <v>0</v>
      </c>
      <c r="J424">
        <v>0</v>
      </c>
      <c r="K424">
        <v>0</v>
      </c>
      <c r="L424">
        <v>61.925579537198303</v>
      </c>
      <c r="M424">
        <v>42.8</v>
      </c>
      <c r="N424">
        <v>0</v>
      </c>
      <c r="O424">
        <v>51.764438999999904</v>
      </c>
      <c r="P424">
        <v>61.925579537198303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42.8</v>
      </c>
      <c r="W424">
        <v>0</v>
      </c>
      <c r="X424">
        <v>51.764438999999904</v>
      </c>
      <c r="Y424">
        <v>0</v>
      </c>
      <c r="Z424" s="1">
        <v>615.18542046280095</v>
      </c>
      <c r="AA424">
        <v>0</v>
      </c>
      <c r="AB424">
        <v>0</v>
      </c>
      <c r="AC424">
        <v>0</v>
      </c>
      <c r="AD424">
        <v>612.99778109427598</v>
      </c>
      <c r="AE424">
        <v>0</v>
      </c>
      <c r="AF424">
        <v>0</v>
      </c>
      <c r="AG424">
        <v>679.86779052315603</v>
      </c>
      <c r="AH424">
        <v>0</v>
      </c>
      <c r="AI424">
        <v>1.1167696234354001</v>
      </c>
      <c r="AJ424">
        <v>-67.986779052315597</v>
      </c>
      <c r="AK424">
        <v>0</v>
      </c>
      <c r="AL424">
        <v>615.18542046280095</v>
      </c>
      <c r="AM424">
        <v>160.89802061</v>
      </c>
      <c r="AN424">
        <v>138.119679748495</v>
      </c>
      <c r="AO424" t="s">
        <v>32</v>
      </c>
    </row>
    <row r="425" spans="1:41">
      <c r="A425" t="s">
        <v>13</v>
      </c>
      <c r="B425">
        <v>2025</v>
      </c>
      <c r="C425" s="6">
        <v>45922.25</v>
      </c>
      <c r="D425">
        <v>0</v>
      </c>
      <c r="E425">
        <v>0</v>
      </c>
      <c r="F425">
        <v>0</v>
      </c>
      <c r="G425">
        <v>0</v>
      </c>
      <c r="H425">
        <v>456.507762557077</v>
      </c>
      <c r="I425">
        <v>0</v>
      </c>
      <c r="J425">
        <v>0</v>
      </c>
      <c r="K425">
        <v>0</v>
      </c>
      <c r="L425">
        <v>136.47368719408499</v>
      </c>
      <c r="M425">
        <v>42.8</v>
      </c>
      <c r="N425">
        <v>6.0030492751464903</v>
      </c>
      <c r="O425">
        <v>65.580381000000003</v>
      </c>
      <c r="P425">
        <v>70.462687194085902</v>
      </c>
      <c r="Q425">
        <v>0</v>
      </c>
      <c r="R425">
        <v>0</v>
      </c>
      <c r="S425">
        <v>3.8870721901151599</v>
      </c>
      <c r="T425">
        <v>66.010999999999996</v>
      </c>
      <c r="U425">
        <v>1.3660922266217701</v>
      </c>
      <c r="V425">
        <v>42.8</v>
      </c>
      <c r="W425">
        <v>0</v>
      </c>
      <c r="X425">
        <v>65.580381000000003</v>
      </c>
      <c r="Y425">
        <v>0.74988485840955699</v>
      </c>
      <c r="Z425" s="1">
        <v>540.63731280591401</v>
      </c>
      <c r="AA425">
        <v>0</v>
      </c>
      <c r="AB425" s="1">
        <v>0</v>
      </c>
      <c r="AC425">
        <v>0</v>
      </c>
      <c r="AD425">
        <v>707.36488002630995</v>
      </c>
      <c r="AE425">
        <v>0</v>
      </c>
      <c r="AF425">
        <v>0</v>
      </c>
      <c r="AG425">
        <v>784.46043850697799</v>
      </c>
      <c r="AH425">
        <v>0</v>
      </c>
      <c r="AI425">
        <v>1.3504853700297701</v>
      </c>
      <c r="AJ425">
        <v>-78.446043850697805</v>
      </c>
      <c r="AK425">
        <v>0</v>
      </c>
      <c r="AL425">
        <v>540.63731280591401</v>
      </c>
      <c r="AM425">
        <v>166.901069885146</v>
      </c>
      <c r="AN425">
        <v>138.119679748495</v>
      </c>
      <c r="AO425" t="s">
        <v>32</v>
      </c>
    </row>
    <row r="426" spans="1:41">
      <c r="A426" t="s">
        <v>13</v>
      </c>
      <c r="B426">
        <v>2025</v>
      </c>
      <c r="C426" s="6">
        <v>45922.333333333336</v>
      </c>
      <c r="D426">
        <v>0</v>
      </c>
      <c r="E426">
        <v>0</v>
      </c>
      <c r="F426">
        <v>0</v>
      </c>
      <c r="G426">
        <v>0</v>
      </c>
      <c r="H426">
        <v>327.10776255707702</v>
      </c>
      <c r="I426">
        <v>0</v>
      </c>
      <c r="J426">
        <v>0</v>
      </c>
      <c r="K426">
        <v>0</v>
      </c>
      <c r="L426">
        <v>0</v>
      </c>
      <c r="M426">
        <v>42.8</v>
      </c>
      <c r="N426">
        <v>811.73643826644502</v>
      </c>
      <c r="O426">
        <v>60.796505999999901</v>
      </c>
      <c r="P426">
        <v>0</v>
      </c>
      <c r="Q426">
        <v>0</v>
      </c>
      <c r="R426">
        <v>0</v>
      </c>
      <c r="S426">
        <v>632.49858114492395</v>
      </c>
      <c r="T426">
        <v>0</v>
      </c>
      <c r="U426">
        <v>101.939686515075</v>
      </c>
      <c r="V426">
        <v>42.8</v>
      </c>
      <c r="W426">
        <v>0</v>
      </c>
      <c r="X426">
        <v>60.796505999999901</v>
      </c>
      <c r="Y426" s="1">
        <v>77.298170606446206</v>
      </c>
      <c r="Z426" s="1">
        <v>677.11099999999999</v>
      </c>
      <c r="AA426">
        <v>0</v>
      </c>
      <c r="AB426" s="1">
        <v>0</v>
      </c>
      <c r="AC426" s="1">
        <v>0</v>
      </c>
      <c r="AD426">
        <v>1242.44070682352</v>
      </c>
      <c r="AE426">
        <v>0</v>
      </c>
      <c r="AF426">
        <v>0</v>
      </c>
      <c r="AG426">
        <v>933.61444144567997</v>
      </c>
      <c r="AH426">
        <v>184.396411111758</v>
      </c>
      <c r="AI426">
        <v>12.727263059901</v>
      </c>
      <c r="AJ426">
        <v>111.702591206184</v>
      </c>
      <c r="AK426">
        <v>0</v>
      </c>
      <c r="AL426">
        <v>990.90741111175805</v>
      </c>
      <c r="AM426">
        <v>465.56734828165202</v>
      </c>
      <c r="AN426">
        <v>124.307711773645</v>
      </c>
      <c r="AO426" t="s">
        <v>32</v>
      </c>
    </row>
    <row r="427" spans="1:41">
      <c r="A427" t="s">
        <v>13</v>
      </c>
      <c r="B427">
        <v>2025</v>
      </c>
      <c r="C427" s="6">
        <v>45922.416666666664</v>
      </c>
      <c r="D427">
        <v>0</v>
      </c>
      <c r="E427">
        <v>0</v>
      </c>
      <c r="F427">
        <v>0</v>
      </c>
      <c r="G427">
        <v>0</v>
      </c>
      <c r="H427">
        <v>327.10776255707702</v>
      </c>
      <c r="I427">
        <v>0</v>
      </c>
      <c r="J427">
        <v>0</v>
      </c>
      <c r="K427">
        <v>0</v>
      </c>
      <c r="L427">
        <v>0</v>
      </c>
      <c r="M427">
        <v>42.8</v>
      </c>
      <c r="N427">
        <v>999.77949809959</v>
      </c>
      <c r="O427">
        <v>42.843587999999997</v>
      </c>
      <c r="P427">
        <v>0</v>
      </c>
      <c r="Q427">
        <v>0</v>
      </c>
      <c r="R427">
        <v>0</v>
      </c>
      <c r="S427">
        <v>701.88218188282303</v>
      </c>
      <c r="T427">
        <v>0</v>
      </c>
      <c r="U427">
        <v>176.38842061402099</v>
      </c>
      <c r="V427">
        <v>42.8</v>
      </c>
      <c r="W427">
        <v>0</v>
      </c>
      <c r="X427">
        <v>42.843587999999997</v>
      </c>
      <c r="Y427" s="1">
        <v>121.508895602745</v>
      </c>
      <c r="Z427" s="1">
        <v>677.11099999999999</v>
      </c>
      <c r="AA427">
        <v>0</v>
      </c>
      <c r="AB427" s="1">
        <v>0</v>
      </c>
      <c r="AC427">
        <v>0</v>
      </c>
      <c r="AD427">
        <v>1412.5308486566601</v>
      </c>
      <c r="AE427">
        <v>0</v>
      </c>
      <c r="AF427">
        <v>0</v>
      </c>
      <c r="AG427">
        <v>987.30702651504498</v>
      </c>
      <c r="AH427">
        <v>300.79396787553799</v>
      </c>
      <c r="AI427">
        <v>12.727263059901</v>
      </c>
      <c r="AJ427">
        <v>111.702591206184</v>
      </c>
      <c r="AK427">
        <v>0</v>
      </c>
      <c r="AL427">
        <v>1107.3049678755301</v>
      </c>
      <c r="AM427">
        <v>474.176767121279</v>
      </c>
      <c r="AN427">
        <v>124.307711773645</v>
      </c>
      <c r="AO427" t="s">
        <v>32</v>
      </c>
    </row>
    <row r="428" spans="1:41">
      <c r="A428" t="s">
        <v>13</v>
      </c>
      <c r="B428">
        <v>2025</v>
      </c>
      <c r="C428" s="6">
        <v>45922.5</v>
      </c>
      <c r="D428">
        <v>0</v>
      </c>
      <c r="E428">
        <v>0</v>
      </c>
      <c r="F428">
        <v>0</v>
      </c>
      <c r="G428">
        <v>0</v>
      </c>
      <c r="H428">
        <v>327.10776255707702</v>
      </c>
      <c r="I428">
        <v>0</v>
      </c>
      <c r="J428">
        <v>0</v>
      </c>
      <c r="K428">
        <v>0</v>
      </c>
      <c r="L428">
        <v>0</v>
      </c>
      <c r="M428">
        <v>42.8</v>
      </c>
      <c r="N428">
        <v>1124.0665737284301</v>
      </c>
      <c r="O428">
        <v>41.184923999999903</v>
      </c>
      <c r="P428">
        <v>0</v>
      </c>
      <c r="Q428">
        <v>0</v>
      </c>
      <c r="R428">
        <v>0</v>
      </c>
      <c r="S428">
        <v>646.12894153557397</v>
      </c>
      <c r="T428">
        <v>0</v>
      </c>
      <c r="U428">
        <v>282.34219131253798</v>
      </c>
      <c r="V428">
        <v>42.8</v>
      </c>
      <c r="W428">
        <v>0</v>
      </c>
      <c r="X428">
        <v>41.184923999999903</v>
      </c>
      <c r="Y428" s="1">
        <v>195.59544088032499</v>
      </c>
      <c r="Z428" s="1">
        <v>677.11099999999999</v>
      </c>
      <c r="AA428">
        <v>0</v>
      </c>
      <c r="AB428" s="1">
        <v>0</v>
      </c>
      <c r="AC428">
        <v>0</v>
      </c>
      <c r="AD428">
        <v>1535.1592602855101</v>
      </c>
      <c r="AE428">
        <v>0</v>
      </c>
      <c r="AF428">
        <v>0</v>
      </c>
      <c r="AG428">
        <v>988.52082165624097</v>
      </c>
      <c r="AH428">
        <v>422.20858436319003</v>
      </c>
      <c r="AI428">
        <v>12.727263059901</v>
      </c>
      <c r="AJ428">
        <v>111.702591206184</v>
      </c>
      <c r="AK428">
        <v>0</v>
      </c>
      <c r="AL428">
        <v>1228.7195843631901</v>
      </c>
      <c r="AM428">
        <v>473.76773029127901</v>
      </c>
      <c r="AN428">
        <v>124.307711773645</v>
      </c>
      <c r="AO428" t="s">
        <v>32</v>
      </c>
    </row>
    <row r="429" spans="1:41">
      <c r="A429" t="s">
        <v>13</v>
      </c>
      <c r="B429">
        <v>2025</v>
      </c>
      <c r="C429" s="6">
        <v>45922.583333333336</v>
      </c>
      <c r="D429">
        <v>0</v>
      </c>
      <c r="E429">
        <v>0</v>
      </c>
      <c r="F429">
        <v>0</v>
      </c>
      <c r="G429">
        <v>0</v>
      </c>
      <c r="H429">
        <v>327.10776255707702</v>
      </c>
      <c r="I429">
        <v>0</v>
      </c>
      <c r="J429">
        <v>0</v>
      </c>
      <c r="K429">
        <v>0</v>
      </c>
      <c r="L429">
        <v>0</v>
      </c>
      <c r="M429">
        <v>42.8</v>
      </c>
      <c r="N429">
        <v>1091.75669901881</v>
      </c>
      <c r="O429">
        <v>32.443703999999997</v>
      </c>
      <c r="P429">
        <v>0</v>
      </c>
      <c r="Q429">
        <v>0</v>
      </c>
      <c r="R429">
        <v>0</v>
      </c>
      <c r="S429">
        <v>697.48701090208999</v>
      </c>
      <c r="T429">
        <v>0</v>
      </c>
      <c r="U429">
        <v>228.160168743459</v>
      </c>
      <c r="V429">
        <v>42.8</v>
      </c>
      <c r="W429">
        <v>0</v>
      </c>
      <c r="X429">
        <v>32.443703999999997</v>
      </c>
      <c r="Y429" s="1">
        <v>166.109519373262</v>
      </c>
      <c r="Z429" s="1">
        <v>677.11099999999999</v>
      </c>
      <c r="AA429">
        <v>0</v>
      </c>
      <c r="AB429" s="1">
        <v>0</v>
      </c>
      <c r="AC429">
        <v>0</v>
      </c>
      <c r="AD429">
        <v>1494.1081655758901</v>
      </c>
      <c r="AE429">
        <v>0</v>
      </c>
      <c r="AF429">
        <v>0</v>
      </c>
      <c r="AG429">
        <v>983.07064347322398</v>
      </c>
      <c r="AH429">
        <v>386.60766783658102</v>
      </c>
      <c r="AI429">
        <v>12.727263059901</v>
      </c>
      <c r="AJ429">
        <v>111.702591206184</v>
      </c>
      <c r="AK429">
        <v>0</v>
      </c>
      <c r="AL429">
        <v>1193.11866783658</v>
      </c>
      <c r="AM429">
        <v>472.34191429127901</v>
      </c>
      <c r="AN429">
        <v>124.307711773645</v>
      </c>
      <c r="AO429" t="s">
        <v>32</v>
      </c>
    </row>
    <row r="430" spans="1:41">
      <c r="A430" t="s">
        <v>13</v>
      </c>
      <c r="B430">
        <v>2025</v>
      </c>
      <c r="C430" s="6">
        <v>45922.666666666664</v>
      </c>
      <c r="D430">
        <v>0</v>
      </c>
      <c r="E430">
        <v>0</v>
      </c>
      <c r="F430">
        <v>0</v>
      </c>
      <c r="G430">
        <v>0</v>
      </c>
      <c r="H430">
        <v>327.10776255707702</v>
      </c>
      <c r="I430">
        <v>0</v>
      </c>
      <c r="J430">
        <v>0</v>
      </c>
      <c r="K430">
        <v>0</v>
      </c>
      <c r="L430">
        <v>0</v>
      </c>
      <c r="M430">
        <v>42.8</v>
      </c>
      <c r="N430">
        <v>821.133023992311</v>
      </c>
      <c r="O430">
        <v>38.599980000000002</v>
      </c>
      <c r="P430">
        <v>0</v>
      </c>
      <c r="Q430">
        <v>0</v>
      </c>
      <c r="R430">
        <v>0</v>
      </c>
      <c r="S430">
        <v>611.46748630897105</v>
      </c>
      <c r="T430">
        <v>0</v>
      </c>
      <c r="U430">
        <v>119.936239911737</v>
      </c>
      <c r="V430">
        <v>42.8</v>
      </c>
      <c r="W430">
        <v>0</v>
      </c>
      <c r="X430">
        <v>38.599980000000002</v>
      </c>
      <c r="Y430" s="1">
        <v>89.729297771602305</v>
      </c>
      <c r="Z430" s="1">
        <v>677.11099999999999</v>
      </c>
      <c r="AA430">
        <v>0</v>
      </c>
      <c r="AB430" s="1">
        <v>0</v>
      </c>
      <c r="AC430" s="1">
        <v>0</v>
      </c>
      <c r="AD430">
        <v>1229.64076654938</v>
      </c>
      <c r="AE430">
        <v>0</v>
      </c>
      <c r="AF430">
        <v>0</v>
      </c>
      <c r="AG430">
        <v>972.97948386798896</v>
      </c>
      <c r="AH430">
        <v>132.23142841531401</v>
      </c>
      <c r="AI430">
        <v>12.727263059900899</v>
      </c>
      <c r="AJ430">
        <v>111.702591206184</v>
      </c>
      <c r="AK430">
        <v>0</v>
      </c>
      <c r="AL430">
        <v>938.74242841531395</v>
      </c>
      <c r="AM430">
        <v>465.56231820033503</v>
      </c>
      <c r="AN430">
        <v>124.307711773645</v>
      </c>
      <c r="AO430" t="s">
        <v>32</v>
      </c>
    </row>
    <row r="431" spans="1:41">
      <c r="A431" t="s">
        <v>13</v>
      </c>
      <c r="B431">
        <v>2025</v>
      </c>
      <c r="C431" s="6">
        <v>45922.75</v>
      </c>
      <c r="D431">
        <v>0</v>
      </c>
      <c r="E431">
        <v>0</v>
      </c>
      <c r="F431">
        <v>0</v>
      </c>
      <c r="G431">
        <v>0</v>
      </c>
      <c r="H431">
        <v>444.107762557076</v>
      </c>
      <c r="I431">
        <v>0</v>
      </c>
      <c r="J431">
        <v>0</v>
      </c>
      <c r="K431">
        <v>0</v>
      </c>
      <c r="L431">
        <v>373.86488362015302</v>
      </c>
      <c r="M431">
        <v>42.8</v>
      </c>
      <c r="N431">
        <v>0</v>
      </c>
      <c r="O431">
        <v>40.539983999999997</v>
      </c>
      <c r="P431">
        <v>369.18757020961698</v>
      </c>
      <c r="Q431">
        <v>0</v>
      </c>
      <c r="R431">
        <v>0</v>
      </c>
      <c r="S431">
        <v>0</v>
      </c>
      <c r="T431">
        <v>4.6773134105360397</v>
      </c>
      <c r="U431">
        <v>0</v>
      </c>
      <c r="V431">
        <v>42.8</v>
      </c>
      <c r="W431">
        <v>0</v>
      </c>
      <c r="X431">
        <v>40.539983999999997</v>
      </c>
      <c r="Y431">
        <v>0</v>
      </c>
      <c r="Z431" s="1">
        <v>303.246116379846</v>
      </c>
      <c r="AA431">
        <v>0</v>
      </c>
      <c r="AB431">
        <v>0</v>
      </c>
      <c r="AC431">
        <v>0</v>
      </c>
      <c r="AD431">
        <v>901.31263017722995</v>
      </c>
      <c r="AE431">
        <v>0</v>
      </c>
      <c r="AF431">
        <v>0</v>
      </c>
      <c r="AG431">
        <v>991.90040812780501</v>
      </c>
      <c r="AH431">
        <v>0</v>
      </c>
      <c r="AI431">
        <v>8.6022628622054498</v>
      </c>
      <c r="AJ431">
        <v>-99.190040812780495</v>
      </c>
      <c r="AK431">
        <v>0</v>
      </c>
      <c r="AL431">
        <v>315.646116379847</v>
      </c>
      <c r="AM431">
        <v>158.56291777999999</v>
      </c>
      <c r="AN431">
        <v>138.119679748495</v>
      </c>
      <c r="AO431" t="s">
        <v>32</v>
      </c>
    </row>
    <row r="432" spans="1:41">
      <c r="A432" t="s">
        <v>13</v>
      </c>
      <c r="B432">
        <v>2025</v>
      </c>
      <c r="C432" s="6">
        <v>45922.833333333336</v>
      </c>
      <c r="D432">
        <v>0</v>
      </c>
      <c r="E432">
        <v>0</v>
      </c>
      <c r="F432">
        <v>0</v>
      </c>
      <c r="G432">
        <v>0</v>
      </c>
      <c r="H432">
        <v>444.107762557076</v>
      </c>
      <c r="I432">
        <v>0</v>
      </c>
      <c r="J432">
        <v>0</v>
      </c>
      <c r="K432">
        <v>0</v>
      </c>
      <c r="L432">
        <v>318.89663926928699</v>
      </c>
      <c r="M432">
        <v>42.8</v>
      </c>
      <c r="N432">
        <v>0</v>
      </c>
      <c r="O432">
        <v>32.497262999999997</v>
      </c>
      <c r="P432">
        <v>314.21932585875101</v>
      </c>
      <c r="Q432">
        <v>0</v>
      </c>
      <c r="R432">
        <v>0</v>
      </c>
      <c r="S432">
        <v>0</v>
      </c>
      <c r="T432">
        <v>4.6773134105360397</v>
      </c>
      <c r="U432">
        <v>0</v>
      </c>
      <c r="V432">
        <v>42.8</v>
      </c>
      <c r="W432">
        <v>0</v>
      </c>
      <c r="X432">
        <v>32.497262999999997</v>
      </c>
      <c r="Y432">
        <v>0</v>
      </c>
      <c r="Z432" s="1">
        <v>358.214360730713</v>
      </c>
      <c r="AA432">
        <v>0</v>
      </c>
      <c r="AB432">
        <v>0</v>
      </c>
      <c r="AC432">
        <v>0</v>
      </c>
      <c r="AD432">
        <v>838.301664826364</v>
      </c>
      <c r="AE432">
        <v>0</v>
      </c>
      <c r="AF432">
        <v>0</v>
      </c>
      <c r="AG432">
        <v>922.57921895284801</v>
      </c>
      <c r="AH432">
        <v>0</v>
      </c>
      <c r="AI432">
        <v>7.9803677688008499</v>
      </c>
      <c r="AJ432">
        <v>-92.257921895284795</v>
      </c>
      <c r="AK432">
        <v>0</v>
      </c>
      <c r="AL432">
        <v>370.61436073071297</v>
      </c>
      <c r="AM432">
        <v>154.06860277999999</v>
      </c>
      <c r="AN432">
        <v>138.119679748495</v>
      </c>
      <c r="AO432" t="s">
        <v>32</v>
      </c>
    </row>
    <row r="433" spans="1:41">
      <c r="A433" t="s">
        <v>13</v>
      </c>
      <c r="B433">
        <v>2025</v>
      </c>
      <c r="C433" s="6">
        <v>45922.916666666664</v>
      </c>
      <c r="D433">
        <v>0</v>
      </c>
      <c r="E433">
        <v>0</v>
      </c>
      <c r="F433">
        <v>0</v>
      </c>
      <c r="G433">
        <v>0</v>
      </c>
      <c r="H433">
        <v>444.107762557076</v>
      </c>
      <c r="I433">
        <v>0</v>
      </c>
      <c r="J433">
        <v>0</v>
      </c>
      <c r="K433">
        <v>0</v>
      </c>
      <c r="L433">
        <v>230.61439932271301</v>
      </c>
      <c r="M433">
        <v>42.8</v>
      </c>
      <c r="N433">
        <v>0</v>
      </c>
      <c r="O433">
        <v>28.012727999999999</v>
      </c>
      <c r="P433">
        <v>225.937085912177</v>
      </c>
      <c r="Q433">
        <v>0</v>
      </c>
      <c r="R433">
        <v>0</v>
      </c>
      <c r="S433">
        <v>0</v>
      </c>
      <c r="T433">
        <v>4.6773134105361196</v>
      </c>
      <c r="U433">
        <v>0</v>
      </c>
      <c r="V433">
        <v>42.8</v>
      </c>
      <c r="W433">
        <v>0</v>
      </c>
      <c r="X433">
        <v>28.012727999999999</v>
      </c>
      <c r="Y433">
        <v>0</v>
      </c>
      <c r="Z433" s="1">
        <v>446.49660067728598</v>
      </c>
      <c r="AA433">
        <v>0</v>
      </c>
      <c r="AB433">
        <v>0</v>
      </c>
      <c r="AC433" s="1">
        <v>0</v>
      </c>
      <c r="AD433">
        <v>745.53488987978994</v>
      </c>
      <c r="AE433">
        <v>0</v>
      </c>
      <c r="AF433">
        <v>0</v>
      </c>
      <c r="AG433">
        <v>826.14993829118498</v>
      </c>
      <c r="AH433">
        <v>0</v>
      </c>
      <c r="AI433">
        <v>1.9999454177238001</v>
      </c>
      <c r="AJ433">
        <v>-82.614993829118504</v>
      </c>
      <c r="AK433">
        <v>0</v>
      </c>
      <c r="AL433">
        <v>458.89660067728698</v>
      </c>
      <c r="AM433">
        <v>154.37710178</v>
      </c>
      <c r="AN433">
        <v>138.119679748495</v>
      </c>
      <c r="AO433" t="s">
        <v>32</v>
      </c>
    </row>
    <row r="434" spans="1:41">
      <c r="A434" t="s">
        <v>13</v>
      </c>
      <c r="B434">
        <v>2025</v>
      </c>
      <c r="C434" s="6">
        <v>45957</v>
      </c>
      <c r="D434">
        <v>0</v>
      </c>
      <c r="E434">
        <v>0</v>
      </c>
      <c r="F434">
        <v>0</v>
      </c>
      <c r="G434">
        <v>0</v>
      </c>
      <c r="H434">
        <v>539.205459748875</v>
      </c>
      <c r="I434">
        <v>0</v>
      </c>
      <c r="J434">
        <v>0</v>
      </c>
      <c r="K434">
        <v>0</v>
      </c>
      <c r="L434">
        <v>0</v>
      </c>
      <c r="M434">
        <v>42.8</v>
      </c>
      <c r="N434">
        <v>0</v>
      </c>
      <c r="O434">
        <v>53.308239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42.8</v>
      </c>
      <c r="W434">
        <v>0</v>
      </c>
      <c r="X434">
        <v>53.308239</v>
      </c>
      <c r="Y434">
        <v>0</v>
      </c>
      <c r="Z434" s="1">
        <v>677.11099999999999</v>
      </c>
      <c r="AA434">
        <v>0</v>
      </c>
      <c r="AB434">
        <v>0</v>
      </c>
      <c r="AC434">
        <v>0</v>
      </c>
      <c r="AD434">
        <v>635.31369874887503</v>
      </c>
      <c r="AE434">
        <v>0</v>
      </c>
      <c r="AF434">
        <v>0</v>
      </c>
      <c r="AG434">
        <v>704.19922645810595</v>
      </c>
      <c r="AH434">
        <v>0</v>
      </c>
      <c r="AI434">
        <v>1.53439493658009</v>
      </c>
      <c r="AJ434">
        <v>-70.419922645810601</v>
      </c>
      <c r="AK434">
        <v>0</v>
      </c>
      <c r="AL434">
        <v>679.713302808202</v>
      </c>
      <c r="AM434">
        <v>160.89802061</v>
      </c>
      <c r="AN434">
        <v>139.19440123633001</v>
      </c>
      <c r="AO434" t="s">
        <v>32</v>
      </c>
    </row>
    <row r="435" spans="1:41">
      <c r="A435" t="s">
        <v>13</v>
      </c>
      <c r="B435">
        <v>2025</v>
      </c>
      <c r="C435" s="6">
        <v>45957.083333333336</v>
      </c>
      <c r="D435">
        <v>0</v>
      </c>
      <c r="E435">
        <v>0</v>
      </c>
      <c r="F435">
        <v>0</v>
      </c>
      <c r="G435">
        <v>0</v>
      </c>
      <c r="H435">
        <v>495.00899774424698</v>
      </c>
      <c r="I435">
        <v>0</v>
      </c>
      <c r="J435">
        <v>0</v>
      </c>
      <c r="K435">
        <v>0</v>
      </c>
      <c r="L435">
        <v>0</v>
      </c>
      <c r="M435">
        <v>42.8</v>
      </c>
      <c r="N435">
        <v>0</v>
      </c>
      <c r="O435">
        <v>55.534385999999998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42.8</v>
      </c>
      <c r="W435">
        <v>0</v>
      </c>
      <c r="X435">
        <v>55.534385999999998</v>
      </c>
      <c r="Y435">
        <v>0</v>
      </c>
      <c r="Z435" s="1">
        <v>677.11099999999999</v>
      </c>
      <c r="AA435">
        <v>0</v>
      </c>
      <c r="AB435">
        <v>0</v>
      </c>
      <c r="AC435">
        <v>0</v>
      </c>
      <c r="AD435">
        <v>593.34338374424794</v>
      </c>
      <c r="AE435">
        <v>0</v>
      </c>
      <c r="AF435">
        <v>0</v>
      </c>
      <c r="AG435">
        <v>658.035344584786</v>
      </c>
      <c r="AH435">
        <v>0</v>
      </c>
      <c r="AI435">
        <v>1.1115736179406499</v>
      </c>
      <c r="AJ435">
        <v>-65.803534458478595</v>
      </c>
      <c r="AK435">
        <v>0</v>
      </c>
      <c r="AL435">
        <v>723.90976481282905</v>
      </c>
      <c r="AM435">
        <v>160.89802061</v>
      </c>
      <c r="AN435">
        <v>136.41355938655701</v>
      </c>
      <c r="AO435" t="s">
        <v>32</v>
      </c>
    </row>
    <row r="436" spans="1:41">
      <c r="A436" t="s">
        <v>13</v>
      </c>
      <c r="B436">
        <v>2025</v>
      </c>
      <c r="C436" s="6">
        <v>45957.166666666664</v>
      </c>
      <c r="D436">
        <v>0</v>
      </c>
      <c r="E436">
        <v>0</v>
      </c>
      <c r="F436">
        <v>0</v>
      </c>
      <c r="G436">
        <v>0</v>
      </c>
      <c r="H436">
        <v>541.80776255707701</v>
      </c>
      <c r="I436">
        <v>0</v>
      </c>
      <c r="J436">
        <v>0</v>
      </c>
      <c r="K436">
        <v>0</v>
      </c>
      <c r="L436">
        <v>11.585319257610999</v>
      </c>
      <c r="M436">
        <v>42.8</v>
      </c>
      <c r="N436">
        <v>0</v>
      </c>
      <c r="O436">
        <v>12.3279371999999</v>
      </c>
      <c r="P436">
        <v>0</v>
      </c>
      <c r="Q436">
        <v>0</v>
      </c>
      <c r="R436">
        <v>0</v>
      </c>
      <c r="S436">
        <v>0</v>
      </c>
      <c r="T436">
        <v>11.585319257610999</v>
      </c>
      <c r="U436">
        <v>0</v>
      </c>
      <c r="V436">
        <v>42.8</v>
      </c>
      <c r="W436">
        <v>0</v>
      </c>
      <c r="X436">
        <v>12.3279371999999</v>
      </c>
      <c r="Y436">
        <v>0</v>
      </c>
      <c r="Z436" s="1">
        <v>665.52568074238798</v>
      </c>
      <c r="AA436">
        <v>0</v>
      </c>
      <c r="AB436">
        <v>0</v>
      </c>
      <c r="AC436" s="1">
        <v>0</v>
      </c>
      <c r="AD436">
        <v>608.52101901468802</v>
      </c>
      <c r="AE436">
        <v>0</v>
      </c>
      <c r="AF436">
        <v>0</v>
      </c>
      <c r="AG436">
        <v>674.89361043472604</v>
      </c>
      <c r="AH436">
        <v>0</v>
      </c>
      <c r="AI436">
        <v>1.1167696234354001</v>
      </c>
      <c r="AJ436">
        <v>-67.489361043472599</v>
      </c>
      <c r="AK436">
        <v>0</v>
      </c>
      <c r="AL436">
        <v>665.52568074238798</v>
      </c>
      <c r="AM436">
        <v>145.95800288000001</v>
      </c>
      <c r="AN436">
        <v>149.764492373563</v>
      </c>
      <c r="AO436" t="s">
        <v>32</v>
      </c>
    </row>
    <row r="437" spans="1:41">
      <c r="A437" t="s">
        <v>13</v>
      </c>
      <c r="B437">
        <v>2025</v>
      </c>
      <c r="C437" s="6">
        <v>45957.25</v>
      </c>
      <c r="D437">
        <v>0</v>
      </c>
      <c r="E437">
        <v>0</v>
      </c>
      <c r="F437">
        <v>0</v>
      </c>
      <c r="G437">
        <v>0</v>
      </c>
      <c r="H437">
        <v>541.80776255707701</v>
      </c>
      <c r="I437">
        <v>0</v>
      </c>
      <c r="J437">
        <v>0</v>
      </c>
      <c r="K437">
        <v>0</v>
      </c>
      <c r="L437">
        <v>60.634181762912299</v>
      </c>
      <c r="M437">
        <v>42.8</v>
      </c>
      <c r="N437">
        <v>0</v>
      </c>
      <c r="O437">
        <v>56.303859000000003</v>
      </c>
      <c r="P437">
        <v>49.048862505301301</v>
      </c>
      <c r="Q437">
        <v>0</v>
      </c>
      <c r="R437">
        <v>0</v>
      </c>
      <c r="S437">
        <v>0</v>
      </c>
      <c r="T437">
        <v>11.585319257610999</v>
      </c>
      <c r="U437">
        <v>0</v>
      </c>
      <c r="V437">
        <v>42.8</v>
      </c>
      <c r="W437">
        <v>0</v>
      </c>
      <c r="X437">
        <v>56.303859000000003</v>
      </c>
      <c r="Y437">
        <v>0</v>
      </c>
      <c r="Z437" s="1">
        <v>616.47681823708695</v>
      </c>
      <c r="AA437">
        <v>0</v>
      </c>
      <c r="AB437">
        <v>0</v>
      </c>
      <c r="AC437">
        <v>0</v>
      </c>
      <c r="AD437">
        <v>701.54580331999</v>
      </c>
      <c r="AE437">
        <v>0</v>
      </c>
      <c r="AF437">
        <v>0</v>
      </c>
      <c r="AG437">
        <v>777.99479772217796</v>
      </c>
      <c r="AH437">
        <v>0</v>
      </c>
      <c r="AI437">
        <v>1.3504853700297701</v>
      </c>
      <c r="AJ437">
        <v>-77.799479772217794</v>
      </c>
      <c r="AK437">
        <v>0</v>
      </c>
      <c r="AL437">
        <v>616.47681823708695</v>
      </c>
      <c r="AM437">
        <v>160.89802061</v>
      </c>
      <c r="AN437">
        <v>149.764492373563</v>
      </c>
      <c r="AO437" t="s">
        <v>32</v>
      </c>
    </row>
    <row r="438" spans="1:41">
      <c r="A438" t="s">
        <v>13</v>
      </c>
      <c r="B438">
        <v>2025</v>
      </c>
      <c r="C438" s="6">
        <v>45957.333333333336</v>
      </c>
      <c r="D438">
        <v>0</v>
      </c>
      <c r="E438">
        <v>0</v>
      </c>
      <c r="F438">
        <v>0</v>
      </c>
      <c r="G438">
        <v>0</v>
      </c>
      <c r="H438">
        <v>391.82587536553399</v>
      </c>
      <c r="I438">
        <v>0</v>
      </c>
      <c r="J438">
        <v>0</v>
      </c>
      <c r="K438">
        <v>0</v>
      </c>
      <c r="L438">
        <v>0</v>
      </c>
      <c r="M438">
        <v>42.8</v>
      </c>
      <c r="N438">
        <v>786.29733205212699</v>
      </c>
      <c r="O438">
        <v>63.413444999999903</v>
      </c>
      <c r="P438">
        <v>0</v>
      </c>
      <c r="Q438">
        <v>0</v>
      </c>
      <c r="R438">
        <v>0</v>
      </c>
      <c r="S438">
        <v>580.77389983465798</v>
      </c>
      <c r="T438">
        <v>0</v>
      </c>
      <c r="U438">
        <v>116.779691740291</v>
      </c>
      <c r="V438">
        <v>42.8</v>
      </c>
      <c r="W438">
        <v>0</v>
      </c>
      <c r="X438">
        <v>63.413444999999903</v>
      </c>
      <c r="Y438" s="1">
        <v>88.7437404771769</v>
      </c>
      <c r="Z438" s="1">
        <v>677.11099999999999</v>
      </c>
      <c r="AA438">
        <v>0</v>
      </c>
      <c r="AB438" s="1">
        <v>0</v>
      </c>
      <c r="AC438" s="1">
        <v>0</v>
      </c>
      <c r="AD438">
        <v>1284.3366524176599</v>
      </c>
      <c r="AE438">
        <v>0</v>
      </c>
      <c r="AF438">
        <v>0</v>
      </c>
      <c r="AG438">
        <v>932.51171252655399</v>
      </c>
      <c r="AH438">
        <v>180.150833309061</v>
      </c>
      <c r="AI438">
        <v>13.758513109323101</v>
      </c>
      <c r="AJ438">
        <v>157.91559347272201</v>
      </c>
      <c r="AK438">
        <v>0</v>
      </c>
      <c r="AL438">
        <v>921.94372050060394</v>
      </c>
      <c r="AM438">
        <v>461.60122309387401</v>
      </c>
      <c r="AN438">
        <v>134.78804313620699</v>
      </c>
      <c r="AO438" t="s">
        <v>32</v>
      </c>
    </row>
    <row r="439" spans="1:41">
      <c r="A439" t="s">
        <v>13</v>
      </c>
      <c r="B439">
        <v>2025</v>
      </c>
      <c r="C439" s="6">
        <v>45957.416666666664</v>
      </c>
      <c r="D439">
        <v>0</v>
      </c>
      <c r="E439">
        <v>0</v>
      </c>
      <c r="F439">
        <v>0</v>
      </c>
      <c r="G439">
        <v>0</v>
      </c>
      <c r="H439">
        <v>391.82587536553399</v>
      </c>
      <c r="I439">
        <v>0</v>
      </c>
      <c r="J439">
        <v>0</v>
      </c>
      <c r="K439">
        <v>0</v>
      </c>
      <c r="L439">
        <v>0</v>
      </c>
      <c r="M439">
        <v>42.8</v>
      </c>
      <c r="N439">
        <v>851.58902409801703</v>
      </c>
      <c r="O439">
        <v>48.726162000000002</v>
      </c>
      <c r="P439">
        <v>0</v>
      </c>
      <c r="Q439">
        <v>0</v>
      </c>
      <c r="R439">
        <v>0</v>
      </c>
      <c r="S439">
        <v>529.27186550666897</v>
      </c>
      <c r="T439">
        <v>0</v>
      </c>
      <c r="U439">
        <v>182.168497196712</v>
      </c>
      <c r="V439">
        <v>42.8</v>
      </c>
      <c r="W439">
        <v>0</v>
      </c>
      <c r="X439">
        <v>48.726162000000002</v>
      </c>
      <c r="Y439" s="1">
        <v>140.14866139463501</v>
      </c>
      <c r="Z439" s="1">
        <v>677.11099999999999</v>
      </c>
      <c r="AA439">
        <v>0</v>
      </c>
      <c r="AB439" s="1">
        <v>0</v>
      </c>
      <c r="AC439">
        <v>0</v>
      </c>
      <c r="AD439">
        <v>1334.9410614635501</v>
      </c>
      <c r="AE439">
        <v>0</v>
      </c>
      <c r="AF439">
        <v>0</v>
      </c>
      <c r="AG439">
        <v>980.19085500097594</v>
      </c>
      <c r="AH439">
        <v>183.076099880529</v>
      </c>
      <c r="AI439">
        <v>13.758513109323101</v>
      </c>
      <c r="AJ439">
        <v>157.91559347272201</v>
      </c>
      <c r="AK439">
        <v>0</v>
      </c>
      <c r="AL439">
        <v>924.86898707207297</v>
      </c>
      <c r="AM439">
        <v>474.176767121279</v>
      </c>
      <c r="AN439">
        <v>134.78804313620699</v>
      </c>
      <c r="AO439" t="s">
        <v>32</v>
      </c>
    </row>
    <row r="440" spans="1:41">
      <c r="A440" t="s">
        <v>13</v>
      </c>
      <c r="B440">
        <v>2025</v>
      </c>
      <c r="C440" s="6">
        <v>45957.5</v>
      </c>
      <c r="D440">
        <v>0</v>
      </c>
      <c r="E440">
        <v>0</v>
      </c>
      <c r="F440">
        <v>0</v>
      </c>
      <c r="G440">
        <v>0</v>
      </c>
      <c r="H440">
        <v>391.82587536553399</v>
      </c>
      <c r="I440">
        <v>0</v>
      </c>
      <c r="J440">
        <v>0</v>
      </c>
      <c r="K440">
        <v>0</v>
      </c>
      <c r="L440">
        <v>0</v>
      </c>
      <c r="M440">
        <v>42.8</v>
      </c>
      <c r="N440">
        <v>932.19537292075995</v>
      </c>
      <c r="O440">
        <v>41.477378999999999</v>
      </c>
      <c r="P440">
        <v>0</v>
      </c>
      <c r="Q440">
        <v>0</v>
      </c>
      <c r="R440">
        <v>0</v>
      </c>
      <c r="S440">
        <v>549.93075743852398</v>
      </c>
      <c r="T440">
        <v>0</v>
      </c>
      <c r="U440">
        <v>216.760593005478</v>
      </c>
      <c r="V440">
        <v>42.8</v>
      </c>
      <c r="W440">
        <v>0</v>
      </c>
      <c r="X440">
        <v>41.477378999999999</v>
      </c>
      <c r="Y440" s="1">
        <v>165.504022476757</v>
      </c>
      <c r="Z440" s="1">
        <v>677.11099999999999</v>
      </c>
      <c r="AA440">
        <v>0</v>
      </c>
      <c r="AB440" s="1">
        <v>1.13686837721616E-13</v>
      </c>
      <c r="AC440">
        <v>0</v>
      </c>
      <c r="AD440">
        <v>1408.29862728629</v>
      </c>
      <c r="AE440">
        <v>0</v>
      </c>
      <c r="AF440">
        <v>0</v>
      </c>
      <c r="AG440">
        <v>979.86558963634104</v>
      </c>
      <c r="AH440">
        <v>256.75893106790801</v>
      </c>
      <c r="AI440">
        <v>13.758513109323101</v>
      </c>
      <c r="AJ440">
        <v>157.91559347272201</v>
      </c>
      <c r="AK440">
        <v>0</v>
      </c>
      <c r="AL440">
        <v>998.55181825945101</v>
      </c>
      <c r="AM440">
        <v>474.176767121279</v>
      </c>
      <c r="AN440">
        <v>134.78804313620699</v>
      </c>
      <c r="AO440" t="s">
        <v>32</v>
      </c>
    </row>
    <row r="441" spans="1:41">
      <c r="A441" t="s">
        <v>13</v>
      </c>
      <c r="B441">
        <v>2025</v>
      </c>
      <c r="C441" s="6">
        <v>45957.583333333336</v>
      </c>
      <c r="D441">
        <v>0</v>
      </c>
      <c r="E441">
        <v>0</v>
      </c>
      <c r="F441">
        <v>0</v>
      </c>
      <c r="G441">
        <v>0</v>
      </c>
      <c r="H441">
        <v>391.82587536553399</v>
      </c>
      <c r="I441">
        <v>0</v>
      </c>
      <c r="J441">
        <v>0</v>
      </c>
      <c r="K441">
        <v>0</v>
      </c>
      <c r="L441">
        <v>0</v>
      </c>
      <c r="M441">
        <v>42.8</v>
      </c>
      <c r="N441">
        <v>768.41307852685702</v>
      </c>
      <c r="O441">
        <v>43.040100000000002</v>
      </c>
      <c r="P441">
        <v>0</v>
      </c>
      <c r="Q441">
        <v>0</v>
      </c>
      <c r="R441">
        <v>0</v>
      </c>
      <c r="S441">
        <v>466.66977170842301</v>
      </c>
      <c r="T441">
        <v>0</v>
      </c>
      <c r="U441">
        <v>163.32655212280801</v>
      </c>
      <c r="V441">
        <v>42.8</v>
      </c>
      <c r="W441">
        <v>0</v>
      </c>
      <c r="X441">
        <v>43.040100000000002</v>
      </c>
      <c r="Y441" s="1">
        <v>138.416754695625</v>
      </c>
      <c r="Z441" s="1">
        <v>677.11099999999999</v>
      </c>
      <c r="AA441">
        <v>0</v>
      </c>
      <c r="AB441" s="1">
        <v>0</v>
      </c>
      <c r="AC441">
        <v>0</v>
      </c>
      <c r="AD441">
        <v>1246.07905389239</v>
      </c>
      <c r="AE441">
        <v>0</v>
      </c>
      <c r="AF441">
        <v>0</v>
      </c>
      <c r="AG441">
        <v>954.62182402010001</v>
      </c>
      <c r="AH441">
        <v>119.783123290245</v>
      </c>
      <c r="AI441">
        <v>13.758513109323101</v>
      </c>
      <c r="AJ441">
        <v>157.91559347272201</v>
      </c>
      <c r="AK441">
        <v>0</v>
      </c>
      <c r="AL441">
        <v>861.57601048178901</v>
      </c>
      <c r="AM441">
        <v>474.176767121279</v>
      </c>
      <c r="AN441">
        <v>134.78804313620699</v>
      </c>
      <c r="AO441" t="s">
        <v>32</v>
      </c>
    </row>
    <row r="442" spans="1:41">
      <c r="A442" t="s">
        <v>13</v>
      </c>
      <c r="B442">
        <v>2025</v>
      </c>
      <c r="C442" s="6">
        <v>45957.666666666664</v>
      </c>
      <c r="D442">
        <v>0</v>
      </c>
      <c r="E442">
        <v>0</v>
      </c>
      <c r="F442">
        <v>0</v>
      </c>
      <c r="G442">
        <v>0</v>
      </c>
      <c r="H442">
        <v>396.34942469035201</v>
      </c>
      <c r="I442">
        <v>0</v>
      </c>
      <c r="J442">
        <v>0</v>
      </c>
      <c r="K442">
        <v>0</v>
      </c>
      <c r="L442">
        <v>0</v>
      </c>
      <c r="M442">
        <v>42.8</v>
      </c>
      <c r="N442">
        <v>398.52804258504699</v>
      </c>
      <c r="O442">
        <v>32.182355999999999</v>
      </c>
      <c r="P442">
        <v>0</v>
      </c>
      <c r="Q442">
        <v>0</v>
      </c>
      <c r="R442">
        <v>0</v>
      </c>
      <c r="S442">
        <v>307.99458274950803</v>
      </c>
      <c r="T442">
        <v>0</v>
      </c>
      <c r="U442">
        <v>48.880508469395103</v>
      </c>
      <c r="V442">
        <v>42.8</v>
      </c>
      <c r="W442">
        <v>0</v>
      </c>
      <c r="X442">
        <v>32.182355999999999</v>
      </c>
      <c r="Y442" s="1">
        <v>41.652951366144599</v>
      </c>
      <c r="Z442" s="1">
        <v>677.11099999999999</v>
      </c>
      <c r="AA442">
        <v>0</v>
      </c>
      <c r="AB442" s="1">
        <v>0</v>
      </c>
      <c r="AC442">
        <v>0</v>
      </c>
      <c r="AD442">
        <v>869.8598232754</v>
      </c>
      <c r="AE442">
        <v>0</v>
      </c>
      <c r="AF442">
        <v>0</v>
      </c>
      <c r="AG442">
        <v>941.07967822911201</v>
      </c>
      <c r="AH442">
        <v>0</v>
      </c>
      <c r="AI442">
        <v>8.6022628622054498</v>
      </c>
      <c r="AJ442">
        <v>-79.822117815916997</v>
      </c>
      <c r="AK442">
        <v>0</v>
      </c>
      <c r="AL442">
        <v>737.26933786672498</v>
      </c>
      <c r="AM442">
        <v>415.52583109925803</v>
      </c>
      <c r="AN442">
        <v>134.78804313620699</v>
      </c>
      <c r="AO442" t="s">
        <v>32</v>
      </c>
    </row>
    <row r="443" spans="1:41">
      <c r="A443" t="s">
        <v>13</v>
      </c>
      <c r="B443">
        <v>2025</v>
      </c>
      <c r="C443" s="6">
        <v>45957.75</v>
      </c>
      <c r="D443">
        <v>0</v>
      </c>
      <c r="E443">
        <v>0</v>
      </c>
      <c r="F443">
        <v>0</v>
      </c>
      <c r="G443">
        <v>0</v>
      </c>
      <c r="H443">
        <v>456.507762557077</v>
      </c>
      <c r="I443">
        <v>0</v>
      </c>
      <c r="J443">
        <v>0</v>
      </c>
      <c r="K443">
        <v>0</v>
      </c>
      <c r="L443">
        <v>330.9856013511</v>
      </c>
      <c r="M443">
        <v>42.8</v>
      </c>
      <c r="N443">
        <v>0</v>
      </c>
      <c r="O443">
        <v>58.845615000000002</v>
      </c>
      <c r="P443">
        <v>316.94613370886299</v>
      </c>
      <c r="Q443">
        <v>0</v>
      </c>
      <c r="R443">
        <v>0</v>
      </c>
      <c r="S443">
        <v>0</v>
      </c>
      <c r="T443">
        <v>14.0394676422367</v>
      </c>
      <c r="U443">
        <v>0</v>
      </c>
      <c r="V443">
        <v>42.8</v>
      </c>
      <c r="W443">
        <v>0</v>
      </c>
      <c r="X443">
        <v>58.845615000000002</v>
      </c>
      <c r="Y443">
        <v>0</v>
      </c>
      <c r="Z443" s="1">
        <v>346.12539864889902</v>
      </c>
      <c r="AA443">
        <v>0</v>
      </c>
      <c r="AB443">
        <v>0</v>
      </c>
      <c r="AC443">
        <v>0</v>
      </c>
      <c r="AD443">
        <v>889.13897890817805</v>
      </c>
      <c r="AE443">
        <v>0</v>
      </c>
      <c r="AF443">
        <v>0</v>
      </c>
      <c r="AG443">
        <v>978.37412893996998</v>
      </c>
      <c r="AH443">
        <v>0</v>
      </c>
      <c r="AI443">
        <v>8.6022628622054498</v>
      </c>
      <c r="AJ443">
        <v>-97.837412893996998</v>
      </c>
      <c r="AK443">
        <v>0</v>
      </c>
      <c r="AL443">
        <v>346.12539864889902</v>
      </c>
      <c r="AM443">
        <v>160.89802061</v>
      </c>
      <c r="AN443">
        <v>149.764492373563</v>
      </c>
      <c r="AO443" t="s">
        <v>32</v>
      </c>
    </row>
    <row r="444" spans="1:41">
      <c r="A444" t="s">
        <v>13</v>
      </c>
      <c r="B444">
        <v>2025</v>
      </c>
      <c r="C444" s="6">
        <v>45957.833333333336</v>
      </c>
      <c r="D444">
        <v>0</v>
      </c>
      <c r="E444">
        <v>0</v>
      </c>
      <c r="F444">
        <v>0</v>
      </c>
      <c r="G444">
        <v>0</v>
      </c>
      <c r="H444">
        <v>541.80776255707701</v>
      </c>
      <c r="I444">
        <v>0</v>
      </c>
      <c r="J444">
        <v>0</v>
      </c>
      <c r="K444">
        <v>0</v>
      </c>
      <c r="L444">
        <v>176.538715367685</v>
      </c>
      <c r="M444">
        <v>42.8</v>
      </c>
      <c r="N444">
        <v>0</v>
      </c>
      <c r="O444">
        <v>67.887504000000007</v>
      </c>
      <c r="P444">
        <v>162.49924772544799</v>
      </c>
      <c r="Q444">
        <v>0</v>
      </c>
      <c r="R444">
        <v>0</v>
      </c>
      <c r="S444">
        <v>0</v>
      </c>
      <c r="T444">
        <v>14.0394676422367</v>
      </c>
      <c r="U444">
        <v>0</v>
      </c>
      <c r="V444">
        <v>42.8</v>
      </c>
      <c r="W444">
        <v>0</v>
      </c>
      <c r="X444">
        <v>67.887504000000007</v>
      </c>
      <c r="Y444">
        <v>0</v>
      </c>
      <c r="Z444" s="1">
        <v>500.57228463231399</v>
      </c>
      <c r="AA444">
        <v>0</v>
      </c>
      <c r="AB444">
        <v>0</v>
      </c>
      <c r="AC444" s="1">
        <v>0</v>
      </c>
      <c r="AD444">
        <v>829.033981924763</v>
      </c>
      <c r="AE444">
        <v>0</v>
      </c>
      <c r="AF444">
        <v>0</v>
      </c>
      <c r="AG444">
        <v>912.28179350662504</v>
      </c>
      <c r="AH444">
        <v>0</v>
      </c>
      <c r="AI444">
        <v>7.9803677688008499</v>
      </c>
      <c r="AJ444">
        <v>-91.228179350662501</v>
      </c>
      <c r="AK444">
        <v>0</v>
      </c>
      <c r="AL444">
        <v>500.57228463231399</v>
      </c>
      <c r="AM444">
        <v>160.89802061</v>
      </c>
      <c r="AN444">
        <v>149.764492373563</v>
      </c>
      <c r="AO444" t="s">
        <v>32</v>
      </c>
    </row>
    <row r="445" spans="1:41">
      <c r="A445" t="s">
        <v>13</v>
      </c>
      <c r="B445">
        <v>2025</v>
      </c>
      <c r="C445" s="6">
        <v>45957.916666666664</v>
      </c>
      <c r="D445">
        <v>0</v>
      </c>
      <c r="E445">
        <v>0</v>
      </c>
      <c r="F445">
        <v>0</v>
      </c>
      <c r="G445">
        <v>0</v>
      </c>
      <c r="H445">
        <v>541.80776255707701</v>
      </c>
      <c r="I445">
        <v>0</v>
      </c>
      <c r="J445">
        <v>0</v>
      </c>
      <c r="K445">
        <v>0</v>
      </c>
      <c r="L445">
        <v>86.048271053660997</v>
      </c>
      <c r="M445">
        <v>42.8</v>
      </c>
      <c r="N445">
        <v>0</v>
      </c>
      <c r="O445">
        <v>62.705204999999999</v>
      </c>
      <c r="P445">
        <v>72.008803411424196</v>
      </c>
      <c r="Q445">
        <v>0</v>
      </c>
      <c r="R445">
        <v>0</v>
      </c>
      <c r="S445">
        <v>0</v>
      </c>
      <c r="T445">
        <v>14.0394676422367</v>
      </c>
      <c r="U445">
        <v>0</v>
      </c>
      <c r="V445">
        <v>42.8</v>
      </c>
      <c r="W445">
        <v>0</v>
      </c>
      <c r="X445">
        <v>62.705204999999999</v>
      </c>
      <c r="Y445">
        <v>0</v>
      </c>
      <c r="Z445" s="1">
        <v>591.06272894633901</v>
      </c>
      <c r="AA445">
        <v>0</v>
      </c>
      <c r="AB445">
        <v>0</v>
      </c>
      <c r="AC445">
        <v>0</v>
      </c>
      <c r="AD445">
        <v>733.36123861073804</v>
      </c>
      <c r="AE445">
        <v>0</v>
      </c>
      <c r="AF445">
        <v>0</v>
      </c>
      <c r="AG445">
        <v>812.62365910334995</v>
      </c>
      <c r="AH445">
        <v>0</v>
      </c>
      <c r="AI445">
        <v>1.9999454177238001</v>
      </c>
      <c r="AJ445">
        <v>-81.262365910335006</v>
      </c>
      <c r="AK445">
        <v>0</v>
      </c>
      <c r="AL445">
        <v>591.06272894633901</v>
      </c>
      <c r="AM445">
        <v>160.89802061</v>
      </c>
      <c r="AN445">
        <v>149.764492373563</v>
      </c>
      <c r="AO445" t="s">
        <v>32</v>
      </c>
    </row>
    <row r="446" spans="1:41">
      <c r="A446" t="s">
        <v>13</v>
      </c>
      <c r="B446">
        <v>2025</v>
      </c>
      <c r="C446" s="6">
        <v>45983</v>
      </c>
      <c r="D446">
        <v>0</v>
      </c>
      <c r="E446">
        <v>0</v>
      </c>
      <c r="F446">
        <v>0</v>
      </c>
      <c r="G446">
        <v>0</v>
      </c>
      <c r="H446">
        <v>599.930859716074</v>
      </c>
      <c r="I446">
        <v>0</v>
      </c>
      <c r="J446">
        <v>0</v>
      </c>
      <c r="K446">
        <v>0</v>
      </c>
      <c r="L446">
        <v>0</v>
      </c>
      <c r="M446">
        <v>42.8</v>
      </c>
      <c r="N446">
        <v>0</v>
      </c>
      <c r="O446">
        <v>15.533111999999999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42.8</v>
      </c>
      <c r="W446">
        <v>0</v>
      </c>
      <c r="X446">
        <v>15.533111999999999</v>
      </c>
      <c r="Y446">
        <v>0</v>
      </c>
      <c r="Z446" s="1">
        <v>677.11099999999999</v>
      </c>
      <c r="AA446">
        <v>0</v>
      </c>
      <c r="AB446">
        <v>0</v>
      </c>
      <c r="AC446" s="1">
        <v>0</v>
      </c>
      <c r="AD446">
        <v>658.26397171607402</v>
      </c>
      <c r="AE446">
        <v>0</v>
      </c>
      <c r="AF446">
        <v>0</v>
      </c>
      <c r="AG446">
        <v>659.65147501638603</v>
      </c>
      <c r="AH446">
        <v>4.1697493229029403</v>
      </c>
      <c r="AI446">
        <v>10.3087607249174</v>
      </c>
      <c r="AJ446">
        <v>-15.866013348131901</v>
      </c>
      <c r="AK446">
        <v>0</v>
      </c>
      <c r="AL446">
        <v>705.25765216390596</v>
      </c>
      <c r="AM446">
        <v>149.833112</v>
      </c>
      <c r="AN446">
        <v>138.41522815764901</v>
      </c>
      <c r="AO446" t="s">
        <v>61</v>
      </c>
    </row>
    <row r="447" spans="1:41">
      <c r="A447" t="s">
        <v>13</v>
      </c>
      <c r="B447">
        <v>2025</v>
      </c>
      <c r="C447" s="6">
        <v>45983.083333333336</v>
      </c>
      <c r="D447">
        <v>0</v>
      </c>
      <c r="E447">
        <v>0</v>
      </c>
      <c r="F447">
        <v>0</v>
      </c>
      <c r="G447">
        <v>0</v>
      </c>
      <c r="H447">
        <v>589.00776255707899</v>
      </c>
      <c r="I447">
        <v>0</v>
      </c>
      <c r="J447">
        <v>0</v>
      </c>
      <c r="K447">
        <v>0</v>
      </c>
      <c r="L447">
        <v>0</v>
      </c>
      <c r="M447">
        <v>42.8</v>
      </c>
      <c r="N447">
        <v>0</v>
      </c>
      <c r="O447">
        <v>1.7736435479999999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42.8</v>
      </c>
      <c r="W447">
        <v>0</v>
      </c>
      <c r="X447">
        <v>1.7736435479999999</v>
      </c>
      <c r="Y447">
        <v>0</v>
      </c>
      <c r="Z447" s="1">
        <v>677.11099999999999</v>
      </c>
      <c r="AA447">
        <v>0</v>
      </c>
      <c r="AB447">
        <v>0</v>
      </c>
      <c r="AC447">
        <v>0</v>
      </c>
      <c r="AD447">
        <v>633.58140610507905</v>
      </c>
      <c r="AE447">
        <v>0</v>
      </c>
      <c r="AF447">
        <v>0</v>
      </c>
      <c r="AG447">
        <v>611.17420631862501</v>
      </c>
      <c r="AH447">
        <v>27.964452409668699</v>
      </c>
      <c r="AI447">
        <v>10.3087607249174</v>
      </c>
      <c r="AJ447">
        <v>-15.866013348131901</v>
      </c>
      <c r="AK447">
        <v>0</v>
      </c>
      <c r="AL447">
        <v>739.97545240966701</v>
      </c>
      <c r="AM447">
        <v>136.07364354800001</v>
      </c>
      <c r="AN447">
        <v>138.41522815764901</v>
      </c>
      <c r="AO447" t="s">
        <v>61</v>
      </c>
    </row>
    <row r="448" spans="1:41">
      <c r="A448" t="s">
        <v>13</v>
      </c>
      <c r="B448">
        <v>2025</v>
      </c>
      <c r="C448" s="6">
        <v>45983.166666666664</v>
      </c>
      <c r="D448">
        <v>0</v>
      </c>
      <c r="E448">
        <v>0</v>
      </c>
      <c r="F448">
        <v>0</v>
      </c>
      <c r="G448">
        <v>0</v>
      </c>
      <c r="H448">
        <v>589.00776255707899</v>
      </c>
      <c r="I448">
        <v>0</v>
      </c>
      <c r="J448">
        <v>0</v>
      </c>
      <c r="K448">
        <v>0</v>
      </c>
      <c r="L448">
        <v>0</v>
      </c>
      <c r="M448">
        <v>42.8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42.8</v>
      </c>
      <c r="W448">
        <v>0</v>
      </c>
      <c r="X448">
        <v>0</v>
      </c>
      <c r="Y448">
        <v>0</v>
      </c>
      <c r="Z448" s="1">
        <v>677.11099999999999</v>
      </c>
      <c r="AA448">
        <v>0</v>
      </c>
      <c r="AB448">
        <v>0</v>
      </c>
      <c r="AC448" s="1">
        <v>0</v>
      </c>
      <c r="AD448">
        <v>631.80776255707895</v>
      </c>
      <c r="AE448">
        <v>0</v>
      </c>
      <c r="AF448">
        <v>0</v>
      </c>
      <c r="AG448">
        <v>628.00535916710703</v>
      </c>
      <c r="AH448">
        <v>9.3596560131870401</v>
      </c>
      <c r="AI448">
        <v>10.3087607249174</v>
      </c>
      <c r="AJ448">
        <v>-15.866013348131901</v>
      </c>
      <c r="AK448">
        <v>0</v>
      </c>
      <c r="AL448">
        <v>721.370656013185</v>
      </c>
      <c r="AM448">
        <v>134.30000000000001</v>
      </c>
      <c r="AN448">
        <v>138.41522815764901</v>
      </c>
      <c r="AO448" t="s">
        <v>61</v>
      </c>
    </row>
    <row r="449" spans="1:41">
      <c r="A449" t="s">
        <v>13</v>
      </c>
      <c r="B449">
        <v>2025</v>
      </c>
      <c r="C449" s="6">
        <v>45983.25</v>
      </c>
      <c r="D449">
        <v>0</v>
      </c>
      <c r="E449">
        <v>0</v>
      </c>
      <c r="F449">
        <v>0</v>
      </c>
      <c r="G449">
        <v>0</v>
      </c>
      <c r="H449">
        <v>609.16832019932895</v>
      </c>
      <c r="I449">
        <v>0</v>
      </c>
      <c r="J449">
        <v>0</v>
      </c>
      <c r="K449">
        <v>0</v>
      </c>
      <c r="L449">
        <v>0</v>
      </c>
      <c r="M449">
        <v>42.8</v>
      </c>
      <c r="N449">
        <v>0</v>
      </c>
      <c r="O449">
        <v>1.3307339520000001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42.8</v>
      </c>
      <c r="W449">
        <v>0</v>
      </c>
      <c r="X449">
        <v>1.3307339520000001</v>
      </c>
      <c r="Y449">
        <v>0</v>
      </c>
      <c r="Z449" s="1">
        <v>677.11099999999999</v>
      </c>
      <c r="AA449">
        <v>0</v>
      </c>
      <c r="AB449">
        <v>0</v>
      </c>
      <c r="AC449" s="1">
        <v>0</v>
      </c>
      <c r="AD449">
        <v>653.29905415132896</v>
      </c>
      <c r="AE449">
        <v>0</v>
      </c>
      <c r="AF449">
        <v>0</v>
      </c>
      <c r="AG449">
        <v>724.387298645888</v>
      </c>
      <c r="AH449">
        <v>0</v>
      </c>
      <c r="AI449">
        <v>1.3504853700297701</v>
      </c>
      <c r="AJ449">
        <v>-72.438729864588694</v>
      </c>
      <c r="AK449">
        <v>0</v>
      </c>
      <c r="AL449">
        <v>691.85044235774797</v>
      </c>
      <c r="AM449">
        <v>135.63073395200001</v>
      </c>
      <c r="AN449">
        <v>139.19440123633001</v>
      </c>
      <c r="AO449" t="s">
        <v>61</v>
      </c>
    </row>
    <row r="450" spans="1:41">
      <c r="A450" t="s">
        <v>13</v>
      </c>
      <c r="B450">
        <v>2025</v>
      </c>
      <c r="C450" s="6">
        <v>45983.333333333336</v>
      </c>
      <c r="D450">
        <v>0</v>
      </c>
      <c r="E450">
        <v>0</v>
      </c>
      <c r="F450">
        <v>0</v>
      </c>
      <c r="G450">
        <v>0</v>
      </c>
      <c r="H450">
        <v>589.00776255707899</v>
      </c>
      <c r="I450">
        <v>0</v>
      </c>
      <c r="J450">
        <v>0</v>
      </c>
      <c r="K450">
        <v>0</v>
      </c>
      <c r="L450">
        <v>0</v>
      </c>
      <c r="M450">
        <v>42.8</v>
      </c>
      <c r="N450">
        <v>208.65443917501401</v>
      </c>
      <c r="O450">
        <v>7.2684236999999996</v>
      </c>
      <c r="P450">
        <v>0</v>
      </c>
      <c r="Q450">
        <v>0</v>
      </c>
      <c r="R450">
        <v>0</v>
      </c>
      <c r="S450">
        <v>15.8820916319214</v>
      </c>
      <c r="T450">
        <v>0</v>
      </c>
      <c r="U450">
        <v>106.826451570616</v>
      </c>
      <c r="V450">
        <v>42.8</v>
      </c>
      <c r="W450">
        <v>0</v>
      </c>
      <c r="X450">
        <v>7.2684236999999996</v>
      </c>
      <c r="Y450" s="1">
        <v>85.945895972475995</v>
      </c>
      <c r="Z450" s="1">
        <v>677.11099999999999</v>
      </c>
      <c r="AA450">
        <v>0</v>
      </c>
      <c r="AB450" s="1">
        <v>0</v>
      </c>
      <c r="AC450">
        <v>0</v>
      </c>
      <c r="AD450">
        <v>847.73062543209301</v>
      </c>
      <c r="AE450">
        <v>0</v>
      </c>
      <c r="AF450">
        <v>0</v>
      </c>
      <c r="AG450">
        <v>854.62509804701097</v>
      </c>
      <c r="AH450">
        <v>0</v>
      </c>
      <c r="AI450">
        <v>2.0637198538799701</v>
      </c>
      <c r="AJ450">
        <v>-8.9581924687977903</v>
      </c>
      <c r="AK450">
        <v>0</v>
      </c>
      <c r="AL450">
        <v>712.01099999999803</v>
      </c>
      <c r="AM450">
        <v>287.92734348064801</v>
      </c>
      <c r="AN450">
        <v>138.41522815764901</v>
      </c>
      <c r="AO450" t="s">
        <v>61</v>
      </c>
    </row>
    <row r="451" spans="1:41">
      <c r="A451" t="s">
        <v>13</v>
      </c>
      <c r="B451">
        <v>2025</v>
      </c>
      <c r="C451" s="6">
        <v>45983.416666666664</v>
      </c>
      <c r="D451">
        <v>0</v>
      </c>
      <c r="E451">
        <v>0</v>
      </c>
      <c r="F451">
        <v>0</v>
      </c>
      <c r="G451">
        <v>0</v>
      </c>
      <c r="H451">
        <v>589.00776255707899</v>
      </c>
      <c r="I451">
        <v>0</v>
      </c>
      <c r="J451">
        <v>0</v>
      </c>
      <c r="K451">
        <v>0</v>
      </c>
      <c r="L451">
        <v>0</v>
      </c>
      <c r="M451">
        <v>42.8</v>
      </c>
      <c r="N451">
        <v>458.288921214634</v>
      </c>
      <c r="O451">
        <v>3.1077271830000002</v>
      </c>
      <c r="P451">
        <v>0</v>
      </c>
      <c r="Q451">
        <v>0</v>
      </c>
      <c r="R451">
        <v>0</v>
      </c>
      <c r="S451">
        <v>82.103047085392603</v>
      </c>
      <c r="T451">
        <v>0</v>
      </c>
      <c r="U451">
        <v>217.78485372907599</v>
      </c>
      <c r="V451">
        <v>42.8</v>
      </c>
      <c r="W451">
        <v>0</v>
      </c>
      <c r="X451">
        <v>3.1077271830000002</v>
      </c>
      <c r="Y451" s="1">
        <v>158.40102040016501</v>
      </c>
      <c r="Z451" s="1">
        <v>677.11099999999999</v>
      </c>
      <c r="AA451">
        <v>0</v>
      </c>
      <c r="AB451" s="1">
        <v>0</v>
      </c>
      <c r="AC451" s="1">
        <v>0</v>
      </c>
      <c r="AD451">
        <v>1093.2044109547101</v>
      </c>
      <c r="AE451">
        <v>0</v>
      </c>
      <c r="AF451">
        <v>0</v>
      </c>
      <c r="AG451">
        <v>909.81224655787196</v>
      </c>
      <c r="AH451">
        <v>33.389000000002</v>
      </c>
      <c r="AI451">
        <v>8.6022628622054498</v>
      </c>
      <c r="AJ451">
        <v>141.40090153463501</v>
      </c>
      <c r="AK451">
        <v>0</v>
      </c>
      <c r="AL451">
        <v>745.4</v>
      </c>
      <c r="AM451">
        <v>364.54321763167201</v>
      </c>
      <c r="AN451">
        <v>138.41522815764901</v>
      </c>
      <c r="AO451" t="s">
        <v>61</v>
      </c>
    </row>
    <row r="452" spans="1:41">
      <c r="A452" t="s">
        <v>13</v>
      </c>
      <c r="B452">
        <v>2025</v>
      </c>
      <c r="C452" s="6">
        <v>45983.5</v>
      </c>
      <c r="D452">
        <v>0</v>
      </c>
      <c r="E452">
        <v>0</v>
      </c>
      <c r="F452">
        <v>0</v>
      </c>
      <c r="G452">
        <v>0</v>
      </c>
      <c r="H452">
        <v>589.00776255707899</v>
      </c>
      <c r="I452">
        <v>0</v>
      </c>
      <c r="J452">
        <v>0</v>
      </c>
      <c r="K452">
        <v>0</v>
      </c>
      <c r="L452">
        <v>0</v>
      </c>
      <c r="M452">
        <v>42.8</v>
      </c>
      <c r="N452">
        <v>536.95745355078895</v>
      </c>
      <c r="O452">
        <v>3.0426669</v>
      </c>
      <c r="P452">
        <v>0</v>
      </c>
      <c r="Q452">
        <v>0</v>
      </c>
      <c r="R452">
        <v>0</v>
      </c>
      <c r="S452">
        <v>154.60175984111601</v>
      </c>
      <c r="T452">
        <v>0</v>
      </c>
      <c r="U452">
        <v>218.76060654346199</v>
      </c>
      <c r="V452">
        <v>42.8</v>
      </c>
      <c r="W452">
        <v>0</v>
      </c>
      <c r="X452">
        <v>3.0426669</v>
      </c>
      <c r="Y452" s="1">
        <v>163.59508716620999</v>
      </c>
      <c r="Z452" s="1">
        <v>677.11099999999999</v>
      </c>
      <c r="AA452">
        <v>0</v>
      </c>
      <c r="AB452" s="1">
        <v>-1.4210854715202001E-14</v>
      </c>
      <c r="AC452" s="1">
        <v>0</v>
      </c>
      <c r="AD452">
        <v>1171.80788300786</v>
      </c>
      <c r="AE452">
        <v>0</v>
      </c>
      <c r="AF452">
        <v>0</v>
      </c>
      <c r="AG452">
        <v>898.432871057532</v>
      </c>
      <c r="AH452">
        <v>123.371847553495</v>
      </c>
      <c r="AI452">
        <v>8.6022628622054498</v>
      </c>
      <c r="AJ452">
        <v>141.40090153463501</v>
      </c>
      <c r="AK452">
        <v>0</v>
      </c>
      <c r="AL452">
        <v>835.382847553494</v>
      </c>
      <c r="AM452">
        <v>411.63107066244402</v>
      </c>
      <c r="AN452">
        <v>138.41522815764901</v>
      </c>
      <c r="AO452" t="s">
        <v>61</v>
      </c>
    </row>
    <row r="453" spans="1:41">
      <c r="A453" t="s">
        <v>13</v>
      </c>
      <c r="B453">
        <v>2025</v>
      </c>
      <c r="C453" s="6">
        <v>45983.583333333336</v>
      </c>
      <c r="D453">
        <v>0</v>
      </c>
      <c r="E453">
        <v>0</v>
      </c>
      <c r="F453">
        <v>0</v>
      </c>
      <c r="G453">
        <v>0</v>
      </c>
      <c r="H453">
        <v>589.00776255707899</v>
      </c>
      <c r="I453">
        <v>0</v>
      </c>
      <c r="J453">
        <v>0</v>
      </c>
      <c r="K453">
        <v>0</v>
      </c>
      <c r="L453">
        <v>0</v>
      </c>
      <c r="M453">
        <v>42.8</v>
      </c>
      <c r="N453">
        <v>439.96870883936498</v>
      </c>
      <c r="O453">
        <v>7.4092593000000004</v>
      </c>
      <c r="P453">
        <v>0</v>
      </c>
      <c r="Q453">
        <v>0</v>
      </c>
      <c r="R453">
        <v>0</v>
      </c>
      <c r="S453">
        <v>114.689594165702</v>
      </c>
      <c r="T453">
        <v>0</v>
      </c>
      <c r="U453">
        <v>186.77374504056101</v>
      </c>
      <c r="V453">
        <v>42.8</v>
      </c>
      <c r="W453">
        <v>0</v>
      </c>
      <c r="X453">
        <v>7.4092593000000004</v>
      </c>
      <c r="Y453" s="1">
        <v>138.505369633101</v>
      </c>
      <c r="Z453" s="1">
        <v>677.11099999999999</v>
      </c>
      <c r="AA453">
        <v>0</v>
      </c>
      <c r="AB453" s="1">
        <v>0</v>
      </c>
      <c r="AC453">
        <v>0</v>
      </c>
      <c r="AD453">
        <v>1079.18573069644</v>
      </c>
      <c r="AE453">
        <v>0</v>
      </c>
      <c r="AF453">
        <v>0</v>
      </c>
      <c r="AG453">
        <v>867.50451879402897</v>
      </c>
      <c r="AH453">
        <v>61.678047505574803</v>
      </c>
      <c r="AI453">
        <v>8.6022628622054498</v>
      </c>
      <c r="AJ453">
        <v>141.40090153463501</v>
      </c>
      <c r="AK453">
        <v>0</v>
      </c>
      <c r="AL453">
        <v>773.68904750557294</v>
      </c>
      <c r="AM453">
        <v>398.84609964498202</v>
      </c>
      <c r="AN453">
        <v>138.41522815764901</v>
      </c>
      <c r="AO453" t="s">
        <v>61</v>
      </c>
    </row>
    <row r="454" spans="1:41">
      <c r="A454" t="s">
        <v>13</v>
      </c>
      <c r="B454">
        <v>2025</v>
      </c>
      <c r="C454" s="6">
        <v>45983.666666666664</v>
      </c>
      <c r="D454">
        <v>0</v>
      </c>
      <c r="E454">
        <v>0</v>
      </c>
      <c r="F454">
        <v>0</v>
      </c>
      <c r="G454">
        <v>0</v>
      </c>
      <c r="H454">
        <v>589.00776255707899</v>
      </c>
      <c r="I454">
        <v>0</v>
      </c>
      <c r="J454">
        <v>0</v>
      </c>
      <c r="K454">
        <v>0</v>
      </c>
      <c r="L454">
        <v>0</v>
      </c>
      <c r="M454">
        <v>42.8</v>
      </c>
      <c r="N454">
        <v>205.83441205839699</v>
      </c>
      <c r="O454">
        <v>13.8972435</v>
      </c>
      <c r="P454">
        <v>0</v>
      </c>
      <c r="Q454">
        <v>0</v>
      </c>
      <c r="R454">
        <v>0</v>
      </c>
      <c r="S454">
        <v>79.485216940967305</v>
      </c>
      <c r="T454">
        <v>0</v>
      </c>
      <c r="U454">
        <v>69.672747729723696</v>
      </c>
      <c r="V454">
        <v>42.8</v>
      </c>
      <c r="W454">
        <v>0</v>
      </c>
      <c r="X454">
        <v>13.8972435</v>
      </c>
      <c r="Y454" s="1">
        <v>56.676447387706297</v>
      </c>
      <c r="Z454" s="1">
        <v>677.11099999999999</v>
      </c>
      <c r="AA454">
        <v>0</v>
      </c>
      <c r="AB454" s="1">
        <v>0</v>
      </c>
      <c r="AC454">
        <v>0</v>
      </c>
      <c r="AD454">
        <v>851.539418115476</v>
      </c>
      <c r="AE454">
        <v>0</v>
      </c>
      <c r="AF454">
        <v>0</v>
      </c>
      <c r="AG454">
        <v>886.55348047496602</v>
      </c>
      <c r="AH454">
        <v>0</v>
      </c>
      <c r="AI454">
        <v>8.6022628622054498</v>
      </c>
      <c r="AJ454">
        <v>-43.616325221694801</v>
      </c>
      <c r="AK454">
        <v>0</v>
      </c>
      <c r="AL454">
        <v>712.01099999999803</v>
      </c>
      <c r="AM454">
        <v>346.03234703595001</v>
      </c>
      <c r="AN454">
        <v>138.41522815764901</v>
      </c>
      <c r="AO454" t="s">
        <v>61</v>
      </c>
    </row>
    <row r="455" spans="1:41">
      <c r="A455" t="s">
        <v>13</v>
      </c>
      <c r="B455">
        <v>2025</v>
      </c>
      <c r="C455" s="6">
        <v>45983.75</v>
      </c>
      <c r="D455">
        <v>0</v>
      </c>
      <c r="E455">
        <v>0</v>
      </c>
      <c r="F455">
        <v>0</v>
      </c>
      <c r="G455">
        <v>0</v>
      </c>
      <c r="H455">
        <v>623.90776255707704</v>
      </c>
      <c r="I455">
        <v>0</v>
      </c>
      <c r="J455">
        <v>0</v>
      </c>
      <c r="K455">
        <v>0</v>
      </c>
      <c r="L455">
        <v>150.04703350170001</v>
      </c>
      <c r="M455">
        <v>42.8</v>
      </c>
      <c r="N455">
        <v>0</v>
      </c>
      <c r="O455">
        <v>19.5408528</v>
      </c>
      <c r="P455">
        <v>90.183326529799103</v>
      </c>
      <c r="Q455">
        <v>0</v>
      </c>
      <c r="R455">
        <v>0</v>
      </c>
      <c r="S455">
        <v>0</v>
      </c>
      <c r="T455">
        <v>59.8637069719015</v>
      </c>
      <c r="U455">
        <v>0</v>
      </c>
      <c r="V455">
        <v>42.8</v>
      </c>
      <c r="W455">
        <v>0</v>
      </c>
      <c r="X455">
        <v>19.5408528</v>
      </c>
      <c r="Y455">
        <v>0</v>
      </c>
      <c r="Z455" s="1">
        <v>527.06396649829901</v>
      </c>
      <c r="AA455">
        <v>0</v>
      </c>
      <c r="AB455">
        <v>0</v>
      </c>
      <c r="AC455">
        <v>0</v>
      </c>
      <c r="AD455">
        <v>836.29564885877801</v>
      </c>
      <c r="AE455">
        <v>0</v>
      </c>
      <c r="AF455">
        <v>0</v>
      </c>
      <c r="AG455">
        <v>919.65931777396997</v>
      </c>
      <c r="AH455">
        <v>0</v>
      </c>
      <c r="AI455">
        <v>8.6022628622054498</v>
      </c>
      <c r="AJ455">
        <v>-91.965931777397003</v>
      </c>
      <c r="AK455">
        <v>0</v>
      </c>
      <c r="AL455">
        <v>527.06396649829901</v>
      </c>
      <c r="AM455">
        <v>149.23323457999999</v>
      </c>
      <c r="AN455">
        <v>153.79469795294401</v>
      </c>
      <c r="AO455" t="s">
        <v>61</v>
      </c>
    </row>
    <row r="456" spans="1:41">
      <c r="A456" t="s">
        <v>13</v>
      </c>
      <c r="B456">
        <v>2025</v>
      </c>
      <c r="C456" s="6">
        <v>45983.833333333336</v>
      </c>
      <c r="D456">
        <v>0</v>
      </c>
      <c r="E456">
        <v>0</v>
      </c>
      <c r="F456">
        <v>0</v>
      </c>
      <c r="G456">
        <v>0</v>
      </c>
      <c r="H456">
        <v>623.90776255707704</v>
      </c>
      <c r="I456">
        <v>0</v>
      </c>
      <c r="J456">
        <v>0</v>
      </c>
      <c r="K456">
        <v>0</v>
      </c>
      <c r="L456">
        <v>76.125085995263007</v>
      </c>
      <c r="M456">
        <v>42.8</v>
      </c>
      <c r="N456">
        <v>0</v>
      </c>
      <c r="O456">
        <v>26.616326999999998</v>
      </c>
      <c r="P456">
        <v>16.2613790233614</v>
      </c>
      <c r="Q456">
        <v>0</v>
      </c>
      <c r="R456">
        <v>0</v>
      </c>
      <c r="S456">
        <v>0</v>
      </c>
      <c r="T456">
        <v>59.8637069719015</v>
      </c>
      <c r="U456">
        <v>0</v>
      </c>
      <c r="V456">
        <v>42.8</v>
      </c>
      <c r="W456">
        <v>0</v>
      </c>
      <c r="X456">
        <v>26.616326999999998</v>
      </c>
      <c r="Y456">
        <v>0</v>
      </c>
      <c r="Z456" s="1">
        <v>600.98591400473697</v>
      </c>
      <c r="AA456">
        <v>0</v>
      </c>
      <c r="AB456">
        <v>0</v>
      </c>
      <c r="AC456">
        <v>0</v>
      </c>
      <c r="AD456">
        <v>769.44917555233997</v>
      </c>
      <c r="AE456">
        <v>0</v>
      </c>
      <c r="AF456">
        <v>0</v>
      </c>
      <c r="AG456">
        <v>846.07645309282202</v>
      </c>
      <c r="AH456">
        <v>0</v>
      </c>
      <c r="AI456">
        <v>7.9803677688008499</v>
      </c>
      <c r="AJ456">
        <v>-84.607645309282205</v>
      </c>
      <c r="AK456">
        <v>0</v>
      </c>
      <c r="AL456">
        <v>600.98591400473697</v>
      </c>
      <c r="AM456">
        <v>156.29781682999999</v>
      </c>
      <c r="AN456">
        <v>153.79469795294401</v>
      </c>
      <c r="AO456" t="s">
        <v>61</v>
      </c>
    </row>
    <row r="457" spans="1:41">
      <c r="A457" t="s">
        <v>13</v>
      </c>
      <c r="B457">
        <v>2025</v>
      </c>
      <c r="C457" s="6">
        <v>45983.916666666664</v>
      </c>
      <c r="D457">
        <v>0</v>
      </c>
      <c r="E457">
        <v>0</v>
      </c>
      <c r="F457">
        <v>0</v>
      </c>
      <c r="G457">
        <v>0</v>
      </c>
      <c r="H457">
        <v>623.90776255707704</v>
      </c>
      <c r="I457">
        <v>0</v>
      </c>
      <c r="J457">
        <v>0</v>
      </c>
      <c r="K457">
        <v>0</v>
      </c>
      <c r="L457">
        <v>7.7673580273844198</v>
      </c>
      <c r="M457">
        <v>42.8</v>
      </c>
      <c r="N457">
        <v>0</v>
      </c>
      <c r="O457">
        <v>2.6853840929999899</v>
      </c>
      <c r="P457">
        <v>0</v>
      </c>
      <c r="Q457">
        <v>0</v>
      </c>
      <c r="R457">
        <v>0</v>
      </c>
      <c r="S457">
        <v>0</v>
      </c>
      <c r="T457">
        <v>7.7673580273844198</v>
      </c>
      <c r="U457">
        <v>0</v>
      </c>
      <c r="V457">
        <v>42.8</v>
      </c>
      <c r="W457">
        <v>0</v>
      </c>
      <c r="X457">
        <v>2.6853840929999899</v>
      </c>
      <c r="Y457">
        <v>0</v>
      </c>
      <c r="Z457" s="1">
        <v>669.34364197261505</v>
      </c>
      <c r="AA457">
        <v>0</v>
      </c>
      <c r="AB457">
        <v>0</v>
      </c>
      <c r="AC457" s="1">
        <v>0</v>
      </c>
      <c r="AD457">
        <v>677.16050467746197</v>
      </c>
      <c r="AE457">
        <v>0</v>
      </c>
      <c r="AF457">
        <v>0</v>
      </c>
      <c r="AG457">
        <v>750.17839917748699</v>
      </c>
      <c r="AH457">
        <v>0</v>
      </c>
      <c r="AI457">
        <v>1.9999454177238001</v>
      </c>
      <c r="AJ457">
        <v>-75.017839917748702</v>
      </c>
      <c r="AK457">
        <v>0</v>
      </c>
      <c r="AL457">
        <v>669.34364197261505</v>
      </c>
      <c r="AM457">
        <v>136.98538409299999</v>
      </c>
      <c r="AN457">
        <v>153.79469795294401</v>
      </c>
      <c r="AO457" t="s">
        <v>61</v>
      </c>
    </row>
    <row r="458" spans="1:41">
      <c r="A458" t="s">
        <v>13</v>
      </c>
      <c r="B458">
        <v>2025</v>
      </c>
      <c r="C458" s="6">
        <v>46006</v>
      </c>
      <c r="D458">
        <v>0</v>
      </c>
      <c r="E458">
        <v>0</v>
      </c>
      <c r="F458">
        <v>0</v>
      </c>
      <c r="G458">
        <v>0</v>
      </c>
      <c r="H458">
        <v>456.507762557077</v>
      </c>
      <c r="I458">
        <v>0</v>
      </c>
      <c r="J458">
        <v>0</v>
      </c>
      <c r="K458">
        <v>0</v>
      </c>
      <c r="L458">
        <v>56.181810196053902</v>
      </c>
      <c r="M458">
        <v>42.8</v>
      </c>
      <c r="N458">
        <v>0</v>
      </c>
      <c r="O458">
        <v>55.840961999999998</v>
      </c>
      <c r="P458">
        <v>34.565814204570501</v>
      </c>
      <c r="Q458">
        <v>0</v>
      </c>
      <c r="R458">
        <v>0</v>
      </c>
      <c r="S458">
        <v>0</v>
      </c>
      <c r="T458">
        <v>21.615995991483398</v>
      </c>
      <c r="U458">
        <v>0</v>
      </c>
      <c r="V458">
        <v>42.8</v>
      </c>
      <c r="W458">
        <v>0</v>
      </c>
      <c r="X458">
        <v>55.840961999999998</v>
      </c>
      <c r="Y458">
        <v>0</v>
      </c>
      <c r="Z458" s="1">
        <v>620.92918980394597</v>
      </c>
      <c r="AA458">
        <v>0</v>
      </c>
      <c r="AB458">
        <v>0</v>
      </c>
      <c r="AC458" s="1">
        <v>0</v>
      </c>
      <c r="AD458">
        <v>611.33053475313102</v>
      </c>
      <c r="AE458">
        <v>0</v>
      </c>
      <c r="AF458">
        <v>0</v>
      </c>
      <c r="AG458">
        <v>677.55126646283497</v>
      </c>
      <c r="AH458">
        <v>0</v>
      </c>
      <c r="AI458">
        <v>1.53439493658009</v>
      </c>
      <c r="AJ458">
        <v>-67.7551266462835</v>
      </c>
      <c r="AK458">
        <v>0</v>
      </c>
      <c r="AL458">
        <v>620.92918980394597</v>
      </c>
      <c r="AM458">
        <v>160.89802061</v>
      </c>
      <c r="AN458">
        <v>149.764492373563</v>
      </c>
      <c r="AO458" t="s">
        <v>61</v>
      </c>
    </row>
    <row r="459" spans="1:41">
      <c r="A459" t="s">
        <v>13</v>
      </c>
      <c r="B459">
        <v>2025</v>
      </c>
      <c r="C459" s="6">
        <v>46006.083333333336</v>
      </c>
      <c r="D459">
        <v>0</v>
      </c>
      <c r="E459">
        <v>0</v>
      </c>
      <c r="F459">
        <v>0</v>
      </c>
      <c r="G459">
        <v>0</v>
      </c>
      <c r="H459">
        <v>456.507762557077</v>
      </c>
      <c r="I459">
        <v>0</v>
      </c>
      <c r="J459">
        <v>0</v>
      </c>
      <c r="K459">
        <v>0</v>
      </c>
      <c r="L459">
        <v>3.0454034265660401</v>
      </c>
      <c r="M459">
        <v>42.8</v>
      </c>
      <c r="N459">
        <v>0</v>
      </c>
      <c r="O459">
        <v>62.201853</v>
      </c>
      <c r="P459">
        <v>0</v>
      </c>
      <c r="Q459">
        <v>0</v>
      </c>
      <c r="R459">
        <v>0</v>
      </c>
      <c r="S459">
        <v>0</v>
      </c>
      <c r="T459">
        <v>3.0454034265660401</v>
      </c>
      <c r="U459">
        <v>0</v>
      </c>
      <c r="V459">
        <v>42.8</v>
      </c>
      <c r="W459">
        <v>0</v>
      </c>
      <c r="X459">
        <v>62.201853</v>
      </c>
      <c r="Y459">
        <v>0</v>
      </c>
      <c r="Z459" s="1">
        <v>674.06559657343303</v>
      </c>
      <c r="AA459">
        <v>0</v>
      </c>
      <c r="AB459">
        <v>0</v>
      </c>
      <c r="AC459" s="1">
        <v>0</v>
      </c>
      <c r="AD459">
        <v>564.55501898364298</v>
      </c>
      <c r="AE459">
        <v>0</v>
      </c>
      <c r="AF459">
        <v>0</v>
      </c>
      <c r="AG459">
        <v>626.04827262856804</v>
      </c>
      <c r="AH459">
        <v>0</v>
      </c>
      <c r="AI459">
        <v>1.11157361793245</v>
      </c>
      <c r="AJ459">
        <v>-62.604827262856801</v>
      </c>
      <c r="AK459">
        <v>0</v>
      </c>
      <c r="AL459">
        <v>674.06559657343405</v>
      </c>
      <c r="AM459">
        <v>160.89802061</v>
      </c>
      <c r="AN459">
        <v>149.764492373563</v>
      </c>
      <c r="AO459" t="s">
        <v>61</v>
      </c>
    </row>
    <row r="460" spans="1:41">
      <c r="A460" t="s">
        <v>13</v>
      </c>
      <c r="B460">
        <v>2025</v>
      </c>
      <c r="C460" s="6">
        <v>46006.166666666664</v>
      </c>
      <c r="D460">
        <v>0</v>
      </c>
      <c r="E460">
        <v>0</v>
      </c>
      <c r="F460">
        <v>0</v>
      </c>
      <c r="G460">
        <v>0</v>
      </c>
      <c r="H460">
        <v>456.507762557077</v>
      </c>
      <c r="I460">
        <v>0</v>
      </c>
      <c r="J460">
        <v>0</v>
      </c>
      <c r="K460">
        <v>0</v>
      </c>
      <c r="L460">
        <v>31.647099808262499</v>
      </c>
      <c r="M460">
        <v>42.8</v>
      </c>
      <c r="N460">
        <v>0</v>
      </c>
      <c r="O460">
        <v>50.998322999999999</v>
      </c>
      <c r="P460">
        <v>28.601696381696399</v>
      </c>
      <c r="Q460">
        <v>0</v>
      </c>
      <c r="R460">
        <v>0</v>
      </c>
      <c r="S460">
        <v>0</v>
      </c>
      <c r="T460">
        <v>3.0454034265660499</v>
      </c>
      <c r="U460">
        <v>0</v>
      </c>
      <c r="V460">
        <v>42.8</v>
      </c>
      <c r="W460">
        <v>0</v>
      </c>
      <c r="X460">
        <v>50.998322999999999</v>
      </c>
      <c r="Y460">
        <v>0</v>
      </c>
      <c r="Z460" s="1">
        <v>645.46390019173703</v>
      </c>
      <c r="AA460">
        <v>0</v>
      </c>
      <c r="AB460">
        <v>0</v>
      </c>
      <c r="AC460" s="1">
        <v>0</v>
      </c>
      <c r="AD460">
        <v>581.95318536534</v>
      </c>
      <c r="AE460">
        <v>0</v>
      </c>
      <c r="AF460">
        <v>0</v>
      </c>
      <c r="AG460">
        <v>645.37379526878306</v>
      </c>
      <c r="AH460">
        <v>0</v>
      </c>
      <c r="AI460">
        <v>1.1167696234354001</v>
      </c>
      <c r="AJ460">
        <v>-64.537379526878297</v>
      </c>
      <c r="AK460">
        <v>0</v>
      </c>
      <c r="AL460">
        <v>645.46390019173703</v>
      </c>
      <c r="AM460">
        <v>160.89802061</v>
      </c>
      <c r="AN460">
        <v>149.764492373563</v>
      </c>
      <c r="AO460" t="s">
        <v>61</v>
      </c>
    </row>
    <row r="461" spans="1:41">
      <c r="A461" t="s">
        <v>13</v>
      </c>
      <c r="B461">
        <v>2025</v>
      </c>
      <c r="C461" s="6">
        <v>46006.25</v>
      </c>
      <c r="D461">
        <v>0</v>
      </c>
      <c r="E461">
        <v>0</v>
      </c>
      <c r="F461">
        <v>0</v>
      </c>
      <c r="G461">
        <v>0</v>
      </c>
      <c r="H461">
        <v>456.507762557077</v>
      </c>
      <c r="I461">
        <v>0</v>
      </c>
      <c r="J461">
        <v>0</v>
      </c>
      <c r="K461">
        <v>0</v>
      </c>
      <c r="L461">
        <v>108.76001817346101</v>
      </c>
      <c r="M461">
        <v>42.8</v>
      </c>
      <c r="N461">
        <v>0</v>
      </c>
      <c r="O461">
        <v>64.896716999999995</v>
      </c>
      <c r="P461">
        <v>105.71461474689499</v>
      </c>
      <c r="Q461">
        <v>0</v>
      </c>
      <c r="R461">
        <v>0</v>
      </c>
      <c r="S461">
        <v>0</v>
      </c>
      <c r="T461">
        <v>3.0454034265660499</v>
      </c>
      <c r="U461">
        <v>0</v>
      </c>
      <c r="V461">
        <v>42.8</v>
      </c>
      <c r="W461">
        <v>0</v>
      </c>
      <c r="X461">
        <v>64.896716999999995</v>
      </c>
      <c r="Y461">
        <v>0</v>
      </c>
      <c r="Z461" s="1">
        <v>568.35098182653803</v>
      </c>
      <c r="AA461">
        <v>0</v>
      </c>
      <c r="AB461">
        <v>0</v>
      </c>
      <c r="AC461" s="1">
        <v>0</v>
      </c>
      <c r="AD461">
        <v>672.96449773053905</v>
      </c>
      <c r="AE461">
        <v>0</v>
      </c>
      <c r="AF461">
        <v>0</v>
      </c>
      <c r="AG461">
        <v>746.23779151167696</v>
      </c>
      <c r="AH461">
        <v>0</v>
      </c>
      <c r="AI461">
        <v>1.3504853700297701</v>
      </c>
      <c r="AJ461">
        <v>-74.623779151167696</v>
      </c>
      <c r="AK461">
        <v>0</v>
      </c>
      <c r="AL461">
        <v>568.35098182653803</v>
      </c>
      <c r="AM461">
        <v>160.89802061</v>
      </c>
      <c r="AN461">
        <v>149.764492373563</v>
      </c>
      <c r="AO461" t="s">
        <v>61</v>
      </c>
    </row>
    <row r="462" spans="1:41">
      <c r="A462" t="s">
        <v>13</v>
      </c>
      <c r="B462">
        <v>2025</v>
      </c>
      <c r="C462" s="6">
        <v>46006.333333333336</v>
      </c>
      <c r="D462">
        <v>0</v>
      </c>
      <c r="E462">
        <v>0</v>
      </c>
      <c r="F462">
        <v>0</v>
      </c>
      <c r="G462">
        <v>0</v>
      </c>
      <c r="H462">
        <v>391.80776255707701</v>
      </c>
      <c r="I462">
        <v>0</v>
      </c>
      <c r="J462">
        <v>0</v>
      </c>
      <c r="K462">
        <v>0</v>
      </c>
      <c r="L462">
        <v>0</v>
      </c>
      <c r="M462">
        <v>42.8</v>
      </c>
      <c r="N462">
        <v>465.03479530019098</v>
      </c>
      <c r="O462">
        <v>60.935849999999903</v>
      </c>
      <c r="P462">
        <v>0</v>
      </c>
      <c r="Q462">
        <v>0</v>
      </c>
      <c r="R462">
        <v>0</v>
      </c>
      <c r="S462">
        <v>358.28628748607798</v>
      </c>
      <c r="T462">
        <v>0</v>
      </c>
      <c r="U462">
        <v>56.904746130794599</v>
      </c>
      <c r="V462">
        <v>42.8</v>
      </c>
      <c r="W462">
        <v>0</v>
      </c>
      <c r="X462">
        <v>60.935849999999903</v>
      </c>
      <c r="Y462">
        <v>49.843761683317801</v>
      </c>
      <c r="Z462" s="1">
        <v>677.11099999999999</v>
      </c>
      <c r="AA462">
        <v>0</v>
      </c>
      <c r="AB462" s="1">
        <v>0</v>
      </c>
      <c r="AC462">
        <v>0</v>
      </c>
      <c r="AD462">
        <v>960.57840785726796</v>
      </c>
      <c r="AE462">
        <v>0</v>
      </c>
      <c r="AF462">
        <v>0</v>
      </c>
      <c r="AG462">
        <v>881.63544951682604</v>
      </c>
      <c r="AH462">
        <v>0</v>
      </c>
      <c r="AI462">
        <v>2.0637198538799701</v>
      </c>
      <c r="AJ462">
        <v>76.879238486562301</v>
      </c>
      <c r="AK462">
        <v>0</v>
      </c>
      <c r="AL462">
        <v>741.81100000000004</v>
      </c>
      <c r="AM462">
        <v>427.88462134349402</v>
      </c>
      <c r="AN462">
        <v>134.78804313620699</v>
      </c>
      <c r="AO462" t="s">
        <v>61</v>
      </c>
    </row>
    <row r="463" spans="1:41">
      <c r="A463" t="s">
        <v>13</v>
      </c>
      <c r="B463">
        <v>2025</v>
      </c>
      <c r="C463" s="6">
        <v>46006.416666666664</v>
      </c>
      <c r="D463">
        <v>0</v>
      </c>
      <c r="E463">
        <v>0</v>
      </c>
      <c r="F463">
        <v>0</v>
      </c>
      <c r="G463">
        <v>0</v>
      </c>
      <c r="H463">
        <v>411.70776255707801</v>
      </c>
      <c r="I463">
        <v>0</v>
      </c>
      <c r="J463">
        <v>0</v>
      </c>
      <c r="K463">
        <v>0</v>
      </c>
      <c r="L463">
        <v>0</v>
      </c>
      <c r="M463">
        <v>42.8</v>
      </c>
      <c r="N463">
        <v>733.95321978059997</v>
      </c>
      <c r="O463">
        <v>61.53051</v>
      </c>
      <c r="P463">
        <v>0</v>
      </c>
      <c r="Q463">
        <v>0</v>
      </c>
      <c r="R463">
        <v>0</v>
      </c>
      <c r="S463">
        <v>386.56608665458702</v>
      </c>
      <c r="T463">
        <v>0</v>
      </c>
      <c r="U463">
        <v>204.015541000036</v>
      </c>
      <c r="V463">
        <v>42.8</v>
      </c>
      <c r="W463">
        <v>0</v>
      </c>
      <c r="X463">
        <v>61.53051</v>
      </c>
      <c r="Y463">
        <v>143.37159212597601</v>
      </c>
      <c r="Z463">
        <v>677.11099999999999</v>
      </c>
      <c r="AA463">
        <v>0</v>
      </c>
      <c r="AB463" s="1">
        <v>0</v>
      </c>
      <c r="AC463" s="1">
        <v>0</v>
      </c>
      <c r="AD463">
        <v>1249.99149233767</v>
      </c>
      <c r="AE463">
        <v>0</v>
      </c>
      <c r="AF463">
        <v>0</v>
      </c>
      <c r="AG463">
        <v>921.61928946209798</v>
      </c>
      <c r="AH463">
        <v>159.049757758384</v>
      </c>
      <c r="AI463">
        <v>17.656777527806899</v>
      </c>
      <c r="AJ463">
        <v>151.66566758938799</v>
      </c>
      <c r="AK463">
        <v>0</v>
      </c>
      <c r="AL463">
        <v>880.96075775838403</v>
      </c>
      <c r="AM463">
        <v>474.176767121279</v>
      </c>
      <c r="AN463">
        <v>134.78804313620699</v>
      </c>
      <c r="AO463" t="s">
        <v>61</v>
      </c>
    </row>
    <row r="464" spans="1:41">
      <c r="A464" t="s">
        <v>13</v>
      </c>
      <c r="B464">
        <v>2025</v>
      </c>
      <c r="C464" s="6">
        <v>46006.5</v>
      </c>
      <c r="D464">
        <v>0</v>
      </c>
      <c r="E464">
        <v>0</v>
      </c>
      <c r="F464">
        <v>0</v>
      </c>
      <c r="G464">
        <v>0</v>
      </c>
      <c r="H464">
        <v>404.685481582428</v>
      </c>
      <c r="I464">
        <v>0</v>
      </c>
      <c r="J464">
        <v>0</v>
      </c>
      <c r="K464">
        <v>0</v>
      </c>
      <c r="L464">
        <v>0</v>
      </c>
      <c r="M464">
        <v>42.8</v>
      </c>
      <c r="N464">
        <v>919.74016968212902</v>
      </c>
      <c r="O464">
        <v>52.431645000000003</v>
      </c>
      <c r="P464">
        <v>0</v>
      </c>
      <c r="Q464">
        <v>0</v>
      </c>
      <c r="R464">
        <v>0</v>
      </c>
      <c r="S464">
        <v>535.33064240103295</v>
      </c>
      <c r="T464">
        <v>0</v>
      </c>
      <c r="U464">
        <v>218.66947315369899</v>
      </c>
      <c r="V464">
        <v>42.8</v>
      </c>
      <c r="W464">
        <v>0</v>
      </c>
      <c r="X464">
        <v>52.431645000000003</v>
      </c>
      <c r="Y464">
        <v>165.74005412739601</v>
      </c>
      <c r="Z464">
        <v>677.11099999999999</v>
      </c>
      <c r="AA464">
        <v>0</v>
      </c>
      <c r="AB464" s="1">
        <v>0</v>
      </c>
      <c r="AC464" s="1">
        <v>0</v>
      </c>
      <c r="AD464">
        <v>1419.65729626455</v>
      </c>
      <c r="AE464">
        <v>0</v>
      </c>
      <c r="AF464">
        <v>0</v>
      </c>
      <c r="AG464">
        <v>912.29766010977801</v>
      </c>
      <c r="AH464">
        <v>338.037191037583</v>
      </c>
      <c r="AI464">
        <v>17.656777527806899</v>
      </c>
      <c r="AJ464">
        <v>151.66566758938899</v>
      </c>
      <c r="AK464">
        <v>0</v>
      </c>
      <c r="AL464">
        <v>1066.9704720122299</v>
      </c>
      <c r="AM464">
        <v>474.176767121279</v>
      </c>
      <c r="AN464">
        <v>134.78804313620699</v>
      </c>
      <c r="AO464" t="s">
        <v>61</v>
      </c>
    </row>
    <row r="465" spans="1:41">
      <c r="A465" t="s">
        <v>13</v>
      </c>
      <c r="B465">
        <v>2025</v>
      </c>
      <c r="C465" s="6">
        <v>46006.583333333336</v>
      </c>
      <c r="D465">
        <v>0</v>
      </c>
      <c r="E465">
        <v>0</v>
      </c>
      <c r="F465">
        <v>0</v>
      </c>
      <c r="G465">
        <v>0</v>
      </c>
      <c r="H465">
        <v>391.80776255707701</v>
      </c>
      <c r="I465">
        <v>0</v>
      </c>
      <c r="J465">
        <v>0</v>
      </c>
      <c r="K465">
        <v>0</v>
      </c>
      <c r="L465">
        <v>0</v>
      </c>
      <c r="M465">
        <v>42.8</v>
      </c>
      <c r="N465">
        <v>767.47368723336206</v>
      </c>
      <c r="O465">
        <v>56.703294</v>
      </c>
      <c r="P465">
        <v>0</v>
      </c>
      <c r="Q465">
        <v>0</v>
      </c>
      <c r="R465">
        <v>0</v>
      </c>
      <c r="S465">
        <v>543.26434188403698</v>
      </c>
      <c r="T465">
        <v>0</v>
      </c>
      <c r="U465">
        <v>129.842499072208</v>
      </c>
      <c r="V465">
        <v>42.8</v>
      </c>
      <c r="W465">
        <v>0</v>
      </c>
      <c r="X465">
        <v>56.703294</v>
      </c>
      <c r="Y465">
        <v>94.366846277116096</v>
      </c>
      <c r="Z465">
        <v>677.11099999999999</v>
      </c>
      <c r="AA465">
        <v>0</v>
      </c>
      <c r="AB465">
        <v>0</v>
      </c>
      <c r="AC465">
        <v>0</v>
      </c>
      <c r="AD465">
        <v>1258.78474379043</v>
      </c>
      <c r="AE465">
        <v>0</v>
      </c>
      <c r="AF465">
        <v>0</v>
      </c>
      <c r="AG465">
        <v>887.75202503226399</v>
      </c>
      <c r="AH465">
        <v>201.71027364097901</v>
      </c>
      <c r="AI465">
        <v>17.656777527806899</v>
      </c>
      <c r="AJ465">
        <v>151.66566758938899</v>
      </c>
      <c r="AK465">
        <v>0</v>
      </c>
      <c r="AL465">
        <v>943.52127364097998</v>
      </c>
      <c r="AM465">
        <v>474.176767121279</v>
      </c>
      <c r="AN465">
        <v>134.78804313620699</v>
      </c>
      <c r="AO465" t="s">
        <v>61</v>
      </c>
    </row>
    <row r="466" spans="1:41">
      <c r="A466" t="s">
        <v>13</v>
      </c>
      <c r="B466">
        <v>2025</v>
      </c>
      <c r="C466" s="6">
        <v>46006.666666666664</v>
      </c>
      <c r="D466">
        <v>0</v>
      </c>
      <c r="E466">
        <v>0</v>
      </c>
      <c r="F466">
        <v>0</v>
      </c>
      <c r="G466">
        <v>0</v>
      </c>
      <c r="H466">
        <v>411.70776255707801</v>
      </c>
      <c r="I466">
        <v>0</v>
      </c>
      <c r="J466">
        <v>0</v>
      </c>
      <c r="K466">
        <v>0</v>
      </c>
      <c r="L466">
        <v>0</v>
      </c>
      <c r="M466">
        <v>42.8</v>
      </c>
      <c r="N466">
        <v>398.76960499517202</v>
      </c>
      <c r="O466">
        <v>54.171503999999999</v>
      </c>
      <c r="P466">
        <v>0</v>
      </c>
      <c r="Q466">
        <v>0</v>
      </c>
      <c r="R466">
        <v>0</v>
      </c>
      <c r="S466">
        <v>306.24936569874501</v>
      </c>
      <c r="T466">
        <v>0</v>
      </c>
      <c r="U466">
        <v>47.9138881815704</v>
      </c>
      <c r="V466">
        <v>42.8</v>
      </c>
      <c r="W466">
        <v>0</v>
      </c>
      <c r="X466">
        <v>54.171503999999999</v>
      </c>
      <c r="Y466">
        <v>44.606351114856501</v>
      </c>
      <c r="Z466">
        <v>677.11099999999999</v>
      </c>
      <c r="AA466">
        <v>0</v>
      </c>
      <c r="AB466" s="1">
        <v>0</v>
      </c>
      <c r="AC466" s="1">
        <v>0</v>
      </c>
      <c r="AD466">
        <v>907.44887155225103</v>
      </c>
      <c r="AE466">
        <v>0</v>
      </c>
      <c r="AF466">
        <v>0</v>
      </c>
      <c r="AG466">
        <v>899.168046000765</v>
      </c>
      <c r="AH466">
        <v>0</v>
      </c>
      <c r="AI466">
        <v>8.6022628622054498</v>
      </c>
      <c r="AJ466">
        <v>-0.32143731071929099</v>
      </c>
      <c r="AK466">
        <v>0</v>
      </c>
      <c r="AL466">
        <v>721.91099999999904</v>
      </c>
      <c r="AM466">
        <v>415.228627545172</v>
      </c>
      <c r="AN466">
        <v>134.78804313620699</v>
      </c>
      <c r="AO466" t="s">
        <v>61</v>
      </c>
    </row>
    <row r="467" spans="1:41">
      <c r="A467" t="s">
        <v>13</v>
      </c>
      <c r="B467">
        <v>2025</v>
      </c>
      <c r="C467" s="6">
        <v>46006.75</v>
      </c>
      <c r="D467">
        <v>0</v>
      </c>
      <c r="E467">
        <v>0</v>
      </c>
      <c r="F467">
        <v>0</v>
      </c>
      <c r="G467">
        <v>0</v>
      </c>
      <c r="H467">
        <v>541.80776255707701</v>
      </c>
      <c r="I467">
        <v>0</v>
      </c>
      <c r="J467">
        <v>0</v>
      </c>
      <c r="K467">
        <v>0</v>
      </c>
      <c r="L467">
        <v>216.17557698619501</v>
      </c>
      <c r="M467">
        <v>42.8</v>
      </c>
      <c r="N467">
        <v>0</v>
      </c>
      <c r="O467">
        <v>62.716001999999897</v>
      </c>
      <c r="P467">
        <v>194.55958099471101</v>
      </c>
      <c r="Q467">
        <v>0</v>
      </c>
      <c r="R467">
        <v>0</v>
      </c>
      <c r="S467">
        <v>0</v>
      </c>
      <c r="T467">
        <v>21.615995991483398</v>
      </c>
      <c r="U467">
        <v>0</v>
      </c>
      <c r="V467">
        <v>42.8</v>
      </c>
      <c r="W467">
        <v>0</v>
      </c>
      <c r="X467">
        <v>62.716001999999897</v>
      </c>
      <c r="Y467" s="1">
        <v>0</v>
      </c>
      <c r="Z467" s="1">
        <v>460.93542301380398</v>
      </c>
      <c r="AA467">
        <v>0</v>
      </c>
      <c r="AB467">
        <v>0</v>
      </c>
      <c r="AC467">
        <v>0</v>
      </c>
      <c r="AD467">
        <v>863.49934154327195</v>
      </c>
      <c r="AE467">
        <v>0</v>
      </c>
      <c r="AF467">
        <v>0</v>
      </c>
      <c r="AG467">
        <v>949.88564297896403</v>
      </c>
      <c r="AH467">
        <v>0</v>
      </c>
      <c r="AI467">
        <v>8.6022628622054498</v>
      </c>
      <c r="AJ467">
        <v>-94.988564297896403</v>
      </c>
      <c r="AK467">
        <v>0</v>
      </c>
      <c r="AL467">
        <v>460.93542301380398</v>
      </c>
      <c r="AM467">
        <v>160.89802061</v>
      </c>
      <c r="AN467">
        <v>149.764492373563</v>
      </c>
      <c r="AO467" t="s">
        <v>61</v>
      </c>
    </row>
    <row r="468" spans="1:41">
      <c r="A468" t="s">
        <v>13</v>
      </c>
      <c r="B468">
        <v>2025</v>
      </c>
      <c r="C468" s="6">
        <v>46006.833333333336</v>
      </c>
      <c r="D468">
        <v>0</v>
      </c>
      <c r="E468">
        <v>0</v>
      </c>
      <c r="F468">
        <v>0</v>
      </c>
      <c r="G468">
        <v>0</v>
      </c>
      <c r="H468">
        <v>541.80776255707701</v>
      </c>
      <c r="I468">
        <v>0</v>
      </c>
      <c r="J468">
        <v>0</v>
      </c>
      <c r="K468">
        <v>0</v>
      </c>
      <c r="L468">
        <v>155.88004771320499</v>
      </c>
      <c r="M468">
        <v>42.8</v>
      </c>
      <c r="N468">
        <v>0</v>
      </c>
      <c r="O468">
        <v>65.726822999999996</v>
      </c>
      <c r="P468">
        <v>134.26405172172201</v>
      </c>
      <c r="Q468">
        <v>0</v>
      </c>
      <c r="R468">
        <v>0</v>
      </c>
      <c r="S468">
        <v>0</v>
      </c>
      <c r="T468">
        <v>21.615995991483398</v>
      </c>
      <c r="U468">
        <v>0</v>
      </c>
      <c r="V468">
        <v>42.8</v>
      </c>
      <c r="W468">
        <v>0</v>
      </c>
      <c r="X468">
        <v>65.726822999999996</v>
      </c>
      <c r="Y468">
        <v>0</v>
      </c>
      <c r="Z468" s="1">
        <v>521.23095228679404</v>
      </c>
      <c r="AA468">
        <v>0</v>
      </c>
      <c r="AB468">
        <v>0</v>
      </c>
      <c r="AC468" s="1">
        <v>0</v>
      </c>
      <c r="AD468">
        <v>806.214633270283</v>
      </c>
      <c r="AE468">
        <v>0</v>
      </c>
      <c r="AF468">
        <v>0</v>
      </c>
      <c r="AG468">
        <v>886.92696166831399</v>
      </c>
      <c r="AH468">
        <v>0</v>
      </c>
      <c r="AI468">
        <v>7.9803677688008499</v>
      </c>
      <c r="AJ468">
        <v>-88.692696166831396</v>
      </c>
      <c r="AK468">
        <v>0</v>
      </c>
      <c r="AL468">
        <v>521.23095228679404</v>
      </c>
      <c r="AM468">
        <v>160.89802061</v>
      </c>
      <c r="AN468">
        <v>149.764492373563</v>
      </c>
      <c r="AO468" t="s">
        <v>61</v>
      </c>
    </row>
    <row r="469" spans="1:41">
      <c r="A469" t="s">
        <v>13</v>
      </c>
      <c r="B469">
        <v>2025</v>
      </c>
      <c r="C469" s="6">
        <v>46006.916666666664</v>
      </c>
      <c r="D469">
        <v>0</v>
      </c>
      <c r="E469">
        <v>0</v>
      </c>
      <c r="F469">
        <v>0</v>
      </c>
      <c r="G469">
        <v>0</v>
      </c>
      <c r="H469">
        <v>541.80776255707701</v>
      </c>
      <c r="I469">
        <v>0</v>
      </c>
      <c r="J469">
        <v>0</v>
      </c>
      <c r="K469">
        <v>0</v>
      </c>
      <c r="L469">
        <v>57.227543889508198</v>
      </c>
      <c r="M469">
        <v>42.8</v>
      </c>
      <c r="N469">
        <v>0</v>
      </c>
      <c r="O469">
        <v>65.336517000000001</v>
      </c>
      <c r="P469">
        <v>35.611547898024803</v>
      </c>
      <c r="Q469">
        <v>0</v>
      </c>
      <c r="R469">
        <v>0</v>
      </c>
      <c r="S469">
        <v>0</v>
      </c>
      <c r="T469">
        <v>21.615995991483398</v>
      </c>
      <c r="U469">
        <v>0</v>
      </c>
      <c r="V469">
        <v>42.8</v>
      </c>
      <c r="W469">
        <v>0</v>
      </c>
      <c r="X469">
        <v>65.336517000000001</v>
      </c>
      <c r="Y469">
        <v>0</v>
      </c>
      <c r="Z469" s="1">
        <v>619.88345611049101</v>
      </c>
      <c r="AA469">
        <v>0</v>
      </c>
      <c r="AB469">
        <v>0</v>
      </c>
      <c r="AC469" s="1">
        <v>0</v>
      </c>
      <c r="AD469">
        <v>707.17182344658499</v>
      </c>
      <c r="AE469">
        <v>0</v>
      </c>
      <c r="AF469">
        <v>0</v>
      </c>
      <c r="AG469">
        <v>783.52430892095799</v>
      </c>
      <c r="AH469">
        <v>0</v>
      </c>
      <c r="AI469">
        <v>1.9999454177238001</v>
      </c>
      <c r="AJ469">
        <v>-78.352430892095796</v>
      </c>
      <c r="AK469">
        <v>0</v>
      </c>
      <c r="AL469">
        <v>619.88345611049101</v>
      </c>
      <c r="AM469">
        <v>160.89802061</v>
      </c>
      <c r="AN469">
        <v>149.764492373563</v>
      </c>
      <c r="AO469" t="s">
        <v>61</v>
      </c>
    </row>
    <row r="470" spans="1:41">
      <c r="A470" t="s">
        <v>13</v>
      </c>
      <c r="B470">
        <v>2030</v>
      </c>
      <c r="C470" s="6">
        <v>47495</v>
      </c>
      <c r="D470">
        <v>0</v>
      </c>
      <c r="E470">
        <v>0</v>
      </c>
      <c r="F470">
        <v>0</v>
      </c>
      <c r="G470">
        <v>0</v>
      </c>
      <c r="H470">
        <v>208.107762557077</v>
      </c>
      <c r="I470">
        <v>0</v>
      </c>
      <c r="J470">
        <v>0</v>
      </c>
      <c r="K470">
        <v>0</v>
      </c>
      <c r="L470">
        <v>288.33214578309497</v>
      </c>
      <c r="M470">
        <v>42.8</v>
      </c>
      <c r="N470">
        <v>0</v>
      </c>
      <c r="O470">
        <v>112.3161965</v>
      </c>
      <c r="P470">
        <v>242.062483298784</v>
      </c>
      <c r="Q470">
        <v>0</v>
      </c>
      <c r="R470">
        <v>0</v>
      </c>
      <c r="S470">
        <v>0</v>
      </c>
      <c r="T470">
        <v>46.269662484311297</v>
      </c>
      <c r="U470">
        <v>0</v>
      </c>
      <c r="V470">
        <v>42.8</v>
      </c>
      <c r="W470">
        <v>0</v>
      </c>
      <c r="X470">
        <v>112.3161965</v>
      </c>
      <c r="Y470">
        <v>0</v>
      </c>
      <c r="Z470" s="1">
        <v>422.16585421690399</v>
      </c>
      <c r="AA470">
        <v>0</v>
      </c>
      <c r="AB470">
        <v>0</v>
      </c>
      <c r="AC470">
        <v>0</v>
      </c>
      <c r="AD470">
        <v>651.55610484017302</v>
      </c>
      <c r="AE470">
        <v>0</v>
      </c>
      <c r="AF470">
        <v>0</v>
      </c>
      <c r="AG470">
        <v>720.07140929079696</v>
      </c>
      <c r="AH470">
        <v>0</v>
      </c>
      <c r="AI470">
        <v>3.4918364784562899</v>
      </c>
      <c r="AJ470">
        <v>-72.007140929079696</v>
      </c>
      <c r="AK470">
        <v>0</v>
      </c>
      <c r="AL470">
        <v>572.16585421681998</v>
      </c>
      <c r="AM470">
        <v>148.73965827999999</v>
      </c>
      <c r="AN470">
        <v>127.86281504228501</v>
      </c>
      <c r="AO470" t="s">
        <v>32</v>
      </c>
    </row>
    <row r="471" spans="1:41">
      <c r="A471" t="s">
        <v>13</v>
      </c>
      <c r="B471">
        <v>2030</v>
      </c>
      <c r="C471" s="6">
        <v>47495.083333333336</v>
      </c>
      <c r="D471">
        <v>0</v>
      </c>
      <c r="E471">
        <v>0</v>
      </c>
      <c r="F471">
        <v>0</v>
      </c>
      <c r="G471">
        <v>0</v>
      </c>
      <c r="H471">
        <v>208.107762557077</v>
      </c>
      <c r="I471">
        <v>0</v>
      </c>
      <c r="J471">
        <v>0</v>
      </c>
      <c r="K471">
        <v>0</v>
      </c>
      <c r="L471">
        <v>242.062483298784</v>
      </c>
      <c r="M471">
        <v>42.8</v>
      </c>
      <c r="N471">
        <v>0</v>
      </c>
      <c r="O471">
        <v>135.83845299999999</v>
      </c>
      <c r="P471">
        <v>242.062483298784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42.8</v>
      </c>
      <c r="W471">
        <v>0</v>
      </c>
      <c r="X471">
        <v>135.83845299999999</v>
      </c>
      <c r="Y471">
        <v>0</v>
      </c>
      <c r="Z471" s="1">
        <v>468.43551670121502</v>
      </c>
      <c r="AA471">
        <v>0</v>
      </c>
      <c r="AB471">
        <v>0</v>
      </c>
      <c r="AC471">
        <v>0</v>
      </c>
      <c r="AD471">
        <v>628.80869885586196</v>
      </c>
      <c r="AE471">
        <v>0</v>
      </c>
      <c r="AF471">
        <v>0</v>
      </c>
      <c r="AG471">
        <v>695.86564520934803</v>
      </c>
      <c r="AH471">
        <v>0</v>
      </c>
      <c r="AI471">
        <v>2.5296181674490401</v>
      </c>
      <c r="AJ471">
        <v>-69.5865645209348</v>
      </c>
      <c r="AK471">
        <v>0</v>
      </c>
      <c r="AL471">
        <v>618.43551670121496</v>
      </c>
      <c r="AM471">
        <v>159.84683461</v>
      </c>
      <c r="AN471">
        <v>127.86281504228501</v>
      </c>
      <c r="AO471" t="s">
        <v>32</v>
      </c>
    </row>
    <row r="472" spans="1:41">
      <c r="A472" t="s">
        <v>13</v>
      </c>
      <c r="B472">
        <v>2030</v>
      </c>
      <c r="C472" s="6">
        <v>47495.166666666664</v>
      </c>
      <c r="D472">
        <v>0</v>
      </c>
      <c r="E472">
        <v>0</v>
      </c>
      <c r="F472">
        <v>0</v>
      </c>
      <c r="G472">
        <v>0</v>
      </c>
      <c r="H472">
        <v>208.107762557077</v>
      </c>
      <c r="I472">
        <v>0</v>
      </c>
      <c r="J472">
        <v>0</v>
      </c>
      <c r="K472">
        <v>0</v>
      </c>
      <c r="L472">
        <v>334.268433444349</v>
      </c>
      <c r="M472">
        <v>42.8</v>
      </c>
      <c r="N472">
        <v>0</v>
      </c>
      <c r="O472">
        <v>68.195228999999998</v>
      </c>
      <c r="P472">
        <v>334.268433444349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42.8</v>
      </c>
      <c r="W472">
        <v>0</v>
      </c>
      <c r="X472">
        <v>68.195228999999998</v>
      </c>
      <c r="Y472">
        <v>0</v>
      </c>
      <c r="Z472" s="1">
        <v>376.22956655565002</v>
      </c>
      <c r="AA472">
        <v>0</v>
      </c>
      <c r="AB472">
        <v>0</v>
      </c>
      <c r="AC472">
        <v>0</v>
      </c>
      <c r="AD472">
        <v>653.37142500142704</v>
      </c>
      <c r="AE472">
        <v>0</v>
      </c>
      <c r="AF472">
        <v>0</v>
      </c>
      <c r="AG472">
        <v>723.14442470792403</v>
      </c>
      <c r="AH472">
        <v>0</v>
      </c>
      <c r="AI472">
        <v>2.5414427642958302</v>
      </c>
      <c r="AJ472">
        <v>-72.3144424707924</v>
      </c>
      <c r="AK472">
        <v>0</v>
      </c>
      <c r="AL472">
        <v>376.22956655565002</v>
      </c>
      <c r="AM472">
        <v>147.63834868000001</v>
      </c>
      <c r="AN472">
        <v>127.86281504228501</v>
      </c>
      <c r="AO472" t="s">
        <v>32</v>
      </c>
    </row>
    <row r="473" spans="1:41">
      <c r="A473" t="s">
        <v>13</v>
      </c>
      <c r="B473">
        <v>2030</v>
      </c>
      <c r="C473" s="6">
        <v>47495.25</v>
      </c>
      <c r="D473">
        <v>0</v>
      </c>
      <c r="E473">
        <v>0</v>
      </c>
      <c r="F473">
        <v>0</v>
      </c>
      <c r="G473">
        <v>0</v>
      </c>
      <c r="H473">
        <v>208.107762557077</v>
      </c>
      <c r="I473">
        <v>0</v>
      </c>
      <c r="J473">
        <v>0</v>
      </c>
      <c r="K473">
        <v>0</v>
      </c>
      <c r="L473">
        <v>334.268433444349</v>
      </c>
      <c r="M473">
        <v>42.8</v>
      </c>
      <c r="N473">
        <v>0</v>
      </c>
      <c r="O473">
        <v>171.55610099999899</v>
      </c>
      <c r="P473">
        <v>334.268433444349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42.8</v>
      </c>
      <c r="W473">
        <v>0</v>
      </c>
      <c r="X473">
        <v>171.55610099999899</v>
      </c>
      <c r="Y473" s="1">
        <v>0</v>
      </c>
      <c r="Z473" s="1">
        <v>376.22956655565002</v>
      </c>
      <c r="AA473">
        <v>0</v>
      </c>
      <c r="AB473">
        <v>0</v>
      </c>
      <c r="AC473">
        <v>0</v>
      </c>
      <c r="AD473">
        <v>756.73229700142701</v>
      </c>
      <c r="AE473">
        <v>0</v>
      </c>
      <c r="AF473">
        <v>1.46249594459453</v>
      </c>
      <c r="AG473">
        <v>839.02386792971299</v>
      </c>
      <c r="AH473">
        <v>0</v>
      </c>
      <c r="AI473">
        <v>3.0733118092803</v>
      </c>
      <c r="AJ473">
        <v>-83.902386792971299</v>
      </c>
      <c r="AK473">
        <v>0</v>
      </c>
      <c r="AL473">
        <v>524.76707061105503</v>
      </c>
      <c r="AM473">
        <v>159.84683461</v>
      </c>
      <c r="AN473">
        <v>127.86281504228501</v>
      </c>
      <c r="AO473" t="s">
        <v>32</v>
      </c>
    </row>
    <row r="474" spans="1:41">
      <c r="A474" t="s">
        <v>13</v>
      </c>
      <c r="B474">
        <v>2030</v>
      </c>
      <c r="C474" s="6">
        <v>47495.333333333336</v>
      </c>
      <c r="D474">
        <v>0</v>
      </c>
      <c r="E474">
        <v>0</v>
      </c>
      <c r="F474">
        <v>0</v>
      </c>
      <c r="G474">
        <v>0</v>
      </c>
      <c r="H474">
        <v>118.107762557077</v>
      </c>
      <c r="I474">
        <v>0</v>
      </c>
      <c r="J474">
        <v>0</v>
      </c>
      <c r="K474">
        <v>0</v>
      </c>
      <c r="L474">
        <v>0</v>
      </c>
      <c r="M474">
        <v>42.8</v>
      </c>
      <c r="N474">
        <v>800.46125701750395</v>
      </c>
      <c r="O474">
        <v>166.191361999999</v>
      </c>
      <c r="P474">
        <v>0</v>
      </c>
      <c r="Q474">
        <v>0</v>
      </c>
      <c r="R474">
        <v>0</v>
      </c>
      <c r="S474">
        <v>658.38186515278005</v>
      </c>
      <c r="T474">
        <v>0</v>
      </c>
      <c r="U474">
        <v>86.763705423030302</v>
      </c>
      <c r="V474">
        <v>42.8</v>
      </c>
      <c r="W474">
        <v>0</v>
      </c>
      <c r="X474">
        <v>166.191361999999</v>
      </c>
      <c r="Y474" s="1">
        <v>55.315686441693899</v>
      </c>
      <c r="Z474" s="1">
        <v>710.49800000000005</v>
      </c>
      <c r="AA474">
        <v>0</v>
      </c>
      <c r="AB474" s="1">
        <v>0</v>
      </c>
      <c r="AC474">
        <v>0</v>
      </c>
      <c r="AD474">
        <v>1127.5603815745801</v>
      </c>
      <c r="AE474">
        <v>0</v>
      </c>
      <c r="AF474">
        <v>0</v>
      </c>
      <c r="AG474">
        <v>879.90973821673595</v>
      </c>
      <c r="AH474">
        <v>132.20103110848501</v>
      </c>
      <c r="AI474">
        <v>4.6964259952225396</v>
      </c>
      <c r="AJ474">
        <v>110.753186254138</v>
      </c>
      <c r="AK474">
        <v>0</v>
      </c>
      <c r="AL474">
        <v>992.69903110848497</v>
      </c>
      <c r="AM474">
        <v>628.63263850979502</v>
      </c>
      <c r="AN474">
        <v>115.07653353805701</v>
      </c>
      <c r="AO474" t="s">
        <v>32</v>
      </c>
    </row>
    <row r="475" spans="1:41">
      <c r="A475" t="s">
        <v>13</v>
      </c>
      <c r="B475">
        <v>2030</v>
      </c>
      <c r="C475" s="6">
        <v>47495.416666666664</v>
      </c>
      <c r="D475">
        <v>0</v>
      </c>
      <c r="E475">
        <v>0</v>
      </c>
      <c r="F475">
        <v>0</v>
      </c>
      <c r="G475">
        <v>0</v>
      </c>
      <c r="H475">
        <v>118.107762557077</v>
      </c>
      <c r="I475">
        <v>0</v>
      </c>
      <c r="J475">
        <v>0</v>
      </c>
      <c r="K475">
        <v>0</v>
      </c>
      <c r="L475">
        <v>0</v>
      </c>
      <c r="M475">
        <v>42.8</v>
      </c>
      <c r="N475">
        <v>1424.66092420876</v>
      </c>
      <c r="O475">
        <v>115.99934500000001</v>
      </c>
      <c r="P475">
        <v>0</v>
      </c>
      <c r="Q475">
        <v>0</v>
      </c>
      <c r="R475">
        <v>0</v>
      </c>
      <c r="S475">
        <v>1048.69691806163</v>
      </c>
      <c r="T475">
        <v>0</v>
      </c>
      <c r="U475">
        <v>240.05380560251001</v>
      </c>
      <c r="V475">
        <v>42.8</v>
      </c>
      <c r="W475">
        <v>0</v>
      </c>
      <c r="X475">
        <v>115.99934500000001</v>
      </c>
      <c r="Y475" s="1">
        <v>135.91020054462501</v>
      </c>
      <c r="Z475" s="1">
        <v>710.49800000000005</v>
      </c>
      <c r="AA475">
        <v>0</v>
      </c>
      <c r="AB475" s="1">
        <v>0</v>
      </c>
      <c r="AC475" s="1">
        <v>0</v>
      </c>
      <c r="AD475">
        <v>1701.56803176584</v>
      </c>
      <c r="AE475">
        <v>0</v>
      </c>
      <c r="AF475">
        <v>0</v>
      </c>
      <c r="AG475">
        <v>905.07985698614198</v>
      </c>
      <c r="AH475">
        <v>671.36694083902205</v>
      </c>
      <c r="AI475">
        <v>14.3680476865412</v>
      </c>
      <c r="AJ475">
        <v>110.753186254138</v>
      </c>
      <c r="AK475">
        <v>0</v>
      </c>
      <c r="AL475">
        <v>1531.8649408390199</v>
      </c>
      <c r="AM475">
        <v>668.40223562956703</v>
      </c>
      <c r="AN475">
        <v>115.07653353805701</v>
      </c>
      <c r="AO475" t="s">
        <v>32</v>
      </c>
    </row>
    <row r="476" spans="1:41">
      <c r="A476" t="s">
        <v>13</v>
      </c>
      <c r="B476">
        <v>2030</v>
      </c>
      <c r="C476" s="6">
        <v>47495.5</v>
      </c>
      <c r="D476">
        <v>0</v>
      </c>
      <c r="E476">
        <v>0</v>
      </c>
      <c r="F476">
        <v>0</v>
      </c>
      <c r="G476">
        <v>0</v>
      </c>
      <c r="H476">
        <v>118.107762557077</v>
      </c>
      <c r="I476">
        <v>0</v>
      </c>
      <c r="J476">
        <v>0</v>
      </c>
      <c r="K476">
        <v>0</v>
      </c>
      <c r="L476">
        <v>0</v>
      </c>
      <c r="M476">
        <v>42.8</v>
      </c>
      <c r="N476">
        <v>1393.77384665011</v>
      </c>
      <c r="O476">
        <v>65.181696899999906</v>
      </c>
      <c r="P476">
        <v>0</v>
      </c>
      <c r="Q476">
        <v>0</v>
      </c>
      <c r="R476">
        <v>0</v>
      </c>
      <c r="S476">
        <v>1049.95155370199</v>
      </c>
      <c r="T476">
        <v>0</v>
      </c>
      <c r="U476">
        <v>204.01398187368699</v>
      </c>
      <c r="V476">
        <v>42.8</v>
      </c>
      <c r="W476">
        <v>0</v>
      </c>
      <c r="X476">
        <v>65.181696899999906</v>
      </c>
      <c r="Y476" s="1">
        <v>139.80831107443899</v>
      </c>
      <c r="Z476" s="1">
        <v>710.49800000000005</v>
      </c>
      <c r="AA476">
        <v>0</v>
      </c>
      <c r="AB476">
        <v>0</v>
      </c>
      <c r="AC476">
        <v>0</v>
      </c>
      <c r="AD476">
        <v>1619.8633061071901</v>
      </c>
      <c r="AE476">
        <v>0</v>
      </c>
      <c r="AF476">
        <v>0</v>
      </c>
      <c r="AG476">
        <v>906.33951645892796</v>
      </c>
      <c r="AH476">
        <v>588.40255570758802</v>
      </c>
      <c r="AI476">
        <v>14.368047686541299</v>
      </c>
      <c r="AJ476">
        <v>110.753186254138</v>
      </c>
      <c r="AK476">
        <v>0</v>
      </c>
      <c r="AL476">
        <v>1448.90055570758</v>
      </c>
      <c r="AM476">
        <v>661.68120542956694</v>
      </c>
      <c r="AN476">
        <v>115.07653353805701</v>
      </c>
      <c r="AO476" t="s">
        <v>32</v>
      </c>
    </row>
    <row r="477" spans="1:41">
      <c r="A477" t="s">
        <v>13</v>
      </c>
      <c r="B477">
        <v>2030</v>
      </c>
      <c r="C477" s="6">
        <v>47495.583333333336</v>
      </c>
      <c r="D477">
        <v>0</v>
      </c>
      <c r="E477">
        <v>0</v>
      </c>
      <c r="F477">
        <v>0</v>
      </c>
      <c r="G477">
        <v>0</v>
      </c>
      <c r="H477">
        <v>118.107762557077</v>
      </c>
      <c r="I477">
        <v>0</v>
      </c>
      <c r="J477">
        <v>0</v>
      </c>
      <c r="K477">
        <v>0</v>
      </c>
      <c r="L477">
        <v>0</v>
      </c>
      <c r="M477">
        <v>42.8</v>
      </c>
      <c r="N477">
        <v>1591.6374639614701</v>
      </c>
      <c r="O477">
        <v>60.7038022999999</v>
      </c>
      <c r="P477">
        <v>0</v>
      </c>
      <c r="Q477">
        <v>0</v>
      </c>
      <c r="R477">
        <v>0</v>
      </c>
      <c r="S477">
        <v>1161.48145898862</v>
      </c>
      <c r="T477">
        <v>0</v>
      </c>
      <c r="U477">
        <v>273.35138424102303</v>
      </c>
      <c r="V477">
        <v>42.8</v>
      </c>
      <c r="W477">
        <v>0</v>
      </c>
      <c r="X477">
        <v>60.7038022999999</v>
      </c>
      <c r="Y477" s="1">
        <v>156.80462073183401</v>
      </c>
      <c r="Z477" s="1">
        <v>710.49800000000005</v>
      </c>
      <c r="AA477">
        <v>0</v>
      </c>
      <c r="AB477" s="1">
        <v>0</v>
      </c>
      <c r="AC477" s="1">
        <v>0</v>
      </c>
      <c r="AD477">
        <v>1813.24902881855</v>
      </c>
      <c r="AE477">
        <v>0</v>
      </c>
      <c r="AF477">
        <v>0</v>
      </c>
      <c r="AG477">
        <v>900.18887148741203</v>
      </c>
      <c r="AH477">
        <v>710.49800000000005</v>
      </c>
      <c r="AI477">
        <v>91.808971077002894</v>
      </c>
      <c r="AJ477">
        <v>110.753186254138</v>
      </c>
      <c r="AK477" s="1">
        <v>3.3537617127876701E-12</v>
      </c>
      <c r="AL477">
        <v>1570.9960000000001</v>
      </c>
      <c r="AM477">
        <v>661.69406282956697</v>
      </c>
      <c r="AN477">
        <v>115.07653353805701</v>
      </c>
      <c r="AO477" t="s">
        <v>32</v>
      </c>
    </row>
    <row r="478" spans="1:41">
      <c r="A478" t="s">
        <v>13</v>
      </c>
      <c r="B478">
        <v>2030</v>
      </c>
      <c r="C478" s="6">
        <v>47495.666666666664</v>
      </c>
      <c r="D478">
        <v>0</v>
      </c>
      <c r="E478">
        <v>0</v>
      </c>
      <c r="F478">
        <v>0</v>
      </c>
      <c r="G478">
        <v>0</v>
      </c>
      <c r="H478">
        <v>118.107762557077</v>
      </c>
      <c r="I478">
        <v>0</v>
      </c>
      <c r="J478">
        <v>0</v>
      </c>
      <c r="K478">
        <v>0</v>
      </c>
      <c r="L478">
        <v>0</v>
      </c>
      <c r="M478">
        <v>42.8</v>
      </c>
      <c r="N478">
        <v>1099.2420997552699</v>
      </c>
      <c r="O478">
        <v>108.24314399999901</v>
      </c>
      <c r="P478">
        <v>0</v>
      </c>
      <c r="Q478">
        <v>0</v>
      </c>
      <c r="R478">
        <v>0</v>
      </c>
      <c r="S478">
        <v>888.82244320268501</v>
      </c>
      <c r="T478">
        <v>0</v>
      </c>
      <c r="U478">
        <v>125.141901776902</v>
      </c>
      <c r="V478">
        <v>42.8</v>
      </c>
      <c r="W478">
        <v>0</v>
      </c>
      <c r="X478">
        <v>108.24314399999901</v>
      </c>
      <c r="Y478" s="1">
        <v>85.277754775682993</v>
      </c>
      <c r="Z478" s="1">
        <v>710.49800000000005</v>
      </c>
      <c r="AA478">
        <v>0</v>
      </c>
      <c r="AB478" s="1">
        <v>0</v>
      </c>
      <c r="AC478" s="1">
        <v>0</v>
      </c>
      <c r="AD478">
        <v>1368.39300631234</v>
      </c>
      <c r="AE478">
        <v>0</v>
      </c>
      <c r="AF478">
        <v>0</v>
      </c>
      <c r="AG478">
        <v>886.41105762023597</v>
      </c>
      <c r="AH478">
        <v>351.652514795716</v>
      </c>
      <c r="AI478">
        <v>19.5762476422581</v>
      </c>
      <c r="AJ478">
        <v>110.753186254138</v>
      </c>
      <c r="AK478">
        <v>0</v>
      </c>
      <c r="AL478">
        <v>1212.15051479571</v>
      </c>
      <c r="AM478">
        <v>658.93125192331399</v>
      </c>
      <c r="AN478">
        <v>115.07653353805701</v>
      </c>
      <c r="AO478" t="s">
        <v>32</v>
      </c>
    </row>
    <row r="479" spans="1:41">
      <c r="A479" t="s">
        <v>13</v>
      </c>
      <c r="B479">
        <v>2030</v>
      </c>
      <c r="C479" s="6">
        <v>47495.75</v>
      </c>
      <c r="D479">
        <v>0</v>
      </c>
      <c r="E479">
        <v>0</v>
      </c>
      <c r="F479">
        <v>0</v>
      </c>
      <c r="G479">
        <v>0</v>
      </c>
      <c r="H479">
        <v>262.80776255707701</v>
      </c>
      <c r="I479">
        <v>0</v>
      </c>
      <c r="J479">
        <v>0</v>
      </c>
      <c r="K479">
        <v>0</v>
      </c>
      <c r="L479">
        <v>336.59248074505001</v>
      </c>
      <c r="M479">
        <v>42.8</v>
      </c>
      <c r="N479">
        <v>0</v>
      </c>
      <c r="O479">
        <v>140.32428399999901</v>
      </c>
      <c r="P479">
        <v>287.44681711258397</v>
      </c>
      <c r="Q479">
        <v>0</v>
      </c>
      <c r="R479">
        <v>0</v>
      </c>
      <c r="S479">
        <v>0</v>
      </c>
      <c r="T479">
        <v>49.145663632465997</v>
      </c>
      <c r="U479">
        <v>0</v>
      </c>
      <c r="V479">
        <v>42.8</v>
      </c>
      <c r="W479">
        <v>0</v>
      </c>
      <c r="X479">
        <v>140.32428399999901</v>
      </c>
      <c r="Y479" s="1">
        <v>0</v>
      </c>
      <c r="Z479" s="1">
        <v>373.90551925494901</v>
      </c>
      <c r="AA479">
        <v>0</v>
      </c>
      <c r="AB479">
        <v>0</v>
      </c>
      <c r="AC479" s="1">
        <v>0</v>
      </c>
      <c r="AD479">
        <v>782.52452730212804</v>
      </c>
      <c r="AE479">
        <v>0</v>
      </c>
      <c r="AF479">
        <v>55.419180940162001</v>
      </c>
      <c r="AG479">
        <v>909.29717844447998</v>
      </c>
      <c r="AH479">
        <v>0</v>
      </c>
      <c r="AI479">
        <v>19.5762476422581</v>
      </c>
      <c r="AJ479">
        <v>-90.929717844448007</v>
      </c>
      <c r="AK479">
        <v>0</v>
      </c>
      <c r="AL479">
        <v>548.08633831478699</v>
      </c>
      <c r="AM479">
        <v>200.73905778</v>
      </c>
      <c r="AN479">
        <v>127.86281504228501</v>
      </c>
      <c r="AO479" t="s">
        <v>32</v>
      </c>
    </row>
    <row r="480" spans="1:41">
      <c r="A480" t="s">
        <v>13</v>
      </c>
      <c r="B480">
        <v>2030</v>
      </c>
      <c r="C480" s="6">
        <v>47495.833333333336</v>
      </c>
      <c r="D480" s="1">
        <v>0</v>
      </c>
      <c r="E480">
        <v>0</v>
      </c>
      <c r="F480" s="1">
        <v>0</v>
      </c>
      <c r="G480" s="1">
        <v>0</v>
      </c>
      <c r="H480">
        <v>262.80776255707701</v>
      </c>
      <c r="I480">
        <v>0</v>
      </c>
      <c r="J480">
        <v>0</v>
      </c>
      <c r="K480">
        <v>0</v>
      </c>
      <c r="L480">
        <v>336.59248074505001</v>
      </c>
      <c r="M480">
        <v>42.8</v>
      </c>
      <c r="N480">
        <v>0</v>
      </c>
      <c r="O480">
        <v>113.243597999999</v>
      </c>
      <c r="P480">
        <v>287.44681711258397</v>
      </c>
      <c r="Q480">
        <v>0</v>
      </c>
      <c r="R480">
        <v>0</v>
      </c>
      <c r="S480">
        <v>0</v>
      </c>
      <c r="T480">
        <v>49.145663632465997</v>
      </c>
      <c r="U480">
        <v>0</v>
      </c>
      <c r="V480">
        <v>42.8</v>
      </c>
      <c r="W480">
        <v>0</v>
      </c>
      <c r="X480">
        <v>113.243597999999</v>
      </c>
      <c r="Y480">
        <v>0</v>
      </c>
      <c r="Z480" s="1">
        <v>373.90551925494901</v>
      </c>
      <c r="AA480">
        <v>0</v>
      </c>
      <c r="AB480">
        <v>0</v>
      </c>
      <c r="AC480" s="1">
        <v>0</v>
      </c>
      <c r="AD480">
        <v>755.44384130212802</v>
      </c>
      <c r="AE480">
        <v>0</v>
      </c>
      <c r="AF480">
        <v>37.497628393007801</v>
      </c>
      <c r="AG480">
        <v>860.86719373253095</v>
      </c>
      <c r="AH480">
        <v>0</v>
      </c>
      <c r="AI480">
        <v>18.160995335858299</v>
      </c>
      <c r="AJ480">
        <v>-86.086719373253104</v>
      </c>
      <c r="AK480">
        <v>0</v>
      </c>
      <c r="AL480">
        <v>566.00789086194095</v>
      </c>
      <c r="AM480">
        <v>201.11276178</v>
      </c>
      <c r="AN480">
        <v>127.86281504228501</v>
      </c>
      <c r="AO480" t="s">
        <v>32</v>
      </c>
    </row>
    <row r="481" spans="1:41">
      <c r="A481" t="s">
        <v>13</v>
      </c>
      <c r="B481">
        <v>2030</v>
      </c>
      <c r="C481" s="6">
        <v>47495.916666666664</v>
      </c>
      <c r="D481">
        <v>0</v>
      </c>
      <c r="E481">
        <v>0</v>
      </c>
      <c r="F481">
        <v>0</v>
      </c>
      <c r="G481">
        <v>0</v>
      </c>
      <c r="H481">
        <v>220.679944517878</v>
      </c>
      <c r="I481">
        <v>0</v>
      </c>
      <c r="J481">
        <v>0</v>
      </c>
      <c r="K481">
        <v>0</v>
      </c>
      <c r="L481">
        <v>336.59248074505001</v>
      </c>
      <c r="M481">
        <v>42.8</v>
      </c>
      <c r="N481">
        <v>0</v>
      </c>
      <c r="O481">
        <v>89.308807999999999</v>
      </c>
      <c r="P481">
        <v>287.44681711258397</v>
      </c>
      <c r="Q481">
        <v>0</v>
      </c>
      <c r="R481">
        <v>0</v>
      </c>
      <c r="S481">
        <v>0</v>
      </c>
      <c r="T481">
        <v>49.145663632465997</v>
      </c>
      <c r="U481">
        <v>0</v>
      </c>
      <c r="V481">
        <v>42.8</v>
      </c>
      <c r="W481">
        <v>0</v>
      </c>
      <c r="X481">
        <v>89.308807999999999</v>
      </c>
      <c r="Y481">
        <v>0</v>
      </c>
      <c r="Z481" s="1">
        <v>373.90551925494901</v>
      </c>
      <c r="AA481">
        <v>0</v>
      </c>
      <c r="AB481">
        <v>0</v>
      </c>
      <c r="AC481" s="1">
        <v>0</v>
      </c>
      <c r="AD481">
        <v>689.38123326292896</v>
      </c>
      <c r="AE481">
        <v>0</v>
      </c>
      <c r="AF481">
        <v>25.620694722238699</v>
      </c>
      <c r="AG481">
        <v>789.38959339213295</v>
      </c>
      <c r="AH481">
        <v>0</v>
      </c>
      <c r="AI481">
        <v>4.5512939322482904</v>
      </c>
      <c r="AJ481">
        <v>-78.938959339213298</v>
      </c>
      <c r="AK481">
        <v>0</v>
      </c>
      <c r="AL481">
        <v>513.71264257190899</v>
      </c>
      <c r="AM481">
        <v>153.03583978</v>
      </c>
      <c r="AN481">
        <v>127.86281504228501</v>
      </c>
      <c r="AO481" t="s">
        <v>32</v>
      </c>
    </row>
    <row r="482" spans="1:41">
      <c r="A482" t="s">
        <v>13</v>
      </c>
      <c r="B482">
        <v>2030</v>
      </c>
      <c r="C482" s="6">
        <v>47502</v>
      </c>
      <c r="D482">
        <v>0</v>
      </c>
      <c r="E482">
        <v>0</v>
      </c>
      <c r="F482">
        <v>0</v>
      </c>
      <c r="G482">
        <v>0</v>
      </c>
      <c r="H482">
        <v>297.30776255707701</v>
      </c>
      <c r="I482">
        <v>0</v>
      </c>
      <c r="J482">
        <v>0</v>
      </c>
      <c r="K482">
        <v>0</v>
      </c>
      <c r="L482">
        <v>76.601180821371102</v>
      </c>
      <c r="M482">
        <v>42.8</v>
      </c>
      <c r="N482">
        <v>0</v>
      </c>
      <c r="O482">
        <v>219.698026</v>
      </c>
      <c r="P482">
        <v>70.069607357179706</v>
      </c>
      <c r="Q482">
        <v>0</v>
      </c>
      <c r="R482">
        <v>0</v>
      </c>
      <c r="S482">
        <v>0</v>
      </c>
      <c r="T482">
        <v>6.5315734641913803</v>
      </c>
      <c r="U482">
        <v>0</v>
      </c>
      <c r="V482">
        <v>42.8</v>
      </c>
      <c r="W482">
        <v>0</v>
      </c>
      <c r="X482">
        <v>219.698026</v>
      </c>
      <c r="Y482">
        <v>0</v>
      </c>
      <c r="Z482" s="1">
        <v>633.89681917862799</v>
      </c>
      <c r="AA482">
        <v>0</v>
      </c>
      <c r="AB482">
        <v>0</v>
      </c>
      <c r="AC482" s="1">
        <v>0</v>
      </c>
      <c r="AD482">
        <v>636.40696937844803</v>
      </c>
      <c r="AE482">
        <v>0</v>
      </c>
      <c r="AF482">
        <v>0</v>
      </c>
      <c r="AG482">
        <v>703.23903655554705</v>
      </c>
      <c r="AH482">
        <v>0</v>
      </c>
      <c r="AI482">
        <v>3.4918364784562899</v>
      </c>
      <c r="AJ482">
        <v>-70.323903655554702</v>
      </c>
      <c r="AK482">
        <v>0</v>
      </c>
      <c r="AL482">
        <v>808.79681917862899</v>
      </c>
      <c r="AM482">
        <v>159.84683461</v>
      </c>
      <c r="AN482">
        <v>145.41402628177201</v>
      </c>
      <c r="AO482" t="s">
        <v>61</v>
      </c>
    </row>
    <row r="483" spans="1:41">
      <c r="A483" t="s">
        <v>13</v>
      </c>
      <c r="B483">
        <v>2030</v>
      </c>
      <c r="C483" s="6">
        <v>47502.083333333336</v>
      </c>
      <c r="D483">
        <v>0</v>
      </c>
      <c r="E483">
        <v>0</v>
      </c>
      <c r="F483">
        <v>0</v>
      </c>
      <c r="G483">
        <v>0</v>
      </c>
      <c r="H483">
        <v>297.30776255707701</v>
      </c>
      <c r="I483">
        <v>0</v>
      </c>
      <c r="J483">
        <v>0</v>
      </c>
      <c r="K483">
        <v>0</v>
      </c>
      <c r="L483">
        <v>57.791047214384903</v>
      </c>
      <c r="M483">
        <v>42.8</v>
      </c>
      <c r="N483">
        <v>0</v>
      </c>
      <c r="O483">
        <v>216.250775</v>
      </c>
      <c r="P483">
        <v>51.2594737501935</v>
      </c>
      <c r="Q483">
        <v>0</v>
      </c>
      <c r="R483">
        <v>0</v>
      </c>
      <c r="S483">
        <v>0</v>
      </c>
      <c r="T483">
        <v>6.5315734641913803</v>
      </c>
      <c r="U483">
        <v>0</v>
      </c>
      <c r="V483">
        <v>42.8</v>
      </c>
      <c r="W483">
        <v>0</v>
      </c>
      <c r="X483">
        <v>216.250775</v>
      </c>
      <c r="Y483">
        <v>0</v>
      </c>
      <c r="Z483" s="1">
        <v>652.70695278561504</v>
      </c>
      <c r="AA483">
        <v>0</v>
      </c>
      <c r="AB483">
        <v>0</v>
      </c>
      <c r="AC483">
        <v>0</v>
      </c>
      <c r="AD483">
        <v>614.14958477146195</v>
      </c>
      <c r="AE483">
        <v>0</v>
      </c>
      <c r="AF483">
        <v>0</v>
      </c>
      <c r="AG483">
        <v>679.57774067112598</v>
      </c>
      <c r="AH483">
        <v>0</v>
      </c>
      <c r="AI483">
        <v>2.5296181674490401</v>
      </c>
      <c r="AJ483">
        <v>-67.957774067112595</v>
      </c>
      <c r="AK483">
        <v>0</v>
      </c>
      <c r="AL483">
        <v>827.60695278561502</v>
      </c>
      <c r="AM483">
        <v>159.84683461</v>
      </c>
      <c r="AN483">
        <v>145.41402628177201</v>
      </c>
      <c r="AO483" t="s">
        <v>61</v>
      </c>
    </row>
    <row r="484" spans="1:41">
      <c r="A484" t="s">
        <v>13</v>
      </c>
      <c r="B484">
        <v>2030</v>
      </c>
      <c r="C484" s="6">
        <v>47502.166666666664</v>
      </c>
      <c r="D484">
        <v>0</v>
      </c>
      <c r="E484">
        <v>0</v>
      </c>
      <c r="F484">
        <v>0</v>
      </c>
      <c r="G484">
        <v>0</v>
      </c>
      <c r="H484">
        <v>297.30776255707701</v>
      </c>
      <c r="I484">
        <v>0</v>
      </c>
      <c r="J484">
        <v>0</v>
      </c>
      <c r="K484">
        <v>0</v>
      </c>
      <c r="L484">
        <v>130.028900286002</v>
      </c>
      <c r="M484">
        <v>42.8</v>
      </c>
      <c r="N484">
        <v>0</v>
      </c>
      <c r="O484">
        <v>153.86637300000001</v>
      </c>
      <c r="P484">
        <v>51.2594737501935</v>
      </c>
      <c r="Q484">
        <v>0</v>
      </c>
      <c r="R484">
        <v>0</v>
      </c>
      <c r="S484">
        <v>0</v>
      </c>
      <c r="T484">
        <v>78.769426535808606</v>
      </c>
      <c r="U484">
        <v>0</v>
      </c>
      <c r="V484">
        <v>42.8</v>
      </c>
      <c r="W484">
        <v>0</v>
      </c>
      <c r="X484">
        <v>153.86637300000001</v>
      </c>
      <c r="Y484">
        <v>0</v>
      </c>
      <c r="Z484" s="1">
        <v>580.46909971399702</v>
      </c>
      <c r="AA484">
        <v>0</v>
      </c>
      <c r="AB484">
        <v>0</v>
      </c>
      <c r="AC484">
        <v>0</v>
      </c>
      <c r="AD484">
        <v>624.00303584307903</v>
      </c>
      <c r="AE484">
        <v>0</v>
      </c>
      <c r="AF484">
        <v>18.197562844738901</v>
      </c>
      <c r="AG484">
        <v>710.73239547058097</v>
      </c>
      <c r="AH484">
        <v>0</v>
      </c>
      <c r="AI484">
        <v>2.5414427642958302</v>
      </c>
      <c r="AJ484">
        <v>-71.073239547058094</v>
      </c>
      <c r="AK484">
        <v>0</v>
      </c>
      <c r="AL484">
        <v>737.17153686925894</v>
      </c>
      <c r="AM484">
        <v>159.84683461</v>
      </c>
      <c r="AN484">
        <v>145.41402628177201</v>
      </c>
      <c r="AO484" t="s">
        <v>61</v>
      </c>
    </row>
    <row r="485" spans="1:41">
      <c r="A485" t="s">
        <v>13</v>
      </c>
      <c r="B485">
        <v>2030</v>
      </c>
      <c r="C485" s="6">
        <v>47502.25</v>
      </c>
      <c r="D485">
        <v>0</v>
      </c>
      <c r="E485">
        <v>0</v>
      </c>
      <c r="F485">
        <v>0</v>
      </c>
      <c r="G485">
        <v>0</v>
      </c>
      <c r="H485">
        <v>294.21701444021897</v>
      </c>
      <c r="I485">
        <v>0</v>
      </c>
      <c r="J485">
        <v>0</v>
      </c>
      <c r="K485">
        <v>0</v>
      </c>
      <c r="L485">
        <v>130.028900286002</v>
      </c>
      <c r="M485">
        <v>42.8</v>
      </c>
      <c r="N485">
        <v>0</v>
      </c>
      <c r="O485">
        <v>219.54922300000001</v>
      </c>
      <c r="P485">
        <v>51.2594737501935</v>
      </c>
      <c r="Q485">
        <v>0</v>
      </c>
      <c r="R485">
        <v>0</v>
      </c>
      <c r="S485">
        <v>0</v>
      </c>
      <c r="T485">
        <v>78.769426535808606</v>
      </c>
      <c r="U485">
        <v>0</v>
      </c>
      <c r="V485">
        <v>42.8</v>
      </c>
      <c r="W485">
        <v>0</v>
      </c>
      <c r="X485">
        <v>219.54922300000001</v>
      </c>
      <c r="Y485" s="1">
        <v>0</v>
      </c>
      <c r="Z485" s="1">
        <v>580.46909971399702</v>
      </c>
      <c r="AA485">
        <v>0</v>
      </c>
      <c r="AB485">
        <v>0</v>
      </c>
      <c r="AC485">
        <v>0</v>
      </c>
      <c r="AD485">
        <v>686.59513772622097</v>
      </c>
      <c r="AE485">
        <v>0</v>
      </c>
      <c r="AF485">
        <v>60.325010817776302</v>
      </c>
      <c r="AG485">
        <v>826.49648526079704</v>
      </c>
      <c r="AH485">
        <v>0</v>
      </c>
      <c r="AI485">
        <v>3.0733118092803</v>
      </c>
      <c r="AJ485">
        <v>-82.649648526079702</v>
      </c>
      <c r="AK485">
        <v>0</v>
      </c>
      <c r="AL485">
        <v>698.13483701307996</v>
      </c>
      <c r="AM485">
        <v>159.84683461</v>
      </c>
      <c r="AN485">
        <v>145.41402628177201</v>
      </c>
      <c r="AO485" t="s">
        <v>61</v>
      </c>
    </row>
    <row r="486" spans="1:41">
      <c r="A486" t="s">
        <v>13</v>
      </c>
      <c r="B486">
        <v>2030</v>
      </c>
      <c r="C486" s="6">
        <v>47502.333333333336</v>
      </c>
      <c r="D486">
        <v>0</v>
      </c>
      <c r="E486">
        <v>0</v>
      </c>
      <c r="F486">
        <v>0</v>
      </c>
      <c r="G486">
        <v>0</v>
      </c>
      <c r="H486">
        <v>272.40776255707698</v>
      </c>
      <c r="I486">
        <v>0</v>
      </c>
      <c r="J486">
        <v>0</v>
      </c>
      <c r="K486">
        <v>0</v>
      </c>
      <c r="L486">
        <v>0</v>
      </c>
      <c r="M486">
        <v>42.8</v>
      </c>
      <c r="N486">
        <v>750.29362478252403</v>
      </c>
      <c r="O486">
        <v>177.58300599999899</v>
      </c>
      <c r="P486">
        <v>0</v>
      </c>
      <c r="Q486">
        <v>0</v>
      </c>
      <c r="R486">
        <v>0</v>
      </c>
      <c r="S486">
        <v>584.13171786303599</v>
      </c>
      <c r="T486">
        <v>0</v>
      </c>
      <c r="U486">
        <v>101.25659127821901</v>
      </c>
      <c r="V486">
        <v>42.8</v>
      </c>
      <c r="W486">
        <v>0</v>
      </c>
      <c r="X486">
        <v>177.58300599999899</v>
      </c>
      <c r="Y486" s="1">
        <v>64.905315641269098</v>
      </c>
      <c r="Z486" s="1">
        <v>710.49800000000005</v>
      </c>
      <c r="AA486">
        <v>0</v>
      </c>
      <c r="AB486" s="1">
        <v>0</v>
      </c>
      <c r="AC486">
        <v>0</v>
      </c>
      <c r="AD486">
        <v>1243.0843933396</v>
      </c>
      <c r="AE486">
        <v>0</v>
      </c>
      <c r="AF486">
        <v>0</v>
      </c>
      <c r="AG486">
        <v>861.702352577125</v>
      </c>
      <c r="AH486">
        <v>189.83185682417701</v>
      </c>
      <c r="AI486">
        <v>33.167363289874601</v>
      </c>
      <c r="AJ486">
        <v>158.382820648425</v>
      </c>
      <c r="AK486">
        <v>0</v>
      </c>
      <c r="AL486">
        <v>1100.12985682417</v>
      </c>
      <c r="AM486">
        <v>621.02986530937096</v>
      </c>
      <c r="AN486">
        <v>130.87262365359501</v>
      </c>
      <c r="AO486" t="s">
        <v>61</v>
      </c>
    </row>
    <row r="487" spans="1:41">
      <c r="A487" t="s">
        <v>13</v>
      </c>
      <c r="B487">
        <v>2030</v>
      </c>
      <c r="C487" s="6">
        <v>47502.416666666664</v>
      </c>
      <c r="D487">
        <v>0</v>
      </c>
      <c r="E487">
        <v>0</v>
      </c>
      <c r="F487">
        <v>0</v>
      </c>
      <c r="G487">
        <v>0</v>
      </c>
      <c r="H487">
        <v>272.40776255707698</v>
      </c>
      <c r="I487">
        <v>0</v>
      </c>
      <c r="J487">
        <v>0</v>
      </c>
      <c r="K487">
        <v>0</v>
      </c>
      <c r="L487">
        <v>0</v>
      </c>
      <c r="M487">
        <v>42.8</v>
      </c>
      <c r="N487">
        <v>1078.08423493493</v>
      </c>
      <c r="O487">
        <v>151.982023</v>
      </c>
      <c r="P487">
        <v>0</v>
      </c>
      <c r="Q487">
        <v>0</v>
      </c>
      <c r="R487">
        <v>0</v>
      </c>
      <c r="S487">
        <v>654.639514292218</v>
      </c>
      <c r="T487">
        <v>0</v>
      </c>
      <c r="U487">
        <v>273.29162255386001</v>
      </c>
      <c r="V487">
        <v>42.8</v>
      </c>
      <c r="W487">
        <v>0</v>
      </c>
      <c r="X487">
        <v>151.982023</v>
      </c>
      <c r="Y487" s="1">
        <v>150.153098088859</v>
      </c>
      <c r="Z487" s="1">
        <v>710.49800000000005</v>
      </c>
      <c r="AA487">
        <v>0</v>
      </c>
      <c r="AB487">
        <v>0</v>
      </c>
      <c r="AC487">
        <v>0</v>
      </c>
      <c r="AD487">
        <v>1545.2740204920101</v>
      </c>
      <c r="AE487">
        <v>0</v>
      </c>
      <c r="AF487">
        <v>0</v>
      </c>
      <c r="AG487">
        <v>882.55363886840701</v>
      </c>
      <c r="AH487">
        <v>471.17019768530901</v>
      </c>
      <c r="AI487">
        <v>33.167363289874601</v>
      </c>
      <c r="AJ487">
        <v>158.382820648425</v>
      </c>
      <c r="AK487">
        <v>0</v>
      </c>
      <c r="AL487">
        <v>1381.4681976853001</v>
      </c>
      <c r="AM487">
        <v>668.91807962956705</v>
      </c>
      <c r="AN487">
        <v>130.87262365359501</v>
      </c>
      <c r="AO487" t="s">
        <v>61</v>
      </c>
    </row>
    <row r="488" spans="1:41">
      <c r="A488" t="s">
        <v>13</v>
      </c>
      <c r="B488">
        <v>2030</v>
      </c>
      <c r="C488" s="6">
        <v>47502.5</v>
      </c>
      <c r="D488">
        <v>0</v>
      </c>
      <c r="E488">
        <v>0</v>
      </c>
      <c r="F488">
        <v>0</v>
      </c>
      <c r="G488">
        <v>0</v>
      </c>
      <c r="H488">
        <v>272.40776255707698</v>
      </c>
      <c r="I488">
        <v>0</v>
      </c>
      <c r="J488">
        <v>0</v>
      </c>
      <c r="K488">
        <v>0</v>
      </c>
      <c r="L488">
        <v>0</v>
      </c>
      <c r="M488">
        <v>42.8</v>
      </c>
      <c r="N488">
        <v>1234.1579685808499</v>
      </c>
      <c r="O488">
        <v>111.40716999999999</v>
      </c>
      <c r="P488">
        <v>0</v>
      </c>
      <c r="Q488">
        <v>0</v>
      </c>
      <c r="R488">
        <v>0</v>
      </c>
      <c r="S488">
        <v>729.09560628616305</v>
      </c>
      <c r="T488">
        <v>0</v>
      </c>
      <c r="U488">
        <v>319.89137182592299</v>
      </c>
      <c r="V488">
        <v>42.8</v>
      </c>
      <c r="W488">
        <v>0</v>
      </c>
      <c r="X488">
        <v>111.40716999999999</v>
      </c>
      <c r="Y488" s="1">
        <v>185.17099046876999</v>
      </c>
      <c r="Z488" s="1">
        <v>710.49800000000005</v>
      </c>
      <c r="AA488">
        <v>0</v>
      </c>
      <c r="AB488" s="1">
        <v>0</v>
      </c>
      <c r="AC488" s="1">
        <v>0</v>
      </c>
      <c r="AD488">
        <v>1660.7729011379299</v>
      </c>
      <c r="AE488">
        <v>0</v>
      </c>
      <c r="AF488">
        <v>0</v>
      </c>
      <c r="AG488">
        <v>889.95471503818305</v>
      </c>
      <c r="AH488">
        <v>579.26800216145398</v>
      </c>
      <c r="AI488">
        <v>33.167363289874601</v>
      </c>
      <c r="AJ488">
        <v>158.382820648425</v>
      </c>
      <c r="AK488" s="1">
        <v>-2.0463630789890801E-12</v>
      </c>
      <c r="AL488">
        <v>1489.5660021614499</v>
      </c>
      <c r="AM488">
        <v>652.17126895456499</v>
      </c>
      <c r="AN488">
        <v>130.87262365359501</v>
      </c>
      <c r="AO488" t="s">
        <v>61</v>
      </c>
    </row>
    <row r="489" spans="1:41">
      <c r="A489" t="s">
        <v>13</v>
      </c>
      <c r="B489">
        <v>2030</v>
      </c>
      <c r="C489" s="6">
        <v>47502.583333333336</v>
      </c>
      <c r="D489">
        <v>0</v>
      </c>
      <c r="E489">
        <v>0</v>
      </c>
      <c r="F489">
        <v>0</v>
      </c>
      <c r="G489">
        <v>0</v>
      </c>
      <c r="H489">
        <v>272.40776255707698</v>
      </c>
      <c r="I489">
        <v>0</v>
      </c>
      <c r="J489">
        <v>0</v>
      </c>
      <c r="K489">
        <v>0</v>
      </c>
      <c r="L489">
        <v>0</v>
      </c>
      <c r="M489">
        <v>42.8</v>
      </c>
      <c r="N489">
        <v>1152.93081102973</v>
      </c>
      <c r="O489">
        <v>77.460559799999999</v>
      </c>
      <c r="P489">
        <v>0</v>
      </c>
      <c r="Q489">
        <v>0</v>
      </c>
      <c r="R489">
        <v>0</v>
      </c>
      <c r="S489">
        <v>672.54779015679196</v>
      </c>
      <c r="T489">
        <v>0</v>
      </c>
      <c r="U489">
        <v>305.97321619947797</v>
      </c>
      <c r="V489">
        <v>42.8</v>
      </c>
      <c r="W489">
        <v>0</v>
      </c>
      <c r="X489">
        <v>77.460559799999999</v>
      </c>
      <c r="Y489" s="1">
        <v>174.409804673466</v>
      </c>
      <c r="Z489" s="1">
        <v>710.49800000000005</v>
      </c>
      <c r="AA489">
        <v>0</v>
      </c>
      <c r="AB489" s="1">
        <v>0</v>
      </c>
      <c r="AC489" s="1">
        <v>0</v>
      </c>
      <c r="AD489">
        <v>1545.5991333868101</v>
      </c>
      <c r="AE489">
        <v>0</v>
      </c>
      <c r="AF489">
        <v>0</v>
      </c>
      <c r="AG489">
        <v>888.24287011362799</v>
      </c>
      <c r="AH489">
        <v>465.80607933488699</v>
      </c>
      <c r="AI489">
        <v>33.167363289874601</v>
      </c>
      <c r="AJ489">
        <v>158.382820648425</v>
      </c>
      <c r="AK489">
        <v>0</v>
      </c>
      <c r="AL489">
        <v>1376.10407933488</v>
      </c>
      <c r="AM489">
        <v>664.17171632956695</v>
      </c>
      <c r="AN489">
        <v>130.87262365359501</v>
      </c>
      <c r="AO489" t="s">
        <v>61</v>
      </c>
    </row>
    <row r="490" spans="1:41">
      <c r="A490" t="s">
        <v>13</v>
      </c>
      <c r="B490">
        <v>2030</v>
      </c>
      <c r="C490" s="6">
        <v>47502.666666666664</v>
      </c>
      <c r="D490">
        <v>0</v>
      </c>
      <c r="E490">
        <v>0</v>
      </c>
      <c r="F490">
        <v>0</v>
      </c>
      <c r="G490">
        <v>0</v>
      </c>
      <c r="H490">
        <v>284.90776255707698</v>
      </c>
      <c r="I490">
        <v>0</v>
      </c>
      <c r="J490">
        <v>0</v>
      </c>
      <c r="K490">
        <v>0</v>
      </c>
      <c r="L490">
        <v>64.209369522100502</v>
      </c>
      <c r="M490">
        <v>42.8</v>
      </c>
      <c r="N490">
        <v>373.16128305621498</v>
      </c>
      <c r="O490">
        <v>35.903162599999902</v>
      </c>
      <c r="P490">
        <v>64.209369522100502</v>
      </c>
      <c r="Q490">
        <v>0</v>
      </c>
      <c r="R490">
        <v>0</v>
      </c>
      <c r="S490">
        <v>160.51873962420399</v>
      </c>
      <c r="T490">
        <v>0</v>
      </c>
      <c r="U490">
        <v>127.147749885835</v>
      </c>
      <c r="V490">
        <v>42.8</v>
      </c>
      <c r="W490">
        <v>0</v>
      </c>
      <c r="X490">
        <v>35.903162599999902</v>
      </c>
      <c r="Y490" s="1">
        <v>85.4947935461756</v>
      </c>
      <c r="Z490" s="1">
        <v>646.28863047789901</v>
      </c>
      <c r="AA490">
        <v>0</v>
      </c>
      <c r="AB490" s="1">
        <v>0</v>
      </c>
      <c r="AC490">
        <v>0</v>
      </c>
      <c r="AD490">
        <v>800.98157773539299</v>
      </c>
      <c r="AE490">
        <v>0</v>
      </c>
      <c r="AF490">
        <v>0</v>
      </c>
      <c r="AG490">
        <v>876.48143423036197</v>
      </c>
      <c r="AH490">
        <v>0</v>
      </c>
      <c r="AI490">
        <v>12.1482869280676</v>
      </c>
      <c r="AJ490">
        <v>-87.648143423036203</v>
      </c>
      <c r="AK490">
        <v>0</v>
      </c>
      <c r="AL490">
        <v>833.58863047789896</v>
      </c>
      <c r="AM490">
        <v>448.31473844897403</v>
      </c>
      <c r="AN490">
        <v>145.41402628177201</v>
      </c>
      <c r="AO490" t="s">
        <v>61</v>
      </c>
    </row>
    <row r="491" spans="1:41">
      <c r="A491" t="s">
        <v>13</v>
      </c>
      <c r="B491">
        <v>2030</v>
      </c>
      <c r="C491" s="6">
        <v>47502.75</v>
      </c>
      <c r="D491">
        <v>0</v>
      </c>
      <c r="E491">
        <v>0</v>
      </c>
      <c r="F491">
        <v>0</v>
      </c>
      <c r="G491">
        <v>0</v>
      </c>
      <c r="H491">
        <v>284.90776255707698</v>
      </c>
      <c r="I491">
        <v>0</v>
      </c>
      <c r="J491">
        <v>0</v>
      </c>
      <c r="K491">
        <v>0</v>
      </c>
      <c r="L491">
        <v>390.23890964027999</v>
      </c>
      <c r="M491">
        <v>42.8</v>
      </c>
      <c r="N491">
        <v>0</v>
      </c>
      <c r="O491">
        <v>70.878598400000001</v>
      </c>
      <c r="P491">
        <v>380.84090964028002</v>
      </c>
      <c r="Q491">
        <v>0</v>
      </c>
      <c r="R491">
        <v>0</v>
      </c>
      <c r="S491">
        <v>0</v>
      </c>
      <c r="T491">
        <v>9.3979999999999908</v>
      </c>
      <c r="U491">
        <v>0</v>
      </c>
      <c r="V491">
        <v>42.8</v>
      </c>
      <c r="W491">
        <v>0</v>
      </c>
      <c r="X491">
        <v>70.878598400000001</v>
      </c>
      <c r="Y491" s="1">
        <v>0</v>
      </c>
      <c r="Z491" s="1">
        <v>320.25909035971898</v>
      </c>
      <c r="AA491">
        <v>0</v>
      </c>
      <c r="AB491">
        <v>0</v>
      </c>
      <c r="AC491" s="1">
        <v>0</v>
      </c>
      <c r="AD491">
        <v>788.82527059735799</v>
      </c>
      <c r="AE491">
        <v>0</v>
      </c>
      <c r="AF491">
        <v>41.477426337483202</v>
      </c>
      <c r="AG491">
        <v>900.80716588064797</v>
      </c>
      <c r="AH491">
        <v>0</v>
      </c>
      <c r="AI491">
        <v>19.5762476422581</v>
      </c>
      <c r="AJ491">
        <v>-90.080716588064803</v>
      </c>
      <c r="AK491">
        <v>0</v>
      </c>
      <c r="AL491">
        <v>466.081664022236</v>
      </c>
      <c r="AM491">
        <v>148.09314208000001</v>
      </c>
      <c r="AN491">
        <v>145.41402628177201</v>
      </c>
      <c r="AO491" t="s">
        <v>61</v>
      </c>
    </row>
    <row r="492" spans="1:41">
      <c r="A492" t="s">
        <v>13</v>
      </c>
      <c r="B492">
        <v>2030</v>
      </c>
      <c r="C492" s="6">
        <v>47502.833333333336</v>
      </c>
      <c r="D492">
        <v>0</v>
      </c>
      <c r="E492">
        <v>0</v>
      </c>
      <c r="F492">
        <v>0</v>
      </c>
      <c r="G492">
        <v>0</v>
      </c>
      <c r="H492">
        <v>284.90776255707698</v>
      </c>
      <c r="I492">
        <v>0</v>
      </c>
      <c r="J492">
        <v>0</v>
      </c>
      <c r="K492">
        <v>0</v>
      </c>
      <c r="L492">
        <v>390.23890964027999</v>
      </c>
      <c r="M492">
        <v>42.8</v>
      </c>
      <c r="N492">
        <v>0</v>
      </c>
      <c r="O492">
        <v>69.525660599999995</v>
      </c>
      <c r="P492">
        <v>380.84090964028002</v>
      </c>
      <c r="Q492">
        <v>0</v>
      </c>
      <c r="R492">
        <v>0</v>
      </c>
      <c r="S492">
        <v>0</v>
      </c>
      <c r="T492">
        <v>9.3979999999999908</v>
      </c>
      <c r="U492">
        <v>0</v>
      </c>
      <c r="V492">
        <v>42.8</v>
      </c>
      <c r="W492">
        <v>0</v>
      </c>
      <c r="X492">
        <v>69.525660599999995</v>
      </c>
      <c r="Y492">
        <v>0</v>
      </c>
      <c r="Z492" s="1">
        <v>320.25909035971898</v>
      </c>
      <c r="AA492">
        <v>0</v>
      </c>
      <c r="AB492">
        <v>0</v>
      </c>
      <c r="AC492" s="1">
        <v>0</v>
      </c>
      <c r="AD492">
        <v>787.47233279735804</v>
      </c>
      <c r="AE492">
        <v>0</v>
      </c>
      <c r="AF492">
        <v>0</v>
      </c>
      <c r="AG492">
        <v>854.79037495722196</v>
      </c>
      <c r="AH492">
        <v>0</v>
      </c>
      <c r="AI492">
        <v>18.160995335858299</v>
      </c>
      <c r="AJ492">
        <v>-85.479037495722196</v>
      </c>
      <c r="AK492">
        <v>0</v>
      </c>
      <c r="AL492">
        <v>507.55909035971899</v>
      </c>
      <c r="AM492">
        <v>147.52599627999999</v>
      </c>
      <c r="AN492">
        <v>145.41402628177201</v>
      </c>
      <c r="AO492" t="s">
        <v>61</v>
      </c>
    </row>
    <row r="493" spans="1:41">
      <c r="A493" t="s">
        <v>13</v>
      </c>
      <c r="B493">
        <v>2030</v>
      </c>
      <c r="C493" s="6">
        <v>47502.916666666664</v>
      </c>
      <c r="D493">
        <v>0</v>
      </c>
      <c r="E493">
        <v>0</v>
      </c>
      <c r="F493">
        <v>0</v>
      </c>
      <c r="G493">
        <v>0</v>
      </c>
      <c r="H493">
        <v>284.90776255707698</v>
      </c>
      <c r="I493">
        <v>0</v>
      </c>
      <c r="J493">
        <v>0</v>
      </c>
      <c r="K493">
        <v>0</v>
      </c>
      <c r="L493">
        <v>296.33130499482297</v>
      </c>
      <c r="M493">
        <v>42.8</v>
      </c>
      <c r="N493">
        <v>0</v>
      </c>
      <c r="O493">
        <v>85.381599999999906</v>
      </c>
      <c r="P493">
        <v>286.933304994823</v>
      </c>
      <c r="Q493">
        <v>0</v>
      </c>
      <c r="R493">
        <v>0</v>
      </c>
      <c r="S493">
        <v>0</v>
      </c>
      <c r="T493">
        <v>9.3979999999999908</v>
      </c>
      <c r="U493">
        <v>0</v>
      </c>
      <c r="V493">
        <v>42.8</v>
      </c>
      <c r="W493">
        <v>0</v>
      </c>
      <c r="X493">
        <v>85.381599999999906</v>
      </c>
      <c r="Y493">
        <v>0</v>
      </c>
      <c r="Z493" s="1">
        <v>414.166695005176</v>
      </c>
      <c r="AA493">
        <v>0</v>
      </c>
      <c r="AB493">
        <v>0</v>
      </c>
      <c r="AC493" s="1">
        <v>0</v>
      </c>
      <c r="AD493">
        <v>709.42066755190001</v>
      </c>
      <c r="AE493">
        <v>0</v>
      </c>
      <c r="AF493">
        <v>0</v>
      </c>
      <c r="AG493">
        <v>783.18819291072498</v>
      </c>
      <c r="AH493">
        <v>0</v>
      </c>
      <c r="AI493">
        <v>4.5512939322482904</v>
      </c>
      <c r="AJ493">
        <v>-78.318819291072501</v>
      </c>
      <c r="AK493">
        <v>0</v>
      </c>
      <c r="AL493">
        <v>601.46669500517601</v>
      </c>
      <c r="AM493">
        <v>155.09035168</v>
      </c>
      <c r="AN493">
        <v>145.41402628177201</v>
      </c>
      <c r="AO493" t="s">
        <v>61</v>
      </c>
    </row>
    <row r="494" spans="1:41">
      <c r="A494" t="s">
        <v>13</v>
      </c>
      <c r="B494">
        <v>2030</v>
      </c>
      <c r="C494" s="6">
        <v>47526</v>
      </c>
      <c r="D494">
        <v>0</v>
      </c>
      <c r="E494">
        <v>0</v>
      </c>
      <c r="F494">
        <v>0</v>
      </c>
      <c r="G494">
        <v>0</v>
      </c>
      <c r="H494">
        <v>117.653024184663</v>
      </c>
      <c r="I494">
        <v>0</v>
      </c>
      <c r="J494">
        <v>0</v>
      </c>
      <c r="K494">
        <v>0</v>
      </c>
      <c r="L494">
        <v>294.61913927273201</v>
      </c>
      <c r="M494">
        <v>42.8</v>
      </c>
      <c r="N494">
        <v>0</v>
      </c>
      <c r="O494">
        <v>95.783097999999995</v>
      </c>
      <c r="P494">
        <v>273.50759414927001</v>
      </c>
      <c r="Q494">
        <v>0</v>
      </c>
      <c r="R494">
        <v>0</v>
      </c>
      <c r="S494">
        <v>0</v>
      </c>
      <c r="T494">
        <v>21.111545123462101</v>
      </c>
      <c r="U494">
        <v>0</v>
      </c>
      <c r="V494">
        <v>42.8</v>
      </c>
      <c r="W494">
        <v>0</v>
      </c>
      <c r="X494">
        <v>95.783097999999995</v>
      </c>
      <c r="Y494">
        <v>0</v>
      </c>
      <c r="Z494" s="1">
        <v>415.87886072726701</v>
      </c>
      <c r="AA494">
        <v>0</v>
      </c>
      <c r="AB494">
        <v>0</v>
      </c>
      <c r="AC494">
        <v>0</v>
      </c>
      <c r="AD494">
        <v>550.85526145739595</v>
      </c>
      <c r="AE494">
        <v>0</v>
      </c>
      <c r="AF494">
        <v>60</v>
      </c>
      <c r="AG494">
        <v>674.84824997659996</v>
      </c>
      <c r="AH494">
        <v>0</v>
      </c>
      <c r="AI494">
        <v>3.4918364784562899</v>
      </c>
      <c r="AJ494">
        <v>-67.484824997659999</v>
      </c>
      <c r="AK494">
        <v>0</v>
      </c>
      <c r="AL494">
        <v>506.33359909968101</v>
      </c>
      <c r="AM494">
        <v>158.42960251</v>
      </c>
      <c r="AN494">
        <v>89.617800369095207</v>
      </c>
      <c r="AO494" t="s">
        <v>61</v>
      </c>
    </row>
    <row r="495" spans="1:41">
      <c r="A495" t="s">
        <v>13</v>
      </c>
      <c r="B495">
        <v>2030</v>
      </c>
      <c r="C495" s="6">
        <v>47526.083333333336</v>
      </c>
      <c r="D495">
        <v>0</v>
      </c>
      <c r="E495">
        <v>0</v>
      </c>
      <c r="F495">
        <v>0</v>
      </c>
      <c r="G495">
        <v>0</v>
      </c>
      <c r="H495">
        <v>117.653024184663</v>
      </c>
      <c r="I495">
        <v>0</v>
      </c>
      <c r="J495">
        <v>0</v>
      </c>
      <c r="K495">
        <v>0</v>
      </c>
      <c r="L495">
        <v>294.61913927273201</v>
      </c>
      <c r="M495">
        <v>42.8</v>
      </c>
      <c r="N495">
        <v>0</v>
      </c>
      <c r="O495">
        <v>84.009457999999995</v>
      </c>
      <c r="P495">
        <v>273.50759414927001</v>
      </c>
      <c r="Q495">
        <v>0</v>
      </c>
      <c r="R495">
        <v>0</v>
      </c>
      <c r="S495">
        <v>0</v>
      </c>
      <c r="T495">
        <v>21.111545123462101</v>
      </c>
      <c r="U495">
        <v>0</v>
      </c>
      <c r="V495">
        <v>42.8</v>
      </c>
      <c r="W495">
        <v>0</v>
      </c>
      <c r="X495">
        <v>84.009457999999995</v>
      </c>
      <c r="Y495">
        <v>0</v>
      </c>
      <c r="Z495" s="1">
        <v>415.87886072726701</v>
      </c>
      <c r="AA495">
        <v>0</v>
      </c>
      <c r="AB495">
        <v>0</v>
      </c>
      <c r="AC495">
        <v>0</v>
      </c>
      <c r="AD495">
        <v>539.08162145739595</v>
      </c>
      <c r="AE495">
        <v>0</v>
      </c>
      <c r="AF495">
        <v>54.574272660662103</v>
      </c>
      <c r="AG495">
        <v>656.80697327845496</v>
      </c>
      <c r="AH495">
        <v>0</v>
      </c>
      <c r="AI495">
        <v>2.5296181674490401</v>
      </c>
      <c r="AJ495">
        <v>-65.680697327845493</v>
      </c>
      <c r="AK495">
        <v>0</v>
      </c>
      <c r="AL495">
        <v>511.75932643901899</v>
      </c>
      <c r="AM495">
        <v>158.20067367999999</v>
      </c>
      <c r="AN495">
        <v>89.617800369095207</v>
      </c>
      <c r="AO495" t="s">
        <v>61</v>
      </c>
    </row>
    <row r="496" spans="1:41">
      <c r="A496" t="s">
        <v>13</v>
      </c>
      <c r="B496">
        <v>2030</v>
      </c>
      <c r="C496" s="6">
        <v>47526.166666666664</v>
      </c>
      <c r="D496">
        <v>0</v>
      </c>
      <c r="E496">
        <v>0</v>
      </c>
      <c r="F496">
        <v>0</v>
      </c>
      <c r="G496">
        <v>0</v>
      </c>
      <c r="H496">
        <v>112.40776255707701</v>
      </c>
      <c r="I496">
        <v>0</v>
      </c>
      <c r="J496">
        <v>0</v>
      </c>
      <c r="K496">
        <v>0</v>
      </c>
      <c r="L496">
        <v>294.61913927273201</v>
      </c>
      <c r="M496">
        <v>42.8</v>
      </c>
      <c r="N496">
        <v>0</v>
      </c>
      <c r="O496">
        <v>136.291639</v>
      </c>
      <c r="P496">
        <v>273.50759414927001</v>
      </c>
      <c r="Q496">
        <v>0</v>
      </c>
      <c r="R496">
        <v>0</v>
      </c>
      <c r="S496">
        <v>0</v>
      </c>
      <c r="T496">
        <v>21.111545123462101</v>
      </c>
      <c r="U496">
        <v>0</v>
      </c>
      <c r="V496">
        <v>42.8</v>
      </c>
      <c r="W496">
        <v>0</v>
      </c>
      <c r="X496">
        <v>136.291639</v>
      </c>
      <c r="Y496">
        <v>0</v>
      </c>
      <c r="Z496" s="1">
        <v>415.87886072726701</v>
      </c>
      <c r="AA496">
        <v>0</v>
      </c>
      <c r="AB496">
        <v>0</v>
      </c>
      <c r="AC496" s="1">
        <v>0</v>
      </c>
      <c r="AD496">
        <v>586.11854082980994</v>
      </c>
      <c r="AE496">
        <v>0</v>
      </c>
      <c r="AF496">
        <v>39.487774605526198</v>
      </c>
      <c r="AG496">
        <v>692.294302967823</v>
      </c>
      <c r="AH496">
        <v>0</v>
      </c>
      <c r="AI496">
        <v>2.5414427642958302</v>
      </c>
      <c r="AJ496">
        <v>-69.229430296782297</v>
      </c>
      <c r="AK496">
        <v>0</v>
      </c>
      <c r="AL496">
        <v>532.091086121741</v>
      </c>
      <c r="AM496">
        <v>159.84683461</v>
      </c>
      <c r="AN496">
        <v>89.617800369095207</v>
      </c>
      <c r="AO496" t="s">
        <v>61</v>
      </c>
    </row>
    <row r="497" spans="1:41">
      <c r="A497" t="s">
        <v>13</v>
      </c>
      <c r="B497">
        <v>2030</v>
      </c>
      <c r="C497" s="6">
        <v>47526.25</v>
      </c>
      <c r="D497">
        <v>0</v>
      </c>
      <c r="E497">
        <v>0</v>
      </c>
      <c r="F497">
        <v>0</v>
      </c>
      <c r="G497">
        <v>0</v>
      </c>
      <c r="H497">
        <v>118.107762557077</v>
      </c>
      <c r="I497">
        <v>0</v>
      </c>
      <c r="J497">
        <v>0</v>
      </c>
      <c r="K497">
        <v>0</v>
      </c>
      <c r="L497">
        <v>294.61913927273201</v>
      </c>
      <c r="M497">
        <v>42.8</v>
      </c>
      <c r="N497">
        <v>0</v>
      </c>
      <c r="O497">
        <v>145.425782</v>
      </c>
      <c r="P497">
        <v>273.50759414927001</v>
      </c>
      <c r="Q497">
        <v>0</v>
      </c>
      <c r="R497">
        <v>0</v>
      </c>
      <c r="S497">
        <v>0</v>
      </c>
      <c r="T497">
        <v>21.111545123462101</v>
      </c>
      <c r="U497">
        <v>0</v>
      </c>
      <c r="V497">
        <v>42.8</v>
      </c>
      <c r="W497">
        <v>0</v>
      </c>
      <c r="X497">
        <v>145.425782</v>
      </c>
      <c r="Y497" s="1">
        <v>0</v>
      </c>
      <c r="Z497" s="1">
        <v>415.87886072726701</v>
      </c>
      <c r="AA497">
        <v>0</v>
      </c>
      <c r="AB497">
        <v>0</v>
      </c>
      <c r="AC497">
        <v>0</v>
      </c>
      <c r="AD497">
        <v>600.95268382980998</v>
      </c>
      <c r="AE497">
        <v>0</v>
      </c>
      <c r="AF497">
        <v>128.97036727864901</v>
      </c>
      <c r="AG497">
        <v>807.61082144353304</v>
      </c>
      <c r="AH497">
        <v>0</v>
      </c>
      <c r="AI497">
        <v>3.0733118092803</v>
      </c>
      <c r="AJ497">
        <v>-80.761082144353296</v>
      </c>
      <c r="AK497">
        <v>0</v>
      </c>
      <c r="AL497">
        <v>436.90849344861698</v>
      </c>
      <c r="AM497">
        <v>157.72080177999999</v>
      </c>
      <c r="AN497">
        <v>89.617800369095207</v>
      </c>
      <c r="AO497" t="s">
        <v>61</v>
      </c>
    </row>
    <row r="498" spans="1:41">
      <c r="A498" t="s">
        <v>13</v>
      </c>
      <c r="B498">
        <v>2030</v>
      </c>
      <c r="C498" s="6">
        <v>47526.333333333336</v>
      </c>
      <c r="D498">
        <v>0</v>
      </c>
      <c r="E498">
        <v>0</v>
      </c>
      <c r="F498">
        <v>0</v>
      </c>
      <c r="G498">
        <v>0</v>
      </c>
      <c r="H498">
        <v>103.107762557077</v>
      </c>
      <c r="I498">
        <v>0</v>
      </c>
      <c r="J498">
        <v>0</v>
      </c>
      <c r="K498">
        <v>0</v>
      </c>
      <c r="L498" s="1">
        <v>0</v>
      </c>
      <c r="M498">
        <v>42.8</v>
      </c>
      <c r="N498">
        <v>1042.01217277052</v>
      </c>
      <c r="O498">
        <v>145.425781999999</v>
      </c>
      <c r="P498">
        <v>0</v>
      </c>
      <c r="Q498">
        <v>0</v>
      </c>
      <c r="R498">
        <v>0</v>
      </c>
      <c r="S498">
        <v>851.46944951092098</v>
      </c>
      <c r="T498" s="1">
        <v>0</v>
      </c>
      <c r="U498" s="1">
        <v>119.39857943714399</v>
      </c>
      <c r="V498">
        <v>42.8</v>
      </c>
      <c r="W498">
        <v>0</v>
      </c>
      <c r="X498">
        <v>145.425781999999</v>
      </c>
      <c r="Y498" s="1">
        <v>71.144143822462397</v>
      </c>
      <c r="Z498" s="1">
        <v>710.49800000000005</v>
      </c>
      <c r="AA498">
        <v>0</v>
      </c>
      <c r="AB498" s="1">
        <v>1.5359773763138</v>
      </c>
      <c r="AC498" s="1">
        <v>12.270716999999999</v>
      </c>
      <c r="AD498">
        <v>1333.3457173275999</v>
      </c>
      <c r="AE498">
        <v>0</v>
      </c>
      <c r="AF498">
        <v>0</v>
      </c>
      <c r="AG498">
        <v>841.42783344371196</v>
      </c>
      <c r="AH498">
        <v>205.70964730424399</v>
      </c>
      <c r="AI498">
        <v>28.9635480175134</v>
      </c>
      <c r="AJ498">
        <v>107.244688562134</v>
      </c>
      <c r="AK498">
        <v>150</v>
      </c>
      <c r="AL498">
        <v>1095.0143416805499</v>
      </c>
      <c r="AM498">
        <v>655.10908241306799</v>
      </c>
      <c r="AN498">
        <v>0</v>
      </c>
      <c r="AO498" t="s">
        <v>61</v>
      </c>
    </row>
    <row r="499" spans="1:41">
      <c r="A499" t="s">
        <v>13</v>
      </c>
      <c r="B499">
        <v>2030</v>
      </c>
      <c r="C499" s="6">
        <v>47526.416666666664</v>
      </c>
      <c r="D499" s="1">
        <v>0</v>
      </c>
      <c r="E499">
        <v>0</v>
      </c>
      <c r="F499" s="1">
        <v>0</v>
      </c>
      <c r="G499" s="1">
        <v>0</v>
      </c>
      <c r="H499">
        <v>103.107762557077</v>
      </c>
      <c r="I499">
        <v>0</v>
      </c>
      <c r="J499">
        <v>0</v>
      </c>
      <c r="K499">
        <v>0</v>
      </c>
      <c r="L499">
        <v>0</v>
      </c>
      <c r="M499">
        <v>42.8</v>
      </c>
      <c r="N499">
        <v>1531.7706000686901</v>
      </c>
      <c r="O499">
        <v>91.797226999999907</v>
      </c>
      <c r="P499">
        <v>0</v>
      </c>
      <c r="Q499">
        <v>0</v>
      </c>
      <c r="R499">
        <v>0</v>
      </c>
      <c r="S499">
        <v>1127.1200502526201</v>
      </c>
      <c r="T499">
        <v>0</v>
      </c>
      <c r="U499">
        <v>270.684684621202</v>
      </c>
      <c r="V499">
        <v>42.8</v>
      </c>
      <c r="W499">
        <v>0</v>
      </c>
      <c r="X499">
        <v>91.797226999999907</v>
      </c>
      <c r="Y499" s="1">
        <v>133.96586519487201</v>
      </c>
      <c r="Z499" s="1">
        <v>710.49800000000005</v>
      </c>
      <c r="AA499">
        <v>0</v>
      </c>
      <c r="AB499">
        <v>278.92449440047</v>
      </c>
      <c r="AC499">
        <v>0</v>
      </c>
      <c r="AD499">
        <v>1769.47558962577</v>
      </c>
      <c r="AE499">
        <v>0</v>
      </c>
      <c r="AF499">
        <v>0</v>
      </c>
      <c r="AG499">
        <v>862.97124032443696</v>
      </c>
      <c r="AH499">
        <v>620.29611272168995</v>
      </c>
      <c r="AI499">
        <v>28.963548017513101</v>
      </c>
      <c r="AJ499">
        <v>107.244688562134</v>
      </c>
      <c r="AK499">
        <v>150</v>
      </c>
      <c r="AL499">
        <v>1774.7186071221599</v>
      </c>
      <c r="AM499">
        <v>665.90167562956697</v>
      </c>
      <c r="AN499">
        <v>0</v>
      </c>
      <c r="AO499" t="s">
        <v>61</v>
      </c>
    </row>
    <row r="500" spans="1:41">
      <c r="A500" t="s">
        <v>13</v>
      </c>
      <c r="B500">
        <v>2030</v>
      </c>
      <c r="C500" s="6">
        <v>47526.5</v>
      </c>
      <c r="D500">
        <v>0</v>
      </c>
      <c r="E500">
        <v>0</v>
      </c>
      <c r="F500">
        <v>0</v>
      </c>
      <c r="G500">
        <v>0</v>
      </c>
      <c r="H500">
        <v>103.107762557077</v>
      </c>
      <c r="I500">
        <v>0</v>
      </c>
      <c r="J500">
        <v>0</v>
      </c>
      <c r="K500">
        <v>0</v>
      </c>
      <c r="L500">
        <v>0</v>
      </c>
      <c r="M500">
        <v>42.8</v>
      </c>
      <c r="N500">
        <v>1556.1946579447299</v>
      </c>
      <c r="O500">
        <v>76.112345099999999</v>
      </c>
      <c r="P500">
        <v>0</v>
      </c>
      <c r="Q500">
        <v>0</v>
      </c>
      <c r="R500">
        <v>0</v>
      </c>
      <c r="S500">
        <v>1142.64770538177</v>
      </c>
      <c r="T500">
        <v>0</v>
      </c>
      <c r="U500">
        <v>270.684684621202</v>
      </c>
      <c r="V500">
        <v>42.8</v>
      </c>
      <c r="W500">
        <v>0</v>
      </c>
      <c r="X500">
        <v>76.112345099999999</v>
      </c>
      <c r="Y500" s="1">
        <v>142.86226794175499</v>
      </c>
      <c r="Z500" s="1">
        <v>710.49800000000005</v>
      </c>
      <c r="AA500">
        <v>0</v>
      </c>
      <c r="AB500" s="1">
        <v>233.589615679708</v>
      </c>
      <c r="AC500" s="1">
        <v>0</v>
      </c>
      <c r="AD500">
        <v>1778.2147656018001</v>
      </c>
      <c r="AE500">
        <v>0</v>
      </c>
      <c r="AF500">
        <v>0</v>
      </c>
      <c r="AG500">
        <v>871.71041630046898</v>
      </c>
      <c r="AH500">
        <v>620.29611272168995</v>
      </c>
      <c r="AI500">
        <v>28.963548017513101</v>
      </c>
      <c r="AJ500">
        <v>107.244688562134</v>
      </c>
      <c r="AK500">
        <v>150</v>
      </c>
      <c r="AL500">
        <v>1729.38372840139</v>
      </c>
      <c r="AM500">
        <v>664.82001362956703</v>
      </c>
      <c r="AN500">
        <v>0</v>
      </c>
      <c r="AO500" t="s">
        <v>61</v>
      </c>
    </row>
    <row r="501" spans="1:41">
      <c r="A501" t="s">
        <v>13</v>
      </c>
      <c r="B501">
        <v>2030</v>
      </c>
      <c r="C501" s="6">
        <v>47526.583333333336</v>
      </c>
      <c r="D501">
        <v>0</v>
      </c>
      <c r="E501">
        <v>0</v>
      </c>
      <c r="F501">
        <v>0</v>
      </c>
      <c r="G501">
        <v>0</v>
      </c>
      <c r="H501">
        <v>103.107762557077</v>
      </c>
      <c r="I501">
        <v>0</v>
      </c>
      <c r="J501">
        <v>0</v>
      </c>
      <c r="K501">
        <v>0</v>
      </c>
      <c r="L501">
        <v>0</v>
      </c>
      <c r="M501">
        <v>42.8</v>
      </c>
      <c r="N501">
        <v>1556.3086999447301</v>
      </c>
      <c r="O501">
        <v>67.747843099999997</v>
      </c>
      <c r="P501">
        <v>0</v>
      </c>
      <c r="Q501">
        <v>0</v>
      </c>
      <c r="R501">
        <v>0</v>
      </c>
      <c r="S501">
        <v>1142.76174738177</v>
      </c>
      <c r="T501">
        <v>0</v>
      </c>
      <c r="U501">
        <v>270.684684621202</v>
      </c>
      <c r="V501">
        <v>42.8</v>
      </c>
      <c r="W501">
        <v>0</v>
      </c>
      <c r="X501">
        <v>67.747843099999997</v>
      </c>
      <c r="Y501" s="1">
        <v>142.86226794175499</v>
      </c>
      <c r="Z501" s="1">
        <v>710.49800000000005</v>
      </c>
      <c r="AA501">
        <v>0</v>
      </c>
      <c r="AB501" s="1">
        <v>289.44956076881101</v>
      </c>
      <c r="AC501" s="1">
        <v>5.0777099999999402E-2</v>
      </c>
      <c r="AD501">
        <v>1769.9643056018001</v>
      </c>
      <c r="AE501">
        <v>0</v>
      </c>
      <c r="AF501">
        <v>0</v>
      </c>
      <c r="AG501">
        <v>873.32536434250198</v>
      </c>
      <c r="AH501">
        <v>610.43070467965697</v>
      </c>
      <c r="AI501">
        <v>28.963548017513101</v>
      </c>
      <c r="AJ501">
        <v>107.244688562134</v>
      </c>
      <c r="AK501">
        <v>150</v>
      </c>
      <c r="AL501">
        <v>1775.4290425484601</v>
      </c>
      <c r="AM501">
        <v>663.55736072956699</v>
      </c>
      <c r="AN501">
        <v>0</v>
      </c>
      <c r="AO501" t="s">
        <v>61</v>
      </c>
    </row>
    <row r="502" spans="1:41">
      <c r="A502" t="s">
        <v>13</v>
      </c>
      <c r="B502">
        <v>2030</v>
      </c>
      <c r="C502" s="6">
        <v>47526.666666666664</v>
      </c>
      <c r="D502">
        <v>0</v>
      </c>
      <c r="E502">
        <v>0</v>
      </c>
      <c r="F502">
        <v>0</v>
      </c>
      <c r="G502">
        <v>0</v>
      </c>
      <c r="H502">
        <v>103.107762557077</v>
      </c>
      <c r="I502">
        <v>0</v>
      </c>
      <c r="J502">
        <v>0</v>
      </c>
      <c r="K502">
        <v>0</v>
      </c>
      <c r="L502">
        <v>0</v>
      </c>
      <c r="M502">
        <v>42.8</v>
      </c>
      <c r="N502">
        <v>1387.7037207954299</v>
      </c>
      <c r="O502">
        <v>32.080494700000003</v>
      </c>
      <c r="P502">
        <v>0</v>
      </c>
      <c r="Q502">
        <v>0</v>
      </c>
      <c r="R502">
        <v>0</v>
      </c>
      <c r="S502">
        <v>1139.49575832139</v>
      </c>
      <c r="T502">
        <v>0</v>
      </c>
      <c r="U502">
        <v>154.40638816994999</v>
      </c>
      <c r="V502">
        <v>42.8</v>
      </c>
      <c r="W502">
        <v>0</v>
      </c>
      <c r="X502">
        <v>32.080494700000003</v>
      </c>
      <c r="Y502" s="1">
        <v>93.801574304085307</v>
      </c>
      <c r="Z502" s="1">
        <v>710.49800000000005</v>
      </c>
      <c r="AA502">
        <v>0</v>
      </c>
      <c r="AB502" s="1">
        <v>8.4632948324406101</v>
      </c>
      <c r="AC502">
        <v>0</v>
      </c>
      <c r="AD502">
        <v>1565.6919780525</v>
      </c>
      <c r="AE502">
        <v>0</v>
      </c>
      <c r="AF502">
        <v>0</v>
      </c>
      <c r="AG502">
        <v>870.39077304326497</v>
      </c>
      <c r="AH502">
        <v>409.092968429596</v>
      </c>
      <c r="AI502">
        <v>28.9635480175134</v>
      </c>
      <c r="AJ502">
        <v>107.244688562134</v>
      </c>
      <c r="AK502">
        <v>150</v>
      </c>
      <c r="AL502">
        <v>1293.05426326203</v>
      </c>
      <c r="AM502">
        <v>628.042748293616</v>
      </c>
      <c r="AN502">
        <v>0</v>
      </c>
      <c r="AO502" t="s">
        <v>61</v>
      </c>
    </row>
    <row r="503" spans="1:41">
      <c r="A503" t="s">
        <v>13</v>
      </c>
      <c r="B503">
        <v>2030</v>
      </c>
      <c r="C503" s="6">
        <v>47526.75</v>
      </c>
      <c r="D503">
        <v>0</v>
      </c>
      <c r="E503">
        <v>0</v>
      </c>
      <c r="F503">
        <v>0</v>
      </c>
      <c r="G503">
        <v>0</v>
      </c>
      <c r="H503">
        <v>118.107762557077</v>
      </c>
      <c r="I503">
        <v>0</v>
      </c>
      <c r="J503">
        <v>0</v>
      </c>
      <c r="K503">
        <v>0</v>
      </c>
      <c r="L503">
        <v>426.02056356691401</v>
      </c>
      <c r="M503">
        <v>42.8</v>
      </c>
      <c r="N503">
        <v>0</v>
      </c>
      <c r="O503">
        <v>100.641637</v>
      </c>
      <c r="P503">
        <v>379.40142637556897</v>
      </c>
      <c r="Q503">
        <v>0</v>
      </c>
      <c r="R503">
        <v>0</v>
      </c>
      <c r="S503">
        <v>0</v>
      </c>
      <c r="T503">
        <v>46.619137191344599</v>
      </c>
      <c r="U503">
        <v>0</v>
      </c>
      <c r="V503">
        <v>42.8</v>
      </c>
      <c r="W503">
        <v>0</v>
      </c>
      <c r="X503">
        <v>100.641637</v>
      </c>
      <c r="Y503" s="1">
        <v>0</v>
      </c>
      <c r="Z503" s="1">
        <v>284.47743643308598</v>
      </c>
      <c r="AA503">
        <v>0</v>
      </c>
      <c r="AB503" s="1">
        <v>0</v>
      </c>
      <c r="AC503">
        <v>0</v>
      </c>
      <c r="AD503">
        <v>687.56996312399099</v>
      </c>
      <c r="AE503">
        <v>0</v>
      </c>
      <c r="AF503">
        <v>150</v>
      </c>
      <c r="AG503">
        <v>908.88190609081505</v>
      </c>
      <c r="AH503">
        <v>0</v>
      </c>
      <c r="AI503">
        <v>19.5762476422581</v>
      </c>
      <c r="AJ503">
        <v>-90.888190609081505</v>
      </c>
      <c r="AK503">
        <v>0</v>
      </c>
      <c r="AL503">
        <v>284.47743643308598</v>
      </c>
      <c r="AM503">
        <v>159.45329250999899</v>
      </c>
      <c r="AN503">
        <v>89.617800369095207</v>
      </c>
      <c r="AO503" t="s">
        <v>61</v>
      </c>
    </row>
    <row r="504" spans="1:41">
      <c r="A504" t="s">
        <v>13</v>
      </c>
      <c r="B504">
        <v>2030</v>
      </c>
      <c r="C504" s="6">
        <v>47526.833333333336</v>
      </c>
      <c r="D504">
        <v>0</v>
      </c>
      <c r="E504">
        <v>0</v>
      </c>
      <c r="F504">
        <v>0</v>
      </c>
      <c r="G504">
        <v>0</v>
      </c>
      <c r="H504">
        <v>118.107762557077</v>
      </c>
      <c r="I504">
        <v>0</v>
      </c>
      <c r="J504">
        <v>0</v>
      </c>
      <c r="K504">
        <v>0</v>
      </c>
      <c r="L504">
        <v>320.12673134061498</v>
      </c>
      <c r="M504">
        <v>42.8</v>
      </c>
      <c r="N504">
        <v>0</v>
      </c>
      <c r="O504">
        <v>160.86941299999901</v>
      </c>
      <c r="P504">
        <v>273.50759414927001</v>
      </c>
      <c r="Q504">
        <v>0</v>
      </c>
      <c r="R504">
        <v>0</v>
      </c>
      <c r="S504">
        <v>0</v>
      </c>
      <c r="T504">
        <v>46.619137191344599</v>
      </c>
      <c r="U504">
        <v>0</v>
      </c>
      <c r="V504">
        <v>42.8</v>
      </c>
      <c r="W504">
        <v>0</v>
      </c>
      <c r="X504">
        <v>160.86941299999901</v>
      </c>
      <c r="Y504">
        <v>0</v>
      </c>
      <c r="Z504" s="1">
        <v>390.37126865938399</v>
      </c>
      <c r="AA504">
        <v>0</v>
      </c>
      <c r="AB504">
        <v>0</v>
      </c>
      <c r="AC504" s="1">
        <v>0</v>
      </c>
      <c r="AD504">
        <v>641.90390689769197</v>
      </c>
      <c r="AE504">
        <v>0</v>
      </c>
      <c r="AF504">
        <v>148.599914081425</v>
      </c>
      <c r="AG504">
        <v>858.15869515917802</v>
      </c>
      <c r="AH504">
        <v>0</v>
      </c>
      <c r="AI504">
        <v>18.160995335858299</v>
      </c>
      <c r="AJ504">
        <v>-85.815869515917797</v>
      </c>
      <c r="AK504">
        <v>0</v>
      </c>
      <c r="AL504">
        <v>391.77135457795902</v>
      </c>
      <c r="AM504">
        <v>159.84683461</v>
      </c>
      <c r="AN504">
        <v>89.617800369095207</v>
      </c>
      <c r="AO504" t="s">
        <v>61</v>
      </c>
    </row>
    <row r="505" spans="1:41">
      <c r="A505" t="s">
        <v>13</v>
      </c>
      <c r="B505">
        <v>2030</v>
      </c>
      <c r="C505" s="6">
        <v>47526.916666666664</v>
      </c>
      <c r="D505">
        <v>0</v>
      </c>
      <c r="E505">
        <v>0</v>
      </c>
      <c r="F505">
        <v>0</v>
      </c>
      <c r="G505">
        <v>0</v>
      </c>
      <c r="H505">
        <v>118.107762557077</v>
      </c>
      <c r="I505">
        <v>0</v>
      </c>
      <c r="J505">
        <v>0</v>
      </c>
      <c r="K505">
        <v>0</v>
      </c>
      <c r="L505">
        <v>294.61913927273201</v>
      </c>
      <c r="M505">
        <v>42.8</v>
      </c>
      <c r="N505">
        <v>0</v>
      </c>
      <c r="O505">
        <v>120.426852</v>
      </c>
      <c r="P505">
        <v>273.50759414927001</v>
      </c>
      <c r="Q505">
        <v>0</v>
      </c>
      <c r="R505">
        <v>0</v>
      </c>
      <c r="S505">
        <v>0</v>
      </c>
      <c r="T505">
        <v>21.111545123462101</v>
      </c>
      <c r="U505">
        <v>0</v>
      </c>
      <c r="V505">
        <v>42.8</v>
      </c>
      <c r="W505">
        <v>0</v>
      </c>
      <c r="X505">
        <v>120.426852</v>
      </c>
      <c r="Y505">
        <v>0</v>
      </c>
      <c r="Z505" s="1">
        <v>415.87886072726701</v>
      </c>
      <c r="AA505">
        <v>0</v>
      </c>
      <c r="AB505">
        <v>0</v>
      </c>
      <c r="AC505" s="1">
        <v>0</v>
      </c>
      <c r="AD505">
        <v>575.95375382981001</v>
      </c>
      <c r="AE505">
        <v>0</v>
      </c>
      <c r="AF505">
        <v>115.867671373736</v>
      </c>
      <c r="AG505">
        <v>763.63347919033197</v>
      </c>
      <c r="AH505">
        <v>0</v>
      </c>
      <c r="AI505">
        <v>4.5512939322482904</v>
      </c>
      <c r="AJ505">
        <v>-76.363347919033203</v>
      </c>
      <c r="AK505">
        <v>0</v>
      </c>
      <c r="AL505">
        <v>450.01118935353003</v>
      </c>
      <c r="AM505">
        <v>152.83049578000001</v>
      </c>
      <c r="AN505">
        <v>89.617800369095207</v>
      </c>
      <c r="AO505" t="s">
        <v>61</v>
      </c>
    </row>
    <row r="506" spans="1:41">
      <c r="A506" t="s">
        <v>13</v>
      </c>
      <c r="B506">
        <v>2030</v>
      </c>
      <c r="C506" s="6">
        <v>47534</v>
      </c>
      <c r="D506">
        <v>0</v>
      </c>
      <c r="E506">
        <v>0</v>
      </c>
      <c r="F506">
        <v>0</v>
      </c>
      <c r="G506">
        <v>0</v>
      </c>
      <c r="H506">
        <v>319.96689122729799</v>
      </c>
      <c r="I506">
        <v>0</v>
      </c>
      <c r="J506">
        <v>0</v>
      </c>
      <c r="K506">
        <v>0</v>
      </c>
      <c r="L506">
        <v>269.31004949611003</v>
      </c>
      <c r="M506">
        <v>42.8</v>
      </c>
      <c r="N506">
        <v>0</v>
      </c>
      <c r="O506">
        <v>4.2986430999999996</v>
      </c>
      <c r="P506">
        <v>248.84447305255401</v>
      </c>
      <c r="Q506">
        <v>0</v>
      </c>
      <c r="R506">
        <v>0</v>
      </c>
      <c r="S506">
        <v>0</v>
      </c>
      <c r="T506">
        <v>20.465576443555602</v>
      </c>
      <c r="U506">
        <v>0</v>
      </c>
      <c r="V506">
        <v>42.8</v>
      </c>
      <c r="W506">
        <v>0</v>
      </c>
      <c r="X506">
        <v>4.2986430999999996</v>
      </c>
      <c r="Y506">
        <v>0</v>
      </c>
      <c r="Z506" s="1">
        <v>441.187950503889</v>
      </c>
      <c r="AA506">
        <v>0</v>
      </c>
      <c r="AB506">
        <v>0</v>
      </c>
      <c r="AC506" s="1">
        <v>0</v>
      </c>
      <c r="AD506">
        <v>636.37558382340899</v>
      </c>
      <c r="AE506">
        <v>0</v>
      </c>
      <c r="AF506">
        <v>0</v>
      </c>
      <c r="AG506">
        <v>703.20416371661395</v>
      </c>
      <c r="AH506">
        <v>0</v>
      </c>
      <c r="AI506">
        <v>3.4918364784562899</v>
      </c>
      <c r="AJ506">
        <v>-70.320416371661395</v>
      </c>
      <c r="AK506">
        <v>0</v>
      </c>
      <c r="AL506">
        <v>443.428821833668</v>
      </c>
      <c r="AM506">
        <v>94.298643099999893</v>
      </c>
      <c r="AN506">
        <v>150.02575232147299</v>
      </c>
      <c r="AO506" t="s">
        <v>32</v>
      </c>
    </row>
    <row r="507" spans="1:41">
      <c r="A507" t="s">
        <v>13</v>
      </c>
      <c r="B507">
        <v>2030</v>
      </c>
      <c r="C507" s="6">
        <v>47534.083333333336</v>
      </c>
      <c r="D507">
        <v>0</v>
      </c>
      <c r="E507">
        <v>0</v>
      </c>
      <c r="F507">
        <v>0</v>
      </c>
      <c r="G507">
        <v>0</v>
      </c>
      <c r="H507">
        <v>309.80776255707701</v>
      </c>
      <c r="I507">
        <v>0</v>
      </c>
      <c r="J507">
        <v>0</v>
      </c>
      <c r="K507">
        <v>0</v>
      </c>
      <c r="L507">
        <v>258.16315775388102</v>
      </c>
      <c r="M507">
        <v>42.8</v>
      </c>
      <c r="N507">
        <v>0</v>
      </c>
      <c r="O507">
        <v>4.5817073659999998</v>
      </c>
      <c r="P507">
        <v>248.84447305255401</v>
      </c>
      <c r="Q507">
        <v>0</v>
      </c>
      <c r="R507">
        <v>0</v>
      </c>
      <c r="S507">
        <v>0</v>
      </c>
      <c r="T507">
        <v>9.3186847013264398</v>
      </c>
      <c r="U507">
        <v>0</v>
      </c>
      <c r="V507">
        <v>42.8</v>
      </c>
      <c r="W507">
        <v>0</v>
      </c>
      <c r="X507">
        <v>4.5817073659999998</v>
      </c>
      <c r="Y507">
        <v>0</v>
      </c>
      <c r="Z507" s="1">
        <v>452.334842246118</v>
      </c>
      <c r="AA507">
        <v>0</v>
      </c>
      <c r="AB507">
        <v>0</v>
      </c>
      <c r="AC507" s="1">
        <v>0</v>
      </c>
      <c r="AD507">
        <v>615.35262767695895</v>
      </c>
      <c r="AE507">
        <v>0</v>
      </c>
      <c r="AF507">
        <v>0</v>
      </c>
      <c r="AG507">
        <v>680.91445501056705</v>
      </c>
      <c r="AH507">
        <v>0</v>
      </c>
      <c r="AI507">
        <v>2.5296181674490401</v>
      </c>
      <c r="AJ507">
        <v>-68.091445501056697</v>
      </c>
      <c r="AK507">
        <v>0</v>
      </c>
      <c r="AL507">
        <v>614.73484224611798</v>
      </c>
      <c r="AM507">
        <v>94.581707366000003</v>
      </c>
      <c r="AN507">
        <v>150.02575232147299</v>
      </c>
      <c r="AO507" t="s">
        <v>32</v>
      </c>
    </row>
    <row r="508" spans="1:41">
      <c r="A508" t="s">
        <v>13</v>
      </c>
      <c r="B508">
        <v>2030</v>
      </c>
      <c r="C508" s="6">
        <v>47534.166666666664</v>
      </c>
      <c r="D508">
        <v>0</v>
      </c>
      <c r="E508">
        <v>0</v>
      </c>
      <c r="F508">
        <v>0</v>
      </c>
      <c r="G508">
        <v>0</v>
      </c>
      <c r="H508">
        <v>309.80776255707599</v>
      </c>
      <c r="I508">
        <v>0</v>
      </c>
      <c r="J508">
        <v>0</v>
      </c>
      <c r="K508">
        <v>0</v>
      </c>
      <c r="L508">
        <v>289.10922533830802</v>
      </c>
      <c r="M508">
        <v>42.8</v>
      </c>
      <c r="N508">
        <v>0</v>
      </c>
      <c r="O508">
        <v>1.9148676920000001</v>
      </c>
      <c r="P508">
        <v>279.79054063698101</v>
      </c>
      <c r="Q508">
        <v>0</v>
      </c>
      <c r="R508">
        <v>0</v>
      </c>
      <c r="S508">
        <v>0</v>
      </c>
      <c r="T508">
        <v>9.3186847013264398</v>
      </c>
      <c r="U508">
        <v>0</v>
      </c>
      <c r="V508">
        <v>42.8</v>
      </c>
      <c r="W508">
        <v>0</v>
      </c>
      <c r="X508">
        <v>1.9148676920000001</v>
      </c>
      <c r="Y508">
        <v>0</v>
      </c>
      <c r="Z508" s="1">
        <v>421.388774661691</v>
      </c>
      <c r="AA508">
        <v>0</v>
      </c>
      <c r="AB508">
        <v>0</v>
      </c>
      <c r="AC508">
        <v>0</v>
      </c>
      <c r="AD508">
        <v>643.63185558738405</v>
      </c>
      <c r="AE508">
        <v>0</v>
      </c>
      <c r="AF508">
        <v>0</v>
      </c>
      <c r="AG508">
        <v>712.32268091454296</v>
      </c>
      <c r="AH508">
        <v>0</v>
      </c>
      <c r="AI508">
        <v>2.5414427642958302</v>
      </c>
      <c r="AJ508">
        <v>-71.232268091454301</v>
      </c>
      <c r="AK508">
        <v>0</v>
      </c>
      <c r="AL508">
        <v>583.78877466169297</v>
      </c>
      <c r="AM508">
        <v>91.914867692000001</v>
      </c>
      <c r="AN508">
        <v>150.02575232147299</v>
      </c>
      <c r="AO508" t="s">
        <v>32</v>
      </c>
    </row>
    <row r="509" spans="1:41">
      <c r="A509" t="s">
        <v>13</v>
      </c>
      <c r="B509">
        <v>2030</v>
      </c>
      <c r="C509" s="6">
        <v>47534.25</v>
      </c>
      <c r="D509">
        <v>0</v>
      </c>
      <c r="E509">
        <v>0</v>
      </c>
      <c r="F509">
        <v>0</v>
      </c>
      <c r="G509">
        <v>0</v>
      </c>
      <c r="H509">
        <v>309.80776255707599</v>
      </c>
      <c r="I509">
        <v>0</v>
      </c>
      <c r="J509">
        <v>0</v>
      </c>
      <c r="K509">
        <v>0</v>
      </c>
      <c r="L509">
        <v>291.21739477138198</v>
      </c>
      <c r="M509">
        <v>42.8</v>
      </c>
      <c r="N509">
        <v>0</v>
      </c>
      <c r="O509">
        <v>16.967996599999999</v>
      </c>
      <c r="P509">
        <v>281.89871007005598</v>
      </c>
      <c r="Q509">
        <v>0</v>
      </c>
      <c r="R509">
        <v>0</v>
      </c>
      <c r="S509">
        <v>0</v>
      </c>
      <c r="T509">
        <v>9.3186847013264398</v>
      </c>
      <c r="U509">
        <v>0</v>
      </c>
      <c r="V509">
        <v>42.8</v>
      </c>
      <c r="W509">
        <v>0</v>
      </c>
      <c r="X509">
        <v>16.967996599999999</v>
      </c>
      <c r="Y509" s="1">
        <v>0</v>
      </c>
      <c r="Z509" s="1">
        <v>419.28060522861699</v>
      </c>
      <c r="AA509">
        <v>0</v>
      </c>
      <c r="AB509" s="1">
        <v>0</v>
      </c>
      <c r="AC509">
        <v>0</v>
      </c>
      <c r="AD509">
        <v>660.79315392845899</v>
      </c>
      <c r="AE509">
        <v>0</v>
      </c>
      <c r="AF509">
        <v>82.238937729597495</v>
      </c>
      <c r="AG509">
        <v>822.176422054196</v>
      </c>
      <c r="AH509">
        <v>0</v>
      </c>
      <c r="AI509">
        <v>3.0733118092803</v>
      </c>
      <c r="AJ509">
        <v>-82.217642205419594</v>
      </c>
      <c r="AK509">
        <v>0</v>
      </c>
      <c r="AL509">
        <v>499.44166749902098</v>
      </c>
      <c r="AM509">
        <v>106.967996599999</v>
      </c>
      <c r="AN509">
        <v>150.02575232147299</v>
      </c>
      <c r="AO509" t="s">
        <v>32</v>
      </c>
    </row>
    <row r="510" spans="1:41">
      <c r="A510" t="s">
        <v>13</v>
      </c>
      <c r="B510">
        <v>2030</v>
      </c>
      <c r="C510" s="6">
        <v>47534.333333333336</v>
      </c>
      <c r="D510">
        <v>0</v>
      </c>
      <c r="E510">
        <v>0</v>
      </c>
      <c r="F510">
        <v>0</v>
      </c>
      <c r="G510">
        <v>0</v>
      </c>
      <c r="H510">
        <v>118.107762557077</v>
      </c>
      <c r="I510">
        <v>0</v>
      </c>
      <c r="J510">
        <v>0</v>
      </c>
      <c r="K510">
        <v>0</v>
      </c>
      <c r="L510">
        <v>0</v>
      </c>
      <c r="M510">
        <v>42.8</v>
      </c>
      <c r="N510">
        <v>1130.3468035178701</v>
      </c>
      <c r="O510">
        <v>12.714687699999899</v>
      </c>
      <c r="P510">
        <v>0</v>
      </c>
      <c r="Q510">
        <v>0</v>
      </c>
      <c r="R510">
        <v>0</v>
      </c>
      <c r="S510">
        <v>933.59776431312798</v>
      </c>
      <c r="T510">
        <v>0</v>
      </c>
      <c r="U510">
        <v>125.893216683283</v>
      </c>
      <c r="V510">
        <v>42.8</v>
      </c>
      <c r="W510">
        <v>0</v>
      </c>
      <c r="X510">
        <v>12.714687699999899</v>
      </c>
      <c r="Y510" s="1">
        <v>70.855822521460397</v>
      </c>
      <c r="Z510" s="1">
        <v>710.49800000000005</v>
      </c>
      <c r="AA510">
        <v>0</v>
      </c>
      <c r="AB510" s="1">
        <v>0</v>
      </c>
      <c r="AC510" s="1">
        <v>0</v>
      </c>
      <c r="AD510">
        <v>1303.9692537749399</v>
      </c>
      <c r="AE510">
        <v>0</v>
      </c>
      <c r="AF510">
        <v>0</v>
      </c>
      <c r="AG510">
        <v>865.83179219880503</v>
      </c>
      <c r="AH510">
        <v>250.984427986068</v>
      </c>
      <c r="AI510">
        <v>4.6964259952225396</v>
      </c>
      <c r="AJ510">
        <v>182.45660759485301</v>
      </c>
      <c r="AK510">
        <v>0</v>
      </c>
      <c r="AL510">
        <v>1111.48242798606</v>
      </c>
      <c r="AM510">
        <v>598.59934120814705</v>
      </c>
      <c r="AN510">
        <v>115.51982928753399</v>
      </c>
      <c r="AO510" t="s">
        <v>32</v>
      </c>
    </row>
    <row r="511" spans="1:41">
      <c r="A511" t="s">
        <v>13</v>
      </c>
      <c r="B511">
        <v>2030</v>
      </c>
      <c r="C511" s="6">
        <v>47534.416666666664</v>
      </c>
      <c r="D511">
        <v>0</v>
      </c>
      <c r="E511">
        <v>0</v>
      </c>
      <c r="F511">
        <v>0</v>
      </c>
      <c r="G511">
        <v>0</v>
      </c>
      <c r="H511">
        <v>118.107762557077</v>
      </c>
      <c r="I511">
        <v>0</v>
      </c>
      <c r="J511">
        <v>0</v>
      </c>
      <c r="K511">
        <v>0</v>
      </c>
      <c r="L511">
        <v>0</v>
      </c>
      <c r="M511">
        <v>42.8</v>
      </c>
      <c r="N511">
        <v>1666.3501133484201</v>
      </c>
      <c r="O511">
        <v>17.9802255</v>
      </c>
      <c r="P511">
        <v>0</v>
      </c>
      <c r="Q511">
        <v>0</v>
      </c>
      <c r="R511">
        <v>0</v>
      </c>
      <c r="S511">
        <v>1183.6350714703699</v>
      </c>
      <c r="T511">
        <v>0</v>
      </c>
      <c r="U511">
        <v>315.62685525853402</v>
      </c>
      <c r="V511">
        <v>42.8</v>
      </c>
      <c r="W511">
        <v>0</v>
      </c>
      <c r="X511">
        <v>17.9802255</v>
      </c>
      <c r="Y511" s="1">
        <v>167.08818661951301</v>
      </c>
      <c r="Z511" s="1">
        <v>710.49800000000005</v>
      </c>
      <c r="AA511">
        <v>0</v>
      </c>
      <c r="AB511" s="1">
        <v>0</v>
      </c>
      <c r="AC511">
        <v>0</v>
      </c>
      <c r="AD511">
        <v>1845.2381014054899</v>
      </c>
      <c r="AE511">
        <v>0</v>
      </c>
      <c r="AF511">
        <v>0</v>
      </c>
      <c r="AG511">
        <v>892.40870497836397</v>
      </c>
      <c r="AH511">
        <v>710.49800000000005</v>
      </c>
      <c r="AI511">
        <v>50.484409403913602</v>
      </c>
      <c r="AJ511">
        <v>182.45660759485301</v>
      </c>
      <c r="AK511">
        <v>9.3903794283670194</v>
      </c>
      <c r="AL511">
        <v>1570.9960000000001</v>
      </c>
      <c r="AM511">
        <v>621.08928634956703</v>
      </c>
      <c r="AN511">
        <v>115.51982928753399</v>
      </c>
      <c r="AO511" t="s">
        <v>32</v>
      </c>
    </row>
    <row r="512" spans="1:41">
      <c r="A512" t="s">
        <v>13</v>
      </c>
      <c r="B512">
        <v>2030</v>
      </c>
      <c r="C512" s="6">
        <v>47534.5</v>
      </c>
      <c r="D512">
        <v>0</v>
      </c>
      <c r="E512">
        <v>0</v>
      </c>
      <c r="F512">
        <v>0</v>
      </c>
      <c r="G512">
        <v>0</v>
      </c>
      <c r="H512">
        <v>118.107762557077</v>
      </c>
      <c r="I512">
        <v>0</v>
      </c>
      <c r="J512">
        <v>0</v>
      </c>
      <c r="K512">
        <v>0</v>
      </c>
      <c r="L512">
        <v>0</v>
      </c>
      <c r="M512">
        <v>42.8</v>
      </c>
      <c r="N512">
        <v>1785.4048497998499</v>
      </c>
      <c r="O512">
        <v>21.488214299999999</v>
      </c>
      <c r="P512">
        <v>0</v>
      </c>
      <c r="Q512">
        <v>0</v>
      </c>
      <c r="R512">
        <v>0</v>
      </c>
      <c r="S512">
        <v>1221.46558549323</v>
      </c>
      <c r="T512">
        <v>0</v>
      </c>
      <c r="U512">
        <v>366.10294700281202</v>
      </c>
      <c r="V512">
        <v>42.8</v>
      </c>
      <c r="W512">
        <v>0</v>
      </c>
      <c r="X512">
        <v>21.488214299999999</v>
      </c>
      <c r="Y512" s="1">
        <v>197.83631730381001</v>
      </c>
      <c r="Z512" s="1">
        <v>710.49800000000005</v>
      </c>
      <c r="AA512">
        <v>0</v>
      </c>
      <c r="AB512" s="1">
        <v>0</v>
      </c>
      <c r="AC512">
        <v>0</v>
      </c>
      <c r="AD512">
        <v>1967.80082665693</v>
      </c>
      <c r="AE512">
        <v>0</v>
      </c>
      <c r="AF512">
        <v>0</v>
      </c>
      <c r="AG512">
        <v>901.49907860469398</v>
      </c>
      <c r="AH512">
        <v>710.49800000000005</v>
      </c>
      <c r="AI512">
        <v>50.484409403913602</v>
      </c>
      <c r="AJ512">
        <v>182.45660759485301</v>
      </c>
      <c r="AK512">
        <v>122.862731053473</v>
      </c>
      <c r="AL512">
        <v>1570.9960000000001</v>
      </c>
      <c r="AM512">
        <v>624.59727514956705</v>
      </c>
      <c r="AN512">
        <v>115.51982928753399</v>
      </c>
      <c r="AO512" t="s">
        <v>32</v>
      </c>
    </row>
    <row r="513" spans="1:41">
      <c r="A513" t="s">
        <v>13</v>
      </c>
      <c r="B513">
        <v>2030</v>
      </c>
      <c r="C513" s="6">
        <v>47534.583333333336</v>
      </c>
      <c r="D513">
        <v>0</v>
      </c>
      <c r="E513">
        <v>0</v>
      </c>
      <c r="F513">
        <v>0</v>
      </c>
      <c r="G513">
        <v>0</v>
      </c>
      <c r="H513">
        <v>118.107762557077</v>
      </c>
      <c r="I513">
        <v>0</v>
      </c>
      <c r="J513">
        <v>0</v>
      </c>
      <c r="K513">
        <v>0</v>
      </c>
      <c r="L513">
        <v>0</v>
      </c>
      <c r="M513">
        <v>42.8</v>
      </c>
      <c r="N513">
        <v>1409.37808571353</v>
      </c>
      <c r="O513">
        <v>22.927556599999999</v>
      </c>
      <c r="P513">
        <v>0</v>
      </c>
      <c r="Q513">
        <v>0</v>
      </c>
      <c r="R513">
        <v>0</v>
      </c>
      <c r="S513">
        <v>951.15505028861696</v>
      </c>
      <c r="T513">
        <v>0</v>
      </c>
      <c r="U513">
        <v>298.99386196545697</v>
      </c>
      <c r="V513">
        <v>42.8</v>
      </c>
      <c r="W513">
        <v>0</v>
      </c>
      <c r="X513">
        <v>22.927556599999999</v>
      </c>
      <c r="Y513" s="1">
        <v>159.22917345946399</v>
      </c>
      <c r="Z513" s="1">
        <v>710.49800000000005</v>
      </c>
      <c r="AA513">
        <v>0</v>
      </c>
      <c r="AB513" s="1">
        <v>0</v>
      </c>
      <c r="AC513" s="1">
        <v>0</v>
      </c>
      <c r="AD513">
        <v>1593.21340487061</v>
      </c>
      <c r="AE513">
        <v>0</v>
      </c>
      <c r="AF513">
        <v>0</v>
      </c>
      <c r="AG513">
        <v>903.72711135624604</v>
      </c>
      <c r="AH513">
        <v>633.18844444444699</v>
      </c>
      <c r="AI513">
        <v>19.5762476422581</v>
      </c>
      <c r="AJ513">
        <v>36.721601427665</v>
      </c>
      <c r="AK513">
        <v>0</v>
      </c>
      <c r="AL513">
        <v>1493.68644444444</v>
      </c>
      <c r="AM513">
        <v>626.03661744956696</v>
      </c>
      <c r="AN513">
        <v>115.51982928753399</v>
      </c>
      <c r="AO513" t="s">
        <v>32</v>
      </c>
    </row>
    <row r="514" spans="1:41">
      <c r="A514" t="s">
        <v>13</v>
      </c>
      <c r="B514">
        <v>2030</v>
      </c>
      <c r="C514" s="6">
        <v>47534.666666666664</v>
      </c>
      <c r="D514">
        <v>0</v>
      </c>
      <c r="E514">
        <v>0</v>
      </c>
      <c r="F514">
        <v>0</v>
      </c>
      <c r="G514">
        <v>0</v>
      </c>
      <c r="H514">
        <v>118.107762557077</v>
      </c>
      <c r="I514">
        <v>0</v>
      </c>
      <c r="J514">
        <v>0</v>
      </c>
      <c r="K514">
        <v>0</v>
      </c>
      <c r="L514">
        <v>0</v>
      </c>
      <c r="M514">
        <v>42.8</v>
      </c>
      <c r="N514">
        <v>862.83721523070301</v>
      </c>
      <c r="O514">
        <v>19.960278599999999</v>
      </c>
      <c r="P514">
        <v>0</v>
      </c>
      <c r="Q514">
        <v>0</v>
      </c>
      <c r="R514">
        <v>0</v>
      </c>
      <c r="S514">
        <v>606.85451844030501</v>
      </c>
      <c r="T514">
        <v>0</v>
      </c>
      <c r="U514">
        <v>166.187387034686</v>
      </c>
      <c r="V514">
        <v>42.8</v>
      </c>
      <c r="W514">
        <v>0</v>
      </c>
      <c r="X514">
        <v>19.960278599999999</v>
      </c>
      <c r="Y514" s="1">
        <v>89.795309755711699</v>
      </c>
      <c r="Z514" s="1">
        <v>710.49800000000005</v>
      </c>
      <c r="AA514">
        <v>0</v>
      </c>
      <c r="AB514" s="1">
        <v>0</v>
      </c>
      <c r="AC514">
        <v>0</v>
      </c>
      <c r="AD514">
        <v>1043.7052563877801</v>
      </c>
      <c r="AE514">
        <v>0</v>
      </c>
      <c r="AF514">
        <v>0</v>
      </c>
      <c r="AG514">
        <v>899.66036526025596</v>
      </c>
      <c r="AH514">
        <v>160.65667342636701</v>
      </c>
      <c r="AI514">
        <v>19.5762476422581</v>
      </c>
      <c r="AJ514">
        <v>-36.188029941100503</v>
      </c>
      <c r="AK514">
        <v>0</v>
      </c>
      <c r="AL514">
        <v>1021.15467342636</v>
      </c>
      <c r="AM514">
        <v>589.35966337124205</v>
      </c>
      <c r="AN514">
        <v>115.51982928753399</v>
      </c>
      <c r="AO514" t="s">
        <v>32</v>
      </c>
    </row>
    <row r="515" spans="1:41">
      <c r="A515" t="s">
        <v>13</v>
      </c>
      <c r="B515">
        <v>2030</v>
      </c>
      <c r="C515" s="6">
        <v>47534.75</v>
      </c>
      <c r="D515">
        <v>0</v>
      </c>
      <c r="E515">
        <v>0</v>
      </c>
      <c r="F515">
        <v>0</v>
      </c>
      <c r="G515">
        <v>0</v>
      </c>
      <c r="H515">
        <v>236.107762557077</v>
      </c>
      <c r="I515">
        <v>0</v>
      </c>
      <c r="J515">
        <v>0</v>
      </c>
      <c r="K515">
        <v>0</v>
      </c>
      <c r="L515">
        <v>406.23695052073299</v>
      </c>
      <c r="M515">
        <v>42.8</v>
      </c>
      <c r="N515">
        <v>0</v>
      </c>
      <c r="O515">
        <v>23.433942999999999</v>
      </c>
      <c r="P515">
        <v>356.112160703244</v>
      </c>
      <c r="Q515">
        <v>0</v>
      </c>
      <c r="R515">
        <v>0</v>
      </c>
      <c r="S515">
        <v>0</v>
      </c>
      <c r="T515">
        <v>50.124789817489201</v>
      </c>
      <c r="U515">
        <v>0</v>
      </c>
      <c r="V515">
        <v>42.8</v>
      </c>
      <c r="W515">
        <v>0</v>
      </c>
      <c r="X515">
        <v>23.433942999999999</v>
      </c>
      <c r="Y515" s="1">
        <v>0</v>
      </c>
      <c r="Z515" s="1">
        <v>304.26104947926598</v>
      </c>
      <c r="AA515">
        <v>0</v>
      </c>
      <c r="AB515" s="1">
        <v>0</v>
      </c>
      <c r="AC515" s="1">
        <v>0</v>
      </c>
      <c r="AD515">
        <v>708.57865607781105</v>
      </c>
      <c r="AE515">
        <v>0</v>
      </c>
      <c r="AF515">
        <v>139.59595734141899</v>
      </c>
      <c r="AG515">
        <v>920.66485086330295</v>
      </c>
      <c r="AH515">
        <v>0</v>
      </c>
      <c r="AI515">
        <v>19.5762476422581</v>
      </c>
      <c r="AJ515">
        <v>-92.066485086330303</v>
      </c>
      <c r="AK515">
        <v>0</v>
      </c>
      <c r="AL515">
        <v>314.66509213784599</v>
      </c>
      <c r="AM515">
        <v>113.433943</v>
      </c>
      <c r="AN515">
        <v>150.02575232147299</v>
      </c>
      <c r="AO515" t="s">
        <v>32</v>
      </c>
    </row>
    <row r="516" spans="1:41">
      <c r="A516" t="s">
        <v>13</v>
      </c>
      <c r="B516">
        <v>2030</v>
      </c>
      <c r="C516" s="6">
        <v>47534.833333333336</v>
      </c>
      <c r="D516">
        <v>0</v>
      </c>
      <c r="E516">
        <v>0</v>
      </c>
      <c r="F516">
        <v>0</v>
      </c>
      <c r="G516">
        <v>0</v>
      </c>
      <c r="H516">
        <v>309.80776255707798</v>
      </c>
      <c r="I516">
        <v>0</v>
      </c>
      <c r="J516">
        <v>0</v>
      </c>
      <c r="K516">
        <v>0</v>
      </c>
      <c r="L516">
        <v>406.23695052073299</v>
      </c>
      <c r="M516">
        <v>42.8</v>
      </c>
      <c r="N516">
        <v>0</v>
      </c>
      <c r="O516">
        <v>40.722099999999998</v>
      </c>
      <c r="P516">
        <v>356.112160703244</v>
      </c>
      <c r="Q516">
        <v>0</v>
      </c>
      <c r="R516">
        <v>0</v>
      </c>
      <c r="S516">
        <v>0</v>
      </c>
      <c r="T516">
        <v>50.124789817489201</v>
      </c>
      <c r="U516">
        <v>0</v>
      </c>
      <c r="V516">
        <v>42.8</v>
      </c>
      <c r="W516">
        <v>0</v>
      </c>
      <c r="X516">
        <v>40.722099999999998</v>
      </c>
      <c r="Y516">
        <v>0</v>
      </c>
      <c r="Z516" s="1">
        <v>304.26104947926598</v>
      </c>
      <c r="AA516">
        <v>0</v>
      </c>
      <c r="AB516">
        <v>0</v>
      </c>
      <c r="AC516" s="1">
        <v>0</v>
      </c>
      <c r="AD516">
        <v>799.56681307781105</v>
      </c>
      <c r="AE516">
        <v>0</v>
      </c>
      <c r="AF516">
        <v>0</v>
      </c>
      <c r="AG516">
        <v>868.22868637994804</v>
      </c>
      <c r="AH516">
        <v>0</v>
      </c>
      <c r="AI516">
        <v>18.160995335858299</v>
      </c>
      <c r="AJ516">
        <v>-86.822868637994802</v>
      </c>
      <c r="AK516">
        <v>0</v>
      </c>
      <c r="AL516">
        <v>466.66104947926601</v>
      </c>
      <c r="AM516">
        <v>130.72210000000001</v>
      </c>
      <c r="AN516">
        <v>150.02575232147299</v>
      </c>
      <c r="AO516" t="s">
        <v>32</v>
      </c>
    </row>
    <row r="517" spans="1:41">
      <c r="A517" t="s">
        <v>13</v>
      </c>
      <c r="B517">
        <v>2030</v>
      </c>
      <c r="C517" s="6">
        <v>47534.916666666664</v>
      </c>
      <c r="D517">
        <v>0</v>
      </c>
      <c r="E517">
        <v>0</v>
      </c>
      <c r="F517">
        <v>0</v>
      </c>
      <c r="G517">
        <v>0</v>
      </c>
      <c r="H517">
        <v>309.80776255707701</v>
      </c>
      <c r="I517">
        <v>0</v>
      </c>
      <c r="J517">
        <v>0</v>
      </c>
      <c r="K517">
        <v>0</v>
      </c>
      <c r="L517">
        <v>298.96926287004402</v>
      </c>
      <c r="M517">
        <v>42.8</v>
      </c>
      <c r="N517">
        <v>0</v>
      </c>
      <c r="O517">
        <v>47.3446839</v>
      </c>
      <c r="P517">
        <v>248.84447305255401</v>
      </c>
      <c r="Q517">
        <v>0</v>
      </c>
      <c r="R517">
        <v>0</v>
      </c>
      <c r="S517">
        <v>0</v>
      </c>
      <c r="T517">
        <v>50.124789817489201</v>
      </c>
      <c r="U517">
        <v>0</v>
      </c>
      <c r="V517">
        <v>42.8</v>
      </c>
      <c r="W517">
        <v>0</v>
      </c>
      <c r="X517">
        <v>47.3446839</v>
      </c>
      <c r="Y517">
        <v>0</v>
      </c>
      <c r="Z517" s="1">
        <v>411.528737129955</v>
      </c>
      <c r="AA517">
        <v>0</v>
      </c>
      <c r="AB517">
        <v>0</v>
      </c>
      <c r="AC517" s="1">
        <v>0</v>
      </c>
      <c r="AD517">
        <v>698.92170932712202</v>
      </c>
      <c r="AE517">
        <v>0</v>
      </c>
      <c r="AF517">
        <v>0</v>
      </c>
      <c r="AG517">
        <v>771.52268377208202</v>
      </c>
      <c r="AH517">
        <v>0</v>
      </c>
      <c r="AI517">
        <v>4.5512939322482904</v>
      </c>
      <c r="AJ517">
        <v>-77.152268377208202</v>
      </c>
      <c r="AK517">
        <v>0</v>
      </c>
      <c r="AL517">
        <v>573.92873712995504</v>
      </c>
      <c r="AM517">
        <v>137.34468390000001</v>
      </c>
      <c r="AN517">
        <v>150.02575232147299</v>
      </c>
      <c r="AO517" t="s">
        <v>32</v>
      </c>
    </row>
    <row r="518" spans="1:41">
      <c r="A518" t="s">
        <v>13</v>
      </c>
      <c r="B518">
        <v>2030</v>
      </c>
      <c r="C518" s="6">
        <v>47583</v>
      </c>
      <c r="D518">
        <v>0</v>
      </c>
      <c r="E518">
        <v>0</v>
      </c>
      <c r="F518">
        <v>0</v>
      </c>
      <c r="G518">
        <v>0</v>
      </c>
      <c r="H518">
        <v>456.507762557077</v>
      </c>
      <c r="I518">
        <v>0</v>
      </c>
      <c r="J518">
        <v>0</v>
      </c>
      <c r="K518">
        <v>0</v>
      </c>
      <c r="L518">
        <v>109.301618874555</v>
      </c>
      <c r="M518">
        <v>42.8</v>
      </c>
      <c r="N518">
        <v>0</v>
      </c>
      <c r="O518">
        <v>18.419722263899999</v>
      </c>
      <c r="P518">
        <v>109.301618874555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42.8</v>
      </c>
      <c r="W518">
        <v>0</v>
      </c>
      <c r="X518">
        <v>18.419722263899999</v>
      </c>
      <c r="Y518">
        <v>0</v>
      </c>
      <c r="Z518" s="1">
        <v>601.19638112544396</v>
      </c>
      <c r="AA518">
        <v>0</v>
      </c>
      <c r="AB518">
        <v>0</v>
      </c>
      <c r="AC518">
        <v>0</v>
      </c>
      <c r="AD518">
        <v>627.02910369553297</v>
      </c>
      <c r="AE518">
        <v>0</v>
      </c>
      <c r="AF518">
        <v>0</v>
      </c>
      <c r="AG518">
        <v>692.81918579675198</v>
      </c>
      <c r="AH518">
        <v>0</v>
      </c>
      <c r="AI518">
        <v>3.4918364784562899</v>
      </c>
      <c r="AJ518">
        <v>-69.281918579675207</v>
      </c>
      <c r="AK518">
        <v>0</v>
      </c>
      <c r="AL518">
        <v>751.19638112544396</v>
      </c>
      <c r="AM518">
        <v>152.7197222639</v>
      </c>
      <c r="AN518">
        <v>158.699010861603</v>
      </c>
      <c r="AO518" t="s">
        <v>61</v>
      </c>
    </row>
    <row r="519" spans="1:41">
      <c r="A519" t="s">
        <v>13</v>
      </c>
      <c r="B519">
        <v>2030</v>
      </c>
      <c r="C519" s="6">
        <v>47583.083333333336</v>
      </c>
      <c r="D519">
        <v>0</v>
      </c>
      <c r="E519">
        <v>0</v>
      </c>
      <c r="F519">
        <v>0</v>
      </c>
      <c r="G519">
        <v>0</v>
      </c>
      <c r="H519">
        <v>456.507762557077</v>
      </c>
      <c r="I519">
        <v>0</v>
      </c>
      <c r="J519">
        <v>0</v>
      </c>
      <c r="K519">
        <v>0</v>
      </c>
      <c r="L519">
        <v>80.724039773594995</v>
      </c>
      <c r="M519">
        <v>42.8</v>
      </c>
      <c r="N519">
        <v>0</v>
      </c>
      <c r="O519">
        <v>31.204827999999999</v>
      </c>
      <c r="P519">
        <v>80.724039773594995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42.8</v>
      </c>
      <c r="W519">
        <v>0</v>
      </c>
      <c r="X519">
        <v>31.204827999999999</v>
      </c>
      <c r="Y519">
        <v>0</v>
      </c>
      <c r="Z519" s="1">
        <v>629.77396022640505</v>
      </c>
      <c r="AA519">
        <v>0</v>
      </c>
      <c r="AB519">
        <v>0</v>
      </c>
      <c r="AC519">
        <v>0</v>
      </c>
      <c r="AD519">
        <v>611.23663033067203</v>
      </c>
      <c r="AE519">
        <v>0</v>
      </c>
      <c r="AF519">
        <v>0</v>
      </c>
      <c r="AG519">
        <v>676.34112462580401</v>
      </c>
      <c r="AH519">
        <v>0</v>
      </c>
      <c r="AI519">
        <v>2.5296181674490401</v>
      </c>
      <c r="AJ519">
        <v>-67.634112462580404</v>
      </c>
      <c r="AK519">
        <v>0</v>
      </c>
      <c r="AL519">
        <v>779.77396022640505</v>
      </c>
      <c r="AM519">
        <v>165.504828</v>
      </c>
      <c r="AN519">
        <v>158.699010861603</v>
      </c>
      <c r="AO519" t="s">
        <v>61</v>
      </c>
    </row>
    <row r="520" spans="1:41">
      <c r="A520" t="s">
        <v>13</v>
      </c>
      <c r="B520">
        <v>2030</v>
      </c>
      <c r="C520" s="6">
        <v>47583.166666666664</v>
      </c>
      <c r="D520">
        <v>0</v>
      </c>
      <c r="E520">
        <v>0</v>
      </c>
      <c r="F520">
        <v>0</v>
      </c>
      <c r="G520">
        <v>0</v>
      </c>
      <c r="H520">
        <v>456.507762557077</v>
      </c>
      <c r="I520">
        <v>0</v>
      </c>
      <c r="J520">
        <v>0</v>
      </c>
      <c r="K520">
        <v>0</v>
      </c>
      <c r="L520">
        <v>99.446569365172294</v>
      </c>
      <c r="M520">
        <v>42.8</v>
      </c>
      <c r="N520">
        <v>0</v>
      </c>
      <c r="O520">
        <v>47.102272999999997</v>
      </c>
      <c r="P520">
        <v>99.446569365172294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42.8</v>
      </c>
      <c r="W520">
        <v>0</v>
      </c>
      <c r="X520">
        <v>47.102272999999997</v>
      </c>
      <c r="Y520">
        <v>0</v>
      </c>
      <c r="Z520" s="1">
        <v>611.05143063482706</v>
      </c>
      <c r="AA520">
        <v>0</v>
      </c>
      <c r="AB520">
        <v>0</v>
      </c>
      <c r="AC520">
        <v>0</v>
      </c>
      <c r="AD520">
        <v>645.85660492224997</v>
      </c>
      <c r="AE520">
        <v>0</v>
      </c>
      <c r="AF520">
        <v>0</v>
      </c>
      <c r="AG520">
        <v>714.79462461994899</v>
      </c>
      <c r="AH520">
        <v>0</v>
      </c>
      <c r="AI520">
        <v>2.5414427642958302</v>
      </c>
      <c r="AJ520">
        <v>-71.479462461994899</v>
      </c>
      <c r="AK520">
        <v>0</v>
      </c>
      <c r="AL520">
        <v>761.05143063482706</v>
      </c>
      <c r="AM520">
        <v>181.40227300000001</v>
      </c>
      <c r="AN520">
        <v>158.699010861603</v>
      </c>
      <c r="AO520" t="s">
        <v>61</v>
      </c>
    </row>
    <row r="521" spans="1:41">
      <c r="A521" t="s">
        <v>13</v>
      </c>
      <c r="B521">
        <v>2030</v>
      </c>
      <c r="C521" s="6">
        <v>47583.25</v>
      </c>
      <c r="D521">
        <v>0</v>
      </c>
      <c r="E521">
        <v>0</v>
      </c>
      <c r="F521">
        <v>0</v>
      </c>
      <c r="G521">
        <v>0</v>
      </c>
      <c r="H521">
        <v>456.507762557077</v>
      </c>
      <c r="I521">
        <v>0</v>
      </c>
      <c r="J521">
        <v>0</v>
      </c>
      <c r="K521">
        <v>0</v>
      </c>
      <c r="L521" s="1">
        <v>99.446569365172294</v>
      </c>
      <c r="M521">
        <v>42.8</v>
      </c>
      <c r="N521">
        <v>10.7481732684635</v>
      </c>
      <c r="O521">
        <v>46.573697799999998</v>
      </c>
      <c r="P521">
        <v>99.446569365172294</v>
      </c>
      <c r="Q521">
        <v>0</v>
      </c>
      <c r="R521">
        <v>0</v>
      </c>
      <c r="S521">
        <v>3.1330329385277298</v>
      </c>
      <c r="T521" s="1">
        <v>0</v>
      </c>
      <c r="U521">
        <v>4.6405853267422001</v>
      </c>
      <c r="V521">
        <v>42.8</v>
      </c>
      <c r="W521">
        <v>0</v>
      </c>
      <c r="X521">
        <v>46.573697799999998</v>
      </c>
      <c r="Y521" s="1">
        <v>2.9745550031936201</v>
      </c>
      <c r="Z521" s="1">
        <v>611.05143063482706</v>
      </c>
      <c r="AA521">
        <v>0</v>
      </c>
      <c r="AB521" s="1">
        <v>0</v>
      </c>
      <c r="AC521">
        <v>0</v>
      </c>
      <c r="AD521">
        <v>656.076202990713</v>
      </c>
      <c r="AE521">
        <v>0</v>
      </c>
      <c r="AF521">
        <v>90.438655652663201</v>
      </c>
      <c r="AG521">
        <v>826.04616314899602</v>
      </c>
      <c r="AH521">
        <v>0</v>
      </c>
      <c r="AI521">
        <v>3.0733118092803</v>
      </c>
      <c r="AJ521">
        <v>-82.604616314899602</v>
      </c>
      <c r="AK521">
        <v>0</v>
      </c>
      <c r="AL521">
        <v>670.61277498216396</v>
      </c>
      <c r="AM521">
        <v>191.62187106846301</v>
      </c>
      <c r="AN521">
        <v>158.699010861603</v>
      </c>
      <c r="AO521" t="s">
        <v>61</v>
      </c>
    </row>
    <row r="522" spans="1:41">
      <c r="A522" t="s">
        <v>13</v>
      </c>
      <c r="B522">
        <v>2030</v>
      </c>
      <c r="C522" s="6">
        <v>47583.333333333336</v>
      </c>
      <c r="D522">
        <v>0</v>
      </c>
      <c r="E522">
        <v>0</v>
      </c>
      <c r="F522">
        <v>0</v>
      </c>
      <c r="G522">
        <v>0</v>
      </c>
      <c r="H522">
        <v>310.70776255707602</v>
      </c>
      <c r="I522">
        <v>0</v>
      </c>
      <c r="J522">
        <v>0</v>
      </c>
      <c r="K522">
        <v>0</v>
      </c>
      <c r="L522">
        <v>0</v>
      </c>
      <c r="M522">
        <v>42.8</v>
      </c>
      <c r="N522">
        <v>409.465713082116</v>
      </c>
      <c r="O522">
        <v>85.680826999999994</v>
      </c>
      <c r="P522">
        <v>0</v>
      </c>
      <c r="Q522">
        <v>0</v>
      </c>
      <c r="R522">
        <v>0</v>
      </c>
      <c r="S522">
        <v>317.31297196750199</v>
      </c>
      <c r="T522">
        <v>0</v>
      </c>
      <c r="U522">
        <v>54.1537168360259</v>
      </c>
      <c r="V522">
        <v>42.8</v>
      </c>
      <c r="W522">
        <v>0</v>
      </c>
      <c r="X522">
        <v>85.680826999999994</v>
      </c>
      <c r="Y522" s="1">
        <v>37.999024278588202</v>
      </c>
      <c r="Z522" s="1">
        <v>710.49800000000005</v>
      </c>
      <c r="AA522">
        <v>0</v>
      </c>
      <c r="AB522">
        <v>0</v>
      </c>
      <c r="AC522" s="1">
        <v>0</v>
      </c>
      <c r="AD522">
        <v>848.65430263919302</v>
      </c>
      <c r="AE522">
        <v>0</v>
      </c>
      <c r="AF522">
        <v>0</v>
      </c>
      <c r="AG522">
        <v>867.30463911246204</v>
      </c>
      <c r="AH522">
        <v>0</v>
      </c>
      <c r="AI522">
        <v>4.6964259952225396</v>
      </c>
      <c r="AJ522">
        <v>-23.346762468491001</v>
      </c>
      <c r="AK522">
        <v>0</v>
      </c>
      <c r="AL522">
        <v>770.198000000001</v>
      </c>
      <c r="AM522">
        <v>548.14769824504299</v>
      </c>
      <c r="AN522">
        <v>142.82910977544199</v>
      </c>
      <c r="AO522" t="s">
        <v>61</v>
      </c>
    </row>
    <row r="523" spans="1:41">
      <c r="A523" t="s">
        <v>13</v>
      </c>
      <c r="B523">
        <v>2030</v>
      </c>
      <c r="C523" s="6">
        <v>47583.416666666664</v>
      </c>
      <c r="D523">
        <v>0</v>
      </c>
      <c r="E523">
        <v>0</v>
      </c>
      <c r="F523">
        <v>0</v>
      </c>
      <c r="G523">
        <v>0</v>
      </c>
      <c r="H523">
        <v>290.80776255707701</v>
      </c>
      <c r="I523">
        <v>0</v>
      </c>
      <c r="J523">
        <v>0</v>
      </c>
      <c r="K523">
        <v>0</v>
      </c>
      <c r="L523">
        <v>0</v>
      </c>
      <c r="M523">
        <v>42.8</v>
      </c>
      <c r="N523">
        <v>863.52710718886499</v>
      </c>
      <c r="O523">
        <v>60.305432000000003</v>
      </c>
      <c r="P523">
        <v>0</v>
      </c>
      <c r="Q523">
        <v>0</v>
      </c>
      <c r="R523">
        <v>0</v>
      </c>
      <c r="S523">
        <v>541.71197346453596</v>
      </c>
      <c r="T523">
        <v>0</v>
      </c>
      <c r="U523">
        <v>202.45773923369299</v>
      </c>
      <c r="V523">
        <v>42.8</v>
      </c>
      <c r="W523">
        <v>0</v>
      </c>
      <c r="X523">
        <v>60.305432000000003</v>
      </c>
      <c r="Y523" s="1">
        <v>119.357394490635</v>
      </c>
      <c r="Z523" s="1">
        <v>710.49800000000005</v>
      </c>
      <c r="AA523">
        <v>0</v>
      </c>
      <c r="AB523" s="1">
        <v>0</v>
      </c>
      <c r="AC523">
        <v>0</v>
      </c>
      <c r="AD523">
        <v>1257.4403017459399</v>
      </c>
      <c r="AE523">
        <v>0</v>
      </c>
      <c r="AF523">
        <v>0</v>
      </c>
      <c r="AG523">
        <v>888.61401340782697</v>
      </c>
      <c r="AH523">
        <v>190.78618109917201</v>
      </c>
      <c r="AI523">
        <v>35.030328523085899</v>
      </c>
      <c r="AJ523">
        <v>143.00977871585701</v>
      </c>
      <c r="AK523">
        <v>0</v>
      </c>
      <c r="AL523">
        <v>1130.8841810991701</v>
      </c>
      <c r="AM523">
        <v>707.17623652956695</v>
      </c>
      <c r="AN523">
        <v>142.82910977544199</v>
      </c>
      <c r="AO523" t="s">
        <v>61</v>
      </c>
    </row>
    <row r="524" spans="1:41">
      <c r="A524" t="s">
        <v>13</v>
      </c>
      <c r="B524">
        <v>2030</v>
      </c>
      <c r="C524" s="6">
        <v>47583.5</v>
      </c>
      <c r="D524">
        <v>0</v>
      </c>
      <c r="E524">
        <v>0</v>
      </c>
      <c r="F524">
        <v>0</v>
      </c>
      <c r="G524">
        <v>0</v>
      </c>
      <c r="H524">
        <v>298.86544960295703</v>
      </c>
      <c r="I524">
        <v>0</v>
      </c>
      <c r="J524">
        <v>0</v>
      </c>
      <c r="K524">
        <v>0</v>
      </c>
      <c r="L524">
        <v>0</v>
      </c>
      <c r="M524">
        <v>42.8</v>
      </c>
      <c r="N524">
        <v>1010.09236529869</v>
      </c>
      <c r="O524">
        <v>34.940275999999997</v>
      </c>
      <c r="P524">
        <v>0</v>
      </c>
      <c r="Q524">
        <v>0</v>
      </c>
      <c r="R524">
        <v>0</v>
      </c>
      <c r="S524">
        <v>560.50839509730702</v>
      </c>
      <c r="T524">
        <v>0</v>
      </c>
      <c r="U524">
        <v>297.44637352333399</v>
      </c>
      <c r="V524">
        <v>42.8</v>
      </c>
      <c r="W524">
        <v>0</v>
      </c>
      <c r="X524">
        <v>34.940275999999997</v>
      </c>
      <c r="Y524" s="1">
        <v>152.13759667804999</v>
      </c>
      <c r="Z524" s="1">
        <v>710.49800000000005</v>
      </c>
      <c r="AA524">
        <v>0</v>
      </c>
      <c r="AB524" s="1">
        <v>0</v>
      </c>
      <c r="AC524" s="1">
        <v>0</v>
      </c>
      <c r="AD524">
        <v>1386.6980909016499</v>
      </c>
      <c r="AE524">
        <v>0</v>
      </c>
      <c r="AF524">
        <v>0</v>
      </c>
      <c r="AG524">
        <v>884.33149992958204</v>
      </c>
      <c r="AH524">
        <v>324.32648373312202</v>
      </c>
      <c r="AI524">
        <v>35.030328523085899</v>
      </c>
      <c r="AJ524">
        <v>143.00977871585701</v>
      </c>
      <c r="AK524" s="1">
        <v>2.8705926524707999E-12</v>
      </c>
      <c r="AL524">
        <v>1256.3667966872399</v>
      </c>
      <c r="AM524">
        <v>676.23396281101998</v>
      </c>
      <c r="AN524">
        <v>142.82910977544199</v>
      </c>
      <c r="AO524" t="s">
        <v>61</v>
      </c>
    </row>
    <row r="525" spans="1:41">
      <c r="A525" t="s">
        <v>13</v>
      </c>
      <c r="B525">
        <v>2030</v>
      </c>
      <c r="C525" s="6">
        <v>47583.583333333336</v>
      </c>
      <c r="D525">
        <v>0</v>
      </c>
      <c r="E525">
        <v>0</v>
      </c>
      <c r="F525">
        <v>0</v>
      </c>
      <c r="G525">
        <v>0</v>
      </c>
      <c r="H525">
        <v>290.80776255707701</v>
      </c>
      <c r="I525">
        <v>0</v>
      </c>
      <c r="J525">
        <v>0</v>
      </c>
      <c r="K525">
        <v>0</v>
      </c>
      <c r="L525">
        <v>0</v>
      </c>
      <c r="M525">
        <v>42.8</v>
      </c>
      <c r="N525">
        <v>1005.21752823597</v>
      </c>
      <c r="O525">
        <v>39.698587000000003</v>
      </c>
      <c r="P525">
        <v>0</v>
      </c>
      <c r="Q525">
        <v>0</v>
      </c>
      <c r="R525">
        <v>0</v>
      </c>
      <c r="S525">
        <v>736.48584458702499</v>
      </c>
      <c r="T525">
        <v>0</v>
      </c>
      <c r="U525">
        <v>178.87288918882399</v>
      </c>
      <c r="V525">
        <v>42.8</v>
      </c>
      <c r="W525">
        <v>0</v>
      </c>
      <c r="X525">
        <v>39.698587000000003</v>
      </c>
      <c r="Y525" s="1">
        <v>89.858794460119995</v>
      </c>
      <c r="Z525" s="1">
        <v>710.49800000000005</v>
      </c>
      <c r="AA525">
        <v>0</v>
      </c>
      <c r="AB525">
        <v>0</v>
      </c>
      <c r="AC525">
        <v>0</v>
      </c>
      <c r="AD525">
        <v>1378.5238777930399</v>
      </c>
      <c r="AE525">
        <v>0</v>
      </c>
      <c r="AF525">
        <v>0</v>
      </c>
      <c r="AG525">
        <v>893.82526474882502</v>
      </c>
      <c r="AH525">
        <v>306.65850580527899</v>
      </c>
      <c r="AI525">
        <v>35.030328523085899</v>
      </c>
      <c r="AJ525">
        <v>143.00977871585701</v>
      </c>
      <c r="AK525">
        <v>0</v>
      </c>
      <c r="AL525">
        <v>1246.7565058052701</v>
      </c>
      <c r="AM525">
        <v>687.107647849567</v>
      </c>
      <c r="AN525">
        <v>142.82910977544199</v>
      </c>
      <c r="AO525" t="s">
        <v>61</v>
      </c>
    </row>
    <row r="526" spans="1:41">
      <c r="A526" t="s">
        <v>13</v>
      </c>
      <c r="B526">
        <v>2030</v>
      </c>
      <c r="C526" s="6">
        <v>47583.666666666664</v>
      </c>
      <c r="D526">
        <v>0</v>
      </c>
      <c r="E526">
        <v>0</v>
      </c>
      <c r="F526">
        <v>0</v>
      </c>
      <c r="G526">
        <v>0</v>
      </c>
      <c r="H526">
        <v>310.70776255707602</v>
      </c>
      <c r="I526">
        <v>0</v>
      </c>
      <c r="J526">
        <v>0</v>
      </c>
      <c r="K526">
        <v>0</v>
      </c>
      <c r="L526">
        <v>0</v>
      </c>
      <c r="M526">
        <v>42.8</v>
      </c>
      <c r="N526">
        <v>871.89596151195201</v>
      </c>
      <c r="O526">
        <v>37.4252173</v>
      </c>
      <c r="P526">
        <v>0</v>
      </c>
      <c r="Q526">
        <v>0</v>
      </c>
      <c r="R526">
        <v>0</v>
      </c>
      <c r="S526">
        <v>617.94846940481102</v>
      </c>
      <c r="T526">
        <v>0</v>
      </c>
      <c r="U526">
        <v>175.57471278305999</v>
      </c>
      <c r="V526">
        <v>42.8</v>
      </c>
      <c r="W526">
        <v>0</v>
      </c>
      <c r="X526">
        <v>37.4252173</v>
      </c>
      <c r="Y526" s="1">
        <v>78.372779324080994</v>
      </c>
      <c r="Z526" s="1">
        <v>710.49800000000005</v>
      </c>
      <c r="AA526">
        <v>0</v>
      </c>
      <c r="AB526" s="1">
        <v>0</v>
      </c>
      <c r="AC526">
        <v>0</v>
      </c>
      <c r="AD526">
        <v>1262.82894136902</v>
      </c>
      <c r="AE526">
        <v>0</v>
      </c>
      <c r="AF526">
        <v>0</v>
      </c>
      <c r="AG526">
        <v>890.58875401499199</v>
      </c>
      <c r="AH526">
        <v>194.20008011509299</v>
      </c>
      <c r="AI526">
        <v>35.030328523085899</v>
      </c>
      <c r="AJ526">
        <v>143.00977871585701</v>
      </c>
      <c r="AK526">
        <v>0</v>
      </c>
      <c r="AL526">
        <v>1114.3980801150899</v>
      </c>
      <c r="AM526">
        <v>676.62645659936095</v>
      </c>
      <c r="AN526">
        <v>142.82910977544199</v>
      </c>
      <c r="AO526" t="s">
        <v>61</v>
      </c>
    </row>
    <row r="527" spans="1:41">
      <c r="A527" t="s">
        <v>13</v>
      </c>
      <c r="B527">
        <v>2030</v>
      </c>
      <c r="C527" s="6">
        <v>47583.75</v>
      </c>
      <c r="D527">
        <v>0</v>
      </c>
      <c r="E527">
        <v>0</v>
      </c>
      <c r="F527">
        <v>0</v>
      </c>
      <c r="G527">
        <v>0</v>
      </c>
      <c r="H527">
        <v>456.507762557077</v>
      </c>
      <c r="I527">
        <v>0</v>
      </c>
      <c r="J527">
        <v>0</v>
      </c>
      <c r="K527">
        <v>0</v>
      </c>
      <c r="L527">
        <v>195.46921641850099</v>
      </c>
      <c r="M527">
        <v>42.8</v>
      </c>
      <c r="N527">
        <v>32.002446774977699</v>
      </c>
      <c r="O527">
        <v>93.813516000000007</v>
      </c>
      <c r="P527">
        <v>109.301618874555</v>
      </c>
      <c r="Q527">
        <v>0</v>
      </c>
      <c r="R527">
        <v>0</v>
      </c>
      <c r="S527">
        <v>15.592146125750901</v>
      </c>
      <c r="T527">
        <v>86.167597543945604</v>
      </c>
      <c r="U527">
        <v>8.6535146052768308</v>
      </c>
      <c r="V527">
        <v>42.8</v>
      </c>
      <c r="W527">
        <v>0</v>
      </c>
      <c r="X527">
        <v>93.813516000000007</v>
      </c>
      <c r="Y527" s="1">
        <v>7.7567860439500498</v>
      </c>
      <c r="Z527" s="1">
        <v>515.02878358149906</v>
      </c>
      <c r="AA527">
        <v>0</v>
      </c>
      <c r="AB527">
        <v>0</v>
      </c>
      <c r="AC527">
        <v>0</v>
      </c>
      <c r="AD527">
        <v>820.59294175055595</v>
      </c>
      <c r="AE527">
        <v>0</v>
      </c>
      <c r="AF527">
        <v>25.445574584345199</v>
      </c>
      <c r="AG527">
        <v>918.29140965849297</v>
      </c>
      <c r="AH527">
        <v>0</v>
      </c>
      <c r="AI527">
        <v>19.5762476422581</v>
      </c>
      <c r="AJ527">
        <v>-91.829140965849305</v>
      </c>
      <c r="AK527">
        <v>0</v>
      </c>
      <c r="AL527">
        <v>639.58320899715295</v>
      </c>
      <c r="AM527">
        <v>233.328949284977</v>
      </c>
      <c r="AN527">
        <v>158.699010861603</v>
      </c>
      <c r="AO527" t="s">
        <v>61</v>
      </c>
    </row>
    <row r="528" spans="1:41">
      <c r="A528" t="s">
        <v>13</v>
      </c>
      <c r="B528">
        <v>2030</v>
      </c>
      <c r="C528" s="6">
        <v>47583.833333333336</v>
      </c>
      <c r="D528">
        <v>0</v>
      </c>
      <c r="E528">
        <v>0</v>
      </c>
      <c r="F528">
        <v>0</v>
      </c>
      <c r="G528">
        <v>0</v>
      </c>
      <c r="H528">
        <v>456.507762557077</v>
      </c>
      <c r="I528">
        <v>0</v>
      </c>
      <c r="J528">
        <v>0</v>
      </c>
      <c r="K528">
        <v>0</v>
      </c>
      <c r="L528">
        <v>195.46921641850099</v>
      </c>
      <c r="M528">
        <v>42.8</v>
      </c>
      <c r="N528">
        <v>0</v>
      </c>
      <c r="O528">
        <v>109.55195399999999</v>
      </c>
      <c r="P528">
        <v>109.301618874555</v>
      </c>
      <c r="Q528">
        <v>0</v>
      </c>
      <c r="R528">
        <v>0</v>
      </c>
      <c r="S528">
        <v>0</v>
      </c>
      <c r="T528">
        <v>86.167597543945604</v>
      </c>
      <c r="U528">
        <v>0</v>
      </c>
      <c r="V528">
        <v>42.8</v>
      </c>
      <c r="W528">
        <v>0</v>
      </c>
      <c r="X528">
        <v>109.55195399999999</v>
      </c>
      <c r="Y528">
        <v>0</v>
      </c>
      <c r="Z528" s="1">
        <v>515.02878358149906</v>
      </c>
      <c r="AA528">
        <v>0</v>
      </c>
      <c r="AB528">
        <v>0</v>
      </c>
      <c r="AC528" s="1">
        <v>0</v>
      </c>
      <c r="AD528">
        <v>804.32893297557803</v>
      </c>
      <c r="AE528">
        <v>0</v>
      </c>
      <c r="AF528">
        <v>4.1157697629938204</v>
      </c>
      <c r="AG528">
        <v>878.09300822523801</v>
      </c>
      <c r="AH528">
        <v>0</v>
      </c>
      <c r="AI528">
        <v>18.160995335858299</v>
      </c>
      <c r="AJ528">
        <v>-87.809300822523795</v>
      </c>
      <c r="AK528">
        <v>0</v>
      </c>
      <c r="AL528">
        <v>660.91301381850496</v>
      </c>
      <c r="AM528">
        <v>201.69028251</v>
      </c>
      <c r="AN528">
        <v>158.699010861603</v>
      </c>
      <c r="AO528" t="s">
        <v>61</v>
      </c>
    </row>
    <row r="529" spans="1:41">
      <c r="A529" t="s">
        <v>13</v>
      </c>
      <c r="B529">
        <v>2030</v>
      </c>
      <c r="C529" s="6">
        <v>47583.916666666664</v>
      </c>
      <c r="D529">
        <v>0</v>
      </c>
      <c r="E529">
        <v>0</v>
      </c>
      <c r="F529">
        <v>0</v>
      </c>
      <c r="G529">
        <v>0</v>
      </c>
      <c r="H529">
        <v>456.507762557077</v>
      </c>
      <c r="I529">
        <v>0</v>
      </c>
      <c r="J529">
        <v>0</v>
      </c>
      <c r="K529">
        <v>0</v>
      </c>
      <c r="L529">
        <v>134.516895461904</v>
      </c>
      <c r="M529">
        <v>42.8</v>
      </c>
      <c r="N529">
        <v>0</v>
      </c>
      <c r="O529">
        <v>73.210842999999997</v>
      </c>
      <c r="P529">
        <v>109.301618874555</v>
      </c>
      <c r="Q529">
        <v>0</v>
      </c>
      <c r="R529">
        <v>0</v>
      </c>
      <c r="S529">
        <v>0</v>
      </c>
      <c r="T529">
        <v>25.215276587349301</v>
      </c>
      <c r="U529">
        <v>0</v>
      </c>
      <c r="V529">
        <v>42.8</v>
      </c>
      <c r="W529">
        <v>0</v>
      </c>
      <c r="X529">
        <v>73.210842999999997</v>
      </c>
      <c r="Y529">
        <v>0</v>
      </c>
      <c r="Z529" s="1">
        <v>575.981104538095</v>
      </c>
      <c r="AA529">
        <v>0</v>
      </c>
      <c r="AB529">
        <v>0</v>
      </c>
      <c r="AC529">
        <v>0</v>
      </c>
      <c r="AD529">
        <v>707.03550101898202</v>
      </c>
      <c r="AE529">
        <v>0</v>
      </c>
      <c r="AF529">
        <v>0</v>
      </c>
      <c r="AG529">
        <v>780.538007874149</v>
      </c>
      <c r="AH529">
        <v>0</v>
      </c>
      <c r="AI529">
        <v>4.5512939322482904</v>
      </c>
      <c r="AJ529">
        <v>-78.0538007874149</v>
      </c>
      <c r="AK529">
        <v>0</v>
      </c>
      <c r="AL529">
        <v>725.981104538095</v>
      </c>
      <c r="AM529">
        <v>200.80273068</v>
      </c>
      <c r="AN529">
        <v>158.699010861603</v>
      </c>
      <c r="AO529" t="s">
        <v>61</v>
      </c>
    </row>
    <row r="530" spans="1:41">
      <c r="A530" t="s">
        <v>13</v>
      </c>
      <c r="B530">
        <v>2030</v>
      </c>
      <c r="C530" s="6">
        <v>47605</v>
      </c>
      <c r="D530">
        <v>0</v>
      </c>
      <c r="E530">
        <v>0</v>
      </c>
      <c r="F530">
        <v>0</v>
      </c>
      <c r="G530">
        <v>0</v>
      </c>
      <c r="H530">
        <v>103.107762557077</v>
      </c>
      <c r="I530">
        <v>0</v>
      </c>
      <c r="J530">
        <v>0</v>
      </c>
      <c r="K530">
        <v>0</v>
      </c>
      <c r="L530">
        <v>282.008789295734</v>
      </c>
      <c r="M530">
        <v>42.8</v>
      </c>
      <c r="N530">
        <v>0</v>
      </c>
      <c r="O530">
        <v>214.02599799999999</v>
      </c>
      <c r="P530">
        <v>257.61078929573398</v>
      </c>
      <c r="Q530">
        <v>0</v>
      </c>
      <c r="R530">
        <v>0</v>
      </c>
      <c r="S530">
        <v>0</v>
      </c>
      <c r="T530">
        <v>24.3979999999999</v>
      </c>
      <c r="U530">
        <v>0</v>
      </c>
      <c r="V530">
        <v>42.8</v>
      </c>
      <c r="W530">
        <v>0</v>
      </c>
      <c r="X530">
        <v>214.02599799999999</v>
      </c>
      <c r="Y530">
        <v>0</v>
      </c>
      <c r="Z530" s="1">
        <v>428.48921070426502</v>
      </c>
      <c r="AA530">
        <v>0</v>
      </c>
      <c r="AB530">
        <v>0</v>
      </c>
      <c r="AC530" s="1">
        <v>0</v>
      </c>
      <c r="AD530">
        <v>641.942549852811</v>
      </c>
      <c r="AE530">
        <v>0</v>
      </c>
      <c r="AF530">
        <v>0</v>
      </c>
      <c r="AG530">
        <v>709.38968152706195</v>
      </c>
      <c r="AH530">
        <v>0</v>
      </c>
      <c r="AI530">
        <v>3.4918364784562899</v>
      </c>
      <c r="AJ530">
        <v>-70.938968152706195</v>
      </c>
      <c r="AK530">
        <v>0</v>
      </c>
      <c r="AL530">
        <v>593.48921070426502</v>
      </c>
      <c r="AM530">
        <v>159.84683461</v>
      </c>
      <c r="AN530">
        <v>0</v>
      </c>
      <c r="AO530" t="s">
        <v>61</v>
      </c>
    </row>
    <row r="531" spans="1:41">
      <c r="A531" t="s">
        <v>13</v>
      </c>
      <c r="B531">
        <v>2030</v>
      </c>
      <c r="C531" s="6">
        <v>47605.083333333336</v>
      </c>
      <c r="D531">
        <v>0</v>
      </c>
      <c r="E531">
        <v>0</v>
      </c>
      <c r="F531">
        <v>0</v>
      </c>
      <c r="G531">
        <v>0</v>
      </c>
      <c r="H531">
        <v>103.107762557077</v>
      </c>
      <c r="I531">
        <v>0</v>
      </c>
      <c r="J531">
        <v>0</v>
      </c>
      <c r="K531">
        <v>0</v>
      </c>
      <c r="L531">
        <v>279.16582746113198</v>
      </c>
      <c r="M531">
        <v>42.8</v>
      </c>
      <c r="N531">
        <v>0</v>
      </c>
      <c r="O531">
        <v>197.45971</v>
      </c>
      <c r="P531">
        <v>254.76782746113199</v>
      </c>
      <c r="Q531">
        <v>0</v>
      </c>
      <c r="R531">
        <v>0</v>
      </c>
      <c r="S531">
        <v>0</v>
      </c>
      <c r="T531">
        <v>24.3979999999999</v>
      </c>
      <c r="U531">
        <v>0</v>
      </c>
      <c r="V531">
        <v>42.8</v>
      </c>
      <c r="W531">
        <v>0</v>
      </c>
      <c r="X531">
        <v>197.45971</v>
      </c>
      <c r="Y531">
        <v>0</v>
      </c>
      <c r="Z531" s="1">
        <v>431.33217253886698</v>
      </c>
      <c r="AA531">
        <v>0</v>
      </c>
      <c r="AB531">
        <v>0</v>
      </c>
      <c r="AC531" s="1">
        <v>0</v>
      </c>
      <c r="AD531">
        <v>622.53330001820996</v>
      </c>
      <c r="AE531">
        <v>0</v>
      </c>
      <c r="AF531">
        <v>0</v>
      </c>
      <c r="AG531">
        <v>688.87984139323805</v>
      </c>
      <c r="AH531">
        <v>0</v>
      </c>
      <c r="AI531">
        <v>2.5414427642958302</v>
      </c>
      <c r="AJ531">
        <v>-68.887984139323805</v>
      </c>
      <c r="AK531">
        <v>0</v>
      </c>
      <c r="AL531">
        <v>596.33217253886698</v>
      </c>
      <c r="AM531">
        <v>159.84683461</v>
      </c>
      <c r="AN531">
        <v>0</v>
      </c>
      <c r="AO531" t="s">
        <v>61</v>
      </c>
    </row>
    <row r="532" spans="1:41">
      <c r="A532" t="s">
        <v>13</v>
      </c>
      <c r="B532">
        <v>2030</v>
      </c>
      <c r="C532" s="6">
        <v>47605.166666666664</v>
      </c>
      <c r="D532">
        <v>0</v>
      </c>
      <c r="E532">
        <v>0</v>
      </c>
      <c r="F532">
        <v>0</v>
      </c>
      <c r="G532">
        <v>0</v>
      </c>
      <c r="H532">
        <v>103.107762557077</v>
      </c>
      <c r="I532">
        <v>0</v>
      </c>
      <c r="J532">
        <v>0</v>
      </c>
      <c r="K532">
        <v>0</v>
      </c>
      <c r="L532">
        <v>279.16582746113198</v>
      </c>
      <c r="M532">
        <v>42.8</v>
      </c>
      <c r="N532">
        <v>0</v>
      </c>
      <c r="O532">
        <v>152.43886000000001</v>
      </c>
      <c r="P532">
        <v>254.76782746113199</v>
      </c>
      <c r="Q532">
        <v>0</v>
      </c>
      <c r="R532">
        <v>0</v>
      </c>
      <c r="S532">
        <v>0</v>
      </c>
      <c r="T532">
        <v>24.3979999999999</v>
      </c>
      <c r="U532">
        <v>0</v>
      </c>
      <c r="V532">
        <v>42.8</v>
      </c>
      <c r="W532">
        <v>0</v>
      </c>
      <c r="X532">
        <v>152.43886000000001</v>
      </c>
      <c r="Y532">
        <v>0</v>
      </c>
      <c r="Z532" s="1">
        <v>431.33217253886698</v>
      </c>
      <c r="AA532">
        <v>0</v>
      </c>
      <c r="AB532">
        <v>0</v>
      </c>
      <c r="AC532">
        <v>0</v>
      </c>
      <c r="AD532">
        <v>577.51245001820996</v>
      </c>
      <c r="AE532">
        <v>0</v>
      </c>
      <c r="AF532">
        <v>66.851717632207993</v>
      </c>
      <c r="AG532">
        <v>713.13636098458005</v>
      </c>
      <c r="AH532">
        <v>0</v>
      </c>
      <c r="AI532">
        <v>2.5414427642958302</v>
      </c>
      <c r="AJ532">
        <v>-71.313636098458005</v>
      </c>
      <c r="AK532">
        <v>0</v>
      </c>
      <c r="AL532">
        <v>529.48045490665902</v>
      </c>
      <c r="AM532">
        <v>156.45258178</v>
      </c>
      <c r="AN532">
        <v>0</v>
      </c>
      <c r="AO532" t="s">
        <v>61</v>
      </c>
    </row>
    <row r="533" spans="1:41">
      <c r="A533" t="s">
        <v>13</v>
      </c>
      <c r="B533">
        <v>2030</v>
      </c>
      <c r="C533" s="6">
        <v>47605.25</v>
      </c>
      <c r="D533">
        <v>0</v>
      </c>
      <c r="E533">
        <v>0</v>
      </c>
      <c r="F533">
        <v>0</v>
      </c>
      <c r="G533">
        <v>0</v>
      </c>
      <c r="H533">
        <v>103.107762557077</v>
      </c>
      <c r="I533">
        <v>0</v>
      </c>
      <c r="J533">
        <v>0</v>
      </c>
      <c r="K533">
        <v>0</v>
      </c>
      <c r="L533">
        <v>279.16582746113198</v>
      </c>
      <c r="M533">
        <v>42.8</v>
      </c>
      <c r="N533">
        <v>96.681428893140904</v>
      </c>
      <c r="O533">
        <v>199.91821100000001</v>
      </c>
      <c r="P533">
        <v>254.76782746113199</v>
      </c>
      <c r="Q533">
        <v>0</v>
      </c>
      <c r="R533">
        <v>0</v>
      </c>
      <c r="S533">
        <v>80.564286601864197</v>
      </c>
      <c r="T533">
        <v>24.3979999999999</v>
      </c>
      <c r="U533">
        <v>8.6636664752089292</v>
      </c>
      <c r="V533">
        <v>42.8</v>
      </c>
      <c r="W533">
        <v>0</v>
      </c>
      <c r="X533">
        <v>199.91821100000001</v>
      </c>
      <c r="Y533" s="1">
        <v>7.4534758160677397</v>
      </c>
      <c r="Z533" s="1">
        <v>431.33217253886698</v>
      </c>
      <c r="AA533">
        <v>0</v>
      </c>
      <c r="AB533" s="1">
        <v>0</v>
      </c>
      <c r="AC533">
        <v>0</v>
      </c>
      <c r="AD533">
        <v>721.67322991135097</v>
      </c>
      <c r="AE533">
        <v>0</v>
      </c>
      <c r="AF533">
        <v>28.025090678671202</v>
      </c>
      <c r="AG533">
        <v>829.58334308971303</v>
      </c>
      <c r="AH533">
        <v>0</v>
      </c>
      <c r="AI533">
        <v>3.0733118092803</v>
      </c>
      <c r="AJ533">
        <v>-82.958334308971303</v>
      </c>
      <c r="AK533">
        <v>0</v>
      </c>
      <c r="AL533">
        <v>568.30708186019604</v>
      </c>
      <c r="AM533">
        <v>256.52826350314001</v>
      </c>
      <c r="AN533">
        <v>0</v>
      </c>
      <c r="AO533" t="s">
        <v>61</v>
      </c>
    </row>
    <row r="534" spans="1:41">
      <c r="A534" t="s">
        <v>13</v>
      </c>
      <c r="B534">
        <v>2030</v>
      </c>
      <c r="C534" s="6">
        <v>47605.333333333336</v>
      </c>
      <c r="D534">
        <v>0</v>
      </c>
      <c r="E534">
        <v>0</v>
      </c>
      <c r="F534">
        <v>0</v>
      </c>
      <c r="G534">
        <v>0</v>
      </c>
      <c r="H534">
        <v>103.107762557077</v>
      </c>
      <c r="I534">
        <v>0</v>
      </c>
      <c r="J534">
        <v>0</v>
      </c>
      <c r="K534">
        <v>0</v>
      </c>
      <c r="L534">
        <v>0</v>
      </c>
      <c r="M534">
        <v>42.8</v>
      </c>
      <c r="N534">
        <v>1221.6956629198801</v>
      </c>
      <c r="O534">
        <v>190.546674</v>
      </c>
      <c r="P534">
        <v>0</v>
      </c>
      <c r="Q534">
        <v>0</v>
      </c>
      <c r="R534">
        <v>0</v>
      </c>
      <c r="S534">
        <v>955.013454432701</v>
      </c>
      <c r="T534">
        <v>0</v>
      </c>
      <c r="U534">
        <v>177.778120399974</v>
      </c>
      <c r="V534">
        <v>42.8</v>
      </c>
      <c r="W534">
        <v>0</v>
      </c>
      <c r="X534">
        <v>190.546674</v>
      </c>
      <c r="Y534" s="1">
        <v>88.904088087207697</v>
      </c>
      <c r="Z534" s="1">
        <v>710.49800000000005</v>
      </c>
      <c r="AA534">
        <v>0</v>
      </c>
      <c r="AB534" s="1">
        <v>153.51063559631899</v>
      </c>
      <c r="AC534" s="1">
        <v>0.47567999999999999</v>
      </c>
      <c r="AD534">
        <v>1558.1500994769599</v>
      </c>
      <c r="AE534">
        <v>0</v>
      </c>
      <c r="AF534">
        <v>0</v>
      </c>
      <c r="AG534">
        <v>875.14794856136905</v>
      </c>
      <c r="AH534">
        <v>531.78125271552904</v>
      </c>
      <c r="AI534">
        <v>28.961183098143799</v>
      </c>
      <c r="AJ534">
        <v>110.18020268882501</v>
      </c>
      <c r="AK534">
        <v>12.079512413094401</v>
      </c>
      <c r="AL534">
        <v>1561.2655683118401</v>
      </c>
      <c r="AM534">
        <v>667.52279044648401</v>
      </c>
      <c r="AN534">
        <v>0</v>
      </c>
      <c r="AO534" t="s">
        <v>61</v>
      </c>
    </row>
    <row r="535" spans="1:41">
      <c r="A535" t="s">
        <v>13</v>
      </c>
      <c r="B535">
        <v>2030</v>
      </c>
      <c r="C535" s="6">
        <v>47605.416666666664</v>
      </c>
      <c r="D535">
        <v>0</v>
      </c>
      <c r="E535">
        <v>0</v>
      </c>
      <c r="F535">
        <v>0</v>
      </c>
      <c r="G535">
        <v>0</v>
      </c>
      <c r="H535">
        <v>103.107762557077</v>
      </c>
      <c r="I535">
        <v>0</v>
      </c>
      <c r="J535">
        <v>0</v>
      </c>
      <c r="K535">
        <v>0</v>
      </c>
      <c r="L535" s="1">
        <v>0</v>
      </c>
      <c r="M535">
        <v>42.8</v>
      </c>
      <c r="N535">
        <v>1286.6860653927399</v>
      </c>
      <c r="O535">
        <v>196.45543699999999</v>
      </c>
      <c r="P535" s="1">
        <v>0</v>
      </c>
      <c r="Q535">
        <v>0</v>
      </c>
      <c r="R535">
        <v>0</v>
      </c>
      <c r="S535">
        <v>958.13058052676001</v>
      </c>
      <c r="T535">
        <v>0</v>
      </c>
      <c r="U535">
        <v>194.61248877671099</v>
      </c>
      <c r="V535">
        <v>42.8</v>
      </c>
      <c r="W535">
        <v>0</v>
      </c>
      <c r="X535">
        <v>196.45543699999999</v>
      </c>
      <c r="Y535" s="1">
        <v>133.94299608926801</v>
      </c>
      <c r="Z535" s="1">
        <v>710.49800000000005</v>
      </c>
      <c r="AA535">
        <v>0</v>
      </c>
      <c r="AB535" s="1">
        <v>665.05262533504299</v>
      </c>
      <c r="AC535">
        <v>1.22241200000002</v>
      </c>
      <c r="AD535">
        <v>1629.0492649498101</v>
      </c>
      <c r="AE535">
        <v>0</v>
      </c>
      <c r="AF535">
        <v>0</v>
      </c>
      <c r="AG535">
        <v>898.28323279781296</v>
      </c>
      <c r="AH535">
        <v>531.78125271552904</v>
      </c>
      <c r="AI535">
        <v>28.961183098143799</v>
      </c>
      <c r="AJ535">
        <v>110.18020268882501</v>
      </c>
      <c r="AK535">
        <v>59.843393649506702</v>
      </c>
      <c r="AL535">
        <v>2073.5542900505702</v>
      </c>
      <c r="AM535">
        <v>672.95589545956705</v>
      </c>
      <c r="AN535">
        <v>0</v>
      </c>
      <c r="AO535" t="s">
        <v>61</v>
      </c>
    </row>
    <row r="536" spans="1:41">
      <c r="A536" t="s">
        <v>13</v>
      </c>
      <c r="B536">
        <v>2030</v>
      </c>
      <c r="C536" s="6">
        <v>47605.5</v>
      </c>
      <c r="D536">
        <v>0</v>
      </c>
      <c r="E536">
        <v>0</v>
      </c>
      <c r="F536">
        <v>0</v>
      </c>
      <c r="G536">
        <v>0</v>
      </c>
      <c r="H536">
        <v>103.107762557077</v>
      </c>
      <c r="I536">
        <v>0</v>
      </c>
      <c r="J536">
        <v>0</v>
      </c>
      <c r="K536">
        <v>0</v>
      </c>
      <c r="L536">
        <v>0</v>
      </c>
      <c r="M536">
        <v>42.8</v>
      </c>
      <c r="N536">
        <v>1286.6860653927399</v>
      </c>
      <c r="O536">
        <v>199.953046999999</v>
      </c>
      <c r="P536">
        <v>0</v>
      </c>
      <c r="Q536">
        <v>0</v>
      </c>
      <c r="R536">
        <v>0</v>
      </c>
      <c r="S536">
        <v>958.13058052676001</v>
      </c>
      <c r="T536">
        <v>0</v>
      </c>
      <c r="U536">
        <v>194.61248877671099</v>
      </c>
      <c r="V536">
        <v>42.8</v>
      </c>
      <c r="W536">
        <v>0</v>
      </c>
      <c r="X536">
        <v>199.953046999999</v>
      </c>
      <c r="Y536" s="1">
        <v>133.94299608926801</v>
      </c>
      <c r="Z536" s="1">
        <v>710.49800000000005</v>
      </c>
      <c r="AA536">
        <v>0</v>
      </c>
      <c r="AB536" s="1">
        <v>295.28009818253997</v>
      </c>
      <c r="AC536" s="1">
        <v>3.2578180000000101</v>
      </c>
      <c r="AD536">
        <v>1632.54687494981</v>
      </c>
      <c r="AE536">
        <v>0</v>
      </c>
      <c r="AF536">
        <v>0</v>
      </c>
      <c r="AG536">
        <v>907.23927322520296</v>
      </c>
      <c r="AH536">
        <v>531.78125271552801</v>
      </c>
      <c r="AI536">
        <v>28.961183098143799</v>
      </c>
      <c r="AJ536">
        <v>110.18020268882501</v>
      </c>
      <c r="AK536">
        <v>54.384963222116902</v>
      </c>
      <c r="AL536">
        <v>1705.8171688980599</v>
      </c>
      <c r="AM536">
        <v>672.95589545956705</v>
      </c>
      <c r="AN536">
        <v>0</v>
      </c>
      <c r="AO536" t="s">
        <v>61</v>
      </c>
    </row>
    <row r="537" spans="1:41">
      <c r="A537" t="s">
        <v>13</v>
      </c>
      <c r="B537">
        <v>2030</v>
      </c>
      <c r="C537" s="6">
        <v>47605.583333333336</v>
      </c>
      <c r="D537">
        <v>0</v>
      </c>
      <c r="E537">
        <v>0</v>
      </c>
      <c r="F537">
        <v>0</v>
      </c>
      <c r="G537">
        <v>0</v>
      </c>
      <c r="H537">
        <v>103.107762557077</v>
      </c>
      <c r="I537">
        <v>0</v>
      </c>
      <c r="J537">
        <v>0</v>
      </c>
      <c r="K537">
        <v>0</v>
      </c>
      <c r="L537">
        <v>0</v>
      </c>
      <c r="M537">
        <v>42.8</v>
      </c>
      <c r="N537">
        <v>1285.15318139274</v>
      </c>
      <c r="O537">
        <v>201.69508999999999</v>
      </c>
      <c r="P537">
        <v>0</v>
      </c>
      <c r="Q537">
        <v>0</v>
      </c>
      <c r="R537">
        <v>0</v>
      </c>
      <c r="S537">
        <v>956.59769652676005</v>
      </c>
      <c r="T537">
        <v>0</v>
      </c>
      <c r="U537">
        <v>194.61248877671099</v>
      </c>
      <c r="V537">
        <v>42.8</v>
      </c>
      <c r="W537">
        <v>0</v>
      </c>
      <c r="X537">
        <v>201.69508999999999</v>
      </c>
      <c r="Y537" s="1">
        <v>133.94299608926801</v>
      </c>
      <c r="Z537" s="1">
        <v>710.49800000000005</v>
      </c>
      <c r="AA537">
        <v>0</v>
      </c>
      <c r="AB537">
        <v>215.60933014171999</v>
      </c>
      <c r="AC537">
        <v>0</v>
      </c>
      <c r="AD537">
        <v>1632.75603394981</v>
      </c>
      <c r="AE537">
        <v>0</v>
      </c>
      <c r="AF537">
        <v>0</v>
      </c>
      <c r="AG537">
        <v>908.08366034432402</v>
      </c>
      <c r="AH537">
        <v>531.78125271552801</v>
      </c>
      <c r="AI537">
        <v>28.961183098143799</v>
      </c>
      <c r="AJ537">
        <v>110.18020268882501</v>
      </c>
      <c r="AK537">
        <v>53.749735102995899</v>
      </c>
      <c r="AL537">
        <v>1622.88858285724</v>
      </c>
      <c r="AM537">
        <v>672.95589545956705</v>
      </c>
      <c r="AN537">
        <v>0</v>
      </c>
      <c r="AO537" t="s">
        <v>61</v>
      </c>
    </row>
    <row r="538" spans="1:41">
      <c r="A538" t="s">
        <v>13</v>
      </c>
      <c r="B538">
        <v>2030</v>
      </c>
      <c r="C538" s="6">
        <v>47605.666666666664</v>
      </c>
      <c r="D538">
        <v>0</v>
      </c>
      <c r="E538">
        <v>0</v>
      </c>
      <c r="F538">
        <v>0</v>
      </c>
      <c r="G538">
        <v>0</v>
      </c>
      <c r="H538">
        <v>103.107762557077</v>
      </c>
      <c r="I538">
        <v>0</v>
      </c>
      <c r="J538">
        <v>0</v>
      </c>
      <c r="K538">
        <v>0</v>
      </c>
      <c r="L538">
        <v>0</v>
      </c>
      <c r="M538">
        <v>42.8</v>
      </c>
      <c r="N538">
        <v>958.50816247970295</v>
      </c>
      <c r="O538">
        <v>203.03336299999901</v>
      </c>
      <c r="P538">
        <v>0</v>
      </c>
      <c r="Q538">
        <v>0</v>
      </c>
      <c r="R538">
        <v>0</v>
      </c>
      <c r="S538">
        <v>712.25031219501602</v>
      </c>
      <c r="T538">
        <v>0</v>
      </c>
      <c r="U538">
        <v>165.43586384753701</v>
      </c>
      <c r="V538">
        <v>42.8</v>
      </c>
      <c r="W538">
        <v>0</v>
      </c>
      <c r="X538">
        <v>203.03336299999901</v>
      </c>
      <c r="Y538" s="1">
        <v>80.821986437149604</v>
      </c>
      <c r="Z538" s="1">
        <v>710.49800000000005</v>
      </c>
      <c r="AA538">
        <v>0</v>
      </c>
      <c r="AB538">
        <v>113.849015760635</v>
      </c>
      <c r="AC538" s="1">
        <v>0</v>
      </c>
      <c r="AD538">
        <v>1307.44928803678</v>
      </c>
      <c r="AE538">
        <v>0</v>
      </c>
      <c r="AF538">
        <v>0</v>
      </c>
      <c r="AG538">
        <v>898.44472760201597</v>
      </c>
      <c r="AH538">
        <v>269.86317464779597</v>
      </c>
      <c r="AI538">
        <v>28.961183098143799</v>
      </c>
      <c r="AJ538">
        <v>110.18020268882501</v>
      </c>
      <c r="AK538">
        <v>0</v>
      </c>
      <c r="AL538">
        <v>1259.21019040843</v>
      </c>
      <c r="AM538">
        <v>647.86311774474302</v>
      </c>
      <c r="AN538">
        <v>0</v>
      </c>
      <c r="AO538" t="s">
        <v>61</v>
      </c>
    </row>
    <row r="539" spans="1:41">
      <c r="A539" t="s">
        <v>13</v>
      </c>
      <c r="B539">
        <v>2030</v>
      </c>
      <c r="C539" s="6">
        <v>47605.75</v>
      </c>
      <c r="D539">
        <v>0</v>
      </c>
      <c r="E539">
        <v>0</v>
      </c>
      <c r="F539">
        <v>0</v>
      </c>
      <c r="G539">
        <v>0</v>
      </c>
      <c r="H539">
        <v>103.107762557077</v>
      </c>
      <c r="I539">
        <v>0</v>
      </c>
      <c r="J539">
        <v>0</v>
      </c>
      <c r="K539">
        <v>0</v>
      </c>
      <c r="L539">
        <v>345.92769842659601</v>
      </c>
      <c r="M539">
        <v>42.8</v>
      </c>
      <c r="N539">
        <v>125.072470593677</v>
      </c>
      <c r="O539">
        <v>217.530878</v>
      </c>
      <c r="P539">
        <v>321.52969842659598</v>
      </c>
      <c r="Q539">
        <v>0</v>
      </c>
      <c r="R539">
        <v>0</v>
      </c>
      <c r="S539">
        <v>100.635730096825</v>
      </c>
      <c r="T539">
        <v>24.3979999999999</v>
      </c>
      <c r="U539">
        <v>11.474709728629399</v>
      </c>
      <c r="V539">
        <v>42.8</v>
      </c>
      <c r="W539">
        <v>0</v>
      </c>
      <c r="X539">
        <v>217.530878</v>
      </c>
      <c r="Y539">
        <v>12.9620307682227</v>
      </c>
      <c r="Z539" s="1">
        <v>364.57030157340301</v>
      </c>
      <c r="AA539">
        <v>0</v>
      </c>
      <c r="AB539">
        <v>0</v>
      </c>
      <c r="AC539">
        <v>0</v>
      </c>
      <c r="AD539">
        <v>834.43880957735098</v>
      </c>
      <c r="AE539">
        <v>0</v>
      </c>
      <c r="AF539">
        <v>0</v>
      </c>
      <c r="AG539">
        <v>905.40284659454801</v>
      </c>
      <c r="AH539">
        <v>0</v>
      </c>
      <c r="AI539">
        <v>19.5762476422581</v>
      </c>
      <c r="AJ539">
        <v>-90.540284659454798</v>
      </c>
      <c r="AK539">
        <v>0</v>
      </c>
      <c r="AL539">
        <v>529.57030157340296</v>
      </c>
      <c r="AM539">
        <v>284.91930520367703</v>
      </c>
      <c r="AN539">
        <v>0</v>
      </c>
      <c r="AO539" t="s">
        <v>61</v>
      </c>
    </row>
    <row r="540" spans="1:41">
      <c r="A540" t="s">
        <v>13</v>
      </c>
      <c r="B540">
        <v>2030</v>
      </c>
      <c r="C540" s="6">
        <v>47605.833333333336</v>
      </c>
      <c r="D540">
        <v>0</v>
      </c>
      <c r="E540">
        <v>0</v>
      </c>
      <c r="F540">
        <v>0</v>
      </c>
      <c r="G540">
        <v>0</v>
      </c>
      <c r="H540">
        <v>103.107762557077</v>
      </c>
      <c r="I540">
        <v>0</v>
      </c>
      <c r="J540">
        <v>0</v>
      </c>
      <c r="K540">
        <v>0</v>
      </c>
      <c r="L540">
        <v>345.92769842659601</v>
      </c>
      <c r="M540">
        <v>42.8</v>
      </c>
      <c r="N540">
        <v>0</v>
      </c>
      <c r="O540">
        <v>196.907556</v>
      </c>
      <c r="P540">
        <v>321.52969842659598</v>
      </c>
      <c r="Q540">
        <v>0</v>
      </c>
      <c r="R540">
        <v>0</v>
      </c>
      <c r="S540">
        <v>0</v>
      </c>
      <c r="T540">
        <v>24.3979999999999</v>
      </c>
      <c r="U540">
        <v>0</v>
      </c>
      <c r="V540">
        <v>42.8</v>
      </c>
      <c r="W540">
        <v>0</v>
      </c>
      <c r="X540">
        <v>196.907556</v>
      </c>
      <c r="Y540">
        <v>0</v>
      </c>
      <c r="Z540" s="1">
        <v>364.57030157340301</v>
      </c>
      <c r="AA540">
        <v>0</v>
      </c>
      <c r="AB540">
        <v>0</v>
      </c>
      <c r="AC540">
        <v>0</v>
      </c>
      <c r="AD540">
        <v>688.74301698367401</v>
      </c>
      <c r="AE540">
        <v>0</v>
      </c>
      <c r="AF540">
        <v>119.13579927281801</v>
      </c>
      <c r="AG540">
        <v>877.46424546737103</v>
      </c>
      <c r="AH540">
        <v>0</v>
      </c>
      <c r="AI540">
        <v>18.160995335858299</v>
      </c>
      <c r="AJ540">
        <v>-87.746424546737103</v>
      </c>
      <c r="AK540">
        <v>0</v>
      </c>
      <c r="AL540">
        <v>410.434502300585</v>
      </c>
      <c r="AM540">
        <v>159.84683461</v>
      </c>
      <c r="AN540">
        <v>0</v>
      </c>
      <c r="AO540" t="s">
        <v>61</v>
      </c>
    </row>
    <row r="541" spans="1:41">
      <c r="A541" t="s">
        <v>13</v>
      </c>
      <c r="B541">
        <v>2030</v>
      </c>
      <c r="C541" s="6">
        <v>47605.916666666664</v>
      </c>
      <c r="D541">
        <v>0</v>
      </c>
      <c r="E541">
        <v>0</v>
      </c>
      <c r="F541">
        <v>0</v>
      </c>
      <c r="G541">
        <v>0</v>
      </c>
      <c r="H541">
        <v>103.107762557077</v>
      </c>
      <c r="I541">
        <v>0</v>
      </c>
      <c r="J541">
        <v>0</v>
      </c>
      <c r="K541">
        <v>0</v>
      </c>
      <c r="L541">
        <v>345.92769842659601</v>
      </c>
      <c r="M541">
        <v>42.8</v>
      </c>
      <c r="N541">
        <v>0</v>
      </c>
      <c r="O541">
        <v>174.72251900000001</v>
      </c>
      <c r="P541">
        <v>321.52969842659598</v>
      </c>
      <c r="Q541">
        <v>0</v>
      </c>
      <c r="R541">
        <v>0</v>
      </c>
      <c r="S541">
        <v>0</v>
      </c>
      <c r="T541">
        <v>24.3979999999999</v>
      </c>
      <c r="U541">
        <v>0</v>
      </c>
      <c r="V541">
        <v>42.8</v>
      </c>
      <c r="W541">
        <v>0</v>
      </c>
      <c r="X541">
        <v>174.72251900000001</v>
      </c>
      <c r="Y541">
        <v>0</v>
      </c>
      <c r="Z541" s="1">
        <v>364.57030157340301</v>
      </c>
      <c r="AA541">
        <v>0</v>
      </c>
      <c r="AB541">
        <v>0</v>
      </c>
      <c r="AC541" s="1">
        <v>0</v>
      </c>
      <c r="AD541">
        <v>666.55797998367404</v>
      </c>
      <c r="AE541">
        <v>0</v>
      </c>
      <c r="AF541">
        <v>44.631747794842703</v>
      </c>
      <c r="AG541">
        <v>785.15381538474298</v>
      </c>
      <c r="AH541">
        <v>0</v>
      </c>
      <c r="AI541">
        <v>4.5512939322482904</v>
      </c>
      <c r="AJ541">
        <v>-78.515381538474301</v>
      </c>
      <c r="AK541">
        <v>0</v>
      </c>
      <c r="AL541">
        <v>484.93855377855999</v>
      </c>
      <c r="AM541">
        <v>159.84683461</v>
      </c>
      <c r="AN541">
        <v>0</v>
      </c>
      <c r="AO541" t="s">
        <v>61</v>
      </c>
    </row>
    <row r="542" spans="1:41">
      <c r="A542" t="s">
        <v>13</v>
      </c>
      <c r="B542">
        <v>2030</v>
      </c>
      <c r="C542" s="6">
        <v>47651</v>
      </c>
      <c r="D542">
        <v>0</v>
      </c>
      <c r="E542">
        <v>0</v>
      </c>
      <c r="F542">
        <v>0</v>
      </c>
      <c r="G542">
        <v>0</v>
      </c>
      <c r="H542">
        <v>236.107762557077</v>
      </c>
      <c r="I542">
        <v>0</v>
      </c>
      <c r="J542">
        <v>0</v>
      </c>
      <c r="K542">
        <v>0</v>
      </c>
      <c r="L542">
        <v>311.611374716444</v>
      </c>
      <c r="M542">
        <v>42.8</v>
      </c>
      <c r="N542">
        <v>0</v>
      </c>
      <c r="O542">
        <v>73.076909000000001</v>
      </c>
      <c r="P542">
        <v>270.01949851221502</v>
      </c>
      <c r="Q542">
        <v>0</v>
      </c>
      <c r="R542">
        <v>0</v>
      </c>
      <c r="S542">
        <v>0</v>
      </c>
      <c r="T542">
        <v>41.591876204228001</v>
      </c>
      <c r="U542">
        <v>0</v>
      </c>
      <c r="V542">
        <v>42.8</v>
      </c>
      <c r="W542">
        <v>0</v>
      </c>
      <c r="X542">
        <v>73.076909000000001</v>
      </c>
      <c r="Y542">
        <v>0</v>
      </c>
      <c r="Z542" s="1">
        <v>398.88662528355599</v>
      </c>
      <c r="AA542">
        <v>0</v>
      </c>
      <c r="AB542">
        <v>0</v>
      </c>
      <c r="AC542" s="1">
        <v>0</v>
      </c>
      <c r="AD542">
        <v>663.59604627352098</v>
      </c>
      <c r="AE542">
        <v>0</v>
      </c>
      <c r="AF542">
        <v>0</v>
      </c>
      <c r="AG542">
        <v>733.44912199451699</v>
      </c>
      <c r="AH542">
        <v>0</v>
      </c>
      <c r="AI542">
        <v>3.4918364784562899</v>
      </c>
      <c r="AJ542">
        <v>-73.344912199451699</v>
      </c>
      <c r="AK542">
        <v>0</v>
      </c>
      <c r="AL542">
        <v>548.88662528355599</v>
      </c>
      <c r="AM542">
        <v>153.89538868</v>
      </c>
      <c r="AN542">
        <v>196.99068986193299</v>
      </c>
      <c r="AO542" t="s">
        <v>32</v>
      </c>
    </row>
    <row r="543" spans="1:41">
      <c r="A543" t="s">
        <v>13</v>
      </c>
      <c r="B543">
        <v>2030</v>
      </c>
      <c r="C543" s="6">
        <v>47651.083333333336</v>
      </c>
      <c r="D543">
        <v>0</v>
      </c>
      <c r="E543">
        <v>0</v>
      </c>
      <c r="F543">
        <v>0</v>
      </c>
      <c r="G543">
        <v>0</v>
      </c>
      <c r="H543">
        <v>236.107762557077</v>
      </c>
      <c r="I543">
        <v>0</v>
      </c>
      <c r="J543">
        <v>0</v>
      </c>
      <c r="K543">
        <v>0</v>
      </c>
      <c r="L543">
        <v>304.38366586871501</v>
      </c>
      <c r="M543">
        <v>42.8</v>
      </c>
      <c r="N543">
        <v>0</v>
      </c>
      <c r="O543">
        <v>22.966450799999901</v>
      </c>
      <c r="P543">
        <v>270.01949851221502</v>
      </c>
      <c r="Q543">
        <v>0</v>
      </c>
      <c r="R543">
        <v>0</v>
      </c>
      <c r="S543">
        <v>0</v>
      </c>
      <c r="T543">
        <v>34.364167356499301</v>
      </c>
      <c r="U543">
        <v>0</v>
      </c>
      <c r="V543">
        <v>42.8</v>
      </c>
      <c r="W543">
        <v>0</v>
      </c>
      <c r="X543">
        <v>22.966450799999901</v>
      </c>
      <c r="Y543">
        <v>0</v>
      </c>
      <c r="Z543" s="1">
        <v>406.11433413128401</v>
      </c>
      <c r="AA543">
        <v>0</v>
      </c>
      <c r="AB543">
        <v>0</v>
      </c>
      <c r="AC543">
        <v>0</v>
      </c>
      <c r="AD543">
        <v>606.25787922579298</v>
      </c>
      <c r="AE543">
        <v>0</v>
      </c>
      <c r="AF543">
        <v>34.702584248682399</v>
      </c>
      <c r="AG543">
        <v>709.36760589669598</v>
      </c>
      <c r="AH543">
        <v>0</v>
      </c>
      <c r="AI543">
        <v>2.5296181674490401</v>
      </c>
      <c r="AJ543">
        <v>-70.936760589669603</v>
      </c>
      <c r="AK543">
        <v>0</v>
      </c>
      <c r="AL543">
        <v>521.41174988260195</v>
      </c>
      <c r="AM543">
        <v>112.966450799999</v>
      </c>
      <c r="AN543">
        <v>196.99068986193299</v>
      </c>
      <c r="AO543" t="s">
        <v>32</v>
      </c>
    </row>
    <row r="544" spans="1:41">
      <c r="A544" t="s">
        <v>13</v>
      </c>
      <c r="B544">
        <v>2030</v>
      </c>
      <c r="C544" s="6">
        <v>47651.166666666664</v>
      </c>
      <c r="D544">
        <v>0</v>
      </c>
      <c r="E544">
        <v>0</v>
      </c>
      <c r="F544">
        <v>0</v>
      </c>
      <c r="G544">
        <v>0</v>
      </c>
      <c r="H544">
        <v>236.107762557077</v>
      </c>
      <c r="I544">
        <v>0</v>
      </c>
      <c r="J544">
        <v>0</v>
      </c>
      <c r="K544">
        <v>0</v>
      </c>
      <c r="L544">
        <v>304.38366586871501</v>
      </c>
      <c r="M544">
        <v>42.8</v>
      </c>
      <c r="N544">
        <v>0</v>
      </c>
      <c r="O544">
        <v>52.784351000000001</v>
      </c>
      <c r="P544">
        <v>270.01949851221502</v>
      </c>
      <c r="Q544">
        <v>0</v>
      </c>
      <c r="R544">
        <v>0</v>
      </c>
      <c r="S544">
        <v>0</v>
      </c>
      <c r="T544">
        <v>34.364167356499301</v>
      </c>
      <c r="U544">
        <v>0</v>
      </c>
      <c r="V544">
        <v>42.8</v>
      </c>
      <c r="W544">
        <v>0</v>
      </c>
      <c r="X544">
        <v>52.784351000000001</v>
      </c>
      <c r="Y544">
        <v>0</v>
      </c>
      <c r="Z544" s="1">
        <v>406.11433413128401</v>
      </c>
      <c r="AA544">
        <v>0</v>
      </c>
      <c r="AB544">
        <v>0</v>
      </c>
      <c r="AC544">
        <v>0</v>
      </c>
      <c r="AD544">
        <v>636.07577942579201</v>
      </c>
      <c r="AE544">
        <v>0</v>
      </c>
      <c r="AF544">
        <v>29.588271187511801</v>
      </c>
      <c r="AG544">
        <v>736.80289761000995</v>
      </c>
      <c r="AH544">
        <v>0</v>
      </c>
      <c r="AI544">
        <v>2.5414427642958302</v>
      </c>
      <c r="AJ544">
        <v>-73.680289761000907</v>
      </c>
      <c r="AK544">
        <v>0</v>
      </c>
      <c r="AL544">
        <v>526.52606294377199</v>
      </c>
      <c r="AM544">
        <v>142.78435099999999</v>
      </c>
      <c r="AN544">
        <v>196.99068986193299</v>
      </c>
      <c r="AO544" t="s">
        <v>32</v>
      </c>
    </row>
    <row r="545" spans="1:41">
      <c r="A545" t="s">
        <v>13</v>
      </c>
      <c r="B545">
        <v>2030</v>
      </c>
      <c r="C545" s="6">
        <v>47651.25</v>
      </c>
      <c r="D545">
        <v>0</v>
      </c>
      <c r="E545">
        <v>0</v>
      </c>
      <c r="F545">
        <v>0</v>
      </c>
      <c r="G545">
        <v>0</v>
      </c>
      <c r="H545">
        <v>236.107762557077</v>
      </c>
      <c r="I545">
        <v>0</v>
      </c>
      <c r="J545">
        <v>0</v>
      </c>
      <c r="K545">
        <v>0</v>
      </c>
      <c r="L545">
        <v>270.01949851221502</v>
      </c>
      <c r="M545">
        <v>42.8</v>
      </c>
      <c r="N545">
        <v>82.019203885701401</v>
      </c>
      <c r="O545">
        <v>59.857474000000003</v>
      </c>
      <c r="P545">
        <v>270.01949851221502</v>
      </c>
      <c r="Q545">
        <v>0</v>
      </c>
      <c r="R545">
        <v>0</v>
      </c>
      <c r="S545">
        <v>45.126161637262001</v>
      </c>
      <c r="T545">
        <v>0</v>
      </c>
      <c r="U545">
        <v>20.602962754214499</v>
      </c>
      <c r="V545">
        <v>42.8</v>
      </c>
      <c r="W545">
        <v>0</v>
      </c>
      <c r="X545">
        <v>59.857474000000003</v>
      </c>
      <c r="Y545">
        <v>16.290079494224798</v>
      </c>
      <c r="Z545" s="1">
        <v>440.478501487784</v>
      </c>
      <c r="AA545">
        <v>0</v>
      </c>
      <c r="AB545" s="1">
        <v>0</v>
      </c>
      <c r="AC545" s="1">
        <v>0</v>
      </c>
      <c r="AD545">
        <v>690.80393895499401</v>
      </c>
      <c r="AE545">
        <v>0</v>
      </c>
      <c r="AF545">
        <v>60</v>
      </c>
      <c r="AG545">
        <v>830.81180793968304</v>
      </c>
      <c r="AH545">
        <v>0</v>
      </c>
      <c r="AI545">
        <v>3.0733118092803</v>
      </c>
      <c r="AJ545">
        <v>-83.081180793968301</v>
      </c>
      <c r="AK545">
        <v>0</v>
      </c>
      <c r="AL545">
        <v>530.478501487784</v>
      </c>
      <c r="AM545">
        <v>231.87667788570101</v>
      </c>
      <c r="AN545">
        <v>196.99068986193299</v>
      </c>
      <c r="AO545" t="s">
        <v>32</v>
      </c>
    </row>
    <row r="546" spans="1:41">
      <c r="A546" t="s">
        <v>13</v>
      </c>
      <c r="B546">
        <v>2030</v>
      </c>
      <c r="C546" s="6">
        <v>47651.333333333336</v>
      </c>
      <c r="D546">
        <v>0</v>
      </c>
      <c r="E546">
        <v>0</v>
      </c>
      <c r="F546">
        <v>0</v>
      </c>
      <c r="G546">
        <v>0</v>
      </c>
      <c r="H546">
        <v>236.107762557077</v>
      </c>
      <c r="I546">
        <v>0</v>
      </c>
      <c r="J546">
        <v>0</v>
      </c>
      <c r="K546">
        <v>0</v>
      </c>
      <c r="L546">
        <v>0</v>
      </c>
      <c r="M546">
        <v>42.8</v>
      </c>
      <c r="N546">
        <v>1151.6727053572299</v>
      </c>
      <c r="O546">
        <v>12.200081600000001</v>
      </c>
      <c r="P546">
        <v>0</v>
      </c>
      <c r="Q546">
        <v>0</v>
      </c>
      <c r="R546">
        <v>0</v>
      </c>
      <c r="S546">
        <v>859.46652096328296</v>
      </c>
      <c r="T546">
        <v>0</v>
      </c>
      <c r="U546">
        <v>200.578636749694</v>
      </c>
      <c r="V546">
        <v>42.8</v>
      </c>
      <c r="W546">
        <v>0</v>
      </c>
      <c r="X546">
        <v>12.200081600000001</v>
      </c>
      <c r="Y546" s="1">
        <v>91.627547644259394</v>
      </c>
      <c r="Z546" s="1">
        <v>710.49800000000005</v>
      </c>
      <c r="AA546">
        <v>0</v>
      </c>
      <c r="AB546" s="1">
        <v>0</v>
      </c>
      <c r="AC546">
        <v>0</v>
      </c>
      <c r="AD546">
        <v>1442.78054951431</v>
      </c>
      <c r="AE546">
        <v>0</v>
      </c>
      <c r="AF546">
        <v>0</v>
      </c>
      <c r="AG546">
        <v>893.10291307779505</v>
      </c>
      <c r="AH546">
        <v>408.38087445053799</v>
      </c>
      <c r="AI546">
        <v>28.963548017513201</v>
      </c>
      <c r="AJ546">
        <v>112.333213968468</v>
      </c>
      <c r="AK546">
        <v>0</v>
      </c>
      <c r="AL546">
        <v>1268.87887445053</v>
      </c>
      <c r="AM546">
        <v>609.56259697277699</v>
      </c>
      <c r="AN546">
        <v>151.682831193688</v>
      </c>
      <c r="AO546" t="s">
        <v>32</v>
      </c>
    </row>
    <row r="547" spans="1:41">
      <c r="A547" t="s">
        <v>13</v>
      </c>
      <c r="B547">
        <v>2030</v>
      </c>
      <c r="C547" s="6">
        <v>47651.416666666664</v>
      </c>
      <c r="D547">
        <v>0</v>
      </c>
      <c r="E547">
        <v>0</v>
      </c>
      <c r="F547">
        <v>0</v>
      </c>
      <c r="G547">
        <v>0</v>
      </c>
      <c r="H547">
        <v>236.107762557077</v>
      </c>
      <c r="I547">
        <v>0</v>
      </c>
      <c r="J547">
        <v>0</v>
      </c>
      <c r="K547">
        <v>0</v>
      </c>
      <c r="L547">
        <v>0</v>
      </c>
      <c r="M547">
        <v>42.8</v>
      </c>
      <c r="N547">
        <v>1532.97734496621</v>
      </c>
      <c r="O547">
        <v>33.611670961999998</v>
      </c>
      <c r="P547">
        <v>0</v>
      </c>
      <c r="Q547">
        <v>0</v>
      </c>
      <c r="R547">
        <v>0</v>
      </c>
      <c r="S547">
        <v>1064.7104754996999</v>
      </c>
      <c r="T547">
        <v>0</v>
      </c>
      <c r="U547">
        <v>310.75414101591701</v>
      </c>
      <c r="V547">
        <v>42.8</v>
      </c>
      <c r="W547">
        <v>0</v>
      </c>
      <c r="X547">
        <v>33.611670961999998</v>
      </c>
      <c r="Y547" s="1">
        <v>157.51272845059</v>
      </c>
      <c r="Z547" s="1">
        <v>710.49800000000005</v>
      </c>
      <c r="AA547">
        <v>0</v>
      </c>
      <c r="AB547">
        <v>0</v>
      </c>
      <c r="AC547">
        <v>0</v>
      </c>
      <c r="AD547">
        <v>1845.49677848529</v>
      </c>
      <c r="AE547">
        <v>0</v>
      </c>
      <c r="AF547">
        <v>0</v>
      </c>
      <c r="AG547">
        <v>920.13481359819696</v>
      </c>
      <c r="AH547">
        <v>652.52766368101697</v>
      </c>
      <c r="AI547">
        <v>28.963548017513201</v>
      </c>
      <c r="AJ547">
        <v>112.333213968468</v>
      </c>
      <c r="AK547">
        <v>131.53753922009699</v>
      </c>
      <c r="AL547">
        <v>1513.02566368101</v>
      </c>
      <c r="AM547">
        <v>636.72073181156702</v>
      </c>
      <c r="AN547">
        <v>151.682831193688</v>
      </c>
      <c r="AO547" t="s">
        <v>32</v>
      </c>
    </row>
    <row r="548" spans="1:41">
      <c r="A548" t="s">
        <v>13</v>
      </c>
      <c r="B548">
        <v>2030</v>
      </c>
      <c r="C548" s="6">
        <v>47651.5</v>
      </c>
      <c r="D548">
        <v>0</v>
      </c>
      <c r="E548">
        <v>0</v>
      </c>
      <c r="F548">
        <v>0</v>
      </c>
      <c r="G548">
        <v>0</v>
      </c>
      <c r="H548">
        <v>236.107762557077</v>
      </c>
      <c r="I548">
        <v>0</v>
      </c>
      <c r="J548">
        <v>0</v>
      </c>
      <c r="K548">
        <v>0</v>
      </c>
      <c r="L548">
        <v>0</v>
      </c>
      <c r="M548">
        <v>42.8</v>
      </c>
      <c r="N548">
        <v>1445.1345283247299</v>
      </c>
      <c r="O548">
        <v>24.655092669999998</v>
      </c>
      <c r="P548">
        <v>0</v>
      </c>
      <c r="Q548">
        <v>0</v>
      </c>
      <c r="R548">
        <v>0</v>
      </c>
      <c r="S548">
        <v>869.57273523918798</v>
      </c>
      <c r="T548">
        <v>0</v>
      </c>
      <c r="U548">
        <v>395.54756320179501</v>
      </c>
      <c r="V548">
        <v>42.8</v>
      </c>
      <c r="W548">
        <v>0</v>
      </c>
      <c r="X548">
        <v>24.655092669999998</v>
      </c>
      <c r="Y548" s="1">
        <v>180.01422988375501</v>
      </c>
      <c r="Z548" s="1">
        <v>710.49800000000005</v>
      </c>
      <c r="AA548">
        <v>0</v>
      </c>
      <c r="AB548" s="1">
        <v>0</v>
      </c>
      <c r="AC548" s="1">
        <v>0</v>
      </c>
      <c r="AD548">
        <v>1748.6973835518099</v>
      </c>
      <c r="AE548">
        <v>0</v>
      </c>
      <c r="AF548">
        <v>0</v>
      </c>
      <c r="AG548">
        <v>928.05722900318801</v>
      </c>
      <c r="AH548">
        <v>652.52766368101697</v>
      </c>
      <c r="AI548">
        <v>28.963548017513201</v>
      </c>
      <c r="AJ548">
        <v>112.333213968468</v>
      </c>
      <c r="AK548">
        <v>26.815728881629902</v>
      </c>
      <c r="AL548">
        <v>1513.02566368101</v>
      </c>
      <c r="AM548">
        <v>627.764153519567</v>
      </c>
      <c r="AN548">
        <v>151.682831193688</v>
      </c>
      <c r="AO548" t="s">
        <v>32</v>
      </c>
    </row>
    <row r="549" spans="1:41">
      <c r="A549" t="s">
        <v>13</v>
      </c>
      <c r="B549">
        <v>2030</v>
      </c>
      <c r="C549" s="6">
        <v>47651.583333333336</v>
      </c>
      <c r="D549">
        <v>0</v>
      </c>
      <c r="E549">
        <v>0</v>
      </c>
      <c r="F549">
        <v>0</v>
      </c>
      <c r="G549">
        <v>0</v>
      </c>
      <c r="H549">
        <v>236.107762557077</v>
      </c>
      <c r="I549">
        <v>0</v>
      </c>
      <c r="J549">
        <v>0</v>
      </c>
      <c r="K549">
        <v>0</v>
      </c>
      <c r="L549">
        <v>0</v>
      </c>
      <c r="M549">
        <v>42.8</v>
      </c>
      <c r="N549">
        <v>1504.90278442964</v>
      </c>
      <c r="O549">
        <v>55.437824439999901</v>
      </c>
      <c r="P549">
        <v>0</v>
      </c>
      <c r="Q549">
        <v>0</v>
      </c>
      <c r="R549">
        <v>0</v>
      </c>
      <c r="S549">
        <v>943.63065763701195</v>
      </c>
      <c r="T549">
        <v>0</v>
      </c>
      <c r="U549">
        <v>372.52350215408302</v>
      </c>
      <c r="V549">
        <v>42.8</v>
      </c>
      <c r="W549">
        <v>0</v>
      </c>
      <c r="X549">
        <v>55.437824439999901</v>
      </c>
      <c r="Y549" s="1">
        <v>188.74862463855001</v>
      </c>
      <c r="Z549" s="1">
        <v>710.49800000000005</v>
      </c>
      <c r="AA549">
        <v>0</v>
      </c>
      <c r="AB549" s="1">
        <v>-1.13686837721616E-13</v>
      </c>
      <c r="AC549" s="1">
        <v>0</v>
      </c>
      <c r="AD549">
        <v>1839.24837142672</v>
      </c>
      <c r="AE549">
        <v>0</v>
      </c>
      <c r="AF549">
        <v>0</v>
      </c>
      <c r="AG549">
        <v>925.47740160665501</v>
      </c>
      <c r="AH549">
        <v>652.52766368101697</v>
      </c>
      <c r="AI549">
        <v>28.963548017513201</v>
      </c>
      <c r="AJ549">
        <v>112.333213968468</v>
      </c>
      <c r="AK549">
        <v>119.94654415306999</v>
      </c>
      <c r="AL549">
        <v>1513.02566368101</v>
      </c>
      <c r="AM549">
        <v>657.48382716956701</v>
      </c>
      <c r="AN549">
        <v>151.682831193688</v>
      </c>
      <c r="AO549" t="s">
        <v>32</v>
      </c>
    </row>
    <row r="550" spans="1:41">
      <c r="A550" t="s">
        <v>13</v>
      </c>
      <c r="B550">
        <v>2030</v>
      </c>
      <c r="C550" s="6">
        <v>47651.666666666664</v>
      </c>
      <c r="D550">
        <v>0</v>
      </c>
      <c r="E550">
        <v>0</v>
      </c>
      <c r="F550">
        <v>0</v>
      </c>
      <c r="G550">
        <v>0</v>
      </c>
      <c r="H550">
        <v>236.107762557077</v>
      </c>
      <c r="I550">
        <v>0</v>
      </c>
      <c r="J550">
        <v>0</v>
      </c>
      <c r="K550">
        <v>0</v>
      </c>
      <c r="L550">
        <v>0</v>
      </c>
      <c r="M550">
        <v>42.8</v>
      </c>
      <c r="N550">
        <v>877.455520280977</v>
      </c>
      <c r="O550">
        <v>2.8301055999999901E-2</v>
      </c>
      <c r="P550">
        <v>0</v>
      </c>
      <c r="Q550">
        <v>0</v>
      </c>
      <c r="R550">
        <v>0</v>
      </c>
      <c r="S550">
        <v>529.30481443902499</v>
      </c>
      <c r="T550">
        <v>0</v>
      </c>
      <c r="U550">
        <v>231.570163143608</v>
      </c>
      <c r="V550">
        <v>42.8</v>
      </c>
      <c r="W550">
        <v>0</v>
      </c>
      <c r="X550">
        <v>2.8301055999999901E-2</v>
      </c>
      <c r="Y550" s="1">
        <v>116.580542698342</v>
      </c>
      <c r="Z550" s="1">
        <v>710.49800000000005</v>
      </c>
      <c r="AA550">
        <v>0</v>
      </c>
      <c r="AB550">
        <v>0</v>
      </c>
      <c r="AC550" s="1">
        <v>0</v>
      </c>
      <c r="AD550">
        <v>1156.39158389405</v>
      </c>
      <c r="AE550">
        <v>0</v>
      </c>
      <c r="AF550">
        <v>0</v>
      </c>
      <c r="AG550">
        <v>915.23314154478396</v>
      </c>
      <c r="AH550">
        <v>99.861680363288997</v>
      </c>
      <c r="AI550">
        <v>28.963548017513201</v>
      </c>
      <c r="AJ550">
        <v>112.333213968468</v>
      </c>
      <c r="AK550">
        <v>0</v>
      </c>
      <c r="AL550">
        <v>960.35968036328904</v>
      </c>
      <c r="AM550">
        <v>542.58497783877999</v>
      </c>
      <c r="AN550">
        <v>151.682831193688</v>
      </c>
      <c r="AO550" t="s">
        <v>32</v>
      </c>
    </row>
    <row r="551" spans="1:41">
      <c r="A551" t="s">
        <v>13</v>
      </c>
      <c r="B551">
        <v>2030</v>
      </c>
      <c r="C551" s="6">
        <v>47651.75</v>
      </c>
      <c r="D551">
        <v>0</v>
      </c>
      <c r="E551">
        <v>0</v>
      </c>
      <c r="F551">
        <v>0</v>
      </c>
      <c r="G551">
        <v>0</v>
      </c>
      <c r="H551">
        <v>236.107762557077</v>
      </c>
      <c r="I551">
        <v>0</v>
      </c>
      <c r="J551">
        <v>0</v>
      </c>
      <c r="K551">
        <v>0</v>
      </c>
      <c r="L551">
        <v>304.590168072317</v>
      </c>
      <c r="M551">
        <v>42.8</v>
      </c>
      <c r="N551">
        <v>233.29255017647799</v>
      </c>
      <c r="O551">
        <v>20.893616299999898</v>
      </c>
      <c r="P551">
        <v>304.590168072317</v>
      </c>
      <c r="Q551">
        <v>0</v>
      </c>
      <c r="R551">
        <v>0</v>
      </c>
      <c r="S551">
        <v>175.08266554027199</v>
      </c>
      <c r="T551">
        <v>0</v>
      </c>
      <c r="U551">
        <v>29.075117528516898</v>
      </c>
      <c r="V551">
        <v>42.8</v>
      </c>
      <c r="W551">
        <v>0</v>
      </c>
      <c r="X551">
        <v>20.893616299999898</v>
      </c>
      <c r="Y551">
        <v>29.134767107688301</v>
      </c>
      <c r="Z551" s="1">
        <v>405.90783192768203</v>
      </c>
      <c r="AA551">
        <v>0</v>
      </c>
      <c r="AB551">
        <v>0</v>
      </c>
      <c r="AC551">
        <v>0</v>
      </c>
      <c r="AD551">
        <v>837.68409710587298</v>
      </c>
      <c r="AE551">
        <v>0</v>
      </c>
      <c r="AF551">
        <v>0</v>
      </c>
      <c r="AG551">
        <v>909.00872162623898</v>
      </c>
      <c r="AH551">
        <v>0</v>
      </c>
      <c r="AI551">
        <v>19.5762476422581</v>
      </c>
      <c r="AJ551">
        <v>-90.900872162623898</v>
      </c>
      <c r="AK551">
        <v>0</v>
      </c>
      <c r="AL551">
        <v>555.90783192768197</v>
      </c>
      <c r="AM551">
        <v>342.74778100581699</v>
      </c>
      <c r="AN551">
        <v>196.99068986193299</v>
      </c>
      <c r="AO551" t="s">
        <v>32</v>
      </c>
    </row>
    <row r="552" spans="1:41">
      <c r="A552" t="s">
        <v>13</v>
      </c>
      <c r="B552">
        <v>2030</v>
      </c>
      <c r="C552" s="6">
        <v>47651.833333333336</v>
      </c>
      <c r="D552">
        <v>0</v>
      </c>
      <c r="E552">
        <v>0</v>
      </c>
      <c r="F552">
        <v>0</v>
      </c>
      <c r="G552">
        <v>0</v>
      </c>
      <c r="H552">
        <v>236.107762557077</v>
      </c>
      <c r="I552">
        <v>0</v>
      </c>
      <c r="J552">
        <v>0</v>
      </c>
      <c r="K552">
        <v>0</v>
      </c>
      <c r="L552">
        <v>364.922370045511</v>
      </c>
      <c r="M552">
        <v>42.8</v>
      </c>
      <c r="N552">
        <v>0</v>
      </c>
      <c r="O552">
        <v>29.769883441799902</v>
      </c>
      <c r="P552">
        <v>320.68447550412498</v>
      </c>
      <c r="Q552">
        <v>0</v>
      </c>
      <c r="R552">
        <v>0</v>
      </c>
      <c r="S552">
        <v>0</v>
      </c>
      <c r="T552">
        <v>44.237894541386503</v>
      </c>
      <c r="U552">
        <v>0</v>
      </c>
      <c r="V552">
        <v>42.8</v>
      </c>
      <c r="W552">
        <v>0</v>
      </c>
      <c r="X552">
        <v>29.769883441799902</v>
      </c>
      <c r="Y552">
        <v>0</v>
      </c>
      <c r="Z552" s="1">
        <v>345.57562995448802</v>
      </c>
      <c r="AA552">
        <v>0</v>
      </c>
      <c r="AB552">
        <v>0</v>
      </c>
      <c r="AC552" s="1">
        <v>0</v>
      </c>
      <c r="AD552">
        <v>673.60001604438901</v>
      </c>
      <c r="AE552">
        <v>0</v>
      </c>
      <c r="AF552">
        <v>150</v>
      </c>
      <c r="AG552">
        <v>894.93224523170102</v>
      </c>
      <c r="AH552">
        <v>0</v>
      </c>
      <c r="AI552">
        <v>18.160995335858299</v>
      </c>
      <c r="AJ552">
        <v>-89.493224523170099</v>
      </c>
      <c r="AK552">
        <v>0</v>
      </c>
      <c r="AL552">
        <v>345.57562995448802</v>
      </c>
      <c r="AM552">
        <v>119.7698834418</v>
      </c>
      <c r="AN552">
        <v>196.99068986193299</v>
      </c>
      <c r="AO552" t="s">
        <v>32</v>
      </c>
    </row>
    <row r="553" spans="1:41">
      <c r="A553" t="s">
        <v>13</v>
      </c>
      <c r="B553">
        <v>2030</v>
      </c>
      <c r="C553" s="6">
        <v>47651.916666666664</v>
      </c>
      <c r="D553">
        <v>0</v>
      </c>
      <c r="E553">
        <v>0</v>
      </c>
      <c r="F553">
        <v>0</v>
      </c>
      <c r="G553">
        <v>0</v>
      </c>
      <c r="H553">
        <v>236.107762557077</v>
      </c>
      <c r="I553">
        <v>0</v>
      </c>
      <c r="J553">
        <v>0</v>
      </c>
      <c r="K553">
        <v>0</v>
      </c>
      <c r="L553">
        <v>359.332248187272</v>
      </c>
      <c r="M553">
        <v>42.8</v>
      </c>
      <c r="N553">
        <v>0</v>
      </c>
      <c r="O553">
        <v>28.370751499999901</v>
      </c>
      <c r="P553">
        <v>315.09435364588597</v>
      </c>
      <c r="Q553">
        <v>0</v>
      </c>
      <c r="R553">
        <v>0</v>
      </c>
      <c r="S553">
        <v>0</v>
      </c>
      <c r="T553">
        <v>44.237894541386602</v>
      </c>
      <c r="U553">
        <v>0</v>
      </c>
      <c r="V553">
        <v>42.8</v>
      </c>
      <c r="W553">
        <v>0</v>
      </c>
      <c r="X553">
        <v>28.370751499999901</v>
      </c>
      <c r="Y553">
        <v>0</v>
      </c>
      <c r="Z553" s="1">
        <v>351.16575181272702</v>
      </c>
      <c r="AA553">
        <v>0</v>
      </c>
      <c r="AB553">
        <v>0</v>
      </c>
      <c r="AC553" s="1">
        <v>0</v>
      </c>
      <c r="AD553">
        <v>666.61076224434998</v>
      </c>
      <c r="AE553">
        <v>0</v>
      </c>
      <c r="AF553">
        <v>60</v>
      </c>
      <c r="AG553">
        <v>802.28829812455797</v>
      </c>
      <c r="AH553">
        <v>0</v>
      </c>
      <c r="AI553">
        <v>4.5512939322482904</v>
      </c>
      <c r="AJ553">
        <v>-80.2288298124558</v>
      </c>
      <c r="AK553">
        <v>0</v>
      </c>
      <c r="AL553">
        <v>441.16575181272702</v>
      </c>
      <c r="AM553">
        <v>118.3707515</v>
      </c>
      <c r="AN553">
        <v>196.99068986193299</v>
      </c>
      <c r="AO553" t="s">
        <v>32</v>
      </c>
    </row>
    <row r="554" spans="1:41">
      <c r="A554" t="s">
        <v>13</v>
      </c>
      <c r="B554">
        <v>2030</v>
      </c>
      <c r="C554" s="6">
        <v>47713</v>
      </c>
      <c r="D554">
        <v>0</v>
      </c>
      <c r="E554">
        <v>0</v>
      </c>
      <c r="F554">
        <v>0</v>
      </c>
      <c r="G554">
        <v>0</v>
      </c>
      <c r="H554">
        <v>118.107762557077</v>
      </c>
      <c r="I554">
        <v>0</v>
      </c>
      <c r="J554">
        <v>0</v>
      </c>
      <c r="K554">
        <v>0</v>
      </c>
      <c r="L554">
        <v>282.289391667921</v>
      </c>
      <c r="M554">
        <v>42.8</v>
      </c>
      <c r="N554">
        <v>0</v>
      </c>
      <c r="O554">
        <v>161.65815799999999</v>
      </c>
      <c r="P554">
        <v>248.81896646209799</v>
      </c>
      <c r="Q554">
        <v>0</v>
      </c>
      <c r="R554">
        <v>0</v>
      </c>
      <c r="S554">
        <v>0</v>
      </c>
      <c r="T554">
        <v>33.470425205823403</v>
      </c>
      <c r="U554">
        <v>0</v>
      </c>
      <c r="V554">
        <v>42.8</v>
      </c>
      <c r="W554">
        <v>0</v>
      </c>
      <c r="X554">
        <v>161.65815799999999</v>
      </c>
      <c r="Y554">
        <v>0</v>
      </c>
      <c r="Z554" s="1">
        <v>428.20860833207797</v>
      </c>
      <c r="AA554">
        <v>0</v>
      </c>
      <c r="AB554">
        <v>0</v>
      </c>
      <c r="AC554">
        <v>0</v>
      </c>
      <c r="AD554">
        <v>604.85531222499901</v>
      </c>
      <c r="AE554">
        <v>0</v>
      </c>
      <c r="AF554">
        <v>58.445226546738503</v>
      </c>
      <c r="AG554">
        <v>733.12078032586805</v>
      </c>
      <c r="AH554">
        <v>0</v>
      </c>
      <c r="AI554">
        <v>3.4918364784562899</v>
      </c>
      <c r="AJ554">
        <v>-73.312078032586797</v>
      </c>
      <c r="AK554">
        <v>0</v>
      </c>
      <c r="AL554">
        <v>519.76338178534002</v>
      </c>
      <c r="AM554">
        <v>159.84683461</v>
      </c>
      <c r="AN554">
        <v>146.38862877054601</v>
      </c>
      <c r="AO554" t="s">
        <v>32</v>
      </c>
    </row>
    <row r="555" spans="1:41">
      <c r="A555" t="s">
        <v>13</v>
      </c>
      <c r="B555">
        <v>2030</v>
      </c>
      <c r="C555" s="6">
        <v>47713.083333333336</v>
      </c>
      <c r="D555">
        <v>0</v>
      </c>
      <c r="E555">
        <v>0</v>
      </c>
      <c r="F555">
        <v>0</v>
      </c>
      <c r="G555">
        <v>0</v>
      </c>
      <c r="H555">
        <v>118.107762557077</v>
      </c>
      <c r="I555">
        <v>0</v>
      </c>
      <c r="J555">
        <v>0</v>
      </c>
      <c r="K555">
        <v>0</v>
      </c>
      <c r="L555">
        <v>282.289391667921</v>
      </c>
      <c r="M555">
        <v>42.8</v>
      </c>
      <c r="N555">
        <v>0</v>
      </c>
      <c r="O555">
        <v>143.65222800000001</v>
      </c>
      <c r="P555">
        <v>248.81896646209799</v>
      </c>
      <c r="Q555">
        <v>0</v>
      </c>
      <c r="R555">
        <v>0</v>
      </c>
      <c r="S555">
        <v>0</v>
      </c>
      <c r="T555">
        <v>33.470425205823403</v>
      </c>
      <c r="U555">
        <v>0</v>
      </c>
      <c r="V555">
        <v>42.8</v>
      </c>
      <c r="W555">
        <v>0</v>
      </c>
      <c r="X555">
        <v>143.65222800000001</v>
      </c>
      <c r="Y555">
        <v>0</v>
      </c>
      <c r="Z555" s="1">
        <v>428.20860833207797</v>
      </c>
      <c r="AA555">
        <v>0</v>
      </c>
      <c r="AB555">
        <v>0</v>
      </c>
      <c r="AC555" s="1">
        <v>0</v>
      </c>
      <c r="AD555">
        <v>586.84938222499898</v>
      </c>
      <c r="AE555">
        <v>0</v>
      </c>
      <c r="AF555">
        <v>56.926845587910698</v>
      </c>
      <c r="AG555">
        <v>712.49623293940101</v>
      </c>
      <c r="AH555">
        <v>0</v>
      </c>
      <c r="AI555">
        <v>2.5296181674490401</v>
      </c>
      <c r="AJ555">
        <v>-71.249623293940104</v>
      </c>
      <c r="AK555">
        <v>0</v>
      </c>
      <c r="AL555">
        <v>521.28176274416705</v>
      </c>
      <c r="AM555">
        <v>159.84683461</v>
      </c>
      <c r="AN555">
        <v>146.38862877054601</v>
      </c>
      <c r="AO555" t="s">
        <v>32</v>
      </c>
    </row>
    <row r="556" spans="1:41">
      <c r="A556" t="s">
        <v>13</v>
      </c>
      <c r="B556">
        <v>2030</v>
      </c>
      <c r="C556" s="6">
        <v>47713.166666666664</v>
      </c>
      <c r="D556">
        <v>0</v>
      </c>
      <c r="E556">
        <v>0</v>
      </c>
      <c r="F556">
        <v>0</v>
      </c>
      <c r="G556">
        <v>0</v>
      </c>
      <c r="H556">
        <v>118.107762557077</v>
      </c>
      <c r="I556">
        <v>0</v>
      </c>
      <c r="J556">
        <v>0</v>
      </c>
      <c r="K556">
        <v>0</v>
      </c>
      <c r="L556">
        <v>280.26284043298</v>
      </c>
      <c r="M556">
        <v>42.8</v>
      </c>
      <c r="N556">
        <v>0</v>
      </c>
      <c r="O556">
        <v>76.557778600000006</v>
      </c>
      <c r="P556">
        <v>248.81896646209799</v>
      </c>
      <c r="Q556">
        <v>0</v>
      </c>
      <c r="R556">
        <v>0</v>
      </c>
      <c r="S556">
        <v>0</v>
      </c>
      <c r="T556">
        <v>31.443873970882901</v>
      </c>
      <c r="U556">
        <v>0</v>
      </c>
      <c r="V556">
        <v>42.8</v>
      </c>
      <c r="W556">
        <v>0</v>
      </c>
      <c r="X556">
        <v>76.557778600000006</v>
      </c>
      <c r="Y556">
        <v>0</v>
      </c>
      <c r="Z556" s="1">
        <v>430.23515956701902</v>
      </c>
      <c r="AA556">
        <v>0</v>
      </c>
      <c r="AB556">
        <v>0</v>
      </c>
      <c r="AC556" s="1">
        <v>0</v>
      </c>
      <c r="AD556">
        <v>517.72838159005801</v>
      </c>
      <c r="AE556">
        <v>0</v>
      </c>
      <c r="AF556">
        <v>150</v>
      </c>
      <c r="AG556">
        <v>739.09659869529196</v>
      </c>
      <c r="AH556">
        <v>0</v>
      </c>
      <c r="AI556">
        <v>2.5414427642958302</v>
      </c>
      <c r="AJ556">
        <v>-73.909659869529193</v>
      </c>
      <c r="AK556">
        <v>0</v>
      </c>
      <c r="AL556">
        <v>430.23515956701902</v>
      </c>
      <c r="AM556">
        <v>149.87584228</v>
      </c>
      <c r="AN556">
        <v>146.38862877054601</v>
      </c>
      <c r="AO556" t="s">
        <v>32</v>
      </c>
    </row>
    <row r="557" spans="1:41">
      <c r="A557" t="s">
        <v>13</v>
      </c>
      <c r="B557">
        <v>2030</v>
      </c>
      <c r="C557" s="6">
        <v>47713.25</v>
      </c>
      <c r="D557" s="1">
        <v>0</v>
      </c>
      <c r="E557">
        <v>0</v>
      </c>
      <c r="F557" s="1">
        <v>45</v>
      </c>
      <c r="G557" s="1">
        <v>0</v>
      </c>
      <c r="H557">
        <v>118.107762557077</v>
      </c>
      <c r="I557">
        <v>0</v>
      </c>
      <c r="J557">
        <v>0</v>
      </c>
      <c r="K557">
        <v>0</v>
      </c>
      <c r="L557">
        <v>248.81896646209799</v>
      </c>
      <c r="M557">
        <v>42.8</v>
      </c>
      <c r="N557">
        <v>68.432692916764793</v>
      </c>
      <c r="O557">
        <v>92.2299229999999</v>
      </c>
      <c r="P557">
        <v>248.81896646209799</v>
      </c>
      <c r="Q557">
        <v>0</v>
      </c>
      <c r="R557">
        <v>0</v>
      </c>
      <c r="S557">
        <v>51.065545808165403</v>
      </c>
      <c r="T557">
        <v>0</v>
      </c>
      <c r="U557">
        <v>7.5223154628636202</v>
      </c>
      <c r="V557">
        <v>42.8</v>
      </c>
      <c r="W557">
        <v>0</v>
      </c>
      <c r="X557">
        <v>92.2299229999999</v>
      </c>
      <c r="Y557">
        <v>9.8448316457357095</v>
      </c>
      <c r="Z557" s="1">
        <v>461.679033537902</v>
      </c>
      <c r="AA557">
        <v>0</v>
      </c>
      <c r="AB557" s="1">
        <v>0</v>
      </c>
      <c r="AC557" s="1">
        <v>0</v>
      </c>
      <c r="AD557">
        <v>615.38934493594002</v>
      </c>
      <c r="AE557">
        <v>0</v>
      </c>
      <c r="AF557">
        <v>150</v>
      </c>
      <c r="AG557">
        <v>847.01781458517803</v>
      </c>
      <c r="AH557">
        <v>0</v>
      </c>
      <c r="AI557">
        <v>3.0733118092803</v>
      </c>
      <c r="AJ557">
        <v>-84.7017814585178</v>
      </c>
      <c r="AK557">
        <v>0</v>
      </c>
      <c r="AL557">
        <v>529.679033537902</v>
      </c>
      <c r="AM557">
        <v>248.36240969676399</v>
      </c>
      <c r="AN557">
        <v>146.38862877054601</v>
      </c>
      <c r="AO557" t="s">
        <v>32</v>
      </c>
    </row>
    <row r="558" spans="1:41">
      <c r="A558" t="s">
        <v>13</v>
      </c>
      <c r="B558">
        <v>2030</v>
      </c>
      <c r="C558" s="6">
        <v>47713.333333333336</v>
      </c>
      <c r="D558">
        <v>0</v>
      </c>
      <c r="E558">
        <v>0</v>
      </c>
      <c r="F558">
        <v>0</v>
      </c>
      <c r="G558">
        <v>0</v>
      </c>
      <c r="H558">
        <v>103.107762557077</v>
      </c>
      <c r="I558">
        <v>0</v>
      </c>
      <c r="J558">
        <v>0</v>
      </c>
      <c r="K558">
        <v>0</v>
      </c>
      <c r="L558">
        <v>0</v>
      </c>
      <c r="M558">
        <v>42.8</v>
      </c>
      <c r="N558">
        <v>1423.1777994025899</v>
      </c>
      <c r="O558">
        <v>81.478365999999994</v>
      </c>
      <c r="P558">
        <v>0</v>
      </c>
      <c r="Q558">
        <v>0</v>
      </c>
      <c r="R558">
        <v>0</v>
      </c>
      <c r="S558">
        <v>1136.2450240287001</v>
      </c>
      <c r="T558">
        <v>0</v>
      </c>
      <c r="U558">
        <v>192.78461746114999</v>
      </c>
      <c r="V558">
        <v>42.8</v>
      </c>
      <c r="W558">
        <v>0</v>
      </c>
      <c r="X558">
        <v>81.478365999999994</v>
      </c>
      <c r="Y558" s="1">
        <v>94.148157912736195</v>
      </c>
      <c r="Z558" s="1">
        <v>710.49800000000005</v>
      </c>
      <c r="AA558">
        <v>0</v>
      </c>
      <c r="AB558" s="1">
        <v>166.136187022033</v>
      </c>
      <c r="AC558">
        <v>0</v>
      </c>
      <c r="AD558">
        <v>1650.5639279596601</v>
      </c>
      <c r="AE558">
        <v>0</v>
      </c>
      <c r="AF558">
        <v>0</v>
      </c>
      <c r="AG558">
        <v>910.16260806178002</v>
      </c>
      <c r="AH558">
        <v>447.89635438318197</v>
      </c>
      <c r="AI558">
        <v>28.963548017513201</v>
      </c>
      <c r="AJ558">
        <v>113.541417497193</v>
      </c>
      <c r="AK558">
        <v>150</v>
      </c>
      <c r="AL558">
        <v>1489.53054140521</v>
      </c>
      <c r="AM558">
        <v>656.60801460124605</v>
      </c>
      <c r="AN558">
        <v>0</v>
      </c>
      <c r="AO558" t="s">
        <v>32</v>
      </c>
    </row>
    <row r="559" spans="1:41">
      <c r="A559" t="s">
        <v>13</v>
      </c>
      <c r="B559">
        <v>2030</v>
      </c>
      <c r="C559" s="6">
        <v>47713.416666666664</v>
      </c>
      <c r="D559">
        <v>0</v>
      </c>
      <c r="E559">
        <v>0</v>
      </c>
      <c r="F559">
        <v>0</v>
      </c>
      <c r="G559">
        <v>0</v>
      </c>
      <c r="H559">
        <v>103.107762557077</v>
      </c>
      <c r="I559">
        <v>0</v>
      </c>
      <c r="J559">
        <v>0</v>
      </c>
      <c r="K559">
        <v>0</v>
      </c>
      <c r="L559">
        <v>0</v>
      </c>
      <c r="M559">
        <v>42.8</v>
      </c>
      <c r="N559">
        <v>1519.14514989859</v>
      </c>
      <c r="O559">
        <v>81.563956000000005</v>
      </c>
      <c r="P559">
        <v>0</v>
      </c>
      <c r="Q559">
        <v>0</v>
      </c>
      <c r="R559">
        <v>0</v>
      </c>
      <c r="S559">
        <v>1149.0910185452699</v>
      </c>
      <c r="T559">
        <v>0</v>
      </c>
      <c r="U559">
        <v>229.16730556013599</v>
      </c>
      <c r="V559">
        <v>42.8</v>
      </c>
      <c r="W559">
        <v>0</v>
      </c>
      <c r="X559">
        <v>81.563956000000005</v>
      </c>
      <c r="Y559" s="1">
        <v>140.886825793176</v>
      </c>
      <c r="Z559" s="1">
        <v>710.49800000000005</v>
      </c>
      <c r="AA559">
        <v>0</v>
      </c>
      <c r="AB559">
        <v>189.850950561606</v>
      </c>
      <c r="AC559">
        <v>10.725629</v>
      </c>
      <c r="AD559">
        <v>1746.6168684556601</v>
      </c>
      <c r="AE559">
        <v>0</v>
      </c>
      <c r="AF559">
        <v>0</v>
      </c>
      <c r="AG559">
        <v>939.68052407338701</v>
      </c>
      <c r="AH559">
        <v>514.43137886757597</v>
      </c>
      <c r="AI559">
        <v>28.963548017513201</v>
      </c>
      <c r="AJ559">
        <v>113.541417497193</v>
      </c>
      <c r="AK559">
        <v>150</v>
      </c>
      <c r="AL559">
        <v>1590.5059584291801</v>
      </c>
      <c r="AM559">
        <v>668.69741762956698</v>
      </c>
      <c r="AN559">
        <v>0</v>
      </c>
      <c r="AO559" t="s">
        <v>32</v>
      </c>
    </row>
    <row r="560" spans="1:41">
      <c r="A560" t="s">
        <v>13</v>
      </c>
      <c r="B560">
        <v>2030</v>
      </c>
      <c r="C560" s="6">
        <v>47713.5</v>
      </c>
      <c r="D560">
        <v>0</v>
      </c>
      <c r="E560">
        <v>0</v>
      </c>
      <c r="F560">
        <v>0</v>
      </c>
      <c r="G560">
        <v>0</v>
      </c>
      <c r="H560">
        <v>103.107762557077</v>
      </c>
      <c r="I560">
        <v>0</v>
      </c>
      <c r="J560">
        <v>0</v>
      </c>
      <c r="K560">
        <v>0</v>
      </c>
      <c r="L560">
        <v>0</v>
      </c>
      <c r="M560">
        <v>42.8</v>
      </c>
      <c r="N560">
        <v>1530.17273936995</v>
      </c>
      <c r="O560">
        <v>81.563956000000005</v>
      </c>
      <c r="P560">
        <v>0</v>
      </c>
      <c r="Q560">
        <v>0</v>
      </c>
      <c r="R560">
        <v>0</v>
      </c>
      <c r="S560">
        <v>1148.20504895561</v>
      </c>
      <c r="T560">
        <v>0</v>
      </c>
      <c r="U560">
        <v>229.16730556013599</v>
      </c>
      <c r="V560">
        <v>42.8</v>
      </c>
      <c r="W560">
        <v>0</v>
      </c>
      <c r="X560">
        <v>81.563956000000005</v>
      </c>
      <c r="Y560" s="1">
        <v>152.80038485420701</v>
      </c>
      <c r="Z560" s="1">
        <v>710.49800000000005</v>
      </c>
      <c r="AA560">
        <v>0</v>
      </c>
      <c r="AB560" s="1">
        <v>427.880654482159</v>
      </c>
      <c r="AC560">
        <v>5.140028</v>
      </c>
      <c r="AD560">
        <v>1757.6444579270301</v>
      </c>
      <c r="AE560">
        <v>0</v>
      </c>
      <c r="AF560">
        <v>0</v>
      </c>
      <c r="AG560">
        <v>950.70811354474995</v>
      </c>
      <c r="AH560">
        <v>514.43137886757597</v>
      </c>
      <c r="AI560">
        <v>28.963548017513201</v>
      </c>
      <c r="AJ560">
        <v>113.541417497193</v>
      </c>
      <c r="AK560">
        <v>150</v>
      </c>
      <c r="AL560">
        <v>1822.95006134973</v>
      </c>
      <c r="AM560">
        <v>667.64813462956704</v>
      </c>
      <c r="AN560">
        <v>0</v>
      </c>
      <c r="AO560" t="s">
        <v>32</v>
      </c>
    </row>
    <row r="561" spans="1:41">
      <c r="A561" t="s">
        <v>13</v>
      </c>
      <c r="B561">
        <v>2030</v>
      </c>
      <c r="C561" s="6">
        <v>47713.583333333336</v>
      </c>
      <c r="D561">
        <v>0</v>
      </c>
      <c r="E561">
        <v>0</v>
      </c>
      <c r="F561">
        <v>0</v>
      </c>
      <c r="G561">
        <v>0</v>
      </c>
      <c r="H561">
        <v>103.107762557077</v>
      </c>
      <c r="I561">
        <v>0</v>
      </c>
      <c r="J561">
        <v>0</v>
      </c>
      <c r="K561">
        <v>0</v>
      </c>
      <c r="L561">
        <v>0</v>
      </c>
      <c r="M561">
        <v>42.8</v>
      </c>
      <c r="N561">
        <v>1536.0343938327301</v>
      </c>
      <c r="O561">
        <v>77.423749999999998</v>
      </c>
      <c r="P561">
        <v>0</v>
      </c>
      <c r="Q561">
        <v>0</v>
      </c>
      <c r="R561">
        <v>0</v>
      </c>
      <c r="S561">
        <v>1154.06670341838</v>
      </c>
      <c r="T561">
        <v>0</v>
      </c>
      <c r="U561">
        <v>229.16730556013599</v>
      </c>
      <c r="V561">
        <v>42.8</v>
      </c>
      <c r="W561">
        <v>0</v>
      </c>
      <c r="X561">
        <v>77.423749999999998</v>
      </c>
      <c r="Y561" s="1">
        <v>152.80038485420701</v>
      </c>
      <c r="Z561" s="1">
        <v>710.49800000000005</v>
      </c>
      <c r="AA561">
        <v>0</v>
      </c>
      <c r="AB561" s="1">
        <v>370.267955981944</v>
      </c>
      <c r="AC561">
        <v>0</v>
      </c>
      <c r="AD561">
        <v>1759.3659063898101</v>
      </c>
      <c r="AE561">
        <v>0</v>
      </c>
      <c r="AF561">
        <v>0</v>
      </c>
      <c r="AG561">
        <v>952.42956200752701</v>
      </c>
      <c r="AH561">
        <v>514.43137886757597</v>
      </c>
      <c r="AI561">
        <v>28.963548017513201</v>
      </c>
      <c r="AJ561">
        <v>113.541417497193</v>
      </c>
      <c r="AK561">
        <v>150</v>
      </c>
      <c r="AL561">
        <v>1760.1973348495201</v>
      </c>
      <c r="AM561">
        <v>666.864346529567</v>
      </c>
      <c r="AN561">
        <v>0</v>
      </c>
      <c r="AO561" t="s">
        <v>32</v>
      </c>
    </row>
    <row r="562" spans="1:41">
      <c r="A562" t="s">
        <v>13</v>
      </c>
      <c r="B562">
        <v>2030</v>
      </c>
      <c r="C562" s="6">
        <v>47713.666666666664</v>
      </c>
      <c r="D562">
        <v>0</v>
      </c>
      <c r="E562">
        <v>0</v>
      </c>
      <c r="F562">
        <v>0</v>
      </c>
      <c r="G562">
        <v>0</v>
      </c>
      <c r="H562">
        <v>103.107762557077</v>
      </c>
      <c r="I562">
        <v>0</v>
      </c>
      <c r="J562">
        <v>0</v>
      </c>
      <c r="K562">
        <v>0</v>
      </c>
      <c r="L562">
        <v>0</v>
      </c>
      <c r="M562">
        <v>42.8</v>
      </c>
      <c r="N562">
        <v>1450.63867017185</v>
      </c>
      <c r="O562">
        <v>111.592169</v>
      </c>
      <c r="P562">
        <v>0</v>
      </c>
      <c r="Q562">
        <v>0</v>
      </c>
      <c r="R562">
        <v>0</v>
      </c>
      <c r="S562">
        <v>1113.79944676732</v>
      </c>
      <c r="T562">
        <v>0</v>
      </c>
      <c r="U562">
        <v>220.55717912408099</v>
      </c>
      <c r="V562">
        <v>42.8</v>
      </c>
      <c r="W562">
        <v>0</v>
      </c>
      <c r="X562">
        <v>111.592169</v>
      </c>
      <c r="Y562" s="1">
        <v>116.28204428044801</v>
      </c>
      <c r="Z562" s="1">
        <v>710.49800000000005</v>
      </c>
      <c r="AA562">
        <v>0</v>
      </c>
      <c r="AB562" s="1">
        <v>104.012180832224</v>
      </c>
      <c r="AC562">
        <v>0</v>
      </c>
      <c r="AD562">
        <v>1708.1386017289201</v>
      </c>
      <c r="AE562">
        <v>0</v>
      </c>
      <c r="AF562">
        <v>0</v>
      </c>
      <c r="AG562">
        <v>940.998581343252</v>
      </c>
      <c r="AH562">
        <v>474.63505487096802</v>
      </c>
      <c r="AI562">
        <v>28.963548017513201</v>
      </c>
      <c r="AJ562">
        <v>113.541417497193</v>
      </c>
      <c r="AK562">
        <v>150.00000000000099</v>
      </c>
      <c r="AL562">
        <v>1454.1452357031901</v>
      </c>
      <c r="AM562">
        <v>665.086345454558</v>
      </c>
      <c r="AN562">
        <v>0</v>
      </c>
      <c r="AO562" t="s">
        <v>32</v>
      </c>
    </row>
    <row r="563" spans="1:41">
      <c r="A563" t="s">
        <v>13</v>
      </c>
      <c r="B563">
        <v>2030</v>
      </c>
      <c r="C563" s="6">
        <v>47713.75</v>
      </c>
      <c r="D563">
        <v>0</v>
      </c>
      <c r="E563">
        <v>0</v>
      </c>
      <c r="F563">
        <v>0</v>
      </c>
      <c r="G563">
        <v>0</v>
      </c>
      <c r="H563">
        <v>118.107762557077</v>
      </c>
      <c r="I563">
        <v>0</v>
      </c>
      <c r="J563">
        <v>0</v>
      </c>
      <c r="K563">
        <v>0</v>
      </c>
      <c r="L563">
        <v>304.91497392980602</v>
      </c>
      <c r="M563">
        <v>42.8</v>
      </c>
      <c r="N563">
        <v>167.87023981605699</v>
      </c>
      <c r="O563">
        <v>148.111884</v>
      </c>
      <c r="P563">
        <v>271.44454872398302</v>
      </c>
      <c r="Q563">
        <v>0</v>
      </c>
      <c r="R563">
        <v>0</v>
      </c>
      <c r="S563">
        <v>129.30698565200899</v>
      </c>
      <c r="T563">
        <v>33.470425205823403</v>
      </c>
      <c r="U563">
        <v>16.811742361774002</v>
      </c>
      <c r="V563">
        <v>42.8</v>
      </c>
      <c r="W563">
        <v>0</v>
      </c>
      <c r="X563">
        <v>148.111884</v>
      </c>
      <c r="Y563">
        <v>21.751511802274699</v>
      </c>
      <c r="Z563" s="1">
        <v>405.583026070193</v>
      </c>
      <c r="AA563">
        <v>0</v>
      </c>
      <c r="AB563" s="1">
        <v>0</v>
      </c>
      <c r="AC563">
        <v>0</v>
      </c>
      <c r="AD563">
        <v>781.80486030294196</v>
      </c>
      <c r="AE563">
        <v>0</v>
      </c>
      <c r="AF563">
        <v>72.127927865351396</v>
      </c>
      <c r="AG563">
        <v>927.06282280670598</v>
      </c>
      <c r="AH563">
        <v>0</v>
      </c>
      <c r="AI563">
        <v>19.5762476422581</v>
      </c>
      <c r="AJ563">
        <v>-92.706282280670607</v>
      </c>
      <c r="AK563">
        <v>0</v>
      </c>
      <c r="AL563">
        <v>483.45509820484199</v>
      </c>
      <c r="AM563">
        <v>327.71707442605702</v>
      </c>
      <c r="AN563">
        <v>146.38862877054601</v>
      </c>
      <c r="AO563" t="s">
        <v>32</v>
      </c>
    </row>
    <row r="564" spans="1:41">
      <c r="A564" t="s">
        <v>13</v>
      </c>
      <c r="B564">
        <v>2030</v>
      </c>
      <c r="C564" s="6">
        <v>47713.833333333336</v>
      </c>
      <c r="D564">
        <v>0</v>
      </c>
      <c r="E564">
        <v>0</v>
      </c>
      <c r="F564">
        <v>0</v>
      </c>
      <c r="G564">
        <v>0</v>
      </c>
      <c r="H564">
        <v>118.107762557077</v>
      </c>
      <c r="I564">
        <v>0</v>
      </c>
      <c r="J564">
        <v>0</v>
      </c>
      <c r="K564">
        <v>0</v>
      </c>
      <c r="L564">
        <v>412.988193852471</v>
      </c>
      <c r="M564">
        <v>42.8</v>
      </c>
      <c r="N564">
        <v>0</v>
      </c>
      <c r="O564">
        <v>112.85836500000001</v>
      </c>
      <c r="P564">
        <v>379.51776864664703</v>
      </c>
      <c r="Q564">
        <v>0</v>
      </c>
      <c r="R564">
        <v>0</v>
      </c>
      <c r="S564">
        <v>0</v>
      </c>
      <c r="T564">
        <v>33.470425205823403</v>
      </c>
      <c r="U564">
        <v>0</v>
      </c>
      <c r="V564">
        <v>42.8</v>
      </c>
      <c r="W564">
        <v>0</v>
      </c>
      <c r="X564">
        <v>112.85836500000001</v>
      </c>
      <c r="Y564">
        <v>0</v>
      </c>
      <c r="Z564" s="1">
        <v>297.50980614752802</v>
      </c>
      <c r="AA564">
        <v>0</v>
      </c>
      <c r="AB564">
        <v>0</v>
      </c>
      <c r="AC564" s="1">
        <v>0</v>
      </c>
      <c r="AD564">
        <v>686.75432140954797</v>
      </c>
      <c r="AE564">
        <v>0</v>
      </c>
      <c r="AF564">
        <v>150</v>
      </c>
      <c r="AG564">
        <v>909.54814008187805</v>
      </c>
      <c r="AH564">
        <v>0</v>
      </c>
      <c r="AI564">
        <v>18.160995335858299</v>
      </c>
      <c r="AJ564">
        <v>-90.954814008187796</v>
      </c>
      <c r="AK564">
        <v>0</v>
      </c>
      <c r="AL564">
        <v>297.50980614752802</v>
      </c>
      <c r="AM564">
        <v>154.27100877999999</v>
      </c>
      <c r="AN564">
        <v>146.38862877054601</v>
      </c>
      <c r="AO564" t="s">
        <v>32</v>
      </c>
    </row>
    <row r="565" spans="1:41">
      <c r="A565" t="s">
        <v>13</v>
      </c>
      <c r="B565">
        <v>2030</v>
      </c>
      <c r="C565" s="6">
        <v>47713.916666666664</v>
      </c>
      <c r="D565">
        <v>0</v>
      </c>
      <c r="E565">
        <v>0</v>
      </c>
      <c r="F565">
        <v>0</v>
      </c>
      <c r="G565">
        <v>0</v>
      </c>
      <c r="H565">
        <v>118.107762557077</v>
      </c>
      <c r="I565">
        <v>0</v>
      </c>
      <c r="J565">
        <v>0</v>
      </c>
      <c r="K565">
        <v>0</v>
      </c>
      <c r="L565">
        <v>407.679233257992</v>
      </c>
      <c r="M565">
        <v>42.8</v>
      </c>
      <c r="N565">
        <v>0</v>
      </c>
      <c r="O565">
        <v>103.819935</v>
      </c>
      <c r="P565">
        <v>374.20880805216899</v>
      </c>
      <c r="Q565">
        <v>0</v>
      </c>
      <c r="R565">
        <v>0</v>
      </c>
      <c r="S565">
        <v>0</v>
      </c>
      <c r="T565">
        <v>33.470425205823403</v>
      </c>
      <c r="U565">
        <v>0</v>
      </c>
      <c r="V565">
        <v>42.8</v>
      </c>
      <c r="W565">
        <v>0</v>
      </c>
      <c r="X565">
        <v>103.819935</v>
      </c>
      <c r="Y565">
        <v>0</v>
      </c>
      <c r="Z565" s="1">
        <v>302.81876674200703</v>
      </c>
      <c r="AA565">
        <v>0</v>
      </c>
      <c r="AB565">
        <v>0</v>
      </c>
      <c r="AC565">
        <v>0</v>
      </c>
      <c r="AD565">
        <v>672.40693081507004</v>
      </c>
      <c r="AE565">
        <v>0</v>
      </c>
      <c r="AF565">
        <v>60</v>
      </c>
      <c r="AG565">
        <v>808.72848542535803</v>
      </c>
      <c r="AH565">
        <v>0</v>
      </c>
      <c r="AI565">
        <v>4.5512939322482904</v>
      </c>
      <c r="AJ565">
        <v>-80.872848542535806</v>
      </c>
      <c r="AK565">
        <v>0</v>
      </c>
      <c r="AL565">
        <v>392.81876674200703</v>
      </c>
      <c r="AM565">
        <v>155.96937478000001</v>
      </c>
      <c r="AN565">
        <v>146.38862877054601</v>
      </c>
      <c r="AO565" t="s">
        <v>32</v>
      </c>
    </row>
    <row r="566" spans="1:41">
      <c r="A566" t="s">
        <v>13</v>
      </c>
      <c r="B566">
        <v>2030</v>
      </c>
      <c r="C566" s="6">
        <v>47736</v>
      </c>
      <c r="D566">
        <v>0</v>
      </c>
      <c r="E566">
        <v>0</v>
      </c>
      <c r="F566">
        <v>0</v>
      </c>
      <c r="G566">
        <v>0</v>
      </c>
      <c r="H566">
        <v>208.107762557077</v>
      </c>
      <c r="I566">
        <v>0</v>
      </c>
      <c r="J566">
        <v>0</v>
      </c>
      <c r="K566">
        <v>0</v>
      </c>
      <c r="L566">
        <v>299.43178396055401</v>
      </c>
      <c r="M566">
        <v>42.8</v>
      </c>
      <c r="N566">
        <v>0</v>
      </c>
      <c r="O566">
        <v>52.281324999999903</v>
      </c>
      <c r="P566">
        <v>290.03378396055399</v>
      </c>
      <c r="Q566">
        <v>0</v>
      </c>
      <c r="R566">
        <v>0</v>
      </c>
      <c r="S566">
        <v>0</v>
      </c>
      <c r="T566">
        <v>9.3979999999999908</v>
      </c>
      <c r="U566">
        <v>0</v>
      </c>
      <c r="V566">
        <v>42.8</v>
      </c>
      <c r="W566">
        <v>0</v>
      </c>
      <c r="X566">
        <v>52.281324999999903</v>
      </c>
      <c r="Y566">
        <v>0</v>
      </c>
      <c r="Z566" s="1">
        <v>411.06621603944501</v>
      </c>
      <c r="AA566">
        <v>0</v>
      </c>
      <c r="AB566">
        <v>0</v>
      </c>
      <c r="AC566">
        <v>0</v>
      </c>
      <c r="AD566">
        <v>602.62087151763103</v>
      </c>
      <c r="AE566">
        <v>0</v>
      </c>
      <c r="AF566">
        <v>60</v>
      </c>
      <c r="AG566">
        <v>732.365594487973</v>
      </c>
      <c r="AH566">
        <v>0</v>
      </c>
      <c r="AI566">
        <v>3.4918364784562899</v>
      </c>
      <c r="AJ566">
        <v>-73.236559448797294</v>
      </c>
      <c r="AK566">
        <v>0</v>
      </c>
      <c r="AL566">
        <v>501.06621603944501</v>
      </c>
      <c r="AM566">
        <v>142.28132499999899</v>
      </c>
      <c r="AN566">
        <v>127.86281504228501</v>
      </c>
      <c r="AO566" t="s">
        <v>32</v>
      </c>
    </row>
    <row r="567" spans="1:41">
      <c r="A567" t="s">
        <v>13</v>
      </c>
      <c r="B567">
        <v>2030</v>
      </c>
      <c r="C567" s="6">
        <v>47736.083333333336</v>
      </c>
      <c r="D567">
        <v>0</v>
      </c>
      <c r="E567">
        <v>0</v>
      </c>
      <c r="F567">
        <v>0</v>
      </c>
      <c r="G567">
        <v>0</v>
      </c>
      <c r="H567">
        <v>236.107762557077</v>
      </c>
      <c r="I567">
        <v>0</v>
      </c>
      <c r="J567">
        <v>0</v>
      </c>
      <c r="K567">
        <v>0</v>
      </c>
      <c r="L567">
        <v>291.49608947068401</v>
      </c>
      <c r="M567">
        <v>42.8</v>
      </c>
      <c r="N567">
        <v>0</v>
      </c>
      <c r="O567">
        <v>46.202724799999999</v>
      </c>
      <c r="P567">
        <v>282.09808947068399</v>
      </c>
      <c r="Q567">
        <v>0</v>
      </c>
      <c r="R567">
        <v>0</v>
      </c>
      <c r="S567">
        <v>0</v>
      </c>
      <c r="T567">
        <v>9.3979999999999908</v>
      </c>
      <c r="U567">
        <v>0</v>
      </c>
      <c r="V567">
        <v>42.8</v>
      </c>
      <c r="W567">
        <v>0</v>
      </c>
      <c r="X567">
        <v>46.202724799999999</v>
      </c>
      <c r="Y567">
        <v>0</v>
      </c>
      <c r="Z567" s="1">
        <v>419.00191052931501</v>
      </c>
      <c r="AA567">
        <v>0</v>
      </c>
      <c r="AB567">
        <v>0</v>
      </c>
      <c r="AC567" s="1">
        <v>0</v>
      </c>
      <c r="AD567">
        <v>616.60657682776196</v>
      </c>
      <c r="AE567">
        <v>0</v>
      </c>
      <c r="AF567">
        <v>26.0298363354058</v>
      </c>
      <c r="AG567">
        <v>711.22977221746601</v>
      </c>
      <c r="AH567">
        <v>0</v>
      </c>
      <c r="AI567">
        <v>2.5296181674490401</v>
      </c>
      <c r="AJ567">
        <v>-71.122977221746595</v>
      </c>
      <c r="AK567">
        <v>0</v>
      </c>
      <c r="AL567">
        <v>542.97207419390895</v>
      </c>
      <c r="AM567">
        <v>136.2027248</v>
      </c>
      <c r="AN567">
        <v>127.86281504228501</v>
      </c>
      <c r="AO567" t="s">
        <v>32</v>
      </c>
    </row>
    <row r="568" spans="1:41">
      <c r="A568" t="s">
        <v>13</v>
      </c>
      <c r="B568">
        <v>2030</v>
      </c>
      <c r="C568" s="6">
        <v>47736.166666666664</v>
      </c>
      <c r="D568">
        <v>0</v>
      </c>
      <c r="E568">
        <v>0</v>
      </c>
      <c r="F568">
        <v>0</v>
      </c>
      <c r="G568">
        <v>0</v>
      </c>
      <c r="H568">
        <v>223.27176525092801</v>
      </c>
      <c r="I568">
        <v>0</v>
      </c>
      <c r="J568">
        <v>0</v>
      </c>
      <c r="K568">
        <v>0</v>
      </c>
      <c r="L568">
        <v>291.49608947068401</v>
      </c>
      <c r="M568">
        <v>42.8</v>
      </c>
      <c r="N568">
        <v>0</v>
      </c>
      <c r="O568">
        <v>46.327983599999897</v>
      </c>
      <c r="P568">
        <v>282.09808947068399</v>
      </c>
      <c r="Q568">
        <v>0</v>
      </c>
      <c r="R568">
        <v>0</v>
      </c>
      <c r="S568">
        <v>0</v>
      </c>
      <c r="T568">
        <v>9.3979999999999908</v>
      </c>
      <c r="U568">
        <v>0</v>
      </c>
      <c r="V568">
        <v>42.8</v>
      </c>
      <c r="W568">
        <v>0</v>
      </c>
      <c r="X568">
        <v>46.327983599999897</v>
      </c>
      <c r="Y568">
        <v>0</v>
      </c>
      <c r="Z568" s="1">
        <v>419.00191052931501</v>
      </c>
      <c r="AA568">
        <v>0</v>
      </c>
      <c r="AB568">
        <v>0</v>
      </c>
      <c r="AC568">
        <v>0</v>
      </c>
      <c r="AD568">
        <v>603.89583832161304</v>
      </c>
      <c r="AE568">
        <v>0</v>
      </c>
      <c r="AF568">
        <v>64.068949269873499</v>
      </c>
      <c r="AG568">
        <v>739.35927203021197</v>
      </c>
      <c r="AH568">
        <v>0</v>
      </c>
      <c r="AI568">
        <v>2.5414427642958302</v>
      </c>
      <c r="AJ568">
        <v>-73.935927203021194</v>
      </c>
      <c r="AK568">
        <v>0</v>
      </c>
      <c r="AL568">
        <v>517.76895856559099</v>
      </c>
      <c r="AM568">
        <v>136.32798359999899</v>
      </c>
      <c r="AN568">
        <v>127.86281504228501</v>
      </c>
      <c r="AO568" t="s">
        <v>32</v>
      </c>
    </row>
    <row r="569" spans="1:41">
      <c r="A569" t="s">
        <v>13</v>
      </c>
      <c r="B569">
        <v>2030</v>
      </c>
      <c r="C569" s="6">
        <v>47736.25</v>
      </c>
      <c r="D569">
        <v>0</v>
      </c>
      <c r="E569">
        <v>0</v>
      </c>
      <c r="F569">
        <v>0</v>
      </c>
      <c r="G569">
        <v>0</v>
      </c>
      <c r="H569">
        <v>208.107762557077</v>
      </c>
      <c r="I569">
        <v>0</v>
      </c>
      <c r="J569">
        <v>0</v>
      </c>
      <c r="K569">
        <v>0</v>
      </c>
      <c r="L569">
        <v>291.49608947068401</v>
      </c>
      <c r="M569">
        <v>42.8</v>
      </c>
      <c r="N569">
        <v>22.7306698946146</v>
      </c>
      <c r="O569">
        <v>48.008965999999901</v>
      </c>
      <c r="P569">
        <v>282.09808947068399</v>
      </c>
      <c r="Q569">
        <v>0</v>
      </c>
      <c r="R569">
        <v>0</v>
      </c>
      <c r="S569">
        <v>18.026263698624099</v>
      </c>
      <c r="T569">
        <v>9.3979999999999908</v>
      </c>
      <c r="U569">
        <v>2.9504444242902901</v>
      </c>
      <c r="V569">
        <v>42.8</v>
      </c>
      <c r="W569">
        <v>0</v>
      </c>
      <c r="X569">
        <v>48.008965999999901</v>
      </c>
      <c r="Y569">
        <v>1.75396177170028</v>
      </c>
      <c r="Z569" s="1">
        <v>419.00191052931501</v>
      </c>
      <c r="AA569">
        <v>0</v>
      </c>
      <c r="AB569" s="1">
        <v>0</v>
      </c>
      <c r="AC569">
        <v>0</v>
      </c>
      <c r="AD569">
        <v>613.14348792237695</v>
      </c>
      <c r="AE569">
        <v>0</v>
      </c>
      <c r="AF569">
        <v>150</v>
      </c>
      <c r="AG569">
        <v>844.52241790344101</v>
      </c>
      <c r="AH569">
        <v>0</v>
      </c>
      <c r="AI569">
        <v>3.0733118092803</v>
      </c>
      <c r="AJ569">
        <v>-84.452241790344104</v>
      </c>
      <c r="AK569">
        <v>0</v>
      </c>
      <c r="AL569">
        <v>419.00191052931501</v>
      </c>
      <c r="AM569">
        <v>160.739635894614</v>
      </c>
      <c r="AN569">
        <v>127.86281504228501</v>
      </c>
      <c r="AO569" t="s">
        <v>32</v>
      </c>
    </row>
    <row r="570" spans="1:41">
      <c r="A570" t="s">
        <v>13</v>
      </c>
      <c r="B570">
        <v>2030</v>
      </c>
      <c r="C570" s="6">
        <v>47736.333333333336</v>
      </c>
      <c r="D570">
        <v>0</v>
      </c>
      <c r="E570">
        <v>0</v>
      </c>
      <c r="F570">
        <v>0</v>
      </c>
      <c r="G570">
        <v>0</v>
      </c>
      <c r="H570">
        <v>103.107762557077</v>
      </c>
      <c r="I570">
        <v>0</v>
      </c>
      <c r="J570">
        <v>0</v>
      </c>
      <c r="K570">
        <v>0</v>
      </c>
      <c r="L570">
        <v>0</v>
      </c>
      <c r="M570">
        <v>42.8</v>
      </c>
      <c r="N570">
        <v>1313.7627689654901</v>
      </c>
      <c r="O570">
        <v>42.813099299999998</v>
      </c>
      <c r="P570">
        <v>0</v>
      </c>
      <c r="Q570">
        <v>0</v>
      </c>
      <c r="R570">
        <v>0</v>
      </c>
      <c r="S570">
        <v>1076.0674535999201</v>
      </c>
      <c r="T570">
        <v>0</v>
      </c>
      <c r="U570">
        <v>155.13672437774099</v>
      </c>
      <c r="V570">
        <v>42.8</v>
      </c>
      <c r="W570">
        <v>0</v>
      </c>
      <c r="X570">
        <v>42.813099299999998</v>
      </c>
      <c r="Y570" s="1">
        <v>82.558590987827998</v>
      </c>
      <c r="Z570" s="1">
        <v>710.49800000000005</v>
      </c>
      <c r="AA570">
        <v>0</v>
      </c>
      <c r="AB570" s="1">
        <v>0</v>
      </c>
      <c r="AC570">
        <v>0</v>
      </c>
      <c r="AD570">
        <v>1502.4836308225599</v>
      </c>
      <c r="AE570">
        <v>0</v>
      </c>
      <c r="AF570">
        <v>0</v>
      </c>
      <c r="AG570">
        <v>899.02713489928897</v>
      </c>
      <c r="AH570">
        <v>311.39178968027898</v>
      </c>
      <c r="AI570">
        <v>28.963548017513201</v>
      </c>
      <c r="AJ570">
        <v>113.101158225487</v>
      </c>
      <c r="AK570">
        <v>149.99999999999901</v>
      </c>
      <c r="AL570">
        <v>1186.88978968027</v>
      </c>
      <c r="AM570">
        <v>637.21623556232498</v>
      </c>
      <c r="AN570">
        <v>10.1723050528336</v>
      </c>
      <c r="AO570" t="s">
        <v>32</v>
      </c>
    </row>
    <row r="571" spans="1:41">
      <c r="A571" t="s">
        <v>13</v>
      </c>
      <c r="B571">
        <v>2030</v>
      </c>
      <c r="C571" s="6">
        <v>47736.416666666664</v>
      </c>
      <c r="D571">
        <v>0</v>
      </c>
      <c r="E571">
        <v>0</v>
      </c>
      <c r="F571">
        <v>0</v>
      </c>
      <c r="G571">
        <v>0</v>
      </c>
      <c r="H571">
        <v>103.107762557077</v>
      </c>
      <c r="I571">
        <v>0</v>
      </c>
      <c r="J571">
        <v>0</v>
      </c>
      <c r="K571">
        <v>0</v>
      </c>
      <c r="L571">
        <v>0</v>
      </c>
      <c r="M571">
        <v>42.8</v>
      </c>
      <c r="N571">
        <v>1571.50644179747</v>
      </c>
      <c r="O571">
        <v>34.050697</v>
      </c>
      <c r="P571">
        <v>0</v>
      </c>
      <c r="Q571">
        <v>0</v>
      </c>
      <c r="R571">
        <v>0</v>
      </c>
      <c r="S571">
        <v>1181.9559048793101</v>
      </c>
      <c r="T571">
        <v>0</v>
      </c>
      <c r="U571">
        <v>258.29675626367998</v>
      </c>
      <c r="V571">
        <v>42.8</v>
      </c>
      <c r="W571">
        <v>0</v>
      </c>
      <c r="X571">
        <v>34.050697</v>
      </c>
      <c r="Y571" s="1">
        <v>131.253780654487</v>
      </c>
      <c r="Z571" s="1">
        <v>710.49800000000005</v>
      </c>
      <c r="AA571">
        <v>0</v>
      </c>
      <c r="AB571" s="1">
        <v>0</v>
      </c>
      <c r="AC571" s="1">
        <v>0</v>
      </c>
      <c r="AD571">
        <v>1751.46490135455</v>
      </c>
      <c r="AE571">
        <v>0</v>
      </c>
      <c r="AF571">
        <v>0</v>
      </c>
      <c r="AG571">
        <v>931.36878926128304</v>
      </c>
      <c r="AH571">
        <v>528.03140585027404</v>
      </c>
      <c r="AI571">
        <v>28.963548017513201</v>
      </c>
      <c r="AJ571">
        <v>113.101158225487</v>
      </c>
      <c r="AK571">
        <v>150</v>
      </c>
      <c r="AL571">
        <v>1403.52940585027</v>
      </c>
      <c r="AM571">
        <v>637.15975784956697</v>
      </c>
      <c r="AN571">
        <v>10.1723050528336</v>
      </c>
      <c r="AO571" t="s">
        <v>32</v>
      </c>
    </row>
    <row r="572" spans="1:41">
      <c r="A572" t="s">
        <v>13</v>
      </c>
      <c r="B572">
        <v>2030</v>
      </c>
      <c r="C572" s="6">
        <v>47736.5</v>
      </c>
      <c r="D572">
        <v>0</v>
      </c>
      <c r="E572">
        <v>0</v>
      </c>
      <c r="F572">
        <v>0</v>
      </c>
      <c r="G572">
        <v>0</v>
      </c>
      <c r="H572">
        <v>103.107762557077</v>
      </c>
      <c r="I572">
        <v>0</v>
      </c>
      <c r="J572">
        <v>0</v>
      </c>
      <c r="K572">
        <v>0</v>
      </c>
      <c r="L572">
        <v>0</v>
      </c>
      <c r="M572">
        <v>42.8</v>
      </c>
      <c r="N572">
        <v>1719.6142193753001</v>
      </c>
      <c r="O572">
        <v>39.788339999999998</v>
      </c>
      <c r="P572">
        <v>0</v>
      </c>
      <c r="Q572">
        <v>0</v>
      </c>
      <c r="R572">
        <v>0</v>
      </c>
      <c r="S572">
        <v>1145.7190787839299</v>
      </c>
      <c r="T572">
        <v>0</v>
      </c>
      <c r="U572">
        <v>386.19410516144501</v>
      </c>
      <c r="V572">
        <v>42.8</v>
      </c>
      <c r="W572">
        <v>0</v>
      </c>
      <c r="X572">
        <v>39.788339999999998</v>
      </c>
      <c r="Y572" s="1">
        <v>187.70103542992399</v>
      </c>
      <c r="Z572" s="1">
        <v>710.49800000000005</v>
      </c>
      <c r="AA572">
        <v>0</v>
      </c>
      <c r="AB572" s="1">
        <v>-4.5474735088646402E-13</v>
      </c>
      <c r="AC572" s="1">
        <v>0</v>
      </c>
      <c r="AD572">
        <v>1905.31032193238</v>
      </c>
      <c r="AE572">
        <v>0</v>
      </c>
      <c r="AF572">
        <v>0</v>
      </c>
      <c r="AG572">
        <v>936.65978072180997</v>
      </c>
      <c r="AH572">
        <v>676.58583496757205</v>
      </c>
      <c r="AI572">
        <v>28.963548017513201</v>
      </c>
      <c r="AJ572">
        <v>113.101158225487</v>
      </c>
      <c r="AK572">
        <v>150</v>
      </c>
      <c r="AL572">
        <v>1552.0838349675701</v>
      </c>
      <c r="AM572">
        <v>642.89740084956702</v>
      </c>
      <c r="AN572">
        <v>10.1723050528336</v>
      </c>
      <c r="AO572" t="s">
        <v>32</v>
      </c>
    </row>
    <row r="573" spans="1:41">
      <c r="A573" t="s">
        <v>13</v>
      </c>
      <c r="B573">
        <v>2030</v>
      </c>
      <c r="C573" s="6">
        <v>47736.583333333336</v>
      </c>
      <c r="D573">
        <v>0</v>
      </c>
      <c r="E573">
        <v>0</v>
      </c>
      <c r="F573">
        <v>0</v>
      </c>
      <c r="G573">
        <v>0</v>
      </c>
      <c r="H573">
        <v>103.107762557077</v>
      </c>
      <c r="I573">
        <v>0</v>
      </c>
      <c r="J573">
        <v>0</v>
      </c>
      <c r="K573">
        <v>0</v>
      </c>
      <c r="L573">
        <v>0</v>
      </c>
      <c r="M573">
        <v>42.8</v>
      </c>
      <c r="N573">
        <v>1622.4414948157901</v>
      </c>
      <c r="O573">
        <v>43.150847999999897</v>
      </c>
      <c r="P573">
        <v>0</v>
      </c>
      <c r="Q573">
        <v>0</v>
      </c>
      <c r="R573">
        <v>0</v>
      </c>
      <c r="S573">
        <v>1148.1964633468201</v>
      </c>
      <c r="T573">
        <v>0</v>
      </c>
      <c r="U573">
        <v>319.30270320504098</v>
      </c>
      <c r="V573">
        <v>42.8</v>
      </c>
      <c r="W573">
        <v>0</v>
      </c>
      <c r="X573">
        <v>43.150847999999897</v>
      </c>
      <c r="Y573" s="1">
        <v>154.942328263918</v>
      </c>
      <c r="Z573" s="1">
        <v>710.49800000000005</v>
      </c>
      <c r="AA573">
        <v>0</v>
      </c>
      <c r="AB573" s="1">
        <v>0</v>
      </c>
      <c r="AC573">
        <v>0</v>
      </c>
      <c r="AD573">
        <v>1811.5001053728599</v>
      </c>
      <c r="AE573">
        <v>0</v>
      </c>
      <c r="AF573">
        <v>0</v>
      </c>
      <c r="AG573">
        <v>936.67854310287498</v>
      </c>
      <c r="AH573">
        <v>582.75685602699195</v>
      </c>
      <c r="AI573">
        <v>28.963548017513201</v>
      </c>
      <c r="AJ573">
        <v>113.101158225487</v>
      </c>
      <c r="AK573">
        <v>150</v>
      </c>
      <c r="AL573">
        <v>1458.25485602699</v>
      </c>
      <c r="AM573">
        <v>646.25990884956695</v>
      </c>
      <c r="AN573">
        <v>10.1723050528336</v>
      </c>
      <c r="AO573" t="s">
        <v>32</v>
      </c>
    </row>
    <row r="574" spans="1:41">
      <c r="A574" t="s">
        <v>13</v>
      </c>
      <c r="B574">
        <v>2030</v>
      </c>
      <c r="C574" s="6">
        <v>47736.666666666664</v>
      </c>
      <c r="D574">
        <v>0</v>
      </c>
      <c r="E574">
        <v>0</v>
      </c>
      <c r="F574">
        <v>0</v>
      </c>
      <c r="G574">
        <v>0</v>
      </c>
      <c r="H574">
        <v>103.107762557077</v>
      </c>
      <c r="I574">
        <v>0</v>
      </c>
      <c r="J574">
        <v>0</v>
      </c>
      <c r="K574">
        <v>0</v>
      </c>
      <c r="L574">
        <v>0</v>
      </c>
      <c r="M574">
        <v>42.8</v>
      </c>
      <c r="N574">
        <v>1404.5406818670899</v>
      </c>
      <c r="O574">
        <v>38.867370999999999</v>
      </c>
      <c r="P574">
        <v>0</v>
      </c>
      <c r="Q574">
        <v>0</v>
      </c>
      <c r="R574">
        <v>0</v>
      </c>
      <c r="S574">
        <v>1184.1090799599599</v>
      </c>
      <c r="T574">
        <v>0</v>
      </c>
      <c r="U574">
        <v>153.91535986422599</v>
      </c>
      <c r="V574">
        <v>42.8</v>
      </c>
      <c r="W574">
        <v>0</v>
      </c>
      <c r="X574">
        <v>38.867370999999999</v>
      </c>
      <c r="Y574" s="1">
        <v>66.516242042907706</v>
      </c>
      <c r="Z574" s="1">
        <v>710.49800000000005</v>
      </c>
      <c r="AA574">
        <v>0</v>
      </c>
      <c r="AB574" s="1">
        <v>0</v>
      </c>
      <c r="AC574">
        <v>0</v>
      </c>
      <c r="AD574">
        <v>1589.3158154241701</v>
      </c>
      <c r="AE574">
        <v>0</v>
      </c>
      <c r="AF574">
        <v>0</v>
      </c>
      <c r="AG574">
        <v>930.19144984941101</v>
      </c>
      <c r="AH574">
        <v>367.059659331761</v>
      </c>
      <c r="AI574">
        <v>28.963548017513201</v>
      </c>
      <c r="AJ574">
        <v>113.101158225487</v>
      </c>
      <c r="AK574">
        <v>150</v>
      </c>
      <c r="AL574">
        <v>1242.5576593317601</v>
      </c>
      <c r="AM574">
        <v>631.84088269722702</v>
      </c>
      <c r="AN574">
        <v>10.1723050528336</v>
      </c>
      <c r="AO574" t="s">
        <v>32</v>
      </c>
    </row>
    <row r="575" spans="1:41">
      <c r="A575" t="s">
        <v>13</v>
      </c>
      <c r="B575">
        <v>2030</v>
      </c>
      <c r="C575" s="6">
        <v>47736.75</v>
      </c>
      <c r="D575">
        <v>0</v>
      </c>
      <c r="E575">
        <v>0</v>
      </c>
      <c r="F575">
        <v>0</v>
      </c>
      <c r="G575">
        <v>0</v>
      </c>
      <c r="H575">
        <v>208.107762557077</v>
      </c>
      <c r="I575">
        <v>0</v>
      </c>
      <c r="J575">
        <v>0</v>
      </c>
      <c r="K575">
        <v>0</v>
      </c>
      <c r="L575">
        <v>376.16594497285899</v>
      </c>
      <c r="M575">
        <v>42.8</v>
      </c>
      <c r="N575">
        <v>19.1897086175628</v>
      </c>
      <c r="O575">
        <v>66.053342000000001</v>
      </c>
      <c r="P575">
        <v>300.26294497285897</v>
      </c>
      <c r="Q575">
        <v>0</v>
      </c>
      <c r="R575">
        <v>0</v>
      </c>
      <c r="S575">
        <v>11.658349343216599</v>
      </c>
      <c r="T575">
        <v>75.902999999999906</v>
      </c>
      <c r="U575">
        <v>2.4848857288550601</v>
      </c>
      <c r="V575">
        <v>42.8</v>
      </c>
      <c r="W575">
        <v>0</v>
      </c>
      <c r="X575">
        <v>66.053342000000001</v>
      </c>
      <c r="Y575">
        <v>5.0464735454911596</v>
      </c>
      <c r="Z575" s="1">
        <v>334.33205502713997</v>
      </c>
      <c r="AA575">
        <v>0</v>
      </c>
      <c r="AB575" s="1">
        <v>0</v>
      </c>
      <c r="AC575" s="1">
        <v>0</v>
      </c>
      <c r="AD575">
        <v>712.31675814749997</v>
      </c>
      <c r="AE575">
        <v>0</v>
      </c>
      <c r="AF575">
        <v>150</v>
      </c>
      <c r="AG575">
        <v>936.37834500582403</v>
      </c>
      <c r="AH575">
        <v>0</v>
      </c>
      <c r="AI575">
        <v>19.5762476422581</v>
      </c>
      <c r="AJ575">
        <v>-93.6378345005824</v>
      </c>
      <c r="AK575">
        <v>0</v>
      </c>
      <c r="AL575">
        <v>334.33205502713997</v>
      </c>
      <c r="AM575">
        <v>174.854861447562</v>
      </c>
      <c r="AN575">
        <v>127.86281504228501</v>
      </c>
      <c r="AO575" t="s">
        <v>32</v>
      </c>
    </row>
    <row r="576" spans="1:41">
      <c r="A576" t="s">
        <v>13</v>
      </c>
      <c r="B576">
        <v>2030</v>
      </c>
      <c r="C576" s="6">
        <v>47736.833333333336</v>
      </c>
      <c r="D576">
        <v>0</v>
      </c>
      <c r="E576">
        <v>0</v>
      </c>
      <c r="F576">
        <v>0</v>
      </c>
      <c r="G576">
        <v>0</v>
      </c>
      <c r="H576">
        <v>208.107762557077</v>
      </c>
      <c r="I576">
        <v>0</v>
      </c>
      <c r="J576">
        <v>0</v>
      </c>
      <c r="K576">
        <v>0</v>
      </c>
      <c r="L576">
        <v>369.72520996517</v>
      </c>
      <c r="M576">
        <v>42.8</v>
      </c>
      <c r="N576">
        <v>0</v>
      </c>
      <c r="O576">
        <v>80.433110999999997</v>
      </c>
      <c r="P576">
        <v>293.82220996516998</v>
      </c>
      <c r="Q576">
        <v>0</v>
      </c>
      <c r="R576">
        <v>0</v>
      </c>
      <c r="S576">
        <v>0</v>
      </c>
      <c r="T576">
        <v>75.903000000000006</v>
      </c>
      <c r="U576">
        <v>0</v>
      </c>
      <c r="V576">
        <v>42.8</v>
      </c>
      <c r="W576">
        <v>0</v>
      </c>
      <c r="X576">
        <v>80.433110999999997</v>
      </c>
      <c r="Y576">
        <v>0</v>
      </c>
      <c r="Z576" s="1">
        <v>340.77279003483</v>
      </c>
      <c r="AA576">
        <v>0</v>
      </c>
      <c r="AB576">
        <v>0</v>
      </c>
      <c r="AC576" s="1">
        <v>0</v>
      </c>
      <c r="AD576">
        <v>701.06608352224703</v>
      </c>
      <c r="AE576">
        <v>0</v>
      </c>
      <c r="AF576">
        <v>122.871655381324</v>
      </c>
      <c r="AG576">
        <v>895.30749285301499</v>
      </c>
      <c r="AH576">
        <v>0</v>
      </c>
      <c r="AI576">
        <v>18.160995335858299</v>
      </c>
      <c r="AJ576">
        <v>-89.530749285301496</v>
      </c>
      <c r="AK576">
        <v>0</v>
      </c>
      <c r="AL576">
        <v>367.90113465350498</v>
      </c>
      <c r="AM576">
        <v>157.42733250999899</v>
      </c>
      <c r="AN576">
        <v>127.86281504228501</v>
      </c>
      <c r="AO576" t="s">
        <v>32</v>
      </c>
    </row>
    <row r="577" spans="1:41">
      <c r="A577" t="s">
        <v>13</v>
      </c>
      <c r="B577">
        <v>2030</v>
      </c>
      <c r="C577" s="6">
        <v>47736.916666666664</v>
      </c>
      <c r="D577">
        <v>0</v>
      </c>
      <c r="E577">
        <v>0</v>
      </c>
      <c r="F577">
        <v>0</v>
      </c>
      <c r="G577">
        <v>0</v>
      </c>
      <c r="H577">
        <v>208.107762557077</v>
      </c>
      <c r="I577">
        <v>0</v>
      </c>
      <c r="J577">
        <v>0</v>
      </c>
      <c r="K577">
        <v>0</v>
      </c>
      <c r="L577">
        <v>299.43178396055401</v>
      </c>
      <c r="M577">
        <v>42.8</v>
      </c>
      <c r="N577">
        <v>0</v>
      </c>
      <c r="O577">
        <v>45.987703499999903</v>
      </c>
      <c r="P577">
        <v>290.03378396055399</v>
      </c>
      <c r="Q577">
        <v>0</v>
      </c>
      <c r="R577">
        <v>0</v>
      </c>
      <c r="S577">
        <v>0</v>
      </c>
      <c r="T577">
        <v>9.3979999999999908</v>
      </c>
      <c r="U577">
        <v>0</v>
      </c>
      <c r="V577">
        <v>42.8</v>
      </c>
      <c r="W577">
        <v>0</v>
      </c>
      <c r="X577">
        <v>45.987703499999903</v>
      </c>
      <c r="Y577">
        <v>0</v>
      </c>
      <c r="Z577" s="1">
        <v>411.06621603944501</v>
      </c>
      <c r="AA577">
        <v>0</v>
      </c>
      <c r="AB577">
        <v>0</v>
      </c>
      <c r="AC577">
        <v>0</v>
      </c>
      <c r="AD577">
        <v>596.32725001763094</v>
      </c>
      <c r="AE577">
        <v>0</v>
      </c>
      <c r="AF577">
        <v>124.529559013396</v>
      </c>
      <c r="AG577">
        <v>795.89501677642204</v>
      </c>
      <c r="AH577">
        <v>0</v>
      </c>
      <c r="AI577">
        <v>4.5512939322482904</v>
      </c>
      <c r="AJ577">
        <v>-79.589501677642204</v>
      </c>
      <c r="AK577">
        <v>0</v>
      </c>
      <c r="AL577">
        <v>436.536657026049</v>
      </c>
      <c r="AM577">
        <v>135.98770350000001</v>
      </c>
      <c r="AN577">
        <v>127.86281504228501</v>
      </c>
      <c r="AO577" t="s">
        <v>32</v>
      </c>
    </row>
    <row r="578" spans="1:41">
      <c r="A578" t="s">
        <v>13</v>
      </c>
      <c r="B578">
        <v>2030</v>
      </c>
      <c r="C578" s="6">
        <v>47748</v>
      </c>
      <c r="D578">
        <v>0</v>
      </c>
      <c r="E578">
        <v>0</v>
      </c>
      <c r="F578">
        <v>0</v>
      </c>
      <c r="G578">
        <v>0</v>
      </c>
      <c r="H578">
        <v>103.107762557077</v>
      </c>
      <c r="I578">
        <v>0</v>
      </c>
      <c r="J578">
        <v>0</v>
      </c>
      <c r="K578">
        <v>0</v>
      </c>
      <c r="L578">
        <v>375.08902870981899</v>
      </c>
      <c r="M578">
        <v>42.8</v>
      </c>
      <c r="N578">
        <v>0</v>
      </c>
      <c r="O578">
        <v>152.61858099999901</v>
      </c>
      <c r="P578">
        <v>346.68960013839001</v>
      </c>
      <c r="Q578">
        <v>0</v>
      </c>
      <c r="R578">
        <v>0</v>
      </c>
      <c r="S578">
        <v>0</v>
      </c>
      <c r="T578">
        <v>28.399428571428601</v>
      </c>
      <c r="U578">
        <v>0</v>
      </c>
      <c r="V578">
        <v>42.8</v>
      </c>
      <c r="W578">
        <v>0</v>
      </c>
      <c r="X578">
        <v>152.61858099999901</v>
      </c>
      <c r="Y578">
        <v>0</v>
      </c>
      <c r="Z578" s="1">
        <v>335.40897129017998</v>
      </c>
      <c r="AA578">
        <v>0</v>
      </c>
      <c r="AB578">
        <v>0</v>
      </c>
      <c r="AC578" s="1">
        <v>0</v>
      </c>
      <c r="AD578">
        <v>673.615372266897</v>
      </c>
      <c r="AE578">
        <v>0</v>
      </c>
      <c r="AF578">
        <v>0</v>
      </c>
      <c r="AG578">
        <v>744.58170643160099</v>
      </c>
      <c r="AH578">
        <v>0</v>
      </c>
      <c r="AI578">
        <v>3.4918364784562899</v>
      </c>
      <c r="AJ578">
        <v>-74.458170643160102</v>
      </c>
      <c r="AK578">
        <v>0</v>
      </c>
      <c r="AL578">
        <v>500.40897129017998</v>
      </c>
      <c r="AM578">
        <v>159.84683461</v>
      </c>
      <c r="AN578">
        <v>86.460089864204306</v>
      </c>
      <c r="AO578" t="s">
        <v>32</v>
      </c>
    </row>
    <row r="579" spans="1:41">
      <c r="A579" t="s">
        <v>13</v>
      </c>
      <c r="B579">
        <v>2030</v>
      </c>
      <c r="C579" s="6">
        <v>47748.083333333336</v>
      </c>
      <c r="D579">
        <v>0</v>
      </c>
      <c r="E579">
        <v>0</v>
      </c>
      <c r="F579">
        <v>0</v>
      </c>
      <c r="G579">
        <v>0</v>
      </c>
      <c r="H579">
        <v>103.107762557077</v>
      </c>
      <c r="I579">
        <v>0</v>
      </c>
      <c r="J579">
        <v>0</v>
      </c>
      <c r="K579">
        <v>0</v>
      </c>
      <c r="L579">
        <v>313.124943435776</v>
      </c>
      <c r="M579">
        <v>42.8</v>
      </c>
      <c r="N579">
        <v>0</v>
      </c>
      <c r="O579">
        <v>148.521602</v>
      </c>
      <c r="P579">
        <v>284.72551486434799</v>
      </c>
      <c r="Q579">
        <v>0</v>
      </c>
      <c r="R579">
        <v>0</v>
      </c>
      <c r="S579">
        <v>0</v>
      </c>
      <c r="T579">
        <v>28.399428571428601</v>
      </c>
      <c r="U579">
        <v>0</v>
      </c>
      <c r="V579">
        <v>42.8</v>
      </c>
      <c r="W579">
        <v>0</v>
      </c>
      <c r="X579">
        <v>148.521602</v>
      </c>
      <c r="Y579">
        <v>0</v>
      </c>
      <c r="Z579" s="1">
        <v>397.37305656422302</v>
      </c>
      <c r="AA579">
        <v>0</v>
      </c>
      <c r="AB579">
        <v>0</v>
      </c>
      <c r="AC579" s="1">
        <v>0</v>
      </c>
      <c r="AD579">
        <v>607.55430799285398</v>
      </c>
      <c r="AE579">
        <v>0</v>
      </c>
      <c r="AF579">
        <v>40.963216767983504</v>
      </c>
      <c r="AG579">
        <v>717.76434065932096</v>
      </c>
      <c r="AH579">
        <v>0</v>
      </c>
      <c r="AI579">
        <v>2.5296181674490401</v>
      </c>
      <c r="AJ579">
        <v>-71.776434065932094</v>
      </c>
      <c r="AK579">
        <v>0</v>
      </c>
      <c r="AL579">
        <v>521.409839796239</v>
      </c>
      <c r="AM579">
        <v>159.84683461</v>
      </c>
      <c r="AN579">
        <v>86.460089864204306</v>
      </c>
      <c r="AO579" t="s">
        <v>32</v>
      </c>
    </row>
    <row r="580" spans="1:41">
      <c r="A580" t="s">
        <v>13</v>
      </c>
      <c r="B580">
        <v>2030</v>
      </c>
      <c r="C580" s="6">
        <v>47748.166666666664</v>
      </c>
      <c r="D580">
        <v>0</v>
      </c>
      <c r="E580">
        <v>0</v>
      </c>
      <c r="F580">
        <v>0</v>
      </c>
      <c r="G580">
        <v>0</v>
      </c>
      <c r="H580">
        <v>103.107762557077</v>
      </c>
      <c r="I580">
        <v>0</v>
      </c>
      <c r="J580">
        <v>0</v>
      </c>
      <c r="K580">
        <v>0</v>
      </c>
      <c r="L580">
        <v>195.99888305434601</v>
      </c>
      <c r="M580">
        <v>42.8</v>
      </c>
      <c r="N580">
        <v>0</v>
      </c>
      <c r="O580">
        <v>182.34323900000001</v>
      </c>
      <c r="P580">
        <v>167.59945448291799</v>
      </c>
      <c r="Q580">
        <v>0</v>
      </c>
      <c r="R580">
        <v>0</v>
      </c>
      <c r="S580">
        <v>0</v>
      </c>
      <c r="T580">
        <v>28.399428571428601</v>
      </c>
      <c r="U580">
        <v>0</v>
      </c>
      <c r="V580">
        <v>42.8</v>
      </c>
      <c r="W580">
        <v>0</v>
      </c>
      <c r="X580">
        <v>182.34323900000001</v>
      </c>
      <c r="Y580">
        <v>0</v>
      </c>
      <c r="Z580" s="1">
        <v>514.49911694565299</v>
      </c>
      <c r="AA580">
        <v>0</v>
      </c>
      <c r="AB580">
        <v>0</v>
      </c>
      <c r="AC580">
        <v>0</v>
      </c>
      <c r="AD580">
        <v>524.24988461142402</v>
      </c>
      <c r="AE580">
        <v>0</v>
      </c>
      <c r="AF580">
        <v>130.99857142857101</v>
      </c>
      <c r="AG580">
        <v>725.23001475077797</v>
      </c>
      <c r="AH580">
        <v>0</v>
      </c>
      <c r="AI580">
        <v>2.5414427642958302</v>
      </c>
      <c r="AJ580">
        <v>-72.523001475077805</v>
      </c>
      <c r="AK580">
        <v>0</v>
      </c>
      <c r="AL580">
        <v>548.50054551708104</v>
      </c>
      <c r="AM580">
        <v>159.84683461</v>
      </c>
      <c r="AN580">
        <v>86.460089864204306</v>
      </c>
      <c r="AO580" t="s">
        <v>32</v>
      </c>
    </row>
    <row r="581" spans="1:41">
      <c r="A581" t="s">
        <v>13</v>
      </c>
      <c r="B581">
        <v>2030</v>
      </c>
      <c r="C581" s="6">
        <v>47748.25</v>
      </c>
      <c r="D581">
        <v>0</v>
      </c>
      <c r="E581">
        <v>0</v>
      </c>
      <c r="F581">
        <v>0</v>
      </c>
      <c r="G581">
        <v>0</v>
      </c>
      <c r="H581">
        <v>103.107762557077</v>
      </c>
      <c r="I581">
        <v>0</v>
      </c>
      <c r="J581">
        <v>0</v>
      </c>
      <c r="K581">
        <v>0</v>
      </c>
      <c r="L581">
        <v>195.99888305434601</v>
      </c>
      <c r="M581">
        <v>42.8</v>
      </c>
      <c r="N581">
        <v>11.046945792307699</v>
      </c>
      <c r="O581">
        <v>212.92238099999901</v>
      </c>
      <c r="P581">
        <v>167.59945448291799</v>
      </c>
      <c r="Q581">
        <v>0</v>
      </c>
      <c r="R581">
        <v>0</v>
      </c>
      <c r="S581">
        <v>8.3394401273764291</v>
      </c>
      <c r="T581">
        <v>28.399428571428601</v>
      </c>
      <c r="U581">
        <v>1.95762080652177</v>
      </c>
      <c r="V581">
        <v>42.8</v>
      </c>
      <c r="W581">
        <v>0</v>
      </c>
      <c r="X581">
        <v>212.92238099999901</v>
      </c>
      <c r="Y581">
        <v>0.74988485840955699</v>
      </c>
      <c r="Z581" s="1">
        <v>514.49911694565299</v>
      </c>
      <c r="AA581">
        <v>0</v>
      </c>
      <c r="AB581" s="1">
        <v>0</v>
      </c>
      <c r="AC581">
        <v>0</v>
      </c>
      <c r="AD581">
        <v>565.87597240373202</v>
      </c>
      <c r="AE581">
        <v>0</v>
      </c>
      <c r="AF581">
        <v>144.65385978853701</v>
      </c>
      <c r="AG581">
        <v>786.06280042554397</v>
      </c>
      <c r="AH581">
        <v>0</v>
      </c>
      <c r="AI581">
        <v>3.0733118092803</v>
      </c>
      <c r="AJ581">
        <v>-78.606280042554403</v>
      </c>
      <c r="AK581">
        <v>0</v>
      </c>
      <c r="AL581">
        <v>534.84525715711504</v>
      </c>
      <c r="AM581">
        <v>170.89378040230699</v>
      </c>
      <c r="AN581">
        <v>86.460089864204306</v>
      </c>
      <c r="AO581" t="s">
        <v>32</v>
      </c>
    </row>
    <row r="582" spans="1:41">
      <c r="A582" t="s">
        <v>13</v>
      </c>
      <c r="B582">
        <v>2030</v>
      </c>
      <c r="C582" s="6">
        <v>47748.333333333336</v>
      </c>
      <c r="D582">
        <v>0</v>
      </c>
      <c r="E582">
        <v>0</v>
      </c>
      <c r="F582">
        <v>0</v>
      </c>
      <c r="G582">
        <v>0</v>
      </c>
      <c r="H582">
        <v>103.107762557077</v>
      </c>
      <c r="I582">
        <v>0</v>
      </c>
      <c r="J582">
        <v>0</v>
      </c>
      <c r="K582">
        <v>0</v>
      </c>
      <c r="L582">
        <v>0</v>
      </c>
      <c r="M582">
        <v>42.8</v>
      </c>
      <c r="N582">
        <v>1315.67014573347</v>
      </c>
      <c r="O582">
        <v>208.13648999999899</v>
      </c>
      <c r="P582">
        <v>0</v>
      </c>
      <c r="Q582">
        <v>0</v>
      </c>
      <c r="R582">
        <v>0</v>
      </c>
      <c r="S582">
        <v>1147.21381961562</v>
      </c>
      <c r="T582">
        <v>0</v>
      </c>
      <c r="U582">
        <v>113.703664450948</v>
      </c>
      <c r="V582">
        <v>42.8</v>
      </c>
      <c r="W582">
        <v>0</v>
      </c>
      <c r="X582">
        <v>208.13648999999899</v>
      </c>
      <c r="Y582" s="1">
        <v>54.752661666905901</v>
      </c>
      <c r="Z582" s="1">
        <v>710.49800000000005</v>
      </c>
      <c r="AA582">
        <v>0</v>
      </c>
      <c r="AB582" s="1">
        <v>85.405131956456103</v>
      </c>
      <c r="AC582" s="1">
        <v>1.8816000000015199E-2</v>
      </c>
      <c r="AD582">
        <v>1669.71439829055</v>
      </c>
      <c r="AE582">
        <v>0</v>
      </c>
      <c r="AF582">
        <v>0</v>
      </c>
      <c r="AG582">
        <v>872.81319510631499</v>
      </c>
      <c r="AH582">
        <v>506.79651225151599</v>
      </c>
      <c r="AI582">
        <v>28.963548017513201</v>
      </c>
      <c r="AJ582">
        <v>111.141142915207</v>
      </c>
      <c r="AK582">
        <v>150</v>
      </c>
      <c r="AL582">
        <v>1467.7184602079701</v>
      </c>
      <c r="AM582">
        <v>664.34647661993995</v>
      </c>
      <c r="AN582">
        <v>0</v>
      </c>
      <c r="AO582" t="s">
        <v>32</v>
      </c>
    </row>
    <row r="583" spans="1:41">
      <c r="A583" t="s">
        <v>13</v>
      </c>
      <c r="B583">
        <v>2030</v>
      </c>
      <c r="C583" s="6">
        <v>47748.416666666664</v>
      </c>
      <c r="D583">
        <v>0</v>
      </c>
      <c r="E583">
        <v>0</v>
      </c>
      <c r="F583">
        <v>0</v>
      </c>
      <c r="G583">
        <v>0</v>
      </c>
      <c r="H583">
        <v>103.107762557077</v>
      </c>
      <c r="I583">
        <v>0</v>
      </c>
      <c r="J583">
        <v>0</v>
      </c>
      <c r="K583">
        <v>0</v>
      </c>
      <c r="L583">
        <v>0</v>
      </c>
      <c r="M583">
        <v>42.8</v>
      </c>
      <c r="N583">
        <v>1399.86072872913</v>
      </c>
      <c r="O583">
        <v>155.17438799999999</v>
      </c>
      <c r="P583">
        <v>0</v>
      </c>
      <c r="Q583">
        <v>0</v>
      </c>
      <c r="R583">
        <v>0</v>
      </c>
      <c r="S583">
        <v>1172.42527483812</v>
      </c>
      <c r="T583">
        <v>0</v>
      </c>
      <c r="U583">
        <v>138.93180815744299</v>
      </c>
      <c r="V583">
        <v>42.8</v>
      </c>
      <c r="W583" s="1">
        <v>0</v>
      </c>
      <c r="X583">
        <v>155.17438799999999</v>
      </c>
      <c r="Y583" s="1">
        <v>88.503645733568902</v>
      </c>
      <c r="Z583" s="1">
        <v>710.49800000000005</v>
      </c>
      <c r="AA583">
        <v>0</v>
      </c>
      <c r="AB583" s="1">
        <v>364.589980030248</v>
      </c>
      <c r="AC583">
        <v>0</v>
      </c>
      <c r="AD583">
        <v>1700.94287928621</v>
      </c>
      <c r="AE583">
        <v>0</v>
      </c>
      <c r="AF583">
        <v>0</v>
      </c>
      <c r="AG583">
        <v>904.04167610197703</v>
      </c>
      <c r="AH583">
        <v>506.79651225151599</v>
      </c>
      <c r="AI583">
        <v>28.963548017513201</v>
      </c>
      <c r="AJ583">
        <v>111.141142915207</v>
      </c>
      <c r="AK583">
        <v>150</v>
      </c>
      <c r="AL583">
        <v>1746.88449228176</v>
      </c>
      <c r="AM583">
        <v>672.95589545956705</v>
      </c>
      <c r="AN583">
        <v>0</v>
      </c>
      <c r="AO583" t="s">
        <v>32</v>
      </c>
    </row>
    <row r="584" spans="1:41">
      <c r="A584" t="s">
        <v>13</v>
      </c>
      <c r="B584">
        <v>2030</v>
      </c>
      <c r="C584" s="6">
        <v>47748.5</v>
      </c>
      <c r="D584">
        <v>0</v>
      </c>
      <c r="E584">
        <v>0</v>
      </c>
      <c r="F584">
        <v>0</v>
      </c>
      <c r="G584">
        <v>0</v>
      </c>
      <c r="H584">
        <v>103.107762557077</v>
      </c>
      <c r="I584">
        <v>0</v>
      </c>
      <c r="J584">
        <v>0</v>
      </c>
      <c r="K584">
        <v>0</v>
      </c>
      <c r="L584">
        <v>0</v>
      </c>
      <c r="M584">
        <v>42.8</v>
      </c>
      <c r="N584">
        <v>1402.77515573036</v>
      </c>
      <c r="O584">
        <v>152.965924</v>
      </c>
      <c r="P584">
        <v>0</v>
      </c>
      <c r="Q584">
        <v>0</v>
      </c>
      <c r="R584">
        <v>0</v>
      </c>
      <c r="S584">
        <v>1172.42527483812</v>
      </c>
      <c r="T584">
        <v>0</v>
      </c>
      <c r="U584">
        <v>141.846235158676</v>
      </c>
      <c r="V584">
        <v>42.8</v>
      </c>
      <c r="W584" s="1">
        <v>0</v>
      </c>
      <c r="X584">
        <v>152.965924</v>
      </c>
      <c r="Y584" s="1">
        <v>88.503645733568902</v>
      </c>
      <c r="Z584" s="1">
        <v>710.49800000000005</v>
      </c>
      <c r="AA584">
        <v>0</v>
      </c>
      <c r="AB584" s="1">
        <v>499.07877017121598</v>
      </c>
      <c r="AC584">
        <v>0</v>
      </c>
      <c r="AD584">
        <v>1701.6488422874399</v>
      </c>
      <c r="AE584">
        <v>0</v>
      </c>
      <c r="AF584">
        <v>0</v>
      </c>
      <c r="AG584">
        <v>904.74763910320905</v>
      </c>
      <c r="AH584">
        <v>506.79651225151599</v>
      </c>
      <c r="AI584">
        <v>28.963548017513201</v>
      </c>
      <c r="AJ584">
        <v>111.141142915207</v>
      </c>
      <c r="AK584">
        <v>150</v>
      </c>
      <c r="AL584">
        <v>1881.37328242273</v>
      </c>
      <c r="AM584">
        <v>672.54685862956705</v>
      </c>
      <c r="AN584">
        <v>0</v>
      </c>
      <c r="AO584" t="s">
        <v>32</v>
      </c>
    </row>
    <row r="585" spans="1:41">
      <c r="A585" t="s">
        <v>13</v>
      </c>
      <c r="B585">
        <v>2030</v>
      </c>
      <c r="C585" s="6">
        <v>47748.583333333336</v>
      </c>
      <c r="D585">
        <v>0</v>
      </c>
      <c r="E585">
        <v>0</v>
      </c>
      <c r="F585">
        <v>0</v>
      </c>
      <c r="G585">
        <v>0</v>
      </c>
      <c r="H585">
        <v>103.107762557077</v>
      </c>
      <c r="I585">
        <v>0</v>
      </c>
      <c r="J585">
        <v>0</v>
      </c>
      <c r="K585">
        <v>0</v>
      </c>
      <c r="L585">
        <v>0</v>
      </c>
      <c r="M585">
        <v>42.8</v>
      </c>
      <c r="N585">
        <v>1402.77515573036</v>
      </c>
      <c r="O585">
        <v>115.71750400000001</v>
      </c>
      <c r="P585">
        <v>0</v>
      </c>
      <c r="Q585">
        <v>0</v>
      </c>
      <c r="R585">
        <v>0</v>
      </c>
      <c r="S585">
        <v>1172.42527483812</v>
      </c>
      <c r="T585">
        <v>0</v>
      </c>
      <c r="U585">
        <v>141.846235158676</v>
      </c>
      <c r="V585">
        <v>42.8</v>
      </c>
      <c r="W585" s="1">
        <v>0</v>
      </c>
      <c r="X585">
        <v>115.71750400000001</v>
      </c>
      <c r="Y585" s="1">
        <v>88.503645733568902</v>
      </c>
      <c r="Z585" s="1">
        <v>710.49800000000005</v>
      </c>
      <c r="AA585">
        <v>0</v>
      </c>
      <c r="AB585" s="1">
        <v>464.12495630029298</v>
      </c>
      <c r="AC585">
        <v>0</v>
      </c>
      <c r="AD585">
        <v>1664.4004222874401</v>
      </c>
      <c r="AE585">
        <v>0</v>
      </c>
      <c r="AF585">
        <v>0</v>
      </c>
      <c r="AG585">
        <v>901.57772680356095</v>
      </c>
      <c r="AH585">
        <v>472.718004551165</v>
      </c>
      <c r="AI585">
        <v>28.963548017513201</v>
      </c>
      <c r="AJ585">
        <v>111.141142915207</v>
      </c>
      <c r="AK585">
        <v>149.99999999999901</v>
      </c>
      <c r="AL585">
        <v>1812.3409608514501</v>
      </c>
      <c r="AM585">
        <v>671.121042629567</v>
      </c>
      <c r="AN585">
        <v>0</v>
      </c>
      <c r="AO585" t="s">
        <v>32</v>
      </c>
    </row>
    <row r="586" spans="1:41">
      <c r="A586" t="s">
        <v>13</v>
      </c>
      <c r="B586">
        <v>2030</v>
      </c>
      <c r="C586" s="6">
        <v>47748.666666666664</v>
      </c>
      <c r="D586">
        <v>0</v>
      </c>
      <c r="E586">
        <v>0</v>
      </c>
      <c r="F586">
        <v>0</v>
      </c>
      <c r="G586">
        <v>0</v>
      </c>
      <c r="H586">
        <v>103.107762557077</v>
      </c>
      <c r="I586">
        <v>0</v>
      </c>
      <c r="J586">
        <v>0</v>
      </c>
      <c r="K586">
        <v>0</v>
      </c>
      <c r="L586">
        <v>0</v>
      </c>
      <c r="M586">
        <v>42.8</v>
      </c>
      <c r="N586">
        <v>1376.75594313189</v>
      </c>
      <c r="O586">
        <v>135.86753400000001</v>
      </c>
      <c r="P586">
        <v>0</v>
      </c>
      <c r="Q586">
        <v>0</v>
      </c>
      <c r="R586">
        <v>0</v>
      </c>
      <c r="S586">
        <v>1157.67385499992</v>
      </c>
      <c r="T586">
        <v>0</v>
      </c>
      <c r="U586">
        <v>141.846235158676</v>
      </c>
      <c r="V586">
        <v>42.8</v>
      </c>
      <c r="W586">
        <v>0</v>
      </c>
      <c r="X586">
        <v>135.86753400000001</v>
      </c>
      <c r="Y586" s="1">
        <v>77.235852973288601</v>
      </c>
      <c r="Z586" s="1">
        <v>710.49800000000005</v>
      </c>
      <c r="AA586">
        <v>0</v>
      </c>
      <c r="AB586" s="1">
        <v>107.73645180151399</v>
      </c>
      <c r="AC586" s="1">
        <v>3.4592459999999998</v>
      </c>
      <c r="AD586">
        <v>1658.5312396889699</v>
      </c>
      <c r="AE586">
        <v>0</v>
      </c>
      <c r="AF586">
        <v>0</v>
      </c>
      <c r="AG586">
        <v>895.70854420508499</v>
      </c>
      <c r="AH586">
        <v>472.718004551165</v>
      </c>
      <c r="AI586">
        <v>28.963548017513201</v>
      </c>
      <c r="AJ586">
        <v>111.141142915207</v>
      </c>
      <c r="AK586">
        <v>150</v>
      </c>
      <c r="AL586">
        <v>1459.4117023526701</v>
      </c>
      <c r="AM586">
        <v>664.34144653862302</v>
      </c>
      <c r="AN586">
        <v>0</v>
      </c>
      <c r="AO586" t="s">
        <v>32</v>
      </c>
    </row>
    <row r="587" spans="1:41">
      <c r="A587" t="s">
        <v>13</v>
      </c>
      <c r="B587">
        <v>2030</v>
      </c>
      <c r="C587" s="6">
        <v>47748.75</v>
      </c>
      <c r="D587">
        <v>0</v>
      </c>
      <c r="E587">
        <v>0</v>
      </c>
      <c r="F587">
        <v>0</v>
      </c>
      <c r="G587">
        <v>0</v>
      </c>
      <c r="H587">
        <v>104.238286908221</v>
      </c>
      <c r="I587">
        <v>0</v>
      </c>
      <c r="J587">
        <v>0</v>
      </c>
      <c r="K587">
        <v>0</v>
      </c>
      <c r="L587">
        <v>381.97111215354101</v>
      </c>
      <c r="M587">
        <v>42.8</v>
      </c>
      <c r="N587">
        <v>0</v>
      </c>
      <c r="O587">
        <v>156.60878399999899</v>
      </c>
      <c r="P587">
        <v>353.57168358211197</v>
      </c>
      <c r="Q587">
        <v>0</v>
      </c>
      <c r="R587">
        <v>0</v>
      </c>
      <c r="S587">
        <v>0</v>
      </c>
      <c r="T587">
        <v>28.399428571428601</v>
      </c>
      <c r="U587">
        <v>0</v>
      </c>
      <c r="V587">
        <v>42.8</v>
      </c>
      <c r="W587">
        <v>0</v>
      </c>
      <c r="X587">
        <v>156.60878399999899</v>
      </c>
      <c r="Y587">
        <v>0</v>
      </c>
      <c r="Z587" s="1">
        <v>328.52688784645801</v>
      </c>
      <c r="AA587">
        <v>0</v>
      </c>
      <c r="AB587">
        <v>0</v>
      </c>
      <c r="AC587">
        <v>0</v>
      </c>
      <c r="AD587">
        <v>685.61818306176201</v>
      </c>
      <c r="AE587">
        <v>0</v>
      </c>
      <c r="AF587">
        <v>150</v>
      </c>
      <c r="AG587">
        <v>906.71326157722694</v>
      </c>
      <c r="AH587">
        <v>0</v>
      </c>
      <c r="AI587">
        <v>19.5762476422581</v>
      </c>
      <c r="AJ587">
        <v>-90.671326157722703</v>
      </c>
      <c r="AK587">
        <v>0</v>
      </c>
      <c r="AL587">
        <v>342.39636349531497</v>
      </c>
      <c r="AM587">
        <v>157.51173177999999</v>
      </c>
      <c r="AN587">
        <v>86.460089864204306</v>
      </c>
      <c r="AO587" t="s">
        <v>32</v>
      </c>
    </row>
    <row r="588" spans="1:41">
      <c r="A588" t="s">
        <v>13</v>
      </c>
      <c r="B588">
        <v>2030</v>
      </c>
      <c r="C588" s="6">
        <v>47748.833333333336</v>
      </c>
      <c r="D588">
        <v>0</v>
      </c>
      <c r="E588">
        <v>0</v>
      </c>
      <c r="F588" s="1">
        <v>8.3074693219068205E-11</v>
      </c>
      <c r="G588">
        <v>0</v>
      </c>
      <c r="H588">
        <v>106.607762556994</v>
      </c>
      <c r="I588">
        <v>0</v>
      </c>
      <c r="J588">
        <v>0</v>
      </c>
      <c r="K588">
        <v>0</v>
      </c>
      <c r="L588">
        <v>381.97111215354101</v>
      </c>
      <c r="M588">
        <v>42.8</v>
      </c>
      <c r="N588">
        <v>0</v>
      </c>
      <c r="O588">
        <v>131.788263</v>
      </c>
      <c r="P588">
        <v>353.57168358211197</v>
      </c>
      <c r="Q588">
        <v>0</v>
      </c>
      <c r="R588">
        <v>0</v>
      </c>
      <c r="S588">
        <v>0</v>
      </c>
      <c r="T588">
        <v>28.399428571428601</v>
      </c>
      <c r="U588">
        <v>0</v>
      </c>
      <c r="V588">
        <v>42.8</v>
      </c>
      <c r="W588">
        <v>0</v>
      </c>
      <c r="X588">
        <v>131.788263</v>
      </c>
      <c r="Y588">
        <v>0</v>
      </c>
      <c r="Z588" s="1">
        <v>328.52688784645801</v>
      </c>
      <c r="AA588">
        <v>0</v>
      </c>
      <c r="AB588">
        <v>0</v>
      </c>
      <c r="AC588">
        <v>0</v>
      </c>
      <c r="AD588">
        <v>663.16713771061802</v>
      </c>
      <c r="AE588">
        <v>0</v>
      </c>
      <c r="AF588">
        <v>134.74929478143201</v>
      </c>
      <c r="AG588">
        <v>866.394930173548</v>
      </c>
      <c r="AH588">
        <v>0</v>
      </c>
      <c r="AI588">
        <v>18.160995335858299</v>
      </c>
      <c r="AJ588">
        <v>-86.639493017354795</v>
      </c>
      <c r="AK588">
        <v>0</v>
      </c>
      <c r="AL588">
        <v>355.27759306502497</v>
      </c>
      <c r="AM588">
        <v>153.01741677999999</v>
      </c>
      <c r="AN588">
        <v>86.460089864204306</v>
      </c>
      <c r="AO588" t="s">
        <v>32</v>
      </c>
    </row>
    <row r="589" spans="1:41">
      <c r="A589" t="s">
        <v>13</v>
      </c>
      <c r="B589">
        <v>2030</v>
      </c>
      <c r="C589" s="6">
        <v>47748.916666666664</v>
      </c>
      <c r="D589">
        <v>0</v>
      </c>
      <c r="E589">
        <v>0</v>
      </c>
      <c r="F589">
        <v>0</v>
      </c>
      <c r="G589">
        <v>0</v>
      </c>
      <c r="H589">
        <v>106.607762557077</v>
      </c>
      <c r="I589">
        <v>0</v>
      </c>
      <c r="J589">
        <v>0</v>
      </c>
      <c r="K589">
        <v>0</v>
      </c>
      <c r="L589">
        <v>375.08902870981899</v>
      </c>
      <c r="M589">
        <v>42.8</v>
      </c>
      <c r="N589">
        <v>0</v>
      </c>
      <c r="O589">
        <v>113.198528</v>
      </c>
      <c r="P589">
        <v>346.68960013839097</v>
      </c>
      <c r="Q589">
        <v>0</v>
      </c>
      <c r="R589">
        <v>0</v>
      </c>
      <c r="S589">
        <v>0</v>
      </c>
      <c r="T589">
        <v>28.399428571428601</v>
      </c>
      <c r="U589">
        <v>0</v>
      </c>
      <c r="V589">
        <v>42.8</v>
      </c>
      <c r="W589">
        <v>0</v>
      </c>
      <c r="X589">
        <v>113.198528</v>
      </c>
      <c r="Y589">
        <v>0</v>
      </c>
      <c r="Z589" s="1">
        <v>335.40897129017998</v>
      </c>
      <c r="AA589">
        <v>0</v>
      </c>
      <c r="AB589">
        <v>0</v>
      </c>
      <c r="AC589" s="1">
        <v>0</v>
      </c>
      <c r="AD589">
        <v>637.69531926689695</v>
      </c>
      <c r="AE589">
        <v>0</v>
      </c>
      <c r="AF589">
        <v>96.135057233474896</v>
      </c>
      <c r="AG589">
        <v>810.31009174235999</v>
      </c>
      <c r="AH589">
        <v>0</v>
      </c>
      <c r="AI589">
        <v>4.5512939322482904</v>
      </c>
      <c r="AJ589">
        <v>-81.031009174236004</v>
      </c>
      <c r="AK589">
        <v>0</v>
      </c>
      <c r="AL589">
        <v>400.773914056705</v>
      </c>
      <c r="AM589">
        <v>153.32591578</v>
      </c>
      <c r="AN589">
        <v>86.460089864204306</v>
      </c>
      <c r="AO589" t="s">
        <v>32</v>
      </c>
    </row>
    <row r="590" spans="1:41">
      <c r="A590" t="s">
        <v>13</v>
      </c>
      <c r="B590">
        <v>2030</v>
      </c>
      <c r="C590" s="6">
        <v>47783</v>
      </c>
      <c r="D590">
        <v>0</v>
      </c>
      <c r="E590">
        <v>0</v>
      </c>
      <c r="F590">
        <v>0</v>
      </c>
      <c r="G590">
        <v>0</v>
      </c>
      <c r="H590">
        <v>118.107762557077</v>
      </c>
      <c r="I590">
        <v>0</v>
      </c>
      <c r="J590">
        <v>0</v>
      </c>
      <c r="K590">
        <v>0</v>
      </c>
      <c r="L590">
        <v>323.94825128400697</v>
      </c>
      <c r="M590">
        <v>42.8</v>
      </c>
      <c r="N590">
        <v>0</v>
      </c>
      <c r="O590">
        <v>184.07923899999901</v>
      </c>
      <c r="P590">
        <v>292.76869309982402</v>
      </c>
      <c r="Q590">
        <v>0</v>
      </c>
      <c r="R590">
        <v>0</v>
      </c>
      <c r="S590">
        <v>0</v>
      </c>
      <c r="T590">
        <v>31.179558184182699</v>
      </c>
      <c r="U590">
        <v>0</v>
      </c>
      <c r="V590">
        <v>42.8</v>
      </c>
      <c r="W590">
        <v>0</v>
      </c>
      <c r="X590">
        <v>184.07923899999901</v>
      </c>
      <c r="Y590">
        <v>0</v>
      </c>
      <c r="Z590" s="1">
        <v>386.549748715992</v>
      </c>
      <c r="AA590">
        <v>0</v>
      </c>
      <c r="AB590">
        <v>0</v>
      </c>
      <c r="AC590">
        <v>0</v>
      </c>
      <c r="AD590">
        <v>668.935252841085</v>
      </c>
      <c r="AE590">
        <v>0</v>
      </c>
      <c r="AF590">
        <v>0</v>
      </c>
      <c r="AG590">
        <v>739.38157373625404</v>
      </c>
      <c r="AH590">
        <v>0</v>
      </c>
      <c r="AI590">
        <v>3.4918364784562899</v>
      </c>
      <c r="AJ590">
        <v>-73.938157373625401</v>
      </c>
      <c r="AK590">
        <v>0</v>
      </c>
      <c r="AL590">
        <v>536.549748715992</v>
      </c>
      <c r="AM590">
        <v>159.84683461</v>
      </c>
      <c r="AN590">
        <v>116.386753726097</v>
      </c>
      <c r="AO590" t="s">
        <v>32</v>
      </c>
    </row>
    <row r="591" spans="1:41">
      <c r="A591" t="s">
        <v>13</v>
      </c>
      <c r="B591">
        <v>2030</v>
      </c>
      <c r="C591" s="6">
        <v>47783.083333333336</v>
      </c>
      <c r="D591">
        <v>0</v>
      </c>
      <c r="E591">
        <v>0</v>
      </c>
      <c r="F591">
        <v>0</v>
      </c>
      <c r="G591">
        <v>0</v>
      </c>
      <c r="H591">
        <v>118.107762557077</v>
      </c>
      <c r="I591">
        <v>0</v>
      </c>
      <c r="J591">
        <v>0</v>
      </c>
      <c r="K591">
        <v>0</v>
      </c>
      <c r="L591">
        <v>295.87198771318998</v>
      </c>
      <c r="M591">
        <v>42.8</v>
      </c>
      <c r="N591">
        <v>0</v>
      </c>
      <c r="O591">
        <v>187.02858599999999</v>
      </c>
      <c r="P591">
        <v>271.17939862543398</v>
      </c>
      <c r="Q591">
        <v>0</v>
      </c>
      <c r="R591">
        <v>0</v>
      </c>
      <c r="S591">
        <v>0</v>
      </c>
      <c r="T591">
        <v>24.692589087756499</v>
      </c>
      <c r="U591">
        <v>0</v>
      </c>
      <c r="V591">
        <v>42.8</v>
      </c>
      <c r="W591">
        <v>0</v>
      </c>
      <c r="X591">
        <v>187.02858599999999</v>
      </c>
      <c r="Y591">
        <v>0</v>
      </c>
      <c r="Z591" s="1">
        <v>414.62601228680899</v>
      </c>
      <c r="AA591">
        <v>0</v>
      </c>
      <c r="AB591">
        <v>0</v>
      </c>
      <c r="AC591">
        <v>0</v>
      </c>
      <c r="AD591">
        <v>643.808336270268</v>
      </c>
      <c r="AE591">
        <v>0</v>
      </c>
      <c r="AF591">
        <v>0</v>
      </c>
      <c r="AG591">
        <v>712.53190900313302</v>
      </c>
      <c r="AH591">
        <v>0</v>
      </c>
      <c r="AI591">
        <v>2.5296181674487999</v>
      </c>
      <c r="AJ591">
        <v>-71.253190900313299</v>
      </c>
      <c r="AK591">
        <v>0</v>
      </c>
      <c r="AL591">
        <v>564.62601228680899</v>
      </c>
      <c r="AM591">
        <v>159.84683461</v>
      </c>
      <c r="AN591">
        <v>116.386753726097</v>
      </c>
      <c r="AO591" t="s">
        <v>32</v>
      </c>
    </row>
    <row r="592" spans="1:41">
      <c r="A592" t="s">
        <v>13</v>
      </c>
      <c r="B592">
        <v>2030</v>
      </c>
      <c r="C592" s="6">
        <v>47783.166666666664</v>
      </c>
      <c r="D592">
        <v>0</v>
      </c>
      <c r="E592">
        <v>0</v>
      </c>
      <c r="F592">
        <v>0</v>
      </c>
      <c r="G592">
        <v>0</v>
      </c>
      <c r="H592">
        <v>118.107762557077</v>
      </c>
      <c r="I592">
        <v>0</v>
      </c>
      <c r="J592">
        <v>0</v>
      </c>
      <c r="K592">
        <v>0</v>
      </c>
      <c r="L592">
        <v>295.87198771318998</v>
      </c>
      <c r="M592">
        <v>42.8</v>
      </c>
      <c r="N592">
        <v>0</v>
      </c>
      <c r="O592">
        <v>61.159537199999903</v>
      </c>
      <c r="P592">
        <v>271.17939862543398</v>
      </c>
      <c r="Q592">
        <v>0</v>
      </c>
      <c r="R592">
        <v>0</v>
      </c>
      <c r="S592">
        <v>0</v>
      </c>
      <c r="T592">
        <v>24.692589087756499</v>
      </c>
      <c r="U592">
        <v>0</v>
      </c>
      <c r="V592">
        <v>42.8</v>
      </c>
      <c r="W592">
        <v>0</v>
      </c>
      <c r="X592">
        <v>61.159537199999903</v>
      </c>
      <c r="Y592">
        <v>0</v>
      </c>
      <c r="Z592" s="1">
        <v>414.62601228680899</v>
      </c>
      <c r="AA592">
        <v>0</v>
      </c>
      <c r="AB592">
        <v>0</v>
      </c>
      <c r="AC592" s="1">
        <v>0</v>
      </c>
      <c r="AD592">
        <v>517.93928747026803</v>
      </c>
      <c r="AE592">
        <v>0</v>
      </c>
      <c r="AF592">
        <v>134.705410912243</v>
      </c>
      <c r="AG592">
        <v>722.33695068690702</v>
      </c>
      <c r="AH592">
        <v>0</v>
      </c>
      <c r="AI592">
        <v>2.5414427642958302</v>
      </c>
      <c r="AJ592">
        <v>-72.233695068690693</v>
      </c>
      <c r="AK592">
        <v>0</v>
      </c>
      <c r="AL592">
        <v>429.92060137456502</v>
      </c>
      <c r="AM592">
        <v>144.90681688000001</v>
      </c>
      <c r="AN592">
        <v>116.386753726097</v>
      </c>
      <c r="AO592" t="s">
        <v>32</v>
      </c>
    </row>
    <row r="593" spans="1:41">
      <c r="A593" t="s">
        <v>13</v>
      </c>
      <c r="B593">
        <v>2030</v>
      </c>
      <c r="C593" s="6">
        <v>47783.25</v>
      </c>
      <c r="D593">
        <v>0</v>
      </c>
      <c r="E593">
        <v>0</v>
      </c>
      <c r="F593">
        <v>0</v>
      </c>
      <c r="G593">
        <v>0</v>
      </c>
      <c r="H593">
        <v>118.107762557077</v>
      </c>
      <c r="I593">
        <v>0</v>
      </c>
      <c r="J593">
        <v>0</v>
      </c>
      <c r="K593">
        <v>0</v>
      </c>
      <c r="L593">
        <v>295.87198771318998</v>
      </c>
      <c r="M593">
        <v>42.8</v>
      </c>
      <c r="N593">
        <v>0</v>
      </c>
      <c r="O593">
        <v>194.64685899999901</v>
      </c>
      <c r="P593">
        <v>271.17939862543398</v>
      </c>
      <c r="Q593">
        <v>0</v>
      </c>
      <c r="R593">
        <v>0</v>
      </c>
      <c r="S593">
        <v>0</v>
      </c>
      <c r="T593">
        <v>24.692589087756499</v>
      </c>
      <c r="U593">
        <v>0</v>
      </c>
      <c r="V593">
        <v>42.8</v>
      </c>
      <c r="W593">
        <v>0</v>
      </c>
      <c r="X593">
        <v>194.64685899999901</v>
      </c>
      <c r="Y593">
        <v>0</v>
      </c>
      <c r="Z593" s="1">
        <v>414.62601228680899</v>
      </c>
      <c r="AA593">
        <v>0</v>
      </c>
      <c r="AB593">
        <v>0</v>
      </c>
      <c r="AC593">
        <v>0</v>
      </c>
      <c r="AD593">
        <v>651.42660927026805</v>
      </c>
      <c r="AE593">
        <v>0</v>
      </c>
      <c r="AF593">
        <v>55.718753239625897</v>
      </c>
      <c r="AG593">
        <v>782.30227855623798</v>
      </c>
      <c r="AH593">
        <v>0</v>
      </c>
      <c r="AI593">
        <v>3.0733118092803</v>
      </c>
      <c r="AJ593">
        <v>-78.230227855623795</v>
      </c>
      <c r="AK593">
        <v>0</v>
      </c>
      <c r="AL593">
        <v>508.907259047183</v>
      </c>
      <c r="AM593">
        <v>159.84683461</v>
      </c>
      <c r="AN593">
        <v>116.386753726097</v>
      </c>
      <c r="AO593" t="s">
        <v>32</v>
      </c>
    </row>
    <row r="594" spans="1:41">
      <c r="A594" t="s">
        <v>13</v>
      </c>
      <c r="B594">
        <v>2030</v>
      </c>
      <c r="C594" s="6">
        <v>47783.333333333336</v>
      </c>
      <c r="D594">
        <v>0</v>
      </c>
      <c r="E594">
        <v>0</v>
      </c>
      <c r="F594">
        <v>0</v>
      </c>
      <c r="G594">
        <v>0</v>
      </c>
      <c r="H594">
        <v>116.469877251951</v>
      </c>
      <c r="I594">
        <v>0</v>
      </c>
      <c r="J594">
        <v>0</v>
      </c>
      <c r="K594">
        <v>0</v>
      </c>
      <c r="L594">
        <v>0</v>
      </c>
      <c r="M594">
        <v>42.8</v>
      </c>
      <c r="N594">
        <v>1417.63292048226</v>
      </c>
      <c r="O594">
        <v>204.67784499999999</v>
      </c>
      <c r="P594">
        <v>0</v>
      </c>
      <c r="Q594">
        <v>0</v>
      </c>
      <c r="R594">
        <v>0</v>
      </c>
      <c r="S594">
        <v>1169.5632761048</v>
      </c>
      <c r="T594">
        <v>0</v>
      </c>
      <c r="U594">
        <v>159.325903900291</v>
      </c>
      <c r="V594">
        <v>42.8</v>
      </c>
      <c r="W594">
        <v>0</v>
      </c>
      <c r="X594">
        <v>204.67784499999999</v>
      </c>
      <c r="Y594" s="1">
        <v>88.7437404771769</v>
      </c>
      <c r="Z594" s="1">
        <v>710.49800000000005</v>
      </c>
      <c r="AA594">
        <v>0</v>
      </c>
      <c r="AB594" s="1">
        <v>0</v>
      </c>
      <c r="AC594" s="1">
        <v>0</v>
      </c>
      <c r="AD594">
        <v>1781.58064273422</v>
      </c>
      <c r="AE594">
        <v>0</v>
      </c>
      <c r="AF594">
        <v>0</v>
      </c>
      <c r="AG594">
        <v>872.17183002676404</v>
      </c>
      <c r="AH594">
        <v>634.45729429897904</v>
      </c>
      <c r="AI594">
        <v>31.310373111326999</v>
      </c>
      <c r="AJ594">
        <v>110.96950584635999</v>
      </c>
      <c r="AK594">
        <v>132.671639450789</v>
      </c>
      <c r="AL594">
        <v>1496.5931796041</v>
      </c>
      <c r="AM594">
        <v>660.380351432162</v>
      </c>
      <c r="AN594">
        <v>89.617800369095207</v>
      </c>
      <c r="AO594" t="s">
        <v>32</v>
      </c>
    </row>
    <row r="595" spans="1:41">
      <c r="A595" t="s">
        <v>13</v>
      </c>
      <c r="B595">
        <v>2030</v>
      </c>
      <c r="C595" s="6">
        <v>47783.416666666664</v>
      </c>
      <c r="D595">
        <v>0</v>
      </c>
      <c r="E595">
        <v>0</v>
      </c>
      <c r="F595">
        <v>0</v>
      </c>
      <c r="G595">
        <v>0</v>
      </c>
      <c r="H595">
        <v>118.107762557077</v>
      </c>
      <c r="I595">
        <v>0</v>
      </c>
      <c r="J595">
        <v>0</v>
      </c>
      <c r="K595">
        <v>0</v>
      </c>
      <c r="L595">
        <v>0</v>
      </c>
      <c r="M595">
        <v>42.8</v>
      </c>
      <c r="N595">
        <v>1499.3827030354</v>
      </c>
      <c r="O595">
        <v>165.664762</v>
      </c>
      <c r="P595">
        <v>0</v>
      </c>
      <c r="Q595">
        <v>0</v>
      </c>
      <c r="R595">
        <v>0</v>
      </c>
      <c r="S595">
        <v>1115.12216448405</v>
      </c>
      <c r="T595">
        <v>0</v>
      </c>
      <c r="U595">
        <v>244.11187715671201</v>
      </c>
      <c r="V595">
        <v>42.8</v>
      </c>
      <c r="W595" s="1">
        <v>0</v>
      </c>
      <c r="X595">
        <v>165.664762</v>
      </c>
      <c r="Y595" s="1">
        <v>140.14866139463501</v>
      </c>
      <c r="Z595" s="1">
        <v>710.49800000000005</v>
      </c>
      <c r="AA595">
        <v>0</v>
      </c>
      <c r="AB595" s="1">
        <v>0</v>
      </c>
      <c r="AC595">
        <v>0</v>
      </c>
      <c r="AD595">
        <v>1825.95522759248</v>
      </c>
      <c r="AE595">
        <v>0</v>
      </c>
      <c r="AF595">
        <v>0</v>
      </c>
      <c r="AG595">
        <v>899.90279497710901</v>
      </c>
      <c r="AH595">
        <v>634.45729429897904</v>
      </c>
      <c r="AI595">
        <v>31.310373111326999</v>
      </c>
      <c r="AJ595">
        <v>110.96950584635999</v>
      </c>
      <c r="AK595">
        <v>149.31525935870499</v>
      </c>
      <c r="AL595">
        <v>1494.27055365768</v>
      </c>
      <c r="AM595">
        <v>672.95589545956705</v>
      </c>
      <c r="AN595">
        <v>89.617800369095207</v>
      </c>
      <c r="AO595" t="s">
        <v>32</v>
      </c>
    </row>
    <row r="596" spans="1:41">
      <c r="A596" t="s">
        <v>13</v>
      </c>
      <c r="B596">
        <v>2030</v>
      </c>
      <c r="C596" s="6">
        <v>47783.5</v>
      </c>
      <c r="D596">
        <v>0</v>
      </c>
      <c r="E596">
        <v>0</v>
      </c>
      <c r="F596">
        <v>0</v>
      </c>
      <c r="G596">
        <v>0</v>
      </c>
      <c r="H596">
        <v>118.107762557077</v>
      </c>
      <c r="I596">
        <v>0</v>
      </c>
      <c r="J596">
        <v>0</v>
      </c>
      <c r="K596">
        <v>0</v>
      </c>
      <c r="L596">
        <v>0</v>
      </c>
      <c r="M596">
        <v>42.8</v>
      </c>
      <c r="N596">
        <v>1482.0975031441301</v>
      </c>
      <c r="O596">
        <v>143.532579</v>
      </c>
      <c r="P596">
        <v>0</v>
      </c>
      <c r="Q596">
        <v>0</v>
      </c>
      <c r="R596">
        <v>0</v>
      </c>
      <c r="S596">
        <v>1017.06441015189</v>
      </c>
      <c r="T596">
        <v>0</v>
      </c>
      <c r="U596">
        <v>299.529070515478</v>
      </c>
      <c r="V596">
        <v>42.8</v>
      </c>
      <c r="W596" s="1">
        <v>0</v>
      </c>
      <c r="X596">
        <v>143.532579</v>
      </c>
      <c r="Y596" s="1">
        <v>165.504022476757</v>
      </c>
      <c r="Z596" s="1">
        <v>710.49800000000005</v>
      </c>
      <c r="AA596">
        <v>0</v>
      </c>
      <c r="AB596" s="1">
        <v>0</v>
      </c>
      <c r="AC596" s="1">
        <v>0</v>
      </c>
      <c r="AD596">
        <v>1786.5378447011999</v>
      </c>
      <c r="AE596">
        <v>0</v>
      </c>
      <c r="AF596">
        <v>0</v>
      </c>
      <c r="AG596">
        <v>899.71361534932805</v>
      </c>
      <c r="AH596">
        <v>634.45729429897904</v>
      </c>
      <c r="AI596">
        <v>31.310373111326999</v>
      </c>
      <c r="AJ596">
        <v>110.96950584635999</v>
      </c>
      <c r="AK596">
        <v>110.087056095215</v>
      </c>
      <c r="AL596">
        <v>1494.9552942989701</v>
      </c>
      <c r="AM596">
        <v>672.95589545956705</v>
      </c>
      <c r="AN596">
        <v>89.617800369095207</v>
      </c>
      <c r="AO596" t="s">
        <v>32</v>
      </c>
    </row>
    <row r="597" spans="1:41">
      <c r="A597" t="s">
        <v>13</v>
      </c>
      <c r="B597">
        <v>2030</v>
      </c>
      <c r="C597" s="6">
        <v>47783.583333333336</v>
      </c>
      <c r="D597">
        <v>0</v>
      </c>
      <c r="E597">
        <v>0</v>
      </c>
      <c r="F597">
        <v>0</v>
      </c>
      <c r="G597">
        <v>0</v>
      </c>
      <c r="H597">
        <v>112.40776255707701</v>
      </c>
      <c r="I597">
        <v>0</v>
      </c>
      <c r="J597">
        <v>0</v>
      </c>
      <c r="K597">
        <v>0</v>
      </c>
      <c r="L597">
        <v>0</v>
      </c>
      <c r="M597">
        <v>42.8</v>
      </c>
      <c r="N597">
        <v>1286.70490993916</v>
      </c>
      <c r="O597">
        <v>147.85230000000001</v>
      </c>
      <c r="P597">
        <v>0</v>
      </c>
      <c r="Q597">
        <v>0</v>
      </c>
      <c r="R597">
        <v>0</v>
      </c>
      <c r="S597">
        <v>925.29965097073102</v>
      </c>
      <c r="T597">
        <v>0</v>
      </c>
      <c r="U597">
        <v>222.988504272808</v>
      </c>
      <c r="V597">
        <v>42.8</v>
      </c>
      <c r="W597" s="1">
        <v>0</v>
      </c>
      <c r="X597">
        <v>147.85230000000001</v>
      </c>
      <c r="Y597" s="1">
        <v>138.416754695625</v>
      </c>
      <c r="Z597" s="1">
        <v>710.49800000000005</v>
      </c>
      <c r="AA597">
        <v>0</v>
      </c>
      <c r="AB597" s="1">
        <v>0</v>
      </c>
      <c r="AC597">
        <v>0</v>
      </c>
      <c r="AD597">
        <v>1589.76497249624</v>
      </c>
      <c r="AE597">
        <v>0</v>
      </c>
      <c r="AF597">
        <v>0</v>
      </c>
      <c r="AG597">
        <v>885.03143057861303</v>
      </c>
      <c r="AH597">
        <v>562.45366295994199</v>
      </c>
      <c r="AI597">
        <v>31.310373111326999</v>
      </c>
      <c r="AJ597">
        <v>110.96950584635999</v>
      </c>
      <c r="AK597">
        <v>0</v>
      </c>
      <c r="AL597">
        <v>1428.65166295994</v>
      </c>
      <c r="AM597">
        <v>672.95589545956705</v>
      </c>
      <c r="AN597">
        <v>89.617800369095207</v>
      </c>
      <c r="AO597" t="s">
        <v>32</v>
      </c>
    </row>
    <row r="598" spans="1:41">
      <c r="A598" t="s">
        <v>13</v>
      </c>
      <c r="B598">
        <v>2030</v>
      </c>
      <c r="C598" s="6">
        <v>47783.666666666664</v>
      </c>
      <c r="D598">
        <v>0</v>
      </c>
      <c r="E598">
        <v>0</v>
      </c>
      <c r="F598">
        <v>0</v>
      </c>
      <c r="G598">
        <v>0</v>
      </c>
      <c r="H598">
        <v>112.40776255707701</v>
      </c>
      <c r="I598">
        <v>0</v>
      </c>
      <c r="J598">
        <v>0</v>
      </c>
      <c r="K598">
        <v>0</v>
      </c>
      <c r="L598">
        <v>0</v>
      </c>
      <c r="M598">
        <v>42.8</v>
      </c>
      <c r="N598">
        <v>737.78716769466098</v>
      </c>
      <c r="O598">
        <v>111.683156</v>
      </c>
      <c r="P598">
        <v>0</v>
      </c>
      <c r="Q598">
        <v>0</v>
      </c>
      <c r="R598">
        <v>0</v>
      </c>
      <c r="S598">
        <v>629.37375970912103</v>
      </c>
      <c r="T598">
        <v>0</v>
      </c>
      <c r="U598">
        <v>66.7604566193951</v>
      </c>
      <c r="V598">
        <v>42.8</v>
      </c>
      <c r="W598">
        <v>0</v>
      </c>
      <c r="X598">
        <v>111.683156</v>
      </c>
      <c r="Y598" s="1">
        <v>41.652951366144599</v>
      </c>
      <c r="Z598" s="1">
        <v>710.49800000000005</v>
      </c>
      <c r="AA598">
        <v>0</v>
      </c>
      <c r="AB598" s="1">
        <v>0</v>
      </c>
      <c r="AC598">
        <v>0</v>
      </c>
      <c r="AD598">
        <v>1004.67808625173</v>
      </c>
      <c r="AE598">
        <v>0</v>
      </c>
      <c r="AF598">
        <v>0</v>
      </c>
      <c r="AG598">
        <v>877.155098270753</v>
      </c>
      <c r="AH598">
        <v>0</v>
      </c>
      <c r="AI598">
        <v>19.5762476422581</v>
      </c>
      <c r="AJ598">
        <v>107.946740338727</v>
      </c>
      <c r="AK598">
        <v>0</v>
      </c>
      <c r="AL598">
        <v>866.19799999999998</v>
      </c>
      <c r="AM598">
        <v>602.01212694074695</v>
      </c>
      <c r="AN598">
        <v>89.617800369095207</v>
      </c>
      <c r="AO598" t="s">
        <v>32</v>
      </c>
    </row>
    <row r="599" spans="1:41">
      <c r="A599" t="s">
        <v>13</v>
      </c>
      <c r="B599">
        <v>2030</v>
      </c>
      <c r="C599" s="6">
        <v>47783.75</v>
      </c>
      <c r="D599">
        <v>0</v>
      </c>
      <c r="E599">
        <v>0</v>
      </c>
      <c r="F599">
        <v>0</v>
      </c>
      <c r="G599">
        <v>0</v>
      </c>
      <c r="H599">
        <v>118.107762557077</v>
      </c>
      <c r="I599">
        <v>0</v>
      </c>
      <c r="J599">
        <v>0</v>
      </c>
      <c r="K599">
        <v>0</v>
      </c>
      <c r="L599">
        <v>335.89292561587098</v>
      </c>
      <c r="M599">
        <v>42.8</v>
      </c>
      <c r="N599">
        <v>0</v>
      </c>
      <c r="O599">
        <v>199.190214999999</v>
      </c>
      <c r="P599">
        <v>304.71336743168803</v>
      </c>
      <c r="Q599">
        <v>0</v>
      </c>
      <c r="R599">
        <v>0</v>
      </c>
      <c r="S599">
        <v>0</v>
      </c>
      <c r="T599">
        <v>31.179558184182699</v>
      </c>
      <c r="U599">
        <v>0</v>
      </c>
      <c r="V599">
        <v>42.8</v>
      </c>
      <c r="W599">
        <v>0</v>
      </c>
      <c r="X599">
        <v>199.190214999999</v>
      </c>
      <c r="Y599">
        <v>0</v>
      </c>
      <c r="Z599" s="1">
        <v>374.60507438412901</v>
      </c>
      <c r="AA599">
        <v>0</v>
      </c>
      <c r="AB599">
        <v>0</v>
      </c>
      <c r="AC599">
        <v>0</v>
      </c>
      <c r="AD599">
        <v>695.99090317294804</v>
      </c>
      <c r="AE599">
        <v>0</v>
      </c>
      <c r="AF599">
        <v>132.546886258813</v>
      </c>
      <c r="AG599">
        <v>898.84615754389301</v>
      </c>
      <c r="AH599">
        <v>0</v>
      </c>
      <c r="AI599">
        <v>19.5762476422581</v>
      </c>
      <c r="AJ599">
        <v>-89.884615754389301</v>
      </c>
      <c r="AK599">
        <v>0</v>
      </c>
      <c r="AL599">
        <v>392.05818812531498</v>
      </c>
      <c r="AM599">
        <v>159.84683461</v>
      </c>
      <c r="AN599">
        <v>116.386753726097</v>
      </c>
      <c r="AO599" t="s">
        <v>32</v>
      </c>
    </row>
    <row r="600" spans="1:41">
      <c r="A600" t="s">
        <v>13</v>
      </c>
      <c r="B600">
        <v>2030</v>
      </c>
      <c r="C600" s="6">
        <v>47783.833333333336</v>
      </c>
      <c r="D600">
        <v>0</v>
      </c>
      <c r="E600">
        <v>0</v>
      </c>
      <c r="F600">
        <v>0</v>
      </c>
      <c r="G600">
        <v>0</v>
      </c>
      <c r="H600">
        <v>118.107762557077</v>
      </c>
      <c r="I600">
        <v>0</v>
      </c>
      <c r="J600">
        <v>0</v>
      </c>
      <c r="K600">
        <v>0</v>
      </c>
      <c r="L600">
        <v>335.89292561587098</v>
      </c>
      <c r="M600">
        <v>42.8</v>
      </c>
      <c r="N600">
        <v>0</v>
      </c>
      <c r="O600">
        <v>219.871703999999</v>
      </c>
      <c r="P600">
        <v>304.71336743168803</v>
      </c>
      <c r="Q600">
        <v>0</v>
      </c>
      <c r="R600">
        <v>0</v>
      </c>
      <c r="S600">
        <v>0</v>
      </c>
      <c r="T600">
        <v>31.179558184182699</v>
      </c>
      <c r="U600">
        <v>0</v>
      </c>
      <c r="V600">
        <v>42.8</v>
      </c>
      <c r="W600">
        <v>0</v>
      </c>
      <c r="X600">
        <v>219.871703999999</v>
      </c>
      <c r="Y600">
        <v>0</v>
      </c>
      <c r="Z600" s="1">
        <v>374.60507438412901</v>
      </c>
      <c r="AA600">
        <v>0</v>
      </c>
      <c r="AB600">
        <v>0</v>
      </c>
      <c r="AC600" s="1">
        <v>0</v>
      </c>
      <c r="AD600">
        <v>716.67239217294798</v>
      </c>
      <c r="AE600">
        <v>0</v>
      </c>
      <c r="AF600">
        <v>75.853805168521006</v>
      </c>
      <c r="AG600">
        <v>860.40578000623498</v>
      </c>
      <c r="AH600">
        <v>0</v>
      </c>
      <c r="AI600">
        <v>18.160995335858299</v>
      </c>
      <c r="AJ600">
        <v>-86.040578000623498</v>
      </c>
      <c r="AK600">
        <v>0</v>
      </c>
      <c r="AL600">
        <v>448.75126921560798</v>
      </c>
      <c r="AM600">
        <v>159.84683461</v>
      </c>
      <c r="AN600">
        <v>116.386753726097</v>
      </c>
      <c r="AO600" t="s">
        <v>32</v>
      </c>
    </row>
    <row r="601" spans="1:41">
      <c r="A601" t="s">
        <v>13</v>
      </c>
      <c r="B601">
        <v>2030</v>
      </c>
      <c r="C601" s="6">
        <v>47783.916666666664</v>
      </c>
      <c r="D601">
        <v>0</v>
      </c>
      <c r="E601">
        <v>0</v>
      </c>
      <c r="F601">
        <v>0</v>
      </c>
      <c r="G601">
        <v>0</v>
      </c>
      <c r="H601">
        <v>118.107762557077</v>
      </c>
      <c r="I601">
        <v>0</v>
      </c>
      <c r="J601">
        <v>0</v>
      </c>
      <c r="K601">
        <v>0</v>
      </c>
      <c r="L601">
        <v>335.89292561587098</v>
      </c>
      <c r="M601">
        <v>42.8</v>
      </c>
      <c r="N601">
        <v>0</v>
      </c>
      <c r="O601">
        <v>206.87720499999901</v>
      </c>
      <c r="P601">
        <v>304.71336743168803</v>
      </c>
      <c r="Q601">
        <v>0</v>
      </c>
      <c r="R601">
        <v>0</v>
      </c>
      <c r="S601">
        <v>0</v>
      </c>
      <c r="T601">
        <v>31.179558184182699</v>
      </c>
      <c r="U601">
        <v>0</v>
      </c>
      <c r="V601">
        <v>42.8</v>
      </c>
      <c r="W601">
        <v>0</v>
      </c>
      <c r="X601">
        <v>206.87720499999901</v>
      </c>
      <c r="Y601">
        <v>0</v>
      </c>
      <c r="Z601" s="1">
        <v>374.60507438412901</v>
      </c>
      <c r="AA601">
        <v>0</v>
      </c>
      <c r="AB601">
        <v>0</v>
      </c>
      <c r="AC601">
        <v>0</v>
      </c>
      <c r="AD601">
        <v>703.67789317294796</v>
      </c>
      <c r="AE601">
        <v>0</v>
      </c>
      <c r="AF601">
        <v>23.072089697423198</v>
      </c>
      <c r="AG601">
        <v>802.44298770902606</v>
      </c>
      <c r="AH601">
        <v>0</v>
      </c>
      <c r="AI601">
        <v>4.5512939322482904</v>
      </c>
      <c r="AJ601">
        <v>-80.244298770902603</v>
      </c>
      <c r="AK601">
        <v>0</v>
      </c>
      <c r="AL601">
        <v>501.53298468670499</v>
      </c>
      <c r="AM601">
        <v>159.84683461</v>
      </c>
      <c r="AN601">
        <v>116.386753726097</v>
      </c>
      <c r="AO601" t="s">
        <v>32</v>
      </c>
    </row>
    <row r="602" spans="1:41">
      <c r="A602" t="s">
        <v>13</v>
      </c>
      <c r="B602">
        <v>2030</v>
      </c>
      <c r="C602" s="6">
        <v>47809</v>
      </c>
      <c r="D602">
        <v>0</v>
      </c>
      <c r="E602">
        <v>0</v>
      </c>
      <c r="F602">
        <v>0</v>
      </c>
      <c r="G602">
        <v>0</v>
      </c>
      <c r="H602">
        <v>538.60776255707697</v>
      </c>
      <c r="I602">
        <v>0</v>
      </c>
      <c r="J602">
        <v>0</v>
      </c>
      <c r="K602">
        <v>0</v>
      </c>
      <c r="L602">
        <v>12.024051000713801</v>
      </c>
      <c r="M602">
        <v>42.8</v>
      </c>
      <c r="N602">
        <v>0</v>
      </c>
      <c r="O602">
        <v>52.184711999999998</v>
      </c>
      <c r="P602">
        <v>0</v>
      </c>
      <c r="Q602">
        <v>0</v>
      </c>
      <c r="R602">
        <v>0</v>
      </c>
      <c r="S602">
        <v>0</v>
      </c>
      <c r="T602">
        <v>12.024051000713801</v>
      </c>
      <c r="U602">
        <v>0</v>
      </c>
      <c r="V602">
        <v>42.8</v>
      </c>
      <c r="W602">
        <v>0</v>
      </c>
      <c r="X602">
        <v>52.184711999999998</v>
      </c>
      <c r="Y602">
        <v>0</v>
      </c>
      <c r="Z602" s="1">
        <v>698.47394899928599</v>
      </c>
      <c r="AA602">
        <v>0</v>
      </c>
      <c r="AB602">
        <v>0</v>
      </c>
      <c r="AC602" s="1">
        <v>0</v>
      </c>
      <c r="AD602">
        <v>645.61652555779096</v>
      </c>
      <c r="AE602">
        <v>0</v>
      </c>
      <c r="AF602">
        <v>0</v>
      </c>
      <c r="AG602">
        <v>713.471876754817</v>
      </c>
      <c r="AH602">
        <v>0</v>
      </c>
      <c r="AI602">
        <v>3.4918364784562899</v>
      </c>
      <c r="AJ602">
        <v>-71.347187675481706</v>
      </c>
      <c r="AK602">
        <v>0</v>
      </c>
      <c r="AL602">
        <v>848.47394899928599</v>
      </c>
      <c r="AM602">
        <v>186.484712</v>
      </c>
      <c r="AN602">
        <v>162.64818885738401</v>
      </c>
      <c r="AO602" t="s">
        <v>61</v>
      </c>
    </row>
    <row r="603" spans="1:41">
      <c r="A603" t="s">
        <v>13</v>
      </c>
      <c r="B603">
        <v>2030</v>
      </c>
      <c r="C603" s="6">
        <v>47809.083333333336</v>
      </c>
      <c r="D603">
        <v>0</v>
      </c>
      <c r="E603">
        <v>0</v>
      </c>
      <c r="F603">
        <v>0</v>
      </c>
      <c r="G603">
        <v>0</v>
      </c>
      <c r="H603">
        <v>538.60776255707697</v>
      </c>
      <c r="I603">
        <v>0</v>
      </c>
      <c r="J603">
        <v>0</v>
      </c>
      <c r="K603">
        <v>0</v>
      </c>
      <c r="L603">
        <v>34.444239809878198</v>
      </c>
      <c r="M603">
        <v>42.8</v>
      </c>
      <c r="N603">
        <v>0</v>
      </c>
      <c r="O603">
        <v>3.426653548</v>
      </c>
      <c r="P603">
        <v>0</v>
      </c>
      <c r="Q603">
        <v>0</v>
      </c>
      <c r="R603">
        <v>0</v>
      </c>
      <c r="S603">
        <v>0</v>
      </c>
      <c r="T603">
        <v>34.444239809878198</v>
      </c>
      <c r="U603">
        <v>0</v>
      </c>
      <c r="V603">
        <v>42.8</v>
      </c>
      <c r="W603">
        <v>0</v>
      </c>
      <c r="X603">
        <v>3.426653548</v>
      </c>
      <c r="Y603">
        <v>0</v>
      </c>
      <c r="Z603" s="1">
        <v>676.05376019012101</v>
      </c>
      <c r="AA603">
        <v>0</v>
      </c>
      <c r="AB603">
        <v>0</v>
      </c>
      <c r="AC603">
        <v>0</v>
      </c>
      <c r="AD603">
        <v>619.27865591495504</v>
      </c>
      <c r="AE603">
        <v>0</v>
      </c>
      <c r="AF603">
        <v>0</v>
      </c>
      <c r="AG603">
        <v>685.27670860834098</v>
      </c>
      <c r="AH603">
        <v>0</v>
      </c>
      <c r="AI603">
        <v>2.5296181674490401</v>
      </c>
      <c r="AJ603">
        <v>-68.527670860834107</v>
      </c>
      <c r="AK603">
        <v>0</v>
      </c>
      <c r="AL603">
        <v>826.05376019012101</v>
      </c>
      <c r="AM603">
        <v>137.726653548</v>
      </c>
      <c r="AN603">
        <v>162.64818885738401</v>
      </c>
      <c r="AO603" t="s">
        <v>61</v>
      </c>
    </row>
    <row r="604" spans="1:41">
      <c r="A604" t="s">
        <v>13</v>
      </c>
      <c r="B604">
        <v>2030</v>
      </c>
      <c r="C604" s="6">
        <v>47809.166666666664</v>
      </c>
      <c r="D604">
        <v>0</v>
      </c>
      <c r="E604">
        <v>0</v>
      </c>
      <c r="F604">
        <v>0</v>
      </c>
      <c r="G604">
        <v>0</v>
      </c>
      <c r="H604">
        <v>538.60776255707697</v>
      </c>
      <c r="I604">
        <v>0</v>
      </c>
      <c r="J604">
        <v>0</v>
      </c>
      <c r="K604">
        <v>0</v>
      </c>
      <c r="L604">
        <v>38.252496679644501</v>
      </c>
      <c r="M604">
        <v>42.8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38.252496679644501</v>
      </c>
      <c r="U604">
        <v>0</v>
      </c>
      <c r="V604">
        <v>42.8</v>
      </c>
      <c r="W604">
        <v>0</v>
      </c>
      <c r="X604">
        <v>0</v>
      </c>
      <c r="Y604">
        <v>0</v>
      </c>
      <c r="Z604" s="1">
        <v>672.24550332035506</v>
      </c>
      <c r="AA604">
        <v>0</v>
      </c>
      <c r="AB604">
        <v>0</v>
      </c>
      <c r="AC604" s="1">
        <v>0</v>
      </c>
      <c r="AD604">
        <v>619.66025923672203</v>
      </c>
      <c r="AE604">
        <v>0</v>
      </c>
      <c r="AF604">
        <v>8.4405663640056101</v>
      </c>
      <c r="AG604">
        <v>695.06598092936895</v>
      </c>
      <c r="AH604">
        <v>0</v>
      </c>
      <c r="AI604">
        <v>2.5414427642958302</v>
      </c>
      <c r="AJ604">
        <v>-69.506598092936898</v>
      </c>
      <c r="AK604">
        <v>0</v>
      </c>
      <c r="AL604">
        <v>813.80493695634902</v>
      </c>
      <c r="AM604">
        <v>134.30000000000001</v>
      </c>
      <c r="AN604">
        <v>162.64818885738401</v>
      </c>
      <c r="AO604" t="s">
        <v>61</v>
      </c>
    </row>
    <row r="605" spans="1:41">
      <c r="A605" t="s">
        <v>13</v>
      </c>
      <c r="B605">
        <v>2030</v>
      </c>
      <c r="C605" s="6">
        <v>47809.25</v>
      </c>
      <c r="D605">
        <v>0</v>
      </c>
      <c r="E605">
        <v>0</v>
      </c>
      <c r="F605">
        <v>0</v>
      </c>
      <c r="G605">
        <v>0</v>
      </c>
      <c r="H605">
        <v>538.60776255707697</v>
      </c>
      <c r="I605">
        <v>0</v>
      </c>
      <c r="J605">
        <v>0</v>
      </c>
      <c r="K605">
        <v>0</v>
      </c>
      <c r="L605">
        <v>38.252496679644501</v>
      </c>
      <c r="M605">
        <v>42.8</v>
      </c>
      <c r="N605">
        <v>0</v>
      </c>
      <c r="O605">
        <v>5.9877939519999899</v>
      </c>
      <c r="P605">
        <v>0</v>
      </c>
      <c r="Q605">
        <v>0</v>
      </c>
      <c r="R605">
        <v>0</v>
      </c>
      <c r="S605">
        <v>0</v>
      </c>
      <c r="T605">
        <v>38.252496679644501</v>
      </c>
      <c r="U605">
        <v>0</v>
      </c>
      <c r="V605">
        <v>42.8</v>
      </c>
      <c r="W605">
        <v>0</v>
      </c>
      <c r="X605">
        <v>5.9877939519999899</v>
      </c>
      <c r="Y605">
        <v>0</v>
      </c>
      <c r="Z605" s="1">
        <v>672.24550332035506</v>
      </c>
      <c r="AA605">
        <v>0</v>
      </c>
      <c r="AB605">
        <v>0</v>
      </c>
      <c r="AC605" s="1">
        <v>0</v>
      </c>
      <c r="AD605">
        <v>625.64805318872197</v>
      </c>
      <c r="AE605">
        <v>0</v>
      </c>
      <c r="AF605">
        <v>53.4362150831207</v>
      </c>
      <c r="AG605">
        <v>751.12328495840302</v>
      </c>
      <c r="AH605">
        <v>0</v>
      </c>
      <c r="AI605">
        <v>3.0733118092803</v>
      </c>
      <c r="AJ605">
        <v>-75.112328495840302</v>
      </c>
      <c r="AK605">
        <v>0</v>
      </c>
      <c r="AL605">
        <v>768.809288237234</v>
      </c>
      <c r="AM605">
        <v>140.28779395199999</v>
      </c>
      <c r="AN605">
        <v>162.64818885738401</v>
      </c>
      <c r="AO605" t="s">
        <v>61</v>
      </c>
    </row>
    <row r="606" spans="1:41">
      <c r="A606" t="s">
        <v>13</v>
      </c>
      <c r="B606">
        <v>2030</v>
      </c>
      <c r="C606" s="6">
        <v>47809.333333333336</v>
      </c>
      <c r="D606">
        <v>0</v>
      </c>
      <c r="E606">
        <v>0</v>
      </c>
      <c r="F606">
        <v>0</v>
      </c>
      <c r="G606">
        <v>0</v>
      </c>
      <c r="H606">
        <v>448.407762557078</v>
      </c>
      <c r="I606">
        <v>0</v>
      </c>
      <c r="J606">
        <v>0</v>
      </c>
      <c r="K606">
        <v>0</v>
      </c>
      <c r="L606">
        <v>0</v>
      </c>
      <c r="M606">
        <v>42.8</v>
      </c>
      <c r="N606">
        <v>262.79680699737702</v>
      </c>
      <c r="O606">
        <v>36.363023699999999</v>
      </c>
      <c r="P606">
        <v>0</v>
      </c>
      <c r="Q606">
        <v>0</v>
      </c>
      <c r="R606">
        <v>0</v>
      </c>
      <c r="S606">
        <v>30.411633104285102</v>
      </c>
      <c r="T606">
        <v>0</v>
      </c>
      <c r="U606">
        <v>146.43927792061601</v>
      </c>
      <c r="V606">
        <v>42.8</v>
      </c>
      <c r="W606" s="1">
        <v>0</v>
      </c>
      <c r="X606">
        <v>36.363023699999999</v>
      </c>
      <c r="Y606" s="1">
        <v>85.945895972475995</v>
      </c>
      <c r="Z606">
        <v>710.49800000000005</v>
      </c>
      <c r="AA606">
        <v>0</v>
      </c>
      <c r="AB606" s="1">
        <v>0</v>
      </c>
      <c r="AC606">
        <v>0</v>
      </c>
      <c r="AD606">
        <v>790.36759325445598</v>
      </c>
      <c r="AE606">
        <v>0</v>
      </c>
      <c r="AF606">
        <v>0</v>
      </c>
      <c r="AG606">
        <v>826.87170791588596</v>
      </c>
      <c r="AH606">
        <v>0</v>
      </c>
      <c r="AI606">
        <v>4.6964259952225396</v>
      </c>
      <c r="AJ606">
        <v>-41.200540656652301</v>
      </c>
      <c r="AK606">
        <v>0</v>
      </c>
      <c r="AL606">
        <v>950.69799999999896</v>
      </c>
      <c r="AM606">
        <v>361.72426559981102</v>
      </c>
      <c r="AN606">
        <v>146.38336997164501</v>
      </c>
      <c r="AO606" t="s">
        <v>61</v>
      </c>
    </row>
    <row r="607" spans="1:41">
      <c r="A607" t="s">
        <v>13</v>
      </c>
      <c r="B607">
        <v>2030</v>
      </c>
      <c r="C607" s="6">
        <v>47809.416666666664</v>
      </c>
      <c r="D607">
        <v>0</v>
      </c>
      <c r="E607">
        <v>0</v>
      </c>
      <c r="F607">
        <v>0</v>
      </c>
      <c r="G607">
        <v>0</v>
      </c>
      <c r="H607">
        <v>448.407762557078</v>
      </c>
      <c r="I607">
        <v>0</v>
      </c>
      <c r="J607">
        <v>0</v>
      </c>
      <c r="K607">
        <v>0</v>
      </c>
      <c r="L607">
        <v>0</v>
      </c>
      <c r="M607">
        <v>42.8</v>
      </c>
      <c r="N607">
        <v>657.49739024625899</v>
      </c>
      <c r="O607">
        <v>17.551107182999999</v>
      </c>
      <c r="P607">
        <v>0</v>
      </c>
      <c r="Q607">
        <v>0</v>
      </c>
      <c r="R607">
        <v>0</v>
      </c>
      <c r="S607">
        <v>201.649335017016</v>
      </c>
      <c r="T607">
        <v>0</v>
      </c>
      <c r="U607">
        <v>297.44703482907602</v>
      </c>
      <c r="V607">
        <v>42.8</v>
      </c>
      <c r="W607" s="1">
        <v>0</v>
      </c>
      <c r="X607">
        <v>17.551107182999999</v>
      </c>
      <c r="Y607">
        <v>158.40102040016501</v>
      </c>
      <c r="Z607">
        <v>710.49800000000005</v>
      </c>
      <c r="AA607">
        <v>0</v>
      </c>
      <c r="AB607" s="1">
        <v>0</v>
      </c>
      <c r="AC607" s="1">
        <v>0</v>
      </c>
      <c r="AD607">
        <v>1166.25625998633</v>
      </c>
      <c r="AE607">
        <v>0</v>
      </c>
      <c r="AF607">
        <v>0</v>
      </c>
      <c r="AG607">
        <v>858.96945132402698</v>
      </c>
      <c r="AH607">
        <v>77.2142515242342</v>
      </c>
      <c r="AI607">
        <v>40.1816888166951</v>
      </c>
      <c r="AJ607">
        <v>189.89086832138</v>
      </c>
      <c r="AK607">
        <v>0</v>
      </c>
      <c r="AL607">
        <v>1027.91225152423</v>
      </c>
      <c r="AM607">
        <v>528.28380742897298</v>
      </c>
      <c r="AN607">
        <v>146.38336997164501</v>
      </c>
      <c r="AO607" t="s">
        <v>61</v>
      </c>
    </row>
    <row r="608" spans="1:41">
      <c r="A608" t="s">
        <v>13</v>
      </c>
      <c r="B608">
        <v>2030</v>
      </c>
      <c r="C608" s="6">
        <v>47809.5</v>
      </c>
      <c r="D608">
        <v>0</v>
      </c>
      <c r="E608">
        <v>0</v>
      </c>
      <c r="F608">
        <v>0</v>
      </c>
      <c r="G608">
        <v>0</v>
      </c>
      <c r="H608">
        <v>448.407762557078</v>
      </c>
      <c r="I608">
        <v>0</v>
      </c>
      <c r="J608">
        <v>0</v>
      </c>
      <c r="K608">
        <v>0</v>
      </c>
      <c r="L608">
        <v>0</v>
      </c>
      <c r="M608">
        <v>42.8</v>
      </c>
      <c r="N608">
        <v>814.65498620562903</v>
      </c>
      <c r="O608">
        <v>13.521206899999999</v>
      </c>
      <c r="P608">
        <v>0</v>
      </c>
      <c r="Q608">
        <v>0</v>
      </c>
      <c r="R608">
        <v>0</v>
      </c>
      <c r="S608">
        <v>353.846068295956</v>
      </c>
      <c r="T608">
        <v>0</v>
      </c>
      <c r="U608">
        <v>297.21383074346198</v>
      </c>
      <c r="V608">
        <v>42.8</v>
      </c>
      <c r="W608">
        <v>0</v>
      </c>
      <c r="X608">
        <v>13.521206899999999</v>
      </c>
      <c r="Y608">
        <v>163.59508716620999</v>
      </c>
      <c r="Z608">
        <v>710.49800000000005</v>
      </c>
      <c r="AA608">
        <v>0</v>
      </c>
      <c r="AB608" s="1">
        <v>0</v>
      </c>
      <c r="AC608" s="1">
        <v>0</v>
      </c>
      <c r="AD608">
        <v>1319.3839556626999</v>
      </c>
      <c r="AE608">
        <v>0</v>
      </c>
      <c r="AF608">
        <v>0</v>
      </c>
      <c r="AG608">
        <v>852.35102140310198</v>
      </c>
      <c r="AH608">
        <v>236.960377121525</v>
      </c>
      <c r="AI608">
        <v>40.1816888166951</v>
      </c>
      <c r="AJ608">
        <v>189.89086832138</v>
      </c>
      <c r="AK608" s="1">
        <v>4.1779912862693802E-12</v>
      </c>
      <c r="AL608">
        <v>1187.6583771215201</v>
      </c>
      <c r="AM608">
        <v>595.91634514212797</v>
      </c>
      <c r="AN608">
        <v>146.38336997164501</v>
      </c>
      <c r="AO608" t="s">
        <v>61</v>
      </c>
    </row>
    <row r="609" spans="1:41">
      <c r="A609" t="s">
        <v>13</v>
      </c>
      <c r="B609">
        <v>2030</v>
      </c>
      <c r="C609" s="6">
        <v>47809.583333333336</v>
      </c>
      <c r="D609">
        <v>0</v>
      </c>
      <c r="E609">
        <v>0</v>
      </c>
      <c r="F609">
        <v>0</v>
      </c>
      <c r="G609">
        <v>0</v>
      </c>
      <c r="H609">
        <v>445.27803288901799</v>
      </c>
      <c r="I609">
        <v>0</v>
      </c>
      <c r="J609">
        <v>0</v>
      </c>
      <c r="K609">
        <v>0</v>
      </c>
      <c r="L609">
        <v>0</v>
      </c>
      <c r="M609">
        <v>42.8</v>
      </c>
      <c r="N609">
        <v>708.84619073916201</v>
      </c>
      <c r="O609">
        <v>26.054659300000001</v>
      </c>
      <c r="P609">
        <v>0</v>
      </c>
      <c r="Q609">
        <v>0</v>
      </c>
      <c r="R609">
        <v>0</v>
      </c>
      <c r="S609">
        <v>316.10884007549902</v>
      </c>
      <c r="T609">
        <v>0</v>
      </c>
      <c r="U609">
        <v>254.231981030561</v>
      </c>
      <c r="V609">
        <v>42.8</v>
      </c>
      <c r="W609">
        <v>0</v>
      </c>
      <c r="X609">
        <v>26.054659300000001</v>
      </c>
      <c r="Y609">
        <v>138.505369633101</v>
      </c>
      <c r="Z609">
        <v>710.49800000000005</v>
      </c>
      <c r="AA609">
        <v>0</v>
      </c>
      <c r="AB609" s="1">
        <v>0</v>
      </c>
      <c r="AC609">
        <v>0</v>
      </c>
      <c r="AD609">
        <v>1222.9788829281799</v>
      </c>
      <c r="AE609">
        <v>0</v>
      </c>
      <c r="AF609">
        <v>0</v>
      </c>
      <c r="AG609">
        <v>834.36258855636595</v>
      </c>
      <c r="AH609">
        <v>158.54373723373899</v>
      </c>
      <c r="AI609">
        <v>40.1816888166951</v>
      </c>
      <c r="AJ609">
        <v>189.89086832138</v>
      </c>
      <c r="AK609">
        <v>0</v>
      </c>
      <c r="AL609">
        <v>1112.37146690179</v>
      </c>
      <c r="AM609">
        <v>602.18427464871604</v>
      </c>
      <c r="AN609">
        <v>146.38336997164501</v>
      </c>
      <c r="AO609" t="s">
        <v>61</v>
      </c>
    </row>
    <row r="610" spans="1:41">
      <c r="A610" t="s">
        <v>13</v>
      </c>
      <c r="B610">
        <v>2030</v>
      </c>
      <c r="C610" s="6">
        <v>47809.666666666664</v>
      </c>
      <c r="D610">
        <v>0</v>
      </c>
      <c r="E610">
        <v>0</v>
      </c>
      <c r="F610">
        <v>0</v>
      </c>
      <c r="G610">
        <v>0</v>
      </c>
      <c r="H610">
        <v>445.27803288901799</v>
      </c>
      <c r="I610">
        <v>0</v>
      </c>
      <c r="J610">
        <v>0</v>
      </c>
      <c r="K610">
        <v>0</v>
      </c>
      <c r="L610">
        <v>0</v>
      </c>
      <c r="M610">
        <v>42.8</v>
      </c>
      <c r="N610">
        <v>320.81308201632601</v>
      </c>
      <c r="O610">
        <v>57.420643499999997</v>
      </c>
      <c r="P610">
        <v>0</v>
      </c>
      <c r="Q610">
        <v>0</v>
      </c>
      <c r="R610">
        <v>0</v>
      </c>
      <c r="S610">
        <v>169.33756730889601</v>
      </c>
      <c r="T610">
        <v>0</v>
      </c>
      <c r="U610">
        <v>94.799067319723704</v>
      </c>
      <c r="V610">
        <v>42.8</v>
      </c>
      <c r="W610">
        <v>0</v>
      </c>
      <c r="X610">
        <v>57.420643499999997</v>
      </c>
      <c r="Y610">
        <v>56.676447387706297</v>
      </c>
      <c r="Z610">
        <v>710.49800000000005</v>
      </c>
      <c r="AA610">
        <v>0</v>
      </c>
      <c r="AB610" s="1">
        <v>0</v>
      </c>
      <c r="AC610">
        <v>0</v>
      </c>
      <c r="AD610">
        <v>866.31175840534502</v>
      </c>
      <c r="AE610">
        <v>0</v>
      </c>
      <c r="AF610">
        <v>0</v>
      </c>
      <c r="AG610">
        <v>845.44177457566002</v>
      </c>
      <c r="AH610">
        <v>0</v>
      </c>
      <c r="AI610">
        <v>19.5762476422581</v>
      </c>
      <c r="AJ610">
        <v>1.29373618742691</v>
      </c>
      <c r="AK610">
        <v>0</v>
      </c>
      <c r="AL610">
        <v>953.82772966805805</v>
      </c>
      <c r="AM610">
        <v>504.25983099387901</v>
      </c>
      <c r="AN610">
        <v>146.38336997164501</v>
      </c>
      <c r="AO610" t="s">
        <v>61</v>
      </c>
    </row>
    <row r="611" spans="1:41">
      <c r="A611" t="s">
        <v>13</v>
      </c>
      <c r="B611">
        <v>2030</v>
      </c>
      <c r="C611" s="6">
        <v>47809.75</v>
      </c>
      <c r="D611">
        <v>0</v>
      </c>
      <c r="E611">
        <v>0</v>
      </c>
      <c r="F611">
        <v>0</v>
      </c>
      <c r="G611">
        <v>0</v>
      </c>
      <c r="H611">
        <v>538.60776255707697</v>
      </c>
      <c r="I611">
        <v>0</v>
      </c>
      <c r="J611">
        <v>0</v>
      </c>
      <c r="K611">
        <v>0</v>
      </c>
      <c r="L611">
        <v>100.824415040555</v>
      </c>
      <c r="M611">
        <v>42.8</v>
      </c>
      <c r="N611">
        <v>0</v>
      </c>
      <c r="O611">
        <v>82.575252800000001</v>
      </c>
      <c r="P611">
        <v>75.550176430516103</v>
      </c>
      <c r="Q611">
        <v>0</v>
      </c>
      <c r="R611">
        <v>0</v>
      </c>
      <c r="S611">
        <v>0</v>
      </c>
      <c r="T611">
        <v>25.2742386100396</v>
      </c>
      <c r="U611">
        <v>0</v>
      </c>
      <c r="V611">
        <v>42.8</v>
      </c>
      <c r="W611">
        <v>0</v>
      </c>
      <c r="X611">
        <v>82.575252800000001</v>
      </c>
      <c r="Y611" s="1">
        <v>0</v>
      </c>
      <c r="Z611" s="1">
        <v>609.67358495944404</v>
      </c>
      <c r="AA611">
        <v>0</v>
      </c>
      <c r="AB611">
        <v>0</v>
      </c>
      <c r="AC611">
        <v>0</v>
      </c>
      <c r="AD611">
        <v>764.80743039763297</v>
      </c>
      <c r="AE611">
        <v>0</v>
      </c>
      <c r="AF611">
        <v>32.995818574522602</v>
      </c>
      <c r="AG611">
        <v>864.69666814433106</v>
      </c>
      <c r="AH611">
        <v>0</v>
      </c>
      <c r="AI611">
        <v>19.5762476422581</v>
      </c>
      <c r="AJ611">
        <v>-86.469666814433097</v>
      </c>
      <c r="AK611">
        <v>0</v>
      </c>
      <c r="AL611">
        <v>726.67776638492103</v>
      </c>
      <c r="AM611">
        <v>192.48204858</v>
      </c>
      <c r="AN611">
        <v>162.64818885738401</v>
      </c>
      <c r="AO611" t="s">
        <v>61</v>
      </c>
    </row>
    <row r="612" spans="1:41">
      <c r="A612" t="s">
        <v>13</v>
      </c>
      <c r="B612">
        <v>2030</v>
      </c>
      <c r="C612" s="6">
        <v>47809.833333333336</v>
      </c>
      <c r="D612">
        <v>0</v>
      </c>
      <c r="E612">
        <v>0</v>
      </c>
      <c r="F612">
        <v>0</v>
      </c>
      <c r="G612">
        <v>0</v>
      </c>
      <c r="H612">
        <v>538.60776255707697</v>
      </c>
      <c r="I612">
        <v>0</v>
      </c>
      <c r="J612">
        <v>0</v>
      </c>
      <c r="K612">
        <v>0</v>
      </c>
      <c r="L612">
        <v>100.824415040555</v>
      </c>
      <c r="M612">
        <v>42.8</v>
      </c>
      <c r="N612">
        <v>0</v>
      </c>
      <c r="O612">
        <v>50.511127000000002</v>
      </c>
      <c r="P612">
        <v>75.550176430516103</v>
      </c>
      <c r="Q612">
        <v>0</v>
      </c>
      <c r="R612">
        <v>0</v>
      </c>
      <c r="S612">
        <v>0</v>
      </c>
      <c r="T612">
        <v>25.2742386100396</v>
      </c>
      <c r="U612">
        <v>0</v>
      </c>
      <c r="V612">
        <v>42.8</v>
      </c>
      <c r="W612">
        <v>0</v>
      </c>
      <c r="X612">
        <v>50.511127000000002</v>
      </c>
      <c r="Y612">
        <v>0</v>
      </c>
      <c r="Z612" s="1">
        <v>609.67358495944404</v>
      </c>
      <c r="AA612">
        <v>0</v>
      </c>
      <c r="AB612">
        <v>0</v>
      </c>
      <c r="AC612">
        <v>0</v>
      </c>
      <c r="AD612">
        <v>732.74330459763303</v>
      </c>
      <c r="AE612">
        <v>0</v>
      </c>
      <c r="AF612">
        <v>25.127399978354099</v>
      </c>
      <c r="AG612">
        <v>821.89967693347705</v>
      </c>
      <c r="AH612">
        <v>0</v>
      </c>
      <c r="AI612">
        <v>18.160995335858299</v>
      </c>
      <c r="AJ612">
        <v>-82.189967693347697</v>
      </c>
      <c r="AK612">
        <v>0</v>
      </c>
      <c r="AL612">
        <v>734.54618498108903</v>
      </c>
      <c r="AM612">
        <v>180.19261682999999</v>
      </c>
      <c r="AN612">
        <v>162.64818885738401</v>
      </c>
      <c r="AO612" t="s">
        <v>61</v>
      </c>
    </row>
    <row r="613" spans="1:41">
      <c r="A613" t="s">
        <v>13</v>
      </c>
      <c r="B613">
        <v>2030</v>
      </c>
      <c r="C613" s="6">
        <v>47809.916666666664</v>
      </c>
      <c r="D613">
        <v>0</v>
      </c>
      <c r="E613">
        <v>0</v>
      </c>
      <c r="F613">
        <v>0</v>
      </c>
      <c r="G613">
        <v>0</v>
      </c>
      <c r="H613">
        <v>538.60776255707697</v>
      </c>
      <c r="I613">
        <v>0</v>
      </c>
      <c r="J613">
        <v>0</v>
      </c>
      <c r="K613">
        <v>0</v>
      </c>
      <c r="L613">
        <v>100.824415040555</v>
      </c>
      <c r="M613">
        <v>42.8</v>
      </c>
      <c r="N613">
        <v>0</v>
      </c>
      <c r="O613">
        <v>11.830544093</v>
      </c>
      <c r="P613">
        <v>75.550176430516103</v>
      </c>
      <c r="Q613">
        <v>0</v>
      </c>
      <c r="R613">
        <v>0</v>
      </c>
      <c r="S613">
        <v>0</v>
      </c>
      <c r="T613">
        <v>25.2742386100396</v>
      </c>
      <c r="U613">
        <v>0</v>
      </c>
      <c r="V613">
        <v>42.8</v>
      </c>
      <c r="W613">
        <v>0</v>
      </c>
      <c r="X613">
        <v>11.830544093</v>
      </c>
      <c r="Y613">
        <v>0</v>
      </c>
      <c r="Z613" s="1">
        <v>609.67358495944404</v>
      </c>
      <c r="AA613">
        <v>0</v>
      </c>
      <c r="AB613">
        <v>0</v>
      </c>
      <c r="AC613" s="1">
        <v>0</v>
      </c>
      <c r="AD613">
        <v>694.062721690633</v>
      </c>
      <c r="AE613">
        <v>0</v>
      </c>
      <c r="AF613">
        <v>0</v>
      </c>
      <c r="AG613">
        <v>766.12380862042801</v>
      </c>
      <c r="AH613">
        <v>0</v>
      </c>
      <c r="AI613">
        <v>4.5512939322482904</v>
      </c>
      <c r="AJ613">
        <v>-76.612380862042798</v>
      </c>
      <c r="AK613">
        <v>0</v>
      </c>
      <c r="AL613">
        <v>759.67358495944404</v>
      </c>
      <c r="AM613">
        <v>146.130544093</v>
      </c>
      <c r="AN613">
        <v>162.64818885738401</v>
      </c>
      <c r="AO613" t="s">
        <v>61</v>
      </c>
    </row>
    <row r="614" spans="1:41">
      <c r="A614" t="s">
        <v>13</v>
      </c>
      <c r="B614">
        <v>2030</v>
      </c>
      <c r="C614" s="6">
        <v>47832</v>
      </c>
      <c r="D614">
        <v>0</v>
      </c>
      <c r="E614">
        <v>0</v>
      </c>
      <c r="F614">
        <v>0</v>
      </c>
      <c r="G614">
        <v>0</v>
      </c>
      <c r="H614">
        <v>208.107762557077</v>
      </c>
      <c r="I614">
        <v>0</v>
      </c>
      <c r="J614">
        <v>0</v>
      </c>
      <c r="K614">
        <v>0</v>
      </c>
      <c r="L614">
        <v>205.378929924375</v>
      </c>
      <c r="M614">
        <v>42.8</v>
      </c>
      <c r="N614">
        <v>0</v>
      </c>
      <c r="O614">
        <v>198.69956199999999</v>
      </c>
      <c r="P614">
        <v>205.378929924375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42.8</v>
      </c>
      <c r="W614">
        <v>0</v>
      </c>
      <c r="X614">
        <v>198.69956199999999</v>
      </c>
      <c r="Y614">
        <v>0</v>
      </c>
      <c r="Z614" s="1">
        <v>505.11907007562502</v>
      </c>
      <c r="AA614">
        <v>0</v>
      </c>
      <c r="AB614">
        <v>0</v>
      </c>
      <c r="AC614" s="1">
        <v>0</v>
      </c>
      <c r="AD614">
        <v>654.98625448145197</v>
      </c>
      <c r="AE614">
        <v>0</v>
      </c>
      <c r="AF614">
        <v>0</v>
      </c>
      <c r="AG614">
        <v>723.88268666999602</v>
      </c>
      <c r="AH614">
        <v>0</v>
      </c>
      <c r="AI614">
        <v>3.4918364784562899</v>
      </c>
      <c r="AJ614">
        <v>-72.388268666999593</v>
      </c>
      <c r="AK614">
        <v>0</v>
      </c>
      <c r="AL614">
        <v>683.11907007562502</v>
      </c>
      <c r="AM614">
        <v>159.84683461</v>
      </c>
      <c r="AN614">
        <v>127.86281504228501</v>
      </c>
      <c r="AO614" t="s">
        <v>61</v>
      </c>
    </row>
    <row r="615" spans="1:41">
      <c r="A615" t="s">
        <v>13</v>
      </c>
      <c r="B615">
        <v>2030</v>
      </c>
      <c r="C615" s="6">
        <v>47832.083333333336</v>
      </c>
      <c r="D615">
        <v>0</v>
      </c>
      <c r="E615">
        <v>0</v>
      </c>
      <c r="F615">
        <v>0</v>
      </c>
      <c r="G615">
        <v>0</v>
      </c>
      <c r="H615">
        <v>208.25082919757</v>
      </c>
      <c r="I615">
        <v>0</v>
      </c>
      <c r="J615">
        <v>0</v>
      </c>
      <c r="K615">
        <v>0</v>
      </c>
      <c r="L615">
        <v>167.459672772895</v>
      </c>
      <c r="M615">
        <v>42.8</v>
      </c>
      <c r="N615">
        <v>0</v>
      </c>
      <c r="O615">
        <v>208.55405300000001</v>
      </c>
      <c r="P615">
        <v>167.459672772895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42.8</v>
      </c>
      <c r="W615">
        <v>0</v>
      </c>
      <c r="X615">
        <v>208.55405300000001</v>
      </c>
      <c r="Y615">
        <v>0</v>
      </c>
      <c r="Z615" s="1">
        <v>543.03832722710399</v>
      </c>
      <c r="AA615">
        <v>0</v>
      </c>
      <c r="AB615">
        <v>0</v>
      </c>
      <c r="AC615" s="1">
        <v>0</v>
      </c>
      <c r="AD615">
        <v>627.06455497046602</v>
      </c>
      <c r="AE615">
        <v>0</v>
      </c>
      <c r="AF615">
        <v>0</v>
      </c>
      <c r="AG615">
        <v>693.92770755890797</v>
      </c>
      <c r="AH615">
        <v>0</v>
      </c>
      <c r="AI615">
        <v>2.5296181674490401</v>
      </c>
      <c r="AJ615">
        <v>-69.392770755890794</v>
      </c>
      <c r="AK615">
        <v>0</v>
      </c>
      <c r="AL615">
        <v>720.89526058661102</v>
      </c>
      <c r="AM615">
        <v>159.84683461</v>
      </c>
      <c r="AN615">
        <v>127.86281504228501</v>
      </c>
      <c r="AO615" t="s">
        <v>61</v>
      </c>
    </row>
    <row r="616" spans="1:41">
      <c r="A616" t="s">
        <v>13</v>
      </c>
      <c r="B616">
        <v>2030</v>
      </c>
      <c r="C616" s="6">
        <v>47832.166666666664</v>
      </c>
      <c r="D616">
        <v>0</v>
      </c>
      <c r="E616">
        <v>0</v>
      </c>
      <c r="F616">
        <v>0</v>
      </c>
      <c r="G616">
        <v>0</v>
      </c>
      <c r="H616">
        <v>118.107762557077</v>
      </c>
      <c r="I616">
        <v>0</v>
      </c>
      <c r="J616">
        <v>0</v>
      </c>
      <c r="K616">
        <v>0</v>
      </c>
      <c r="L616">
        <v>269.20167323721199</v>
      </c>
      <c r="M616">
        <v>42.8</v>
      </c>
      <c r="N616">
        <v>0</v>
      </c>
      <c r="O616">
        <v>176.554123</v>
      </c>
      <c r="P616">
        <v>269.20167323721199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42.8</v>
      </c>
      <c r="W616">
        <v>0</v>
      </c>
      <c r="X616">
        <v>176.554123</v>
      </c>
      <c r="Y616">
        <v>0</v>
      </c>
      <c r="Z616" s="1">
        <v>441.29632676278698</v>
      </c>
      <c r="AA616">
        <v>0</v>
      </c>
      <c r="AB616">
        <v>0</v>
      </c>
      <c r="AC616" s="1">
        <v>0</v>
      </c>
      <c r="AD616">
        <v>606.66355879428897</v>
      </c>
      <c r="AE616">
        <v>0</v>
      </c>
      <c r="AF616">
        <v>30.5288553083208</v>
      </c>
      <c r="AG616">
        <v>705.16774593146101</v>
      </c>
      <c r="AH616">
        <v>0</v>
      </c>
      <c r="AI616">
        <v>2.5414427642958302</v>
      </c>
      <c r="AJ616">
        <v>-70.516774593146096</v>
      </c>
      <c r="AK616">
        <v>0</v>
      </c>
      <c r="AL616">
        <v>560.76747145446598</v>
      </c>
      <c r="AM616">
        <v>159.84683461</v>
      </c>
      <c r="AN616">
        <v>127.86281504228501</v>
      </c>
      <c r="AO616" t="s">
        <v>61</v>
      </c>
    </row>
    <row r="617" spans="1:41">
      <c r="A617" t="s">
        <v>13</v>
      </c>
      <c r="B617">
        <v>2030</v>
      </c>
      <c r="C617" s="6">
        <v>47832.25</v>
      </c>
      <c r="D617" s="1">
        <v>0</v>
      </c>
      <c r="E617">
        <v>0</v>
      </c>
      <c r="F617" s="1">
        <v>0</v>
      </c>
      <c r="G617" s="1">
        <v>0</v>
      </c>
      <c r="H617">
        <v>118.107762557077</v>
      </c>
      <c r="I617">
        <v>0</v>
      </c>
      <c r="J617">
        <v>0</v>
      </c>
      <c r="K617">
        <v>0</v>
      </c>
      <c r="L617">
        <v>269.20167323721199</v>
      </c>
      <c r="M617">
        <v>42.8</v>
      </c>
      <c r="N617">
        <v>0</v>
      </c>
      <c r="O617">
        <v>210.43051700000001</v>
      </c>
      <c r="P617">
        <v>269.20167323721199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42.8</v>
      </c>
      <c r="W617">
        <v>0</v>
      </c>
      <c r="X617">
        <v>210.43051700000001</v>
      </c>
      <c r="Y617" s="1">
        <v>0</v>
      </c>
      <c r="Z617" s="1">
        <v>441.29632676278698</v>
      </c>
      <c r="AA617">
        <v>0</v>
      </c>
      <c r="AB617">
        <v>0</v>
      </c>
      <c r="AC617" s="1">
        <v>0</v>
      </c>
      <c r="AD617">
        <v>640.53995279428898</v>
      </c>
      <c r="AE617">
        <v>0</v>
      </c>
      <c r="AF617">
        <v>49.982057398365399</v>
      </c>
      <c r="AG617">
        <v>763.83188709263902</v>
      </c>
      <c r="AH617">
        <v>0</v>
      </c>
      <c r="AI617">
        <v>3.0733118092803</v>
      </c>
      <c r="AJ617">
        <v>-76.383188709263905</v>
      </c>
      <c r="AK617">
        <v>0</v>
      </c>
      <c r="AL617">
        <v>541.31426936442199</v>
      </c>
      <c r="AM617">
        <v>159.84683461</v>
      </c>
      <c r="AN617">
        <v>127.86281504228501</v>
      </c>
      <c r="AO617" t="s">
        <v>61</v>
      </c>
    </row>
    <row r="618" spans="1:41">
      <c r="A618" t="s">
        <v>13</v>
      </c>
      <c r="B618">
        <v>2030</v>
      </c>
      <c r="C618" s="6">
        <v>47832.333333333336</v>
      </c>
      <c r="D618">
        <v>0</v>
      </c>
      <c r="E618">
        <v>0</v>
      </c>
      <c r="F618">
        <v>0</v>
      </c>
      <c r="G618">
        <v>0</v>
      </c>
      <c r="H618">
        <v>118.107762557077</v>
      </c>
      <c r="I618">
        <v>0</v>
      </c>
      <c r="J618">
        <v>0</v>
      </c>
      <c r="K618">
        <v>0</v>
      </c>
      <c r="L618">
        <v>0</v>
      </c>
      <c r="M618">
        <v>42.8</v>
      </c>
      <c r="N618">
        <v>700.26399083009198</v>
      </c>
      <c r="O618">
        <v>203.12344999999999</v>
      </c>
      <c r="P618">
        <v>0</v>
      </c>
      <c r="Q618">
        <v>0</v>
      </c>
      <c r="R618">
        <v>0</v>
      </c>
      <c r="S618">
        <v>571.49957000597897</v>
      </c>
      <c r="T618">
        <v>0</v>
      </c>
      <c r="U618">
        <v>78.920659140794697</v>
      </c>
      <c r="V618">
        <v>42.8</v>
      </c>
      <c r="W618">
        <v>0</v>
      </c>
      <c r="X618">
        <v>203.12344999999999</v>
      </c>
      <c r="Y618" s="1">
        <v>49.843761683317801</v>
      </c>
      <c r="Z618" s="1">
        <v>710.49800000000005</v>
      </c>
      <c r="AA618">
        <v>0</v>
      </c>
      <c r="AB618" s="1">
        <v>0</v>
      </c>
      <c r="AC618">
        <v>0</v>
      </c>
      <c r="AD618">
        <v>1064.29520338716</v>
      </c>
      <c r="AE618">
        <v>0</v>
      </c>
      <c r="AF618">
        <v>0</v>
      </c>
      <c r="AG618">
        <v>842.58136775945002</v>
      </c>
      <c r="AH618">
        <v>293.400598341761</v>
      </c>
      <c r="AI618">
        <v>4.6964259952225396</v>
      </c>
      <c r="AJ618">
        <v>-76.383188709263905</v>
      </c>
      <c r="AK618">
        <v>0</v>
      </c>
      <c r="AL618">
        <v>1153.8985983417599</v>
      </c>
      <c r="AM618">
        <v>583.57168772252601</v>
      </c>
      <c r="AN618">
        <v>115.07653353805701</v>
      </c>
      <c r="AO618" t="s">
        <v>61</v>
      </c>
    </row>
    <row r="619" spans="1:41">
      <c r="A619" t="s">
        <v>13</v>
      </c>
      <c r="B619">
        <v>2030</v>
      </c>
      <c r="C619" s="6">
        <v>47832.416666666664</v>
      </c>
      <c r="D619">
        <v>0</v>
      </c>
      <c r="E619">
        <v>0</v>
      </c>
      <c r="F619">
        <v>0</v>
      </c>
      <c r="G619">
        <v>0</v>
      </c>
      <c r="H619">
        <v>118.107762557077</v>
      </c>
      <c r="I619">
        <v>0</v>
      </c>
      <c r="J619">
        <v>0</v>
      </c>
      <c r="K619">
        <v>0</v>
      </c>
      <c r="L619">
        <v>0</v>
      </c>
      <c r="M619">
        <v>42.8</v>
      </c>
      <c r="N619">
        <v>1195.1086533985699</v>
      </c>
      <c r="O619">
        <v>200.40350999999899</v>
      </c>
      <c r="P619">
        <v>0</v>
      </c>
      <c r="Q619">
        <v>0</v>
      </c>
      <c r="R619">
        <v>0</v>
      </c>
      <c r="S619">
        <v>772.35616758255696</v>
      </c>
      <c r="T619">
        <v>0</v>
      </c>
      <c r="U619">
        <v>279.38089369003598</v>
      </c>
      <c r="V619">
        <v>42.8</v>
      </c>
      <c r="W619" s="1">
        <v>0</v>
      </c>
      <c r="X619">
        <v>200.40350999999899</v>
      </c>
      <c r="Y619" s="1">
        <v>143.37159212597601</v>
      </c>
      <c r="Z619" s="1">
        <v>710.49800000000005</v>
      </c>
      <c r="AA619">
        <v>0</v>
      </c>
      <c r="AB619" s="1">
        <v>0</v>
      </c>
      <c r="AC619" s="1">
        <v>0</v>
      </c>
      <c r="AD619">
        <v>1556.4199259556401</v>
      </c>
      <c r="AE619">
        <v>0</v>
      </c>
      <c r="AF619">
        <v>0</v>
      </c>
      <c r="AG619">
        <v>865.83661956472997</v>
      </c>
      <c r="AH619">
        <v>594.37215863290999</v>
      </c>
      <c r="AI619">
        <v>8.0691313119274497</v>
      </c>
      <c r="AJ619">
        <v>88.142016446080603</v>
      </c>
      <c r="AK619">
        <v>0</v>
      </c>
      <c r="AL619">
        <v>1454.87015863291</v>
      </c>
      <c r="AM619">
        <v>672.95589545956705</v>
      </c>
      <c r="AN619">
        <v>115.07653353805701</v>
      </c>
      <c r="AO619" t="s">
        <v>61</v>
      </c>
    </row>
    <row r="620" spans="1:41">
      <c r="A620" t="s">
        <v>13</v>
      </c>
      <c r="B620">
        <v>2030</v>
      </c>
      <c r="C620" s="6">
        <v>47832.5</v>
      </c>
      <c r="D620">
        <v>0</v>
      </c>
      <c r="E620">
        <v>0</v>
      </c>
      <c r="F620">
        <v>0</v>
      </c>
      <c r="G620">
        <v>0</v>
      </c>
      <c r="H620">
        <v>118.107762557077</v>
      </c>
      <c r="I620">
        <v>0</v>
      </c>
      <c r="J620">
        <v>0</v>
      </c>
      <c r="K620">
        <v>0</v>
      </c>
      <c r="L620">
        <v>0</v>
      </c>
      <c r="M620">
        <v>42.8</v>
      </c>
      <c r="N620">
        <v>1531.68064732894</v>
      </c>
      <c r="O620">
        <v>182.71644499999999</v>
      </c>
      <c r="P620">
        <v>0</v>
      </c>
      <c r="Q620">
        <v>0</v>
      </c>
      <c r="R620">
        <v>0</v>
      </c>
      <c r="S620">
        <v>1065.4900754478399</v>
      </c>
      <c r="T620">
        <v>0</v>
      </c>
      <c r="U620">
        <v>300.45051775369899</v>
      </c>
      <c r="V620">
        <v>42.8</v>
      </c>
      <c r="W620" s="1">
        <v>0</v>
      </c>
      <c r="X620">
        <v>182.71644499999999</v>
      </c>
      <c r="Y620" s="1">
        <v>165.74005412739601</v>
      </c>
      <c r="Z620" s="1">
        <v>710.49800000000005</v>
      </c>
      <c r="AA620">
        <v>0</v>
      </c>
      <c r="AB620" s="1">
        <v>0</v>
      </c>
      <c r="AC620" s="1">
        <v>0</v>
      </c>
      <c r="AD620">
        <v>1875.3048548860199</v>
      </c>
      <c r="AE620">
        <v>0</v>
      </c>
      <c r="AF620">
        <v>0</v>
      </c>
      <c r="AG620">
        <v>860.41500828076096</v>
      </c>
      <c r="AH620">
        <v>710.49800000000005</v>
      </c>
      <c r="AI620">
        <v>92.899687495899897</v>
      </c>
      <c r="AJ620">
        <v>211.492159109364</v>
      </c>
      <c r="AK620" s="1">
        <v>-2.7569058147491798E-12</v>
      </c>
      <c r="AL620">
        <v>1570.9960000000001</v>
      </c>
      <c r="AM620">
        <v>672.95589545956705</v>
      </c>
      <c r="AN620">
        <v>115.07653353805701</v>
      </c>
      <c r="AO620" t="s">
        <v>61</v>
      </c>
    </row>
    <row r="621" spans="1:41">
      <c r="A621" t="s">
        <v>13</v>
      </c>
      <c r="B621">
        <v>2030</v>
      </c>
      <c r="C621" s="6">
        <v>47832.583333333336</v>
      </c>
      <c r="D621">
        <v>0</v>
      </c>
      <c r="E621">
        <v>0</v>
      </c>
      <c r="F621">
        <v>0</v>
      </c>
      <c r="G621">
        <v>0</v>
      </c>
      <c r="H621">
        <v>118.107762557077</v>
      </c>
      <c r="I621">
        <v>0</v>
      </c>
      <c r="J621">
        <v>0</v>
      </c>
      <c r="K621">
        <v>0</v>
      </c>
      <c r="L621">
        <v>0</v>
      </c>
      <c r="M621">
        <v>42.8</v>
      </c>
      <c r="N621">
        <v>1273.2190126202199</v>
      </c>
      <c r="O621">
        <v>191.69449399999999</v>
      </c>
      <c r="P621">
        <v>0</v>
      </c>
      <c r="Q621">
        <v>0</v>
      </c>
      <c r="R621">
        <v>0</v>
      </c>
      <c r="S621">
        <v>999.66608431090401</v>
      </c>
      <c r="T621">
        <v>0</v>
      </c>
      <c r="U621">
        <v>179.18608203220799</v>
      </c>
      <c r="V621">
        <v>42.8</v>
      </c>
      <c r="W621" s="1">
        <v>0</v>
      </c>
      <c r="X621">
        <v>191.69449399999999</v>
      </c>
      <c r="Y621" s="1">
        <v>94.366846277116096</v>
      </c>
      <c r="Z621" s="1">
        <v>710.49800000000005</v>
      </c>
      <c r="AA621">
        <v>0</v>
      </c>
      <c r="AB621" s="1">
        <v>0</v>
      </c>
      <c r="AC621">
        <v>0</v>
      </c>
      <c r="AD621">
        <v>1625.8212691773001</v>
      </c>
      <c r="AE621">
        <v>0</v>
      </c>
      <c r="AF621">
        <v>0</v>
      </c>
      <c r="AG621">
        <v>846.13886758918602</v>
      </c>
      <c r="AH621">
        <v>601.71843999755299</v>
      </c>
      <c r="AI621">
        <v>19.5762476422581</v>
      </c>
      <c r="AJ621">
        <v>158.387713948308</v>
      </c>
      <c r="AK621">
        <v>0</v>
      </c>
      <c r="AL621">
        <v>1462.21643999755</v>
      </c>
      <c r="AM621">
        <v>672.95589545956705</v>
      </c>
      <c r="AN621">
        <v>115.07653353805701</v>
      </c>
      <c r="AO621" t="s">
        <v>61</v>
      </c>
    </row>
    <row r="622" spans="1:41">
      <c r="A622" t="s">
        <v>13</v>
      </c>
      <c r="B622">
        <v>2030</v>
      </c>
      <c r="C622" s="6">
        <v>47832.666666666664</v>
      </c>
      <c r="D622">
        <v>0</v>
      </c>
      <c r="E622">
        <v>0</v>
      </c>
      <c r="F622">
        <v>0</v>
      </c>
      <c r="G622">
        <v>0</v>
      </c>
      <c r="H622">
        <v>118.107762557077</v>
      </c>
      <c r="I622">
        <v>0</v>
      </c>
      <c r="J622">
        <v>0</v>
      </c>
      <c r="K622">
        <v>0</v>
      </c>
      <c r="L622">
        <v>0</v>
      </c>
      <c r="M622">
        <v>42.8</v>
      </c>
      <c r="N622">
        <v>692.42670614406404</v>
      </c>
      <c r="O622">
        <v>177.40810399999901</v>
      </c>
      <c r="P622">
        <v>0</v>
      </c>
      <c r="Q622">
        <v>0</v>
      </c>
      <c r="R622">
        <v>0</v>
      </c>
      <c r="S622">
        <v>582.58989544763699</v>
      </c>
      <c r="T622">
        <v>0</v>
      </c>
      <c r="U622">
        <v>65.2304595815704</v>
      </c>
      <c r="V622">
        <v>42.8</v>
      </c>
      <c r="W622">
        <v>0</v>
      </c>
      <c r="X622">
        <v>177.40810399999901</v>
      </c>
      <c r="Y622" s="1">
        <v>44.606351114856501</v>
      </c>
      <c r="Z622" s="1">
        <v>710.49800000000005</v>
      </c>
      <c r="AA622">
        <v>0</v>
      </c>
      <c r="AB622" s="1">
        <v>0</v>
      </c>
      <c r="AC622" s="1">
        <v>0</v>
      </c>
      <c r="AD622">
        <v>1030.74257270114</v>
      </c>
      <c r="AE622">
        <v>0</v>
      </c>
      <c r="AF622">
        <v>0</v>
      </c>
      <c r="AG622">
        <v>852.77861111057496</v>
      </c>
      <c r="AH622">
        <v>0</v>
      </c>
      <c r="AI622">
        <v>19.5762476422581</v>
      </c>
      <c r="AJ622">
        <v>158.387713948308</v>
      </c>
      <c r="AK622">
        <v>0</v>
      </c>
      <c r="AL622">
        <v>860.49800000000005</v>
      </c>
      <c r="AM622">
        <v>601.15154663665999</v>
      </c>
      <c r="AN622">
        <v>115.07653353805701</v>
      </c>
      <c r="AO622" t="s">
        <v>61</v>
      </c>
    </row>
    <row r="623" spans="1:41">
      <c r="A623" t="s">
        <v>13</v>
      </c>
      <c r="B623">
        <v>2030</v>
      </c>
      <c r="C623" s="6">
        <v>47832.75</v>
      </c>
      <c r="D623">
        <v>0</v>
      </c>
      <c r="E623">
        <v>0</v>
      </c>
      <c r="F623">
        <v>0</v>
      </c>
      <c r="G623">
        <v>0</v>
      </c>
      <c r="H623">
        <v>154.40776255707701</v>
      </c>
      <c r="I623">
        <v>0</v>
      </c>
      <c r="J623">
        <v>0</v>
      </c>
      <c r="K623">
        <v>0</v>
      </c>
      <c r="L623">
        <v>365.61910736123502</v>
      </c>
      <c r="M623">
        <v>42.8</v>
      </c>
      <c r="N623">
        <v>0</v>
      </c>
      <c r="O623">
        <v>211.30940200000001</v>
      </c>
      <c r="P623">
        <v>305.98030736123502</v>
      </c>
      <c r="Q623">
        <v>0</v>
      </c>
      <c r="R623">
        <v>0</v>
      </c>
      <c r="S623">
        <v>0</v>
      </c>
      <c r="T623">
        <v>59.638800000000003</v>
      </c>
      <c r="U623">
        <v>0</v>
      </c>
      <c r="V623">
        <v>42.8</v>
      </c>
      <c r="W623">
        <v>0</v>
      </c>
      <c r="X623">
        <v>211.30940200000001</v>
      </c>
      <c r="Y623" s="1">
        <v>0</v>
      </c>
      <c r="Z623" s="1">
        <v>344.878892638764</v>
      </c>
      <c r="AA623">
        <v>0</v>
      </c>
      <c r="AB623">
        <v>0</v>
      </c>
      <c r="AC623">
        <v>0</v>
      </c>
      <c r="AD623">
        <v>774.13627191831301</v>
      </c>
      <c r="AE623">
        <v>0</v>
      </c>
      <c r="AF623">
        <v>39.489087293311599</v>
      </c>
      <c r="AG623">
        <v>882.27679063262997</v>
      </c>
      <c r="AH623">
        <v>0</v>
      </c>
      <c r="AI623">
        <v>19.5762476422581</v>
      </c>
      <c r="AJ623">
        <v>-88.227679063262997</v>
      </c>
      <c r="AK623">
        <v>0</v>
      </c>
      <c r="AL623">
        <v>505.18980534545199</v>
      </c>
      <c r="AM623">
        <v>159.84683461</v>
      </c>
      <c r="AN623">
        <v>127.86281504228501</v>
      </c>
      <c r="AO623" t="s">
        <v>61</v>
      </c>
    </row>
    <row r="624" spans="1:41">
      <c r="A624" t="s">
        <v>13</v>
      </c>
      <c r="B624">
        <v>2030</v>
      </c>
      <c r="C624" s="6">
        <v>47832.833333333336</v>
      </c>
      <c r="D624">
        <v>0</v>
      </c>
      <c r="E624">
        <v>0</v>
      </c>
      <c r="F624">
        <v>0</v>
      </c>
      <c r="G624">
        <v>0</v>
      </c>
      <c r="H624">
        <v>154.40776255707701</v>
      </c>
      <c r="I624">
        <v>0</v>
      </c>
      <c r="J624">
        <v>0</v>
      </c>
      <c r="K624">
        <v>0</v>
      </c>
      <c r="L624">
        <v>365.61910736123502</v>
      </c>
      <c r="M624">
        <v>42.8</v>
      </c>
      <c r="N624">
        <v>0</v>
      </c>
      <c r="O624">
        <v>216.427223</v>
      </c>
      <c r="P624">
        <v>305.98030736123502</v>
      </c>
      <c r="Q624">
        <v>0</v>
      </c>
      <c r="R624">
        <v>0</v>
      </c>
      <c r="S624">
        <v>0</v>
      </c>
      <c r="T624">
        <v>59.638800000000003</v>
      </c>
      <c r="U624">
        <v>0</v>
      </c>
      <c r="V624">
        <v>42.8</v>
      </c>
      <c r="W624">
        <v>0</v>
      </c>
      <c r="X624">
        <v>216.427223</v>
      </c>
      <c r="Y624">
        <v>0</v>
      </c>
      <c r="Z624" s="1">
        <v>344.878892638764</v>
      </c>
      <c r="AA624">
        <v>0</v>
      </c>
      <c r="AB624">
        <v>0</v>
      </c>
      <c r="AC624" s="1">
        <v>0</v>
      </c>
      <c r="AD624">
        <v>779.25409291831295</v>
      </c>
      <c r="AE624">
        <v>0</v>
      </c>
      <c r="AF624">
        <v>0</v>
      </c>
      <c r="AG624">
        <v>845.658997313839</v>
      </c>
      <c r="AH624">
        <v>0</v>
      </c>
      <c r="AI624">
        <v>18.160995335858299</v>
      </c>
      <c r="AJ624">
        <v>-84.565899731383894</v>
      </c>
      <c r="AK624">
        <v>0</v>
      </c>
      <c r="AL624">
        <v>544.67889263876395</v>
      </c>
      <c r="AM624">
        <v>159.84683461</v>
      </c>
      <c r="AN624">
        <v>127.86281504228501</v>
      </c>
      <c r="AO624" t="s">
        <v>61</v>
      </c>
    </row>
    <row r="625" spans="1:41">
      <c r="A625" t="s">
        <v>13</v>
      </c>
      <c r="B625">
        <v>2030</v>
      </c>
      <c r="C625" s="6">
        <v>47832.916666666664</v>
      </c>
      <c r="D625">
        <v>0</v>
      </c>
      <c r="E625">
        <v>0</v>
      </c>
      <c r="F625">
        <v>0</v>
      </c>
      <c r="G625">
        <v>0</v>
      </c>
      <c r="H625">
        <v>118.107762557077</v>
      </c>
      <c r="I625">
        <v>0</v>
      </c>
      <c r="J625">
        <v>0</v>
      </c>
      <c r="K625">
        <v>0</v>
      </c>
      <c r="L625">
        <v>337.51011338083498</v>
      </c>
      <c r="M625">
        <v>42.8</v>
      </c>
      <c r="N625">
        <v>0</v>
      </c>
      <c r="O625">
        <v>213.09991699999901</v>
      </c>
      <c r="P625">
        <v>277.87131338083498</v>
      </c>
      <c r="Q625">
        <v>0</v>
      </c>
      <c r="R625">
        <v>0</v>
      </c>
      <c r="S625">
        <v>0</v>
      </c>
      <c r="T625">
        <v>59.638800000000003</v>
      </c>
      <c r="U625">
        <v>0</v>
      </c>
      <c r="V625">
        <v>42.8</v>
      </c>
      <c r="W625">
        <v>0</v>
      </c>
      <c r="X625">
        <v>213.09991699999901</v>
      </c>
      <c r="Y625">
        <v>0</v>
      </c>
      <c r="Z625" s="1">
        <v>372.98788661916501</v>
      </c>
      <c r="AA625">
        <v>0</v>
      </c>
      <c r="AB625">
        <v>0</v>
      </c>
      <c r="AC625" s="1">
        <v>0</v>
      </c>
      <c r="AD625">
        <v>711.51779293791196</v>
      </c>
      <c r="AE625">
        <v>0</v>
      </c>
      <c r="AF625">
        <v>0</v>
      </c>
      <c r="AG625">
        <v>785.51833222851599</v>
      </c>
      <c r="AH625">
        <v>0</v>
      </c>
      <c r="AI625">
        <v>4.5512939322482904</v>
      </c>
      <c r="AJ625">
        <v>-78.551833222851599</v>
      </c>
      <c r="AK625">
        <v>0</v>
      </c>
      <c r="AL625">
        <v>522.98788661916501</v>
      </c>
      <c r="AM625">
        <v>159.84683461</v>
      </c>
      <c r="AN625">
        <v>127.86281504228501</v>
      </c>
      <c r="AO625" t="s">
        <v>61</v>
      </c>
    </row>
    <row r="626" spans="1:41">
      <c r="A626" t="s">
        <v>13</v>
      </c>
      <c r="B626">
        <v>2035</v>
      </c>
      <c r="C626" s="6">
        <v>49321</v>
      </c>
      <c r="D626">
        <v>0</v>
      </c>
      <c r="E626">
        <v>0</v>
      </c>
      <c r="F626">
        <v>0</v>
      </c>
      <c r="G626">
        <v>0</v>
      </c>
      <c r="H626">
        <v>236.107762557082</v>
      </c>
      <c r="I626">
        <v>0</v>
      </c>
      <c r="J626">
        <v>0</v>
      </c>
      <c r="K626">
        <v>0</v>
      </c>
      <c r="L626">
        <v>275.52642436997701</v>
      </c>
      <c r="M626">
        <v>42.8</v>
      </c>
      <c r="N626">
        <v>0</v>
      </c>
      <c r="O626">
        <v>112.3161965</v>
      </c>
      <c r="P626">
        <v>255.75707965203401</v>
      </c>
      <c r="Q626">
        <v>0</v>
      </c>
      <c r="R626">
        <v>0</v>
      </c>
      <c r="S626">
        <v>0</v>
      </c>
      <c r="T626">
        <v>19.7693447179435</v>
      </c>
      <c r="U626">
        <v>0</v>
      </c>
      <c r="V626">
        <v>42.8</v>
      </c>
      <c r="W626">
        <v>0</v>
      </c>
      <c r="X626">
        <v>112.3161965</v>
      </c>
      <c r="Y626">
        <v>0</v>
      </c>
      <c r="Z626" s="1">
        <v>479.86057563002203</v>
      </c>
      <c r="AA626">
        <v>0</v>
      </c>
      <c r="AB626">
        <v>0</v>
      </c>
      <c r="AC626">
        <v>0</v>
      </c>
      <c r="AD626">
        <v>666.75038342706</v>
      </c>
      <c r="AE626">
        <v>0</v>
      </c>
      <c r="AF626">
        <v>0</v>
      </c>
      <c r="AG626">
        <v>733.13315316111596</v>
      </c>
      <c r="AH626">
        <v>0</v>
      </c>
      <c r="AI626">
        <v>6.9305455820558999</v>
      </c>
      <c r="AJ626">
        <v>-73.313315316111598</v>
      </c>
      <c r="AK626">
        <v>0</v>
      </c>
      <c r="AL626">
        <v>629.86057563001702</v>
      </c>
      <c r="AM626">
        <v>148.73965827999999</v>
      </c>
      <c r="AN626">
        <v>139.112309850619</v>
      </c>
      <c r="AO626" t="s">
        <v>32</v>
      </c>
    </row>
    <row r="627" spans="1:41">
      <c r="A627" t="s">
        <v>13</v>
      </c>
      <c r="B627">
        <v>2035</v>
      </c>
      <c r="C627" s="6">
        <v>49321.083333333336</v>
      </c>
      <c r="D627">
        <v>0</v>
      </c>
      <c r="E627">
        <v>0</v>
      </c>
      <c r="F627">
        <v>0</v>
      </c>
      <c r="G627">
        <v>0</v>
      </c>
      <c r="H627">
        <v>236.107762557077</v>
      </c>
      <c r="I627">
        <v>0</v>
      </c>
      <c r="J627">
        <v>0</v>
      </c>
      <c r="K627">
        <v>0</v>
      </c>
      <c r="L627">
        <v>227.475241926801</v>
      </c>
      <c r="M627">
        <v>42.8</v>
      </c>
      <c r="N627">
        <v>0</v>
      </c>
      <c r="O627">
        <v>135.83845299999999</v>
      </c>
      <c r="P627">
        <v>207.70589720885701</v>
      </c>
      <c r="Q627">
        <v>0</v>
      </c>
      <c r="R627">
        <v>0</v>
      </c>
      <c r="S627">
        <v>0</v>
      </c>
      <c r="T627">
        <v>19.7693447179435</v>
      </c>
      <c r="U627">
        <v>0</v>
      </c>
      <c r="V627">
        <v>42.8</v>
      </c>
      <c r="W627">
        <v>0</v>
      </c>
      <c r="X627">
        <v>135.83845299999999</v>
      </c>
      <c r="Y627">
        <v>0</v>
      </c>
      <c r="Z627" s="1">
        <v>527.91175807319803</v>
      </c>
      <c r="AA627">
        <v>0</v>
      </c>
      <c r="AB627">
        <v>0</v>
      </c>
      <c r="AC627">
        <v>0</v>
      </c>
      <c r="AD627">
        <v>642.22145748387902</v>
      </c>
      <c r="AE627">
        <v>0</v>
      </c>
      <c r="AF627">
        <v>0</v>
      </c>
      <c r="AG627">
        <v>708.00078736107901</v>
      </c>
      <c r="AH627">
        <v>0</v>
      </c>
      <c r="AI627">
        <v>5.0207488589078499</v>
      </c>
      <c r="AJ627">
        <v>-70.800078736107906</v>
      </c>
      <c r="AK627">
        <v>0</v>
      </c>
      <c r="AL627">
        <v>677.91175807319803</v>
      </c>
      <c r="AM627">
        <v>159.84683461</v>
      </c>
      <c r="AN627">
        <v>139.112309850619</v>
      </c>
      <c r="AO627" t="s">
        <v>32</v>
      </c>
    </row>
    <row r="628" spans="1:41">
      <c r="A628" t="s">
        <v>13</v>
      </c>
      <c r="B628">
        <v>2035</v>
      </c>
      <c r="C628" s="6">
        <v>49321.166666666664</v>
      </c>
      <c r="D628">
        <v>0</v>
      </c>
      <c r="E628">
        <v>0</v>
      </c>
      <c r="F628">
        <v>0</v>
      </c>
      <c r="G628">
        <v>0</v>
      </c>
      <c r="H628">
        <v>236.107762557077</v>
      </c>
      <c r="I628">
        <v>0</v>
      </c>
      <c r="J628">
        <v>0</v>
      </c>
      <c r="K628">
        <v>0</v>
      </c>
      <c r="L628">
        <v>288.11383255689799</v>
      </c>
      <c r="M628">
        <v>42.8</v>
      </c>
      <c r="N628">
        <v>0</v>
      </c>
      <c r="O628">
        <v>68.195228999999998</v>
      </c>
      <c r="P628">
        <v>207.705897208858</v>
      </c>
      <c r="Q628">
        <v>0</v>
      </c>
      <c r="R628">
        <v>0</v>
      </c>
      <c r="S628">
        <v>0</v>
      </c>
      <c r="T628">
        <v>80.407935348040894</v>
      </c>
      <c r="U628">
        <v>0</v>
      </c>
      <c r="V628">
        <v>42.8</v>
      </c>
      <c r="W628">
        <v>0</v>
      </c>
      <c r="X628">
        <v>68.195228999999998</v>
      </c>
      <c r="Y628">
        <v>0</v>
      </c>
      <c r="Z628" s="1">
        <v>467.27316744310099</v>
      </c>
      <c r="AA628">
        <v>0</v>
      </c>
      <c r="AB628">
        <v>0</v>
      </c>
      <c r="AC628">
        <v>0</v>
      </c>
      <c r="AD628">
        <v>635.21682411397603</v>
      </c>
      <c r="AE628">
        <v>0</v>
      </c>
      <c r="AF628">
        <v>32.518817857297698</v>
      </c>
      <c r="AG628">
        <v>736.32380425200904</v>
      </c>
      <c r="AH628">
        <v>0</v>
      </c>
      <c r="AI628">
        <v>5.0442181444662504</v>
      </c>
      <c r="AJ628">
        <v>-73.632380425200907</v>
      </c>
      <c r="AK628">
        <v>0</v>
      </c>
      <c r="AL628">
        <v>584.75434958580297</v>
      </c>
      <c r="AM628">
        <v>147.63834868000001</v>
      </c>
      <c r="AN628">
        <v>139.112309850619</v>
      </c>
      <c r="AO628" t="s">
        <v>32</v>
      </c>
    </row>
    <row r="629" spans="1:41">
      <c r="A629" t="s">
        <v>13</v>
      </c>
      <c r="B629">
        <v>2035</v>
      </c>
      <c r="C629" s="6">
        <v>49321.25</v>
      </c>
      <c r="D629">
        <v>0</v>
      </c>
      <c r="E629">
        <v>0</v>
      </c>
      <c r="F629">
        <v>0</v>
      </c>
      <c r="G629">
        <v>0</v>
      </c>
      <c r="H629">
        <v>208.107762557077</v>
      </c>
      <c r="I629">
        <v>0</v>
      </c>
      <c r="J629">
        <v>0</v>
      </c>
      <c r="K629">
        <v>0</v>
      </c>
      <c r="L629">
        <v>288.11383255689799</v>
      </c>
      <c r="M629">
        <v>42.8</v>
      </c>
      <c r="N629">
        <v>0</v>
      </c>
      <c r="O629">
        <v>171.55610099999899</v>
      </c>
      <c r="P629">
        <v>207.705897208858</v>
      </c>
      <c r="Q629">
        <v>0</v>
      </c>
      <c r="R629">
        <v>0</v>
      </c>
      <c r="S629">
        <v>0</v>
      </c>
      <c r="T629">
        <v>80.407935348040894</v>
      </c>
      <c r="U629">
        <v>0</v>
      </c>
      <c r="V629">
        <v>42.8</v>
      </c>
      <c r="W629">
        <v>0</v>
      </c>
      <c r="X629">
        <v>171.55610099999899</v>
      </c>
      <c r="Y629" s="1">
        <v>0</v>
      </c>
      <c r="Z629" s="1">
        <v>467.27316744310099</v>
      </c>
      <c r="AA629">
        <v>0</v>
      </c>
      <c r="AB629">
        <v>0</v>
      </c>
      <c r="AC629">
        <v>0</v>
      </c>
      <c r="AD629">
        <v>710.577696113976</v>
      </c>
      <c r="AE629">
        <v>0</v>
      </c>
      <c r="AF629">
        <v>66.497391019292905</v>
      </c>
      <c r="AG629">
        <v>856.63913682961504</v>
      </c>
      <c r="AH629">
        <v>0</v>
      </c>
      <c r="AI629">
        <v>6.0998639866160502</v>
      </c>
      <c r="AJ629">
        <v>-85.663913682961507</v>
      </c>
      <c r="AK629">
        <v>0</v>
      </c>
      <c r="AL629">
        <v>550.775776423808</v>
      </c>
      <c r="AM629">
        <v>159.84683461</v>
      </c>
      <c r="AN629">
        <v>139.112309850619</v>
      </c>
      <c r="AO629" t="s">
        <v>32</v>
      </c>
    </row>
    <row r="630" spans="1:41">
      <c r="A630" t="s">
        <v>13</v>
      </c>
      <c r="B630">
        <v>2035</v>
      </c>
      <c r="C630" s="6">
        <v>49321.333333333336</v>
      </c>
      <c r="D630">
        <v>0</v>
      </c>
      <c r="E630">
        <v>0</v>
      </c>
      <c r="F630">
        <v>0</v>
      </c>
      <c r="G630">
        <v>0</v>
      </c>
      <c r="H630">
        <v>118.107762557077</v>
      </c>
      <c r="I630">
        <v>0</v>
      </c>
      <c r="J630">
        <v>0</v>
      </c>
      <c r="K630">
        <v>0</v>
      </c>
      <c r="L630">
        <v>0</v>
      </c>
      <c r="M630">
        <v>42.8</v>
      </c>
      <c r="N630">
        <v>850.65400335585105</v>
      </c>
      <c r="O630">
        <v>166.191361999999</v>
      </c>
      <c r="P630">
        <v>0</v>
      </c>
      <c r="Q630">
        <v>0</v>
      </c>
      <c r="R630">
        <v>0</v>
      </c>
      <c r="S630">
        <v>681.47193538512704</v>
      </c>
      <c r="T630">
        <v>0</v>
      </c>
      <c r="U630">
        <v>113.86638152902999</v>
      </c>
      <c r="V630">
        <v>42.8</v>
      </c>
      <c r="W630" s="1">
        <v>0</v>
      </c>
      <c r="X630">
        <v>166.191361999999</v>
      </c>
      <c r="Y630" s="1">
        <v>55.315686441693899</v>
      </c>
      <c r="Z630" s="1">
        <v>755.38699999999994</v>
      </c>
      <c r="AA630">
        <v>0</v>
      </c>
      <c r="AB630">
        <v>0</v>
      </c>
      <c r="AC630">
        <v>0</v>
      </c>
      <c r="AD630">
        <v>1177.75312791292</v>
      </c>
      <c r="AE630">
        <v>0</v>
      </c>
      <c r="AF630">
        <v>0</v>
      </c>
      <c r="AG630">
        <v>899.09012679418402</v>
      </c>
      <c r="AH630">
        <v>156.37914626467901</v>
      </c>
      <c r="AI630">
        <v>9.3213971024872997</v>
      </c>
      <c r="AJ630">
        <v>112.962457751578</v>
      </c>
      <c r="AK630">
        <v>0</v>
      </c>
      <c r="AL630">
        <v>1061.7661462646699</v>
      </c>
      <c r="AM630">
        <v>667.53472634356206</v>
      </c>
      <c r="AN630">
        <v>125.20107886555699</v>
      </c>
      <c r="AO630" t="s">
        <v>32</v>
      </c>
    </row>
    <row r="631" spans="1:41">
      <c r="A631" t="s">
        <v>13</v>
      </c>
      <c r="B631">
        <v>2035</v>
      </c>
      <c r="C631" s="6">
        <v>49321.416666666664</v>
      </c>
      <c r="D631">
        <v>0</v>
      </c>
      <c r="E631">
        <v>0</v>
      </c>
      <c r="F631">
        <v>0</v>
      </c>
      <c r="G631">
        <v>0</v>
      </c>
      <c r="H631">
        <v>118.107762557077</v>
      </c>
      <c r="I631">
        <v>0</v>
      </c>
      <c r="J631">
        <v>0</v>
      </c>
      <c r="K631">
        <v>0</v>
      </c>
      <c r="L631">
        <v>0</v>
      </c>
      <c r="M631">
        <v>42.8</v>
      </c>
      <c r="N631">
        <v>1538.2005997613001</v>
      </c>
      <c r="O631">
        <v>115.99934500000001</v>
      </c>
      <c r="P631">
        <v>0</v>
      </c>
      <c r="Q631">
        <v>0</v>
      </c>
      <c r="R631">
        <v>0</v>
      </c>
      <c r="S631">
        <v>1088.6929220171601</v>
      </c>
      <c r="T631">
        <v>0</v>
      </c>
      <c r="U631">
        <v>313.59747719951002</v>
      </c>
      <c r="V631">
        <v>42.8</v>
      </c>
      <c r="W631" s="1">
        <v>0</v>
      </c>
      <c r="X631">
        <v>115.99934500000001</v>
      </c>
      <c r="Y631" s="1">
        <v>135.91020054462501</v>
      </c>
      <c r="Z631" s="1">
        <v>755.38699999999994</v>
      </c>
      <c r="AA631">
        <v>0</v>
      </c>
      <c r="AB631">
        <v>0</v>
      </c>
      <c r="AC631" s="1">
        <v>0</v>
      </c>
      <c r="AD631">
        <v>1815.1077073183801</v>
      </c>
      <c r="AE631">
        <v>0</v>
      </c>
      <c r="AF631">
        <v>0</v>
      </c>
      <c r="AG631">
        <v>925.22376298160304</v>
      </c>
      <c r="AH631">
        <v>731.103482599053</v>
      </c>
      <c r="AI631">
        <v>45.818003986145399</v>
      </c>
      <c r="AJ631">
        <v>112.962457751578</v>
      </c>
      <c r="AK631">
        <v>0</v>
      </c>
      <c r="AL631">
        <v>1636.49048259905</v>
      </c>
      <c r="AM631">
        <v>714.72652110201398</v>
      </c>
      <c r="AN631">
        <v>125.20107886555699</v>
      </c>
      <c r="AO631" t="s">
        <v>32</v>
      </c>
    </row>
    <row r="632" spans="1:41">
      <c r="A632" t="s">
        <v>13</v>
      </c>
      <c r="B632">
        <v>2035</v>
      </c>
      <c r="C632" s="6">
        <v>49321.5</v>
      </c>
      <c r="D632">
        <v>0</v>
      </c>
      <c r="E632">
        <v>0</v>
      </c>
      <c r="F632">
        <v>0</v>
      </c>
      <c r="G632">
        <v>0</v>
      </c>
      <c r="H632">
        <v>118.107762557077</v>
      </c>
      <c r="I632">
        <v>0</v>
      </c>
      <c r="J632">
        <v>0</v>
      </c>
      <c r="K632">
        <v>0</v>
      </c>
      <c r="L632">
        <v>0</v>
      </c>
      <c r="M632">
        <v>42.8</v>
      </c>
      <c r="N632">
        <v>1487.5419231179501</v>
      </c>
      <c r="O632">
        <v>65.181696899999906</v>
      </c>
      <c r="P632">
        <v>0</v>
      </c>
      <c r="Q632">
        <v>0</v>
      </c>
      <c r="R632">
        <v>0</v>
      </c>
      <c r="S632">
        <v>1089.5840123478299</v>
      </c>
      <c r="T632">
        <v>0</v>
      </c>
      <c r="U632">
        <v>258.14959969568798</v>
      </c>
      <c r="V632">
        <v>42.8</v>
      </c>
      <c r="W632" s="1">
        <v>0</v>
      </c>
      <c r="X632">
        <v>65.181696899999906</v>
      </c>
      <c r="Y632" s="1">
        <v>139.80831107443899</v>
      </c>
      <c r="Z632" s="1">
        <v>755.38699999999994</v>
      </c>
      <c r="AA632">
        <v>0</v>
      </c>
      <c r="AB632" s="1">
        <v>0</v>
      </c>
      <c r="AC632">
        <v>0</v>
      </c>
      <c r="AD632">
        <v>1713.6313825750301</v>
      </c>
      <c r="AE632">
        <v>0</v>
      </c>
      <c r="AF632">
        <v>0</v>
      </c>
      <c r="AG632">
        <v>926.53164248282496</v>
      </c>
      <c r="AH632">
        <v>628.31927835448698</v>
      </c>
      <c r="AI632">
        <v>45.818003986145399</v>
      </c>
      <c r="AJ632">
        <v>112.962457751578</v>
      </c>
      <c r="AK632">
        <v>0</v>
      </c>
      <c r="AL632">
        <v>1533.70627835448</v>
      </c>
      <c r="AM632">
        <v>708.005490902014</v>
      </c>
      <c r="AN632">
        <v>125.20107886555699</v>
      </c>
      <c r="AO632" t="s">
        <v>32</v>
      </c>
    </row>
    <row r="633" spans="1:41">
      <c r="A633" t="s">
        <v>13</v>
      </c>
      <c r="B633">
        <v>2035</v>
      </c>
      <c r="C633" s="6">
        <v>49321.583333333336</v>
      </c>
      <c r="D633">
        <v>0</v>
      </c>
      <c r="E633">
        <v>0</v>
      </c>
      <c r="F633">
        <v>0</v>
      </c>
      <c r="G633">
        <v>0</v>
      </c>
      <c r="H633">
        <v>118.107762557077</v>
      </c>
      <c r="I633">
        <v>0</v>
      </c>
      <c r="J633">
        <v>0</v>
      </c>
      <c r="K633">
        <v>0</v>
      </c>
      <c r="L633">
        <v>0</v>
      </c>
      <c r="M633">
        <v>42.8</v>
      </c>
      <c r="N633">
        <v>1714.5035058322401</v>
      </c>
      <c r="O633">
        <v>60.7038022999999</v>
      </c>
      <c r="P633">
        <v>0</v>
      </c>
      <c r="Q633">
        <v>0</v>
      </c>
      <c r="R633">
        <v>0</v>
      </c>
      <c r="S633">
        <v>1201.7420885413801</v>
      </c>
      <c r="T633">
        <v>0</v>
      </c>
      <c r="U633">
        <v>355.95679655902302</v>
      </c>
      <c r="V633">
        <v>42.8</v>
      </c>
      <c r="W633">
        <v>0</v>
      </c>
      <c r="X633">
        <v>60.7038022999999</v>
      </c>
      <c r="Y633" s="1">
        <v>156.80462073183401</v>
      </c>
      <c r="Z633" s="1">
        <v>755.38699999999994</v>
      </c>
      <c r="AA633">
        <v>0</v>
      </c>
      <c r="AB633" s="1">
        <v>0</v>
      </c>
      <c r="AC633" s="1">
        <v>0</v>
      </c>
      <c r="AD633">
        <v>1936.11507068932</v>
      </c>
      <c r="AE633">
        <v>0</v>
      </c>
      <c r="AF633">
        <v>0</v>
      </c>
      <c r="AG633">
        <v>920.14554953363495</v>
      </c>
      <c r="AH633">
        <v>755.38699999999994</v>
      </c>
      <c r="AI633">
        <v>147.62006340411301</v>
      </c>
      <c r="AJ633">
        <v>112.962457751578</v>
      </c>
      <c r="AK633" s="1">
        <v>-3.5811353882309001E-12</v>
      </c>
      <c r="AL633">
        <v>1660.7739999999999</v>
      </c>
      <c r="AM633">
        <v>708.01834830201403</v>
      </c>
      <c r="AN633">
        <v>125.20107886555699</v>
      </c>
      <c r="AO633" t="s">
        <v>32</v>
      </c>
    </row>
    <row r="634" spans="1:41">
      <c r="A634" t="s">
        <v>13</v>
      </c>
      <c r="B634">
        <v>2035</v>
      </c>
      <c r="C634" s="6">
        <v>49321.666666666664</v>
      </c>
      <c r="D634">
        <v>0</v>
      </c>
      <c r="E634">
        <v>0</v>
      </c>
      <c r="F634">
        <v>0</v>
      </c>
      <c r="G634">
        <v>0</v>
      </c>
      <c r="H634">
        <v>118.107762557077</v>
      </c>
      <c r="I634">
        <v>0</v>
      </c>
      <c r="J634">
        <v>0</v>
      </c>
      <c r="K634">
        <v>0</v>
      </c>
      <c r="L634">
        <v>0</v>
      </c>
      <c r="M634">
        <v>42.8</v>
      </c>
      <c r="N634">
        <v>1168.8670130130199</v>
      </c>
      <c r="O634">
        <v>108.24314399999901</v>
      </c>
      <c r="P634">
        <v>0</v>
      </c>
      <c r="Q634">
        <v>0</v>
      </c>
      <c r="R634">
        <v>0</v>
      </c>
      <c r="S634">
        <v>920.74732349643898</v>
      </c>
      <c r="T634">
        <v>0</v>
      </c>
      <c r="U634">
        <v>162.84193474090199</v>
      </c>
      <c r="V634">
        <v>42.8</v>
      </c>
      <c r="W634">
        <v>0</v>
      </c>
      <c r="X634">
        <v>108.24314399999901</v>
      </c>
      <c r="Y634" s="1">
        <v>85.277754775682993</v>
      </c>
      <c r="Z634" s="1">
        <v>755.38699999999994</v>
      </c>
      <c r="AA634">
        <v>0</v>
      </c>
      <c r="AB634" s="1">
        <v>0</v>
      </c>
      <c r="AC634" s="1">
        <v>0</v>
      </c>
      <c r="AD634">
        <v>1438.0179195701</v>
      </c>
      <c r="AE634">
        <v>0</v>
      </c>
      <c r="AF634">
        <v>0</v>
      </c>
      <c r="AG634">
        <v>905.84031806605799</v>
      </c>
      <c r="AH634">
        <v>380.360495933945</v>
      </c>
      <c r="AI634">
        <v>38.854647818521002</v>
      </c>
      <c r="AJ634">
        <v>112.962457751578</v>
      </c>
      <c r="AK634">
        <v>0</v>
      </c>
      <c r="AL634">
        <v>1285.7474959339399</v>
      </c>
      <c r="AM634">
        <v>705.25553739576105</v>
      </c>
      <c r="AN634">
        <v>125.20107886555699</v>
      </c>
      <c r="AO634" t="s">
        <v>32</v>
      </c>
    </row>
    <row r="635" spans="1:41">
      <c r="A635" t="s">
        <v>13</v>
      </c>
      <c r="B635">
        <v>2035</v>
      </c>
      <c r="C635" s="6">
        <v>49321.75</v>
      </c>
      <c r="D635">
        <v>0</v>
      </c>
      <c r="E635">
        <v>0</v>
      </c>
      <c r="F635">
        <v>0</v>
      </c>
      <c r="G635">
        <v>0</v>
      </c>
      <c r="H635">
        <v>208.107762557077</v>
      </c>
      <c r="I635">
        <v>0</v>
      </c>
      <c r="J635">
        <v>0</v>
      </c>
      <c r="K635">
        <v>0</v>
      </c>
      <c r="L635">
        <v>463.28108208779901</v>
      </c>
      <c r="M635">
        <v>42.8</v>
      </c>
      <c r="N635">
        <v>0</v>
      </c>
      <c r="O635">
        <v>140.32428399999901</v>
      </c>
      <c r="P635">
        <v>443.51173736985498</v>
      </c>
      <c r="Q635">
        <v>0</v>
      </c>
      <c r="R635">
        <v>0</v>
      </c>
      <c r="S635">
        <v>0</v>
      </c>
      <c r="T635">
        <v>19.7693447179435</v>
      </c>
      <c r="U635">
        <v>0</v>
      </c>
      <c r="V635">
        <v>42.8</v>
      </c>
      <c r="W635">
        <v>0</v>
      </c>
      <c r="X635">
        <v>140.32428399999901</v>
      </c>
      <c r="Y635" s="1">
        <v>0</v>
      </c>
      <c r="Z635" s="1">
        <v>292.10591791220099</v>
      </c>
      <c r="AA635">
        <v>0</v>
      </c>
      <c r="AB635">
        <v>0</v>
      </c>
      <c r="AC635" s="1">
        <v>0</v>
      </c>
      <c r="AD635">
        <v>854.51312864487602</v>
      </c>
      <c r="AE635">
        <v>0</v>
      </c>
      <c r="AF635">
        <v>20.983791123406</v>
      </c>
      <c r="AG635">
        <v>929.60252438862403</v>
      </c>
      <c r="AH635">
        <v>0</v>
      </c>
      <c r="AI635">
        <v>38.854647818521002</v>
      </c>
      <c r="AJ635">
        <v>-92.960252438862398</v>
      </c>
      <c r="AK635">
        <v>0</v>
      </c>
      <c r="AL635">
        <v>421.12212678879399</v>
      </c>
      <c r="AM635">
        <v>156.43905777999899</v>
      </c>
      <c r="AN635">
        <v>139.112309850619</v>
      </c>
      <c r="AO635" t="s">
        <v>32</v>
      </c>
    </row>
    <row r="636" spans="1:41">
      <c r="A636" t="s">
        <v>13</v>
      </c>
      <c r="B636">
        <v>2035</v>
      </c>
      <c r="C636" s="6">
        <v>49321.833333333336</v>
      </c>
      <c r="D636">
        <v>0</v>
      </c>
      <c r="E636">
        <v>0</v>
      </c>
      <c r="F636">
        <v>0</v>
      </c>
      <c r="G636">
        <v>0</v>
      </c>
      <c r="H636">
        <v>208.107762557077</v>
      </c>
      <c r="I636">
        <v>0</v>
      </c>
      <c r="J636">
        <v>0</v>
      </c>
      <c r="K636">
        <v>0</v>
      </c>
      <c r="L636">
        <v>463.28108208779798</v>
      </c>
      <c r="M636">
        <v>42.8</v>
      </c>
      <c r="N636">
        <v>0</v>
      </c>
      <c r="O636">
        <v>113.243597999999</v>
      </c>
      <c r="P636">
        <v>443.51173736985498</v>
      </c>
      <c r="Q636">
        <v>0</v>
      </c>
      <c r="R636">
        <v>0</v>
      </c>
      <c r="S636">
        <v>0</v>
      </c>
      <c r="T636">
        <v>19.7693447179435</v>
      </c>
      <c r="U636">
        <v>0</v>
      </c>
      <c r="V636">
        <v>42.8</v>
      </c>
      <c r="W636">
        <v>0</v>
      </c>
      <c r="X636">
        <v>113.243597999999</v>
      </c>
      <c r="Y636">
        <v>0</v>
      </c>
      <c r="Z636" s="1">
        <v>292.10591791220099</v>
      </c>
      <c r="AA636">
        <v>0</v>
      </c>
      <c r="AB636">
        <v>0</v>
      </c>
      <c r="AC636" s="1">
        <v>0</v>
      </c>
      <c r="AD636">
        <v>827.43244264487601</v>
      </c>
      <c r="AE636">
        <v>0</v>
      </c>
      <c r="AF636">
        <v>0</v>
      </c>
      <c r="AG636">
        <v>879.31862971893599</v>
      </c>
      <c r="AH636">
        <v>0</v>
      </c>
      <c r="AI636">
        <v>36.0456758978343</v>
      </c>
      <c r="AJ636">
        <v>-87.931862971893594</v>
      </c>
      <c r="AK636">
        <v>0</v>
      </c>
      <c r="AL636">
        <v>442.10591791220099</v>
      </c>
      <c r="AM636">
        <v>156.81276177999999</v>
      </c>
      <c r="AN636">
        <v>139.112309850619</v>
      </c>
      <c r="AO636" t="s">
        <v>32</v>
      </c>
    </row>
    <row r="637" spans="1:41">
      <c r="A637" t="s">
        <v>13</v>
      </c>
      <c r="B637">
        <v>2035</v>
      </c>
      <c r="C637" s="6">
        <v>49321.916666666664</v>
      </c>
      <c r="D637">
        <v>0</v>
      </c>
      <c r="E637">
        <v>0</v>
      </c>
      <c r="F637">
        <v>0</v>
      </c>
      <c r="G637">
        <v>0</v>
      </c>
      <c r="H637">
        <v>220.91593255277701</v>
      </c>
      <c r="I637">
        <v>0</v>
      </c>
      <c r="J637">
        <v>0</v>
      </c>
      <c r="K637">
        <v>0</v>
      </c>
      <c r="L637">
        <v>380.60296725077399</v>
      </c>
      <c r="M637">
        <v>42.8</v>
      </c>
      <c r="N637">
        <v>0</v>
      </c>
      <c r="O637">
        <v>89.308807999999999</v>
      </c>
      <c r="P637">
        <v>360.83362253283099</v>
      </c>
      <c r="Q637">
        <v>0</v>
      </c>
      <c r="R637">
        <v>0</v>
      </c>
      <c r="S637">
        <v>0</v>
      </c>
      <c r="T637">
        <v>19.7693447179435</v>
      </c>
      <c r="U637">
        <v>0</v>
      </c>
      <c r="V637">
        <v>42.8</v>
      </c>
      <c r="W637">
        <v>0</v>
      </c>
      <c r="X637">
        <v>89.308807999999999</v>
      </c>
      <c r="Y637">
        <v>0</v>
      </c>
      <c r="Z637" s="1">
        <v>374.78403274922499</v>
      </c>
      <c r="AA637">
        <v>0</v>
      </c>
      <c r="AB637">
        <v>0</v>
      </c>
      <c r="AC637" s="1">
        <v>0</v>
      </c>
      <c r="AD637">
        <v>733.62770780355095</v>
      </c>
      <c r="AE637">
        <v>0</v>
      </c>
      <c r="AF637">
        <v>0</v>
      </c>
      <c r="AG637">
        <v>805.10485186755</v>
      </c>
      <c r="AH637">
        <v>0</v>
      </c>
      <c r="AI637">
        <v>9.0333411227567009</v>
      </c>
      <c r="AJ637">
        <v>-80.510485186755005</v>
      </c>
      <c r="AK637">
        <v>0</v>
      </c>
      <c r="AL637">
        <v>539.97586275352501</v>
      </c>
      <c r="AM637">
        <v>153.03583978</v>
      </c>
      <c r="AN637">
        <v>139.112309850619</v>
      </c>
      <c r="AO637" t="s">
        <v>32</v>
      </c>
    </row>
    <row r="638" spans="1:41">
      <c r="A638" t="s">
        <v>13</v>
      </c>
      <c r="B638">
        <v>2035</v>
      </c>
      <c r="C638" s="6">
        <v>49328</v>
      </c>
      <c r="D638">
        <v>0</v>
      </c>
      <c r="E638">
        <v>0</v>
      </c>
      <c r="F638">
        <v>0</v>
      </c>
      <c r="G638">
        <v>0</v>
      </c>
      <c r="H638">
        <v>330.87982018585598</v>
      </c>
      <c r="I638">
        <v>0</v>
      </c>
      <c r="J638">
        <v>0</v>
      </c>
      <c r="K638">
        <v>0</v>
      </c>
      <c r="L638">
        <v>57.643489701233797</v>
      </c>
      <c r="M638">
        <v>42.8</v>
      </c>
      <c r="N638">
        <v>0</v>
      </c>
      <c r="O638">
        <v>219.698026</v>
      </c>
      <c r="P638">
        <v>57.643489701233797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42.8</v>
      </c>
      <c r="W638">
        <v>0</v>
      </c>
      <c r="X638">
        <v>219.698026</v>
      </c>
      <c r="Y638">
        <v>0</v>
      </c>
      <c r="Z638" s="1">
        <v>697.74351029876595</v>
      </c>
      <c r="AA638">
        <v>0</v>
      </c>
      <c r="AB638">
        <v>0</v>
      </c>
      <c r="AC638" s="1">
        <v>0</v>
      </c>
      <c r="AD638">
        <v>651.02133588709</v>
      </c>
      <c r="AE638">
        <v>0</v>
      </c>
      <c r="AF638">
        <v>0</v>
      </c>
      <c r="AG638">
        <v>715.65643367226005</v>
      </c>
      <c r="AH638">
        <v>0</v>
      </c>
      <c r="AI638">
        <v>6.9305455820558999</v>
      </c>
      <c r="AJ638">
        <v>-71.565643367226002</v>
      </c>
      <c r="AK638">
        <v>0</v>
      </c>
      <c r="AL638">
        <v>887.27145266998696</v>
      </c>
      <c r="AM638">
        <v>204.14683461000001</v>
      </c>
      <c r="AN638">
        <v>158.416987467463</v>
      </c>
      <c r="AO638" t="s">
        <v>61</v>
      </c>
    </row>
    <row r="639" spans="1:41">
      <c r="A639" t="s">
        <v>13</v>
      </c>
      <c r="B639">
        <v>2035</v>
      </c>
      <c r="C639" s="6">
        <v>49328.083333333336</v>
      </c>
      <c r="D639">
        <v>0</v>
      </c>
      <c r="E639">
        <v>0</v>
      </c>
      <c r="F639">
        <v>0</v>
      </c>
      <c r="G639">
        <v>0</v>
      </c>
      <c r="H639">
        <v>236.107762557077</v>
      </c>
      <c r="I639">
        <v>0</v>
      </c>
      <c r="J639">
        <v>0</v>
      </c>
      <c r="K639">
        <v>0</v>
      </c>
      <c r="L639">
        <v>131.84265188510801</v>
      </c>
      <c r="M639">
        <v>42.8</v>
      </c>
      <c r="N639">
        <v>0</v>
      </c>
      <c r="O639">
        <v>216.250775</v>
      </c>
      <c r="P639">
        <v>57.643489701233797</v>
      </c>
      <c r="Q639">
        <v>0</v>
      </c>
      <c r="R639">
        <v>0</v>
      </c>
      <c r="S639">
        <v>0</v>
      </c>
      <c r="T639">
        <v>74.199162183874805</v>
      </c>
      <c r="U639">
        <v>0</v>
      </c>
      <c r="V639">
        <v>42.8</v>
      </c>
      <c r="W639">
        <v>0</v>
      </c>
      <c r="X639">
        <v>216.250775</v>
      </c>
      <c r="Y639">
        <v>0</v>
      </c>
      <c r="Z639" s="1">
        <v>623.54434811489102</v>
      </c>
      <c r="AA639">
        <v>0</v>
      </c>
      <c r="AB639">
        <v>0</v>
      </c>
      <c r="AC639">
        <v>0</v>
      </c>
      <c r="AD639">
        <v>627.00118944218605</v>
      </c>
      <c r="AE639">
        <v>0</v>
      </c>
      <c r="AF639">
        <v>0</v>
      </c>
      <c r="AG639">
        <v>691.08937842586499</v>
      </c>
      <c r="AH639">
        <v>0</v>
      </c>
      <c r="AI639">
        <v>5.0207488589078499</v>
      </c>
      <c r="AJ639">
        <v>-69.108937842586499</v>
      </c>
      <c r="AK639">
        <v>0</v>
      </c>
      <c r="AL639">
        <v>773.54434811489102</v>
      </c>
      <c r="AM639">
        <v>159.84683461</v>
      </c>
      <c r="AN639">
        <v>158.416987467463</v>
      </c>
      <c r="AO639" t="s">
        <v>61</v>
      </c>
    </row>
    <row r="640" spans="1:41">
      <c r="A640" t="s">
        <v>13</v>
      </c>
      <c r="B640">
        <v>2035</v>
      </c>
      <c r="C640" s="6">
        <v>49328.166666666664</v>
      </c>
      <c r="D640">
        <v>0</v>
      </c>
      <c r="E640">
        <v>0</v>
      </c>
      <c r="F640">
        <v>0</v>
      </c>
      <c r="G640">
        <v>0</v>
      </c>
      <c r="H640">
        <v>236.107762557077</v>
      </c>
      <c r="I640">
        <v>0</v>
      </c>
      <c r="J640">
        <v>0</v>
      </c>
      <c r="K640">
        <v>0</v>
      </c>
      <c r="L640">
        <v>207.365722530673</v>
      </c>
      <c r="M640">
        <v>42.8</v>
      </c>
      <c r="N640">
        <v>0</v>
      </c>
      <c r="O640">
        <v>153.86637300000001</v>
      </c>
      <c r="P640">
        <v>133.16656034679801</v>
      </c>
      <c r="Q640">
        <v>0</v>
      </c>
      <c r="R640">
        <v>0</v>
      </c>
      <c r="S640">
        <v>0</v>
      </c>
      <c r="T640">
        <v>74.199162183874805</v>
      </c>
      <c r="U640">
        <v>0</v>
      </c>
      <c r="V640">
        <v>42.8</v>
      </c>
      <c r="W640">
        <v>0</v>
      </c>
      <c r="X640">
        <v>153.86637300000001</v>
      </c>
      <c r="Y640">
        <v>0</v>
      </c>
      <c r="Z640" s="1">
        <v>548.02127746932604</v>
      </c>
      <c r="AA640">
        <v>0</v>
      </c>
      <c r="AB640">
        <v>0</v>
      </c>
      <c r="AC640">
        <v>0</v>
      </c>
      <c r="AD640">
        <v>640.13985808774999</v>
      </c>
      <c r="AE640">
        <v>0</v>
      </c>
      <c r="AF640">
        <v>15.9973359990604</v>
      </c>
      <c r="AG640">
        <v>723.43663993593896</v>
      </c>
      <c r="AH640">
        <v>0</v>
      </c>
      <c r="AI640">
        <v>5.0442181444662504</v>
      </c>
      <c r="AJ640">
        <v>-72.343663993593793</v>
      </c>
      <c r="AK640">
        <v>0</v>
      </c>
      <c r="AL640">
        <v>682.02394147026598</v>
      </c>
      <c r="AM640">
        <v>159.84683461</v>
      </c>
      <c r="AN640">
        <v>158.416987467463</v>
      </c>
      <c r="AO640" t="s">
        <v>61</v>
      </c>
    </row>
    <row r="641" spans="1:41">
      <c r="A641" t="s">
        <v>13</v>
      </c>
      <c r="B641">
        <v>2035</v>
      </c>
      <c r="C641" s="6">
        <v>49328.25</v>
      </c>
      <c r="D641">
        <v>0</v>
      </c>
      <c r="E641">
        <v>0</v>
      </c>
      <c r="F641">
        <v>0</v>
      </c>
      <c r="G641">
        <v>0</v>
      </c>
      <c r="H641">
        <v>236.107762557077</v>
      </c>
      <c r="I641">
        <v>0</v>
      </c>
      <c r="J641">
        <v>0</v>
      </c>
      <c r="K641">
        <v>0</v>
      </c>
      <c r="L641">
        <v>207.365722530673</v>
      </c>
      <c r="M641">
        <v>42.8</v>
      </c>
      <c r="N641">
        <v>0</v>
      </c>
      <c r="O641">
        <v>219.54922300000001</v>
      </c>
      <c r="P641">
        <v>133.16656034679801</v>
      </c>
      <c r="Q641">
        <v>0</v>
      </c>
      <c r="R641">
        <v>0</v>
      </c>
      <c r="S641">
        <v>0</v>
      </c>
      <c r="T641">
        <v>74.199162183874805</v>
      </c>
      <c r="U641">
        <v>0</v>
      </c>
      <c r="V641">
        <v>42.8</v>
      </c>
      <c r="W641">
        <v>0</v>
      </c>
      <c r="X641">
        <v>219.54922300000001</v>
      </c>
      <c r="Y641" s="1">
        <v>0</v>
      </c>
      <c r="Z641" s="1">
        <v>548.02127746932604</v>
      </c>
      <c r="AA641">
        <v>0</v>
      </c>
      <c r="AB641">
        <v>0</v>
      </c>
      <c r="AC641">
        <v>0</v>
      </c>
      <c r="AD641">
        <v>705.82270808775002</v>
      </c>
      <c r="AE641">
        <v>0</v>
      </c>
      <c r="AF641">
        <v>59.546138894472897</v>
      </c>
      <c r="AG641">
        <v>843.63220332845299</v>
      </c>
      <c r="AH641">
        <v>0</v>
      </c>
      <c r="AI641">
        <v>6.0998639866160502</v>
      </c>
      <c r="AJ641">
        <v>-84.363220332845302</v>
      </c>
      <c r="AK641">
        <v>0</v>
      </c>
      <c r="AL641">
        <v>638.47513857485296</v>
      </c>
      <c r="AM641">
        <v>159.84683461</v>
      </c>
      <c r="AN641">
        <v>158.416987467463</v>
      </c>
      <c r="AO641" t="s">
        <v>61</v>
      </c>
    </row>
    <row r="642" spans="1:41">
      <c r="A642" t="s">
        <v>13</v>
      </c>
      <c r="B642">
        <v>2035</v>
      </c>
      <c r="C642" s="6">
        <v>49328.333333333336</v>
      </c>
      <c r="D642">
        <v>0</v>
      </c>
      <c r="E642">
        <v>0</v>
      </c>
      <c r="F642">
        <v>0</v>
      </c>
      <c r="G642">
        <v>0</v>
      </c>
      <c r="H642">
        <v>236.107762557077</v>
      </c>
      <c r="I642">
        <v>0</v>
      </c>
      <c r="J642">
        <v>0</v>
      </c>
      <c r="K642">
        <v>0</v>
      </c>
      <c r="L642">
        <v>0</v>
      </c>
      <c r="M642">
        <v>42.8</v>
      </c>
      <c r="N642">
        <v>800.91305591461696</v>
      </c>
      <c r="O642">
        <v>177.58300599999899</v>
      </c>
      <c r="P642">
        <v>0</v>
      </c>
      <c r="Q642">
        <v>0</v>
      </c>
      <c r="R642">
        <v>0</v>
      </c>
      <c r="S642">
        <v>603.05005747412895</v>
      </c>
      <c r="T642">
        <v>0</v>
      </c>
      <c r="U642">
        <v>132.95768279921899</v>
      </c>
      <c r="V642">
        <v>42.8</v>
      </c>
      <c r="W642" s="1">
        <v>0</v>
      </c>
      <c r="X642">
        <v>177.58300599999899</v>
      </c>
      <c r="Y642" s="1">
        <v>64.905315641269098</v>
      </c>
      <c r="Z642">
        <v>755.38699999999994</v>
      </c>
      <c r="AA642">
        <v>0</v>
      </c>
      <c r="AB642" s="1">
        <v>0</v>
      </c>
      <c r="AC642" s="1">
        <v>0</v>
      </c>
      <c r="AD642">
        <v>1257.4038244716901</v>
      </c>
      <c r="AE642">
        <v>0</v>
      </c>
      <c r="AF642">
        <v>0</v>
      </c>
      <c r="AG642">
        <v>880.18575861901297</v>
      </c>
      <c r="AH642">
        <v>149.84277189701001</v>
      </c>
      <c r="AI642">
        <v>65.830093859007206</v>
      </c>
      <c r="AJ642">
        <v>161.54520009666399</v>
      </c>
      <c r="AK642">
        <v>0</v>
      </c>
      <c r="AL642">
        <v>1055.2297718970101</v>
      </c>
      <c r="AM642">
        <v>663.34182257979501</v>
      </c>
      <c r="AN642">
        <v>142.575288720717</v>
      </c>
      <c r="AO642" t="s">
        <v>61</v>
      </c>
    </row>
    <row r="643" spans="1:41">
      <c r="A643" t="s">
        <v>13</v>
      </c>
      <c r="B643">
        <v>2035</v>
      </c>
      <c r="C643" s="6">
        <v>49328.416666666664</v>
      </c>
      <c r="D643">
        <v>0</v>
      </c>
      <c r="E643">
        <v>0</v>
      </c>
      <c r="F643">
        <v>0</v>
      </c>
      <c r="G643">
        <v>0</v>
      </c>
      <c r="H643">
        <v>236.107762557077</v>
      </c>
      <c r="I643">
        <v>0</v>
      </c>
      <c r="J643">
        <v>0</v>
      </c>
      <c r="K643">
        <v>0</v>
      </c>
      <c r="L643">
        <v>0</v>
      </c>
      <c r="M643">
        <v>42.8</v>
      </c>
      <c r="N643">
        <v>1191.4227819242601</v>
      </c>
      <c r="O643">
        <v>151.982023</v>
      </c>
      <c r="P643">
        <v>0</v>
      </c>
      <c r="Q643">
        <v>0</v>
      </c>
      <c r="R643">
        <v>0</v>
      </c>
      <c r="S643">
        <v>680.39004571154203</v>
      </c>
      <c r="T643">
        <v>0</v>
      </c>
      <c r="U643">
        <v>360.87963812385999</v>
      </c>
      <c r="V643">
        <v>42.8</v>
      </c>
      <c r="W643" s="1">
        <v>0</v>
      </c>
      <c r="X643">
        <v>151.982023</v>
      </c>
      <c r="Y643" s="1">
        <v>150.153098088859</v>
      </c>
      <c r="Z643">
        <v>755.38699999999994</v>
      </c>
      <c r="AA643">
        <v>0</v>
      </c>
      <c r="AB643">
        <v>0</v>
      </c>
      <c r="AC643">
        <v>0</v>
      </c>
      <c r="AD643">
        <v>1622.31256748134</v>
      </c>
      <c r="AE643">
        <v>0</v>
      </c>
      <c r="AF643">
        <v>0</v>
      </c>
      <c r="AG643">
        <v>901.83523651652899</v>
      </c>
      <c r="AH643">
        <v>493.102037009139</v>
      </c>
      <c r="AI643">
        <v>65.830093859007206</v>
      </c>
      <c r="AJ643">
        <v>161.54520009666399</v>
      </c>
      <c r="AK643">
        <v>0</v>
      </c>
      <c r="AL643">
        <v>1398.48903700913</v>
      </c>
      <c r="AM643">
        <v>715.24236510201399</v>
      </c>
      <c r="AN643">
        <v>142.575288720717</v>
      </c>
      <c r="AO643" t="s">
        <v>61</v>
      </c>
    </row>
    <row r="644" spans="1:41">
      <c r="A644" t="s">
        <v>13</v>
      </c>
      <c r="B644">
        <v>2035</v>
      </c>
      <c r="C644" s="6">
        <v>49328.5</v>
      </c>
      <c r="D644">
        <v>0</v>
      </c>
      <c r="E644">
        <v>0</v>
      </c>
      <c r="F644">
        <v>0</v>
      </c>
      <c r="G644">
        <v>0</v>
      </c>
      <c r="H644">
        <v>236.107762557077</v>
      </c>
      <c r="I644">
        <v>0</v>
      </c>
      <c r="J644">
        <v>0</v>
      </c>
      <c r="K644">
        <v>0</v>
      </c>
      <c r="L644">
        <v>0</v>
      </c>
      <c r="M644">
        <v>42.8</v>
      </c>
      <c r="N644">
        <v>1355.9257239213</v>
      </c>
      <c r="O644">
        <v>111.40716999999999</v>
      </c>
      <c r="P644">
        <v>0</v>
      </c>
      <c r="Q644">
        <v>0</v>
      </c>
      <c r="R644">
        <v>0</v>
      </c>
      <c r="S644">
        <v>751.931020360606</v>
      </c>
      <c r="T644">
        <v>0</v>
      </c>
      <c r="U644">
        <v>418.82371309192303</v>
      </c>
      <c r="V644">
        <v>42.8</v>
      </c>
      <c r="W644" s="1">
        <v>0</v>
      </c>
      <c r="X644">
        <v>111.40716999999999</v>
      </c>
      <c r="Y644" s="1">
        <v>185.17099046876999</v>
      </c>
      <c r="Z644">
        <v>755.38699999999994</v>
      </c>
      <c r="AA644">
        <v>0</v>
      </c>
      <c r="AB644" s="1">
        <v>0</v>
      </c>
      <c r="AC644" s="1">
        <v>0</v>
      </c>
      <c r="AD644">
        <v>1746.2406564783701</v>
      </c>
      <c r="AE644">
        <v>0</v>
      </c>
      <c r="AF644">
        <v>0</v>
      </c>
      <c r="AG644">
        <v>909.51962743213301</v>
      </c>
      <c r="AH644">
        <v>609.345735090576</v>
      </c>
      <c r="AI644">
        <v>65.830093859007206</v>
      </c>
      <c r="AJ644">
        <v>161.54520009666399</v>
      </c>
      <c r="AK644" s="1">
        <v>-2.6432189770275699E-12</v>
      </c>
      <c r="AL644">
        <v>1514.73273509057</v>
      </c>
      <c r="AM644">
        <v>697.72201606139902</v>
      </c>
      <c r="AN644">
        <v>142.575288720717</v>
      </c>
      <c r="AO644" t="s">
        <v>61</v>
      </c>
    </row>
    <row r="645" spans="1:41">
      <c r="A645" t="s">
        <v>13</v>
      </c>
      <c r="B645">
        <v>2035</v>
      </c>
      <c r="C645" s="6">
        <v>49328.583333333336</v>
      </c>
      <c r="D645">
        <v>0</v>
      </c>
      <c r="E645">
        <v>0</v>
      </c>
      <c r="F645">
        <v>0</v>
      </c>
      <c r="G645">
        <v>0</v>
      </c>
      <c r="H645">
        <v>236.107762557077</v>
      </c>
      <c r="I645">
        <v>0</v>
      </c>
      <c r="J645">
        <v>0</v>
      </c>
      <c r="K645">
        <v>0</v>
      </c>
      <c r="L645">
        <v>0</v>
      </c>
      <c r="M645">
        <v>42.8</v>
      </c>
      <c r="N645">
        <v>1272.23875300596</v>
      </c>
      <c r="O645">
        <v>77.460559799999999</v>
      </c>
      <c r="P645">
        <v>0</v>
      </c>
      <c r="Q645">
        <v>0</v>
      </c>
      <c r="R645">
        <v>0</v>
      </c>
      <c r="S645">
        <v>697.81955591001804</v>
      </c>
      <c r="T645">
        <v>0</v>
      </c>
      <c r="U645">
        <v>400.00939242247802</v>
      </c>
      <c r="V645">
        <v>42.8</v>
      </c>
      <c r="W645" s="1">
        <v>0</v>
      </c>
      <c r="X645">
        <v>77.460559799999999</v>
      </c>
      <c r="Y645" s="1">
        <v>174.409804673466</v>
      </c>
      <c r="Z645">
        <v>755.38699999999994</v>
      </c>
      <c r="AA645">
        <v>0</v>
      </c>
      <c r="AB645">
        <v>0</v>
      </c>
      <c r="AC645" s="1">
        <v>0</v>
      </c>
      <c r="AD645">
        <v>1628.6070753630399</v>
      </c>
      <c r="AE645">
        <v>0</v>
      </c>
      <c r="AF645">
        <v>0</v>
      </c>
      <c r="AG645">
        <v>907.74225272534397</v>
      </c>
      <c r="AH645">
        <v>493.48952868202599</v>
      </c>
      <c r="AI645">
        <v>65.830093859007206</v>
      </c>
      <c r="AJ645">
        <v>161.54520009666399</v>
      </c>
      <c r="AK645">
        <v>0</v>
      </c>
      <c r="AL645">
        <v>1398.8765286820201</v>
      </c>
      <c r="AM645">
        <v>710.49600180201401</v>
      </c>
      <c r="AN645">
        <v>142.575288720717</v>
      </c>
      <c r="AO645" t="s">
        <v>61</v>
      </c>
    </row>
    <row r="646" spans="1:41">
      <c r="A646" t="s">
        <v>13</v>
      </c>
      <c r="B646">
        <v>2035</v>
      </c>
      <c r="C646" s="6">
        <v>49328.666666666664</v>
      </c>
      <c r="D646">
        <v>0</v>
      </c>
      <c r="E646">
        <v>0</v>
      </c>
      <c r="F646">
        <v>0</v>
      </c>
      <c r="G646">
        <v>0</v>
      </c>
      <c r="H646">
        <v>331.14124955195399</v>
      </c>
      <c r="I646">
        <v>0</v>
      </c>
      <c r="J646">
        <v>0</v>
      </c>
      <c r="K646">
        <v>0</v>
      </c>
      <c r="L646">
        <v>0</v>
      </c>
      <c r="M646">
        <v>42.8</v>
      </c>
      <c r="N646">
        <v>420.24485666131102</v>
      </c>
      <c r="O646">
        <v>35.903162599999902</v>
      </c>
      <c r="P646">
        <v>0</v>
      </c>
      <c r="Q646">
        <v>0</v>
      </c>
      <c r="R646">
        <v>0</v>
      </c>
      <c r="S646">
        <v>168.09178089330001</v>
      </c>
      <c r="T646">
        <v>0</v>
      </c>
      <c r="U646">
        <v>166.65828222183501</v>
      </c>
      <c r="V646">
        <v>42.8</v>
      </c>
      <c r="W646">
        <v>0</v>
      </c>
      <c r="X646">
        <v>35.903162599999902</v>
      </c>
      <c r="Y646" s="1">
        <v>85.4947935461756</v>
      </c>
      <c r="Z646" s="1">
        <v>755.38699999999994</v>
      </c>
      <c r="AA646">
        <v>0</v>
      </c>
      <c r="AB646">
        <v>0</v>
      </c>
      <c r="AC646">
        <v>0</v>
      </c>
      <c r="AD646">
        <v>830.08926881326704</v>
      </c>
      <c r="AE646">
        <v>0</v>
      </c>
      <c r="AF646">
        <v>0</v>
      </c>
      <c r="AG646">
        <v>895.53058661320301</v>
      </c>
      <c r="AH646">
        <v>0</v>
      </c>
      <c r="AI646">
        <v>24.1117408613839</v>
      </c>
      <c r="AJ646">
        <v>-89.553058661320307</v>
      </c>
      <c r="AK646">
        <v>0</v>
      </c>
      <c r="AL646">
        <v>944.65351300512202</v>
      </c>
      <c r="AM646">
        <v>534.71265346275095</v>
      </c>
      <c r="AN646">
        <v>158.416987467463</v>
      </c>
      <c r="AO646" t="s">
        <v>61</v>
      </c>
    </row>
    <row r="647" spans="1:41">
      <c r="A647" t="s">
        <v>13</v>
      </c>
      <c r="B647">
        <v>2035</v>
      </c>
      <c r="C647" s="6">
        <v>49328.75</v>
      </c>
      <c r="D647">
        <v>0</v>
      </c>
      <c r="E647">
        <v>0</v>
      </c>
      <c r="F647">
        <v>0</v>
      </c>
      <c r="G647">
        <v>0</v>
      </c>
      <c r="H647">
        <v>350.50776255707802</v>
      </c>
      <c r="I647">
        <v>0</v>
      </c>
      <c r="J647">
        <v>0</v>
      </c>
      <c r="K647">
        <v>0</v>
      </c>
      <c r="L647">
        <v>358.92052288414101</v>
      </c>
      <c r="M647">
        <v>42.8</v>
      </c>
      <c r="N647">
        <v>0</v>
      </c>
      <c r="O647">
        <v>70.878598400000001</v>
      </c>
      <c r="P647">
        <v>358.92052288414101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42.8</v>
      </c>
      <c r="W647">
        <v>0</v>
      </c>
      <c r="X647">
        <v>70.878598400000001</v>
      </c>
      <c r="Y647" s="1">
        <v>0</v>
      </c>
      <c r="Z647" s="1">
        <v>396.46647711585803</v>
      </c>
      <c r="AA647">
        <v>0</v>
      </c>
      <c r="AB647">
        <v>0</v>
      </c>
      <c r="AC647" s="1">
        <v>0</v>
      </c>
      <c r="AD647">
        <v>823.10688384121897</v>
      </c>
      <c r="AE647">
        <v>0</v>
      </c>
      <c r="AF647">
        <v>44.456525106464703</v>
      </c>
      <c r="AG647">
        <v>920.78751236573703</v>
      </c>
      <c r="AH647">
        <v>0</v>
      </c>
      <c r="AI647">
        <v>38.854647818521002</v>
      </c>
      <c r="AJ647">
        <v>-92.078751236573694</v>
      </c>
      <c r="AK647">
        <v>0</v>
      </c>
      <c r="AL647">
        <v>521.90995200939301</v>
      </c>
      <c r="AM647">
        <v>192.39314207999999</v>
      </c>
      <c r="AN647">
        <v>158.416987467463</v>
      </c>
      <c r="AO647" t="s">
        <v>61</v>
      </c>
    </row>
    <row r="648" spans="1:41">
      <c r="A648" t="s">
        <v>13</v>
      </c>
      <c r="B648">
        <v>2035</v>
      </c>
      <c r="C648" s="6">
        <v>49328.833333333336</v>
      </c>
      <c r="D648">
        <v>0</v>
      </c>
      <c r="E648">
        <v>0</v>
      </c>
      <c r="F648">
        <v>0</v>
      </c>
      <c r="G648">
        <v>0</v>
      </c>
      <c r="H648">
        <v>350.50776255707802</v>
      </c>
      <c r="I648">
        <v>0</v>
      </c>
      <c r="J648">
        <v>0</v>
      </c>
      <c r="K648">
        <v>0</v>
      </c>
      <c r="L648">
        <v>358.92052288414101</v>
      </c>
      <c r="M648">
        <v>42.8</v>
      </c>
      <c r="N648">
        <v>0</v>
      </c>
      <c r="O648">
        <v>69.525660599999995</v>
      </c>
      <c r="P648">
        <v>358.92052288414101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42.8</v>
      </c>
      <c r="W648">
        <v>0</v>
      </c>
      <c r="X648">
        <v>69.525660599999995</v>
      </c>
      <c r="Y648">
        <v>0</v>
      </c>
      <c r="Z648" s="1">
        <v>396.46647711585803</v>
      </c>
      <c r="AA648">
        <v>0</v>
      </c>
      <c r="AB648">
        <v>0</v>
      </c>
      <c r="AC648" s="1">
        <v>0</v>
      </c>
      <c r="AD648">
        <v>821.75394604121902</v>
      </c>
      <c r="AE648">
        <v>0</v>
      </c>
      <c r="AF648">
        <v>0</v>
      </c>
      <c r="AG648">
        <v>873.00918904820605</v>
      </c>
      <c r="AH648">
        <v>0</v>
      </c>
      <c r="AI648">
        <v>36.0456758978343</v>
      </c>
      <c r="AJ648">
        <v>-87.300918904820605</v>
      </c>
      <c r="AK648">
        <v>0</v>
      </c>
      <c r="AL648">
        <v>566.36647711585704</v>
      </c>
      <c r="AM648">
        <v>191.82599628</v>
      </c>
      <c r="AN648">
        <v>158.416987467463</v>
      </c>
      <c r="AO648" t="s">
        <v>61</v>
      </c>
    </row>
    <row r="649" spans="1:41">
      <c r="A649" t="s">
        <v>13</v>
      </c>
      <c r="B649">
        <v>2035</v>
      </c>
      <c r="C649" s="6">
        <v>49328.916666666664</v>
      </c>
      <c r="D649">
        <v>0</v>
      </c>
      <c r="E649">
        <v>0</v>
      </c>
      <c r="F649">
        <v>0</v>
      </c>
      <c r="G649">
        <v>0</v>
      </c>
      <c r="H649">
        <v>350.50776255707802</v>
      </c>
      <c r="I649">
        <v>0</v>
      </c>
      <c r="J649">
        <v>0</v>
      </c>
      <c r="K649">
        <v>0</v>
      </c>
      <c r="L649">
        <v>249.143432994905</v>
      </c>
      <c r="M649">
        <v>42.8</v>
      </c>
      <c r="N649">
        <v>0</v>
      </c>
      <c r="O649">
        <v>85.381599999999906</v>
      </c>
      <c r="P649">
        <v>249.143432994905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42.8</v>
      </c>
      <c r="W649">
        <v>0</v>
      </c>
      <c r="X649">
        <v>85.381599999999906</v>
      </c>
      <c r="Y649">
        <v>0</v>
      </c>
      <c r="Z649" s="1">
        <v>506.24356700509401</v>
      </c>
      <c r="AA649">
        <v>0</v>
      </c>
      <c r="AB649">
        <v>0</v>
      </c>
      <c r="AC649" s="1">
        <v>0</v>
      </c>
      <c r="AD649">
        <v>727.83279555198305</v>
      </c>
      <c r="AE649">
        <v>0</v>
      </c>
      <c r="AF649">
        <v>0</v>
      </c>
      <c r="AG649">
        <v>798.66606047691903</v>
      </c>
      <c r="AH649">
        <v>0</v>
      </c>
      <c r="AI649">
        <v>9.0333411227567009</v>
      </c>
      <c r="AJ649">
        <v>-79.866606047691903</v>
      </c>
      <c r="AK649">
        <v>0</v>
      </c>
      <c r="AL649">
        <v>676.14356700509302</v>
      </c>
      <c r="AM649">
        <v>199.39035168000001</v>
      </c>
      <c r="AN649">
        <v>158.416987467463</v>
      </c>
      <c r="AO649" t="s">
        <v>61</v>
      </c>
    </row>
    <row r="650" spans="1:41">
      <c r="A650" t="s">
        <v>13</v>
      </c>
      <c r="B650">
        <v>2035</v>
      </c>
      <c r="C650" s="6">
        <v>49352</v>
      </c>
      <c r="D650">
        <v>0</v>
      </c>
      <c r="E650">
        <v>0</v>
      </c>
      <c r="F650">
        <v>0</v>
      </c>
      <c r="G650">
        <v>0</v>
      </c>
      <c r="H650">
        <v>112.40776255707701</v>
      </c>
      <c r="I650">
        <v>0</v>
      </c>
      <c r="J650">
        <v>0</v>
      </c>
      <c r="K650">
        <v>0</v>
      </c>
      <c r="L650">
        <v>297.08755253997703</v>
      </c>
      <c r="M650">
        <v>42.8</v>
      </c>
      <c r="N650">
        <v>0</v>
      </c>
      <c r="O650">
        <v>95.783097999999995</v>
      </c>
      <c r="P650">
        <v>255.86269539712001</v>
      </c>
      <c r="Q650">
        <v>0</v>
      </c>
      <c r="R650">
        <v>0</v>
      </c>
      <c r="S650">
        <v>0</v>
      </c>
      <c r="T650">
        <v>41.224857142857203</v>
      </c>
      <c r="U650">
        <v>0</v>
      </c>
      <c r="V650">
        <v>42.8</v>
      </c>
      <c r="W650">
        <v>0</v>
      </c>
      <c r="X650">
        <v>95.783097999999995</v>
      </c>
      <c r="Y650">
        <v>0</v>
      </c>
      <c r="Z650" s="1">
        <v>458.29944746002201</v>
      </c>
      <c r="AA650">
        <v>0</v>
      </c>
      <c r="AB650">
        <v>0</v>
      </c>
      <c r="AC650" s="1">
        <v>0</v>
      </c>
      <c r="AD650">
        <v>548.07841309705395</v>
      </c>
      <c r="AE650">
        <v>0</v>
      </c>
      <c r="AF650">
        <v>76.413090138326197</v>
      </c>
      <c r="AG650">
        <v>686.17884183702802</v>
      </c>
      <c r="AH650">
        <v>0</v>
      </c>
      <c r="AI650">
        <v>6.9305455820558999</v>
      </c>
      <c r="AJ650">
        <v>-68.617884183702799</v>
      </c>
      <c r="AK650">
        <v>0</v>
      </c>
      <c r="AL650">
        <v>537.58635732169603</v>
      </c>
      <c r="AM650">
        <v>158.42960251</v>
      </c>
      <c r="AN650">
        <v>95.754494872451701</v>
      </c>
      <c r="AO650" t="s">
        <v>61</v>
      </c>
    </row>
    <row r="651" spans="1:41">
      <c r="A651" t="s">
        <v>13</v>
      </c>
      <c r="B651">
        <v>2035</v>
      </c>
      <c r="C651" s="6">
        <v>49352.083333333336</v>
      </c>
      <c r="D651">
        <v>0</v>
      </c>
      <c r="E651">
        <v>0</v>
      </c>
      <c r="F651">
        <v>0</v>
      </c>
      <c r="G651">
        <v>0</v>
      </c>
      <c r="H651">
        <v>112.40776255707701</v>
      </c>
      <c r="I651">
        <v>0</v>
      </c>
      <c r="J651">
        <v>0</v>
      </c>
      <c r="K651">
        <v>0</v>
      </c>
      <c r="L651">
        <v>297.08755253997703</v>
      </c>
      <c r="M651">
        <v>42.8</v>
      </c>
      <c r="N651">
        <v>0</v>
      </c>
      <c r="O651">
        <v>84.009457999999995</v>
      </c>
      <c r="P651">
        <v>255.86269539712001</v>
      </c>
      <c r="Q651">
        <v>0</v>
      </c>
      <c r="R651">
        <v>0</v>
      </c>
      <c r="S651">
        <v>0</v>
      </c>
      <c r="T651">
        <v>41.224857142857203</v>
      </c>
      <c r="U651">
        <v>0</v>
      </c>
      <c r="V651">
        <v>42.8</v>
      </c>
      <c r="W651">
        <v>0</v>
      </c>
      <c r="X651">
        <v>84.009457999999995</v>
      </c>
      <c r="Y651">
        <v>0</v>
      </c>
      <c r="Z651" s="1">
        <v>458.29944746002201</v>
      </c>
      <c r="AA651">
        <v>0</v>
      </c>
      <c r="AB651">
        <v>0</v>
      </c>
      <c r="AC651">
        <v>0</v>
      </c>
      <c r="AD651">
        <v>536.30477309705395</v>
      </c>
      <c r="AE651">
        <v>0</v>
      </c>
      <c r="AF651">
        <v>69.418222921406695</v>
      </c>
      <c r="AG651">
        <v>667.44694128839296</v>
      </c>
      <c r="AH651">
        <v>0</v>
      </c>
      <c r="AI651">
        <v>5.0207488589078499</v>
      </c>
      <c r="AJ651">
        <v>-66.744694128839299</v>
      </c>
      <c r="AK651">
        <v>0</v>
      </c>
      <c r="AL651">
        <v>544.58122453861597</v>
      </c>
      <c r="AM651">
        <v>158.20067367999999</v>
      </c>
      <c r="AN651">
        <v>95.754494872451701</v>
      </c>
      <c r="AO651" t="s">
        <v>61</v>
      </c>
    </row>
    <row r="652" spans="1:41">
      <c r="A652" t="s">
        <v>13</v>
      </c>
      <c r="B652">
        <v>2035</v>
      </c>
      <c r="C652" s="6">
        <v>49352.166666666664</v>
      </c>
      <c r="D652">
        <v>0</v>
      </c>
      <c r="E652">
        <v>0</v>
      </c>
      <c r="F652">
        <v>0</v>
      </c>
      <c r="G652">
        <v>0</v>
      </c>
      <c r="H652">
        <v>112.40776255707701</v>
      </c>
      <c r="I652">
        <v>0</v>
      </c>
      <c r="J652">
        <v>0</v>
      </c>
      <c r="K652">
        <v>0</v>
      </c>
      <c r="L652">
        <v>297.08755253997703</v>
      </c>
      <c r="M652">
        <v>42.8</v>
      </c>
      <c r="N652">
        <v>0</v>
      </c>
      <c r="O652">
        <v>136.291639</v>
      </c>
      <c r="P652">
        <v>255.86269539712001</v>
      </c>
      <c r="Q652">
        <v>0</v>
      </c>
      <c r="R652">
        <v>0</v>
      </c>
      <c r="S652">
        <v>0</v>
      </c>
      <c r="T652">
        <v>41.224857142857203</v>
      </c>
      <c r="U652">
        <v>0</v>
      </c>
      <c r="V652">
        <v>42.8</v>
      </c>
      <c r="W652">
        <v>0</v>
      </c>
      <c r="X652">
        <v>136.291639</v>
      </c>
      <c r="Y652">
        <v>0</v>
      </c>
      <c r="Z652" s="1">
        <v>458.29944746002201</v>
      </c>
      <c r="AA652">
        <v>0</v>
      </c>
      <c r="AB652">
        <v>0</v>
      </c>
      <c r="AC652" s="1">
        <v>0</v>
      </c>
      <c r="AD652">
        <v>588.58695409705399</v>
      </c>
      <c r="AE652">
        <v>0</v>
      </c>
      <c r="AF652">
        <v>50.320724098935301</v>
      </c>
      <c r="AG652">
        <v>704.29273339058204</v>
      </c>
      <c r="AH652">
        <v>0</v>
      </c>
      <c r="AI652">
        <v>5.0442181444662504</v>
      </c>
      <c r="AJ652">
        <v>-70.429273339058199</v>
      </c>
      <c r="AK652">
        <v>0</v>
      </c>
      <c r="AL652">
        <v>563.67872336108701</v>
      </c>
      <c r="AM652">
        <v>159.84683461</v>
      </c>
      <c r="AN652">
        <v>95.754494872451701</v>
      </c>
      <c r="AO652" t="s">
        <v>61</v>
      </c>
    </row>
    <row r="653" spans="1:41">
      <c r="A653" t="s">
        <v>13</v>
      </c>
      <c r="B653">
        <v>2035</v>
      </c>
      <c r="C653" s="6">
        <v>49352.25</v>
      </c>
      <c r="D653">
        <v>0</v>
      </c>
      <c r="E653">
        <v>0</v>
      </c>
      <c r="F653">
        <v>0</v>
      </c>
      <c r="G653">
        <v>0</v>
      </c>
      <c r="H653">
        <v>112.40776255707701</v>
      </c>
      <c r="I653">
        <v>0</v>
      </c>
      <c r="J653">
        <v>0</v>
      </c>
      <c r="K653">
        <v>0</v>
      </c>
      <c r="L653">
        <v>297.08755253997703</v>
      </c>
      <c r="M653">
        <v>42.8</v>
      </c>
      <c r="N653">
        <v>0</v>
      </c>
      <c r="O653">
        <v>145.425782</v>
      </c>
      <c r="P653">
        <v>255.86269539712001</v>
      </c>
      <c r="Q653">
        <v>0</v>
      </c>
      <c r="R653">
        <v>0</v>
      </c>
      <c r="S653">
        <v>0</v>
      </c>
      <c r="T653">
        <v>41.224857142857203</v>
      </c>
      <c r="U653">
        <v>0</v>
      </c>
      <c r="V653">
        <v>42.8</v>
      </c>
      <c r="W653">
        <v>0</v>
      </c>
      <c r="X653">
        <v>145.425782</v>
      </c>
      <c r="Y653" s="1">
        <v>0</v>
      </c>
      <c r="Z653" s="1">
        <v>458.29944746002201</v>
      </c>
      <c r="AA653">
        <v>0</v>
      </c>
      <c r="AB653">
        <v>0</v>
      </c>
      <c r="AC653">
        <v>0</v>
      </c>
      <c r="AD653">
        <v>597.72109709705398</v>
      </c>
      <c r="AE653">
        <v>0</v>
      </c>
      <c r="AF653">
        <v>150</v>
      </c>
      <c r="AG653">
        <v>824.02359234493201</v>
      </c>
      <c r="AH653">
        <v>0</v>
      </c>
      <c r="AI653">
        <v>6.0998639866160502</v>
      </c>
      <c r="AJ653">
        <v>-82.402359234493204</v>
      </c>
      <c r="AK653">
        <v>0</v>
      </c>
      <c r="AL653">
        <v>463.999447460022</v>
      </c>
      <c r="AM653">
        <v>157.72080177999999</v>
      </c>
      <c r="AN653">
        <v>95.754494872451701</v>
      </c>
      <c r="AO653" t="s">
        <v>61</v>
      </c>
    </row>
    <row r="654" spans="1:41">
      <c r="A654" t="s">
        <v>13</v>
      </c>
      <c r="B654">
        <v>2035</v>
      </c>
      <c r="C654" s="6">
        <v>49352.333333333336</v>
      </c>
      <c r="D654">
        <v>0</v>
      </c>
      <c r="E654">
        <v>0</v>
      </c>
      <c r="F654">
        <v>0</v>
      </c>
      <c r="G654">
        <v>0</v>
      </c>
      <c r="H654">
        <v>103.107762557077</v>
      </c>
      <c r="I654">
        <v>0</v>
      </c>
      <c r="J654">
        <v>0</v>
      </c>
      <c r="K654">
        <v>0</v>
      </c>
      <c r="L654">
        <v>0</v>
      </c>
      <c r="M654">
        <v>42.8</v>
      </c>
      <c r="N654">
        <v>1109.10553224109</v>
      </c>
      <c r="O654">
        <v>145.425781999999</v>
      </c>
      <c r="P654">
        <v>0</v>
      </c>
      <c r="Q654">
        <v>0</v>
      </c>
      <c r="R654">
        <v>0</v>
      </c>
      <c r="S654">
        <v>881.14430834549296</v>
      </c>
      <c r="T654">
        <v>0</v>
      </c>
      <c r="U654">
        <v>156.81708007314401</v>
      </c>
      <c r="V654">
        <v>42.8</v>
      </c>
      <c r="W654" s="1">
        <v>0</v>
      </c>
      <c r="X654">
        <v>145.425781999999</v>
      </c>
      <c r="Y654" s="1">
        <v>71.144143822462397</v>
      </c>
      <c r="Z654" s="1">
        <v>755.38699999999994</v>
      </c>
      <c r="AA654">
        <v>0</v>
      </c>
      <c r="AB654" s="1">
        <v>1.5359773763138</v>
      </c>
      <c r="AC654" s="1">
        <v>12.270716999999999</v>
      </c>
      <c r="AD654">
        <v>1400.4390767981699</v>
      </c>
      <c r="AE654">
        <v>0</v>
      </c>
      <c r="AF654">
        <v>0</v>
      </c>
      <c r="AG654">
        <v>859.135126646966</v>
      </c>
      <c r="AH654">
        <v>224.497872858607</v>
      </c>
      <c r="AI654">
        <v>57.486423259482599</v>
      </c>
      <c r="AJ654">
        <v>109.31965403312</v>
      </c>
      <c r="AK654">
        <v>150.00000000000099</v>
      </c>
      <c r="AL654">
        <v>1158.6915672349201</v>
      </c>
      <c r="AM654">
        <v>701.43336788551505</v>
      </c>
      <c r="AN654">
        <v>0</v>
      </c>
      <c r="AO654" t="s">
        <v>61</v>
      </c>
    </row>
    <row r="655" spans="1:41">
      <c r="A655" t="s">
        <v>13</v>
      </c>
      <c r="B655">
        <v>2035</v>
      </c>
      <c r="C655" s="6">
        <v>49352.416666666664</v>
      </c>
      <c r="D655">
        <v>0</v>
      </c>
      <c r="E655">
        <v>0</v>
      </c>
      <c r="F655">
        <v>0</v>
      </c>
      <c r="G655">
        <v>0</v>
      </c>
      <c r="H655">
        <v>103.107762557077</v>
      </c>
      <c r="I655">
        <v>0</v>
      </c>
      <c r="J655">
        <v>0</v>
      </c>
      <c r="K655">
        <v>0</v>
      </c>
      <c r="L655">
        <v>0</v>
      </c>
      <c r="M655">
        <v>42.8</v>
      </c>
      <c r="N655">
        <v>1648.57872565462</v>
      </c>
      <c r="O655">
        <v>78.374474999999904</v>
      </c>
      <c r="P655">
        <v>0</v>
      </c>
      <c r="Q655">
        <v>0</v>
      </c>
      <c r="R655">
        <v>0</v>
      </c>
      <c r="S655">
        <v>1310.4904583340599</v>
      </c>
      <c r="T655">
        <v>0</v>
      </c>
      <c r="U655">
        <v>220.363104829554</v>
      </c>
      <c r="V655">
        <v>42.8</v>
      </c>
      <c r="W655" s="1">
        <v>0</v>
      </c>
      <c r="X655">
        <v>78.374474999999904</v>
      </c>
      <c r="Y655" s="1">
        <v>117.725162491002</v>
      </c>
      <c r="Z655" s="1">
        <v>755.38699999999994</v>
      </c>
      <c r="AA655">
        <v>0</v>
      </c>
      <c r="AB655">
        <v>303.69330544941801</v>
      </c>
      <c r="AC655">
        <v>13.422751999999999</v>
      </c>
      <c r="AD655">
        <v>1872.8609632117</v>
      </c>
      <c r="AE655">
        <v>0</v>
      </c>
      <c r="AF655">
        <v>0</v>
      </c>
      <c r="AG655">
        <v>881.50321965504304</v>
      </c>
      <c r="AH655">
        <v>674.55166626405401</v>
      </c>
      <c r="AI655">
        <v>57.486423259482599</v>
      </c>
      <c r="AJ655">
        <v>109.31965403312</v>
      </c>
      <c r="AK655">
        <v>150</v>
      </c>
      <c r="AL655">
        <v>1912.0547237134699</v>
      </c>
      <c r="AM655">
        <v>712.22596110201403</v>
      </c>
      <c r="AN655">
        <v>0</v>
      </c>
      <c r="AO655" t="s">
        <v>61</v>
      </c>
    </row>
    <row r="656" spans="1:41">
      <c r="A656" t="s">
        <v>13</v>
      </c>
      <c r="B656">
        <v>2035</v>
      </c>
      <c r="C656" s="6">
        <v>49352.5</v>
      </c>
      <c r="D656">
        <v>0</v>
      </c>
      <c r="E656">
        <v>0</v>
      </c>
      <c r="F656">
        <v>0</v>
      </c>
      <c r="G656">
        <v>0</v>
      </c>
      <c r="H656">
        <v>103.107762557077</v>
      </c>
      <c r="I656">
        <v>0</v>
      </c>
      <c r="J656">
        <v>0</v>
      </c>
      <c r="K656">
        <v>0</v>
      </c>
      <c r="L656">
        <v>0</v>
      </c>
      <c r="M656">
        <v>42.8</v>
      </c>
      <c r="N656">
        <v>1659.91456901731</v>
      </c>
      <c r="O656">
        <v>76.112345099999999</v>
      </c>
      <c r="P656">
        <v>0</v>
      </c>
      <c r="Q656">
        <v>0</v>
      </c>
      <c r="R656">
        <v>0</v>
      </c>
      <c r="S656">
        <v>1312.92989894987</v>
      </c>
      <c r="T656">
        <v>0</v>
      </c>
      <c r="U656">
        <v>220.363104829554</v>
      </c>
      <c r="V656">
        <v>42.8</v>
      </c>
      <c r="W656" s="1">
        <v>0</v>
      </c>
      <c r="X656">
        <v>76.112345099999999</v>
      </c>
      <c r="Y656" s="1">
        <v>126.621565237884</v>
      </c>
      <c r="Z656" s="1">
        <v>755.38699999999994</v>
      </c>
      <c r="AA656">
        <v>0</v>
      </c>
      <c r="AB656" s="1">
        <v>265.163901871294</v>
      </c>
      <c r="AC656">
        <v>0</v>
      </c>
      <c r="AD656">
        <v>1881.9346766743899</v>
      </c>
      <c r="AE656">
        <v>0</v>
      </c>
      <c r="AF656">
        <v>0</v>
      </c>
      <c r="AG656">
        <v>890.57693311773198</v>
      </c>
      <c r="AH656">
        <v>674.55166626405401</v>
      </c>
      <c r="AI656">
        <v>57.486423259482599</v>
      </c>
      <c r="AJ656">
        <v>109.31965403312</v>
      </c>
      <c r="AK656">
        <v>150</v>
      </c>
      <c r="AL656">
        <v>1860.1025681353401</v>
      </c>
      <c r="AM656">
        <v>711.14429910201397</v>
      </c>
      <c r="AN656">
        <v>0</v>
      </c>
      <c r="AO656" t="s">
        <v>61</v>
      </c>
    </row>
    <row r="657" spans="1:41">
      <c r="A657" t="s">
        <v>13</v>
      </c>
      <c r="B657">
        <v>2035</v>
      </c>
      <c r="C657" s="6">
        <v>49352.583333333336</v>
      </c>
      <c r="D657">
        <v>0</v>
      </c>
      <c r="E657">
        <v>0</v>
      </c>
      <c r="F657">
        <v>0</v>
      </c>
      <c r="G657">
        <v>0</v>
      </c>
      <c r="H657">
        <v>103.107762557077</v>
      </c>
      <c r="I657">
        <v>0</v>
      </c>
      <c r="J657">
        <v>0</v>
      </c>
      <c r="K657">
        <v>0</v>
      </c>
      <c r="L657">
        <v>0</v>
      </c>
      <c r="M657">
        <v>42.8</v>
      </c>
      <c r="N657">
        <v>1660.0286110173099</v>
      </c>
      <c r="O657">
        <v>67.747843099999997</v>
      </c>
      <c r="P657">
        <v>0</v>
      </c>
      <c r="Q657">
        <v>0</v>
      </c>
      <c r="R657">
        <v>0</v>
      </c>
      <c r="S657">
        <v>1313.0439409498699</v>
      </c>
      <c r="T657">
        <v>0</v>
      </c>
      <c r="U657">
        <v>220.363104829554</v>
      </c>
      <c r="V657">
        <v>42.8</v>
      </c>
      <c r="W657" s="1">
        <v>0</v>
      </c>
      <c r="X657">
        <v>67.747843099999997</v>
      </c>
      <c r="Y657" s="1">
        <v>126.621565237884</v>
      </c>
      <c r="Z657" s="1">
        <v>755.38699999999994</v>
      </c>
      <c r="AA657">
        <v>0</v>
      </c>
      <c r="AB657" s="1">
        <v>337.13617121013999</v>
      </c>
      <c r="AC657">
        <v>5.0777099999999402E-2</v>
      </c>
      <c r="AD657">
        <v>1873.68421667438</v>
      </c>
      <c r="AE657">
        <v>0</v>
      </c>
      <c r="AF657">
        <v>0</v>
      </c>
      <c r="AG657">
        <v>892.25370170904205</v>
      </c>
      <c r="AH657">
        <v>664.62443767274499</v>
      </c>
      <c r="AI657">
        <v>57.486423259482599</v>
      </c>
      <c r="AJ657">
        <v>109.31965403312</v>
      </c>
      <c r="AK657">
        <v>150</v>
      </c>
      <c r="AL657">
        <v>1922.1983859828799</v>
      </c>
      <c r="AM657">
        <v>709.88164620201496</v>
      </c>
      <c r="AN657">
        <v>0</v>
      </c>
      <c r="AO657" t="s">
        <v>61</v>
      </c>
    </row>
    <row r="658" spans="1:41">
      <c r="A658" t="s">
        <v>13</v>
      </c>
      <c r="B658">
        <v>2035</v>
      </c>
      <c r="C658" s="6">
        <v>49352.666666666664</v>
      </c>
      <c r="D658">
        <v>0</v>
      </c>
      <c r="E658">
        <v>0</v>
      </c>
      <c r="F658">
        <v>0</v>
      </c>
      <c r="G658">
        <v>0</v>
      </c>
      <c r="H658">
        <v>103.107762557077</v>
      </c>
      <c r="I658">
        <v>0</v>
      </c>
      <c r="J658">
        <v>0</v>
      </c>
      <c r="K658">
        <v>0</v>
      </c>
      <c r="L658">
        <v>0</v>
      </c>
      <c r="M658">
        <v>42.8</v>
      </c>
      <c r="N658">
        <v>1473.47213789537</v>
      </c>
      <c r="O658">
        <v>32.080494700000003</v>
      </c>
      <c r="P658">
        <v>0</v>
      </c>
      <c r="Q658">
        <v>0</v>
      </c>
      <c r="R658">
        <v>0</v>
      </c>
      <c r="S658">
        <v>1178.94740444834</v>
      </c>
      <c r="T658">
        <v>0</v>
      </c>
      <c r="U658">
        <v>200.72315914295001</v>
      </c>
      <c r="V658">
        <v>42.8</v>
      </c>
      <c r="W658">
        <v>0</v>
      </c>
      <c r="X658">
        <v>32.080494700000003</v>
      </c>
      <c r="Y658" s="1">
        <v>93.801574304085307</v>
      </c>
      <c r="Z658" s="1">
        <v>755.38699999999994</v>
      </c>
      <c r="AA658">
        <v>0</v>
      </c>
      <c r="AB658">
        <v>8.4632948324406101</v>
      </c>
      <c r="AC658">
        <v>0</v>
      </c>
      <c r="AD658">
        <v>1651.46039515245</v>
      </c>
      <c r="AE658">
        <v>0</v>
      </c>
      <c r="AF658">
        <v>0</v>
      </c>
      <c r="AG658">
        <v>889.20677364026199</v>
      </c>
      <c r="AH658">
        <v>445.44754421959198</v>
      </c>
      <c r="AI658">
        <v>57.486423259482599</v>
      </c>
      <c r="AJ658">
        <v>109.31965403312</v>
      </c>
      <c r="AK658">
        <v>150</v>
      </c>
      <c r="AL658">
        <v>1374.29783905203</v>
      </c>
      <c r="AM658">
        <v>674.36703376606397</v>
      </c>
      <c r="AN658">
        <v>0</v>
      </c>
      <c r="AO658" t="s">
        <v>61</v>
      </c>
    </row>
    <row r="659" spans="1:41">
      <c r="A659" t="s">
        <v>13</v>
      </c>
      <c r="B659">
        <v>2035</v>
      </c>
      <c r="C659" s="6">
        <v>49352.75</v>
      </c>
      <c r="D659">
        <v>0</v>
      </c>
      <c r="E659">
        <v>0</v>
      </c>
      <c r="F659">
        <v>0</v>
      </c>
      <c r="G659">
        <v>0</v>
      </c>
      <c r="H659">
        <v>107.71315000795801</v>
      </c>
      <c r="I659">
        <v>0</v>
      </c>
      <c r="J659">
        <v>0</v>
      </c>
      <c r="K659">
        <v>0</v>
      </c>
      <c r="L659">
        <v>473.95408060062198</v>
      </c>
      <c r="M659">
        <v>42.8</v>
      </c>
      <c r="N659">
        <v>0</v>
      </c>
      <c r="O659">
        <v>100.641637</v>
      </c>
      <c r="P659">
        <v>432.72922345776402</v>
      </c>
      <c r="Q659">
        <v>0</v>
      </c>
      <c r="R659">
        <v>0</v>
      </c>
      <c r="S659">
        <v>0</v>
      </c>
      <c r="T659">
        <v>41.224857142857203</v>
      </c>
      <c r="U659">
        <v>0</v>
      </c>
      <c r="V659">
        <v>42.8</v>
      </c>
      <c r="W659">
        <v>0</v>
      </c>
      <c r="X659">
        <v>100.641637</v>
      </c>
      <c r="Y659" s="1">
        <v>0</v>
      </c>
      <c r="Z659" s="1">
        <v>281.432919399377</v>
      </c>
      <c r="AA659">
        <v>0</v>
      </c>
      <c r="AB659" s="1">
        <v>0</v>
      </c>
      <c r="AC659">
        <v>0</v>
      </c>
      <c r="AD659">
        <v>725.10886760858</v>
      </c>
      <c r="AE659">
        <v>0</v>
      </c>
      <c r="AF659">
        <v>150</v>
      </c>
      <c r="AG659">
        <v>929.17135532228804</v>
      </c>
      <c r="AH659">
        <v>0</v>
      </c>
      <c r="AI659">
        <v>38.854647818521002</v>
      </c>
      <c r="AJ659">
        <v>-92.917135532228798</v>
      </c>
      <c r="AK659">
        <v>0</v>
      </c>
      <c r="AL659">
        <v>291.82753194849698</v>
      </c>
      <c r="AM659">
        <v>159.45329250999899</v>
      </c>
      <c r="AN659">
        <v>95.754494872451701</v>
      </c>
      <c r="AO659" t="s">
        <v>61</v>
      </c>
    </row>
    <row r="660" spans="1:41">
      <c r="A660" t="s">
        <v>13</v>
      </c>
      <c r="B660">
        <v>2035</v>
      </c>
      <c r="C660" s="6">
        <v>49352.833333333336</v>
      </c>
      <c r="D660">
        <v>0</v>
      </c>
      <c r="E660">
        <v>0</v>
      </c>
      <c r="F660">
        <v>0</v>
      </c>
      <c r="G660">
        <v>0</v>
      </c>
      <c r="H660">
        <v>106.607762557077</v>
      </c>
      <c r="I660">
        <v>0</v>
      </c>
      <c r="J660">
        <v>0</v>
      </c>
      <c r="K660">
        <v>0</v>
      </c>
      <c r="L660">
        <v>455.91402525064098</v>
      </c>
      <c r="M660">
        <v>42.8</v>
      </c>
      <c r="N660">
        <v>0</v>
      </c>
      <c r="O660">
        <v>160.86941299999901</v>
      </c>
      <c r="P660">
        <v>414.68916810778398</v>
      </c>
      <c r="Q660">
        <v>0</v>
      </c>
      <c r="R660">
        <v>0</v>
      </c>
      <c r="S660">
        <v>0</v>
      </c>
      <c r="T660">
        <v>41.224857142856898</v>
      </c>
      <c r="U660">
        <v>0</v>
      </c>
      <c r="V660">
        <v>42.8</v>
      </c>
      <c r="W660">
        <v>0</v>
      </c>
      <c r="X660">
        <v>160.86941299999901</v>
      </c>
      <c r="Y660">
        <v>0</v>
      </c>
      <c r="Z660" s="1">
        <v>299.472974749358</v>
      </c>
      <c r="AA660">
        <v>0</v>
      </c>
      <c r="AB660">
        <v>0</v>
      </c>
      <c r="AC660" s="1">
        <v>0</v>
      </c>
      <c r="AD660">
        <v>766.19120080771802</v>
      </c>
      <c r="AE660">
        <v>0</v>
      </c>
      <c r="AF660">
        <v>58.710279417760702</v>
      </c>
      <c r="AG660">
        <v>876.50644925293898</v>
      </c>
      <c r="AH660">
        <v>0</v>
      </c>
      <c r="AI660">
        <v>36.0456758978343</v>
      </c>
      <c r="AJ660">
        <v>-87.650644925293903</v>
      </c>
      <c r="AK660">
        <v>0</v>
      </c>
      <c r="AL660">
        <v>402.26269533159802</v>
      </c>
      <c r="AM660">
        <v>159.84683461</v>
      </c>
      <c r="AN660">
        <v>95.754494872451701</v>
      </c>
      <c r="AO660" t="s">
        <v>61</v>
      </c>
    </row>
    <row r="661" spans="1:41">
      <c r="A661" t="s">
        <v>13</v>
      </c>
      <c r="B661">
        <v>2035</v>
      </c>
      <c r="C661" s="6">
        <v>49352.916666666664</v>
      </c>
      <c r="D661">
        <v>0</v>
      </c>
      <c r="E661">
        <v>0</v>
      </c>
      <c r="F661">
        <v>0</v>
      </c>
      <c r="G661">
        <v>0</v>
      </c>
      <c r="H661">
        <v>106.607762557077</v>
      </c>
      <c r="I661">
        <v>0</v>
      </c>
      <c r="J661">
        <v>0</v>
      </c>
      <c r="K661">
        <v>0</v>
      </c>
      <c r="L661">
        <v>297.08755253997703</v>
      </c>
      <c r="M661">
        <v>42.8</v>
      </c>
      <c r="N661">
        <v>0</v>
      </c>
      <c r="O661">
        <v>120.426852</v>
      </c>
      <c r="P661">
        <v>255.86269539712001</v>
      </c>
      <c r="Q661">
        <v>0</v>
      </c>
      <c r="R661">
        <v>0</v>
      </c>
      <c r="S661">
        <v>0</v>
      </c>
      <c r="T661">
        <v>41.224857142857203</v>
      </c>
      <c r="U661">
        <v>0</v>
      </c>
      <c r="V661">
        <v>42.8</v>
      </c>
      <c r="W661">
        <v>0</v>
      </c>
      <c r="X661">
        <v>120.426852</v>
      </c>
      <c r="Y661">
        <v>0</v>
      </c>
      <c r="Z661" s="1">
        <v>458.29944746002201</v>
      </c>
      <c r="AA661">
        <v>0</v>
      </c>
      <c r="AB661">
        <v>0</v>
      </c>
      <c r="AC661" s="1">
        <v>0</v>
      </c>
      <c r="AD661">
        <v>566.92216709705394</v>
      </c>
      <c r="AE661">
        <v>0</v>
      </c>
      <c r="AF661">
        <v>142.63768342357099</v>
      </c>
      <c r="AG661">
        <v>778.36278821985502</v>
      </c>
      <c r="AH661">
        <v>0</v>
      </c>
      <c r="AI661">
        <v>9.0333411227567009</v>
      </c>
      <c r="AJ661">
        <v>-77.836278821985502</v>
      </c>
      <c r="AK661">
        <v>0</v>
      </c>
      <c r="AL661">
        <v>477.16176403645102</v>
      </c>
      <c r="AM661">
        <v>152.83049578000001</v>
      </c>
      <c r="AN661">
        <v>95.754494872451701</v>
      </c>
      <c r="AO661" t="s">
        <v>61</v>
      </c>
    </row>
    <row r="662" spans="1:41">
      <c r="A662" t="s">
        <v>13</v>
      </c>
      <c r="B662">
        <v>2035</v>
      </c>
      <c r="C662" s="6">
        <v>49360</v>
      </c>
      <c r="D662">
        <v>0</v>
      </c>
      <c r="E662">
        <v>0</v>
      </c>
      <c r="F662">
        <v>0</v>
      </c>
      <c r="G662">
        <v>0</v>
      </c>
      <c r="H662">
        <v>236.107762557077</v>
      </c>
      <c r="I662">
        <v>0</v>
      </c>
      <c r="J662">
        <v>0</v>
      </c>
      <c r="K662">
        <v>0</v>
      </c>
      <c r="L662">
        <v>315.45619530731199</v>
      </c>
      <c r="M662">
        <v>42.8</v>
      </c>
      <c r="N662">
        <v>0</v>
      </c>
      <c r="O662">
        <v>4.2986430999999996</v>
      </c>
      <c r="P662">
        <v>299.60017705766597</v>
      </c>
      <c r="Q662">
        <v>0</v>
      </c>
      <c r="R662">
        <v>0</v>
      </c>
      <c r="S662">
        <v>0</v>
      </c>
      <c r="T662">
        <v>15.856018249646301</v>
      </c>
      <c r="U662">
        <v>0</v>
      </c>
      <c r="V662">
        <v>42.8</v>
      </c>
      <c r="W662">
        <v>0</v>
      </c>
      <c r="X662">
        <v>4.2986430999999996</v>
      </c>
      <c r="Y662">
        <v>0</v>
      </c>
      <c r="Z662" s="1">
        <v>439.93080469268699</v>
      </c>
      <c r="AA662">
        <v>0</v>
      </c>
      <c r="AB662">
        <v>0</v>
      </c>
      <c r="AC662" s="1">
        <v>0</v>
      </c>
      <c r="AD662">
        <v>598.66260096438998</v>
      </c>
      <c r="AE662">
        <v>0</v>
      </c>
      <c r="AF662">
        <v>52.326147922040597</v>
      </c>
      <c r="AG662">
        <v>715.62022589374999</v>
      </c>
      <c r="AH662">
        <v>0</v>
      </c>
      <c r="AI662">
        <v>6.9305455820558999</v>
      </c>
      <c r="AJ662">
        <v>-71.562022589375005</v>
      </c>
      <c r="AK662">
        <v>0</v>
      </c>
      <c r="AL662">
        <v>537.60465677064599</v>
      </c>
      <c r="AM662">
        <v>94.298643099999893</v>
      </c>
      <c r="AN662">
        <v>168.72982729359501</v>
      </c>
      <c r="AO662" t="s">
        <v>32</v>
      </c>
    </row>
    <row r="663" spans="1:41">
      <c r="A663" t="s">
        <v>13</v>
      </c>
      <c r="B663">
        <v>2035</v>
      </c>
      <c r="C663" s="6">
        <v>49360.083333333336</v>
      </c>
      <c r="D663">
        <v>0</v>
      </c>
      <c r="E663">
        <v>0</v>
      </c>
      <c r="F663">
        <v>0</v>
      </c>
      <c r="G663">
        <v>0</v>
      </c>
      <c r="H663">
        <v>236.107762557077</v>
      </c>
      <c r="I663">
        <v>0</v>
      </c>
      <c r="J663">
        <v>0</v>
      </c>
      <c r="K663">
        <v>0</v>
      </c>
      <c r="L663">
        <v>315.45619530731199</v>
      </c>
      <c r="M663">
        <v>42.8</v>
      </c>
      <c r="N663">
        <v>0</v>
      </c>
      <c r="O663">
        <v>4.5817073659999998</v>
      </c>
      <c r="P663">
        <v>299.60017705766597</v>
      </c>
      <c r="Q663">
        <v>0</v>
      </c>
      <c r="R663">
        <v>0</v>
      </c>
      <c r="S663">
        <v>0</v>
      </c>
      <c r="T663">
        <v>15.856018249646301</v>
      </c>
      <c r="U663">
        <v>0</v>
      </c>
      <c r="V663">
        <v>42.8</v>
      </c>
      <c r="W663">
        <v>0</v>
      </c>
      <c r="X663">
        <v>4.5817073659999998</v>
      </c>
      <c r="Y663">
        <v>0</v>
      </c>
      <c r="Z663" s="1">
        <v>439.93080469268699</v>
      </c>
      <c r="AA663">
        <v>0</v>
      </c>
      <c r="AB663">
        <v>0</v>
      </c>
      <c r="AC663" s="1">
        <v>0</v>
      </c>
      <c r="AD663">
        <v>598.94566523038998</v>
      </c>
      <c r="AE663">
        <v>0</v>
      </c>
      <c r="AF663">
        <v>29.304619851675898</v>
      </c>
      <c r="AG663">
        <v>692.47726247017602</v>
      </c>
      <c r="AH663">
        <v>0</v>
      </c>
      <c r="AI663">
        <v>5.0207488589078499</v>
      </c>
      <c r="AJ663">
        <v>-69.247726247017596</v>
      </c>
      <c r="AK663">
        <v>0</v>
      </c>
      <c r="AL663">
        <v>560.62618484101097</v>
      </c>
      <c r="AM663">
        <v>94.581707366000003</v>
      </c>
      <c r="AN663">
        <v>168.72982729359501</v>
      </c>
      <c r="AO663" t="s">
        <v>32</v>
      </c>
    </row>
    <row r="664" spans="1:41">
      <c r="A664" t="s">
        <v>13</v>
      </c>
      <c r="B664">
        <v>2035</v>
      </c>
      <c r="C664" s="6">
        <v>49360.166666666664</v>
      </c>
      <c r="D664">
        <v>0</v>
      </c>
      <c r="E664">
        <v>0</v>
      </c>
      <c r="F664">
        <v>0</v>
      </c>
      <c r="G664">
        <v>0</v>
      </c>
      <c r="H664">
        <v>236.107762557077</v>
      </c>
      <c r="I664">
        <v>0</v>
      </c>
      <c r="J664">
        <v>0</v>
      </c>
      <c r="K664">
        <v>0</v>
      </c>
      <c r="L664">
        <v>315.45619530731199</v>
      </c>
      <c r="M664">
        <v>42.8</v>
      </c>
      <c r="N664">
        <v>0</v>
      </c>
      <c r="O664">
        <v>1.9148676920000001</v>
      </c>
      <c r="P664">
        <v>299.60017705766597</v>
      </c>
      <c r="Q664">
        <v>0</v>
      </c>
      <c r="R664">
        <v>0</v>
      </c>
      <c r="S664">
        <v>0</v>
      </c>
      <c r="T664">
        <v>15.856018249646301</v>
      </c>
      <c r="U664">
        <v>0</v>
      </c>
      <c r="V664">
        <v>42.8</v>
      </c>
      <c r="W664">
        <v>0</v>
      </c>
      <c r="X664">
        <v>1.9148676920000001</v>
      </c>
      <c r="Y664">
        <v>0</v>
      </c>
      <c r="Z664" s="1">
        <v>439.93080469268699</v>
      </c>
      <c r="AA664">
        <v>0</v>
      </c>
      <c r="AB664">
        <v>0</v>
      </c>
      <c r="AC664">
        <v>0</v>
      </c>
      <c r="AD664">
        <v>596.27882555638996</v>
      </c>
      <c r="AE664">
        <v>0</v>
      </c>
      <c r="AF664">
        <v>61.344414243857997</v>
      </c>
      <c r="AG664">
        <v>725.08780183975796</v>
      </c>
      <c r="AH664">
        <v>0</v>
      </c>
      <c r="AI664">
        <v>5.0442181444662504</v>
      </c>
      <c r="AJ664">
        <v>-72.508780183975801</v>
      </c>
      <c r="AK664">
        <v>0</v>
      </c>
      <c r="AL664">
        <v>528.58639044882898</v>
      </c>
      <c r="AM664">
        <v>91.914867692000001</v>
      </c>
      <c r="AN664">
        <v>168.72982729359501</v>
      </c>
      <c r="AO664" t="s">
        <v>32</v>
      </c>
    </row>
    <row r="665" spans="1:41">
      <c r="A665" t="s">
        <v>13</v>
      </c>
      <c r="B665">
        <v>2035</v>
      </c>
      <c r="C665" s="6">
        <v>49360.25</v>
      </c>
      <c r="D665">
        <v>0</v>
      </c>
      <c r="E665">
        <v>0</v>
      </c>
      <c r="F665">
        <v>0</v>
      </c>
      <c r="G665">
        <v>0</v>
      </c>
      <c r="H665">
        <v>236.107762557077</v>
      </c>
      <c r="I665">
        <v>0</v>
      </c>
      <c r="J665">
        <v>0</v>
      </c>
      <c r="K665">
        <v>0</v>
      </c>
      <c r="L665">
        <v>315.45619530731199</v>
      </c>
      <c r="M665">
        <v>42.8</v>
      </c>
      <c r="N665">
        <v>0</v>
      </c>
      <c r="O665">
        <v>16.967996599999999</v>
      </c>
      <c r="P665">
        <v>299.60017705766597</v>
      </c>
      <c r="Q665">
        <v>0</v>
      </c>
      <c r="R665">
        <v>0</v>
      </c>
      <c r="S665">
        <v>0</v>
      </c>
      <c r="T665">
        <v>15.856018249646301</v>
      </c>
      <c r="U665">
        <v>0</v>
      </c>
      <c r="V665">
        <v>42.8</v>
      </c>
      <c r="W665">
        <v>0</v>
      </c>
      <c r="X665">
        <v>16.967996599999999</v>
      </c>
      <c r="Y665" s="1">
        <v>0</v>
      </c>
      <c r="Z665" s="1">
        <v>439.93080469268699</v>
      </c>
      <c r="AA665">
        <v>0</v>
      </c>
      <c r="AB665" s="1">
        <v>0</v>
      </c>
      <c r="AC665">
        <v>0</v>
      </c>
      <c r="AD665">
        <v>611.33195446439004</v>
      </c>
      <c r="AE665">
        <v>0</v>
      </c>
      <c r="AF665">
        <v>150</v>
      </c>
      <c r="AG665">
        <v>839.14676719752697</v>
      </c>
      <c r="AH665">
        <v>0</v>
      </c>
      <c r="AI665">
        <v>6.0998639866160502</v>
      </c>
      <c r="AJ665">
        <v>-83.914676719752705</v>
      </c>
      <c r="AK665">
        <v>0</v>
      </c>
      <c r="AL665">
        <v>439.93080469268699</v>
      </c>
      <c r="AM665">
        <v>106.967996599999</v>
      </c>
      <c r="AN665">
        <v>168.72982729359501</v>
      </c>
      <c r="AO665" t="s">
        <v>32</v>
      </c>
    </row>
    <row r="666" spans="1:41">
      <c r="A666" t="s">
        <v>13</v>
      </c>
      <c r="B666">
        <v>2035</v>
      </c>
      <c r="C666" s="6">
        <v>49360.333333333336</v>
      </c>
      <c r="D666">
        <v>0</v>
      </c>
      <c r="E666">
        <v>0</v>
      </c>
      <c r="F666">
        <v>0</v>
      </c>
      <c r="G666">
        <v>0</v>
      </c>
      <c r="H666">
        <v>208.107762557077</v>
      </c>
      <c r="I666">
        <v>0</v>
      </c>
      <c r="J666">
        <v>0</v>
      </c>
      <c r="K666">
        <v>0</v>
      </c>
      <c r="L666">
        <v>0</v>
      </c>
      <c r="M666">
        <v>42.8</v>
      </c>
      <c r="N666">
        <v>1202.6530918083199</v>
      </c>
      <c r="O666">
        <v>12.714687699999899</v>
      </c>
      <c r="P666">
        <v>0</v>
      </c>
      <c r="Q666">
        <v>0</v>
      </c>
      <c r="R666">
        <v>0</v>
      </c>
      <c r="S666">
        <v>966.22988771058397</v>
      </c>
      <c r="T666">
        <v>0</v>
      </c>
      <c r="U666">
        <v>165.567381576283</v>
      </c>
      <c r="V666">
        <v>42.8</v>
      </c>
      <c r="W666" s="1">
        <v>0</v>
      </c>
      <c r="X666">
        <v>12.714687699999899</v>
      </c>
      <c r="Y666" s="1">
        <v>70.855822521460397</v>
      </c>
      <c r="Z666" s="1">
        <v>755.38699999999994</v>
      </c>
      <c r="AA666">
        <v>0</v>
      </c>
      <c r="AB666" s="1">
        <v>0</v>
      </c>
      <c r="AC666">
        <v>0</v>
      </c>
      <c r="AD666">
        <v>1466.2755420654</v>
      </c>
      <c r="AE666">
        <v>0</v>
      </c>
      <c r="AF666">
        <v>0</v>
      </c>
      <c r="AG666">
        <v>884.47327405426302</v>
      </c>
      <c r="AH666">
        <v>277.599560105656</v>
      </c>
      <c r="AI666">
        <v>9.3213971024872997</v>
      </c>
      <c r="AJ666">
        <v>144.881310802998</v>
      </c>
      <c r="AK666">
        <v>150</v>
      </c>
      <c r="AL666">
        <v>1182.9865601056499</v>
      </c>
      <c r="AM666">
        <v>644.923626680594</v>
      </c>
      <c r="AN666">
        <v>129.92196701606801</v>
      </c>
      <c r="AO666" t="s">
        <v>32</v>
      </c>
    </row>
    <row r="667" spans="1:41">
      <c r="A667" t="s">
        <v>13</v>
      </c>
      <c r="B667">
        <v>2035</v>
      </c>
      <c r="C667" s="6">
        <v>49360.416666666664</v>
      </c>
      <c r="D667">
        <v>0</v>
      </c>
      <c r="E667">
        <v>0</v>
      </c>
      <c r="F667">
        <v>0</v>
      </c>
      <c r="G667">
        <v>0</v>
      </c>
      <c r="H667">
        <v>208.107762557077</v>
      </c>
      <c r="I667">
        <v>0</v>
      </c>
      <c r="J667">
        <v>0</v>
      </c>
      <c r="K667">
        <v>0</v>
      </c>
      <c r="L667">
        <v>0</v>
      </c>
      <c r="M667">
        <v>42.8</v>
      </c>
      <c r="N667">
        <v>1803.64888533453</v>
      </c>
      <c r="O667">
        <v>17.9802255</v>
      </c>
      <c r="P667">
        <v>0</v>
      </c>
      <c r="Q667">
        <v>0</v>
      </c>
      <c r="R667">
        <v>0</v>
      </c>
      <c r="S667">
        <v>1223.78718909348</v>
      </c>
      <c r="T667">
        <v>0</v>
      </c>
      <c r="U667">
        <v>412.773509621534</v>
      </c>
      <c r="V667">
        <v>42.8</v>
      </c>
      <c r="W667" s="1">
        <v>0</v>
      </c>
      <c r="X667">
        <v>17.9802255</v>
      </c>
      <c r="Y667" s="1">
        <v>167.08818661951301</v>
      </c>
      <c r="Z667" s="1">
        <v>755.38699999999994</v>
      </c>
      <c r="AA667">
        <v>0</v>
      </c>
      <c r="AB667" s="1">
        <v>0</v>
      </c>
      <c r="AC667">
        <v>0</v>
      </c>
      <c r="AD667">
        <v>2072.5368733916098</v>
      </c>
      <c r="AE667">
        <v>0</v>
      </c>
      <c r="AF667">
        <v>0</v>
      </c>
      <c r="AG667">
        <v>912.067556621177</v>
      </c>
      <c r="AH667">
        <v>755.38699999999994</v>
      </c>
      <c r="AI667">
        <v>33.921773438000997</v>
      </c>
      <c r="AJ667">
        <v>221.160543332434</v>
      </c>
      <c r="AK667">
        <v>150</v>
      </c>
      <c r="AL667">
        <v>1660.7739999999999</v>
      </c>
      <c r="AM667">
        <v>667.41357182201398</v>
      </c>
      <c r="AN667">
        <v>129.92196701606801</v>
      </c>
      <c r="AO667" t="s">
        <v>32</v>
      </c>
    </row>
    <row r="668" spans="1:41">
      <c r="A668" t="s">
        <v>13</v>
      </c>
      <c r="B668">
        <v>2035</v>
      </c>
      <c r="C668" s="6">
        <v>49360.5</v>
      </c>
      <c r="D668">
        <v>0</v>
      </c>
      <c r="E668">
        <v>0</v>
      </c>
      <c r="F668">
        <v>0</v>
      </c>
      <c r="G668">
        <v>0</v>
      </c>
      <c r="H668">
        <v>208.107762557077</v>
      </c>
      <c r="I668">
        <v>0</v>
      </c>
      <c r="J668">
        <v>0</v>
      </c>
      <c r="K668">
        <v>0</v>
      </c>
      <c r="L668">
        <v>0</v>
      </c>
      <c r="M668">
        <v>42.8</v>
      </c>
      <c r="N668">
        <v>1942.1371282490099</v>
      </c>
      <c r="O668">
        <v>21.488214299999999</v>
      </c>
      <c r="P668">
        <v>0</v>
      </c>
      <c r="Q668">
        <v>0</v>
      </c>
      <c r="R668">
        <v>0</v>
      </c>
      <c r="S668">
        <v>1265.2826422703799</v>
      </c>
      <c r="T668">
        <v>0</v>
      </c>
      <c r="U668">
        <v>479.01816867481199</v>
      </c>
      <c r="V668">
        <v>42.8</v>
      </c>
      <c r="W668" s="1">
        <v>0</v>
      </c>
      <c r="X668">
        <v>21.488214299999999</v>
      </c>
      <c r="Y668" s="1">
        <v>197.83631730381001</v>
      </c>
      <c r="Z668" s="1">
        <v>755.38699999999994</v>
      </c>
      <c r="AA668">
        <v>0</v>
      </c>
      <c r="AB668" s="1">
        <v>1.3073986337985799E-12</v>
      </c>
      <c r="AC668">
        <v>0</v>
      </c>
      <c r="AD668">
        <v>2214.5331051060798</v>
      </c>
      <c r="AE668">
        <v>0</v>
      </c>
      <c r="AF668">
        <v>0</v>
      </c>
      <c r="AG668">
        <v>921.50591165377102</v>
      </c>
      <c r="AH668">
        <v>755.38699999999994</v>
      </c>
      <c r="AI668">
        <v>166.479650119882</v>
      </c>
      <c r="AJ668">
        <v>221.160543332434</v>
      </c>
      <c r="AK668">
        <v>150</v>
      </c>
      <c r="AL668">
        <v>1660.7739999999999</v>
      </c>
      <c r="AM668">
        <v>670.921560622014</v>
      </c>
      <c r="AN668">
        <v>129.92196701606801</v>
      </c>
      <c r="AO668" t="s">
        <v>32</v>
      </c>
    </row>
    <row r="669" spans="1:41">
      <c r="A669" t="s">
        <v>13</v>
      </c>
      <c r="B669">
        <v>2035</v>
      </c>
      <c r="C669" s="6">
        <v>49360.583333333336</v>
      </c>
      <c r="D669">
        <v>0</v>
      </c>
      <c r="E669">
        <v>0</v>
      </c>
      <c r="F669">
        <v>0</v>
      </c>
      <c r="G669">
        <v>0</v>
      </c>
      <c r="H669">
        <v>208.107762557077</v>
      </c>
      <c r="I669">
        <v>0</v>
      </c>
      <c r="J669">
        <v>0</v>
      </c>
      <c r="K669">
        <v>0</v>
      </c>
      <c r="L669">
        <v>0</v>
      </c>
      <c r="M669">
        <v>42.8</v>
      </c>
      <c r="N669">
        <v>1529.4530678600399</v>
      </c>
      <c r="O669">
        <v>22.927556599999999</v>
      </c>
      <c r="P669">
        <v>0</v>
      </c>
      <c r="Q669">
        <v>0</v>
      </c>
      <c r="R669">
        <v>0</v>
      </c>
      <c r="S669">
        <v>976.79912713012402</v>
      </c>
      <c r="T669">
        <v>0</v>
      </c>
      <c r="U669">
        <v>393.42476727045698</v>
      </c>
      <c r="V669">
        <v>42.8</v>
      </c>
      <c r="W669" s="1">
        <v>0</v>
      </c>
      <c r="X669">
        <v>22.927556599999999</v>
      </c>
      <c r="Y669" s="1">
        <v>159.22917345946399</v>
      </c>
      <c r="Z669" s="1">
        <v>755.38699999999994</v>
      </c>
      <c r="AA669">
        <v>0</v>
      </c>
      <c r="AB669" s="1">
        <v>0</v>
      </c>
      <c r="AC669" s="1">
        <v>0</v>
      </c>
      <c r="AD669">
        <v>1803.2883870171199</v>
      </c>
      <c r="AE669">
        <v>0</v>
      </c>
      <c r="AF669">
        <v>0</v>
      </c>
      <c r="AG669">
        <v>923.81923396568197</v>
      </c>
      <c r="AH669">
        <v>627.13188888888897</v>
      </c>
      <c r="AI669">
        <v>38.854647818521002</v>
      </c>
      <c r="AJ669">
        <v>63.482616344031896</v>
      </c>
      <c r="AK669">
        <v>150</v>
      </c>
      <c r="AL669">
        <v>1532.5188888888799</v>
      </c>
      <c r="AM669">
        <v>672.36090292201402</v>
      </c>
      <c r="AN669">
        <v>129.92196701606801</v>
      </c>
      <c r="AO669" t="s">
        <v>32</v>
      </c>
    </row>
    <row r="670" spans="1:41">
      <c r="A670" t="s">
        <v>13</v>
      </c>
      <c r="B670">
        <v>2035</v>
      </c>
      <c r="C670" s="6">
        <v>49360.666666666664</v>
      </c>
      <c r="D670">
        <v>0</v>
      </c>
      <c r="E670">
        <v>0</v>
      </c>
      <c r="F670">
        <v>0</v>
      </c>
      <c r="G670">
        <v>0</v>
      </c>
      <c r="H670">
        <v>208.107762557077</v>
      </c>
      <c r="I670">
        <v>0</v>
      </c>
      <c r="J670">
        <v>0</v>
      </c>
      <c r="K670">
        <v>0</v>
      </c>
      <c r="L670">
        <v>0</v>
      </c>
      <c r="M670">
        <v>42.8</v>
      </c>
      <c r="N670">
        <v>924.35366641378801</v>
      </c>
      <c r="O670">
        <v>19.960278599999999</v>
      </c>
      <c r="P670">
        <v>0</v>
      </c>
      <c r="Q670">
        <v>0</v>
      </c>
      <c r="R670">
        <v>0</v>
      </c>
      <c r="S670">
        <v>616.51355810538996</v>
      </c>
      <c r="T670">
        <v>0</v>
      </c>
      <c r="U670">
        <v>218.04479855268599</v>
      </c>
      <c r="V670">
        <v>42.8</v>
      </c>
      <c r="W670">
        <v>0</v>
      </c>
      <c r="X670">
        <v>19.960278599999999</v>
      </c>
      <c r="Y670" s="1">
        <v>89.795309755711699</v>
      </c>
      <c r="Z670" s="1">
        <v>755.38699999999994</v>
      </c>
      <c r="AA670">
        <v>0</v>
      </c>
      <c r="AB670" s="1">
        <v>0</v>
      </c>
      <c r="AC670">
        <v>0</v>
      </c>
      <c r="AD670">
        <v>1195.22170757086</v>
      </c>
      <c r="AE670">
        <v>0</v>
      </c>
      <c r="AF670">
        <v>0</v>
      </c>
      <c r="AG670">
        <v>919.596811977416</v>
      </c>
      <c r="AH670">
        <v>268.167738284508</v>
      </c>
      <c r="AI670">
        <v>38.854647818521002</v>
      </c>
      <c r="AJ670">
        <v>-91.959681197741602</v>
      </c>
      <c r="AK670">
        <v>60.562190688162502</v>
      </c>
      <c r="AL670">
        <v>1173.5547382845</v>
      </c>
      <c r="AM670">
        <v>633.17252938254398</v>
      </c>
      <c r="AN670">
        <v>129.92196701606801</v>
      </c>
      <c r="AO670" t="s">
        <v>32</v>
      </c>
    </row>
    <row r="671" spans="1:41">
      <c r="A671" t="s">
        <v>13</v>
      </c>
      <c r="B671">
        <v>2035</v>
      </c>
      <c r="C671" s="6">
        <v>49360.75</v>
      </c>
      <c r="D671">
        <v>0</v>
      </c>
      <c r="E671">
        <v>0</v>
      </c>
      <c r="F671">
        <v>0</v>
      </c>
      <c r="G671">
        <v>0</v>
      </c>
      <c r="H671">
        <v>236.107762557077</v>
      </c>
      <c r="I671">
        <v>0</v>
      </c>
      <c r="J671">
        <v>0</v>
      </c>
      <c r="K671">
        <v>0</v>
      </c>
      <c r="L671">
        <v>433.77776058103501</v>
      </c>
      <c r="M671">
        <v>42.8</v>
      </c>
      <c r="N671">
        <v>0</v>
      </c>
      <c r="O671">
        <v>23.433942999999999</v>
      </c>
      <c r="P671">
        <v>329.13080620515098</v>
      </c>
      <c r="Q671">
        <v>0</v>
      </c>
      <c r="R671">
        <v>0</v>
      </c>
      <c r="S671">
        <v>0</v>
      </c>
      <c r="T671">
        <v>104.646954375883</v>
      </c>
      <c r="U671">
        <v>0</v>
      </c>
      <c r="V671">
        <v>42.8</v>
      </c>
      <c r="W671">
        <v>0</v>
      </c>
      <c r="X671">
        <v>23.433942999999999</v>
      </c>
      <c r="Y671" s="1">
        <v>0</v>
      </c>
      <c r="Z671" s="1">
        <v>321.60923941896402</v>
      </c>
      <c r="AA671">
        <v>0</v>
      </c>
      <c r="AB671" s="1">
        <v>0</v>
      </c>
      <c r="AC671" s="1">
        <v>0</v>
      </c>
      <c r="AD671">
        <v>736.11946613811301</v>
      </c>
      <c r="AE671">
        <v>0</v>
      </c>
      <c r="AF671">
        <v>150</v>
      </c>
      <c r="AG671">
        <v>941.40535368843598</v>
      </c>
      <c r="AH671">
        <v>0</v>
      </c>
      <c r="AI671">
        <v>38.854647818521002</v>
      </c>
      <c r="AJ671">
        <v>-94.140535368843601</v>
      </c>
      <c r="AK671">
        <v>0</v>
      </c>
      <c r="AL671">
        <v>321.60923941896402</v>
      </c>
      <c r="AM671">
        <v>113.433943</v>
      </c>
      <c r="AN671">
        <v>168.72982729359501</v>
      </c>
      <c r="AO671" t="s">
        <v>32</v>
      </c>
    </row>
    <row r="672" spans="1:41">
      <c r="A672" t="s">
        <v>13</v>
      </c>
      <c r="B672">
        <v>2035</v>
      </c>
      <c r="C672" s="6">
        <v>49360.833333333336</v>
      </c>
      <c r="D672">
        <v>0</v>
      </c>
      <c r="E672">
        <v>0</v>
      </c>
      <c r="F672">
        <v>0</v>
      </c>
      <c r="G672">
        <v>0</v>
      </c>
      <c r="H672">
        <v>236.107762557077</v>
      </c>
      <c r="I672">
        <v>0</v>
      </c>
      <c r="J672">
        <v>0</v>
      </c>
      <c r="K672">
        <v>0</v>
      </c>
      <c r="L672">
        <v>404.24713143355001</v>
      </c>
      <c r="M672">
        <v>42.8</v>
      </c>
      <c r="N672">
        <v>0</v>
      </c>
      <c r="O672">
        <v>40.722099999999998</v>
      </c>
      <c r="P672">
        <v>299.60017705766597</v>
      </c>
      <c r="Q672">
        <v>0</v>
      </c>
      <c r="R672">
        <v>0</v>
      </c>
      <c r="S672">
        <v>0</v>
      </c>
      <c r="T672">
        <v>104.646954375883</v>
      </c>
      <c r="U672">
        <v>0</v>
      </c>
      <c r="V672">
        <v>42.8</v>
      </c>
      <c r="W672">
        <v>0</v>
      </c>
      <c r="X672">
        <v>40.722099999999998</v>
      </c>
      <c r="Y672">
        <v>0</v>
      </c>
      <c r="Z672" s="1">
        <v>351.13986856644902</v>
      </c>
      <c r="AA672">
        <v>0</v>
      </c>
      <c r="AB672">
        <v>0</v>
      </c>
      <c r="AC672" s="1">
        <v>0</v>
      </c>
      <c r="AD672">
        <v>723.87699399062797</v>
      </c>
      <c r="AE672">
        <v>0</v>
      </c>
      <c r="AF672">
        <v>110.434411569196</v>
      </c>
      <c r="AG672">
        <v>886.96192184665597</v>
      </c>
      <c r="AH672">
        <v>0</v>
      </c>
      <c r="AI672">
        <v>36.0456758978343</v>
      </c>
      <c r="AJ672">
        <v>-88.696192184665605</v>
      </c>
      <c r="AK672">
        <v>0</v>
      </c>
      <c r="AL672">
        <v>390.70545699725301</v>
      </c>
      <c r="AM672">
        <v>130.72210000000001</v>
      </c>
      <c r="AN672">
        <v>168.72982729359501</v>
      </c>
      <c r="AO672" t="s">
        <v>32</v>
      </c>
    </row>
    <row r="673" spans="1:41">
      <c r="A673" t="s">
        <v>13</v>
      </c>
      <c r="B673">
        <v>2035</v>
      </c>
      <c r="C673" s="6">
        <v>49360.916666666664</v>
      </c>
      <c r="D673">
        <v>0</v>
      </c>
      <c r="E673">
        <v>0</v>
      </c>
      <c r="F673">
        <v>0</v>
      </c>
      <c r="G673">
        <v>0</v>
      </c>
      <c r="H673">
        <v>236.107762557077</v>
      </c>
      <c r="I673">
        <v>0</v>
      </c>
      <c r="J673">
        <v>0</v>
      </c>
      <c r="K673">
        <v>0</v>
      </c>
      <c r="L673">
        <v>315.45619530731199</v>
      </c>
      <c r="M673">
        <v>42.8</v>
      </c>
      <c r="N673">
        <v>0</v>
      </c>
      <c r="O673">
        <v>47.3446839</v>
      </c>
      <c r="P673">
        <v>299.60017705766597</v>
      </c>
      <c r="Q673">
        <v>0</v>
      </c>
      <c r="R673">
        <v>0</v>
      </c>
      <c r="S673">
        <v>0</v>
      </c>
      <c r="T673">
        <v>15.856018249646301</v>
      </c>
      <c r="U673">
        <v>0</v>
      </c>
      <c r="V673">
        <v>42.8</v>
      </c>
      <c r="W673">
        <v>0</v>
      </c>
      <c r="X673">
        <v>47.3446839</v>
      </c>
      <c r="Y673">
        <v>0</v>
      </c>
      <c r="Z673" s="1">
        <v>439.93080469268699</v>
      </c>
      <c r="AA673">
        <v>0</v>
      </c>
      <c r="AB673">
        <v>0</v>
      </c>
      <c r="AC673" s="1">
        <v>0</v>
      </c>
      <c r="AD673">
        <v>641.70864176438999</v>
      </c>
      <c r="AE673">
        <v>0</v>
      </c>
      <c r="AF673">
        <v>75.223293243113901</v>
      </c>
      <c r="AG673">
        <v>786.55399320527499</v>
      </c>
      <c r="AH673">
        <v>0</v>
      </c>
      <c r="AI673">
        <v>9.0333411227567009</v>
      </c>
      <c r="AJ673">
        <v>-78.655399320527494</v>
      </c>
      <c r="AK673">
        <v>0</v>
      </c>
      <c r="AL673">
        <v>514.70751144957296</v>
      </c>
      <c r="AM673">
        <v>137.34468390000001</v>
      </c>
      <c r="AN673">
        <v>168.72982729359501</v>
      </c>
      <c r="AO673" t="s">
        <v>32</v>
      </c>
    </row>
    <row r="674" spans="1:41">
      <c r="A674" t="s">
        <v>13</v>
      </c>
      <c r="B674">
        <v>2035</v>
      </c>
      <c r="C674" s="6">
        <v>49409</v>
      </c>
      <c r="D674">
        <v>0</v>
      </c>
      <c r="E674">
        <v>0</v>
      </c>
      <c r="F674">
        <v>0</v>
      </c>
      <c r="G674">
        <v>0</v>
      </c>
      <c r="H674">
        <v>444.10776255707702</v>
      </c>
      <c r="I674">
        <v>0</v>
      </c>
      <c r="J674">
        <v>0</v>
      </c>
      <c r="K674">
        <v>0</v>
      </c>
      <c r="L674">
        <v>135.95699872079501</v>
      </c>
      <c r="M674">
        <v>42.8</v>
      </c>
      <c r="N674">
        <v>0</v>
      </c>
      <c r="O674">
        <v>18.419722263899999</v>
      </c>
      <c r="P674">
        <v>135.95699872079501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42.8</v>
      </c>
      <c r="W674">
        <v>0</v>
      </c>
      <c r="X674">
        <v>18.419722263899999</v>
      </c>
      <c r="Y674">
        <v>0</v>
      </c>
      <c r="Z674" s="1">
        <v>619.43000127920402</v>
      </c>
      <c r="AA674">
        <v>0</v>
      </c>
      <c r="AB674">
        <v>0</v>
      </c>
      <c r="AC674">
        <v>0</v>
      </c>
      <c r="AD674">
        <v>641.28448354177306</v>
      </c>
      <c r="AE674">
        <v>0</v>
      </c>
      <c r="AF674">
        <v>0</v>
      </c>
      <c r="AG674">
        <v>704.83770884413002</v>
      </c>
      <c r="AH674">
        <v>0</v>
      </c>
      <c r="AI674">
        <v>6.9305455820558999</v>
      </c>
      <c r="AJ674">
        <v>-70.483770884413005</v>
      </c>
      <c r="AK674">
        <v>0</v>
      </c>
      <c r="AL674">
        <v>781.830001279204</v>
      </c>
      <c r="AM674">
        <v>152.7197222639</v>
      </c>
      <c r="AN674">
        <v>160.351462250781</v>
      </c>
      <c r="AO674" t="s">
        <v>61</v>
      </c>
    </row>
    <row r="675" spans="1:41">
      <c r="A675" t="s">
        <v>13</v>
      </c>
      <c r="B675">
        <v>2035</v>
      </c>
      <c r="C675" s="6">
        <v>49409.083333333336</v>
      </c>
      <c r="D675">
        <v>0</v>
      </c>
      <c r="E675">
        <v>0</v>
      </c>
      <c r="F675">
        <v>0</v>
      </c>
      <c r="G675">
        <v>0</v>
      </c>
      <c r="H675">
        <v>444.107762557076</v>
      </c>
      <c r="I675">
        <v>0</v>
      </c>
      <c r="J675">
        <v>0</v>
      </c>
      <c r="K675">
        <v>0</v>
      </c>
      <c r="L675">
        <v>105.86413593824901</v>
      </c>
      <c r="M675">
        <v>42.8</v>
      </c>
      <c r="N675">
        <v>0</v>
      </c>
      <c r="O675">
        <v>31.204827999999999</v>
      </c>
      <c r="P675">
        <v>105.86413593824901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42.8</v>
      </c>
      <c r="W675">
        <v>0</v>
      </c>
      <c r="X675">
        <v>31.204827999999999</v>
      </c>
      <c r="Y675">
        <v>0</v>
      </c>
      <c r="Z675" s="1">
        <v>649.52286406175006</v>
      </c>
      <c r="AA675">
        <v>0</v>
      </c>
      <c r="AB675">
        <v>0</v>
      </c>
      <c r="AC675">
        <v>0</v>
      </c>
      <c r="AD675">
        <v>623.97672649532603</v>
      </c>
      <c r="AE675">
        <v>0</v>
      </c>
      <c r="AF675">
        <v>0</v>
      </c>
      <c r="AG675">
        <v>687.72886404046506</v>
      </c>
      <c r="AH675">
        <v>0</v>
      </c>
      <c r="AI675">
        <v>5.0207488589078499</v>
      </c>
      <c r="AJ675">
        <v>-68.772886404046503</v>
      </c>
      <c r="AK675">
        <v>0</v>
      </c>
      <c r="AL675">
        <v>811.92286406175106</v>
      </c>
      <c r="AM675">
        <v>165.504828</v>
      </c>
      <c r="AN675">
        <v>160.351462250781</v>
      </c>
      <c r="AO675" t="s">
        <v>61</v>
      </c>
    </row>
    <row r="676" spans="1:41">
      <c r="A676" t="s">
        <v>13</v>
      </c>
      <c r="B676">
        <v>2035</v>
      </c>
      <c r="C676" s="6">
        <v>49409.166666666664</v>
      </c>
      <c r="D676">
        <v>0</v>
      </c>
      <c r="E676">
        <v>0</v>
      </c>
      <c r="F676">
        <v>0</v>
      </c>
      <c r="G676">
        <v>0</v>
      </c>
      <c r="H676">
        <v>444.107762557076</v>
      </c>
      <c r="I676">
        <v>0</v>
      </c>
      <c r="J676">
        <v>0</v>
      </c>
      <c r="K676">
        <v>0</v>
      </c>
      <c r="L676">
        <v>122.96679006024</v>
      </c>
      <c r="M676">
        <v>42.8</v>
      </c>
      <c r="N676">
        <v>0</v>
      </c>
      <c r="O676">
        <v>47.102272999999997</v>
      </c>
      <c r="P676">
        <v>122.96679006024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42.8</v>
      </c>
      <c r="W676">
        <v>0</v>
      </c>
      <c r="X676">
        <v>47.102272999999997</v>
      </c>
      <c r="Y676">
        <v>0</v>
      </c>
      <c r="Z676" s="1">
        <v>632.42020993975905</v>
      </c>
      <c r="AA676">
        <v>0</v>
      </c>
      <c r="AB676">
        <v>0</v>
      </c>
      <c r="AC676">
        <v>0</v>
      </c>
      <c r="AD676">
        <v>656.97682561731699</v>
      </c>
      <c r="AE676">
        <v>0</v>
      </c>
      <c r="AF676">
        <v>2.9563273882764598</v>
      </c>
      <c r="AG676">
        <v>727.65437206792001</v>
      </c>
      <c r="AH676">
        <v>0</v>
      </c>
      <c r="AI676">
        <v>5.0442181444662504</v>
      </c>
      <c r="AJ676">
        <v>-72.765437206792001</v>
      </c>
      <c r="AK676">
        <v>0</v>
      </c>
      <c r="AL676">
        <v>791.86388255148302</v>
      </c>
      <c r="AM676">
        <v>181.40227300000001</v>
      </c>
      <c r="AN676">
        <v>160.351462250781</v>
      </c>
      <c r="AO676" t="s">
        <v>61</v>
      </c>
    </row>
    <row r="677" spans="1:41">
      <c r="A677" t="s">
        <v>13</v>
      </c>
      <c r="B677">
        <v>2035</v>
      </c>
      <c r="C677" s="6">
        <v>49409.25</v>
      </c>
      <c r="D677">
        <v>0</v>
      </c>
      <c r="E677">
        <v>0</v>
      </c>
      <c r="F677">
        <v>0</v>
      </c>
      <c r="G677">
        <v>0</v>
      </c>
      <c r="H677">
        <v>444.10776255707702</v>
      </c>
      <c r="I677">
        <v>0</v>
      </c>
      <c r="J677">
        <v>0</v>
      </c>
      <c r="K677">
        <v>0</v>
      </c>
      <c r="L677">
        <v>122.96679006024</v>
      </c>
      <c r="M677">
        <v>42.8</v>
      </c>
      <c r="N677">
        <v>12.4616606699712</v>
      </c>
      <c r="O677">
        <v>46.573697799999998</v>
      </c>
      <c r="P677">
        <v>122.96679006024</v>
      </c>
      <c r="Q677">
        <v>0</v>
      </c>
      <c r="R677">
        <v>0</v>
      </c>
      <c r="S677">
        <v>3.3387963373054101</v>
      </c>
      <c r="T677">
        <v>0</v>
      </c>
      <c r="U677">
        <v>6.1483093294722</v>
      </c>
      <c r="V677">
        <v>42.8</v>
      </c>
      <c r="W677">
        <v>0</v>
      </c>
      <c r="X677">
        <v>46.573697799999998</v>
      </c>
      <c r="Y677" s="1">
        <v>2.9745550031936201</v>
      </c>
      <c r="Z677" s="1">
        <v>632.42020993975905</v>
      </c>
      <c r="AA677">
        <v>0</v>
      </c>
      <c r="AB677" s="1">
        <v>0</v>
      </c>
      <c r="AC677">
        <v>0</v>
      </c>
      <c r="AD677">
        <v>668.90991108728895</v>
      </c>
      <c r="AE677">
        <v>0</v>
      </c>
      <c r="AF677">
        <v>96.038131412035099</v>
      </c>
      <c r="AG677">
        <v>843.16464279189802</v>
      </c>
      <c r="AH677">
        <v>0</v>
      </c>
      <c r="AI677">
        <v>6.0998639866160502</v>
      </c>
      <c r="AJ677">
        <v>-84.316464279189802</v>
      </c>
      <c r="AK677">
        <v>0</v>
      </c>
      <c r="AL677">
        <v>698.78207852772402</v>
      </c>
      <c r="AM677">
        <v>193.335358469971</v>
      </c>
      <c r="AN677">
        <v>160.351462250781</v>
      </c>
      <c r="AO677" t="s">
        <v>61</v>
      </c>
    </row>
    <row r="678" spans="1:41">
      <c r="A678" t="s">
        <v>13</v>
      </c>
      <c r="B678">
        <v>2035</v>
      </c>
      <c r="C678" s="6">
        <v>49409.333333333336</v>
      </c>
      <c r="D678">
        <v>0</v>
      </c>
      <c r="E678">
        <v>0</v>
      </c>
      <c r="F678">
        <v>0</v>
      </c>
      <c r="G678">
        <v>0</v>
      </c>
      <c r="H678">
        <v>327.10776255707702</v>
      </c>
      <c r="I678">
        <v>0</v>
      </c>
      <c r="J678">
        <v>0</v>
      </c>
      <c r="K678">
        <v>0</v>
      </c>
      <c r="L678">
        <v>0</v>
      </c>
      <c r="M678">
        <v>42.8</v>
      </c>
      <c r="N678">
        <v>438.48279893556798</v>
      </c>
      <c r="O678">
        <v>85.680826999999994</v>
      </c>
      <c r="P678">
        <v>0</v>
      </c>
      <c r="Q678">
        <v>0</v>
      </c>
      <c r="R678">
        <v>0</v>
      </c>
      <c r="S678">
        <v>330.108216976954</v>
      </c>
      <c r="T678">
        <v>0</v>
      </c>
      <c r="U678">
        <v>70.375557680025906</v>
      </c>
      <c r="V678">
        <v>42.8</v>
      </c>
      <c r="W678">
        <v>0</v>
      </c>
      <c r="X678">
        <v>85.680826999999994</v>
      </c>
      <c r="Y678" s="1">
        <v>37.999024278588202</v>
      </c>
      <c r="Z678" s="1">
        <v>755.38699999999994</v>
      </c>
      <c r="AA678">
        <v>0</v>
      </c>
      <c r="AB678" s="1">
        <v>0</v>
      </c>
      <c r="AC678">
        <v>0</v>
      </c>
      <c r="AD678">
        <v>894.07138849264595</v>
      </c>
      <c r="AE678">
        <v>0</v>
      </c>
      <c r="AF678">
        <v>0</v>
      </c>
      <c r="AG678">
        <v>886.00250185624202</v>
      </c>
      <c r="AH678">
        <v>0</v>
      </c>
      <c r="AI678">
        <v>9.3213971024872997</v>
      </c>
      <c r="AJ678">
        <v>-1.25251046608322</v>
      </c>
      <c r="AK678">
        <v>0</v>
      </c>
      <c r="AL678">
        <v>884.78700000000003</v>
      </c>
      <c r="AM678">
        <v>574.69398079992095</v>
      </c>
      <c r="AN678">
        <v>144.316316025703</v>
      </c>
      <c r="AO678" t="s">
        <v>61</v>
      </c>
    </row>
    <row r="679" spans="1:41">
      <c r="A679" t="s">
        <v>13</v>
      </c>
      <c r="B679">
        <v>2035</v>
      </c>
      <c r="C679" s="6">
        <v>49409.416666666664</v>
      </c>
      <c r="D679">
        <v>0</v>
      </c>
      <c r="E679">
        <v>0</v>
      </c>
      <c r="F679">
        <v>0</v>
      </c>
      <c r="G679">
        <v>0</v>
      </c>
      <c r="H679">
        <v>327.10776255707702</v>
      </c>
      <c r="I679">
        <v>0</v>
      </c>
      <c r="J679">
        <v>0</v>
      </c>
      <c r="K679">
        <v>0</v>
      </c>
      <c r="L679">
        <v>0</v>
      </c>
      <c r="M679">
        <v>42.8</v>
      </c>
      <c r="N679">
        <v>948.94193833946201</v>
      </c>
      <c r="O679">
        <v>60.305432000000003</v>
      </c>
      <c r="P679">
        <v>0</v>
      </c>
      <c r="Q679">
        <v>0</v>
      </c>
      <c r="R679">
        <v>0</v>
      </c>
      <c r="S679">
        <v>564.32693209513195</v>
      </c>
      <c r="T679">
        <v>0</v>
      </c>
      <c r="U679">
        <v>265.25761175369303</v>
      </c>
      <c r="V679">
        <v>42.8</v>
      </c>
      <c r="W679" s="1">
        <v>0</v>
      </c>
      <c r="X679">
        <v>60.305432000000003</v>
      </c>
      <c r="Y679">
        <v>119.357394490635</v>
      </c>
      <c r="Z679">
        <v>755.38699999999994</v>
      </c>
      <c r="AA679">
        <v>0</v>
      </c>
      <c r="AB679" s="1">
        <v>0</v>
      </c>
      <c r="AC679">
        <v>0</v>
      </c>
      <c r="AD679">
        <v>1379.1551328965299</v>
      </c>
      <c r="AE679">
        <v>0</v>
      </c>
      <c r="AF679">
        <v>0</v>
      </c>
      <c r="AG679">
        <v>908.12760346257596</v>
      </c>
      <c r="AH679">
        <v>261.30059896366402</v>
      </c>
      <c r="AI679">
        <v>69.527679798731398</v>
      </c>
      <c r="AJ679">
        <v>140.199250671567</v>
      </c>
      <c r="AK679">
        <v>0</v>
      </c>
      <c r="AL679">
        <v>1296.08759896366</v>
      </c>
      <c r="AM679">
        <v>753.50052200201401</v>
      </c>
      <c r="AN679">
        <v>144.316316025703</v>
      </c>
      <c r="AO679" t="s">
        <v>61</v>
      </c>
    </row>
    <row r="680" spans="1:41">
      <c r="A680" t="s">
        <v>13</v>
      </c>
      <c r="B680">
        <v>2035</v>
      </c>
      <c r="C680" s="6">
        <v>49409.5</v>
      </c>
      <c r="D680">
        <v>0</v>
      </c>
      <c r="E680">
        <v>0</v>
      </c>
      <c r="F680">
        <v>0</v>
      </c>
      <c r="G680">
        <v>0</v>
      </c>
      <c r="H680">
        <v>327.10776255707702</v>
      </c>
      <c r="I680">
        <v>0</v>
      </c>
      <c r="J680">
        <v>0</v>
      </c>
      <c r="K680">
        <v>0</v>
      </c>
      <c r="L680">
        <v>0</v>
      </c>
      <c r="M680">
        <v>42.8</v>
      </c>
      <c r="N680">
        <v>1125.8869933641699</v>
      </c>
      <c r="O680">
        <v>34.940275999999997</v>
      </c>
      <c r="P680">
        <v>0</v>
      </c>
      <c r="Q680">
        <v>0</v>
      </c>
      <c r="R680">
        <v>0</v>
      </c>
      <c r="S680">
        <v>580.76739538178595</v>
      </c>
      <c r="T680">
        <v>0</v>
      </c>
      <c r="U680">
        <v>392.98200130433401</v>
      </c>
      <c r="V680">
        <v>42.8</v>
      </c>
      <c r="W680" s="1">
        <v>0</v>
      </c>
      <c r="X680">
        <v>34.940275999999997</v>
      </c>
      <c r="Y680" s="1">
        <v>152.13759667804999</v>
      </c>
      <c r="Z680">
        <v>755.38699999999994</v>
      </c>
      <c r="AA680">
        <v>0</v>
      </c>
      <c r="AB680" s="1">
        <v>0</v>
      </c>
      <c r="AC680" s="1">
        <v>0</v>
      </c>
      <c r="AD680">
        <v>1530.7350319212401</v>
      </c>
      <c r="AE680">
        <v>0</v>
      </c>
      <c r="AF680">
        <v>0</v>
      </c>
      <c r="AG680">
        <v>903.68115447147295</v>
      </c>
      <c r="AH680">
        <v>417.32694697947898</v>
      </c>
      <c r="AI680">
        <v>69.527679798731398</v>
      </c>
      <c r="AJ680">
        <v>140.199250671567</v>
      </c>
      <c r="AK680" s="1">
        <v>-1.70530256582424E-12</v>
      </c>
      <c r="AL680">
        <v>1302.11394697947</v>
      </c>
      <c r="AM680">
        <v>722.55824828346704</v>
      </c>
      <c r="AN680">
        <v>144.316316025703</v>
      </c>
      <c r="AO680" t="s">
        <v>61</v>
      </c>
    </row>
    <row r="681" spans="1:41">
      <c r="A681" t="s">
        <v>13</v>
      </c>
      <c r="B681">
        <v>2035</v>
      </c>
      <c r="C681" s="6">
        <v>49409.583333333336</v>
      </c>
      <c r="D681">
        <v>0</v>
      </c>
      <c r="E681">
        <v>0</v>
      </c>
      <c r="F681">
        <v>0</v>
      </c>
      <c r="G681">
        <v>0</v>
      </c>
      <c r="H681">
        <v>327.10776255707702</v>
      </c>
      <c r="I681">
        <v>0</v>
      </c>
      <c r="J681">
        <v>0</v>
      </c>
      <c r="K681">
        <v>0</v>
      </c>
      <c r="L681">
        <v>0</v>
      </c>
      <c r="M681">
        <v>42.8</v>
      </c>
      <c r="N681">
        <v>1080.1133415476199</v>
      </c>
      <c r="O681">
        <v>39.698587000000003</v>
      </c>
      <c r="P681">
        <v>0</v>
      </c>
      <c r="Q681">
        <v>0</v>
      </c>
      <c r="R681">
        <v>0</v>
      </c>
      <c r="S681">
        <v>758.14853282168394</v>
      </c>
      <c r="T681">
        <v>0</v>
      </c>
      <c r="U681">
        <v>232.106014265824</v>
      </c>
      <c r="V681">
        <v>42.8</v>
      </c>
      <c r="W681" s="1">
        <v>0</v>
      </c>
      <c r="X681">
        <v>39.698587000000003</v>
      </c>
      <c r="Y681" s="1">
        <v>89.858794460119995</v>
      </c>
      <c r="Z681">
        <v>755.38699999999994</v>
      </c>
      <c r="AA681">
        <v>0</v>
      </c>
      <c r="AB681">
        <v>0</v>
      </c>
      <c r="AC681">
        <v>0</v>
      </c>
      <c r="AD681">
        <v>1489.7196911046999</v>
      </c>
      <c r="AE681">
        <v>0</v>
      </c>
      <c r="AF681">
        <v>0</v>
      </c>
      <c r="AG681">
        <v>913.53834259632902</v>
      </c>
      <c r="AH681">
        <v>366.45441803807802</v>
      </c>
      <c r="AI681">
        <v>69.527679798731398</v>
      </c>
      <c r="AJ681">
        <v>140.199250671567</v>
      </c>
      <c r="AK681">
        <v>0</v>
      </c>
      <c r="AL681">
        <v>1251.2414180380699</v>
      </c>
      <c r="AM681">
        <v>733.43193332201395</v>
      </c>
      <c r="AN681">
        <v>144.316316025703</v>
      </c>
      <c r="AO681" t="s">
        <v>61</v>
      </c>
    </row>
    <row r="682" spans="1:41">
      <c r="A682" t="s">
        <v>13</v>
      </c>
      <c r="B682">
        <v>2035</v>
      </c>
      <c r="C682" s="6">
        <v>49409.666666666664</v>
      </c>
      <c r="D682">
        <v>0</v>
      </c>
      <c r="E682">
        <v>0</v>
      </c>
      <c r="F682">
        <v>0</v>
      </c>
      <c r="G682">
        <v>0</v>
      </c>
      <c r="H682">
        <v>327.10776255707702</v>
      </c>
      <c r="I682">
        <v>0</v>
      </c>
      <c r="J682">
        <v>0</v>
      </c>
      <c r="K682">
        <v>0</v>
      </c>
      <c r="L682">
        <v>0</v>
      </c>
      <c r="M682">
        <v>42.8</v>
      </c>
      <c r="N682">
        <v>949.11760917856805</v>
      </c>
      <c r="O682">
        <v>37.4252173</v>
      </c>
      <c r="P682">
        <v>0</v>
      </c>
      <c r="Q682">
        <v>0</v>
      </c>
      <c r="R682">
        <v>0</v>
      </c>
      <c r="S682">
        <v>636.68891154142602</v>
      </c>
      <c r="T682">
        <v>0</v>
      </c>
      <c r="U682">
        <v>234.05591831306</v>
      </c>
      <c r="V682">
        <v>42.8</v>
      </c>
      <c r="W682">
        <v>0</v>
      </c>
      <c r="X682">
        <v>37.4252173</v>
      </c>
      <c r="Y682" s="1">
        <v>78.372779324080994</v>
      </c>
      <c r="Z682">
        <v>755.38699999999994</v>
      </c>
      <c r="AA682">
        <v>0</v>
      </c>
      <c r="AB682">
        <v>0</v>
      </c>
      <c r="AC682">
        <v>0</v>
      </c>
      <c r="AD682">
        <v>1356.45058903564</v>
      </c>
      <c r="AE682">
        <v>0</v>
      </c>
      <c r="AF682">
        <v>0</v>
      </c>
      <c r="AG682">
        <v>910.17793755376397</v>
      </c>
      <c r="AH682">
        <v>236.545721011583</v>
      </c>
      <c r="AI682">
        <v>69.527679798731398</v>
      </c>
      <c r="AJ682">
        <v>140.199250671567</v>
      </c>
      <c r="AK682">
        <v>0</v>
      </c>
      <c r="AL682">
        <v>1271.3327210115799</v>
      </c>
      <c r="AM682">
        <v>722.95074207180801</v>
      </c>
      <c r="AN682">
        <v>144.316316025703</v>
      </c>
      <c r="AO682" t="s">
        <v>61</v>
      </c>
    </row>
    <row r="683" spans="1:41">
      <c r="A683" t="s">
        <v>13</v>
      </c>
      <c r="B683">
        <v>2035</v>
      </c>
      <c r="C683" s="6">
        <v>49409.75</v>
      </c>
      <c r="D683">
        <v>0</v>
      </c>
      <c r="E683">
        <v>0</v>
      </c>
      <c r="F683">
        <v>0</v>
      </c>
      <c r="G683">
        <v>0</v>
      </c>
      <c r="H683">
        <v>444.10776255707702</v>
      </c>
      <c r="I683">
        <v>0</v>
      </c>
      <c r="J683">
        <v>0</v>
      </c>
      <c r="K683">
        <v>0</v>
      </c>
      <c r="L683">
        <v>247.06942613906801</v>
      </c>
      <c r="M683">
        <v>42.8</v>
      </c>
      <c r="N683">
        <v>35.105352914187598</v>
      </c>
      <c r="O683">
        <v>93.813516000000007</v>
      </c>
      <c r="P683">
        <v>139.64469146338399</v>
      </c>
      <c r="Q683">
        <v>0</v>
      </c>
      <c r="R683">
        <v>0</v>
      </c>
      <c r="S683">
        <v>15.9127149731607</v>
      </c>
      <c r="T683">
        <v>107.42473467568399</v>
      </c>
      <c r="U683">
        <v>11.4358518970768</v>
      </c>
      <c r="V683">
        <v>42.8</v>
      </c>
      <c r="W683">
        <v>0</v>
      </c>
      <c r="X683">
        <v>93.813516000000007</v>
      </c>
      <c r="Y683">
        <v>7.7567860439500498</v>
      </c>
      <c r="Z683" s="1">
        <v>508.31757386093102</v>
      </c>
      <c r="AA683">
        <v>0</v>
      </c>
      <c r="AB683">
        <v>0</v>
      </c>
      <c r="AC683">
        <v>0</v>
      </c>
      <c r="AD683">
        <v>862.89605761033295</v>
      </c>
      <c r="AE683">
        <v>0</v>
      </c>
      <c r="AF683">
        <v>21.005541199687102</v>
      </c>
      <c r="AG683">
        <v>938.94105665722202</v>
      </c>
      <c r="AH683">
        <v>0</v>
      </c>
      <c r="AI683">
        <v>38.854647818521002</v>
      </c>
      <c r="AJ683">
        <v>-93.894105665722194</v>
      </c>
      <c r="AK683">
        <v>0</v>
      </c>
      <c r="AL683">
        <v>649.71203266124405</v>
      </c>
      <c r="AM683">
        <v>236.43185542418701</v>
      </c>
      <c r="AN683">
        <v>160.351462250781</v>
      </c>
      <c r="AO683" t="s">
        <v>61</v>
      </c>
    </row>
    <row r="684" spans="1:41">
      <c r="A684" t="s">
        <v>13</v>
      </c>
      <c r="B684">
        <v>2035</v>
      </c>
      <c r="C684" s="6">
        <v>49409.833333333336</v>
      </c>
      <c r="D684">
        <v>0</v>
      </c>
      <c r="E684">
        <v>0</v>
      </c>
      <c r="F684">
        <v>0</v>
      </c>
      <c r="G684">
        <v>0</v>
      </c>
      <c r="H684">
        <v>444.107762557076</v>
      </c>
      <c r="I684">
        <v>0</v>
      </c>
      <c r="J684">
        <v>0</v>
      </c>
      <c r="K684">
        <v>0</v>
      </c>
      <c r="L684">
        <v>247.06942613906801</v>
      </c>
      <c r="M684">
        <v>42.8</v>
      </c>
      <c r="N684">
        <v>0</v>
      </c>
      <c r="O684">
        <v>109.55195399999999</v>
      </c>
      <c r="P684">
        <v>139.64469146338399</v>
      </c>
      <c r="Q684">
        <v>0</v>
      </c>
      <c r="R684">
        <v>0</v>
      </c>
      <c r="S684">
        <v>0</v>
      </c>
      <c r="T684">
        <v>107.42473467568399</v>
      </c>
      <c r="U684">
        <v>0</v>
      </c>
      <c r="V684">
        <v>42.8</v>
      </c>
      <c r="W684">
        <v>0</v>
      </c>
      <c r="X684">
        <v>109.55195399999999</v>
      </c>
      <c r="Y684">
        <v>0</v>
      </c>
      <c r="Z684" s="1">
        <v>508.31757386093102</v>
      </c>
      <c r="AA684">
        <v>0</v>
      </c>
      <c r="AB684">
        <v>0</v>
      </c>
      <c r="AC684" s="1">
        <v>0</v>
      </c>
      <c r="AD684">
        <v>843.52914269614496</v>
      </c>
      <c r="AE684">
        <v>0</v>
      </c>
      <c r="AF684">
        <v>0</v>
      </c>
      <c r="AG684">
        <v>897.20385199812404</v>
      </c>
      <c r="AH684">
        <v>0</v>
      </c>
      <c r="AI684">
        <v>36.0456758978343</v>
      </c>
      <c r="AJ684">
        <v>-89.720385199812398</v>
      </c>
      <c r="AK684">
        <v>0</v>
      </c>
      <c r="AL684">
        <v>670.717573860931</v>
      </c>
      <c r="AM684">
        <v>201.69028251</v>
      </c>
      <c r="AN684">
        <v>160.351462250781</v>
      </c>
      <c r="AO684" t="s">
        <v>61</v>
      </c>
    </row>
    <row r="685" spans="1:41">
      <c r="A685" t="s">
        <v>13</v>
      </c>
      <c r="B685">
        <v>2035</v>
      </c>
      <c r="C685" s="6">
        <v>49409.916666666664</v>
      </c>
      <c r="D685">
        <v>0</v>
      </c>
      <c r="E685">
        <v>0</v>
      </c>
      <c r="F685">
        <v>0</v>
      </c>
      <c r="G685">
        <v>0</v>
      </c>
      <c r="H685">
        <v>437.77413190878599</v>
      </c>
      <c r="I685">
        <v>0</v>
      </c>
      <c r="J685">
        <v>0</v>
      </c>
      <c r="K685">
        <v>0</v>
      </c>
      <c r="L685">
        <v>171.57134943585999</v>
      </c>
      <c r="M685">
        <v>42.8</v>
      </c>
      <c r="N685">
        <v>0</v>
      </c>
      <c r="O685">
        <v>73.210842999999997</v>
      </c>
      <c r="P685">
        <v>139.64469146338399</v>
      </c>
      <c r="Q685">
        <v>0</v>
      </c>
      <c r="R685">
        <v>0</v>
      </c>
      <c r="S685">
        <v>0</v>
      </c>
      <c r="T685">
        <v>31.926657972476399</v>
      </c>
      <c r="U685">
        <v>0</v>
      </c>
      <c r="V685">
        <v>42.8</v>
      </c>
      <c r="W685">
        <v>0</v>
      </c>
      <c r="X685">
        <v>73.210842999999997</v>
      </c>
      <c r="Y685">
        <v>0</v>
      </c>
      <c r="Z685" s="1">
        <v>583.81565056413899</v>
      </c>
      <c r="AA685">
        <v>0</v>
      </c>
      <c r="AB685">
        <v>0</v>
      </c>
      <c r="AC685">
        <v>0</v>
      </c>
      <c r="AD685">
        <v>725.35632434464605</v>
      </c>
      <c r="AE685">
        <v>0</v>
      </c>
      <c r="AF685">
        <v>0</v>
      </c>
      <c r="AG685">
        <v>795.91442580210003</v>
      </c>
      <c r="AH685">
        <v>0</v>
      </c>
      <c r="AI685">
        <v>9.0333411227567009</v>
      </c>
      <c r="AJ685">
        <v>-79.59144258021</v>
      </c>
      <c r="AK685">
        <v>0</v>
      </c>
      <c r="AL685">
        <v>752.54928121242995</v>
      </c>
      <c r="AM685">
        <v>200.80273068</v>
      </c>
      <c r="AN685">
        <v>160.351462250781</v>
      </c>
      <c r="AO685" t="s">
        <v>61</v>
      </c>
    </row>
    <row r="686" spans="1:41">
      <c r="A686" t="s">
        <v>13</v>
      </c>
      <c r="B686">
        <v>2035</v>
      </c>
      <c r="C686" s="6">
        <v>49431</v>
      </c>
      <c r="D686">
        <v>0</v>
      </c>
      <c r="E686">
        <v>0</v>
      </c>
      <c r="F686">
        <v>0</v>
      </c>
      <c r="G686">
        <v>0</v>
      </c>
      <c r="H686">
        <v>103.107762557077</v>
      </c>
      <c r="I686">
        <v>0</v>
      </c>
      <c r="J686">
        <v>0</v>
      </c>
      <c r="K686">
        <v>0</v>
      </c>
      <c r="L686">
        <v>296.83505898428302</v>
      </c>
      <c r="M686">
        <v>42.8</v>
      </c>
      <c r="N686">
        <v>0</v>
      </c>
      <c r="O686">
        <v>214.02599799999999</v>
      </c>
      <c r="P686">
        <v>288.23535281434999</v>
      </c>
      <c r="Q686">
        <v>0</v>
      </c>
      <c r="R686">
        <v>0</v>
      </c>
      <c r="S686">
        <v>0</v>
      </c>
      <c r="T686">
        <v>8.5997061699325403</v>
      </c>
      <c r="U686">
        <v>0</v>
      </c>
      <c r="V686">
        <v>42.8</v>
      </c>
      <c r="W686">
        <v>0</v>
      </c>
      <c r="X686">
        <v>214.02599799999999</v>
      </c>
      <c r="Y686">
        <v>0</v>
      </c>
      <c r="Z686" s="1">
        <v>458.55194101571601</v>
      </c>
      <c r="AA686">
        <v>0</v>
      </c>
      <c r="AB686">
        <v>0</v>
      </c>
      <c r="AC686" s="1">
        <v>0</v>
      </c>
      <c r="AD686">
        <v>656.76881954136002</v>
      </c>
      <c r="AE686">
        <v>0</v>
      </c>
      <c r="AF686">
        <v>0</v>
      </c>
      <c r="AG686">
        <v>722.04252662144995</v>
      </c>
      <c r="AH686">
        <v>0</v>
      </c>
      <c r="AI686">
        <v>6.9305455820558999</v>
      </c>
      <c r="AJ686">
        <v>-72.204252662144995</v>
      </c>
      <c r="AK686">
        <v>0</v>
      </c>
      <c r="AL686">
        <v>623.55194101571601</v>
      </c>
      <c r="AM686">
        <v>159.84683461</v>
      </c>
      <c r="AN686">
        <v>0</v>
      </c>
      <c r="AO686" t="s">
        <v>61</v>
      </c>
    </row>
    <row r="687" spans="1:41">
      <c r="A687" t="s">
        <v>13</v>
      </c>
      <c r="B687">
        <v>2035</v>
      </c>
      <c r="C687" s="6">
        <v>49431.083333333336</v>
      </c>
      <c r="D687">
        <v>0</v>
      </c>
      <c r="E687">
        <v>0</v>
      </c>
      <c r="F687">
        <v>0</v>
      </c>
      <c r="G687">
        <v>0</v>
      </c>
      <c r="H687">
        <v>103.107762557077</v>
      </c>
      <c r="I687">
        <v>0</v>
      </c>
      <c r="J687">
        <v>0</v>
      </c>
      <c r="K687">
        <v>0</v>
      </c>
      <c r="L687">
        <v>292.34955454801798</v>
      </c>
      <c r="M687">
        <v>42.8</v>
      </c>
      <c r="N687">
        <v>0</v>
      </c>
      <c r="O687">
        <v>197.45971</v>
      </c>
      <c r="P687">
        <v>283.74984837808501</v>
      </c>
      <c r="Q687">
        <v>0</v>
      </c>
      <c r="R687">
        <v>0</v>
      </c>
      <c r="S687">
        <v>0</v>
      </c>
      <c r="T687">
        <v>8.5997061699325492</v>
      </c>
      <c r="U687">
        <v>0</v>
      </c>
      <c r="V687">
        <v>42.8</v>
      </c>
      <c r="W687">
        <v>0</v>
      </c>
      <c r="X687">
        <v>197.45971</v>
      </c>
      <c r="Y687">
        <v>0</v>
      </c>
      <c r="Z687" s="1">
        <v>463.037445451981</v>
      </c>
      <c r="AA687">
        <v>0</v>
      </c>
      <c r="AB687">
        <v>0</v>
      </c>
      <c r="AC687" s="1">
        <v>0</v>
      </c>
      <c r="AD687">
        <v>635.71702710509601</v>
      </c>
      <c r="AE687">
        <v>0</v>
      </c>
      <c r="AF687">
        <v>0</v>
      </c>
      <c r="AG687">
        <v>700.74756551181099</v>
      </c>
      <c r="AH687">
        <v>0</v>
      </c>
      <c r="AI687">
        <v>5.0442181444662504</v>
      </c>
      <c r="AJ687">
        <v>-70.074756551181096</v>
      </c>
      <c r="AK687">
        <v>0</v>
      </c>
      <c r="AL687">
        <v>628.03744545198094</v>
      </c>
      <c r="AM687">
        <v>159.84683461</v>
      </c>
      <c r="AN687">
        <v>0</v>
      </c>
      <c r="AO687" t="s">
        <v>61</v>
      </c>
    </row>
    <row r="688" spans="1:41">
      <c r="A688" t="s">
        <v>13</v>
      </c>
      <c r="B688">
        <v>2035</v>
      </c>
      <c r="C688" s="6">
        <v>49431.166666666664</v>
      </c>
      <c r="D688">
        <v>0</v>
      </c>
      <c r="E688">
        <v>0</v>
      </c>
      <c r="F688">
        <v>0</v>
      </c>
      <c r="G688">
        <v>0</v>
      </c>
      <c r="H688">
        <v>103.107762557077</v>
      </c>
      <c r="I688">
        <v>0</v>
      </c>
      <c r="J688">
        <v>0</v>
      </c>
      <c r="K688">
        <v>0</v>
      </c>
      <c r="L688">
        <v>360.03696236534898</v>
      </c>
      <c r="M688">
        <v>42.8</v>
      </c>
      <c r="N688">
        <v>0</v>
      </c>
      <c r="O688">
        <v>152.43886000000001</v>
      </c>
      <c r="P688">
        <v>351.43725619541698</v>
      </c>
      <c r="Q688">
        <v>0</v>
      </c>
      <c r="R688">
        <v>0</v>
      </c>
      <c r="S688">
        <v>0</v>
      </c>
      <c r="T688">
        <v>8.5997061699325492</v>
      </c>
      <c r="U688">
        <v>0</v>
      </c>
      <c r="V688">
        <v>42.8</v>
      </c>
      <c r="W688">
        <v>0</v>
      </c>
      <c r="X688">
        <v>152.43886000000001</v>
      </c>
      <c r="Y688">
        <v>0</v>
      </c>
      <c r="Z688" s="1">
        <v>395.35003763464999</v>
      </c>
      <c r="AA688">
        <v>0</v>
      </c>
      <c r="AB688">
        <v>0</v>
      </c>
      <c r="AC688" s="1">
        <v>0</v>
      </c>
      <c r="AD688">
        <v>658.38358492242696</v>
      </c>
      <c r="AE688">
        <v>0</v>
      </c>
      <c r="AF688">
        <v>0</v>
      </c>
      <c r="AG688">
        <v>725.93262975329003</v>
      </c>
      <c r="AH688">
        <v>0</v>
      </c>
      <c r="AI688">
        <v>5.0442181444662504</v>
      </c>
      <c r="AJ688">
        <v>-72.593262975328997</v>
      </c>
      <c r="AK688">
        <v>0</v>
      </c>
      <c r="AL688">
        <v>410.35003763464999</v>
      </c>
      <c r="AM688">
        <v>156.45258178</v>
      </c>
      <c r="AN688">
        <v>0</v>
      </c>
      <c r="AO688" t="s">
        <v>61</v>
      </c>
    </row>
    <row r="689" spans="1:41">
      <c r="A689" t="s">
        <v>13</v>
      </c>
      <c r="B689">
        <v>2035</v>
      </c>
      <c r="C689" s="6">
        <v>49431.25</v>
      </c>
      <c r="D689">
        <v>0</v>
      </c>
      <c r="E689">
        <v>0</v>
      </c>
      <c r="F689">
        <v>0</v>
      </c>
      <c r="G689">
        <v>0</v>
      </c>
      <c r="H689">
        <v>103.107762557077</v>
      </c>
      <c r="I689">
        <v>0</v>
      </c>
      <c r="J689">
        <v>0</v>
      </c>
      <c r="K689">
        <v>0</v>
      </c>
      <c r="L689">
        <v>320.737218595044</v>
      </c>
      <c r="M689">
        <v>42.8</v>
      </c>
      <c r="N689">
        <v>101.69017588389499</v>
      </c>
      <c r="O689">
        <v>199.91821100000001</v>
      </c>
      <c r="P689">
        <v>320.737218595044</v>
      </c>
      <c r="Q689">
        <v>0</v>
      </c>
      <c r="R689">
        <v>0</v>
      </c>
      <c r="S689">
        <v>82.852646386818904</v>
      </c>
      <c r="T689">
        <v>0</v>
      </c>
      <c r="U689">
        <v>11.384053681008901</v>
      </c>
      <c r="V689">
        <v>42.8</v>
      </c>
      <c r="W689">
        <v>0</v>
      </c>
      <c r="X689">
        <v>199.91821100000001</v>
      </c>
      <c r="Y689">
        <v>7.4534758160677397</v>
      </c>
      <c r="Z689" s="1">
        <v>434.64978140495498</v>
      </c>
      <c r="AA689">
        <v>0</v>
      </c>
      <c r="AB689" s="1">
        <v>0</v>
      </c>
      <c r="AC689">
        <v>0</v>
      </c>
      <c r="AD689">
        <v>768.25336803601704</v>
      </c>
      <c r="AE689">
        <v>0</v>
      </c>
      <c r="AF689">
        <v>0</v>
      </c>
      <c r="AG689">
        <v>846.83722672155704</v>
      </c>
      <c r="AH689">
        <v>0</v>
      </c>
      <c r="AI689">
        <v>6.0998639866160502</v>
      </c>
      <c r="AJ689">
        <v>-84.683722672155696</v>
      </c>
      <c r="AK689">
        <v>0</v>
      </c>
      <c r="AL689">
        <v>449.64978140495498</v>
      </c>
      <c r="AM689">
        <v>261.53701049389502</v>
      </c>
      <c r="AN689">
        <v>0</v>
      </c>
      <c r="AO689" t="s">
        <v>61</v>
      </c>
    </row>
    <row r="690" spans="1:41">
      <c r="A690" t="s">
        <v>13</v>
      </c>
      <c r="B690">
        <v>2035</v>
      </c>
      <c r="C690" s="6">
        <v>49431.333333333336</v>
      </c>
      <c r="D690">
        <v>0</v>
      </c>
      <c r="E690">
        <v>0</v>
      </c>
      <c r="F690">
        <v>0</v>
      </c>
      <c r="G690">
        <v>0</v>
      </c>
      <c r="H690">
        <v>103.107762557077</v>
      </c>
      <c r="I690">
        <v>0</v>
      </c>
      <c r="J690">
        <v>0</v>
      </c>
      <c r="K690">
        <v>0</v>
      </c>
      <c r="L690">
        <v>0</v>
      </c>
      <c r="M690">
        <v>42.8</v>
      </c>
      <c r="N690">
        <v>1317.9174485419101</v>
      </c>
      <c r="O690">
        <v>190.88585399999999</v>
      </c>
      <c r="P690">
        <v>0</v>
      </c>
      <c r="Q690">
        <v>0</v>
      </c>
      <c r="R690">
        <v>0</v>
      </c>
      <c r="S690">
        <v>994.708607535223</v>
      </c>
      <c r="T690">
        <v>0</v>
      </c>
      <c r="U690">
        <v>232.84525993397401</v>
      </c>
      <c r="V690">
        <v>42.8</v>
      </c>
      <c r="W690" s="1">
        <v>0</v>
      </c>
      <c r="X690">
        <v>190.88585399999999</v>
      </c>
      <c r="Y690" s="1">
        <v>90.363581072717096</v>
      </c>
      <c r="Z690" s="1">
        <v>755.38699999999994</v>
      </c>
      <c r="AA690">
        <v>0</v>
      </c>
      <c r="AB690" s="1">
        <v>154.35480363904</v>
      </c>
      <c r="AC690" s="1">
        <v>0.13649999999999801</v>
      </c>
      <c r="AD690">
        <v>1654.71106509899</v>
      </c>
      <c r="AE690">
        <v>0</v>
      </c>
      <c r="AF690">
        <v>0</v>
      </c>
      <c r="AG690">
        <v>894.14605483352102</v>
      </c>
      <c r="AH690">
        <v>590.715740607719</v>
      </c>
      <c r="AI690">
        <v>57.481729402370902</v>
      </c>
      <c r="AJ690">
        <v>112.367540255381</v>
      </c>
      <c r="AK690">
        <v>0</v>
      </c>
      <c r="AL690">
        <v>1665.5940442467599</v>
      </c>
      <c r="AM690">
        <v>713.84707591893095</v>
      </c>
      <c r="AN690">
        <v>0</v>
      </c>
      <c r="AO690" t="s">
        <v>61</v>
      </c>
    </row>
    <row r="691" spans="1:41">
      <c r="A691" t="s">
        <v>13</v>
      </c>
      <c r="B691">
        <v>2035</v>
      </c>
      <c r="C691" s="6">
        <v>49431.416666666664</v>
      </c>
      <c r="D691">
        <v>0</v>
      </c>
      <c r="E691">
        <v>0</v>
      </c>
      <c r="F691">
        <v>0</v>
      </c>
      <c r="G691">
        <v>0</v>
      </c>
      <c r="H691">
        <v>103.107762557077</v>
      </c>
      <c r="I691">
        <v>0</v>
      </c>
      <c r="J691">
        <v>0</v>
      </c>
      <c r="K691">
        <v>0</v>
      </c>
      <c r="L691">
        <v>0</v>
      </c>
      <c r="M691">
        <v>42.8</v>
      </c>
      <c r="N691">
        <v>1359.20822429139</v>
      </c>
      <c r="O691">
        <v>196.79461699999999</v>
      </c>
      <c r="P691">
        <v>0</v>
      </c>
      <c r="Q691">
        <v>0</v>
      </c>
      <c r="R691">
        <v>0</v>
      </c>
      <c r="S691">
        <v>994.708607535223</v>
      </c>
      <c r="T691">
        <v>0</v>
      </c>
      <c r="U691">
        <v>252.12545263513999</v>
      </c>
      <c r="V691">
        <v>42.8</v>
      </c>
      <c r="W691" s="1">
        <v>0</v>
      </c>
      <c r="X691">
        <v>196.79461699999999</v>
      </c>
      <c r="Y691" s="1">
        <v>112.374164121028</v>
      </c>
      <c r="Z691" s="1">
        <v>755.38699999999994</v>
      </c>
      <c r="AA691">
        <v>0</v>
      </c>
      <c r="AB691" s="1">
        <v>743.11155945008795</v>
      </c>
      <c r="AC691">
        <v>0.88323200000002</v>
      </c>
      <c r="AD691">
        <v>1701.9106038484699</v>
      </c>
      <c r="AE691">
        <v>0</v>
      </c>
      <c r="AF691">
        <v>0</v>
      </c>
      <c r="AG691">
        <v>918.166962595889</v>
      </c>
      <c r="AH691">
        <v>590.715740607719</v>
      </c>
      <c r="AI691">
        <v>57.481729402370902</v>
      </c>
      <c r="AJ691">
        <v>112.367540255381</v>
      </c>
      <c r="AK691">
        <v>23.178630987109699</v>
      </c>
      <c r="AL691">
        <v>2255.0975320578</v>
      </c>
      <c r="AM691">
        <v>719.28018093201399</v>
      </c>
      <c r="AN691">
        <v>0</v>
      </c>
      <c r="AO691" t="s">
        <v>61</v>
      </c>
    </row>
    <row r="692" spans="1:41">
      <c r="A692" t="s">
        <v>13</v>
      </c>
      <c r="B692">
        <v>2035</v>
      </c>
      <c r="C692" s="6">
        <v>49431.5</v>
      </c>
      <c r="D692">
        <v>0</v>
      </c>
      <c r="E692">
        <v>0</v>
      </c>
      <c r="F692">
        <v>0</v>
      </c>
      <c r="G692">
        <v>0</v>
      </c>
      <c r="H692">
        <v>103.107762557077</v>
      </c>
      <c r="I692">
        <v>0</v>
      </c>
      <c r="J692">
        <v>0</v>
      </c>
      <c r="K692">
        <v>0</v>
      </c>
      <c r="L692">
        <v>0</v>
      </c>
      <c r="M692">
        <v>42.8</v>
      </c>
      <c r="N692">
        <v>1359.20822429139</v>
      </c>
      <c r="O692">
        <v>200.292226999999</v>
      </c>
      <c r="P692">
        <v>0</v>
      </c>
      <c r="Q692">
        <v>0</v>
      </c>
      <c r="R692">
        <v>0</v>
      </c>
      <c r="S692">
        <v>994.708607535223</v>
      </c>
      <c r="T692">
        <v>0</v>
      </c>
      <c r="U692">
        <v>252.12545263513999</v>
      </c>
      <c r="V692">
        <v>42.8</v>
      </c>
      <c r="W692" s="1">
        <v>0</v>
      </c>
      <c r="X692">
        <v>200.292226999999</v>
      </c>
      <c r="Y692" s="1">
        <v>112.374164121028</v>
      </c>
      <c r="Z692" s="1">
        <v>755.38699999999994</v>
      </c>
      <c r="AA692">
        <v>0</v>
      </c>
      <c r="AB692" s="1">
        <v>350.59671417820198</v>
      </c>
      <c r="AC692" s="1">
        <v>2.9186380000000098</v>
      </c>
      <c r="AD692">
        <v>1705.40821384847</v>
      </c>
      <c r="AE692">
        <v>0</v>
      </c>
      <c r="AF692">
        <v>0</v>
      </c>
      <c r="AG692">
        <v>927.465842126555</v>
      </c>
      <c r="AH692">
        <v>590.715740607719</v>
      </c>
      <c r="AI692">
        <v>57.481729402370902</v>
      </c>
      <c r="AJ692">
        <v>112.367540255381</v>
      </c>
      <c r="AK692">
        <v>17.377361456443602</v>
      </c>
      <c r="AL692">
        <v>1864.61809278592</v>
      </c>
      <c r="AM692">
        <v>719.28018093201399</v>
      </c>
      <c r="AN692">
        <v>0</v>
      </c>
      <c r="AO692" t="s">
        <v>61</v>
      </c>
    </row>
    <row r="693" spans="1:41">
      <c r="A693" t="s">
        <v>13</v>
      </c>
      <c r="B693">
        <v>2035</v>
      </c>
      <c r="C693" s="6">
        <v>49431.583333333336</v>
      </c>
      <c r="D693">
        <v>0</v>
      </c>
      <c r="E693">
        <v>0</v>
      </c>
      <c r="F693">
        <v>0</v>
      </c>
      <c r="G693">
        <v>0</v>
      </c>
      <c r="H693">
        <v>103.107762557077</v>
      </c>
      <c r="I693">
        <v>0</v>
      </c>
      <c r="J693">
        <v>0</v>
      </c>
      <c r="K693">
        <v>0</v>
      </c>
      <c r="L693">
        <v>0</v>
      </c>
      <c r="M693">
        <v>42.8</v>
      </c>
      <c r="N693">
        <v>1349.4650940158001</v>
      </c>
      <c r="O693">
        <v>201.69508999999999</v>
      </c>
      <c r="P693">
        <v>0</v>
      </c>
      <c r="Q693">
        <v>0</v>
      </c>
      <c r="R693">
        <v>0</v>
      </c>
      <c r="S693">
        <v>986.42497024514705</v>
      </c>
      <c r="T693">
        <v>0</v>
      </c>
      <c r="U693">
        <v>252.12545263513999</v>
      </c>
      <c r="V693">
        <v>42.8</v>
      </c>
      <c r="W693" s="1">
        <v>0</v>
      </c>
      <c r="X693">
        <v>201.69508999999999</v>
      </c>
      <c r="Y693" s="1">
        <v>110.914671135519</v>
      </c>
      <c r="Z693" s="1">
        <v>755.38699999999994</v>
      </c>
      <c r="AA693">
        <v>0</v>
      </c>
      <c r="AB693">
        <v>292.40473331801599</v>
      </c>
      <c r="AC693">
        <v>0</v>
      </c>
      <c r="AD693">
        <v>1697.0679465728799</v>
      </c>
      <c r="AE693">
        <v>0</v>
      </c>
      <c r="AF693">
        <v>0</v>
      </c>
      <c r="AG693">
        <v>928.34255256144002</v>
      </c>
      <c r="AH693">
        <v>590.715740607719</v>
      </c>
      <c r="AI693">
        <v>57.481729402370902</v>
      </c>
      <c r="AJ693">
        <v>112.367540255381</v>
      </c>
      <c r="AK693">
        <v>8.1603837459733697</v>
      </c>
      <c r="AL693">
        <v>1803.50747392573</v>
      </c>
      <c r="AM693">
        <v>719.28018093201399</v>
      </c>
      <c r="AN693">
        <v>0</v>
      </c>
      <c r="AO693" t="s">
        <v>61</v>
      </c>
    </row>
    <row r="694" spans="1:41">
      <c r="A694" t="s">
        <v>13</v>
      </c>
      <c r="B694">
        <v>2035</v>
      </c>
      <c r="C694" s="6">
        <v>49431.666666666664</v>
      </c>
      <c r="D694">
        <v>0</v>
      </c>
      <c r="E694">
        <v>0</v>
      </c>
      <c r="F694">
        <v>0</v>
      </c>
      <c r="G694">
        <v>0</v>
      </c>
      <c r="H694">
        <v>103.107762557077</v>
      </c>
      <c r="I694">
        <v>0</v>
      </c>
      <c r="J694">
        <v>0</v>
      </c>
      <c r="K694">
        <v>0</v>
      </c>
      <c r="L694">
        <v>0</v>
      </c>
      <c r="M694">
        <v>42.8</v>
      </c>
      <c r="N694">
        <v>1040.20174826476</v>
      </c>
      <c r="O694">
        <v>203.03336299999901</v>
      </c>
      <c r="P694">
        <v>0</v>
      </c>
      <c r="Q694">
        <v>0</v>
      </c>
      <c r="R694">
        <v>0</v>
      </c>
      <c r="S694">
        <v>740.90943482807597</v>
      </c>
      <c r="T694">
        <v>0</v>
      </c>
      <c r="U694">
        <v>218.47032699953701</v>
      </c>
      <c r="V694">
        <v>42.8</v>
      </c>
      <c r="W694">
        <v>0</v>
      </c>
      <c r="X694">
        <v>203.03336299999901</v>
      </c>
      <c r="Y694" s="1">
        <v>80.821986437149604</v>
      </c>
      <c r="Z694" s="1">
        <v>755.38699999999994</v>
      </c>
      <c r="AA694">
        <v>0</v>
      </c>
      <c r="AB694">
        <v>122.982923021769</v>
      </c>
      <c r="AC694">
        <v>0</v>
      </c>
      <c r="AD694">
        <v>1389.1428738218401</v>
      </c>
      <c r="AE694">
        <v>0</v>
      </c>
      <c r="AF694">
        <v>0</v>
      </c>
      <c r="AG694">
        <v>918.33463945502001</v>
      </c>
      <c r="AH694">
        <v>300.95896470906803</v>
      </c>
      <c r="AI694">
        <v>57.481729402370902</v>
      </c>
      <c r="AJ694">
        <v>112.367540255381</v>
      </c>
      <c r="AK694">
        <v>0</v>
      </c>
      <c r="AL694">
        <v>1344.32888773083</v>
      </c>
      <c r="AM694">
        <v>694.18740321718997</v>
      </c>
      <c r="AN694">
        <v>0</v>
      </c>
      <c r="AO694" t="s">
        <v>61</v>
      </c>
    </row>
    <row r="695" spans="1:41">
      <c r="A695" t="s">
        <v>13</v>
      </c>
      <c r="B695">
        <v>2035</v>
      </c>
      <c r="C695" s="6">
        <v>49431.75</v>
      </c>
      <c r="D695">
        <v>0</v>
      </c>
      <c r="E695">
        <v>0</v>
      </c>
      <c r="F695">
        <v>0</v>
      </c>
      <c r="G695">
        <v>0</v>
      </c>
      <c r="H695">
        <v>103.107762557077</v>
      </c>
      <c r="I695">
        <v>0</v>
      </c>
      <c r="J695">
        <v>0</v>
      </c>
      <c r="K695">
        <v>0</v>
      </c>
      <c r="L695">
        <v>375.82697997775102</v>
      </c>
      <c r="M695">
        <v>42.8</v>
      </c>
      <c r="N695">
        <v>132.59223231357001</v>
      </c>
      <c r="O695">
        <v>217.530878</v>
      </c>
      <c r="P695">
        <v>288.23535281434999</v>
      </c>
      <c r="Q695">
        <v>0</v>
      </c>
      <c r="R695">
        <v>0</v>
      </c>
      <c r="S695">
        <v>104.631196832618</v>
      </c>
      <c r="T695">
        <v>87.591627163400702</v>
      </c>
      <c r="U695">
        <v>14.9990047127294</v>
      </c>
      <c r="V695">
        <v>42.8</v>
      </c>
      <c r="W695">
        <v>0</v>
      </c>
      <c r="X695">
        <v>217.530878</v>
      </c>
      <c r="Y695">
        <v>12.9620307682227</v>
      </c>
      <c r="Z695" s="1">
        <v>379.56002002224801</v>
      </c>
      <c r="AA695">
        <v>0</v>
      </c>
      <c r="AB695">
        <v>0</v>
      </c>
      <c r="AC695">
        <v>0</v>
      </c>
      <c r="AD695">
        <v>871.85785284839903</v>
      </c>
      <c r="AE695">
        <v>0</v>
      </c>
      <c r="AF695">
        <v>0</v>
      </c>
      <c r="AG695">
        <v>925.55911669986494</v>
      </c>
      <c r="AH695">
        <v>0</v>
      </c>
      <c r="AI695">
        <v>38.854647818521002</v>
      </c>
      <c r="AJ695">
        <v>-92.5559116699865</v>
      </c>
      <c r="AK695">
        <v>0</v>
      </c>
      <c r="AL695">
        <v>544.56002002224795</v>
      </c>
      <c r="AM695">
        <v>292.43906692357001</v>
      </c>
      <c r="AN695">
        <v>0</v>
      </c>
      <c r="AO695" t="s">
        <v>61</v>
      </c>
    </row>
    <row r="696" spans="1:41">
      <c r="A696" t="s">
        <v>13</v>
      </c>
      <c r="B696">
        <v>2035</v>
      </c>
      <c r="C696" s="6">
        <v>49431.833333333336</v>
      </c>
      <c r="D696">
        <v>0</v>
      </c>
      <c r="E696">
        <v>0</v>
      </c>
      <c r="F696">
        <v>0</v>
      </c>
      <c r="G696">
        <v>0</v>
      </c>
      <c r="H696">
        <v>103.107762557077</v>
      </c>
      <c r="I696">
        <v>0</v>
      </c>
      <c r="J696">
        <v>0</v>
      </c>
      <c r="K696">
        <v>0</v>
      </c>
      <c r="L696">
        <v>375.82697997775102</v>
      </c>
      <c r="M696">
        <v>42.8</v>
      </c>
      <c r="N696">
        <v>0</v>
      </c>
      <c r="O696">
        <v>196.907556</v>
      </c>
      <c r="P696">
        <v>288.23535281434999</v>
      </c>
      <c r="Q696">
        <v>0</v>
      </c>
      <c r="R696">
        <v>0</v>
      </c>
      <c r="S696">
        <v>0</v>
      </c>
      <c r="T696">
        <v>87.591627163400702</v>
      </c>
      <c r="U696">
        <v>0</v>
      </c>
      <c r="V696">
        <v>42.8</v>
      </c>
      <c r="W696">
        <v>0</v>
      </c>
      <c r="X696">
        <v>196.907556</v>
      </c>
      <c r="Y696">
        <v>0</v>
      </c>
      <c r="Z696" s="1">
        <v>379.56002002224801</v>
      </c>
      <c r="AA696">
        <v>0</v>
      </c>
      <c r="AB696">
        <v>0</v>
      </c>
      <c r="AC696" s="1">
        <v>0</v>
      </c>
      <c r="AD696">
        <v>718.64229853482902</v>
      </c>
      <c r="AE696">
        <v>0</v>
      </c>
      <c r="AF696">
        <v>124.299295426185</v>
      </c>
      <c r="AG696">
        <v>896.55102007020002</v>
      </c>
      <c r="AH696">
        <v>0</v>
      </c>
      <c r="AI696">
        <v>36.0456758978343</v>
      </c>
      <c r="AJ696">
        <v>-89.655102007020005</v>
      </c>
      <c r="AK696">
        <v>0</v>
      </c>
      <c r="AL696">
        <v>420.26072459606303</v>
      </c>
      <c r="AM696">
        <v>159.84683461</v>
      </c>
      <c r="AN696">
        <v>0</v>
      </c>
      <c r="AO696" t="s">
        <v>61</v>
      </c>
    </row>
    <row r="697" spans="1:41">
      <c r="A697" t="s">
        <v>13</v>
      </c>
      <c r="B697">
        <v>2035</v>
      </c>
      <c r="C697" s="6">
        <v>49431.916666666664</v>
      </c>
      <c r="D697">
        <v>0</v>
      </c>
      <c r="E697">
        <v>0</v>
      </c>
      <c r="F697">
        <v>0</v>
      </c>
      <c r="G697">
        <v>0</v>
      </c>
      <c r="H697">
        <v>103.107762557077</v>
      </c>
      <c r="I697">
        <v>0</v>
      </c>
      <c r="J697">
        <v>0</v>
      </c>
      <c r="K697">
        <v>0</v>
      </c>
      <c r="L697">
        <v>375.82697997775102</v>
      </c>
      <c r="M697">
        <v>42.8</v>
      </c>
      <c r="N697">
        <v>0</v>
      </c>
      <c r="O697">
        <v>174.72251900000001</v>
      </c>
      <c r="P697">
        <v>288.23535281434999</v>
      </c>
      <c r="Q697">
        <v>0</v>
      </c>
      <c r="R697">
        <v>0</v>
      </c>
      <c r="S697">
        <v>0</v>
      </c>
      <c r="T697">
        <v>87.591627163400702</v>
      </c>
      <c r="U697">
        <v>0</v>
      </c>
      <c r="V697">
        <v>42.8</v>
      </c>
      <c r="W697">
        <v>0</v>
      </c>
      <c r="X697">
        <v>174.72251900000001</v>
      </c>
      <c r="Y697">
        <v>0</v>
      </c>
      <c r="Z697" s="1">
        <v>379.56002002224801</v>
      </c>
      <c r="AA697">
        <v>0</v>
      </c>
      <c r="AB697">
        <v>0</v>
      </c>
      <c r="AC697" s="1">
        <v>0</v>
      </c>
      <c r="AD697">
        <v>696.45726153482894</v>
      </c>
      <c r="AE697">
        <v>0</v>
      </c>
      <c r="AF697">
        <v>33.212314239750199</v>
      </c>
      <c r="AG697">
        <v>800.70692739091396</v>
      </c>
      <c r="AH697">
        <v>0</v>
      </c>
      <c r="AI697">
        <v>9.0333411227567009</v>
      </c>
      <c r="AJ697">
        <v>-80.070692739091399</v>
      </c>
      <c r="AK697">
        <v>0</v>
      </c>
      <c r="AL697">
        <v>511.347705782498</v>
      </c>
      <c r="AM697">
        <v>159.84683461</v>
      </c>
      <c r="AN697">
        <v>0</v>
      </c>
      <c r="AO697" t="s">
        <v>61</v>
      </c>
    </row>
    <row r="698" spans="1:41">
      <c r="A698" t="s">
        <v>13</v>
      </c>
      <c r="B698">
        <v>2035</v>
      </c>
      <c r="C698" s="6">
        <v>49477</v>
      </c>
      <c r="D698">
        <v>0</v>
      </c>
      <c r="E698">
        <v>0</v>
      </c>
      <c r="F698">
        <v>0</v>
      </c>
      <c r="G698">
        <v>0</v>
      </c>
      <c r="H698">
        <v>208.107762557077</v>
      </c>
      <c r="I698">
        <v>0</v>
      </c>
      <c r="J698">
        <v>0</v>
      </c>
      <c r="K698">
        <v>0</v>
      </c>
      <c r="L698">
        <v>355.26654478299099</v>
      </c>
      <c r="M698">
        <v>42.8</v>
      </c>
      <c r="N698">
        <v>0</v>
      </c>
      <c r="O698">
        <v>73.076909000000001</v>
      </c>
      <c r="P698">
        <v>297.60325762734601</v>
      </c>
      <c r="Q698">
        <v>0</v>
      </c>
      <c r="R698">
        <v>0</v>
      </c>
      <c r="S698">
        <v>0</v>
      </c>
      <c r="T698">
        <v>57.6632871556453</v>
      </c>
      <c r="U698">
        <v>0</v>
      </c>
      <c r="V698">
        <v>42.8</v>
      </c>
      <c r="W698">
        <v>0</v>
      </c>
      <c r="X698">
        <v>73.076909000000001</v>
      </c>
      <c r="Y698">
        <v>0</v>
      </c>
      <c r="Z698" s="1">
        <v>400.12045521700799</v>
      </c>
      <c r="AA698">
        <v>0</v>
      </c>
      <c r="AB698">
        <v>0</v>
      </c>
      <c r="AC698" s="1">
        <v>0</v>
      </c>
      <c r="AD698">
        <v>679.25121634006905</v>
      </c>
      <c r="AE698">
        <v>0</v>
      </c>
      <c r="AF698">
        <v>0</v>
      </c>
      <c r="AG698">
        <v>747.022967508904</v>
      </c>
      <c r="AH698">
        <v>0</v>
      </c>
      <c r="AI698">
        <v>6.9305455820558999</v>
      </c>
      <c r="AJ698">
        <v>-74.702296750890397</v>
      </c>
      <c r="AK698">
        <v>0</v>
      </c>
      <c r="AL698">
        <v>550.12045521700804</v>
      </c>
      <c r="AM698">
        <v>153.89538868</v>
      </c>
      <c r="AN698">
        <v>139.112309850619</v>
      </c>
      <c r="AO698" t="s">
        <v>32</v>
      </c>
    </row>
    <row r="699" spans="1:41">
      <c r="A699" t="s">
        <v>13</v>
      </c>
      <c r="B699">
        <v>2035</v>
      </c>
      <c r="C699" s="6">
        <v>49477.083333333336</v>
      </c>
      <c r="D699">
        <v>0</v>
      </c>
      <c r="E699">
        <v>0</v>
      </c>
      <c r="F699">
        <v>0</v>
      </c>
      <c r="G699">
        <v>0</v>
      </c>
      <c r="H699">
        <v>236.107762557077</v>
      </c>
      <c r="I699">
        <v>0</v>
      </c>
      <c r="J699">
        <v>0</v>
      </c>
      <c r="K699">
        <v>0</v>
      </c>
      <c r="L699">
        <v>352.96418084002698</v>
      </c>
      <c r="M699">
        <v>42.8</v>
      </c>
      <c r="N699">
        <v>0</v>
      </c>
      <c r="O699">
        <v>22.966450799999901</v>
      </c>
      <c r="P699">
        <v>297.60325762734601</v>
      </c>
      <c r="Q699">
        <v>0</v>
      </c>
      <c r="R699">
        <v>0</v>
      </c>
      <c r="S699">
        <v>0</v>
      </c>
      <c r="T699">
        <v>55.360923212680497</v>
      </c>
      <c r="U699">
        <v>0</v>
      </c>
      <c r="V699">
        <v>42.8</v>
      </c>
      <c r="W699">
        <v>0</v>
      </c>
      <c r="X699">
        <v>22.966450799999901</v>
      </c>
      <c r="Y699">
        <v>0</v>
      </c>
      <c r="Z699" s="1">
        <v>402.42281915997199</v>
      </c>
      <c r="AA699">
        <v>0</v>
      </c>
      <c r="AB699">
        <v>0</v>
      </c>
      <c r="AC699">
        <v>0</v>
      </c>
      <c r="AD699">
        <v>654.83839419710398</v>
      </c>
      <c r="AE699">
        <v>0</v>
      </c>
      <c r="AF699">
        <v>0</v>
      </c>
      <c r="AG699">
        <v>722.01960593133003</v>
      </c>
      <c r="AH699">
        <v>0</v>
      </c>
      <c r="AI699">
        <v>5.0207488589078499</v>
      </c>
      <c r="AJ699">
        <v>-72.201960593132995</v>
      </c>
      <c r="AK699">
        <v>0</v>
      </c>
      <c r="AL699">
        <v>552.42281915997205</v>
      </c>
      <c r="AM699">
        <v>112.966450799999</v>
      </c>
      <c r="AN699">
        <v>139.112309850619</v>
      </c>
      <c r="AO699" t="s">
        <v>32</v>
      </c>
    </row>
    <row r="700" spans="1:41">
      <c r="A700" t="s">
        <v>13</v>
      </c>
      <c r="B700">
        <v>2035</v>
      </c>
      <c r="C700" s="6">
        <v>49477.166666666664</v>
      </c>
      <c r="D700">
        <v>0</v>
      </c>
      <c r="E700">
        <v>0</v>
      </c>
      <c r="F700">
        <v>0</v>
      </c>
      <c r="G700">
        <v>0</v>
      </c>
      <c r="H700">
        <v>236.107762557077</v>
      </c>
      <c r="I700">
        <v>0</v>
      </c>
      <c r="J700">
        <v>0</v>
      </c>
      <c r="K700">
        <v>0</v>
      </c>
      <c r="L700">
        <v>348.80671830901002</v>
      </c>
      <c r="M700">
        <v>42.8</v>
      </c>
      <c r="N700">
        <v>0</v>
      </c>
      <c r="O700">
        <v>52.784351000000001</v>
      </c>
      <c r="P700">
        <v>297.60325762734601</v>
      </c>
      <c r="Q700">
        <v>0</v>
      </c>
      <c r="R700">
        <v>0</v>
      </c>
      <c r="S700">
        <v>0</v>
      </c>
      <c r="T700">
        <v>51.203460681664097</v>
      </c>
      <c r="U700">
        <v>0</v>
      </c>
      <c r="V700">
        <v>42.8</v>
      </c>
      <c r="W700">
        <v>0</v>
      </c>
      <c r="X700">
        <v>52.784351000000001</v>
      </c>
      <c r="Y700">
        <v>0</v>
      </c>
      <c r="Z700" s="1">
        <v>406.58028169098901</v>
      </c>
      <c r="AA700">
        <v>0</v>
      </c>
      <c r="AB700">
        <v>0</v>
      </c>
      <c r="AC700">
        <v>0</v>
      </c>
      <c r="AD700">
        <v>680.49883186608804</v>
      </c>
      <c r="AE700">
        <v>0</v>
      </c>
      <c r="AF700">
        <v>0</v>
      </c>
      <c r="AG700">
        <v>750.50512635735799</v>
      </c>
      <c r="AH700">
        <v>0</v>
      </c>
      <c r="AI700">
        <v>5.0442181444662504</v>
      </c>
      <c r="AJ700">
        <v>-75.050512635735799</v>
      </c>
      <c r="AK700">
        <v>0</v>
      </c>
      <c r="AL700">
        <v>556.58028169098895</v>
      </c>
      <c r="AM700">
        <v>142.78435099999999</v>
      </c>
      <c r="AN700">
        <v>139.112309850619</v>
      </c>
      <c r="AO700" t="s">
        <v>32</v>
      </c>
    </row>
    <row r="701" spans="1:41">
      <c r="A701" t="s">
        <v>13</v>
      </c>
      <c r="B701">
        <v>2035</v>
      </c>
      <c r="C701" s="6">
        <v>49477.25</v>
      </c>
      <c r="D701">
        <v>0</v>
      </c>
      <c r="E701">
        <v>0</v>
      </c>
      <c r="F701">
        <v>0</v>
      </c>
      <c r="G701">
        <v>0</v>
      </c>
      <c r="H701">
        <v>231.54012356952799</v>
      </c>
      <c r="I701">
        <v>0</v>
      </c>
      <c r="J701">
        <v>0</v>
      </c>
      <c r="K701">
        <v>0</v>
      </c>
      <c r="L701">
        <v>297.60325762734601</v>
      </c>
      <c r="M701">
        <v>42.8</v>
      </c>
      <c r="N701">
        <v>90.311572209647693</v>
      </c>
      <c r="O701">
        <v>59.857474000000003</v>
      </c>
      <c r="P701">
        <v>297.60325762734601</v>
      </c>
      <c r="Q701">
        <v>0</v>
      </c>
      <c r="R701">
        <v>0</v>
      </c>
      <c r="S701">
        <v>47.086890608708302</v>
      </c>
      <c r="T701">
        <v>0</v>
      </c>
      <c r="U701">
        <v>26.9346021067145</v>
      </c>
      <c r="V701">
        <v>42.8</v>
      </c>
      <c r="W701">
        <v>0</v>
      </c>
      <c r="X701">
        <v>59.857474000000003</v>
      </c>
      <c r="Y701">
        <v>16.290079494224798</v>
      </c>
      <c r="Z701" s="1">
        <v>457.78374237265302</v>
      </c>
      <c r="AA701">
        <v>0</v>
      </c>
      <c r="AB701">
        <v>0</v>
      </c>
      <c r="AC701" s="1">
        <v>0</v>
      </c>
      <c r="AD701">
        <v>722.11242740652199</v>
      </c>
      <c r="AE701">
        <v>0</v>
      </c>
      <c r="AF701">
        <v>47.288882297034299</v>
      </c>
      <c r="AG701">
        <v>848.11271746326804</v>
      </c>
      <c r="AH701">
        <v>0</v>
      </c>
      <c r="AI701">
        <v>6.0998639866160502</v>
      </c>
      <c r="AJ701">
        <v>-84.811271746326796</v>
      </c>
      <c r="AK701">
        <v>0</v>
      </c>
      <c r="AL701">
        <v>565.06249906316805</v>
      </c>
      <c r="AM701">
        <v>240.16904620964701</v>
      </c>
      <c r="AN701">
        <v>139.112309850619</v>
      </c>
      <c r="AO701" t="s">
        <v>32</v>
      </c>
    </row>
    <row r="702" spans="1:41">
      <c r="A702" t="s">
        <v>13</v>
      </c>
      <c r="B702">
        <v>2035</v>
      </c>
      <c r="C702" s="6">
        <v>49477.333333333336</v>
      </c>
      <c r="D702">
        <v>0</v>
      </c>
      <c r="E702">
        <v>0</v>
      </c>
      <c r="F702">
        <v>0</v>
      </c>
      <c r="G702">
        <v>0</v>
      </c>
      <c r="H702">
        <v>208.107762557077</v>
      </c>
      <c r="I702">
        <v>0</v>
      </c>
      <c r="J702">
        <v>0</v>
      </c>
      <c r="K702">
        <v>0</v>
      </c>
      <c r="L702">
        <v>0</v>
      </c>
      <c r="M702">
        <v>42.8</v>
      </c>
      <c r="N702">
        <v>1244.25498573901</v>
      </c>
      <c r="O702">
        <v>12.200081600000001</v>
      </c>
      <c r="P702">
        <v>0</v>
      </c>
      <c r="Q702">
        <v>0</v>
      </c>
      <c r="R702">
        <v>0</v>
      </c>
      <c r="S702">
        <v>886.77757447806403</v>
      </c>
      <c r="T702">
        <v>0</v>
      </c>
      <c r="U702">
        <v>265.84986361669399</v>
      </c>
      <c r="V702">
        <v>42.8</v>
      </c>
      <c r="W702" s="1">
        <v>0</v>
      </c>
      <c r="X702">
        <v>12.200081600000001</v>
      </c>
      <c r="Y702" s="1">
        <v>91.627547644259394</v>
      </c>
      <c r="Z702" s="1">
        <v>755.38699999999994</v>
      </c>
      <c r="AA702">
        <v>0</v>
      </c>
      <c r="AB702" s="1">
        <v>0</v>
      </c>
      <c r="AC702" s="1">
        <v>0</v>
      </c>
      <c r="AD702">
        <v>1507.36282989609</v>
      </c>
      <c r="AE702">
        <v>0</v>
      </c>
      <c r="AF702">
        <v>0</v>
      </c>
      <c r="AG702">
        <v>912.78833915204598</v>
      </c>
      <c r="AH702">
        <v>422.48509822684002</v>
      </c>
      <c r="AI702">
        <v>57.486423259482699</v>
      </c>
      <c r="AJ702">
        <v>114.602969257726</v>
      </c>
      <c r="AK702">
        <v>0</v>
      </c>
      <c r="AL702">
        <v>1327.8720982268401</v>
      </c>
      <c r="AM702">
        <v>655.88688244522405</v>
      </c>
      <c r="AN702">
        <v>107.11647858497599</v>
      </c>
      <c r="AO702" t="s">
        <v>32</v>
      </c>
    </row>
    <row r="703" spans="1:41">
      <c r="A703" t="s">
        <v>13</v>
      </c>
      <c r="B703">
        <v>2035</v>
      </c>
      <c r="C703" s="6">
        <v>49477.416666666664</v>
      </c>
      <c r="D703">
        <v>0</v>
      </c>
      <c r="E703">
        <v>0</v>
      </c>
      <c r="F703">
        <v>0</v>
      </c>
      <c r="G703">
        <v>0</v>
      </c>
      <c r="H703">
        <v>208.107762557077</v>
      </c>
      <c r="I703">
        <v>0</v>
      </c>
      <c r="J703">
        <v>0</v>
      </c>
      <c r="K703">
        <v>0</v>
      </c>
      <c r="L703">
        <v>0</v>
      </c>
      <c r="M703">
        <v>42.8</v>
      </c>
      <c r="N703">
        <v>1671.1814622627101</v>
      </c>
      <c r="O703">
        <v>33.611670961999998</v>
      </c>
      <c r="P703">
        <v>0</v>
      </c>
      <c r="Q703">
        <v>0</v>
      </c>
      <c r="R703">
        <v>0</v>
      </c>
      <c r="S703">
        <v>1106.1217999191999</v>
      </c>
      <c r="T703">
        <v>0</v>
      </c>
      <c r="U703">
        <v>407.54693389291702</v>
      </c>
      <c r="V703">
        <v>42.8</v>
      </c>
      <c r="W703" s="1">
        <v>0</v>
      </c>
      <c r="X703">
        <v>33.611670961999998</v>
      </c>
      <c r="Y703" s="1">
        <v>157.51272845059</v>
      </c>
      <c r="Z703" s="1">
        <v>755.38699999999994</v>
      </c>
      <c r="AA703">
        <v>0</v>
      </c>
      <c r="AB703" s="1">
        <v>-1.3642420526593899E-12</v>
      </c>
      <c r="AC703" s="1">
        <v>0</v>
      </c>
      <c r="AD703">
        <v>1955.70089578179</v>
      </c>
      <c r="AE703">
        <v>0</v>
      </c>
      <c r="AF703">
        <v>0</v>
      </c>
      <c r="AG703">
        <v>940.85502648581303</v>
      </c>
      <c r="AH703">
        <v>717.24905704284799</v>
      </c>
      <c r="AI703">
        <v>57.486423259482699</v>
      </c>
      <c r="AJ703">
        <v>114.602969257726</v>
      </c>
      <c r="AK703">
        <v>125.507419735919</v>
      </c>
      <c r="AL703">
        <v>1622.6360570428401</v>
      </c>
      <c r="AM703">
        <v>683.04501728401397</v>
      </c>
      <c r="AN703">
        <v>107.11647858497599</v>
      </c>
      <c r="AO703" t="s">
        <v>32</v>
      </c>
    </row>
    <row r="704" spans="1:41">
      <c r="A704" t="s">
        <v>13</v>
      </c>
      <c r="B704">
        <v>2035</v>
      </c>
      <c r="C704" s="6">
        <v>49477.5</v>
      </c>
      <c r="D704">
        <v>0</v>
      </c>
      <c r="E704">
        <v>0</v>
      </c>
      <c r="F704">
        <v>0</v>
      </c>
      <c r="G704">
        <v>0</v>
      </c>
      <c r="H704">
        <v>208.107762557077</v>
      </c>
      <c r="I704">
        <v>0</v>
      </c>
      <c r="J704">
        <v>0</v>
      </c>
      <c r="K704">
        <v>0</v>
      </c>
      <c r="L704">
        <v>0</v>
      </c>
      <c r="M704">
        <v>42.8</v>
      </c>
      <c r="N704">
        <v>1593.3317156486701</v>
      </c>
      <c r="O704">
        <v>24.655092669999998</v>
      </c>
      <c r="P704">
        <v>0</v>
      </c>
      <c r="Q704">
        <v>0</v>
      </c>
      <c r="R704">
        <v>0</v>
      </c>
      <c r="S704">
        <v>897.576376651121</v>
      </c>
      <c r="T704">
        <v>0</v>
      </c>
      <c r="U704">
        <v>515.74110911379501</v>
      </c>
      <c r="V704">
        <v>42.8</v>
      </c>
      <c r="W704" s="1">
        <v>0</v>
      </c>
      <c r="X704">
        <v>24.655092669999998</v>
      </c>
      <c r="Y704" s="1">
        <v>180.01422988375501</v>
      </c>
      <c r="Z704" s="1">
        <v>755.38699999999994</v>
      </c>
      <c r="AA704">
        <v>0</v>
      </c>
      <c r="AB704">
        <v>0</v>
      </c>
      <c r="AC704" s="1">
        <v>0</v>
      </c>
      <c r="AD704">
        <v>1868.8945708757501</v>
      </c>
      <c r="AE704">
        <v>0</v>
      </c>
      <c r="AF704">
        <v>0</v>
      </c>
      <c r="AG704">
        <v>949.08071361174302</v>
      </c>
      <c r="AH704">
        <v>717.24905704284799</v>
      </c>
      <c r="AI704">
        <v>57.486423259482699</v>
      </c>
      <c r="AJ704">
        <v>114.602969257726</v>
      </c>
      <c r="AK704">
        <v>30.475407703948601</v>
      </c>
      <c r="AL704">
        <v>1503.11146474679</v>
      </c>
      <c r="AM704">
        <v>674.08843899201395</v>
      </c>
      <c r="AN704">
        <v>107.11647858497599</v>
      </c>
      <c r="AO704" t="s">
        <v>32</v>
      </c>
    </row>
    <row r="705" spans="1:41">
      <c r="A705" t="s">
        <v>13</v>
      </c>
      <c r="B705">
        <v>2035</v>
      </c>
      <c r="C705" s="6">
        <v>49477.583333333336</v>
      </c>
      <c r="D705">
        <v>0</v>
      </c>
      <c r="E705">
        <v>0</v>
      </c>
      <c r="F705">
        <v>0</v>
      </c>
      <c r="G705">
        <v>0</v>
      </c>
      <c r="H705">
        <v>208.107762557077</v>
      </c>
      <c r="I705">
        <v>0</v>
      </c>
      <c r="J705">
        <v>0</v>
      </c>
      <c r="K705">
        <v>0</v>
      </c>
      <c r="L705">
        <v>0</v>
      </c>
      <c r="M705">
        <v>42.8</v>
      </c>
      <c r="N705">
        <v>1648.8980026386</v>
      </c>
      <c r="O705">
        <v>55.437824439999901</v>
      </c>
      <c r="P705">
        <v>0</v>
      </c>
      <c r="Q705">
        <v>0</v>
      </c>
      <c r="R705">
        <v>0</v>
      </c>
      <c r="S705">
        <v>971.74661825296596</v>
      </c>
      <c r="T705">
        <v>0</v>
      </c>
      <c r="U705">
        <v>488.402759747083</v>
      </c>
      <c r="V705">
        <v>42.8</v>
      </c>
      <c r="W705">
        <v>0</v>
      </c>
      <c r="X705">
        <v>55.437824439999901</v>
      </c>
      <c r="Y705" s="1">
        <v>188.74862463855001</v>
      </c>
      <c r="Z705" s="1">
        <v>755.38699999999994</v>
      </c>
      <c r="AA705">
        <v>0</v>
      </c>
      <c r="AB705" s="1">
        <v>0</v>
      </c>
      <c r="AC705" s="1">
        <v>0</v>
      </c>
      <c r="AD705">
        <v>1955.2435896356701</v>
      </c>
      <c r="AE705">
        <v>0</v>
      </c>
      <c r="AF705">
        <v>0</v>
      </c>
      <c r="AG705">
        <v>946.40212988216194</v>
      </c>
      <c r="AH705">
        <v>717.24905704284799</v>
      </c>
      <c r="AI705">
        <v>57.486423259482699</v>
      </c>
      <c r="AJ705">
        <v>114.602969257726</v>
      </c>
      <c r="AK705">
        <v>119.503010193458</v>
      </c>
      <c r="AL705">
        <v>1622.6360570428401</v>
      </c>
      <c r="AM705">
        <v>703.80811264201498</v>
      </c>
      <c r="AN705">
        <v>107.11647858497599</v>
      </c>
      <c r="AO705" t="s">
        <v>32</v>
      </c>
    </row>
    <row r="706" spans="1:41">
      <c r="A706" t="s">
        <v>13</v>
      </c>
      <c r="B706">
        <v>2035</v>
      </c>
      <c r="C706" s="6">
        <v>49477.666666666664</v>
      </c>
      <c r="D706">
        <v>0</v>
      </c>
      <c r="E706">
        <v>0</v>
      </c>
      <c r="F706">
        <v>0</v>
      </c>
      <c r="G706">
        <v>0</v>
      </c>
      <c r="H706">
        <v>208.107762557077</v>
      </c>
      <c r="I706">
        <v>0</v>
      </c>
      <c r="J706">
        <v>0</v>
      </c>
      <c r="K706">
        <v>0</v>
      </c>
      <c r="L706">
        <v>0</v>
      </c>
      <c r="M706">
        <v>42.8</v>
      </c>
      <c r="N706">
        <v>966.35996422741005</v>
      </c>
      <c r="O706">
        <v>2.8301055999999901E-2</v>
      </c>
      <c r="P706">
        <v>0</v>
      </c>
      <c r="Q706">
        <v>0</v>
      </c>
      <c r="R706">
        <v>0</v>
      </c>
      <c r="S706">
        <v>547.03963733545902</v>
      </c>
      <c r="T706">
        <v>0</v>
      </c>
      <c r="U706">
        <v>302.73978419360799</v>
      </c>
      <c r="V706">
        <v>42.8</v>
      </c>
      <c r="W706">
        <v>0</v>
      </c>
      <c r="X706">
        <v>2.8301055999999901E-2</v>
      </c>
      <c r="Y706" s="1">
        <v>116.580542698342</v>
      </c>
      <c r="Z706" s="1">
        <v>755.38699999999994</v>
      </c>
      <c r="AA706">
        <v>0</v>
      </c>
      <c r="AB706">
        <v>0</v>
      </c>
      <c r="AC706" s="1">
        <v>0</v>
      </c>
      <c r="AD706">
        <v>1217.2960278404801</v>
      </c>
      <c r="AE706">
        <v>0</v>
      </c>
      <c r="AF706">
        <v>0</v>
      </c>
      <c r="AG706">
        <v>935.76571739961003</v>
      </c>
      <c r="AH706">
        <v>109.440917923668</v>
      </c>
      <c r="AI706">
        <v>57.486423259482599</v>
      </c>
      <c r="AJ706">
        <v>114.602969257726</v>
      </c>
      <c r="AK706">
        <v>0</v>
      </c>
      <c r="AL706">
        <v>1014.82791792366</v>
      </c>
      <c r="AM706">
        <v>585.60663993194396</v>
      </c>
      <c r="AN706">
        <v>107.11647858497599</v>
      </c>
      <c r="AO706" t="s">
        <v>32</v>
      </c>
    </row>
    <row r="707" spans="1:41">
      <c r="A707" t="s">
        <v>13</v>
      </c>
      <c r="B707">
        <v>2035</v>
      </c>
      <c r="C707" s="6">
        <v>49477.75</v>
      </c>
      <c r="D707">
        <v>0</v>
      </c>
      <c r="E707">
        <v>0</v>
      </c>
      <c r="F707">
        <v>0</v>
      </c>
      <c r="G707">
        <v>0</v>
      </c>
      <c r="H707">
        <v>236.107762557077</v>
      </c>
      <c r="I707">
        <v>0</v>
      </c>
      <c r="J707">
        <v>0</v>
      </c>
      <c r="K707">
        <v>0</v>
      </c>
      <c r="L707">
        <v>268.51100448950501</v>
      </c>
      <c r="M707">
        <v>42.8</v>
      </c>
      <c r="N707">
        <v>246.914987316609</v>
      </c>
      <c r="O707">
        <v>20.893616299999898</v>
      </c>
      <c r="P707">
        <v>268.51100448950501</v>
      </c>
      <c r="Q707">
        <v>0</v>
      </c>
      <c r="R707">
        <v>0</v>
      </c>
      <c r="S707">
        <v>179.71215574600399</v>
      </c>
      <c r="T707">
        <v>0</v>
      </c>
      <c r="U707">
        <v>38.068064462916901</v>
      </c>
      <c r="V707">
        <v>42.8</v>
      </c>
      <c r="W707">
        <v>0</v>
      </c>
      <c r="X707">
        <v>20.893616299999898</v>
      </c>
      <c r="Y707">
        <v>29.134767107688301</v>
      </c>
      <c r="Z707" s="1">
        <v>486.87599551049499</v>
      </c>
      <c r="AA707">
        <v>0</v>
      </c>
      <c r="AB707" s="1">
        <v>0</v>
      </c>
      <c r="AC707">
        <v>0</v>
      </c>
      <c r="AD707">
        <v>815.227370663192</v>
      </c>
      <c r="AE707">
        <v>0</v>
      </c>
      <c r="AF707">
        <v>59.999999999999801</v>
      </c>
      <c r="AG707">
        <v>929.30302538296803</v>
      </c>
      <c r="AH707">
        <v>0</v>
      </c>
      <c r="AI707">
        <v>38.854647818521002</v>
      </c>
      <c r="AJ707">
        <v>-92.9303025382968</v>
      </c>
      <c r="AK707">
        <v>0</v>
      </c>
      <c r="AL707">
        <v>576.87599551049504</v>
      </c>
      <c r="AM707">
        <v>356.37021814594902</v>
      </c>
      <c r="AN707">
        <v>139.112309850619</v>
      </c>
      <c r="AO707" t="s">
        <v>32</v>
      </c>
    </row>
    <row r="708" spans="1:41">
      <c r="A708" t="s">
        <v>13</v>
      </c>
      <c r="B708">
        <v>2035</v>
      </c>
      <c r="C708" s="6">
        <v>49477.833333333336</v>
      </c>
      <c r="D708">
        <v>0</v>
      </c>
      <c r="E708">
        <v>0</v>
      </c>
      <c r="F708">
        <v>0</v>
      </c>
      <c r="G708">
        <v>0</v>
      </c>
      <c r="H708">
        <v>236.107762557077</v>
      </c>
      <c r="I708">
        <v>0</v>
      </c>
      <c r="J708">
        <v>0</v>
      </c>
      <c r="K708">
        <v>0</v>
      </c>
      <c r="L708">
        <v>400.58695857049298</v>
      </c>
      <c r="M708">
        <v>42.8</v>
      </c>
      <c r="N708">
        <v>0</v>
      </c>
      <c r="O708">
        <v>29.769883441799902</v>
      </c>
      <c r="P708">
        <v>333.90391677612803</v>
      </c>
      <c r="Q708">
        <v>0</v>
      </c>
      <c r="R708">
        <v>0</v>
      </c>
      <c r="S708">
        <v>0</v>
      </c>
      <c r="T708">
        <v>66.683041794364598</v>
      </c>
      <c r="U708">
        <v>0</v>
      </c>
      <c r="V708">
        <v>42.8</v>
      </c>
      <c r="W708">
        <v>0</v>
      </c>
      <c r="X708">
        <v>29.769883441799902</v>
      </c>
      <c r="Y708">
        <v>0</v>
      </c>
      <c r="Z708" s="1">
        <v>354.800041429506</v>
      </c>
      <c r="AA708">
        <v>0</v>
      </c>
      <c r="AB708">
        <v>0</v>
      </c>
      <c r="AC708" s="1">
        <v>0</v>
      </c>
      <c r="AD708">
        <v>709.26460456937104</v>
      </c>
      <c r="AE708">
        <v>0</v>
      </c>
      <c r="AF708">
        <v>150</v>
      </c>
      <c r="AG708">
        <v>914.68769852392995</v>
      </c>
      <c r="AH708">
        <v>0</v>
      </c>
      <c r="AI708">
        <v>36.0456758978343</v>
      </c>
      <c r="AJ708">
        <v>-91.468769852392995</v>
      </c>
      <c r="AK708">
        <v>0</v>
      </c>
      <c r="AL708">
        <v>354.800041429506</v>
      </c>
      <c r="AM708">
        <v>119.7698834418</v>
      </c>
      <c r="AN708">
        <v>139.112309850619</v>
      </c>
      <c r="AO708" t="s">
        <v>32</v>
      </c>
    </row>
    <row r="709" spans="1:41">
      <c r="A709" t="s">
        <v>13</v>
      </c>
      <c r="B709">
        <v>2035</v>
      </c>
      <c r="C709" s="6">
        <v>49477.916666666664</v>
      </c>
      <c r="D709">
        <v>0</v>
      </c>
      <c r="E709">
        <v>0</v>
      </c>
      <c r="F709">
        <v>0</v>
      </c>
      <c r="G709">
        <v>0</v>
      </c>
      <c r="H709">
        <v>208.107762557077</v>
      </c>
      <c r="I709">
        <v>0</v>
      </c>
      <c r="J709">
        <v>0</v>
      </c>
      <c r="K709">
        <v>0</v>
      </c>
      <c r="L709">
        <v>391.56720393177397</v>
      </c>
      <c r="M709">
        <v>42.8</v>
      </c>
      <c r="N709">
        <v>0</v>
      </c>
      <c r="O709">
        <v>28.370751499999901</v>
      </c>
      <c r="P709">
        <v>333.90391677612803</v>
      </c>
      <c r="Q709">
        <v>0</v>
      </c>
      <c r="R709">
        <v>0</v>
      </c>
      <c r="S709">
        <v>0</v>
      </c>
      <c r="T709">
        <v>57.6632871556453</v>
      </c>
      <c r="U709">
        <v>0</v>
      </c>
      <c r="V709">
        <v>42.8</v>
      </c>
      <c r="W709">
        <v>0</v>
      </c>
      <c r="X709">
        <v>28.370751499999901</v>
      </c>
      <c r="Y709">
        <v>0</v>
      </c>
      <c r="Z709" s="1">
        <v>363.819796068225</v>
      </c>
      <c r="AA709">
        <v>0</v>
      </c>
      <c r="AB709">
        <v>0</v>
      </c>
      <c r="AC709" s="1">
        <v>0</v>
      </c>
      <c r="AD709">
        <v>670.84571798885099</v>
      </c>
      <c r="AE709">
        <v>0</v>
      </c>
      <c r="AF709">
        <v>74.835212680626896</v>
      </c>
      <c r="AG709">
        <v>818.49732171858</v>
      </c>
      <c r="AH709">
        <v>0</v>
      </c>
      <c r="AI709">
        <v>9.0333411227567009</v>
      </c>
      <c r="AJ709">
        <v>-81.849732171857994</v>
      </c>
      <c r="AK709">
        <v>0</v>
      </c>
      <c r="AL709">
        <v>438.98458338759798</v>
      </c>
      <c r="AM709">
        <v>118.3707515</v>
      </c>
      <c r="AN709">
        <v>139.112309850619</v>
      </c>
      <c r="AO709" t="s">
        <v>32</v>
      </c>
    </row>
    <row r="710" spans="1:41">
      <c r="A710" t="s">
        <v>13</v>
      </c>
      <c r="B710">
        <v>2035</v>
      </c>
      <c r="C710" s="6">
        <v>49539</v>
      </c>
      <c r="D710">
        <v>0</v>
      </c>
      <c r="E710">
        <v>0</v>
      </c>
      <c r="F710">
        <v>0</v>
      </c>
      <c r="G710">
        <v>0</v>
      </c>
      <c r="H710">
        <v>118.107762557077</v>
      </c>
      <c r="I710">
        <v>0</v>
      </c>
      <c r="J710">
        <v>0</v>
      </c>
      <c r="K710">
        <v>0</v>
      </c>
      <c r="L710">
        <v>308.93583406477899</v>
      </c>
      <c r="M710">
        <v>42.8</v>
      </c>
      <c r="N710">
        <v>0</v>
      </c>
      <c r="O710">
        <v>161.65815799999999</v>
      </c>
      <c r="P710">
        <v>260.84016739811199</v>
      </c>
      <c r="Q710">
        <v>0</v>
      </c>
      <c r="R710">
        <v>0</v>
      </c>
      <c r="S710">
        <v>0</v>
      </c>
      <c r="T710">
        <v>48.095666666666602</v>
      </c>
      <c r="U710">
        <v>0</v>
      </c>
      <c r="V710">
        <v>42.8</v>
      </c>
      <c r="W710">
        <v>0</v>
      </c>
      <c r="X710">
        <v>161.65815799999999</v>
      </c>
      <c r="Y710">
        <v>0</v>
      </c>
      <c r="Z710" s="1">
        <v>446.45116593522101</v>
      </c>
      <c r="AA710">
        <v>0</v>
      </c>
      <c r="AB710">
        <v>0</v>
      </c>
      <c r="AC710">
        <v>0</v>
      </c>
      <c r="AD710">
        <v>631.50175462185598</v>
      </c>
      <c r="AE710">
        <v>0</v>
      </c>
      <c r="AF710">
        <v>47.442642127369901</v>
      </c>
      <c r="AG710">
        <v>746.68205685241196</v>
      </c>
      <c r="AH710">
        <v>0</v>
      </c>
      <c r="AI710">
        <v>6.9305455820558999</v>
      </c>
      <c r="AJ710">
        <v>-74.668205685241205</v>
      </c>
      <c r="AK710">
        <v>0</v>
      </c>
      <c r="AL710">
        <v>549.00852380785102</v>
      </c>
      <c r="AM710">
        <v>159.84683461</v>
      </c>
      <c r="AN710">
        <v>97.481133522024606</v>
      </c>
      <c r="AO710" t="s">
        <v>32</v>
      </c>
    </row>
    <row r="711" spans="1:41">
      <c r="A711" t="s">
        <v>13</v>
      </c>
      <c r="B711">
        <v>2035</v>
      </c>
      <c r="C711" s="6">
        <v>49539.083333333336</v>
      </c>
      <c r="D711">
        <v>0</v>
      </c>
      <c r="E711">
        <v>0</v>
      </c>
      <c r="F711">
        <v>0</v>
      </c>
      <c r="G711">
        <v>0</v>
      </c>
      <c r="H711">
        <v>116.284154428725</v>
      </c>
      <c r="I711">
        <v>0</v>
      </c>
      <c r="J711">
        <v>0</v>
      </c>
      <c r="K711">
        <v>0</v>
      </c>
      <c r="L711">
        <v>308.93583406477899</v>
      </c>
      <c r="M711">
        <v>42.8</v>
      </c>
      <c r="N711">
        <v>0</v>
      </c>
      <c r="O711">
        <v>143.65222800000001</v>
      </c>
      <c r="P711">
        <v>260.84016739811199</v>
      </c>
      <c r="Q711">
        <v>0</v>
      </c>
      <c r="R711">
        <v>0</v>
      </c>
      <c r="S711">
        <v>0</v>
      </c>
      <c r="T711">
        <v>48.095666666666602</v>
      </c>
      <c r="U711">
        <v>0</v>
      </c>
      <c r="V711">
        <v>42.8</v>
      </c>
      <c r="W711">
        <v>0</v>
      </c>
      <c r="X711">
        <v>143.65222800000001</v>
      </c>
      <c r="Y711">
        <v>0</v>
      </c>
      <c r="Z711" s="1">
        <v>446.45116593522101</v>
      </c>
      <c r="AA711">
        <v>0</v>
      </c>
      <c r="AB711">
        <v>0</v>
      </c>
      <c r="AC711" s="1">
        <v>0</v>
      </c>
      <c r="AD711">
        <v>611.67221649350404</v>
      </c>
      <c r="AE711">
        <v>0</v>
      </c>
      <c r="AF711">
        <v>46.089730090632003</v>
      </c>
      <c r="AG711">
        <v>725.26799747247605</v>
      </c>
      <c r="AH711">
        <v>0</v>
      </c>
      <c r="AI711">
        <v>5.0207488589078499</v>
      </c>
      <c r="AJ711">
        <v>-72.526799747247594</v>
      </c>
      <c r="AK711">
        <v>0</v>
      </c>
      <c r="AL711">
        <v>552.185043972941</v>
      </c>
      <c r="AM711">
        <v>159.84683461</v>
      </c>
      <c r="AN711">
        <v>97.481133522024606</v>
      </c>
      <c r="AO711" t="s">
        <v>32</v>
      </c>
    </row>
    <row r="712" spans="1:41">
      <c r="A712" t="s">
        <v>13</v>
      </c>
      <c r="B712">
        <v>2035</v>
      </c>
      <c r="C712" s="6">
        <v>49539.166666666664</v>
      </c>
      <c r="D712">
        <v>0</v>
      </c>
      <c r="E712">
        <v>0</v>
      </c>
      <c r="F712">
        <v>0</v>
      </c>
      <c r="G712">
        <v>0</v>
      </c>
      <c r="H712">
        <v>112.40776255707701</v>
      </c>
      <c r="I712">
        <v>0</v>
      </c>
      <c r="J712">
        <v>0</v>
      </c>
      <c r="K712">
        <v>0</v>
      </c>
      <c r="L712">
        <v>308.93583406477899</v>
      </c>
      <c r="M712">
        <v>42.8</v>
      </c>
      <c r="N712">
        <v>0</v>
      </c>
      <c r="O712">
        <v>76.557778600000006</v>
      </c>
      <c r="P712">
        <v>260.84016739811199</v>
      </c>
      <c r="Q712">
        <v>0</v>
      </c>
      <c r="R712">
        <v>0</v>
      </c>
      <c r="S712">
        <v>0</v>
      </c>
      <c r="T712">
        <v>48.095666666666602</v>
      </c>
      <c r="U712">
        <v>0</v>
      </c>
      <c r="V712">
        <v>42.8</v>
      </c>
      <c r="W712">
        <v>0</v>
      </c>
      <c r="X712">
        <v>76.557778600000006</v>
      </c>
      <c r="Y712">
        <v>0</v>
      </c>
      <c r="Z712" s="1">
        <v>446.45116593522101</v>
      </c>
      <c r="AA712">
        <v>0</v>
      </c>
      <c r="AB712">
        <v>0</v>
      </c>
      <c r="AC712" s="1">
        <v>0</v>
      </c>
      <c r="AD712">
        <v>540.70137522185598</v>
      </c>
      <c r="AE712">
        <v>0</v>
      </c>
      <c r="AF712">
        <v>141.94081064311999</v>
      </c>
      <c r="AG712">
        <v>752.88663080056699</v>
      </c>
      <c r="AH712">
        <v>0</v>
      </c>
      <c r="AI712">
        <v>5.0442181444662504</v>
      </c>
      <c r="AJ712">
        <v>-75.288663080056693</v>
      </c>
      <c r="AK712">
        <v>0</v>
      </c>
      <c r="AL712">
        <v>460.21035529210099</v>
      </c>
      <c r="AM712">
        <v>149.87584228</v>
      </c>
      <c r="AN712">
        <v>97.481133522024606</v>
      </c>
      <c r="AO712" t="s">
        <v>32</v>
      </c>
    </row>
    <row r="713" spans="1:41">
      <c r="A713" t="s">
        <v>13</v>
      </c>
      <c r="B713">
        <v>2035</v>
      </c>
      <c r="C713" s="6">
        <v>49539.25</v>
      </c>
      <c r="D713">
        <v>0</v>
      </c>
      <c r="E713">
        <v>0</v>
      </c>
      <c r="F713">
        <v>0</v>
      </c>
      <c r="G713">
        <v>0</v>
      </c>
      <c r="H713">
        <v>118.107762557077</v>
      </c>
      <c r="I713">
        <v>0</v>
      </c>
      <c r="J713">
        <v>0</v>
      </c>
      <c r="K713">
        <v>0</v>
      </c>
      <c r="L713">
        <v>308.93583406477899</v>
      </c>
      <c r="M713">
        <v>42.8</v>
      </c>
      <c r="N713">
        <v>72.471528458301293</v>
      </c>
      <c r="O713">
        <v>92.2299229999999</v>
      </c>
      <c r="P713">
        <v>260.84016739811199</v>
      </c>
      <c r="Q713">
        <v>0</v>
      </c>
      <c r="R713">
        <v>0</v>
      </c>
      <c r="S713">
        <v>52.815714887201899</v>
      </c>
      <c r="T713">
        <v>48.095666666666602</v>
      </c>
      <c r="U713">
        <v>9.8109819253636203</v>
      </c>
      <c r="V713">
        <v>42.8</v>
      </c>
      <c r="W713">
        <v>0</v>
      </c>
      <c r="X713">
        <v>92.2299229999999</v>
      </c>
      <c r="Y713">
        <v>9.8448316457357095</v>
      </c>
      <c r="Z713" s="1">
        <v>446.45116593522101</v>
      </c>
      <c r="AA713">
        <v>0</v>
      </c>
      <c r="AB713" s="1">
        <v>0</v>
      </c>
      <c r="AC713" s="1">
        <v>0</v>
      </c>
      <c r="AD713">
        <v>634.54504808015804</v>
      </c>
      <c r="AE713">
        <v>0</v>
      </c>
      <c r="AF713">
        <v>150</v>
      </c>
      <c r="AG713">
        <v>864.93909343726898</v>
      </c>
      <c r="AH713">
        <v>0</v>
      </c>
      <c r="AI713">
        <v>6.0998639866160502</v>
      </c>
      <c r="AJ713">
        <v>-86.493909343726898</v>
      </c>
      <c r="AK713">
        <v>0</v>
      </c>
      <c r="AL713">
        <v>446.45116593522101</v>
      </c>
      <c r="AM713">
        <v>229.40124523830099</v>
      </c>
      <c r="AN713">
        <v>97.481133522024606</v>
      </c>
      <c r="AO713" t="s">
        <v>32</v>
      </c>
    </row>
    <row r="714" spans="1:41">
      <c r="A714" t="s">
        <v>13</v>
      </c>
      <c r="B714">
        <v>2035</v>
      </c>
      <c r="C714" s="6">
        <v>49539.333333333336</v>
      </c>
      <c r="D714">
        <v>0</v>
      </c>
      <c r="E714">
        <v>0</v>
      </c>
      <c r="F714">
        <v>0</v>
      </c>
      <c r="G714">
        <v>0</v>
      </c>
      <c r="H714">
        <v>103.107762557077</v>
      </c>
      <c r="I714">
        <v>0</v>
      </c>
      <c r="J714">
        <v>0</v>
      </c>
      <c r="K714">
        <v>0</v>
      </c>
      <c r="L714">
        <v>0</v>
      </c>
      <c r="M714">
        <v>42.8</v>
      </c>
      <c r="N714">
        <v>1517.0686692489901</v>
      </c>
      <c r="O714">
        <v>81.478365999999994</v>
      </c>
      <c r="P714">
        <v>0</v>
      </c>
      <c r="Q714">
        <v>0</v>
      </c>
      <c r="R714">
        <v>0</v>
      </c>
      <c r="S714">
        <v>1170.9620474620999</v>
      </c>
      <c r="T714">
        <v>0</v>
      </c>
      <c r="U714">
        <v>251.95846387415</v>
      </c>
      <c r="V714">
        <v>42.8</v>
      </c>
      <c r="W714">
        <v>0</v>
      </c>
      <c r="X714">
        <v>81.478365999999994</v>
      </c>
      <c r="Y714" s="1">
        <v>94.148157912736195</v>
      </c>
      <c r="Z714" s="1">
        <v>755.38699999999994</v>
      </c>
      <c r="AA714">
        <v>0</v>
      </c>
      <c r="AB714">
        <v>177.47057662734599</v>
      </c>
      <c r="AC714">
        <v>0</v>
      </c>
      <c r="AD714">
        <v>1744.45479780606</v>
      </c>
      <c r="AE714">
        <v>0</v>
      </c>
      <c r="AF714">
        <v>0</v>
      </c>
      <c r="AG714">
        <v>930.50108283292604</v>
      </c>
      <c r="AH714">
        <v>490.609868643087</v>
      </c>
      <c r="AI714">
        <v>57.486423259482599</v>
      </c>
      <c r="AJ714">
        <v>115.857423070572</v>
      </c>
      <c r="AK714">
        <v>150</v>
      </c>
      <c r="AL714">
        <v>1588.4674452704301</v>
      </c>
      <c r="AM714">
        <v>702.932300073693</v>
      </c>
      <c r="AN714">
        <v>0</v>
      </c>
      <c r="AO714" t="s">
        <v>32</v>
      </c>
    </row>
    <row r="715" spans="1:41">
      <c r="A715" t="s">
        <v>13</v>
      </c>
      <c r="B715">
        <v>2035</v>
      </c>
      <c r="C715" s="6">
        <v>49539.416666666664</v>
      </c>
      <c r="D715">
        <v>0</v>
      </c>
      <c r="E715">
        <v>0</v>
      </c>
      <c r="F715">
        <v>0</v>
      </c>
      <c r="G715">
        <v>0</v>
      </c>
      <c r="H715">
        <v>103.107762557077</v>
      </c>
      <c r="I715">
        <v>0</v>
      </c>
      <c r="J715">
        <v>0</v>
      </c>
      <c r="K715">
        <v>0</v>
      </c>
      <c r="L715">
        <v>0</v>
      </c>
      <c r="M715">
        <v>42.8</v>
      </c>
      <c r="N715">
        <v>1614.2158519493701</v>
      </c>
      <c r="O715">
        <v>81.563956000000005</v>
      </c>
      <c r="P715">
        <v>0</v>
      </c>
      <c r="Q715">
        <v>0</v>
      </c>
      <c r="R715">
        <v>0</v>
      </c>
      <c r="S715">
        <v>1184.4046129005401</v>
      </c>
      <c r="T715">
        <v>0</v>
      </c>
      <c r="U715">
        <v>289.065379071081</v>
      </c>
      <c r="V715">
        <v>42.8</v>
      </c>
      <c r="W715">
        <v>0</v>
      </c>
      <c r="X715">
        <v>81.563956000000005</v>
      </c>
      <c r="Y715" s="1">
        <v>140.74585997774801</v>
      </c>
      <c r="Z715" s="1">
        <v>755.38699999999994</v>
      </c>
      <c r="AA715">
        <v>0</v>
      </c>
      <c r="AB715">
        <v>244.27763696245401</v>
      </c>
      <c r="AC715">
        <v>10.725629</v>
      </c>
      <c r="AD715">
        <v>1841.6875705064499</v>
      </c>
      <c r="AE715">
        <v>0</v>
      </c>
      <c r="AF715">
        <v>0</v>
      </c>
      <c r="AG715">
        <v>961.14895085156104</v>
      </c>
      <c r="AH715">
        <v>557.19477332483496</v>
      </c>
      <c r="AI715">
        <v>57.486423259482599</v>
      </c>
      <c r="AJ715">
        <v>115.857423070572</v>
      </c>
      <c r="AK715">
        <v>150</v>
      </c>
      <c r="AL715">
        <v>1732.5850392872901</v>
      </c>
      <c r="AM715">
        <v>715.02170310201495</v>
      </c>
      <c r="AN715">
        <v>0</v>
      </c>
      <c r="AO715" t="s">
        <v>32</v>
      </c>
    </row>
    <row r="716" spans="1:41">
      <c r="A716" t="s">
        <v>13</v>
      </c>
      <c r="B716">
        <v>2035</v>
      </c>
      <c r="C716" s="6">
        <v>49539.5</v>
      </c>
      <c r="D716">
        <v>0</v>
      </c>
      <c r="E716">
        <v>0</v>
      </c>
      <c r="F716">
        <v>0</v>
      </c>
      <c r="G716">
        <v>0</v>
      </c>
      <c r="H716">
        <v>103.107762557077</v>
      </c>
      <c r="I716">
        <v>0</v>
      </c>
      <c r="J716">
        <v>0</v>
      </c>
      <c r="K716">
        <v>0</v>
      </c>
      <c r="L716">
        <v>0</v>
      </c>
      <c r="M716">
        <v>42.8</v>
      </c>
      <c r="N716">
        <v>1625.6655798552699</v>
      </c>
      <c r="O716">
        <v>81.563956000000005</v>
      </c>
      <c r="P716">
        <v>0</v>
      </c>
      <c r="Q716">
        <v>0</v>
      </c>
      <c r="R716">
        <v>0</v>
      </c>
      <c r="S716">
        <v>1198.13134228492</v>
      </c>
      <c r="T716">
        <v>0</v>
      </c>
      <c r="U716">
        <v>289.065379071081</v>
      </c>
      <c r="V716">
        <v>42.8</v>
      </c>
      <c r="W716">
        <v>0</v>
      </c>
      <c r="X716">
        <v>81.563956000000005</v>
      </c>
      <c r="Y716" s="1">
        <v>138.46885849926699</v>
      </c>
      <c r="Z716" s="1">
        <v>755.38699999999994</v>
      </c>
      <c r="AA716">
        <v>0</v>
      </c>
      <c r="AB716" s="1">
        <v>502.92133828248899</v>
      </c>
      <c r="AC716">
        <v>5.140028</v>
      </c>
      <c r="AD716">
        <v>1853.13729841234</v>
      </c>
      <c r="AE716">
        <v>0</v>
      </c>
      <c r="AF716">
        <v>0</v>
      </c>
      <c r="AG716">
        <v>972.59867875745897</v>
      </c>
      <c r="AH716">
        <v>557.19477332483496</v>
      </c>
      <c r="AI716">
        <v>57.486423259482599</v>
      </c>
      <c r="AJ716">
        <v>115.857423070572</v>
      </c>
      <c r="AK716">
        <v>150</v>
      </c>
      <c r="AL716">
        <v>1985.6431396073201</v>
      </c>
      <c r="AM716">
        <v>713.97242010201398</v>
      </c>
      <c r="AN716">
        <v>0</v>
      </c>
      <c r="AO716" t="s">
        <v>32</v>
      </c>
    </row>
    <row r="717" spans="1:41">
      <c r="A717" t="s">
        <v>13</v>
      </c>
      <c r="B717">
        <v>2035</v>
      </c>
      <c r="C717" s="6">
        <v>49539.583333333336</v>
      </c>
      <c r="D717">
        <v>0</v>
      </c>
      <c r="E717">
        <v>0</v>
      </c>
      <c r="F717">
        <v>0</v>
      </c>
      <c r="G717">
        <v>0</v>
      </c>
      <c r="H717">
        <v>103.107762557077</v>
      </c>
      <c r="I717">
        <v>0</v>
      </c>
      <c r="J717">
        <v>0</v>
      </c>
      <c r="K717">
        <v>0</v>
      </c>
      <c r="L717">
        <v>0</v>
      </c>
      <c r="M717">
        <v>42.8</v>
      </c>
      <c r="N717">
        <v>1631.59313172573</v>
      </c>
      <c r="O717">
        <v>77.423749999999998</v>
      </c>
      <c r="P717">
        <v>0</v>
      </c>
      <c r="Q717">
        <v>0</v>
      </c>
      <c r="R717">
        <v>0</v>
      </c>
      <c r="S717">
        <v>1204.0588941553799</v>
      </c>
      <c r="T717">
        <v>0</v>
      </c>
      <c r="U717">
        <v>289.065379071081</v>
      </c>
      <c r="V717">
        <v>42.8</v>
      </c>
      <c r="W717" s="1">
        <v>0</v>
      </c>
      <c r="X717">
        <v>77.423749999999998</v>
      </c>
      <c r="Y717" s="1">
        <v>138.46885849926699</v>
      </c>
      <c r="Z717" s="1">
        <v>755.38699999999994</v>
      </c>
      <c r="AA717">
        <v>0</v>
      </c>
      <c r="AB717" s="1">
        <v>441.06723353309002</v>
      </c>
      <c r="AC717">
        <v>0</v>
      </c>
      <c r="AD717">
        <v>1854.92464428281</v>
      </c>
      <c r="AE717">
        <v>0</v>
      </c>
      <c r="AF717">
        <v>0</v>
      </c>
      <c r="AG717">
        <v>974.38602462792403</v>
      </c>
      <c r="AH717">
        <v>557.19477332483496</v>
      </c>
      <c r="AI717">
        <v>57.486423259482599</v>
      </c>
      <c r="AJ717">
        <v>115.857423070572</v>
      </c>
      <c r="AK717">
        <v>150</v>
      </c>
      <c r="AL717">
        <v>1918.6490068579201</v>
      </c>
      <c r="AM717">
        <v>713.18863200201395</v>
      </c>
      <c r="AN717">
        <v>0</v>
      </c>
      <c r="AO717" t="s">
        <v>32</v>
      </c>
    </row>
    <row r="718" spans="1:41">
      <c r="A718" t="s">
        <v>13</v>
      </c>
      <c r="B718">
        <v>2035</v>
      </c>
      <c r="C718" s="6">
        <v>49539.666666666664</v>
      </c>
      <c r="D718">
        <v>0</v>
      </c>
      <c r="E718">
        <v>0</v>
      </c>
      <c r="F718">
        <v>0</v>
      </c>
      <c r="G718">
        <v>0</v>
      </c>
      <c r="H718">
        <v>103.107762557077</v>
      </c>
      <c r="I718">
        <v>0</v>
      </c>
      <c r="J718">
        <v>0</v>
      </c>
      <c r="K718">
        <v>0</v>
      </c>
      <c r="L718">
        <v>0</v>
      </c>
      <c r="M718">
        <v>42.8</v>
      </c>
      <c r="N718">
        <v>1549.8403770642001</v>
      </c>
      <c r="O718">
        <v>111.592169</v>
      </c>
      <c r="P718">
        <v>0</v>
      </c>
      <c r="Q718">
        <v>0</v>
      </c>
      <c r="R718">
        <v>0</v>
      </c>
      <c r="S718">
        <v>1158.68351425218</v>
      </c>
      <c r="T718">
        <v>0</v>
      </c>
      <c r="U718">
        <v>289.065379071081</v>
      </c>
      <c r="V718">
        <v>42.8</v>
      </c>
      <c r="W718">
        <v>0</v>
      </c>
      <c r="X718">
        <v>111.592169</v>
      </c>
      <c r="Y718" s="1">
        <v>102.091483740936</v>
      </c>
      <c r="Z718" s="1">
        <v>755.38699999999994</v>
      </c>
      <c r="AA718">
        <v>0</v>
      </c>
      <c r="AB718" s="1">
        <v>108.03648115116199</v>
      </c>
      <c r="AC718" s="1">
        <v>0</v>
      </c>
      <c r="AD718">
        <v>1807.34030862128</v>
      </c>
      <c r="AE718">
        <v>0</v>
      </c>
      <c r="AF718">
        <v>0</v>
      </c>
      <c r="AG718">
        <v>962.51746362976496</v>
      </c>
      <c r="AH718">
        <v>521.47899866145997</v>
      </c>
      <c r="AI718">
        <v>57.486423259482599</v>
      </c>
      <c r="AJ718">
        <v>115.857423070572</v>
      </c>
      <c r="AK718">
        <v>150</v>
      </c>
      <c r="AL718">
        <v>1549.90247981262</v>
      </c>
      <c r="AM718">
        <v>711.41063092700495</v>
      </c>
      <c r="AN718">
        <v>0</v>
      </c>
      <c r="AO718" t="s">
        <v>32</v>
      </c>
    </row>
    <row r="719" spans="1:41">
      <c r="A719" t="s">
        <v>13</v>
      </c>
      <c r="B719">
        <v>2035</v>
      </c>
      <c r="C719" s="6">
        <v>49539.75</v>
      </c>
      <c r="D719">
        <v>0</v>
      </c>
      <c r="E719">
        <v>0</v>
      </c>
      <c r="F719">
        <v>0</v>
      </c>
      <c r="G719">
        <v>0</v>
      </c>
      <c r="H719">
        <v>118.107762557077</v>
      </c>
      <c r="I719">
        <v>0</v>
      </c>
      <c r="J719">
        <v>0</v>
      </c>
      <c r="K719">
        <v>0</v>
      </c>
      <c r="L719">
        <v>393.43492012028702</v>
      </c>
      <c r="M719">
        <v>42.8</v>
      </c>
      <c r="N719">
        <v>177.61668120629199</v>
      </c>
      <c r="O719">
        <v>148.111884</v>
      </c>
      <c r="P719">
        <v>393.43492012028702</v>
      </c>
      <c r="Q719">
        <v>0</v>
      </c>
      <c r="R719">
        <v>0</v>
      </c>
      <c r="S719">
        <v>133.82039624364299</v>
      </c>
      <c r="T719">
        <v>0</v>
      </c>
      <c r="U719">
        <v>22.044773160374</v>
      </c>
      <c r="V719">
        <v>42.8</v>
      </c>
      <c r="W719">
        <v>0</v>
      </c>
      <c r="X719">
        <v>148.111884</v>
      </c>
      <c r="Y719">
        <v>21.751511802274699</v>
      </c>
      <c r="Z719" s="1">
        <v>361.95207987971202</v>
      </c>
      <c r="AA719">
        <v>0</v>
      </c>
      <c r="AB719" s="1">
        <v>0</v>
      </c>
      <c r="AC719" s="1">
        <v>0</v>
      </c>
      <c r="AD719">
        <v>880.07124788365695</v>
      </c>
      <c r="AE719">
        <v>0</v>
      </c>
      <c r="AF719">
        <v>12.026817138878901</v>
      </c>
      <c r="AG719">
        <v>948.04824133779505</v>
      </c>
      <c r="AH719">
        <v>0</v>
      </c>
      <c r="AI719">
        <v>38.854647818521002</v>
      </c>
      <c r="AJ719">
        <v>-94.804824133779505</v>
      </c>
      <c r="AK719">
        <v>0</v>
      </c>
      <c r="AL719">
        <v>499.92526274083298</v>
      </c>
      <c r="AM719">
        <v>337.46351581629199</v>
      </c>
      <c r="AN719">
        <v>97.481133522024606</v>
      </c>
      <c r="AO719" t="s">
        <v>32</v>
      </c>
    </row>
    <row r="720" spans="1:41">
      <c r="A720" t="s">
        <v>13</v>
      </c>
      <c r="B720">
        <v>2035</v>
      </c>
      <c r="C720" s="6">
        <v>49539.833333333336</v>
      </c>
      <c r="D720">
        <v>0</v>
      </c>
      <c r="E720">
        <v>0</v>
      </c>
      <c r="F720">
        <v>0</v>
      </c>
      <c r="G720">
        <v>0</v>
      </c>
      <c r="H720">
        <v>118.107762557077</v>
      </c>
      <c r="I720">
        <v>0</v>
      </c>
      <c r="J720">
        <v>0</v>
      </c>
      <c r="K720">
        <v>0</v>
      </c>
      <c r="L720">
        <v>449.15633194181203</v>
      </c>
      <c r="M720">
        <v>42.8</v>
      </c>
      <c r="N720">
        <v>0</v>
      </c>
      <c r="O720">
        <v>112.85836500000001</v>
      </c>
      <c r="P720">
        <v>401.06066527514599</v>
      </c>
      <c r="Q720">
        <v>0</v>
      </c>
      <c r="R720">
        <v>0</v>
      </c>
      <c r="S720">
        <v>0</v>
      </c>
      <c r="T720">
        <v>48.095666666666602</v>
      </c>
      <c r="U720">
        <v>0</v>
      </c>
      <c r="V720">
        <v>42.8</v>
      </c>
      <c r="W720">
        <v>0</v>
      </c>
      <c r="X720">
        <v>112.85836500000001</v>
      </c>
      <c r="Y720">
        <v>0</v>
      </c>
      <c r="Z720" s="1">
        <v>306.23066805818701</v>
      </c>
      <c r="AA720">
        <v>0</v>
      </c>
      <c r="AB720">
        <v>0</v>
      </c>
      <c r="AC720" s="1">
        <v>0</v>
      </c>
      <c r="AD720">
        <v>722.92245949889002</v>
      </c>
      <c r="AE720">
        <v>0</v>
      </c>
      <c r="AF720">
        <v>150</v>
      </c>
      <c r="AG720">
        <v>929.86309289006203</v>
      </c>
      <c r="AH720">
        <v>0</v>
      </c>
      <c r="AI720">
        <v>36.0456758978343</v>
      </c>
      <c r="AJ720">
        <v>-92.986309289006201</v>
      </c>
      <c r="AK720">
        <v>0</v>
      </c>
      <c r="AL720">
        <v>306.23066805818701</v>
      </c>
      <c r="AM720">
        <v>154.27100877999999</v>
      </c>
      <c r="AN720">
        <v>97.481133522024606</v>
      </c>
      <c r="AO720" t="s">
        <v>32</v>
      </c>
    </row>
    <row r="721" spans="1:41">
      <c r="A721" t="s">
        <v>13</v>
      </c>
      <c r="B721">
        <v>2035</v>
      </c>
      <c r="C721" s="6">
        <v>49539.916666666664</v>
      </c>
      <c r="D721">
        <v>0</v>
      </c>
      <c r="E721">
        <v>0</v>
      </c>
      <c r="F721">
        <v>0</v>
      </c>
      <c r="G721">
        <v>0</v>
      </c>
      <c r="H721">
        <v>118.107762557077</v>
      </c>
      <c r="I721">
        <v>0</v>
      </c>
      <c r="J721">
        <v>0</v>
      </c>
      <c r="K721">
        <v>0</v>
      </c>
      <c r="L721">
        <v>336.97128022993297</v>
      </c>
      <c r="M721">
        <v>42.8</v>
      </c>
      <c r="N721">
        <v>0</v>
      </c>
      <c r="O721">
        <v>103.819935</v>
      </c>
      <c r="P721">
        <v>288.87561356326597</v>
      </c>
      <c r="Q721">
        <v>0</v>
      </c>
      <c r="R721">
        <v>0</v>
      </c>
      <c r="S721">
        <v>0</v>
      </c>
      <c r="T721">
        <v>48.095666666666602</v>
      </c>
      <c r="U721">
        <v>0</v>
      </c>
      <c r="V721">
        <v>42.8</v>
      </c>
      <c r="W721">
        <v>0</v>
      </c>
      <c r="X721">
        <v>103.819935</v>
      </c>
      <c r="Y721">
        <v>0</v>
      </c>
      <c r="Z721" s="1">
        <v>418.415719770066</v>
      </c>
      <c r="AA721">
        <v>0</v>
      </c>
      <c r="AB721">
        <v>0</v>
      </c>
      <c r="AC721">
        <v>0</v>
      </c>
      <c r="AD721">
        <v>601.69897778700999</v>
      </c>
      <c r="AE721">
        <v>0</v>
      </c>
      <c r="AF721">
        <v>150</v>
      </c>
      <c r="AG721">
        <v>825.18404073806005</v>
      </c>
      <c r="AH721">
        <v>0</v>
      </c>
      <c r="AI721">
        <v>9.0333411227567009</v>
      </c>
      <c r="AJ721">
        <v>-82.518404073805996</v>
      </c>
      <c r="AK721">
        <v>0</v>
      </c>
      <c r="AL721">
        <v>418.415719770066</v>
      </c>
      <c r="AM721">
        <v>155.96937478000001</v>
      </c>
      <c r="AN721">
        <v>97.481133522024606</v>
      </c>
      <c r="AO721" t="s">
        <v>32</v>
      </c>
    </row>
    <row r="722" spans="1:41">
      <c r="A722" t="s">
        <v>13</v>
      </c>
      <c r="B722">
        <v>2035</v>
      </c>
      <c r="C722" s="6">
        <v>49562</v>
      </c>
      <c r="D722">
        <v>0</v>
      </c>
      <c r="E722">
        <v>0</v>
      </c>
      <c r="F722">
        <v>0</v>
      </c>
      <c r="G722">
        <v>0</v>
      </c>
      <c r="H722">
        <v>208.107762557077</v>
      </c>
      <c r="I722">
        <v>0</v>
      </c>
      <c r="J722">
        <v>0</v>
      </c>
      <c r="K722">
        <v>0</v>
      </c>
      <c r="L722">
        <v>309.10956827396001</v>
      </c>
      <c r="M722">
        <v>42.8</v>
      </c>
      <c r="N722">
        <v>0</v>
      </c>
      <c r="O722">
        <v>52.281324999999903</v>
      </c>
      <c r="P722">
        <v>303.81883836444899</v>
      </c>
      <c r="Q722">
        <v>0</v>
      </c>
      <c r="R722">
        <v>0</v>
      </c>
      <c r="S722">
        <v>0</v>
      </c>
      <c r="T722">
        <v>5.2907299095105298</v>
      </c>
      <c r="U722">
        <v>0</v>
      </c>
      <c r="V722">
        <v>42.8</v>
      </c>
      <c r="W722">
        <v>0</v>
      </c>
      <c r="X722">
        <v>52.281324999999903</v>
      </c>
      <c r="Y722">
        <v>0</v>
      </c>
      <c r="Z722">
        <v>446.27743172603903</v>
      </c>
      <c r="AA722">
        <v>0</v>
      </c>
      <c r="AB722">
        <v>0</v>
      </c>
      <c r="AC722">
        <v>0</v>
      </c>
      <c r="AD722">
        <v>612.29865583103799</v>
      </c>
      <c r="AE722">
        <v>0</v>
      </c>
      <c r="AF722">
        <v>65.940055859249796</v>
      </c>
      <c r="AG722">
        <v>745.89796234248001</v>
      </c>
      <c r="AH722">
        <v>0</v>
      </c>
      <c r="AI722">
        <v>6.9305455820558999</v>
      </c>
      <c r="AJ722">
        <v>-74.589796234247999</v>
      </c>
      <c r="AK722">
        <v>0</v>
      </c>
      <c r="AL722">
        <v>530.33737586678899</v>
      </c>
      <c r="AM722">
        <v>142.28132499999899</v>
      </c>
      <c r="AN722">
        <v>139.112309850619</v>
      </c>
      <c r="AO722" t="s">
        <v>32</v>
      </c>
    </row>
    <row r="723" spans="1:41">
      <c r="A723" t="s">
        <v>13</v>
      </c>
      <c r="B723">
        <v>2035</v>
      </c>
      <c r="C723" s="6">
        <v>49562.083333333336</v>
      </c>
      <c r="D723">
        <v>0</v>
      </c>
      <c r="E723">
        <v>0</v>
      </c>
      <c r="F723">
        <v>0</v>
      </c>
      <c r="G723">
        <v>0</v>
      </c>
      <c r="H723">
        <v>208.107762557077</v>
      </c>
      <c r="I723">
        <v>0</v>
      </c>
      <c r="J723">
        <v>0</v>
      </c>
      <c r="K723">
        <v>0</v>
      </c>
      <c r="L723">
        <v>309.10956827396001</v>
      </c>
      <c r="M723">
        <v>42.8</v>
      </c>
      <c r="N723">
        <v>0</v>
      </c>
      <c r="O723">
        <v>46.202724799999999</v>
      </c>
      <c r="P723">
        <v>303.81883836444899</v>
      </c>
      <c r="Q723">
        <v>0</v>
      </c>
      <c r="R723">
        <v>0</v>
      </c>
      <c r="S723">
        <v>0</v>
      </c>
      <c r="T723">
        <v>5.2907299095105298</v>
      </c>
      <c r="U723">
        <v>0</v>
      </c>
      <c r="V723">
        <v>42.8</v>
      </c>
      <c r="W723">
        <v>0</v>
      </c>
      <c r="X723">
        <v>46.202724799999999</v>
      </c>
      <c r="Y723">
        <v>0</v>
      </c>
      <c r="Z723" s="1">
        <v>446.27743172603903</v>
      </c>
      <c r="AA723">
        <v>0</v>
      </c>
      <c r="AB723">
        <v>0</v>
      </c>
      <c r="AC723" s="1">
        <v>0</v>
      </c>
      <c r="AD723">
        <v>606.22005563103801</v>
      </c>
      <c r="AE723">
        <v>0</v>
      </c>
      <c r="AF723">
        <v>50.358443959846497</v>
      </c>
      <c r="AG723">
        <v>723.95305636886303</v>
      </c>
      <c r="AH723">
        <v>0</v>
      </c>
      <c r="AI723">
        <v>5.0207488589078499</v>
      </c>
      <c r="AJ723">
        <v>-72.395305636886306</v>
      </c>
      <c r="AK723">
        <v>0</v>
      </c>
      <c r="AL723">
        <v>545.91898776619303</v>
      </c>
      <c r="AM723">
        <v>136.2027248</v>
      </c>
      <c r="AN723">
        <v>139.112309850619</v>
      </c>
      <c r="AO723" t="s">
        <v>32</v>
      </c>
    </row>
    <row r="724" spans="1:41">
      <c r="A724" t="s">
        <v>13</v>
      </c>
      <c r="B724">
        <v>2035</v>
      </c>
      <c r="C724" s="6">
        <v>49562.166666666664</v>
      </c>
      <c r="D724">
        <v>0</v>
      </c>
      <c r="E724">
        <v>0</v>
      </c>
      <c r="F724">
        <v>0</v>
      </c>
      <c r="G724">
        <v>0</v>
      </c>
      <c r="H724">
        <v>208.107762557077</v>
      </c>
      <c r="I724">
        <v>0</v>
      </c>
      <c r="J724">
        <v>0</v>
      </c>
      <c r="K724">
        <v>0</v>
      </c>
      <c r="L724" s="1">
        <v>309.10956827396001</v>
      </c>
      <c r="M724">
        <v>42.8</v>
      </c>
      <c r="N724">
        <v>0</v>
      </c>
      <c r="O724">
        <v>46.327983599999897</v>
      </c>
      <c r="P724" s="1">
        <v>303.81883836444899</v>
      </c>
      <c r="Q724">
        <v>0</v>
      </c>
      <c r="R724">
        <v>0</v>
      </c>
      <c r="S724">
        <v>0</v>
      </c>
      <c r="T724">
        <v>5.2907299095105298</v>
      </c>
      <c r="U724">
        <v>0</v>
      </c>
      <c r="V724">
        <v>42.8</v>
      </c>
      <c r="W724">
        <v>0</v>
      </c>
      <c r="X724">
        <v>46.327983599999897</v>
      </c>
      <c r="Y724">
        <v>0</v>
      </c>
      <c r="Z724" s="1">
        <v>446.27743172603903</v>
      </c>
      <c r="AA724">
        <v>0</v>
      </c>
      <c r="AB724">
        <v>0</v>
      </c>
      <c r="AC724">
        <v>0</v>
      </c>
      <c r="AD724">
        <v>606.34531443103799</v>
      </c>
      <c r="AE724">
        <v>0</v>
      </c>
      <c r="AF724">
        <v>76.542327106613001</v>
      </c>
      <c r="AG724">
        <v>753.15935932576099</v>
      </c>
      <c r="AH724">
        <v>0</v>
      </c>
      <c r="AI724">
        <v>5.0442181444662504</v>
      </c>
      <c r="AJ724">
        <v>-75.315935932576096</v>
      </c>
      <c r="AK724">
        <v>0</v>
      </c>
      <c r="AL724">
        <v>519.73510461942601</v>
      </c>
      <c r="AM724">
        <v>136.32798359999899</v>
      </c>
      <c r="AN724">
        <v>139.112309850619</v>
      </c>
      <c r="AO724" t="s">
        <v>32</v>
      </c>
    </row>
    <row r="725" spans="1:41">
      <c r="A725" t="s">
        <v>13</v>
      </c>
      <c r="B725">
        <v>2035</v>
      </c>
      <c r="C725" s="6">
        <v>49562.25</v>
      </c>
      <c r="D725">
        <v>0</v>
      </c>
      <c r="E725">
        <v>0</v>
      </c>
      <c r="F725">
        <v>0</v>
      </c>
      <c r="G725">
        <v>0</v>
      </c>
      <c r="H725">
        <v>208.107762557077</v>
      </c>
      <c r="I725">
        <v>0</v>
      </c>
      <c r="J725">
        <v>0</v>
      </c>
      <c r="K725">
        <v>0</v>
      </c>
      <c r="L725">
        <v>309.10956827396001</v>
      </c>
      <c r="M725">
        <v>42.8</v>
      </c>
      <c r="N725">
        <v>24.1869223587139</v>
      </c>
      <c r="O725">
        <v>48.008965999999901</v>
      </c>
      <c r="P725">
        <v>303.81883836444899</v>
      </c>
      <c r="Q725">
        <v>0</v>
      </c>
      <c r="R725">
        <v>0</v>
      </c>
      <c r="S725">
        <v>18.624314485753299</v>
      </c>
      <c r="T725">
        <v>5.2907299095105298</v>
      </c>
      <c r="U725">
        <v>3.8086461012602899</v>
      </c>
      <c r="V725">
        <v>42.8</v>
      </c>
      <c r="W725">
        <v>0</v>
      </c>
      <c r="X725">
        <v>48.008965999999901</v>
      </c>
      <c r="Y725">
        <v>1.75396177170028</v>
      </c>
      <c r="Z725" s="1">
        <v>446.27743172603903</v>
      </c>
      <c r="AA725">
        <v>0</v>
      </c>
      <c r="AB725">
        <v>0</v>
      </c>
      <c r="AC725">
        <v>0</v>
      </c>
      <c r="AD725">
        <v>632.21321918975195</v>
      </c>
      <c r="AE725">
        <v>0</v>
      </c>
      <c r="AF725">
        <v>150</v>
      </c>
      <c r="AG725">
        <v>862.34817244792896</v>
      </c>
      <c r="AH725">
        <v>0</v>
      </c>
      <c r="AI725">
        <v>6.0998639866160502</v>
      </c>
      <c r="AJ725">
        <v>-86.234817244792893</v>
      </c>
      <c r="AK725">
        <v>0</v>
      </c>
      <c r="AL725">
        <v>446.27743172603903</v>
      </c>
      <c r="AM725">
        <v>162.19588835871301</v>
      </c>
      <c r="AN725">
        <v>139.112309850619</v>
      </c>
      <c r="AO725" t="s">
        <v>32</v>
      </c>
    </row>
    <row r="726" spans="1:41">
      <c r="A726" t="s">
        <v>13</v>
      </c>
      <c r="B726">
        <v>2035</v>
      </c>
      <c r="C726" s="6">
        <v>49562.333333333336</v>
      </c>
      <c r="D726">
        <v>0</v>
      </c>
      <c r="E726">
        <v>0</v>
      </c>
      <c r="F726">
        <v>0</v>
      </c>
      <c r="G726">
        <v>0</v>
      </c>
      <c r="H726">
        <v>103.107762557077</v>
      </c>
      <c r="I726">
        <v>0</v>
      </c>
      <c r="J726">
        <v>0</v>
      </c>
      <c r="K726">
        <v>0</v>
      </c>
      <c r="L726">
        <v>0</v>
      </c>
      <c r="M726">
        <v>42.8</v>
      </c>
      <c r="N726">
        <v>1392.4167874714799</v>
      </c>
      <c r="O726">
        <v>42.813099299999998</v>
      </c>
      <c r="P726">
        <v>0</v>
      </c>
      <c r="Q726">
        <v>0</v>
      </c>
      <c r="R726">
        <v>0</v>
      </c>
      <c r="S726">
        <v>1108.50297797091</v>
      </c>
      <c r="T726">
        <v>0</v>
      </c>
      <c r="U726">
        <v>201.355218512741</v>
      </c>
      <c r="V726">
        <v>42.8</v>
      </c>
      <c r="W726">
        <v>0</v>
      </c>
      <c r="X726">
        <v>42.813099299999998</v>
      </c>
      <c r="Y726" s="1">
        <v>82.558590987827998</v>
      </c>
      <c r="Z726" s="1">
        <v>755.38699999999994</v>
      </c>
      <c r="AA726">
        <v>0</v>
      </c>
      <c r="AB726" s="1">
        <v>0</v>
      </c>
      <c r="AC726" s="1">
        <v>0</v>
      </c>
      <c r="AD726">
        <v>1581.13764932856</v>
      </c>
      <c r="AE726">
        <v>0</v>
      </c>
      <c r="AF726">
        <v>0</v>
      </c>
      <c r="AG726">
        <v>918.93934142561</v>
      </c>
      <c r="AH726">
        <v>339.31157406173298</v>
      </c>
      <c r="AI726">
        <v>57.486423259482699</v>
      </c>
      <c r="AJ726">
        <v>115.40031058173901</v>
      </c>
      <c r="AK726">
        <v>149.99999999999901</v>
      </c>
      <c r="AL726">
        <v>1259.6985740617299</v>
      </c>
      <c r="AM726">
        <v>683.54052103477204</v>
      </c>
      <c r="AN726">
        <v>0</v>
      </c>
      <c r="AO726" t="s">
        <v>32</v>
      </c>
    </row>
    <row r="727" spans="1:41">
      <c r="A727" t="s">
        <v>13</v>
      </c>
      <c r="B727">
        <v>2035</v>
      </c>
      <c r="C727" s="6">
        <v>49562.416666666664</v>
      </c>
      <c r="D727">
        <v>0</v>
      </c>
      <c r="E727">
        <v>0</v>
      </c>
      <c r="F727">
        <v>0</v>
      </c>
      <c r="G727">
        <v>0</v>
      </c>
      <c r="H727">
        <v>103.107762557077</v>
      </c>
      <c r="I727">
        <v>0</v>
      </c>
      <c r="J727">
        <v>0</v>
      </c>
      <c r="K727">
        <v>0</v>
      </c>
      <c r="L727">
        <v>0</v>
      </c>
      <c r="M727">
        <v>42.8</v>
      </c>
      <c r="N727">
        <v>1686.4488548872901</v>
      </c>
      <c r="O727">
        <v>34.050697</v>
      </c>
      <c r="P727">
        <v>0</v>
      </c>
      <c r="Q727">
        <v>0</v>
      </c>
      <c r="R727">
        <v>0</v>
      </c>
      <c r="S727">
        <v>1223.9485238981199</v>
      </c>
      <c r="T727">
        <v>0</v>
      </c>
      <c r="U727">
        <v>331.24655033468002</v>
      </c>
      <c r="V727">
        <v>42.8</v>
      </c>
      <c r="W727">
        <v>0</v>
      </c>
      <c r="X727">
        <v>34.050697</v>
      </c>
      <c r="Y727" s="1">
        <v>131.253780654487</v>
      </c>
      <c r="Z727" s="1">
        <v>755.38699999999994</v>
      </c>
      <c r="AA727">
        <v>0</v>
      </c>
      <c r="AB727" s="1">
        <v>0</v>
      </c>
      <c r="AC727" s="1">
        <v>0</v>
      </c>
      <c r="AD727">
        <v>1866.4073144443701</v>
      </c>
      <c r="AE727">
        <v>0</v>
      </c>
      <c r="AF727">
        <v>0</v>
      </c>
      <c r="AG727">
        <v>952.51904109007705</v>
      </c>
      <c r="AH727">
        <v>591.00153951307402</v>
      </c>
      <c r="AI727">
        <v>57.486423259482699</v>
      </c>
      <c r="AJ727">
        <v>115.40031058173901</v>
      </c>
      <c r="AK727">
        <v>150</v>
      </c>
      <c r="AL727">
        <v>1511.3885395130701</v>
      </c>
      <c r="AM727">
        <v>683.48404332201403</v>
      </c>
      <c r="AN727">
        <v>0</v>
      </c>
      <c r="AO727" t="s">
        <v>32</v>
      </c>
    </row>
    <row r="728" spans="1:41">
      <c r="A728" t="s">
        <v>13</v>
      </c>
      <c r="B728">
        <v>2035</v>
      </c>
      <c r="C728" s="6">
        <v>49562.5</v>
      </c>
      <c r="D728">
        <v>0</v>
      </c>
      <c r="E728">
        <v>0</v>
      </c>
      <c r="F728">
        <v>0</v>
      </c>
      <c r="G728">
        <v>0</v>
      </c>
      <c r="H728">
        <v>103.107762557077</v>
      </c>
      <c r="I728">
        <v>0</v>
      </c>
      <c r="J728">
        <v>0</v>
      </c>
      <c r="K728">
        <v>0</v>
      </c>
      <c r="L728">
        <v>0</v>
      </c>
      <c r="M728">
        <v>42.8</v>
      </c>
      <c r="N728">
        <v>1783.5085429179701</v>
      </c>
      <c r="O728">
        <v>39.788339999999998</v>
      </c>
      <c r="P728">
        <v>0</v>
      </c>
      <c r="Q728">
        <v>0</v>
      </c>
      <c r="R728">
        <v>0</v>
      </c>
      <c r="S728">
        <v>1184.02468908371</v>
      </c>
      <c r="T728">
        <v>0</v>
      </c>
      <c r="U728">
        <v>433.54440654582601</v>
      </c>
      <c r="V728">
        <v>42.8</v>
      </c>
      <c r="W728">
        <v>0</v>
      </c>
      <c r="X728">
        <v>39.788339999999998</v>
      </c>
      <c r="Y728" s="1">
        <v>165.939447288428</v>
      </c>
      <c r="Z728" s="1">
        <v>755.38699999999994</v>
      </c>
      <c r="AA728">
        <v>0</v>
      </c>
      <c r="AB728" s="1">
        <v>92.077690810114703</v>
      </c>
      <c r="AC728" s="1">
        <v>0</v>
      </c>
      <c r="AD728">
        <v>1969.20464547504</v>
      </c>
      <c r="AE728">
        <v>0</v>
      </c>
      <c r="AF728">
        <v>0</v>
      </c>
      <c r="AG728">
        <v>958.01257281183496</v>
      </c>
      <c r="AH728">
        <v>688.30533882199097</v>
      </c>
      <c r="AI728">
        <v>57.486423259482699</v>
      </c>
      <c r="AJ728">
        <v>115.40031058173901</v>
      </c>
      <c r="AK728">
        <v>150</v>
      </c>
      <c r="AL728">
        <v>1700.7700296321</v>
      </c>
      <c r="AM728">
        <v>689.22168632201499</v>
      </c>
      <c r="AN728">
        <v>0</v>
      </c>
      <c r="AO728" t="s">
        <v>32</v>
      </c>
    </row>
    <row r="729" spans="1:41">
      <c r="A729" t="s">
        <v>13</v>
      </c>
      <c r="B729">
        <v>2035</v>
      </c>
      <c r="C729" s="6">
        <v>49562.583333333336</v>
      </c>
      <c r="D729">
        <v>0</v>
      </c>
      <c r="E729">
        <v>0</v>
      </c>
      <c r="F729">
        <v>0</v>
      </c>
      <c r="G729">
        <v>0</v>
      </c>
      <c r="H729">
        <v>103.107762557077</v>
      </c>
      <c r="I729">
        <v>0</v>
      </c>
      <c r="J729">
        <v>0</v>
      </c>
      <c r="K729">
        <v>0</v>
      </c>
      <c r="L729">
        <v>0</v>
      </c>
      <c r="M729">
        <v>42.8</v>
      </c>
      <c r="N729">
        <v>1756.20114120168</v>
      </c>
      <c r="O729">
        <v>43.150847999999897</v>
      </c>
      <c r="P729">
        <v>0</v>
      </c>
      <c r="Q729">
        <v>0</v>
      </c>
      <c r="R729">
        <v>0</v>
      </c>
      <c r="S729">
        <v>1184.84675515972</v>
      </c>
      <c r="T729">
        <v>0</v>
      </c>
      <c r="U729">
        <v>416.412057778041</v>
      </c>
      <c r="V729">
        <v>42.8</v>
      </c>
      <c r="W729">
        <v>0</v>
      </c>
      <c r="X729">
        <v>43.150847999999897</v>
      </c>
      <c r="Y729" s="1">
        <v>154.942328263918</v>
      </c>
      <c r="Z729" s="1">
        <v>755.38699999999994</v>
      </c>
      <c r="AA729">
        <v>0</v>
      </c>
      <c r="AB729" s="1">
        <v>0</v>
      </c>
      <c r="AC729">
        <v>0</v>
      </c>
      <c r="AD729">
        <v>1945.2597517587601</v>
      </c>
      <c r="AE729">
        <v>0</v>
      </c>
      <c r="AF729">
        <v>0</v>
      </c>
      <c r="AG729">
        <v>958.03205342077695</v>
      </c>
      <c r="AH729">
        <v>664.34096449676395</v>
      </c>
      <c r="AI729">
        <v>57.486423259482699</v>
      </c>
      <c r="AJ729">
        <v>115.40031058173901</v>
      </c>
      <c r="AK729">
        <v>150</v>
      </c>
      <c r="AL729">
        <v>1584.72796449676</v>
      </c>
      <c r="AM729">
        <v>692.58419432201401</v>
      </c>
      <c r="AN729">
        <v>0</v>
      </c>
      <c r="AO729" t="s">
        <v>32</v>
      </c>
    </row>
    <row r="730" spans="1:41">
      <c r="A730" t="s">
        <v>13</v>
      </c>
      <c r="B730">
        <v>2035</v>
      </c>
      <c r="C730" s="6">
        <v>49562.666666666664</v>
      </c>
      <c r="D730">
        <v>0</v>
      </c>
      <c r="E730">
        <v>0</v>
      </c>
      <c r="F730">
        <v>0</v>
      </c>
      <c r="G730">
        <v>0</v>
      </c>
      <c r="H730">
        <v>103.107762557077</v>
      </c>
      <c r="I730">
        <v>0</v>
      </c>
      <c r="J730">
        <v>0</v>
      </c>
      <c r="K730">
        <v>0</v>
      </c>
      <c r="L730">
        <v>0</v>
      </c>
      <c r="M730">
        <v>42.8</v>
      </c>
      <c r="N730">
        <v>1490.1220035485701</v>
      </c>
      <c r="O730">
        <v>38.867370999999999</v>
      </c>
      <c r="P730">
        <v>0</v>
      </c>
      <c r="Q730">
        <v>0</v>
      </c>
      <c r="R730">
        <v>0</v>
      </c>
      <c r="S730">
        <v>1223.6663529334401</v>
      </c>
      <c r="T730">
        <v>0</v>
      </c>
      <c r="U730">
        <v>199.939408572226</v>
      </c>
      <c r="V730">
        <v>42.8</v>
      </c>
      <c r="W730">
        <v>0</v>
      </c>
      <c r="X730">
        <v>38.867370999999999</v>
      </c>
      <c r="Y730" s="1">
        <v>66.516242042907706</v>
      </c>
      <c r="Z730" s="1">
        <v>755.38699999999994</v>
      </c>
      <c r="AA730">
        <v>0</v>
      </c>
      <c r="AB730">
        <v>0</v>
      </c>
      <c r="AC730">
        <v>0</v>
      </c>
      <c r="AD730">
        <v>1674.89713710565</v>
      </c>
      <c r="AE730">
        <v>0</v>
      </c>
      <c r="AF730">
        <v>0</v>
      </c>
      <c r="AG730">
        <v>951.29663287894095</v>
      </c>
      <c r="AH730">
        <v>400.71377038549002</v>
      </c>
      <c r="AI730">
        <v>57.4864232594825</v>
      </c>
      <c r="AJ730">
        <v>115.40031058173901</v>
      </c>
      <c r="AK730">
        <v>150</v>
      </c>
      <c r="AL730">
        <v>1321.10077038549</v>
      </c>
      <c r="AM730">
        <v>678.16516816967396</v>
      </c>
      <c r="AN730">
        <v>0</v>
      </c>
      <c r="AO730" t="s">
        <v>32</v>
      </c>
    </row>
    <row r="731" spans="1:41">
      <c r="A731" t="s">
        <v>13</v>
      </c>
      <c r="B731">
        <v>2035</v>
      </c>
      <c r="C731" s="6">
        <v>49562.75</v>
      </c>
      <c r="D731">
        <v>0</v>
      </c>
      <c r="E731">
        <v>0</v>
      </c>
      <c r="F731">
        <v>0</v>
      </c>
      <c r="G731">
        <v>0</v>
      </c>
      <c r="H731">
        <v>208.107762557077</v>
      </c>
      <c r="I731">
        <v>0</v>
      </c>
      <c r="J731">
        <v>0</v>
      </c>
      <c r="K731">
        <v>0</v>
      </c>
      <c r="L731">
        <v>413.44202137669402</v>
      </c>
      <c r="M731">
        <v>42.8</v>
      </c>
      <c r="N731">
        <v>20.399849194676499</v>
      </c>
      <c r="O731">
        <v>66.053342000000001</v>
      </c>
      <c r="P731">
        <v>303.81883836444899</v>
      </c>
      <c r="Q731">
        <v>0</v>
      </c>
      <c r="R731">
        <v>0</v>
      </c>
      <c r="S731">
        <v>12.0971383717803</v>
      </c>
      <c r="T731">
        <v>109.623183012244</v>
      </c>
      <c r="U731">
        <v>3.2562372774050599</v>
      </c>
      <c r="V731">
        <v>42.8</v>
      </c>
      <c r="W731">
        <v>0</v>
      </c>
      <c r="X731">
        <v>66.053342000000001</v>
      </c>
      <c r="Y731">
        <v>5.0464735454911596</v>
      </c>
      <c r="Z731" s="1">
        <v>341.94497862330502</v>
      </c>
      <c r="AA731">
        <v>0</v>
      </c>
      <c r="AB731" s="1">
        <v>0</v>
      </c>
      <c r="AC731">
        <v>0</v>
      </c>
      <c r="AD731">
        <v>750.80297512844902</v>
      </c>
      <c r="AE731">
        <v>0</v>
      </c>
      <c r="AF731">
        <v>150</v>
      </c>
      <c r="AG731">
        <v>957.72036367769795</v>
      </c>
      <c r="AH731">
        <v>0</v>
      </c>
      <c r="AI731">
        <v>38.854647818521002</v>
      </c>
      <c r="AJ731">
        <v>-95.7720363677698</v>
      </c>
      <c r="AK731">
        <v>0</v>
      </c>
      <c r="AL731">
        <v>341.94497862330502</v>
      </c>
      <c r="AM731">
        <v>176.06500202467601</v>
      </c>
      <c r="AN731">
        <v>139.112309850619</v>
      </c>
      <c r="AO731" t="s">
        <v>32</v>
      </c>
    </row>
    <row r="732" spans="1:41">
      <c r="A732" t="s">
        <v>13</v>
      </c>
      <c r="B732">
        <v>2035</v>
      </c>
      <c r="C732" s="6">
        <v>49562.833333333336</v>
      </c>
      <c r="D732">
        <v>0</v>
      </c>
      <c r="E732">
        <v>0</v>
      </c>
      <c r="F732">
        <v>0</v>
      </c>
      <c r="G732">
        <v>0</v>
      </c>
      <c r="H732">
        <v>208.107762557077</v>
      </c>
      <c r="I732">
        <v>0</v>
      </c>
      <c r="J732">
        <v>0</v>
      </c>
      <c r="K732">
        <v>0</v>
      </c>
      <c r="L732">
        <v>382.71278703930602</v>
      </c>
      <c r="M732">
        <v>42.8</v>
      </c>
      <c r="N732">
        <v>0</v>
      </c>
      <c r="O732">
        <v>80.433110999999997</v>
      </c>
      <c r="P732">
        <v>303.81883836444899</v>
      </c>
      <c r="Q732">
        <v>0</v>
      </c>
      <c r="R732">
        <v>0</v>
      </c>
      <c r="S732">
        <v>0</v>
      </c>
      <c r="T732">
        <v>78.893948674856304</v>
      </c>
      <c r="U732">
        <v>0</v>
      </c>
      <c r="V732">
        <v>42.8</v>
      </c>
      <c r="W732">
        <v>0</v>
      </c>
      <c r="X732">
        <v>80.433110999999997</v>
      </c>
      <c r="Y732">
        <v>0</v>
      </c>
      <c r="Z732" s="1">
        <v>372.67421296069301</v>
      </c>
      <c r="AA732">
        <v>0</v>
      </c>
      <c r="AB732">
        <v>0</v>
      </c>
      <c r="AC732" s="1">
        <v>0</v>
      </c>
      <c r="AD732">
        <v>714.053660596383</v>
      </c>
      <c r="AE732">
        <v>0</v>
      </c>
      <c r="AF732">
        <v>145.56159493395</v>
      </c>
      <c r="AG732">
        <v>915.07731070277805</v>
      </c>
      <c r="AH732">
        <v>0</v>
      </c>
      <c r="AI732">
        <v>36.0456758978343</v>
      </c>
      <c r="AJ732">
        <v>-91.507731070277799</v>
      </c>
      <c r="AK732">
        <v>0</v>
      </c>
      <c r="AL732">
        <v>377.11261802674301</v>
      </c>
      <c r="AM732">
        <v>157.42733250999899</v>
      </c>
      <c r="AN732">
        <v>139.112309850619</v>
      </c>
      <c r="AO732" t="s">
        <v>32</v>
      </c>
    </row>
    <row r="733" spans="1:41">
      <c r="A733" t="s">
        <v>13</v>
      </c>
      <c r="B733">
        <v>2035</v>
      </c>
      <c r="C733" s="6">
        <v>49562.916666666664</v>
      </c>
      <c r="D733">
        <v>0</v>
      </c>
      <c r="E733">
        <v>0</v>
      </c>
      <c r="F733">
        <v>0</v>
      </c>
      <c r="G733">
        <v>0</v>
      </c>
      <c r="H733">
        <v>209.108646242421</v>
      </c>
      <c r="I733">
        <v>0</v>
      </c>
      <c r="J733">
        <v>0</v>
      </c>
      <c r="K733">
        <v>0</v>
      </c>
      <c r="L733">
        <v>382.71278703930602</v>
      </c>
      <c r="M733">
        <v>42.8</v>
      </c>
      <c r="N733">
        <v>0</v>
      </c>
      <c r="O733">
        <v>45.987703499999903</v>
      </c>
      <c r="P733" s="1">
        <v>303.81883836444899</v>
      </c>
      <c r="Q733">
        <v>0</v>
      </c>
      <c r="R733">
        <v>0</v>
      </c>
      <c r="S733">
        <v>0</v>
      </c>
      <c r="T733">
        <v>78.893948674856304</v>
      </c>
      <c r="U733">
        <v>0</v>
      </c>
      <c r="V733">
        <v>42.8</v>
      </c>
      <c r="W733">
        <v>0</v>
      </c>
      <c r="X733">
        <v>45.987703499999903</v>
      </c>
      <c r="Y733">
        <v>0</v>
      </c>
      <c r="Z733" s="1">
        <v>372.67421296069301</v>
      </c>
      <c r="AA733">
        <v>0</v>
      </c>
      <c r="AB733">
        <v>0</v>
      </c>
      <c r="AC733">
        <v>0</v>
      </c>
      <c r="AD733">
        <v>680.60913678172801</v>
      </c>
      <c r="AE733">
        <v>0</v>
      </c>
      <c r="AF733">
        <v>59.0975781403396</v>
      </c>
      <c r="AG733">
        <v>811.85930422145702</v>
      </c>
      <c r="AH733">
        <v>0</v>
      </c>
      <c r="AI733">
        <v>9.0333411227567009</v>
      </c>
      <c r="AJ733">
        <v>-81.185930422145702</v>
      </c>
      <c r="AK733">
        <v>0</v>
      </c>
      <c r="AL733">
        <v>490.575751135009</v>
      </c>
      <c r="AM733">
        <v>135.98770350000001</v>
      </c>
      <c r="AN733">
        <v>139.112309850619</v>
      </c>
      <c r="AO733" t="s">
        <v>32</v>
      </c>
    </row>
    <row r="734" spans="1:41">
      <c r="A734" t="s">
        <v>13</v>
      </c>
      <c r="B734">
        <v>2035</v>
      </c>
      <c r="C734" s="6">
        <v>49574</v>
      </c>
      <c r="D734">
        <v>0</v>
      </c>
      <c r="E734">
        <v>0</v>
      </c>
      <c r="F734">
        <v>0</v>
      </c>
      <c r="G734">
        <v>0</v>
      </c>
      <c r="H734">
        <v>103.107762557077</v>
      </c>
      <c r="I734">
        <v>0</v>
      </c>
      <c r="J734">
        <v>0</v>
      </c>
      <c r="K734">
        <v>0</v>
      </c>
      <c r="L734">
        <v>391.12774067379797</v>
      </c>
      <c r="M734">
        <v>42.8</v>
      </c>
      <c r="N734">
        <v>0</v>
      </c>
      <c r="O734">
        <v>152.61858099999901</v>
      </c>
      <c r="P734">
        <v>336.30599067379597</v>
      </c>
      <c r="Q734">
        <v>0</v>
      </c>
      <c r="R734">
        <v>0</v>
      </c>
      <c r="S734">
        <v>0</v>
      </c>
      <c r="T734">
        <v>54.821750000002098</v>
      </c>
      <c r="U734">
        <v>0</v>
      </c>
      <c r="V734">
        <v>42.8</v>
      </c>
      <c r="W734">
        <v>0</v>
      </c>
      <c r="X734">
        <v>152.61858099999901</v>
      </c>
      <c r="Y734">
        <v>0</v>
      </c>
      <c r="Z734" s="1">
        <v>364.259259326201</v>
      </c>
      <c r="AA734">
        <v>0</v>
      </c>
      <c r="AB734">
        <v>0</v>
      </c>
      <c r="AC734" s="1">
        <v>0</v>
      </c>
      <c r="AD734">
        <v>689.65408423087501</v>
      </c>
      <c r="AE734">
        <v>0</v>
      </c>
      <c r="AF734">
        <v>0</v>
      </c>
      <c r="AG734">
        <v>758.58170960979999</v>
      </c>
      <c r="AH734">
        <v>0</v>
      </c>
      <c r="AI734">
        <v>6.9305455820558999</v>
      </c>
      <c r="AJ734">
        <v>-75.858170960980004</v>
      </c>
      <c r="AK734">
        <v>0</v>
      </c>
      <c r="AL734">
        <v>529.25925932619305</v>
      </c>
      <c r="AM734">
        <v>159.84683461</v>
      </c>
      <c r="AN734">
        <v>0</v>
      </c>
      <c r="AO734" t="s">
        <v>32</v>
      </c>
    </row>
    <row r="735" spans="1:41">
      <c r="A735" t="s">
        <v>13</v>
      </c>
      <c r="B735">
        <v>2035</v>
      </c>
      <c r="C735" s="6">
        <v>49574.083333333336</v>
      </c>
      <c r="D735">
        <v>0</v>
      </c>
      <c r="E735">
        <v>0</v>
      </c>
      <c r="F735">
        <v>0</v>
      </c>
      <c r="G735">
        <v>0</v>
      </c>
      <c r="H735">
        <v>103.107762557077</v>
      </c>
      <c r="I735">
        <v>0</v>
      </c>
      <c r="J735">
        <v>0</v>
      </c>
      <c r="K735">
        <v>0</v>
      </c>
      <c r="L735">
        <v>308.25537681514902</v>
      </c>
      <c r="M735">
        <v>42.8</v>
      </c>
      <c r="N735">
        <v>0</v>
      </c>
      <c r="O735">
        <v>148.521602</v>
      </c>
      <c r="P735">
        <v>253.43362681514699</v>
      </c>
      <c r="Q735">
        <v>0</v>
      </c>
      <c r="R735">
        <v>0</v>
      </c>
      <c r="S735">
        <v>0</v>
      </c>
      <c r="T735">
        <v>54.821750000002098</v>
      </c>
      <c r="U735">
        <v>0</v>
      </c>
      <c r="V735">
        <v>42.8</v>
      </c>
      <c r="W735">
        <v>0</v>
      </c>
      <c r="X735">
        <v>148.521602</v>
      </c>
      <c r="Y735">
        <v>0</v>
      </c>
      <c r="Z735" s="1">
        <v>447.13162318485001</v>
      </c>
      <c r="AA735">
        <v>0</v>
      </c>
      <c r="AB735">
        <v>0</v>
      </c>
      <c r="AC735" s="1">
        <v>0</v>
      </c>
      <c r="AD735">
        <v>602.68474137222699</v>
      </c>
      <c r="AE735">
        <v>0</v>
      </c>
      <c r="AF735">
        <v>60</v>
      </c>
      <c r="AG735">
        <v>730.73776945924396</v>
      </c>
      <c r="AH735">
        <v>0</v>
      </c>
      <c r="AI735">
        <v>5.0207488589078499</v>
      </c>
      <c r="AJ735">
        <v>-73.073776945924394</v>
      </c>
      <c r="AK735">
        <v>0</v>
      </c>
      <c r="AL735">
        <v>552.13162318485001</v>
      </c>
      <c r="AM735">
        <v>159.84683461</v>
      </c>
      <c r="AN735">
        <v>0</v>
      </c>
      <c r="AO735" t="s">
        <v>32</v>
      </c>
    </row>
    <row r="736" spans="1:41">
      <c r="A736" t="s">
        <v>13</v>
      </c>
      <c r="B736">
        <v>2035</v>
      </c>
      <c r="C736" s="6">
        <v>49574.166666666664</v>
      </c>
      <c r="D736">
        <v>0</v>
      </c>
      <c r="E736">
        <v>0</v>
      </c>
      <c r="F736">
        <v>0</v>
      </c>
      <c r="G736">
        <v>0</v>
      </c>
      <c r="H736">
        <v>103.107762557077</v>
      </c>
      <c r="I736">
        <v>0</v>
      </c>
      <c r="J736">
        <v>0</v>
      </c>
      <c r="K736">
        <v>0</v>
      </c>
      <c r="L736">
        <v>249.66368072308401</v>
      </c>
      <c r="M736">
        <v>42.8</v>
      </c>
      <c r="N736">
        <v>0</v>
      </c>
      <c r="O736">
        <v>182.34323900000001</v>
      </c>
      <c r="P736">
        <v>249.66368072308401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42.8</v>
      </c>
      <c r="W736">
        <v>0</v>
      </c>
      <c r="X736">
        <v>182.34323900000001</v>
      </c>
      <c r="Y736">
        <v>0</v>
      </c>
      <c r="Z736" s="1">
        <v>505.72331927691499</v>
      </c>
      <c r="AA736">
        <v>0</v>
      </c>
      <c r="AB736">
        <v>0</v>
      </c>
      <c r="AC736">
        <v>0</v>
      </c>
      <c r="AD736">
        <v>577.91468228016197</v>
      </c>
      <c r="AE736">
        <v>0</v>
      </c>
      <c r="AF736">
        <v>91.769843870954801</v>
      </c>
      <c r="AG736">
        <v>738.48923111850104</v>
      </c>
      <c r="AH736">
        <v>0</v>
      </c>
      <c r="AI736">
        <v>5.0442181444662504</v>
      </c>
      <c r="AJ736">
        <v>-73.848923111850098</v>
      </c>
      <c r="AK736">
        <v>0</v>
      </c>
      <c r="AL736">
        <v>578.95347540595105</v>
      </c>
      <c r="AM736">
        <v>159.84683461</v>
      </c>
      <c r="AN736">
        <v>0</v>
      </c>
      <c r="AO736" t="s">
        <v>32</v>
      </c>
    </row>
    <row r="737" spans="1:41">
      <c r="A737" t="s">
        <v>13</v>
      </c>
      <c r="B737">
        <v>2035</v>
      </c>
      <c r="C737" s="6">
        <v>49574.25</v>
      </c>
      <c r="D737" s="1">
        <v>0</v>
      </c>
      <c r="E737">
        <v>0</v>
      </c>
      <c r="F737" s="1">
        <v>0</v>
      </c>
      <c r="G737" s="1">
        <v>0</v>
      </c>
      <c r="H737">
        <v>103.107762557077</v>
      </c>
      <c r="I737">
        <v>0</v>
      </c>
      <c r="J737">
        <v>0</v>
      </c>
      <c r="K737">
        <v>0</v>
      </c>
      <c r="L737">
        <v>249.66368072308401</v>
      </c>
      <c r="M737">
        <v>42.8</v>
      </c>
      <c r="N737">
        <v>12.029743282625599</v>
      </c>
      <c r="O737">
        <v>212.92238099999901</v>
      </c>
      <c r="P737">
        <v>249.66368072308401</v>
      </c>
      <c r="Q737">
        <v>0</v>
      </c>
      <c r="R737">
        <v>0</v>
      </c>
      <c r="S737">
        <v>8.6453875197042596</v>
      </c>
      <c r="T737">
        <v>0</v>
      </c>
      <c r="U737">
        <v>2.6344709045117698</v>
      </c>
      <c r="V737">
        <v>42.8</v>
      </c>
      <c r="W737">
        <v>0</v>
      </c>
      <c r="X737">
        <v>212.92238099999901</v>
      </c>
      <c r="Y737">
        <v>0.74988485840955699</v>
      </c>
      <c r="Z737" s="1">
        <v>505.72331927691499</v>
      </c>
      <c r="AA737">
        <v>0</v>
      </c>
      <c r="AB737" s="1">
        <v>0</v>
      </c>
      <c r="AC737">
        <v>0</v>
      </c>
      <c r="AD737">
        <v>620.523567562788</v>
      </c>
      <c r="AE737">
        <v>0</v>
      </c>
      <c r="AF737">
        <v>107.06193413633299</v>
      </c>
      <c r="AG737">
        <v>801.65070856945101</v>
      </c>
      <c r="AH737">
        <v>0</v>
      </c>
      <c r="AI737">
        <v>6.0998639866160502</v>
      </c>
      <c r="AJ737">
        <v>-80.165070856945107</v>
      </c>
      <c r="AK737">
        <v>0</v>
      </c>
      <c r="AL737">
        <v>563.66138514057195</v>
      </c>
      <c r="AM737">
        <v>171.87657789262499</v>
      </c>
      <c r="AN737">
        <v>0</v>
      </c>
      <c r="AO737" t="s">
        <v>32</v>
      </c>
    </row>
    <row r="738" spans="1:41">
      <c r="A738" t="s">
        <v>13</v>
      </c>
      <c r="B738">
        <v>2035</v>
      </c>
      <c r="C738" s="6">
        <v>49574.333333333336</v>
      </c>
      <c r="D738">
        <v>0</v>
      </c>
      <c r="E738">
        <v>0</v>
      </c>
      <c r="F738">
        <v>0</v>
      </c>
      <c r="G738">
        <v>0</v>
      </c>
      <c r="H738">
        <v>103.107762557077</v>
      </c>
      <c r="I738">
        <v>0</v>
      </c>
      <c r="J738">
        <v>0</v>
      </c>
      <c r="K738">
        <v>0</v>
      </c>
      <c r="L738">
        <v>0</v>
      </c>
      <c r="M738">
        <v>42.8</v>
      </c>
      <c r="N738">
        <v>1395.2640001603199</v>
      </c>
      <c r="O738">
        <v>208.13648999999899</v>
      </c>
      <c r="P738">
        <v>0</v>
      </c>
      <c r="Q738">
        <v>0</v>
      </c>
      <c r="R738">
        <v>0</v>
      </c>
      <c r="S738">
        <v>1165.9827068884699</v>
      </c>
      <c r="T738">
        <v>0</v>
      </c>
      <c r="U738">
        <v>180.841718502075</v>
      </c>
      <c r="V738">
        <v>42.8</v>
      </c>
      <c r="W738">
        <v>0</v>
      </c>
      <c r="X738">
        <v>208.13648999999899</v>
      </c>
      <c r="Y738" s="1">
        <v>48.439574769781998</v>
      </c>
      <c r="Z738" s="1">
        <v>755.38699999999994</v>
      </c>
      <c r="AA738">
        <v>0</v>
      </c>
      <c r="AB738" s="1">
        <v>88.032484030543998</v>
      </c>
      <c r="AC738" s="1">
        <v>1.8816000000015199E-2</v>
      </c>
      <c r="AD738">
        <v>1749.3082527173999</v>
      </c>
      <c r="AE738">
        <v>0</v>
      </c>
      <c r="AF738">
        <v>0</v>
      </c>
      <c r="AG738">
        <v>891.72192652722697</v>
      </c>
      <c r="AH738">
        <v>536.73463745581103</v>
      </c>
      <c r="AI738">
        <v>57.486423259482599</v>
      </c>
      <c r="AJ738">
        <v>113.36526547488501</v>
      </c>
      <c r="AK738">
        <v>150</v>
      </c>
      <c r="AL738">
        <v>1545.1729374863401</v>
      </c>
      <c r="AM738">
        <v>710.67076209238701</v>
      </c>
      <c r="AN738">
        <v>0</v>
      </c>
      <c r="AO738" t="s">
        <v>32</v>
      </c>
    </row>
    <row r="739" spans="1:41">
      <c r="A739" t="s">
        <v>13</v>
      </c>
      <c r="B739">
        <v>2035</v>
      </c>
      <c r="C739" s="6">
        <v>49574.416666666664</v>
      </c>
      <c r="D739">
        <v>0</v>
      </c>
      <c r="E739">
        <v>0</v>
      </c>
      <c r="F739">
        <v>0</v>
      </c>
      <c r="G739">
        <v>0</v>
      </c>
      <c r="H739">
        <v>103.107762557077</v>
      </c>
      <c r="I739">
        <v>0</v>
      </c>
      <c r="J739">
        <v>0</v>
      </c>
      <c r="K739">
        <v>0</v>
      </c>
      <c r="L739">
        <v>0</v>
      </c>
      <c r="M739">
        <v>42.8</v>
      </c>
      <c r="N739">
        <v>1481.0476164138199</v>
      </c>
      <c r="O739">
        <v>154.776787535035</v>
      </c>
      <c r="P739">
        <v>0</v>
      </c>
      <c r="Q739">
        <v>0</v>
      </c>
      <c r="R739">
        <v>0</v>
      </c>
      <c r="S739">
        <v>1244.2466717019499</v>
      </c>
      <c r="T739">
        <v>0</v>
      </c>
      <c r="U739">
        <v>180.841718502075</v>
      </c>
      <c r="V739">
        <v>42.8</v>
      </c>
      <c r="W739">
        <v>0</v>
      </c>
      <c r="X739">
        <v>154.776787535035</v>
      </c>
      <c r="Y739" s="1">
        <v>55.959226209795098</v>
      </c>
      <c r="Z739">
        <v>755.38699999999994</v>
      </c>
      <c r="AA739">
        <v>0</v>
      </c>
      <c r="AB739" s="1">
        <v>405.17790613306801</v>
      </c>
      <c r="AC739" s="1">
        <v>0.39760046496406598</v>
      </c>
      <c r="AD739">
        <v>1781.7321665059401</v>
      </c>
      <c r="AE739">
        <v>0</v>
      </c>
      <c r="AF739">
        <v>0</v>
      </c>
      <c r="AG739">
        <v>924.14584031576101</v>
      </c>
      <c r="AH739">
        <v>536.73463745581103</v>
      </c>
      <c r="AI739">
        <v>57.486423259482599</v>
      </c>
      <c r="AJ739">
        <v>113.36526547488501</v>
      </c>
      <c r="AK739">
        <v>150</v>
      </c>
      <c r="AL739">
        <v>1862.69714405383</v>
      </c>
      <c r="AM739">
        <v>719.28018093201399</v>
      </c>
      <c r="AN739">
        <v>0</v>
      </c>
      <c r="AO739" t="s">
        <v>32</v>
      </c>
    </row>
    <row r="740" spans="1:41">
      <c r="A740" t="s">
        <v>13</v>
      </c>
      <c r="B740">
        <v>2035</v>
      </c>
      <c r="C740" s="6">
        <v>49574.5</v>
      </c>
      <c r="D740">
        <v>0</v>
      </c>
      <c r="E740">
        <v>0</v>
      </c>
      <c r="F740">
        <v>0</v>
      </c>
      <c r="G740">
        <v>0</v>
      </c>
      <c r="H740">
        <v>103.107762557077</v>
      </c>
      <c r="I740">
        <v>0</v>
      </c>
      <c r="J740">
        <v>0</v>
      </c>
      <c r="K740">
        <v>0</v>
      </c>
      <c r="L740">
        <v>0</v>
      </c>
      <c r="M740">
        <v>42.8</v>
      </c>
      <c r="N740">
        <v>1482.01609871399</v>
      </c>
      <c r="O740">
        <v>152.965924</v>
      </c>
      <c r="P740">
        <v>0</v>
      </c>
      <c r="Q740">
        <v>0</v>
      </c>
      <c r="R740">
        <v>0</v>
      </c>
      <c r="S740">
        <v>1244.2466717019499</v>
      </c>
      <c r="T740">
        <v>0</v>
      </c>
      <c r="U740">
        <v>181.81020080224101</v>
      </c>
      <c r="V740">
        <v>42.8</v>
      </c>
      <c r="W740">
        <v>0</v>
      </c>
      <c r="X740">
        <v>152.965924</v>
      </c>
      <c r="Y740" s="1">
        <v>55.959226209795098</v>
      </c>
      <c r="Z740">
        <v>755.38699999999994</v>
      </c>
      <c r="AA740">
        <v>0</v>
      </c>
      <c r="AB740" s="1">
        <v>584.14746824110296</v>
      </c>
      <c r="AC740">
        <v>0</v>
      </c>
      <c r="AD740">
        <v>1780.88978527107</v>
      </c>
      <c r="AE740">
        <v>0</v>
      </c>
      <c r="AF740">
        <v>0</v>
      </c>
      <c r="AG740">
        <v>924.87882772853402</v>
      </c>
      <c r="AH740">
        <v>536.73463745581103</v>
      </c>
      <c r="AI740">
        <v>57.486423259482599</v>
      </c>
      <c r="AJ740">
        <v>113.36526547488501</v>
      </c>
      <c r="AK740">
        <v>148.42463135235599</v>
      </c>
      <c r="AL740">
        <v>2041.2691056968999</v>
      </c>
      <c r="AM740">
        <v>718.871144102014</v>
      </c>
      <c r="AN740">
        <v>0</v>
      </c>
      <c r="AO740" t="s">
        <v>32</v>
      </c>
    </row>
    <row r="741" spans="1:41">
      <c r="A741" t="s">
        <v>13</v>
      </c>
      <c r="B741">
        <v>2035</v>
      </c>
      <c r="C741" s="6">
        <v>49574.583333333336</v>
      </c>
      <c r="D741">
        <v>0</v>
      </c>
      <c r="E741">
        <v>0</v>
      </c>
      <c r="F741">
        <v>0</v>
      </c>
      <c r="G741">
        <v>0</v>
      </c>
      <c r="H741">
        <v>103.107762557077</v>
      </c>
      <c r="I741">
        <v>0</v>
      </c>
      <c r="J741">
        <v>0</v>
      </c>
      <c r="K741">
        <v>0</v>
      </c>
      <c r="L741">
        <v>0</v>
      </c>
      <c r="M741">
        <v>42.8</v>
      </c>
      <c r="N741">
        <v>1482.01609871399</v>
      </c>
      <c r="O741">
        <v>115.71750400000001</v>
      </c>
      <c r="P741">
        <v>0</v>
      </c>
      <c r="Q741">
        <v>0</v>
      </c>
      <c r="R741">
        <v>0</v>
      </c>
      <c r="S741">
        <v>1244.2466717019499</v>
      </c>
      <c r="T741">
        <v>0</v>
      </c>
      <c r="U741">
        <v>181.81020080224101</v>
      </c>
      <c r="V741">
        <v>42.8</v>
      </c>
      <c r="W741">
        <v>0</v>
      </c>
      <c r="X741">
        <v>115.71750400000001</v>
      </c>
      <c r="Y741" s="1">
        <v>55.959226209795098</v>
      </c>
      <c r="Z741">
        <v>755.38699999999994</v>
      </c>
      <c r="AA741">
        <v>0</v>
      </c>
      <c r="AB741" s="1">
        <v>528.39016317933999</v>
      </c>
      <c r="AC741">
        <v>0</v>
      </c>
      <c r="AD741">
        <v>1743.6413652710701</v>
      </c>
      <c r="AE741">
        <v>0</v>
      </c>
      <c r="AF741">
        <v>0</v>
      </c>
      <c r="AG741">
        <v>921.58757052216197</v>
      </c>
      <c r="AH741">
        <v>536.73463745581103</v>
      </c>
      <c r="AI741">
        <v>57.486423259482599</v>
      </c>
      <c r="AJ741">
        <v>113.36526547488501</v>
      </c>
      <c r="AK741">
        <v>114.467468558728</v>
      </c>
      <c r="AL741">
        <v>1985.5118006351399</v>
      </c>
      <c r="AM741">
        <v>717.44532810201497</v>
      </c>
      <c r="AN741">
        <v>0</v>
      </c>
      <c r="AO741" t="s">
        <v>32</v>
      </c>
    </row>
    <row r="742" spans="1:41">
      <c r="A742" t="s">
        <v>13</v>
      </c>
      <c r="B742">
        <v>2035</v>
      </c>
      <c r="C742" s="6">
        <v>49574.666666666664</v>
      </c>
      <c r="D742">
        <v>0</v>
      </c>
      <c r="E742">
        <v>0</v>
      </c>
      <c r="F742">
        <v>0</v>
      </c>
      <c r="G742">
        <v>0</v>
      </c>
      <c r="H742">
        <v>103.107762557077</v>
      </c>
      <c r="I742">
        <v>0</v>
      </c>
      <c r="J742">
        <v>0</v>
      </c>
      <c r="K742">
        <v>0</v>
      </c>
      <c r="L742">
        <v>0</v>
      </c>
      <c r="M742">
        <v>42.8</v>
      </c>
      <c r="N742">
        <v>1482.01609871399</v>
      </c>
      <c r="O742">
        <v>135.86753400000001</v>
      </c>
      <c r="P742">
        <v>0</v>
      </c>
      <c r="Q742">
        <v>0</v>
      </c>
      <c r="R742">
        <v>0</v>
      </c>
      <c r="S742">
        <v>1244.2466717019499</v>
      </c>
      <c r="T742">
        <v>0</v>
      </c>
      <c r="U742">
        <v>181.81020080224101</v>
      </c>
      <c r="V742">
        <v>42.8</v>
      </c>
      <c r="W742">
        <v>0</v>
      </c>
      <c r="X742">
        <v>135.86753400000001</v>
      </c>
      <c r="Y742" s="1">
        <v>55.959226209795098</v>
      </c>
      <c r="Z742">
        <v>755.38699999999994</v>
      </c>
      <c r="AA742">
        <v>0</v>
      </c>
      <c r="AB742" s="1">
        <v>97.150127450149299</v>
      </c>
      <c r="AC742" s="1">
        <v>3.4592459999999998</v>
      </c>
      <c r="AD742">
        <v>1763.7913952710701</v>
      </c>
      <c r="AE742">
        <v>0</v>
      </c>
      <c r="AF742">
        <v>0</v>
      </c>
      <c r="AG742">
        <v>915.49371438460105</v>
      </c>
      <c r="AH742">
        <v>536.73463745581</v>
      </c>
      <c r="AI742">
        <v>57.486423259482599</v>
      </c>
      <c r="AJ742">
        <v>113.36526547488501</v>
      </c>
      <c r="AK742">
        <v>140.71135469628999</v>
      </c>
      <c r="AL742">
        <v>1557.7310109059499</v>
      </c>
      <c r="AM742">
        <v>710.66573201106996</v>
      </c>
      <c r="AN742">
        <v>0</v>
      </c>
      <c r="AO742" t="s">
        <v>32</v>
      </c>
    </row>
    <row r="743" spans="1:41">
      <c r="A743" t="s">
        <v>13</v>
      </c>
      <c r="B743">
        <v>2035</v>
      </c>
      <c r="C743" s="6">
        <v>49574.75</v>
      </c>
      <c r="D743">
        <v>0</v>
      </c>
      <c r="E743">
        <v>0</v>
      </c>
      <c r="F743">
        <v>0</v>
      </c>
      <c r="G743">
        <v>0</v>
      </c>
      <c r="H743">
        <v>103.107762557077</v>
      </c>
      <c r="I743">
        <v>0</v>
      </c>
      <c r="J743">
        <v>0</v>
      </c>
      <c r="K743">
        <v>0</v>
      </c>
      <c r="L743">
        <v>420.56582643971802</v>
      </c>
      <c r="M743">
        <v>42.8</v>
      </c>
      <c r="N743">
        <v>0</v>
      </c>
      <c r="O743">
        <v>156.60878399999899</v>
      </c>
      <c r="P743">
        <v>351.27882643972703</v>
      </c>
      <c r="Q743">
        <v>0</v>
      </c>
      <c r="R743">
        <v>0</v>
      </c>
      <c r="S743">
        <v>0</v>
      </c>
      <c r="T743">
        <v>69.286999999991394</v>
      </c>
      <c r="U743">
        <v>0</v>
      </c>
      <c r="V743">
        <v>42.8</v>
      </c>
      <c r="W743">
        <v>0</v>
      </c>
      <c r="X743">
        <v>156.60878399999899</v>
      </c>
      <c r="Y743">
        <v>0</v>
      </c>
      <c r="Z743" s="1">
        <v>334.82117356028101</v>
      </c>
      <c r="AA743">
        <v>0</v>
      </c>
      <c r="AB743">
        <v>0</v>
      </c>
      <c r="AC743">
        <v>0</v>
      </c>
      <c r="AD743">
        <v>723.08237299679604</v>
      </c>
      <c r="AE743">
        <v>0</v>
      </c>
      <c r="AF743">
        <v>150</v>
      </c>
      <c r="AG743">
        <v>926.91969464252804</v>
      </c>
      <c r="AH743">
        <v>0</v>
      </c>
      <c r="AI743">
        <v>38.854647818521002</v>
      </c>
      <c r="AJ743">
        <v>-92.691969464252793</v>
      </c>
      <c r="AK743">
        <v>0</v>
      </c>
      <c r="AL743">
        <v>349.82117356027197</v>
      </c>
      <c r="AM743">
        <v>157.51173177999999</v>
      </c>
      <c r="AN743">
        <v>0</v>
      </c>
      <c r="AO743" t="s">
        <v>32</v>
      </c>
    </row>
    <row r="744" spans="1:41">
      <c r="A744" t="s">
        <v>13</v>
      </c>
      <c r="B744">
        <v>2035</v>
      </c>
      <c r="C744" s="6">
        <v>49574.833333333336</v>
      </c>
      <c r="D744">
        <v>0</v>
      </c>
      <c r="E744">
        <v>0</v>
      </c>
      <c r="F744">
        <v>0</v>
      </c>
      <c r="G744">
        <v>0</v>
      </c>
      <c r="H744">
        <v>103.107762557077</v>
      </c>
      <c r="I744">
        <v>0</v>
      </c>
      <c r="J744">
        <v>0</v>
      </c>
      <c r="K744">
        <v>0</v>
      </c>
      <c r="L744">
        <v>404.90182250251399</v>
      </c>
      <c r="M744">
        <v>42.8</v>
      </c>
      <c r="N744">
        <v>0</v>
      </c>
      <c r="O744">
        <v>131.788263</v>
      </c>
      <c r="P744">
        <v>350.080072502512</v>
      </c>
      <c r="Q744">
        <v>0</v>
      </c>
      <c r="R744">
        <v>0</v>
      </c>
      <c r="S744">
        <v>0</v>
      </c>
      <c r="T744">
        <v>54.821750000002098</v>
      </c>
      <c r="U744">
        <v>0</v>
      </c>
      <c r="V744">
        <v>42.8</v>
      </c>
      <c r="W744">
        <v>0</v>
      </c>
      <c r="X744">
        <v>131.788263</v>
      </c>
      <c r="Y744">
        <v>0</v>
      </c>
      <c r="Z744" s="1">
        <v>350.48517749748498</v>
      </c>
      <c r="AA744">
        <v>0</v>
      </c>
      <c r="AB744">
        <v>0</v>
      </c>
      <c r="AC744">
        <v>0</v>
      </c>
      <c r="AD744">
        <v>682.59784805959202</v>
      </c>
      <c r="AE744">
        <v>0</v>
      </c>
      <c r="AF744">
        <v>150</v>
      </c>
      <c r="AG744">
        <v>885.05796906861997</v>
      </c>
      <c r="AH744">
        <v>0</v>
      </c>
      <c r="AI744">
        <v>36.0456758978343</v>
      </c>
      <c r="AJ744">
        <v>-88.505796906862003</v>
      </c>
      <c r="AK744">
        <v>0</v>
      </c>
      <c r="AL744">
        <v>365.485177497476</v>
      </c>
      <c r="AM744">
        <v>153.01741677999999</v>
      </c>
      <c r="AN744">
        <v>0</v>
      </c>
      <c r="AO744" t="s">
        <v>32</v>
      </c>
    </row>
    <row r="745" spans="1:41">
      <c r="A745" t="s">
        <v>13</v>
      </c>
      <c r="B745">
        <v>2035</v>
      </c>
      <c r="C745" s="6">
        <v>49574.916666666664</v>
      </c>
      <c r="D745">
        <v>0</v>
      </c>
      <c r="E745">
        <v>0</v>
      </c>
      <c r="F745">
        <v>0</v>
      </c>
      <c r="G745">
        <v>0</v>
      </c>
      <c r="H745">
        <v>103.107762557077</v>
      </c>
      <c r="I745">
        <v>0</v>
      </c>
      <c r="J745">
        <v>0</v>
      </c>
      <c r="K745">
        <v>0</v>
      </c>
      <c r="L745">
        <v>391.12774067379797</v>
      </c>
      <c r="M745">
        <v>42.8</v>
      </c>
      <c r="N745">
        <v>0</v>
      </c>
      <c r="O745">
        <v>113.198528</v>
      </c>
      <c r="P745">
        <v>336.30599067379597</v>
      </c>
      <c r="Q745">
        <v>0</v>
      </c>
      <c r="R745">
        <v>0</v>
      </c>
      <c r="S745">
        <v>0</v>
      </c>
      <c r="T745">
        <v>54.821750000002098</v>
      </c>
      <c r="U745">
        <v>0</v>
      </c>
      <c r="V745">
        <v>42.8</v>
      </c>
      <c r="W745">
        <v>0</v>
      </c>
      <c r="X745">
        <v>113.198528</v>
      </c>
      <c r="Y745">
        <v>0</v>
      </c>
      <c r="Z745" s="1">
        <v>364.259259326201</v>
      </c>
      <c r="AA745">
        <v>0</v>
      </c>
      <c r="AB745">
        <v>0</v>
      </c>
      <c r="AC745" s="1">
        <v>0</v>
      </c>
      <c r="AD745">
        <v>650.23403123087496</v>
      </c>
      <c r="AE745">
        <v>0</v>
      </c>
      <c r="AF745">
        <v>102.94288204039</v>
      </c>
      <c r="AG745">
        <v>826.82619127612202</v>
      </c>
      <c r="AH745">
        <v>0</v>
      </c>
      <c r="AI745">
        <v>9.0333411227567009</v>
      </c>
      <c r="AJ745">
        <v>-82.682619127612199</v>
      </c>
      <c r="AK745">
        <v>0</v>
      </c>
      <c r="AL745">
        <v>426.31637728580199</v>
      </c>
      <c r="AM745">
        <v>153.32591578</v>
      </c>
      <c r="AN745">
        <v>0</v>
      </c>
      <c r="AO745" t="s">
        <v>32</v>
      </c>
    </row>
    <row r="746" spans="1:41">
      <c r="A746" t="s">
        <v>13</v>
      </c>
      <c r="B746">
        <v>2035</v>
      </c>
      <c r="C746" s="6">
        <v>49609</v>
      </c>
      <c r="D746">
        <v>0</v>
      </c>
      <c r="E746">
        <v>0</v>
      </c>
      <c r="F746">
        <v>0</v>
      </c>
      <c r="G746">
        <v>0</v>
      </c>
      <c r="H746">
        <v>118.107762557077</v>
      </c>
      <c r="I746">
        <v>0</v>
      </c>
      <c r="J746">
        <v>0</v>
      </c>
      <c r="K746">
        <v>0</v>
      </c>
      <c r="L746" s="1">
        <v>339.80780729618101</v>
      </c>
      <c r="M746">
        <v>42.8</v>
      </c>
      <c r="N746">
        <v>0</v>
      </c>
      <c r="O746">
        <v>184.07923899999901</v>
      </c>
      <c r="P746">
        <v>298.582950153323</v>
      </c>
      <c r="Q746">
        <v>0</v>
      </c>
      <c r="R746">
        <v>0</v>
      </c>
      <c r="S746">
        <v>0</v>
      </c>
      <c r="T746" s="1">
        <v>41.224857142857203</v>
      </c>
      <c r="U746">
        <v>0</v>
      </c>
      <c r="V746">
        <v>42.8</v>
      </c>
      <c r="W746">
        <v>0</v>
      </c>
      <c r="X746">
        <v>184.07923899999901</v>
      </c>
      <c r="Y746">
        <v>0</v>
      </c>
      <c r="Z746">
        <v>415.57919270381899</v>
      </c>
      <c r="AA746">
        <v>0</v>
      </c>
      <c r="AB746">
        <v>0</v>
      </c>
      <c r="AC746">
        <v>0</v>
      </c>
      <c r="AD746">
        <v>684.79480885325802</v>
      </c>
      <c r="AE746">
        <v>0</v>
      </c>
      <c r="AF746">
        <v>0</v>
      </c>
      <c r="AG746">
        <v>753.18251474578096</v>
      </c>
      <c r="AH746">
        <v>0</v>
      </c>
      <c r="AI746">
        <v>6.9305455820558999</v>
      </c>
      <c r="AJ746">
        <v>-75.318251474578105</v>
      </c>
      <c r="AK746">
        <v>0</v>
      </c>
      <c r="AL746">
        <v>565.57919270381899</v>
      </c>
      <c r="AM746">
        <v>159.84683461</v>
      </c>
      <c r="AN746">
        <v>122.134861841275</v>
      </c>
      <c r="AO746" t="s">
        <v>32</v>
      </c>
    </row>
    <row r="747" spans="1:41">
      <c r="A747" t="s">
        <v>13</v>
      </c>
      <c r="B747">
        <v>2035</v>
      </c>
      <c r="C747" s="6">
        <v>49609.083333333336</v>
      </c>
      <c r="D747">
        <v>0</v>
      </c>
      <c r="E747">
        <v>0</v>
      </c>
      <c r="F747">
        <v>0</v>
      </c>
      <c r="G747">
        <v>0</v>
      </c>
      <c r="H747">
        <v>118.107762557077</v>
      </c>
      <c r="I747">
        <v>0</v>
      </c>
      <c r="J747">
        <v>0</v>
      </c>
      <c r="K747">
        <v>0</v>
      </c>
      <c r="L747">
        <v>309.85893560288099</v>
      </c>
      <c r="M747">
        <v>42.8</v>
      </c>
      <c r="N747">
        <v>0</v>
      </c>
      <c r="O747">
        <v>187.02858599999999</v>
      </c>
      <c r="P747">
        <v>268.634078460024</v>
      </c>
      <c r="Q747">
        <v>0</v>
      </c>
      <c r="R747">
        <v>0</v>
      </c>
      <c r="S747">
        <v>0</v>
      </c>
      <c r="T747">
        <v>41.224857142857203</v>
      </c>
      <c r="U747">
        <v>0</v>
      </c>
      <c r="V747">
        <v>42.8</v>
      </c>
      <c r="W747">
        <v>0</v>
      </c>
      <c r="X747">
        <v>187.02858599999999</v>
      </c>
      <c r="Y747">
        <v>0</v>
      </c>
      <c r="Z747">
        <v>445.52806439711799</v>
      </c>
      <c r="AA747">
        <v>0</v>
      </c>
      <c r="AB747">
        <v>0</v>
      </c>
      <c r="AC747">
        <v>0</v>
      </c>
      <c r="AD747">
        <v>657.79528415995901</v>
      </c>
      <c r="AE747">
        <v>0</v>
      </c>
      <c r="AF747">
        <v>0</v>
      </c>
      <c r="AG747">
        <v>725.30503922339904</v>
      </c>
      <c r="AH747">
        <v>0</v>
      </c>
      <c r="AI747">
        <v>5.0207488589003297</v>
      </c>
      <c r="AJ747">
        <v>-72.530503922339904</v>
      </c>
      <c r="AK747">
        <v>0</v>
      </c>
      <c r="AL747">
        <v>595.52806439711799</v>
      </c>
      <c r="AM747">
        <v>159.84683461</v>
      </c>
      <c r="AN747">
        <v>122.134861841275</v>
      </c>
      <c r="AO747" t="s">
        <v>32</v>
      </c>
    </row>
    <row r="748" spans="1:41">
      <c r="A748" t="s">
        <v>13</v>
      </c>
      <c r="B748">
        <v>2035</v>
      </c>
      <c r="C748" s="6">
        <v>49609.166666666664</v>
      </c>
      <c r="D748">
        <v>0</v>
      </c>
      <c r="E748">
        <v>0</v>
      </c>
      <c r="F748">
        <v>0</v>
      </c>
      <c r="G748">
        <v>0</v>
      </c>
      <c r="H748">
        <v>118.107762557077</v>
      </c>
      <c r="I748">
        <v>0</v>
      </c>
      <c r="J748">
        <v>0</v>
      </c>
      <c r="K748">
        <v>0</v>
      </c>
      <c r="L748">
        <v>315.758793126326</v>
      </c>
      <c r="M748">
        <v>42.8</v>
      </c>
      <c r="N748">
        <v>0</v>
      </c>
      <c r="O748">
        <v>61.159537199999903</v>
      </c>
      <c r="P748">
        <v>274.53393598346901</v>
      </c>
      <c r="Q748">
        <v>0</v>
      </c>
      <c r="R748">
        <v>0</v>
      </c>
      <c r="S748">
        <v>0</v>
      </c>
      <c r="T748">
        <v>41.224857142857203</v>
      </c>
      <c r="U748">
        <v>0</v>
      </c>
      <c r="V748">
        <v>42.8</v>
      </c>
      <c r="W748">
        <v>0</v>
      </c>
      <c r="X748">
        <v>61.159537199999903</v>
      </c>
      <c r="Y748">
        <v>0</v>
      </c>
      <c r="Z748">
        <v>439.62820687367298</v>
      </c>
      <c r="AA748">
        <v>0</v>
      </c>
      <c r="AB748">
        <v>0</v>
      </c>
      <c r="AC748" s="1">
        <v>0</v>
      </c>
      <c r="AD748">
        <v>537.82609288340404</v>
      </c>
      <c r="AE748">
        <v>0</v>
      </c>
      <c r="AF748">
        <v>129.15500322177999</v>
      </c>
      <c r="AG748">
        <v>735.48541995635401</v>
      </c>
      <c r="AH748">
        <v>0</v>
      </c>
      <c r="AI748">
        <v>5.0442181444662504</v>
      </c>
      <c r="AJ748">
        <v>-73.548541995635404</v>
      </c>
      <c r="AK748">
        <v>0</v>
      </c>
      <c r="AL748">
        <v>460.47320365189199</v>
      </c>
      <c r="AM748">
        <v>144.90681688000001</v>
      </c>
      <c r="AN748">
        <v>122.134861841275</v>
      </c>
      <c r="AO748" t="s">
        <v>32</v>
      </c>
    </row>
    <row r="749" spans="1:41">
      <c r="A749" t="s">
        <v>13</v>
      </c>
      <c r="B749">
        <v>2035</v>
      </c>
      <c r="C749" s="6">
        <v>49609.25</v>
      </c>
      <c r="D749" s="1">
        <v>0</v>
      </c>
      <c r="E749">
        <v>0</v>
      </c>
      <c r="F749" s="1">
        <v>0</v>
      </c>
      <c r="G749" s="1">
        <v>0</v>
      </c>
      <c r="H749">
        <v>118.107762557077</v>
      </c>
      <c r="I749">
        <v>0</v>
      </c>
      <c r="J749">
        <v>0</v>
      </c>
      <c r="K749">
        <v>0</v>
      </c>
      <c r="L749">
        <v>315.758793126326</v>
      </c>
      <c r="M749">
        <v>42.8</v>
      </c>
      <c r="N749">
        <v>0</v>
      </c>
      <c r="O749">
        <v>194.64685899999901</v>
      </c>
      <c r="P749">
        <v>274.53393598346901</v>
      </c>
      <c r="Q749">
        <v>0</v>
      </c>
      <c r="R749">
        <v>0</v>
      </c>
      <c r="S749">
        <v>0</v>
      </c>
      <c r="T749">
        <v>41.224857142857203</v>
      </c>
      <c r="U749">
        <v>0</v>
      </c>
      <c r="V749">
        <v>42.8</v>
      </c>
      <c r="W749">
        <v>0</v>
      </c>
      <c r="X749">
        <v>194.64685899999901</v>
      </c>
      <c r="Y749">
        <v>0</v>
      </c>
      <c r="Z749">
        <v>439.62820687367298</v>
      </c>
      <c r="AA749">
        <v>0</v>
      </c>
      <c r="AB749">
        <v>0</v>
      </c>
      <c r="AC749">
        <v>0</v>
      </c>
      <c r="AD749">
        <v>671.31341468340395</v>
      </c>
      <c r="AE749">
        <v>0</v>
      </c>
      <c r="AF749">
        <v>52.758059125071497</v>
      </c>
      <c r="AG749">
        <v>797.74623313539996</v>
      </c>
      <c r="AH749">
        <v>0</v>
      </c>
      <c r="AI749">
        <v>6.0998639866160502</v>
      </c>
      <c r="AJ749">
        <v>-79.774623313540005</v>
      </c>
      <c r="AK749">
        <v>0</v>
      </c>
      <c r="AL749">
        <v>536.87014774860097</v>
      </c>
      <c r="AM749">
        <v>159.84683461</v>
      </c>
      <c r="AN749">
        <v>122.134861841275</v>
      </c>
      <c r="AO749" t="s">
        <v>32</v>
      </c>
    </row>
    <row r="750" spans="1:41">
      <c r="A750" t="s">
        <v>13</v>
      </c>
      <c r="B750">
        <v>2035</v>
      </c>
      <c r="C750" s="6">
        <v>49609.333333333336</v>
      </c>
      <c r="D750">
        <v>0</v>
      </c>
      <c r="E750">
        <v>0</v>
      </c>
      <c r="F750">
        <v>0</v>
      </c>
      <c r="G750">
        <v>0</v>
      </c>
      <c r="H750">
        <v>104.244734433557</v>
      </c>
      <c r="I750">
        <v>0</v>
      </c>
      <c r="J750">
        <v>0</v>
      </c>
      <c r="K750">
        <v>0</v>
      </c>
      <c r="L750">
        <v>0</v>
      </c>
      <c r="M750">
        <v>42.8</v>
      </c>
      <c r="N750">
        <v>1507.3519888661699</v>
      </c>
      <c r="O750">
        <v>204.67784499999999</v>
      </c>
      <c r="P750">
        <v>0</v>
      </c>
      <c r="Q750">
        <v>0</v>
      </c>
      <c r="R750">
        <v>0</v>
      </c>
      <c r="S750">
        <v>1210.5993072726999</v>
      </c>
      <c r="T750">
        <v>0</v>
      </c>
      <c r="U750">
        <v>208.008941116291</v>
      </c>
      <c r="V750">
        <v>42.8</v>
      </c>
      <c r="W750">
        <v>0</v>
      </c>
      <c r="X750">
        <v>204.67784499999999</v>
      </c>
      <c r="Y750">
        <v>88.7437404771769</v>
      </c>
      <c r="Z750">
        <v>755.38699999999994</v>
      </c>
      <c r="AA750">
        <v>0</v>
      </c>
      <c r="AB750" s="1">
        <v>0</v>
      </c>
      <c r="AC750" s="1">
        <v>0</v>
      </c>
      <c r="AD750">
        <v>1859.0745682997299</v>
      </c>
      <c r="AE750">
        <v>0</v>
      </c>
      <c r="AF750">
        <v>0</v>
      </c>
      <c r="AG750">
        <v>891.05600985810702</v>
      </c>
      <c r="AH750">
        <v>696.47724043883102</v>
      </c>
      <c r="AI750">
        <v>62.144367119724897</v>
      </c>
      <c r="AJ750">
        <v>115.278309458199</v>
      </c>
      <c r="AK750">
        <v>94.118641424872607</v>
      </c>
      <c r="AL750">
        <v>1615.72726856235</v>
      </c>
      <c r="AM750">
        <v>706.70463690460895</v>
      </c>
      <c r="AN750">
        <v>94.043843617782002</v>
      </c>
      <c r="AO750" t="s">
        <v>32</v>
      </c>
    </row>
    <row r="751" spans="1:41">
      <c r="A751" t="s">
        <v>13</v>
      </c>
      <c r="B751">
        <v>2035</v>
      </c>
      <c r="C751" s="6">
        <v>49609.416666666664</v>
      </c>
      <c r="D751">
        <v>0</v>
      </c>
      <c r="E751">
        <v>0</v>
      </c>
      <c r="F751">
        <v>0</v>
      </c>
      <c r="G751">
        <v>0</v>
      </c>
      <c r="H751">
        <v>106.607762557077</v>
      </c>
      <c r="I751">
        <v>0</v>
      </c>
      <c r="J751">
        <v>0</v>
      </c>
      <c r="K751">
        <v>0</v>
      </c>
      <c r="L751">
        <v>0</v>
      </c>
      <c r="M751">
        <v>42.8</v>
      </c>
      <c r="N751">
        <v>1612.5231844335301</v>
      </c>
      <c r="O751">
        <v>165.664762</v>
      </c>
      <c r="P751">
        <v>0</v>
      </c>
      <c r="Q751">
        <v>0</v>
      </c>
      <c r="R751">
        <v>0</v>
      </c>
      <c r="S751">
        <v>1157.38461188618</v>
      </c>
      <c r="T751">
        <v>0</v>
      </c>
      <c r="U751">
        <v>314.98991115271201</v>
      </c>
      <c r="V751">
        <v>42.8</v>
      </c>
      <c r="W751">
        <v>0</v>
      </c>
      <c r="X751">
        <v>165.664762</v>
      </c>
      <c r="Y751" s="1">
        <v>140.14866139463501</v>
      </c>
      <c r="Z751">
        <v>755.38699999999994</v>
      </c>
      <c r="AA751">
        <v>0</v>
      </c>
      <c r="AB751" s="1">
        <v>0</v>
      </c>
      <c r="AC751">
        <v>0</v>
      </c>
      <c r="AD751">
        <v>1927.5957089906001</v>
      </c>
      <c r="AE751">
        <v>0</v>
      </c>
      <c r="AF751">
        <v>0</v>
      </c>
      <c r="AG751">
        <v>919.84852195460303</v>
      </c>
      <c r="AH751">
        <v>696.47724043883102</v>
      </c>
      <c r="AI751">
        <v>62.144367119724897</v>
      </c>
      <c r="AJ751">
        <v>115.278309458199</v>
      </c>
      <c r="AK751">
        <v>133.84727001925</v>
      </c>
      <c r="AL751">
        <v>1613.3642404388299</v>
      </c>
      <c r="AM751">
        <v>719.28018093201399</v>
      </c>
      <c r="AN751">
        <v>94.043843617782002</v>
      </c>
      <c r="AO751" t="s">
        <v>32</v>
      </c>
    </row>
    <row r="752" spans="1:41">
      <c r="A752" t="s">
        <v>13</v>
      </c>
      <c r="B752">
        <v>2035</v>
      </c>
      <c r="C752" s="6">
        <v>49609.5</v>
      </c>
      <c r="D752">
        <v>0</v>
      </c>
      <c r="E752">
        <v>0</v>
      </c>
      <c r="F752">
        <v>0</v>
      </c>
      <c r="G752">
        <v>0</v>
      </c>
      <c r="H752">
        <v>103.107762557077</v>
      </c>
      <c r="I752">
        <v>0</v>
      </c>
      <c r="J752">
        <v>0</v>
      </c>
      <c r="K752">
        <v>0</v>
      </c>
      <c r="L752">
        <v>0</v>
      </c>
      <c r="M752">
        <v>42.8</v>
      </c>
      <c r="N752">
        <v>1610.8039540659499</v>
      </c>
      <c r="O752">
        <v>143.532579</v>
      </c>
      <c r="P752">
        <v>0</v>
      </c>
      <c r="Q752">
        <v>0</v>
      </c>
      <c r="R752">
        <v>0</v>
      </c>
      <c r="S752">
        <v>1051.06393732271</v>
      </c>
      <c r="T752">
        <v>0</v>
      </c>
      <c r="U752">
        <v>394.23599426647797</v>
      </c>
      <c r="V752">
        <v>42.8</v>
      </c>
      <c r="W752">
        <v>0</v>
      </c>
      <c r="X752">
        <v>143.532579</v>
      </c>
      <c r="Y752">
        <v>165.504022476757</v>
      </c>
      <c r="Z752">
        <v>755.38699999999994</v>
      </c>
      <c r="AA752">
        <v>0</v>
      </c>
      <c r="AB752" s="1">
        <v>0</v>
      </c>
      <c r="AC752">
        <v>0</v>
      </c>
      <c r="AD752">
        <v>1900.24429562303</v>
      </c>
      <c r="AE752">
        <v>0</v>
      </c>
      <c r="AF752">
        <v>0</v>
      </c>
      <c r="AG752">
        <v>919.65210049104996</v>
      </c>
      <c r="AH752">
        <v>696.47724043883102</v>
      </c>
      <c r="AI752">
        <v>62.144367119724897</v>
      </c>
      <c r="AJ752">
        <v>115.278309458199</v>
      </c>
      <c r="AK752">
        <v>106.69227811522801</v>
      </c>
      <c r="AL752">
        <v>1616.8642404388299</v>
      </c>
      <c r="AM752">
        <v>719.28018093201399</v>
      </c>
      <c r="AN752">
        <v>94.043843617782002</v>
      </c>
      <c r="AO752" t="s">
        <v>32</v>
      </c>
    </row>
    <row r="753" spans="1:41">
      <c r="A753" t="s">
        <v>13</v>
      </c>
      <c r="B753">
        <v>2035</v>
      </c>
      <c r="C753" s="6">
        <v>49609.583333333336</v>
      </c>
      <c r="D753">
        <v>0</v>
      </c>
      <c r="E753">
        <v>0</v>
      </c>
      <c r="F753">
        <v>0</v>
      </c>
      <c r="G753">
        <v>0</v>
      </c>
      <c r="H753">
        <v>106.607762557077</v>
      </c>
      <c r="I753">
        <v>0</v>
      </c>
      <c r="J753">
        <v>0</v>
      </c>
      <c r="K753">
        <v>0</v>
      </c>
      <c r="L753">
        <v>0</v>
      </c>
      <c r="M753">
        <v>42.8</v>
      </c>
      <c r="N753">
        <v>1378.81195859574</v>
      </c>
      <c r="O753">
        <v>147.85230000000001</v>
      </c>
      <c r="P753">
        <v>0</v>
      </c>
      <c r="Q753">
        <v>0</v>
      </c>
      <c r="R753">
        <v>0</v>
      </c>
      <c r="S753">
        <v>949.13916441231004</v>
      </c>
      <c r="T753">
        <v>0</v>
      </c>
      <c r="U753">
        <v>291.25603948780798</v>
      </c>
      <c r="V753">
        <v>42.8</v>
      </c>
      <c r="W753">
        <v>0</v>
      </c>
      <c r="X753">
        <v>147.85230000000001</v>
      </c>
      <c r="Y753">
        <v>138.416754695625</v>
      </c>
      <c r="Z753">
        <v>755.38699999999994</v>
      </c>
      <c r="AA753">
        <v>0</v>
      </c>
      <c r="AB753" s="1">
        <v>0</v>
      </c>
      <c r="AC753" s="1">
        <v>0</v>
      </c>
      <c r="AD753">
        <v>1676.0720211528201</v>
      </c>
      <c r="AE753">
        <v>0</v>
      </c>
      <c r="AF753">
        <v>0</v>
      </c>
      <c r="AG753">
        <v>904.407878612339</v>
      </c>
      <c r="AH753">
        <v>594.241465962559</v>
      </c>
      <c r="AI753">
        <v>62.144367119724897</v>
      </c>
      <c r="AJ753">
        <v>115.278309458199</v>
      </c>
      <c r="AK753">
        <v>0</v>
      </c>
      <c r="AL753">
        <v>1511.1284659625501</v>
      </c>
      <c r="AM753">
        <v>719.28018093201399</v>
      </c>
      <c r="AN753">
        <v>94.043843617782002</v>
      </c>
      <c r="AO753" t="s">
        <v>32</v>
      </c>
    </row>
    <row r="754" spans="1:41">
      <c r="A754" t="s">
        <v>13</v>
      </c>
      <c r="B754">
        <v>2035</v>
      </c>
      <c r="C754" s="6">
        <v>49609.666666666664</v>
      </c>
      <c r="D754">
        <v>0</v>
      </c>
      <c r="E754">
        <v>0</v>
      </c>
      <c r="F754">
        <v>0</v>
      </c>
      <c r="G754">
        <v>0</v>
      </c>
      <c r="H754">
        <v>103.107762557077</v>
      </c>
      <c r="I754">
        <v>0</v>
      </c>
      <c r="J754">
        <v>0</v>
      </c>
      <c r="K754">
        <v>0</v>
      </c>
      <c r="L754">
        <v>0</v>
      </c>
      <c r="M754">
        <v>42.8</v>
      </c>
      <c r="N754">
        <v>779.17734299393396</v>
      </c>
      <c r="O754">
        <v>111.683156</v>
      </c>
      <c r="P754">
        <v>0</v>
      </c>
      <c r="Q754">
        <v>0</v>
      </c>
      <c r="R754">
        <v>0</v>
      </c>
      <c r="S754">
        <v>650.30500019339399</v>
      </c>
      <c r="T754">
        <v>0</v>
      </c>
      <c r="U754">
        <v>87.219391434395106</v>
      </c>
      <c r="V754">
        <v>42.8</v>
      </c>
      <c r="W754">
        <v>0</v>
      </c>
      <c r="X754">
        <v>111.683156</v>
      </c>
      <c r="Y754">
        <v>41.652951366144599</v>
      </c>
      <c r="Z754">
        <v>755.38699999999994</v>
      </c>
      <c r="AA754">
        <v>0</v>
      </c>
      <c r="AB754" s="1">
        <v>0</v>
      </c>
      <c r="AC754">
        <v>0</v>
      </c>
      <c r="AD754">
        <v>1036.76826155101</v>
      </c>
      <c r="AE754">
        <v>0</v>
      </c>
      <c r="AF754">
        <v>0</v>
      </c>
      <c r="AG754">
        <v>896.23003865414898</v>
      </c>
      <c r="AH754">
        <v>0</v>
      </c>
      <c r="AI754">
        <v>38.854647818521002</v>
      </c>
      <c r="AJ754">
        <v>101.68357507834099</v>
      </c>
      <c r="AK754">
        <v>0</v>
      </c>
      <c r="AL754">
        <v>920.38699999999994</v>
      </c>
      <c r="AM754">
        <v>634.270473483513</v>
      </c>
      <c r="AN754">
        <v>94.043843617782002</v>
      </c>
      <c r="AO754" t="s">
        <v>32</v>
      </c>
    </row>
    <row r="755" spans="1:41">
      <c r="A755" t="s">
        <v>13</v>
      </c>
      <c r="B755">
        <v>2035</v>
      </c>
      <c r="C755" s="6">
        <v>49609.75</v>
      </c>
      <c r="D755">
        <v>0</v>
      </c>
      <c r="E755">
        <v>0</v>
      </c>
      <c r="F755">
        <v>0</v>
      </c>
      <c r="G755">
        <v>0</v>
      </c>
      <c r="H755">
        <v>118.107762557077</v>
      </c>
      <c r="I755">
        <v>0</v>
      </c>
      <c r="J755">
        <v>0</v>
      </c>
      <c r="K755">
        <v>0</v>
      </c>
      <c r="L755">
        <v>378.04051313314397</v>
      </c>
      <c r="M755">
        <v>42.8</v>
      </c>
      <c r="N755">
        <v>0</v>
      </c>
      <c r="O755">
        <v>199.190214999999</v>
      </c>
      <c r="P755">
        <v>336.81565599028698</v>
      </c>
      <c r="Q755">
        <v>0</v>
      </c>
      <c r="R755">
        <v>0</v>
      </c>
      <c r="S755">
        <v>0</v>
      </c>
      <c r="T755">
        <v>41.224857142857203</v>
      </c>
      <c r="U755">
        <v>0</v>
      </c>
      <c r="V755">
        <v>42.8</v>
      </c>
      <c r="W755">
        <v>0</v>
      </c>
      <c r="X755">
        <v>199.190214999999</v>
      </c>
      <c r="Y755">
        <v>0</v>
      </c>
      <c r="Z755">
        <v>377.346486866855</v>
      </c>
      <c r="AA755">
        <v>0</v>
      </c>
      <c r="AB755">
        <v>0</v>
      </c>
      <c r="AC755">
        <v>0</v>
      </c>
      <c r="AD755">
        <v>738.13849069022103</v>
      </c>
      <c r="AE755">
        <v>0</v>
      </c>
      <c r="AF755">
        <v>127.59244972553</v>
      </c>
      <c r="AG755">
        <v>918.75143621914594</v>
      </c>
      <c r="AH755">
        <v>0</v>
      </c>
      <c r="AI755">
        <v>38.854647818521002</v>
      </c>
      <c r="AJ755">
        <v>-91.875143621914603</v>
      </c>
      <c r="AK755">
        <v>0</v>
      </c>
      <c r="AL755">
        <v>399.754037141325</v>
      </c>
      <c r="AM755">
        <v>159.84683461</v>
      </c>
      <c r="AN755">
        <v>122.134861841275</v>
      </c>
      <c r="AO755" t="s">
        <v>32</v>
      </c>
    </row>
    <row r="756" spans="1:41">
      <c r="A756" t="s">
        <v>13</v>
      </c>
      <c r="B756">
        <v>2035</v>
      </c>
      <c r="C756" s="6">
        <v>49609.833333333336</v>
      </c>
      <c r="D756">
        <v>0</v>
      </c>
      <c r="E756">
        <v>0</v>
      </c>
      <c r="F756">
        <v>0</v>
      </c>
      <c r="G756">
        <v>0</v>
      </c>
      <c r="H756">
        <v>118.107762557077</v>
      </c>
      <c r="I756">
        <v>0</v>
      </c>
      <c r="J756">
        <v>0</v>
      </c>
      <c r="K756">
        <v>0</v>
      </c>
      <c r="L756">
        <v>378.04051313314397</v>
      </c>
      <c r="M756">
        <v>42.8</v>
      </c>
      <c r="N756">
        <v>0</v>
      </c>
      <c r="O756">
        <v>219.871703999999</v>
      </c>
      <c r="P756">
        <v>336.81565599028698</v>
      </c>
      <c r="Q756">
        <v>0</v>
      </c>
      <c r="R756">
        <v>0</v>
      </c>
      <c r="S756">
        <v>0</v>
      </c>
      <c r="T756">
        <v>41.224857142857203</v>
      </c>
      <c r="U756">
        <v>0</v>
      </c>
      <c r="V756">
        <v>42.8</v>
      </c>
      <c r="W756">
        <v>0</v>
      </c>
      <c r="X756">
        <v>219.871703999999</v>
      </c>
      <c r="Y756">
        <v>0</v>
      </c>
      <c r="Z756">
        <v>377.346486866855</v>
      </c>
      <c r="AA756">
        <v>0</v>
      </c>
      <c r="AB756">
        <v>0</v>
      </c>
      <c r="AC756" s="1">
        <v>0</v>
      </c>
      <c r="AD756">
        <v>758.81997969022098</v>
      </c>
      <c r="AE756">
        <v>0</v>
      </c>
      <c r="AF756">
        <v>68.1812938883172</v>
      </c>
      <c r="AG756">
        <v>878.83955297856096</v>
      </c>
      <c r="AH756">
        <v>0</v>
      </c>
      <c r="AI756">
        <v>36.0456758978343</v>
      </c>
      <c r="AJ756">
        <v>-87.883955297856104</v>
      </c>
      <c r="AK756">
        <v>0</v>
      </c>
      <c r="AL756">
        <v>459.16519297853802</v>
      </c>
      <c r="AM756">
        <v>159.84683461</v>
      </c>
      <c r="AN756">
        <v>122.134861841275</v>
      </c>
      <c r="AO756" t="s">
        <v>32</v>
      </c>
    </row>
    <row r="757" spans="1:41">
      <c r="A757" t="s">
        <v>13</v>
      </c>
      <c r="B757">
        <v>2035</v>
      </c>
      <c r="C757" s="6">
        <v>49609.916666666664</v>
      </c>
      <c r="D757">
        <v>0</v>
      </c>
      <c r="E757">
        <v>0</v>
      </c>
      <c r="F757">
        <v>0</v>
      </c>
      <c r="G757">
        <v>0</v>
      </c>
      <c r="H757">
        <v>118.107762557077</v>
      </c>
      <c r="I757">
        <v>0</v>
      </c>
      <c r="J757">
        <v>0</v>
      </c>
      <c r="K757">
        <v>0</v>
      </c>
      <c r="L757">
        <v>378.04051313314397</v>
      </c>
      <c r="M757">
        <v>42.8</v>
      </c>
      <c r="N757">
        <v>0</v>
      </c>
      <c r="O757">
        <v>206.87720499999901</v>
      </c>
      <c r="P757">
        <v>336.81565599028698</v>
      </c>
      <c r="Q757">
        <v>0</v>
      </c>
      <c r="R757">
        <v>0</v>
      </c>
      <c r="S757">
        <v>0</v>
      </c>
      <c r="T757">
        <v>41.224857142857203</v>
      </c>
      <c r="U757">
        <v>0</v>
      </c>
      <c r="V757">
        <v>42.8</v>
      </c>
      <c r="W757">
        <v>0</v>
      </c>
      <c r="X757">
        <v>206.87720499999901</v>
      </c>
      <c r="Y757">
        <v>0</v>
      </c>
      <c r="Z757">
        <v>377.346486866855</v>
      </c>
      <c r="AA757">
        <v>0</v>
      </c>
      <c r="AB757">
        <v>0</v>
      </c>
      <c r="AC757">
        <v>0</v>
      </c>
      <c r="AD757">
        <v>745.82548069022096</v>
      </c>
      <c r="AE757">
        <v>0</v>
      </c>
      <c r="AF757">
        <v>0</v>
      </c>
      <c r="AG757">
        <v>818.65793285273901</v>
      </c>
      <c r="AH757">
        <v>0</v>
      </c>
      <c r="AI757">
        <v>9.0333411227567009</v>
      </c>
      <c r="AJ757">
        <v>-81.865793285273895</v>
      </c>
      <c r="AK757">
        <v>0</v>
      </c>
      <c r="AL757">
        <v>527.346486866855</v>
      </c>
      <c r="AM757">
        <v>159.84683461</v>
      </c>
      <c r="AN757">
        <v>122.134861841275</v>
      </c>
      <c r="AO757" t="s">
        <v>32</v>
      </c>
    </row>
    <row r="758" spans="1:41">
      <c r="A758" t="s">
        <v>13</v>
      </c>
      <c r="B758">
        <v>2035</v>
      </c>
      <c r="C758" s="6">
        <v>49635</v>
      </c>
      <c r="D758">
        <v>0</v>
      </c>
      <c r="E758">
        <v>0</v>
      </c>
      <c r="F758">
        <v>0</v>
      </c>
      <c r="G758">
        <v>0</v>
      </c>
      <c r="H758">
        <v>538.60776255707697</v>
      </c>
      <c r="I758">
        <v>0</v>
      </c>
      <c r="J758">
        <v>0</v>
      </c>
      <c r="K758">
        <v>0</v>
      </c>
      <c r="L758">
        <v>26.9909612487101</v>
      </c>
      <c r="M758">
        <v>42.8</v>
      </c>
      <c r="N758">
        <v>0</v>
      </c>
      <c r="O758">
        <v>52.184711999999998</v>
      </c>
      <c r="P758">
        <v>26.9909612487101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42.8</v>
      </c>
      <c r="W758">
        <v>0</v>
      </c>
      <c r="X758">
        <v>52.184711999999998</v>
      </c>
      <c r="Y758">
        <v>0</v>
      </c>
      <c r="Z758" s="1">
        <v>728.39603875128898</v>
      </c>
      <c r="AA758">
        <v>0</v>
      </c>
      <c r="AB758">
        <v>0</v>
      </c>
      <c r="AC758" s="1">
        <v>0</v>
      </c>
      <c r="AD758">
        <v>660.58343580578696</v>
      </c>
      <c r="AE758">
        <v>0</v>
      </c>
      <c r="AF758">
        <v>0</v>
      </c>
      <c r="AG758">
        <v>726.28098913747999</v>
      </c>
      <c r="AH758">
        <v>0</v>
      </c>
      <c r="AI758">
        <v>6.9305455820558999</v>
      </c>
      <c r="AJ758">
        <v>-72.628098913748005</v>
      </c>
      <c r="AK758">
        <v>0</v>
      </c>
      <c r="AL758">
        <v>878.39603875128898</v>
      </c>
      <c r="AM758">
        <v>186.484712</v>
      </c>
      <c r="AN758">
        <v>177.63537822630801</v>
      </c>
      <c r="AO758" t="s">
        <v>61</v>
      </c>
    </row>
    <row r="759" spans="1:41">
      <c r="A759" t="s">
        <v>13</v>
      </c>
      <c r="B759">
        <v>2035</v>
      </c>
      <c r="C759" s="6">
        <v>49635.083333333336</v>
      </c>
      <c r="D759">
        <v>0</v>
      </c>
      <c r="E759">
        <v>0</v>
      </c>
      <c r="F759">
        <v>0</v>
      </c>
      <c r="G759">
        <v>0</v>
      </c>
      <c r="H759">
        <v>538.60776255707697</v>
      </c>
      <c r="I759">
        <v>0</v>
      </c>
      <c r="J759">
        <v>0</v>
      </c>
      <c r="K759">
        <v>0</v>
      </c>
      <c r="L759">
        <v>47.492186398185702</v>
      </c>
      <c r="M759">
        <v>42.8</v>
      </c>
      <c r="N759">
        <v>0</v>
      </c>
      <c r="O759">
        <v>3.426653548</v>
      </c>
      <c r="P759">
        <v>26.9909612487101</v>
      </c>
      <c r="Q759">
        <v>0</v>
      </c>
      <c r="R759">
        <v>0</v>
      </c>
      <c r="S759">
        <v>0</v>
      </c>
      <c r="T759">
        <v>20.501225149475498</v>
      </c>
      <c r="U759">
        <v>0</v>
      </c>
      <c r="V759">
        <v>42.8</v>
      </c>
      <c r="W759">
        <v>0</v>
      </c>
      <c r="X759">
        <v>3.426653548</v>
      </c>
      <c r="Y759">
        <v>0</v>
      </c>
      <c r="Z759" s="1">
        <v>707.89481360181401</v>
      </c>
      <c r="AA759">
        <v>0</v>
      </c>
      <c r="AB759">
        <v>0</v>
      </c>
      <c r="AC759">
        <v>0</v>
      </c>
      <c r="AD759">
        <v>632.32660250326296</v>
      </c>
      <c r="AE759">
        <v>0</v>
      </c>
      <c r="AF759" s="1">
        <v>0</v>
      </c>
      <c r="AG759">
        <v>697.00650404928399</v>
      </c>
      <c r="AH759">
        <v>0</v>
      </c>
      <c r="AI759">
        <v>5.0207488589078499</v>
      </c>
      <c r="AJ759">
        <v>-69.700650404928396</v>
      </c>
      <c r="AK759">
        <v>0</v>
      </c>
      <c r="AL759">
        <v>857.89481360181401</v>
      </c>
      <c r="AM759">
        <v>137.726653548</v>
      </c>
      <c r="AN759">
        <v>177.63537822630801</v>
      </c>
      <c r="AO759" t="s">
        <v>61</v>
      </c>
    </row>
    <row r="760" spans="1:41">
      <c r="A760" t="s">
        <v>13</v>
      </c>
      <c r="B760">
        <v>2035</v>
      </c>
      <c r="C760" s="6">
        <v>49635.166666666664</v>
      </c>
      <c r="D760">
        <v>0</v>
      </c>
      <c r="E760">
        <v>0</v>
      </c>
      <c r="F760">
        <v>0</v>
      </c>
      <c r="G760">
        <v>0</v>
      </c>
      <c r="H760">
        <v>538.60776255707697</v>
      </c>
      <c r="I760">
        <v>0</v>
      </c>
      <c r="J760">
        <v>0</v>
      </c>
      <c r="K760">
        <v>0</v>
      </c>
      <c r="L760">
        <v>60.0899161758731</v>
      </c>
      <c r="M760">
        <v>42.8</v>
      </c>
      <c r="N760">
        <v>0</v>
      </c>
      <c r="O760">
        <v>0</v>
      </c>
      <c r="P760">
        <v>26.9909612487101</v>
      </c>
      <c r="Q760">
        <v>0</v>
      </c>
      <c r="R760">
        <v>0</v>
      </c>
      <c r="S760">
        <v>0</v>
      </c>
      <c r="T760">
        <v>33.098954927163</v>
      </c>
      <c r="U760">
        <v>0</v>
      </c>
      <c r="V760">
        <v>42.8</v>
      </c>
      <c r="W760">
        <v>0</v>
      </c>
      <c r="X760">
        <v>0</v>
      </c>
      <c r="Y760">
        <v>0</v>
      </c>
      <c r="Z760" s="1">
        <v>695.29708382412605</v>
      </c>
      <c r="AA760">
        <v>0</v>
      </c>
      <c r="AB760">
        <v>0</v>
      </c>
      <c r="AC760" s="1">
        <v>0</v>
      </c>
      <c r="AD760">
        <v>641.49767873295002</v>
      </c>
      <c r="AE760">
        <v>0</v>
      </c>
      <c r="AF760">
        <v>0</v>
      </c>
      <c r="AG760">
        <v>707.17051176498296</v>
      </c>
      <c r="AH760">
        <v>0</v>
      </c>
      <c r="AI760">
        <v>5.0442181444662504</v>
      </c>
      <c r="AJ760">
        <v>-70.717051176498302</v>
      </c>
      <c r="AK760">
        <v>0</v>
      </c>
      <c r="AL760">
        <v>845.29708382412605</v>
      </c>
      <c r="AM760">
        <v>134.30000000000001</v>
      </c>
      <c r="AN760">
        <v>177.63537822630801</v>
      </c>
      <c r="AO760" t="s">
        <v>61</v>
      </c>
    </row>
    <row r="761" spans="1:41">
      <c r="A761" t="s">
        <v>13</v>
      </c>
      <c r="B761">
        <v>2035</v>
      </c>
      <c r="C761" s="6">
        <v>49635.25</v>
      </c>
      <c r="D761">
        <v>0</v>
      </c>
      <c r="E761">
        <v>0</v>
      </c>
      <c r="F761">
        <v>0</v>
      </c>
      <c r="G761">
        <v>0</v>
      </c>
      <c r="H761">
        <v>538.60776255707697</v>
      </c>
      <c r="I761">
        <v>0</v>
      </c>
      <c r="J761">
        <v>0</v>
      </c>
      <c r="K761">
        <v>0</v>
      </c>
      <c r="L761">
        <v>60.0899161758731</v>
      </c>
      <c r="M761">
        <v>42.8</v>
      </c>
      <c r="N761">
        <v>0</v>
      </c>
      <c r="O761">
        <v>5.9877939519999899</v>
      </c>
      <c r="P761">
        <v>26.9909612487101</v>
      </c>
      <c r="Q761">
        <v>0</v>
      </c>
      <c r="R761">
        <v>0</v>
      </c>
      <c r="S761">
        <v>0</v>
      </c>
      <c r="T761">
        <v>33.098954927163</v>
      </c>
      <c r="U761">
        <v>0</v>
      </c>
      <c r="V761">
        <v>42.8</v>
      </c>
      <c r="W761">
        <v>0</v>
      </c>
      <c r="X761">
        <v>5.9877939519999899</v>
      </c>
      <c r="Y761" s="1">
        <v>0</v>
      </c>
      <c r="Z761" s="1">
        <v>695.29708382412605</v>
      </c>
      <c r="AA761">
        <v>0</v>
      </c>
      <c r="AB761">
        <v>0</v>
      </c>
      <c r="AC761" s="1">
        <v>0</v>
      </c>
      <c r="AD761">
        <v>647.48547268494997</v>
      </c>
      <c r="AE761">
        <v>0</v>
      </c>
      <c r="AF761">
        <v>47.450722321048303</v>
      </c>
      <c r="AG761">
        <v>765.37370113264797</v>
      </c>
      <c r="AH761">
        <v>0</v>
      </c>
      <c r="AI761">
        <v>6.0998639866160502</v>
      </c>
      <c r="AJ761">
        <v>-76.537370113264799</v>
      </c>
      <c r="AK761">
        <v>0</v>
      </c>
      <c r="AL761">
        <v>797.84636150307801</v>
      </c>
      <c r="AM761">
        <v>140.28779395199999</v>
      </c>
      <c r="AN761">
        <v>177.63537822630801</v>
      </c>
      <c r="AO761" t="s">
        <v>61</v>
      </c>
    </row>
    <row r="762" spans="1:41">
      <c r="A762" t="s">
        <v>13</v>
      </c>
      <c r="B762">
        <v>2035</v>
      </c>
      <c r="C762" s="6">
        <v>49635.333333333336</v>
      </c>
      <c r="D762">
        <v>0</v>
      </c>
      <c r="E762">
        <v>0</v>
      </c>
      <c r="F762">
        <v>0</v>
      </c>
      <c r="G762">
        <v>0</v>
      </c>
      <c r="H762">
        <v>460.90776255707698</v>
      </c>
      <c r="I762">
        <v>0</v>
      </c>
      <c r="J762">
        <v>0</v>
      </c>
      <c r="K762">
        <v>0</v>
      </c>
      <c r="L762">
        <v>0</v>
      </c>
      <c r="M762">
        <v>42.8</v>
      </c>
      <c r="N762">
        <v>308.97318458625801</v>
      </c>
      <c r="O762">
        <v>36.363023699999999</v>
      </c>
      <c r="P762">
        <v>0</v>
      </c>
      <c r="Q762">
        <v>0</v>
      </c>
      <c r="R762">
        <v>0</v>
      </c>
      <c r="S762">
        <v>31.261468058165502</v>
      </c>
      <c r="T762">
        <v>0</v>
      </c>
      <c r="U762">
        <v>191.76582055561599</v>
      </c>
      <c r="V762">
        <v>42.8</v>
      </c>
      <c r="W762">
        <v>0</v>
      </c>
      <c r="X762">
        <v>36.363023699999999</v>
      </c>
      <c r="Y762" s="1">
        <v>85.945895972475995</v>
      </c>
      <c r="Z762">
        <v>755.38699999999994</v>
      </c>
      <c r="AA762">
        <v>0</v>
      </c>
      <c r="AB762" s="1">
        <v>0</v>
      </c>
      <c r="AC762">
        <v>0</v>
      </c>
      <c r="AD762">
        <v>849.04397084333596</v>
      </c>
      <c r="AE762">
        <v>0</v>
      </c>
      <c r="AF762">
        <v>0</v>
      </c>
      <c r="AG762">
        <v>844.02178958536399</v>
      </c>
      <c r="AH762">
        <v>0</v>
      </c>
      <c r="AI762">
        <v>9.3213971024872997</v>
      </c>
      <c r="AJ762">
        <v>-4.2992158445153104</v>
      </c>
      <c r="AK762">
        <v>0</v>
      </c>
      <c r="AL762">
        <v>983.08699999999897</v>
      </c>
      <c r="AM762">
        <v>397.09897429837201</v>
      </c>
      <c r="AN762">
        <v>159.871840403677</v>
      </c>
      <c r="AO762" t="s">
        <v>61</v>
      </c>
    </row>
    <row r="763" spans="1:41">
      <c r="A763" t="s">
        <v>13</v>
      </c>
      <c r="B763">
        <v>2035</v>
      </c>
      <c r="C763" s="6">
        <v>49635.416666666664</v>
      </c>
      <c r="D763">
        <v>0</v>
      </c>
      <c r="E763">
        <v>0</v>
      </c>
      <c r="F763">
        <v>0</v>
      </c>
      <c r="G763">
        <v>0</v>
      </c>
      <c r="H763">
        <v>448.407762557078</v>
      </c>
      <c r="I763">
        <v>0</v>
      </c>
      <c r="J763">
        <v>0</v>
      </c>
      <c r="K763">
        <v>0</v>
      </c>
      <c r="L763">
        <v>0</v>
      </c>
      <c r="M763">
        <v>42.8</v>
      </c>
      <c r="N763">
        <v>753.99659926743004</v>
      </c>
      <c r="O763">
        <v>17.551107182999999</v>
      </c>
      <c r="P763">
        <v>0</v>
      </c>
      <c r="Q763">
        <v>0</v>
      </c>
      <c r="R763">
        <v>0</v>
      </c>
      <c r="S763">
        <v>206.99596592818801</v>
      </c>
      <c r="T763">
        <v>0</v>
      </c>
      <c r="U763">
        <v>388.599612939076</v>
      </c>
      <c r="V763">
        <v>42.8</v>
      </c>
      <c r="W763">
        <v>0</v>
      </c>
      <c r="X763">
        <v>17.551107182999999</v>
      </c>
      <c r="Y763">
        <v>158.40102040016501</v>
      </c>
      <c r="Z763" s="1">
        <v>755.38699999999994</v>
      </c>
      <c r="AA763">
        <v>0</v>
      </c>
      <c r="AB763" s="1">
        <v>0</v>
      </c>
      <c r="AC763" s="1">
        <v>0</v>
      </c>
      <c r="AD763">
        <v>1262.7554690075001</v>
      </c>
      <c r="AE763">
        <v>0</v>
      </c>
      <c r="AF763">
        <v>0</v>
      </c>
      <c r="AG763">
        <v>877.34824133357995</v>
      </c>
      <c r="AH763">
        <v>124.972638602383</v>
      </c>
      <c r="AI763">
        <v>79.752023792134906</v>
      </c>
      <c r="AJ763">
        <v>180.68256527941</v>
      </c>
      <c r="AK763">
        <v>0</v>
      </c>
      <c r="AL763">
        <v>1120.5596386023799</v>
      </c>
      <c r="AM763">
        <v>568.13405459369096</v>
      </c>
      <c r="AN763">
        <v>159.871840403677</v>
      </c>
      <c r="AO763" t="s">
        <v>61</v>
      </c>
    </row>
    <row r="764" spans="1:41">
      <c r="A764" t="s">
        <v>13</v>
      </c>
      <c r="B764">
        <v>2035</v>
      </c>
      <c r="C764" s="6">
        <v>49635.5</v>
      </c>
      <c r="D764">
        <v>0</v>
      </c>
      <c r="E764">
        <v>0</v>
      </c>
      <c r="F764">
        <v>0</v>
      </c>
      <c r="G764">
        <v>0</v>
      </c>
      <c r="H764">
        <v>460.90776255707698</v>
      </c>
      <c r="I764">
        <v>0</v>
      </c>
      <c r="J764">
        <v>0</v>
      </c>
      <c r="K764">
        <v>0</v>
      </c>
      <c r="L764">
        <v>0</v>
      </c>
      <c r="M764">
        <v>42.8</v>
      </c>
      <c r="N764">
        <v>914.15271316786402</v>
      </c>
      <c r="O764">
        <v>13.521206899999999</v>
      </c>
      <c r="P764">
        <v>0</v>
      </c>
      <c r="Q764">
        <v>0</v>
      </c>
      <c r="R764">
        <v>0</v>
      </c>
      <c r="S764">
        <v>363.57455283819098</v>
      </c>
      <c r="T764">
        <v>0</v>
      </c>
      <c r="U764">
        <v>386.983073163462</v>
      </c>
      <c r="V764">
        <v>42.8</v>
      </c>
      <c r="W764">
        <v>0</v>
      </c>
      <c r="X764">
        <v>13.521206899999999</v>
      </c>
      <c r="Y764" s="1">
        <v>163.59508716620999</v>
      </c>
      <c r="Z764" s="1">
        <v>755.38699999999994</v>
      </c>
      <c r="AA764">
        <v>0</v>
      </c>
      <c r="AB764" s="1">
        <v>0</v>
      </c>
      <c r="AC764" s="1">
        <v>0</v>
      </c>
      <c r="AD764">
        <v>1431.3816826249399</v>
      </c>
      <c r="AE764">
        <v>0</v>
      </c>
      <c r="AF764">
        <v>0</v>
      </c>
      <c r="AG764">
        <v>870.47645652914696</v>
      </c>
      <c r="AH764">
        <v>300.470637024251</v>
      </c>
      <c r="AI764">
        <v>79.752023792134906</v>
      </c>
      <c r="AJ764">
        <v>180.68256527941099</v>
      </c>
      <c r="AK764" s="1">
        <v>-1.90425453183706E-12</v>
      </c>
      <c r="AL764">
        <v>1283.55763702425</v>
      </c>
      <c r="AM764">
        <v>638.17111842525503</v>
      </c>
      <c r="AN764">
        <v>159.871840403677</v>
      </c>
      <c r="AO764" t="s">
        <v>61</v>
      </c>
    </row>
    <row r="765" spans="1:41">
      <c r="A765" t="s">
        <v>13</v>
      </c>
      <c r="B765">
        <v>2035</v>
      </c>
      <c r="C765" s="6">
        <v>49635.583333333336</v>
      </c>
      <c r="D765">
        <v>0</v>
      </c>
      <c r="E765">
        <v>0</v>
      </c>
      <c r="F765">
        <v>0</v>
      </c>
      <c r="G765">
        <v>0</v>
      </c>
      <c r="H765">
        <v>448.85796830499498</v>
      </c>
      <c r="I765">
        <v>0</v>
      </c>
      <c r="J765">
        <v>0</v>
      </c>
      <c r="K765">
        <v>0</v>
      </c>
      <c r="L765">
        <v>0</v>
      </c>
      <c r="M765">
        <v>42.8</v>
      </c>
      <c r="N765">
        <v>802.07752150603096</v>
      </c>
      <c r="O765">
        <v>26.054659300000001</v>
      </c>
      <c r="P765">
        <v>0</v>
      </c>
      <c r="Q765">
        <v>0</v>
      </c>
      <c r="R765">
        <v>0</v>
      </c>
      <c r="S765">
        <v>332.15182324336899</v>
      </c>
      <c r="T765">
        <v>0</v>
      </c>
      <c r="U765">
        <v>331.42032862956103</v>
      </c>
      <c r="V765">
        <v>42.8</v>
      </c>
      <c r="W765">
        <v>0</v>
      </c>
      <c r="X765">
        <v>26.054659300000001</v>
      </c>
      <c r="Y765" s="1">
        <v>138.505369633101</v>
      </c>
      <c r="Z765">
        <v>755.38699999999994</v>
      </c>
      <c r="AA765">
        <v>0</v>
      </c>
      <c r="AB765" s="1">
        <v>0</v>
      </c>
      <c r="AC765">
        <v>0</v>
      </c>
      <c r="AD765">
        <v>1319.7901491110199</v>
      </c>
      <c r="AE765">
        <v>0</v>
      </c>
      <c r="AF765">
        <v>0</v>
      </c>
      <c r="AG765">
        <v>851.79942270561799</v>
      </c>
      <c r="AH765">
        <v>207.55613733386201</v>
      </c>
      <c r="AI765">
        <v>79.752023792134906</v>
      </c>
      <c r="AJ765">
        <v>180.68256527941099</v>
      </c>
      <c r="AK765">
        <v>0</v>
      </c>
      <c r="AL765">
        <v>1202.69293158594</v>
      </c>
      <c r="AM765">
        <v>648.42605744807497</v>
      </c>
      <c r="AN765">
        <v>159.871840403677</v>
      </c>
      <c r="AO765" t="s">
        <v>61</v>
      </c>
    </row>
    <row r="766" spans="1:41">
      <c r="A766" t="s">
        <v>13</v>
      </c>
      <c r="B766">
        <v>2035</v>
      </c>
      <c r="C766" s="6">
        <v>49635.666666666664</v>
      </c>
      <c r="D766">
        <v>0</v>
      </c>
      <c r="E766">
        <v>0</v>
      </c>
      <c r="F766">
        <v>0</v>
      </c>
      <c r="G766">
        <v>0</v>
      </c>
      <c r="H766">
        <v>448.85796830499498</v>
      </c>
      <c r="I766">
        <v>0</v>
      </c>
      <c r="J766">
        <v>0</v>
      </c>
      <c r="K766">
        <v>0</v>
      </c>
      <c r="L766">
        <v>0</v>
      </c>
      <c r="M766">
        <v>42.8</v>
      </c>
      <c r="N766">
        <v>355.22370625545199</v>
      </c>
      <c r="O766">
        <v>57.420643499999997</v>
      </c>
      <c r="P766">
        <v>0</v>
      </c>
      <c r="Q766">
        <v>0</v>
      </c>
      <c r="R766">
        <v>0</v>
      </c>
      <c r="S766">
        <v>174.99767558902201</v>
      </c>
      <c r="T766">
        <v>0</v>
      </c>
      <c r="U766">
        <v>123.54958327872301</v>
      </c>
      <c r="V766">
        <v>42.8</v>
      </c>
      <c r="W766">
        <v>0</v>
      </c>
      <c r="X766">
        <v>57.420643499999997</v>
      </c>
      <c r="Y766" s="1">
        <v>56.676447387706297</v>
      </c>
      <c r="Z766">
        <v>755.38699999999994</v>
      </c>
      <c r="AA766">
        <v>0</v>
      </c>
      <c r="AB766" s="1">
        <v>0</v>
      </c>
      <c r="AC766">
        <v>0</v>
      </c>
      <c r="AD766">
        <v>904.30231806044696</v>
      </c>
      <c r="AE766">
        <v>0</v>
      </c>
      <c r="AF766">
        <v>0</v>
      </c>
      <c r="AG766">
        <v>863.30272228610704</v>
      </c>
      <c r="AH766">
        <v>0</v>
      </c>
      <c r="AI766">
        <v>38.854647818521002</v>
      </c>
      <c r="AJ766">
        <v>2.1449479558191902</v>
      </c>
      <c r="AK766">
        <v>0</v>
      </c>
      <c r="AL766">
        <v>995.13679425208204</v>
      </c>
      <c r="AM766">
        <v>538.67045523300499</v>
      </c>
      <c r="AN766">
        <v>159.871840403677</v>
      </c>
      <c r="AO766" t="s">
        <v>61</v>
      </c>
    </row>
    <row r="767" spans="1:41">
      <c r="A767" t="s">
        <v>13</v>
      </c>
      <c r="B767">
        <v>2035</v>
      </c>
      <c r="C767" s="6">
        <v>49635.75</v>
      </c>
      <c r="D767">
        <v>0</v>
      </c>
      <c r="E767">
        <v>0</v>
      </c>
      <c r="F767">
        <v>0</v>
      </c>
      <c r="G767">
        <v>0</v>
      </c>
      <c r="H767">
        <v>538.60776255707697</v>
      </c>
      <c r="I767">
        <v>0</v>
      </c>
      <c r="J767">
        <v>0</v>
      </c>
      <c r="K767">
        <v>0</v>
      </c>
      <c r="L767">
        <v>128.19392700461799</v>
      </c>
      <c r="M767">
        <v>42.8</v>
      </c>
      <c r="N767">
        <v>0</v>
      </c>
      <c r="O767">
        <v>82.575252800000001</v>
      </c>
      <c r="P767">
        <v>128.19392700461799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42.8</v>
      </c>
      <c r="W767">
        <v>0</v>
      </c>
      <c r="X767">
        <v>82.575252800000001</v>
      </c>
      <c r="Y767" s="1">
        <v>0</v>
      </c>
      <c r="Z767" s="1">
        <v>627.19307299538104</v>
      </c>
      <c r="AA767">
        <v>0</v>
      </c>
      <c r="AB767">
        <v>0</v>
      </c>
      <c r="AC767">
        <v>0</v>
      </c>
      <c r="AD767">
        <v>792.17694236169598</v>
      </c>
      <c r="AE767">
        <v>0</v>
      </c>
      <c r="AF767">
        <v>41.642932948747898</v>
      </c>
      <c r="AG767">
        <v>883.29469721324801</v>
      </c>
      <c r="AH767">
        <v>0</v>
      </c>
      <c r="AI767">
        <v>38.854647818521002</v>
      </c>
      <c r="AJ767">
        <v>-88.329469721324799</v>
      </c>
      <c r="AK767">
        <v>0</v>
      </c>
      <c r="AL767">
        <v>735.55014004663303</v>
      </c>
      <c r="AM767">
        <v>192.48204858</v>
      </c>
      <c r="AN767">
        <v>177.63537822630801</v>
      </c>
      <c r="AO767" t="s">
        <v>61</v>
      </c>
    </row>
    <row r="768" spans="1:41">
      <c r="A768" t="s">
        <v>13</v>
      </c>
      <c r="B768">
        <v>2035</v>
      </c>
      <c r="C768" s="6">
        <v>49635.833333333336</v>
      </c>
      <c r="D768">
        <v>0</v>
      </c>
      <c r="E768">
        <v>0</v>
      </c>
      <c r="F768">
        <v>0</v>
      </c>
      <c r="G768">
        <v>0</v>
      </c>
      <c r="H768">
        <v>538.60776255707697</v>
      </c>
      <c r="I768">
        <v>0</v>
      </c>
      <c r="J768">
        <v>0</v>
      </c>
      <c r="K768">
        <v>0</v>
      </c>
      <c r="L768">
        <v>128.19392700461799</v>
      </c>
      <c r="M768">
        <v>42.8</v>
      </c>
      <c r="N768">
        <v>0</v>
      </c>
      <c r="O768">
        <v>50.511127000000002</v>
      </c>
      <c r="P768">
        <v>128.19392700461799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42.8</v>
      </c>
      <c r="W768">
        <v>0</v>
      </c>
      <c r="X768">
        <v>50.511127000000002</v>
      </c>
      <c r="Y768">
        <v>0</v>
      </c>
      <c r="Z768" s="1">
        <v>627.19307299538104</v>
      </c>
      <c r="AA768">
        <v>0</v>
      </c>
      <c r="AB768">
        <v>0</v>
      </c>
      <c r="AC768">
        <v>0</v>
      </c>
      <c r="AD768">
        <v>760.11281656169604</v>
      </c>
      <c r="AE768">
        <v>0</v>
      </c>
      <c r="AF768">
        <v>30.9063447302022</v>
      </c>
      <c r="AG768">
        <v>838.85942821562696</v>
      </c>
      <c r="AH768">
        <v>0</v>
      </c>
      <c r="AI768">
        <v>36.0456758978343</v>
      </c>
      <c r="AJ768">
        <v>-83.885942821562693</v>
      </c>
      <c r="AK768">
        <v>0</v>
      </c>
      <c r="AL768">
        <v>746.28672826517902</v>
      </c>
      <c r="AM768">
        <v>180.19261682999999</v>
      </c>
      <c r="AN768">
        <v>177.63537822630801</v>
      </c>
      <c r="AO768" t="s">
        <v>61</v>
      </c>
    </row>
    <row r="769" spans="1:41">
      <c r="A769" t="s">
        <v>13</v>
      </c>
      <c r="B769">
        <v>2035</v>
      </c>
      <c r="C769" s="6">
        <v>49635.916666666664</v>
      </c>
      <c r="D769">
        <v>0</v>
      </c>
      <c r="E769">
        <v>0</v>
      </c>
      <c r="F769">
        <v>0</v>
      </c>
      <c r="G769">
        <v>0</v>
      </c>
      <c r="H769">
        <v>538.60776255707697</v>
      </c>
      <c r="I769">
        <v>0</v>
      </c>
      <c r="J769">
        <v>0</v>
      </c>
      <c r="K769">
        <v>0</v>
      </c>
      <c r="L769">
        <v>118.648637656568</v>
      </c>
      <c r="M769">
        <v>42.8</v>
      </c>
      <c r="N769">
        <v>0</v>
      </c>
      <c r="O769">
        <v>11.830544093</v>
      </c>
      <c r="P769">
        <v>118.648637656568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42.8</v>
      </c>
      <c r="W769">
        <v>0</v>
      </c>
      <c r="X769">
        <v>11.830544093</v>
      </c>
      <c r="Y769">
        <v>0</v>
      </c>
      <c r="Z769" s="1">
        <v>636.73836234343196</v>
      </c>
      <c r="AA769">
        <v>0</v>
      </c>
      <c r="AB769">
        <v>0</v>
      </c>
      <c r="AC769" s="1">
        <v>0</v>
      </c>
      <c r="AD769">
        <v>711.88694430664498</v>
      </c>
      <c r="AE769">
        <v>0</v>
      </c>
      <c r="AF769">
        <v>0</v>
      </c>
      <c r="AG769">
        <v>780.94844798209897</v>
      </c>
      <c r="AH769">
        <v>0</v>
      </c>
      <c r="AI769">
        <v>9.0333411227567009</v>
      </c>
      <c r="AJ769">
        <v>-78.094844798209905</v>
      </c>
      <c r="AK769">
        <v>0</v>
      </c>
      <c r="AL769">
        <v>786.73836234343196</v>
      </c>
      <c r="AM769">
        <v>146.130544093</v>
      </c>
      <c r="AN769">
        <v>177.63537822630801</v>
      </c>
      <c r="AO769" t="s">
        <v>61</v>
      </c>
    </row>
    <row r="770" spans="1:41">
      <c r="A770" t="s">
        <v>13</v>
      </c>
      <c r="B770">
        <v>2035</v>
      </c>
      <c r="C770" s="6">
        <v>49658</v>
      </c>
      <c r="D770">
        <v>0</v>
      </c>
      <c r="E770">
        <v>0</v>
      </c>
      <c r="F770">
        <v>0</v>
      </c>
      <c r="G770">
        <v>0</v>
      </c>
      <c r="H770">
        <v>208.107762557077</v>
      </c>
      <c r="I770">
        <v>0</v>
      </c>
      <c r="J770">
        <v>0</v>
      </c>
      <c r="K770">
        <v>0</v>
      </c>
      <c r="L770">
        <v>220.704515357925</v>
      </c>
      <c r="M770">
        <v>42.8</v>
      </c>
      <c r="N770">
        <v>0</v>
      </c>
      <c r="O770">
        <v>198.69956199999999</v>
      </c>
      <c r="P770">
        <v>191.533006750206</v>
      </c>
      <c r="Q770">
        <v>0</v>
      </c>
      <c r="R770">
        <v>0</v>
      </c>
      <c r="S770">
        <v>0</v>
      </c>
      <c r="T770">
        <v>29.1715086077193</v>
      </c>
      <c r="U770">
        <v>0</v>
      </c>
      <c r="V770">
        <v>42.8</v>
      </c>
      <c r="W770">
        <v>0</v>
      </c>
      <c r="X770">
        <v>198.69956199999999</v>
      </c>
      <c r="Y770">
        <v>0</v>
      </c>
      <c r="Z770" s="1">
        <v>534.68248464207397</v>
      </c>
      <c r="AA770">
        <v>0</v>
      </c>
      <c r="AB770">
        <v>0</v>
      </c>
      <c r="AC770" s="1">
        <v>0</v>
      </c>
      <c r="AD770">
        <v>670.31183991500302</v>
      </c>
      <c r="AE770">
        <v>0</v>
      </c>
      <c r="AF770">
        <v>0</v>
      </c>
      <c r="AG770">
        <v>737.09032703660796</v>
      </c>
      <c r="AH770">
        <v>0</v>
      </c>
      <c r="AI770">
        <v>6.9305455820558999</v>
      </c>
      <c r="AJ770">
        <v>-73.709032703660796</v>
      </c>
      <c r="AK770">
        <v>0</v>
      </c>
      <c r="AL770">
        <v>684.68248464207397</v>
      </c>
      <c r="AM770">
        <v>159.84683461</v>
      </c>
      <c r="AN770">
        <v>106.393883191613</v>
      </c>
      <c r="AO770" t="s">
        <v>61</v>
      </c>
    </row>
    <row r="771" spans="1:41">
      <c r="A771" t="s">
        <v>13</v>
      </c>
      <c r="B771">
        <v>2035</v>
      </c>
      <c r="C771" s="6">
        <v>49658.083333333336</v>
      </c>
      <c r="D771">
        <v>0</v>
      </c>
      <c r="E771">
        <v>0</v>
      </c>
      <c r="F771">
        <v>0</v>
      </c>
      <c r="G771">
        <v>0</v>
      </c>
      <c r="H771">
        <v>208.107762557077</v>
      </c>
      <c r="I771">
        <v>0</v>
      </c>
      <c r="J771">
        <v>0</v>
      </c>
      <c r="K771">
        <v>0</v>
      </c>
      <c r="L771">
        <v>180.94873184818599</v>
      </c>
      <c r="M771">
        <v>42.8</v>
      </c>
      <c r="N771">
        <v>0</v>
      </c>
      <c r="O771">
        <v>208.55405300000001</v>
      </c>
      <c r="P771">
        <v>151.77722324046701</v>
      </c>
      <c r="Q771">
        <v>0</v>
      </c>
      <c r="R771">
        <v>0</v>
      </c>
      <c r="S771">
        <v>0</v>
      </c>
      <c r="T771">
        <v>29.1715086077193</v>
      </c>
      <c r="U771">
        <v>0</v>
      </c>
      <c r="V771">
        <v>42.8</v>
      </c>
      <c r="W771">
        <v>0</v>
      </c>
      <c r="X771">
        <v>208.55405300000001</v>
      </c>
      <c r="Y771">
        <v>0</v>
      </c>
      <c r="Z771" s="1">
        <v>574.43826815181296</v>
      </c>
      <c r="AA771">
        <v>0</v>
      </c>
      <c r="AB771">
        <v>0</v>
      </c>
      <c r="AC771" s="1">
        <v>0</v>
      </c>
      <c r="AD771">
        <v>640.41054740526397</v>
      </c>
      <c r="AE771">
        <v>0</v>
      </c>
      <c r="AF771">
        <v>0</v>
      </c>
      <c r="AG771">
        <v>705.98866505150704</v>
      </c>
      <c r="AH771">
        <v>0</v>
      </c>
      <c r="AI771">
        <v>5.0207488589078499</v>
      </c>
      <c r="AJ771">
        <v>-70.598866505150696</v>
      </c>
      <c r="AK771">
        <v>0</v>
      </c>
      <c r="AL771">
        <v>724.43826815181296</v>
      </c>
      <c r="AM771">
        <v>159.84683461</v>
      </c>
      <c r="AN771">
        <v>106.393883191613</v>
      </c>
      <c r="AO771" t="s">
        <v>61</v>
      </c>
    </row>
    <row r="772" spans="1:41">
      <c r="A772" t="s">
        <v>13</v>
      </c>
      <c r="B772">
        <v>2035</v>
      </c>
      <c r="C772" s="6">
        <v>49658.166666666664</v>
      </c>
      <c r="D772">
        <v>0</v>
      </c>
      <c r="E772">
        <v>0</v>
      </c>
      <c r="F772">
        <v>0</v>
      </c>
      <c r="G772">
        <v>0</v>
      </c>
      <c r="H772">
        <v>208.107762557077</v>
      </c>
      <c r="I772">
        <v>0</v>
      </c>
      <c r="J772">
        <v>0</v>
      </c>
      <c r="K772">
        <v>0</v>
      </c>
      <c r="L772">
        <v>223.47540958971101</v>
      </c>
      <c r="M772">
        <v>42.8</v>
      </c>
      <c r="N772">
        <v>0</v>
      </c>
      <c r="O772">
        <v>176.554123</v>
      </c>
      <c r="P772">
        <v>169.188409589711</v>
      </c>
      <c r="Q772">
        <v>0</v>
      </c>
      <c r="R772">
        <v>0</v>
      </c>
      <c r="S772">
        <v>0</v>
      </c>
      <c r="T772">
        <v>54.286999999999999</v>
      </c>
      <c r="U772">
        <v>0</v>
      </c>
      <c r="V772">
        <v>42.8</v>
      </c>
      <c r="W772">
        <v>0</v>
      </c>
      <c r="X772">
        <v>176.554123</v>
      </c>
      <c r="Y772">
        <v>0</v>
      </c>
      <c r="Z772" s="1">
        <v>531.911590410288</v>
      </c>
      <c r="AA772">
        <v>0</v>
      </c>
      <c r="AB772">
        <v>0</v>
      </c>
      <c r="AC772" s="1">
        <v>0</v>
      </c>
      <c r="AD772">
        <v>650.93729514678796</v>
      </c>
      <c r="AE772">
        <v>0</v>
      </c>
      <c r="AF772">
        <v>0</v>
      </c>
      <c r="AG772">
        <v>717.658974447025</v>
      </c>
      <c r="AH772">
        <v>0</v>
      </c>
      <c r="AI772">
        <v>5.0442181444662504</v>
      </c>
      <c r="AJ772">
        <v>-71.765897444702503</v>
      </c>
      <c r="AK772">
        <v>0</v>
      </c>
      <c r="AL772">
        <v>681.911590410288</v>
      </c>
      <c r="AM772">
        <v>159.84683461</v>
      </c>
      <c r="AN772">
        <v>106.393883191613</v>
      </c>
      <c r="AO772" t="s">
        <v>61</v>
      </c>
    </row>
    <row r="773" spans="1:41">
      <c r="A773" t="s">
        <v>13</v>
      </c>
      <c r="B773">
        <v>2035</v>
      </c>
      <c r="C773" s="6">
        <v>49658.25</v>
      </c>
      <c r="D773">
        <v>0</v>
      </c>
      <c r="E773">
        <v>0</v>
      </c>
      <c r="F773">
        <v>0</v>
      </c>
      <c r="G773">
        <v>0</v>
      </c>
      <c r="H773">
        <v>118.107762557077</v>
      </c>
      <c r="I773">
        <v>0</v>
      </c>
      <c r="J773">
        <v>0</v>
      </c>
      <c r="K773">
        <v>0</v>
      </c>
      <c r="L773">
        <v>223.47540958971101</v>
      </c>
      <c r="M773">
        <v>42.8</v>
      </c>
      <c r="N773">
        <v>0</v>
      </c>
      <c r="O773">
        <v>210.43051700000001</v>
      </c>
      <c r="P773">
        <v>169.188409589711</v>
      </c>
      <c r="Q773">
        <v>0</v>
      </c>
      <c r="R773">
        <v>0</v>
      </c>
      <c r="S773">
        <v>0</v>
      </c>
      <c r="T773">
        <v>54.286999999999999</v>
      </c>
      <c r="U773">
        <v>0</v>
      </c>
      <c r="V773">
        <v>42.8</v>
      </c>
      <c r="W773">
        <v>0</v>
      </c>
      <c r="X773">
        <v>210.43051700000001</v>
      </c>
      <c r="Y773" s="1">
        <v>0</v>
      </c>
      <c r="Z773" s="1">
        <v>531.911590410288</v>
      </c>
      <c r="AA773">
        <v>0</v>
      </c>
      <c r="AB773">
        <v>0</v>
      </c>
      <c r="AC773" s="1">
        <v>0</v>
      </c>
      <c r="AD773">
        <v>594.81368914678797</v>
      </c>
      <c r="AE773">
        <v>0</v>
      </c>
      <c r="AF773">
        <v>111.998086936221</v>
      </c>
      <c r="AG773">
        <v>778.56879121821601</v>
      </c>
      <c r="AH773">
        <v>0</v>
      </c>
      <c r="AI773">
        <v>6.0998639866160502</v>
      </c>
      <c r="AJ773">
        <v>-77.856879121821606</v>
      </c>
      <c r="AK773">
        <v>0</v>
      </c>
      <c r="AL773">
        <v>569.91350347406706</v>
      </c>
      <c r="AM773">
        <v>159.84683461</v>
      </c>
      <c r="AN773">
        <v>106.393883191613</v>
      </c>
      <c r="AO773" t="s">
        <v>61</v>
      </c>
    </row>
    <row r="774" spans="1:41">
      <c r="A774" t="s">
        <v>13</v>
      </c>
      <c r="B774">
        <v>2035</v>
      </c>
      <c r="C774" s="6">
        <v>49658.333333333336</v>
      </c>
      <c r="D774">
        <v>0</v>
      </c>
      <c r="E774">
        <v>0</v>
      </c>
      <c r="F774">
        <v>0</v>
      </c>
      <c r="G774">
        <v>0</v>
      </c>
      <c r="H774">
        <v>112.40776255707701</v>
      </c>
      <c r="I774">
        <v>0</v>
      </c>
      <c r="J774">
        <v>0</v>
      </c>
      <c r="K774">
        <v>0</v>
      </c>
      <c r="L774">
        <v>0</v>
      </c>
      <c r="M774">
        <v>42.8</v>
      </c>
      <c r="N774">
        <v>739.79783491226101</v>
      </c>
      <c r="O774">
        <v>203.12344999999999</v>
      </c>
      <c r="P774">
        <v>0</v>
      </c>
      <c r="Q774">
        <v>0</v>
      </c>
      <c r="R774">
        <v>0</v>
      </c>
      <c r="S774">
        <v>585.84194678714903</v>
      </c>
      <c r="T774">
        <v>0</v>
      </c>
      <c r="U774">
        <v>104.112126441794</v>
      </c>
      <c r="V774">
        <v>42.8</v>
      </c>
      <c r="W774">
        <v>0</v>
      </c>
      <c r="X774">
        <v>203.12344999999999</v>
      </c>
      <c r="Y774" s="1">
        <v>49.843761683317801</v>
      </c>
      <c r="Z774" s="1">
        <v>755.38699999999994</v>
      </c>
      <c r="AA774">
        <v>0</v>
      </c>
      <c r="AB774" s="1">
        <v>0</v>
      </c>
      <c r="AC774">
        <v>0</v>
      </c>
      <c r="AD774">
        <v>1098.1290474693301</v>
      </c>
      <c r="AE774">
        <v>0</v>
      </c>
      <c r="AF774">
        <v>0</v>
      </c>
      <c r="AG774">
        <v>860.33281849790103</v>
      </c>
      <c r="AH774">
        <v>306.33171099077202</v>
      </c>
      <c r="AI774">
        <v>9.3213971024872997</v>
      </c>
      <c r="AJ774">
        <v>-77.856879121821606</v>
      </c>
      <c r="AK774">
        <v>0</v>
      </c>
      <c r="AL774">
        <v>1217.41871099077</v>
      </c>
      <c r="AM774">
        <v>618.80218006072903</v>
      </c>
      <c r="AN774">
        <v>95.754494872451701</v>
      </c>
      <c r="AO774" t="s">
        <v>61</v>
      </c>
    </row>
    <row r="775" spans="1:41">
      <c r="A775" t="s">
        <v>13</v>
      </c>
      <c r="B775">
        <v>2035</v>
      </c>
      <c r="C775" s="6">
        <v>49658.416666666664</v>
      </c>
      <c r="D775">
        <v>0</v>
      </c>
      <c r="E775">
        <v>0</v>
      </c>
      <c r="F775">
        <v>0</v>
      </c>
      <c r="G775">
        <v>0</v>
      </c>
      <c r="H775">
        <v>112.40776255707701</v>
      </c>
      <c r="I775">
        <v>0</v>
      </c>
      <c r="J775">
        <v>0</v>
      </c>
      <c r="K775">
        <v>0</v>
      </c>
      <c r="L775">
        <v>0</v>
      </c>
      <c r="M775">
        <v>42.8</v>
      </c>
      <c r="N775">
        <v>1316.62646222325</v>
      </c>
      <c r="O775">
        <v>200.40350999999899</v>
      </c>
      <c r="P775">
        <v>0</v>
      </c>
      <c r="Q775">
        <v>0</v>
      </c>
      <c r="R775">
        <v>0</v>
      </c>
      <c r="S775">
        <v>807.63799713823698</v>
      </c>
      <c r="T775">
        <v>0</v>
      </c>
      <c r="U775">
        <v>365.61687295903602</v>
      </c>
      <c r="V775">
        <v>42.8</v>
      </c>
      <c r="W775">
        <v>0</v>
      </c>
      <c r="X775">
        <v>200.40350999999899</v>
      </c>
      <c r="Y775" s="1">
        <v>143.37159212597601</v>
      </c>
      <c r="Z775" s="1">
        <v>755.38699999999994</v>
      </c>
      <c r="AA775">
        <v>0</v>
      </c>
      <c r="AB775" s="1">
        <v>0</v>
      </c>
      <c r="AC775" s="1">
        <v>0</v>
      </c>
      <c r="AD775">
        <v>1672.2377347803199</v>
      </c>
      <c r="AE775">
        <v>0</v>
      </c>
      <c r="AF775">
        <v>0</v>
      </c>
      <c r="AG775">
        <v>884.47828621276699</v>
      </c>
      <c r="AH775">
        <v>635.73371472748295</v>
      </c>
      <c r="AI775">
        <v>16.015492910375599</v>
      </c>
      <c r="AJ775">
        <v>136.01024092970101</v>
      </c>
      <c r="AK775">
        <v>0</v>
      </c>
      <c r="AL775">
        <v>1546.82071472748</v>
      </c>
      <c r="AM775">
        <v>719.28018093201399</v>
      </c>
      <c r="AN775">
        <v>95.754494872451701</v>
      </c>
      <c r="AO775" t="s">
        <v>61</v>
      </c>
    </row>
    <row r="776" spans="1:41">
      <c r="A776" t="s">
        <v>13</v>
      </c>
      <c r="B776">
        <v>2035</v>
      </c>
      <c r="C776" s="6">
        <v>49658.5</v>
      </c>
      <c r="D776">
        <v>0</v>
      </c>
      <c r="E776">
        <v>0</v>
      </c>
      <c r="F776">
        <v>0</v>
      </c>
      <c r="G776">
        <v>0</v>
      </c>
      <c r="H776">
        <v>112.40776255707701</v>
      </c>
      <c r="I776">
        <v>0</v>
      </c>
      <c r="J776">
        <v>0</v>
      </c>
      <c r="K776">
        <v>0</v>
      </c>
      <c r="L776">
        <v>0</v>
      </c>
      <c r="M776">
        <v>42.8</v>
      </c>
      <c r="N776">
        <v>1661.39086747805</v>
      </c>
      <c r="O776">
        <v>182.71644499999999</v>
      </c>
      <c r="P776">
        <v>0</v>
      </c>
      <c r="Q776">
        <v>0</v>
      </c>
      <c r="R776">
        <v>0</v>
      </c>
      <c r="S776">
        <v>1101.6232311369499</v>
      </c>
      <c r="T776">
        <v>0</v>
      </c>
      <c r="U776">
        <v>394.02758221369902</v>
      </c>
      <c r="V776">
        <v>42.8</v>
      </c>
      <c r="W776">
        <v>0</v>
      </c>
      <c r="X776">
        <v>182.71644499999999</v>
      </c>
      <c r="Y776" s="1">
        <v>165.74005412739601</v>
      </c>
      <c r="Z776" s="1">
        <v>755.38699999999994</v>
      </c>
      <c r="AA776">
        <v>0</v>
      </c>
      <c r="AB776" s="1">
        <v>0</v>
      </c>
      <c r="AC776" s="1">
        <v>0</v>
      </c>
      <c r="AD776">
        <v>1999.3150750351299</v>
      </c>
      <c r="AE776">
        <v>0</v>
      </c>
      <c r="AF776">
        <v>0</v>
      </c>
      <c r="AG776">
        <v>878.84913451336899</v>
      </c>
      <c r="AH776">
        <v>755.38699999999994</v>
      </c>
      <c r="AI776">
        <v>184.38593064750799</v>
      </c>
      <c r="AJ776">
        <v>180.69300987425299</v>
      </c>
      <c r="AK776" s="1">
        <v>5.8886229226118303E-13</v>
      </c>
      <c r="AL776">
        <v>1666.4739999999999</v>
      </c>
      <c r="AM776">
        <v>719.28018093201399</v>
      </c>
      <c r="AN776">
        <v>95.754494872451701</v>
      </c>
      <c r="AO776" t="s">
        <v>61</v>
      </c>
    </row>
    <row r="777" spans="1:41">
      <c r="A777" t="s">
        <v>13</v>
      </c>
      <c r="B777">
        <v>2035</v>
      </c>
      <c r="C777" s="6">
        <v>49658.583333333336</v>
      </c>
      <c r="D777">
        <v>0</v>
      </c>
      <c r="E777">
        <v>0</v>
      </c>
      <c r="F777">
        <v>0</v>
      </c>
      <c r="G777">
        <v>0</v>
      </c>
      <c r="H777">
        <v>107.113895537958</v>
      </c>
      <c r="I777">
        <v>0</v>
      </c>
      <c r="J777">
        <v>0</v>
      </c>
      <c r="K777">
        <v>0</v>
      </c>
      <c r="L777">
        <v>0</v>
      </c>
      <c r="M777">
        <v>42.8</v>
      </c>
      <c r="N777">
        <v>1364.69421549454</v>
      </c>
      <c r="O777">
        <v>191.69449399999999</v>
      </c>
      <c r="P777">
        <v>0</v>
      </c>
      <c r="Q777">
        <v>0</v>
      </c>
      <c r="R777">
        <v>0</v>
      </c>
      <c r="S777">
        <v>1034.6804328892199</v>
      </c>
      <c r="T777">
        <v>0</v>
      </c>
      <c r="U777">
        <v>235.646936328208</v>
      </c>
      <c r="V777">
        <v>42.8</v>
      </c>
      <c r="W777">
        <v>0</v>
      </c>
      <c r="X777">
        <v>191.69449399999999</v>
      </c>
      <c r="Y777" s="1">
        <v>94.366846277116096</v>
      </c>
      <c r="Z777" s="1">
        <v>755.38699999999994</v>
      </c>
      <c r="AA777">
        <v>0</v>
      </c>
      <c r="AB777" s="1">
        <v>0</v>
      </c>
      <c r="AC777" s="1">
        <v>0</v>
      </c>
      <c r="AD777">
        <v>1706.3026050325</v>
      </c>
      <c r="AE777">
        <v>0</v>
      </c>
      <c r="AF777">
        <v>0</v>
      </c>
      <c r="AG777">
        <v>864.02650016618702</v>
      </c>
      <c r="AH777">
        <v>647.57123255898102</v>
      </c>
      <c r="AI777">
        <v>38.854647818521002</v>
      </c>
      <c r="AJ777">
        <v>155.850224488816</v>
      </c>
      <c r="AK777">
        <v>0</v>
      </c>
      <c r="AL777">
        <v>1563.9520995780999</v>
      </c>
      <c r="AM777">
        <v>719.28018093201399</v>
      </c>
      <c r="AN777">
        <v>95.754494872451701</v>
      </c>
      <c r="AO777" t="s">
        <v>61</v>
      </c>
    </row>
    <row r="778" spans="1:41">
      <c r="A778" t="s">
        <v>13</v>
      </c>
      <c r="B778">
        <v>2035</v>
      </c>
      <c r="C778" s="6">
        <v>49658.666666666664</v>
      </c>
      <c r="D778">
        <v>0</v>
      </c>
      <c r="E778">
        <v>0</v>
      </c>
      <c r="F778">
        <v>0</v>
      </c>
      <c r="G778">
        <v>0</v>
      </c>
      <c r="H778">
        <v>112.40776255707701</v>
      </c>
      <c r="I778">
        <v>0</v>
      </c>
      <c r="J778">
        <v>0</v>
      </c>
      <c r="K778">
        <v>0</v>
      </c>
      <c r="L778">
        <v>0</v>
      </c>
      <c r="M778">
        <v>42.8</v>
      </c>
      <c r="N778">
        <v>733.00942021043397</v>
      </c>
      <c r="O778">
        <v>177.40810399999901</v>
      </c>
      <c r="P778">
        <v>0</v>
      </c>
      <c r="Q778">
        <v>0</v>
      </c>
      <c r="R778">
        <v>0</v>
      </c>
      <c r="S778">
        <v>603.35831237400703</v>
      </c>
      <c r="T778">
        <v>0</v>
      </c>
      <c r="U778">
        <v>85.044756721570394</v>
      </c>
      <c r="V778">
        <v>42.8</v>
      </c>
      <c r="W778">
        <v>0</v>
      </c>
      <c r="X778">
        <v>177.40810399999901</v>
      </c>
      <c r="Y778" s="1">
        <v>44.606351114856501</v>
      </c>
      <c r="Z778" s="1">
        <v>755.38699999999994</v>
      </c>
      <c r="AA778">
        <v>0</v>
      </c>
      <c r="AB778" s="1">
        <v>0</v>
      </c>
      <c r="AC778" s="1">
        <v>0</v>
      </c>
      <c r="AD778">
        <v>1065.62528676751</v>
      </c>
      <c r="AE778">
        <v>0</v>
      </c>
      <c r="AF778">
        <v>0</v>
      </c>
      <c r="AG778">
        <v>870.92041446017402</v>
      </c>
      <c r="AH778">
        <v>0</v>
      </c>
      <c r="AI778">
        <v>38.854647818521002</v>
      </c>
      <c r="AJ778">
        <v>155.850224488816</v>
      </c>
      <c r="AK778">
        <v>0</v>
      </c>
      <c r="AL778">
        <v>911.08699999999999</v>
      </c>
      <c r="AM778">
        <v>632.468221710683</v>
      </c>
      <c r="AN778">
        <v>95.754494872451701</v>
      </c>
      <c r="AO778" t="s">
        <v>61</v>
      </c>
    </row>
    <row r="779" spans="1:41">
      <c r="A779" t="s">
        <v>13</v>
      </c>
      <c r="B779">
        <v>2035</v>
      </c>
      <c r="C779" s="6">
        <v>49658.75</v>
      </c>
      <c r="D779">
        <v>0</v>
      </c>
      <c r="E779">
        <v>0</v>
      </c>
      <c r="F779">
        <v>0</v>
      </c>
      <c r="G779">
        <v>0</v>
      </c>
      <c r="H779">
        <v>118.107762557077</v>
      </c>
      <c r="I779">
        <v>0</v>
      </c>
      <c r="J779">
        <v>0</v>
      </c>
      <c r="K779">
        <v>0</v>
      </c>
      <c r="L779">
        <v>470.02858162273702</v>
      </c>
      <c r="M779">
        <v>42.8</v>
      </c>
      <c r="N779">
        <v>0</v>
      </c>
      <c r="O779">
        <v>211.30940200000001</v>
      </c>
      <c r="P779">
        <v>406.71461605361498</v>
      </c>
      <c r="Q779">
        <v>0</v>
      </c>
      <c r="R779">
        <v>0</v>
      </c>
      <c r="S779">
        <v>0</v>
      </c>
      <c r="T779">
        <v>63.313965569122402</v>
      </c>
      <c r="U779">
        <v>0</v>
      </c>
      <c r="V779">
        <v>42.8</v>
      </c>
      <c r="W779">
        <v>0</v>
      </c>
      <c r="X779">
        <v>211.30940200000001</v>
      </c>
      <c r="Y779" s="1">
        <v>0</v>
      </c>
      <c r="Z779" s="1">
        <v>285.35841837726201</v>
      </c>
      <c r="AA779">
        <v>0</v>
      </c>
      <c r="AB779">
        <v>0</v>
      </c>
      <c r="AC779" s="1">
        <v>0</v>
      </c>
      <c r="AD779">
        <v>842.245746179815</v>
      </c>
      <c r="AE779">
        <v>0</v>
      </c>
      <c r="AF779">
        <v>8.0019130637790497</v>
      </c>
      <c r="AG779">
        <v>901.54779047230397</v>
      </c>
      <c r="AH779">
        <v>0</v>
      </c>
      <c r="AI779">
        <v>38.854647818521002</v>
      </c>
      <c r="AJ779">
        <v>-90.154779047230406</v>
      </c>
      <c r="AK779">
        <v>0</v>
      </c>
      <c r="AL779">
        <v>427.35650531348301</v>
      </c>
      <c r="AM779">
        <v>159.84683461</v>
      </c>
      <c r="AN779">
        <v>106.393883191613</v>
      </c>
      <c r="AO779" t="s">
        <v>61</v>
      </c>
    </row>
    <row r="780" spans="1:41">
      <c r="A780" t="s">
        <v>13</v>
      </c>
      <c r="B780">
        <v>2035</v>
      </c>
      <c r="C780" s="6">
        <v>49658.833333333336</v>
      </c>
      <c r="D780">
        <v>0</v>
      </c>
      <c r="E780">
        <v>0</v>
      </c>
      <c r="F780">
        <v>0</v>
      </c>
      <c r="G780">
        <v>0</v>
      </c>
      <c r="H780">
        <v>118.107762557077</v>
      </c>
      <c r="I780">
        <v>0</v>
      </c>
      <c r="J780">
        <v>0</v>
      </c>
      <c r="K780">
        <v>0</v>
      </c>
      <c r="L780">
        <v>435.88612466133401</v>
      </c>
      <c r="M780">
        <v>42.8</v>
      </c>
      <c r="N780">
        <v>0</v>
      </c>
      <c r="O780">
        <v>216.427223</v>
      </c>
      <c r="P780">
        <v>406.71461605361498</v>
      </c>
      <c r="Q780">
        <v>0</v>
      </c>
      <c r="R780">
        <v>0</v>
      </c>
      <c r="S780">
        <v>0</v>
      </c>
      <c r="T780">
        <v>29.1715086077193</v>
      </c>
      <c r="U780">
        <v>0</v>
      </c>
      <c r="V780">
        <v>42.8</v>
      </c>
      <c r="W780">
        <v>0</v>
      </c>
      <c r="X780">
        <v>216.427223</v>
      </c>
      <c r="Y780">
        <v>0</v>
      </c>
      <c r="Z780" s="1">
        <v>319.50087533866503</v>
      </c>
      <c r="AA780">
        <v>0</v>
      </c>
      <c r="AB780">
        <v>0</v>
      </c>
      <c r="AC780" s="1">
        <v>0</v>
      </c>
      <c r="AD780">
        <v>813.22111021841204</v>
      </c>
      <c r="AE780">
        <v>0</v>
      </c>
      <c r="AF780">
        <v>0</v>
      </c>
      <c r="AG780">
        <v>863.52826035619796</v>
      </c>
      <c r="AH780">
        <v>0</v>
      </c>
      <c r="AI780">
        <v>36.0456758978343</v>
      </c>
      <c r="AJ780">
        <v>-86.352826035619799</v>
      </c>
      <c r="AK780">
        <v>0</v>
      </c>
      <c r="AL780">
        <v>469.50087533866503</v>
      </c>
      <c r="AM780">
        <v>159.84683461</v>
      </c>
      <c r="AN780">
        <v>106.393883191613</v>
      </c>
      <c r="AO780" t="s">
        <v>61</v>
      </c>
    </row>
    <row r="781" spans="1:41">
      <c r="A781" t="s">
        <v>13</v>
      </c>
      <c r="B781">
        <v>2035</v>
      </c>
      <c r="C781" s="6">
        <v>49658.916666666664</v>
      </c>
      <c r="D781">
        <v>0</v>
      </c>
      <c r="E781">
        <v>0</v>
      </c>
      <c r="F781">
        <v>0</v>
      </c>
      <c r="G781">
        <v>0</v>
      </c>
      <c r="H781">
        <v>118.107762557077</v>
      </c>
      <c r="I781">
        <v>0</v>
      </c>
      <c r="J781">
        <v>0</v>
      </c>
      <c r="K781">
        <v>0</v>
      </c>
      <c r="L781">
        <v>356.002519779907</v>
      </c>
      <c r="M781">
        <v>42.8</v>
      </c>
      <c r="N781">
        <v>0</v>
      </c>
      <c r="O781">
        <v>213.09991699999901</v>
      </c>
      <c r="P781">
        <v>326.831011172187</v>
      </c>
      <c r="Q781">
        <v>0</v>
      </c>
      <c r="R781">
        <v>0</v>
      </c>
      <c r="S781">
        <v>0</v>
      </c>
      <c r="T781">
        <v>29.1715086077193</v>
      </c>
      <c r="U781">
        <v>0</v>
      </c>
      <c r="V781">
        <v>42.8</v>
      </c>
      <c r="W781">
        <v>0</v>
      </c>
      <c r="X781">
        <v>213.09991699999901</v>
      </c>
      <c r="Y781">
        <v>0</v>
      </c>
      <c r="Z781" s="1">
        <v>399.38448022009197</v>
      </c>
      <c r="AA781">
        <v>0</v>
      </c>
      <c r="AB781">
        <v>0</v>
      </c>
      <c r="AC781" s="1">
        <v>0</v>
      </c>
      <c r="AD781">
        <v>730.01019933698399</v>
      </c>
      <c r="AE781">
        <v>0</v>
      </c>
      <c r="AF781">
        <v>0</v>
      </c>
      <c r="AG781">
        <v>801.08539801580901</v>
      </c>
      <c r="AH781">
        <v>0</v>
      </c>
      <c r="AI781">
        <v>9.0333411227567009</v>
      </c>
      <c r="AJ781">
        <v>-80.108539801580903</v>
      </c>
      <c r="AK781">
        <v>0</v>
      </c>
      <c r="AL781">
        <v>549.38448022009197</v>
      </c>
      <c r="AM781">
        <v>159.84683461</v>
      </c>
      <c r="AN781">
        <v>106.393883191613</v>
      </c>
      <c r="AO781" t="s">
        <v>61</v>
      </c>
    </row>
    <row r="782" spans="1:41">
      <c r="A782" t="s">
        <v>13</v>
      </c>
      <c r="B782">
        <v>2040</v>
      </c>
      <c r="C782" s="6">
        <v>51147</v>
      </c>
      <c r="D782">
        <v>0</v>
      </c>
      <c r="E782">
        <v>0</v>
      </c>
      <c r="F782">
        <v>0</v>
      </c>
      <c r="G782">
        <v>0</v>
      </c>
      <c r="H782">
        <v>208.107762557077</v>
      </c>
      <c r="I782">
        <v>0</v>
      </c>
      <c r="J782">
        <v>0</v>
      </c>
      <c r="K782">
        <v>0</v>
      </c>
      <c r="L782">
        <v>337.30790117851097</v>
      </c>
      <c r="M782">
        <v>42.8</v>
      </c>
      <c r="N782">
        <v>0</v>
      </c>
      <c r="O782">
        <v>112.3161965</v>
      </c>
      <c r="P782">
        <v>301.30790117851097</v>
      </c>
      <c r="Q782">
        <v>0</v>
      </c>
      <c r="R782">
        <v>0</v>
      </c>
      <c r="S782">
        <v>0</v>
      </c>
      <c r="T782">
        <v>36</v>
      </c>
      <c r="U782">
        <v>0</v>
      </c>
      <c r="V782">
        <v>42.8</v>
      </c>
      <c r="W782">
        <v>0</v>
      </c>
      <c r="X782">
        <v>112.3161965</v>
      </c>
      <c r="Y782">
        <v>0</v>
      </c>
      <c r="Z782">
        <v>466.80109882148901</v>
      </c>
      <c r="AA782">
        <v>0</v>
      </c>
      <c r="AB782">
        <v>0</v>
      </c>
      <c r="AC782" s="1">
        <v>0</v>
      </c>
      <c r="AD782">
        <v>700.53186023558806</v>
      </c>
      <c r="AE782">
        <v>0</v>
      </c>
      <c r="AF782">
        <v>0</v>
      </c>
      <c r="AG782">
        <v>764.36990007946201</v>
      </c>
      <c r="AH782">
        <v>0</v>
      </c>
      <c r="AI782">
        <v>12.5989501640728</v>
      </c>
      <c r="AJ782">
        <v>-76.436990007946207</v>
      </c>
      <c r="AK782">
        <v>0</v>
      </c>
      <c r="AL782">
        <v>616.80109882148895</v>
      </c>
      <c r="AM782">
        <v>148.73965827999999</v>
      </c>
      <c r="AN782">
        <v>150.019998941615</v>
      </c>
      <c r="AO782" t="s">
        <v>32</v>
      </c>
    </row>
    <row r="783" spans="1:41">
      <c r="A783" t="s">
        <v>13</v>
      </c>
      <c r="B783">
        <v>2040</v>
      </c>
      <c r="C783" s="6">
        <v>51147.083333333336</v>
      </c>
      <c r="D783">
        <v>0</v>
      </c>
      <c r="E783">
        <v>0</v>
      </c>
      <c r="F783">
        <v>0</v>
      </c>
      <c r="G783">
        <v>0</v>
      </c>
      <c r="H783">
        <v>236.107762557077</v>
      </c>
      <c r="I783">
        <v>0</v>
      </c>
      <c r="J783">
        <v>0</v>
      </c>
      <c r="K783">
        <v>0</v>
      </c>
      <c r="L783">
        <v>260.025280048323</v>
      </c>
      <c r="M783">
        <v>42.8</v>
      </c>
      <c r="N783">
        <v>0</v>
      </c>
      <c r="O783">
        <v>135.83845299999999</v>
      </c>
      <c r="P783">
        <v>224.025280048323</v>
      </c>
      <c r="Q783">
        <v>0</v>
      </c>
      <c r="R783">
        <v>0</v>
      </c>
      <c r="S783">
        <v>0</v>
      </c>
      <c r="T783">
        <v>36</v>
      </c>
      <c r="U783">
        <v>0</v>
      </c>
      <c r="V783">
        <v>42.8</v>
      </c>
      <c r="W783">
        <v>0</v>
      </c>
      <c r="X783">
        <v>135.83845299999999</v>
      </c>
      <c r="Y783">
        <v>0</v>
      </c>
      <c r="Z783">
        <v>544.08371995167602</v>
      </c>
      <c r="AA783">
        <v>0</v>
      </c>
      <c r="AB783">
        <v>0</v>
      </c>
      <c r="AC783">
        <v>0</v>
      </c>
      <c r="AD783">
        <v>674.77149560540101</v>
      </c>
      <c r="AE783">
        <v>0</v>
      </c>
      <c r="AF783">
        <v>0</v>
      </c>
      <c r="AG783">
        <v>739.60482275096797</v>
      </c>
      <c r="AH783">
        <v>0</v>
      </c>
      <c r="AI783">
        <v>9.1271551295304008</v>
      </c>
      <c r="AJ783">
        <v>-73.960482275096794</v>
      </c>
      <c r="AK783">
        <v>0</v>
      </c>
      <c r="AL783">
        <v>694.08371995167602</v>
      </c>
      <c r="AM783">
        <v>159.84683461</v>
      </c>
      <c r="AN783">
        <v>150.019998941615</v>
      </c>
      <c r="AO783" t="s">
        <v>32</v>
      </c>
    </row>
    <row r="784" spans="1:41">
      <c r="A784" t="s">
        <v>13</v>
      </c>
      <c r="B784">
        <v>2040</v>
      </c>
      <c r="C784" s="6">
        <v>51147.166666666664</v>
      </c>
      <c r="D784">
        <v>0</v>
      </c>
      <c r="E784">
        <v>0</v>
      </c>
      <c r="F784">
        <v>0</v>
      </c>
      <c r="G784">
        <v>0</v>
      </c>
      <c r="H784">
        <v>231.726569284617</v>
      </c>
      <c r="I784">
        <v>0</v>
      </c>
      <c r="J784">
        <v>0</v>
      </c>
      <c r="K784">
        <v>0</v>
      </c>
      <c r="L784" s="1">
        <v>327.03428004832301</v>
      </c>
      <c r="M784">
        <v>42.8</v>
      </c>
      <c r="N784">
        <v>0</v>
      </c>
      <c r="O784">
        <v>68.195228999999998</v>
      </c>
      <c r="P784">
        <v>224.025280048323</v>
      </c>
      <c r="Q784">
        <v>0</v>
      </c>
      <c r="R784">
        <v>0</v>
      </c>
      <c r="S784">
        <v>0</v>
      </c>
      <c r="T784" s="1">
        <v>103.009</v>
      </c>
      <c r="U784">
        <v>0</v>
      </c>
      <c r="V784">
        <v>42.8</v>
      </c>
      <c r="W784">
        <v>0</v>
      </c>
      <c r="X784">
        <v>68.195228999999998</v>
      </c>
      <c r="Y784">
        <v>0</v>
      </c>
      <c r="Z784">
        <v>477.074719951676</v>
      </c>
      <c r="AA784">
        <v>0</v>
      </c>
      <c r="AB784">
        <v>0</v>
      </c>
      <c r="AC784">
        <v>0</v>
      </c>
      <c r="AD784">
        <v>669.756078332941</v>
      </c>
      <c r="AE784">
        <v>0</v>
      </c>
      <c r="AF784">
        <v>30.1762715404715</v>
      </c>
      <c r="AG784">
        <v>767.51392247762794</v>
      </c>
      <c r="AH784">
        <v>0</v>
      </c>
      <c r="AI784">
        <v>9.1698196435482</v>
      </c>
      <c r="AJ784">
        <v>-76.751392247762794</v>
      </c>
      <c r="AK784">
        <v>0</v>
      </c>
      <c r="AL784">
        <v>601.27964168366395</v>
      </c>
      <c r="AM784">
        <v>147.63834868000001</v>
      </c>
      <c r="AN784">
        <v>150.019998941615</v>
      </c>
      <c r="AO784" t="s">
        <v>32</v>
      </c>
    </row>
    <row r="785" spans="1:41">
      <c r="A785" t="s">
        <v>13</v>
      </c>
      <c r="B785">
        <v>2040</v>
      </c>
      <c r="C785" s="6">
        <v>51147.25</v>
      </c>
      <c r="D785">
        <v>0</v>
      </c>
      <c r="E785">
        <v>0</v>
      </c>
      <c r="F785">
        <v>0</v>
      </c>
      <c r="G785">
        <v>0</v>
      </c>
      <c r="H785">
        <v>118.107762557077</v>
      </c>
      <c r="I785">
        <v>0</v>
      </c>
      <c r="J785">
        <v>0</v>
      </c>
      <c r="K785">
        <v>0</v>
      </c>
      <c r="L785">
        <v>327.03428004832301</v>
      </c>
      <c r="M785">
        <v>42.8</v>
      </c>
      <c r="N785">
        <v>0</v>
      </c>
      <c r="O785">
        <v>171.55610099999899</v>
      </c>
      <c r="P785">
        <v>224.025280048323</v>
      </c>
      <c r="Q785">
        <v>0</v>
      </c>
      <c r="R785">
        <v>0</v>
      </c>
      <c r="S785">
        <v>0</v>
      </c>
      <c r="T785">
        <v>103.009</v>
      </c>
      <c r="U785">
        <v>0</v>
      </c>
      <c r="V785">
        <v>42.8</v>
      </c>
      <c r="W785">
        <v>0</v>
      </c>
      <c r="X785">
        <v>171.55610099999899</v>
      </c>
      <c r="Y785">
        <v>0</v>
      </c>
      <c r="Z785">
        <v>477.074719951676</v>
      </c>
      <c r="AA785">
        <v>0</v>
      </c>
      <c r="AB785">
        <v>0</v>
      </c>
      <c r="AC785">
        <v>0</v>
      </c>
      <c r="AD785">
        <v>659.49814360540097</v>
      </c>
      <c r="AE785">
        <v>0</v>
      </c>
      <c r="AF785">
        <v>149.05457364902401</v>
      </c>
      <c r="AG785">
        <v>886.07094726371395</v>
      </c>
      <c r="AH785">
        <v>0</v>
      </c>
      <c r="AI785">
        <v>11.0888647170834</v>
      </c>
      <c r="AJ785">
        <v>-88.6070947263714</v>
      </c>
      <c r="AK785">
        <v>0</v>
      </c>
      <c r="AL785">
        <v>478.02014630265103</v>
      </c>
      <c r="AM785">
        <v>159.84683461</v>
      </c>
      <c r="AN785">
        <v>150.019998941615</v>
      </c>
      <c r="AO785" t="s">
        <v>32</v>
      </c>
    </row>
    <row r="786" spans="1:41">
      <c r="A786" t="s">
        <v>13</v>
      </c>
      <c r="B786">
        <v>2040</v>
      </c>
      <c r="C786" s="6">
        <v>51147.333333333336</v>
      </c>
      <c r="D786">
        <v>0</v>
      </c>
      <c r="E786">
        <v>0</v>
      </c>
      <c r="F786">
        <v>0</v>
      </c>
      <c r="G786">
        <v>0</v>
      </c>
      <c r="H786">
        <v>118.107762557077</v>
      </c>
      <c r="I786">
        <v>0</v>
      </c>
      <c r="J786">
        <v>0</v>
      </c>
      <c r="K786">
        <v>0</v>
      </c>
      <c r="L786">
        <v>0</v>
      </c>
      <c r="M786">
        <v>42.8</v>
      </c>
      <c r="N786">
        <v>941.41955468691197</v>
      </c>
      <c r="O786">
        <v>166.191361999999</v>
      </c>
      <c r="P786">
        <v>0</v>
      </c>
      <c r="Q786">
        <v>0</v>
      </c>
      <c r="R786">
        <v>0</v>
      </c>
      <c r="S786">
        <v>740.53420098755896</v>
      </c>
      <c r="T786">
        <v>0</v>
      </c>
      <c r="U786">
        <v>113.86638152902999</v>
      </c>
      <c r="V786">
        <v>42.8</v>
      </c>
      <c r="W786">
        <v>0</v>
      </c>
      <c r="X786">
        <v>166.191361999999</v>
      </c>
      <c r="Y786" s="1">
        <v>87.018972170322101</v>
      </c>
      <c r="Z786">
        <v>804.10900000000004</v>
      </c>
      <c r="AA786">
        <v>0</v>
      </c>
      <c r="AB786">
        <v>0</v>
      </c>
      <c r="AC786">
        <v>0</v>
      </c>
      <c r="AD786">
        <v>1268.5186792439899</v>
      </c>
      <c r="AE786">
        <v>0</v>
      </c>
      <c r="AF786">
        <v>0</v>
      </c>
      <c r="AG786">
        <v>927.90155157324295</v>
      </c>
      <c r="AH786">
        <v>242.921545784611</v>
      </c>
      <c r="AI786">
        <v>16.945248561359701</v>
      </c>
      <c r="AJ786">
        <v>80.750333324775895</v>
      </c>
      <c r="AK786">
        <v>0</v>
      </c>
      <c r="AL786">
        <v>1197.03054578461</v>
      </c>
      <c r="AM786">
        <v>744.71841706731595</v>
      </c>
      <c r="AN786">
        <v>115.51539918504299</v>
      </c>
      <c r="AO786" t="s">
        <v>32</v>
      </c>
    </row>
    <row r="787" spans="1:41">
      <c r="A787" t="s">
        <v>13</v>
      </c>
      <c r="B787">
        <v>2040</v>
      </c>
      <c r="C787" s="6">
        <v>51147.416666666664</v>
      </c>
      <c r="D787">
        <v>0</v>
      </c>
      <c r="E787">
        <v>0</v>
      </c>
      <c r="F787">
        <v>0</v>
      </c>
      <c r="G787">
        <v>0</v>
      </c>
      <c r="H787">
        <v>118.107762557077</v>
      </c>
      <c r="I787">
        <v>0</v>
      </c>
      <c r="J787">
        <v>0</v>
      </c>
      <c r="K787">
        <v>0</v>
      </c>
      <c r="L787">
        <v>0</v>
      </c>
      <c r="M787">
        <v>42.8</v>
      </c>
      <c r="N787">
        <v>1712.0123770520199</v>
      </c>
      <c r="O787">
        <v>115.99934500000001</v>
      </c>
      <c r="P787">
        <v>0</v>
      </c>
      <c r="Q787">
        <v>0</v>
      </c>
      <c r="R787">
        <v>0</v>
      </c>
      <c r="S787">
        <v>1175.7894400883299</v>
      </c>
      <c r="T787">
        <v>0</v>
      </c>
      <c r="U787">
        <v>313.59747719951002</v>
      </c>
      <c r="V787">
        <v>42.8</v>
      </c>
      <c r="W787">
        <v>0</v>
      </c>
      <c r="X787">
        <v>115.99934500000001</v>
      </c>
      <c r="Y787">
        <v>222.625459764178</v>
      </c>
      <c r="Z787">
        <v>804.10900000000004</v>
      </c>
      <c r="AA787">
        <v>0</v>
      </c>
      <c r="AB787" s="1">
        <v>0</v>
      </c>
      <c r="AC787" s="1">
        <v>0</v>
      </c>
      <c r="AD787">
        <v>1988.91948460909</v>
      </c>
      <c r="AE787">
        <v>0</v>
      </c>
      <c r="AF787">
        <v>0</v>
      </c>
      <c r="AG787">
        <v>953.65326656122102</v>
      </c>
      <c r="AH787">
        <v>741.40723000716503</v>
      </c>
      <c r="AI787">
        <v>133.86497716321</v>
      </c>
      <c r="AJ787">
        <v>126.293327160758</v>
      </c>
      <c r="AK787">
        <v>33.7006837167418</v>
      </c>
      <c r="AL787">
        <v>1695.5162300071599</v>
      </c>
      <c r="AM787">
        <v>796.39795518647202</v>
      </c>
      <c r="AN787">
        <v>115.51539918504299</v>
      </c>
      <c r="AO787" t="s">
        <v>32</v>
      </c>
    </row>
    <row r="788" spans="1:41">
      <c r="A788" t="s">
        <v>13</v>
      </c>
      <c r="B788">
        <v>2040</v>
      </c>
      <c r="C788" s="6">
        <v>51147.5</v>
      </c>
      <c r="D788">
        <v>0</v>
      </c>
      <c r="E788">
        <v>0</v>
      </c>
      <c r="F788">
        <v>0</v>
      </c>
      <c r="G788">
        <v>0</v>
      </c>
      <c r="H788">
        <v>118.107762557077</v>
      </c>
      <c r="I788">
        <v>0</v>
      </c>
      <c r="J788">
        <v>0</v>
      </c>
      <c r="K788">
        <v>0</v>
      </c>
      <c r="L788">
        <v>0</v>
      </c>
      <c r="M788">
        <v>42.8</v>
      </c>
      <c r="N788">
        <v>1705.70353624782</v>
      </c>
      <c r="O788">
        <v>65.181696899999906</v>
      </c>
      <c r="P788">
        <v>0</v>
      </c>
      <c r="Q788">
        <v>0</v>
      </c>
      <c r="R788">
        <v>0</v>
      </c>
      <c r="S788">
        <v>1224.21897862729</v>
      </c>
      <c r="T788">
        <v>0</v>
      </c>
      <c r="U788">
        <v>258.14959969568798</v>
      </c>
      <c r="V788">
        <v>42.8</v>
      </c>
      <c r="W788">
        <v>0</v>
      </c>
      <c r="X788">
        <v>65.181696899999906</v>
      </c>
      <c r="Y788" s="1">
        <v>223.33495792483899</v>
      </c>
      <c r="Z788" s="1">
        <v>804.10900000000004</v>
      </c>
      <c r="AA788">
        <v>0</v>
      </c>
      <c r="AB788" s="1">
        <v>0</v>
      </c>
      <c r="AC788">
        <v>0</v>
      </c>
      <c r="AD788">
        <v>1931.7929957049</v>
      </c>
      <c r="AE788">
        <v>0</v>
      </c>
      <c r="AF788">
        <v>0</v>
      </c>
      <c r="AG788">
        <v>954.94203249920804</v>
      </c>
      <c r="AH788">
        <v>716.69265888172299</v>
      </c>
      <c r="AI788">
        <v>133.86497716321</v>
      </c>
      <c r="AJ788">
        <v>126.293327160758</v>
      </c>
      <c r="AK788">
        <v>0</v>
      </c>
      <c r="AL788">
        <v>1670.80165888172</v>
      </c>
      <c r="AM788">
        <v>789.67692498647205</v>
      </c>
      <c r="AN788">
        <v>115.51539918504299</v>
      </c>
      <c r="AO788" t="s">
        <v>32</v>
      </c>
    </row>
    <row r="789" spans="1:41">
      <c r="A789" t="s">
        <v>13</v>
      </c>
      <c r="B789">
        <v>2040</v>
      </c>
      <c r="C789" s="6">
        <v>51147.583333333336</v>
      </c>
      <c r="D789">
        <v>0</v>
      </c>
      <c r="E789">
        <v>0</v>
      </c>
      <c r="F789">
        <v>0</v>
      </c>
      <c r="G789">
        <v>0</v>
      </c>
      <c r="H789">
        <v>118.107762557077</v>
      </c>
      <c r="I789">
        <v>0</v>
      </c>
      <c r="J789">
        <v>0</v>
      </c>
      <c r="K789">
        <v>0</v>
      </c>
      <c r="L789">
        <v>0</v>
      </c>
      <c r="M789">
        <v>42.8</v>
      </c>
      <c r="N789">
        <v>1974.65062672415</v>
      </c>
      <c r="O789">
        <v>60.7038022999999</v>
      </c>
      <c r="P789">
        <v>0</v>
      </c>
      <c r="Q789">
        <v>0</v>
      </c>
      <c r="R789">
        <v>0</v>
      </c>
      <c r="S789">
        <v>1358.9348253148</v>
      </c>
      <c r="T789">
        <v>0</v>
      </c>
      <c r="U789">
        <v>355.95679655902302</v>
      </c>
      <c r="V789">
        <v>42.8</v>
      </c>
      <c r="W789">
        <v>0</v>
      </c>
      <c r="X789">
        <v>60.7038022999999</v>
      </c>
      <c r="Y789">
        <v>259.759004850331</v>
      </c>
      <c r="Z789" s="1">
        <v>804.10900000000004</v>
      </c>
      <c r="AA789">
        <v>0</v>
      </c>
      <c r="AB789" s="1">
        <v>0</v>
      </c>
      <c r="AC789" s="1">
        <v>0</v>
      </c>
      <c r="AD789">
        <v>2196.2621915812301</v>
      </c>
      <c r="AE789">
        <v>0</v>
      </c>
      <c r="AF789">
        <v>0</v>
      </c>
      <c r="AG789">
        <v>948.649266948525</v>
      </c>
      <c r="AH789">
        <v>804.10900000000004</v>
      </c>
      <c r="AI789">
        <v>167.21059747195301</v>
      </c>
      <c r="AJ789">
        <v>126.293327160758</v>
      </c>
      <c r="AK789">
        <v>150</v>
      </c>
      <c r="AL789">
        <v>1758.2180000000001</v>
      </c>
      <c r="AM789">
        <v>789.68978238647196</v>
      </c>
      <c r="AN789">
        <v>115.51539918504299</v>
      </c>
      <c r="AO789" t="s">
        <v>32</v>
      </c>
    </row>
    <row r="790" spans="1:41">
      <c r="A790" t="s">
        <v>13</v>
      </c>
      <c r="B790">
        <v>2040</v>
      </c>
      <c r="C790" s="6">
        <v>51147.666666666664</v>
      </c>
      <c r="D790">
        <v>0</v>
      </c>
      <c r="E790">
        <v>0</v>
      </c>
      <c r="F790">
        <v>0</v>
      </c>
      <c r="G790">
        <v>0</v>
      </c>
      <c r="H790">
        <v>118.107762557077</v>
      </c>
      <c r="I790">
        <v>0</v>
      </c>
      <c r="J790">
        <v>0</v>
      </c>
      <c r="K790">
        <v>0</v>
      </c>
      <c r="L790">
        <v>0</v>
      </c>
      <c r="M790">
        <v>42.8</v>
      </c>
      <c r="N790">
        <v>1310.16973930316</v>
      </c>
      <c r="O790">
        <v>108.24314399999901</v>
      </c>
      <c r="P790">
        <v>0</v>
      </c>
      <c r="Q790">
        <v>0</v>
      </c>
      <c r="R790">
        <v>0</v>
      </c>
      <c r="S790">
        <v>1003.08098097344</v>
      </c>
      <c r="T790">
        <v>0</v>
      </c>
      <c r="U790">
        <v>162.84193474090199</v>
      </c>
      <c r="V790">
        <v>42.8</v>
      </c>
      <c r="W790">
        <v>0</v>
      </c>
      <c r="X790">
        <v>108.24314399999901</v>
      </c>
      <c r="Y790" s="1">
        <v>144.24682358882501</v>
      </c>
      <c r="Z790" s="1">
        <v>804.10900000000004</v>
      </c>
      <c r="AA790">
        <v>0</v>
      </c>
      <c r="AB790" s="1">
        <v>0</v>
      </c>
      <c r="AC790" s="1">
        <v>0</v>
      </c>
      <c r="AD790">
        <v>1579.3206458602399</v>
      </c>
      <c r="AE790">
        <v>0</v>
      </c>
      <c r="AF790">
        <v>0</v>
      </c>
      <c r="AG790">
        <v>934.55309445464695</v>
      </c>
      <c r="AH790">
        <v>447.84085697061101</v>
      </c>
      <c r="AI790">
        <v>70.633367274230494</v>
      </c>
      <c r="AJ790">
        <v>126.293327160758</v>
      </c>
      <c r="AK790">
        <v>0</v>
      </c>
      <c r="AL790">
        <v>1401.94985697061</v>
      </c>
      <c r="AM790">
        <v>786.27033651366105</v>
      </c>
      <c r="AN790">
        <v>115.51539918504299</v>
      </c>
      <c r="AO790" t="s">
        <v>32</v>
      </c>
    </row>
    <row r="791" spans="1:41">
      <c r="A791" t="s">
        <v>13</v>
      </c>
      <c r="B791">
        <v>2040</v>
      </c>
      <c r="C791" s="6">
        <v>51147.75</v>
      </c>
      <c r="D791">
        <v>0</v>
      </c>
      <c r="E791">
        <v>0</v>
      </c>
      <c r="F791">
        <v>0</v>
      </c>
      <c r="G791">
        <v>0</v>
      </c>
      <c r="H791">
        <v>208.107762557077</v>
      </c>
      <c r="I791">
        <v>0</v>
      </c>
      <c r="J791">
        <v>0</v>
      </c>
      <c r="K791">
        <v>0</v>
      </c>
      <c r="L791">
        <v>489.153291499864</v>
      </c>
      <c r="M791">
        <v>42.8</v>
      </c>
      <c r="N791">
        <v>0</v>
      </c>
      <c r="O791">
        <v>140.32428399999901</v>
      </c>
      <c r="P791">
        <v>453.153291499864</v>
      </c>
      <c r="Q791">
        <v>0</v>
      </c>
      <c r="R791">
        <v>0</v>
      </c>
      <c r="S791">
        <v>0</v>
      </c>
      <c r="T791">
        <v>36</v>
      </c>
      <c r="U791">
        <v>0</v>
      </c>
      <c r="V791">
        <v>42.8</v>
      </c>
      <c r="W791">
        <v>0</v>
      </c>
      <c r="X791">
        <v>140.32428399999901</v>
      </c>
      <c r="Y791" s="1">
        <v>0</v>
      </c>
      <c r="Z791">
        <v>314.95570850013502</v>
      </c>
      <c r="AA791">
        <v>0</v>
      </c>
      <c r="AB791">
        <v>0</v>
      </c>
      <c r="AC791" s="1">
        <v>0</v>
      </c>
      <c r="AD791">
        <v>880.38533805694203</v>
      </c>
      <c r="AE791">
        <v>0</v>
      </c>
      <c r="AF791">
        <v>52.419261652013901</v>
      </c>
      <c r="AG791">
        <v>957.96803603858405</v>
      </c>
      <c r="AH791">
        <v>0</v>
      </c>
      <c r="AI791">
        <v>70.633367274230494</v>
      </c>
      <c r="AJ791">
        <v>-95.796803603858393</v>
      </c>
      <c r="AK791">
        <v>0</v>
      </c>
      <c r="AL791">
        <v>412.53644684812099</v>
      </c>
      <c r="AM791">
        <v>156.43905777999899</v>
      </c>
      <c r="AN791">
        <v>150.019998941615</v>
      </c>
      <c r="AO791" t="s">
        <v>32</v>
      </c>
    </row>
    <row r="792" spans="1:41">
      <c r="A792" t="s">
        <v>13</v>
      </c>
      <c r="B792">
        <v>2040</v>
      </c>
      <c r="C792" s="6">
        <v>51147.833333333336</v>
      </c>
      <c r="D792">
        <v>0</v>
      </c>
      <c r="E792">
        <v>0</v>
      </c>
      <c r="F792">
        <v>0</v>
      </c>
      <c r="G792">
        <v>0</v>
      </c>
      <c r="H792">
        <v>208.107762557077</v>
      </c>
      <c r="I792">
        <v>0</v>
      </c>
      <c r="J792">
        <v>0</v>
      </c>
      <c r="K792">
        <v>0</v>
      </c>
      <c r="L792">
        <v>489.153291499864</v>
      </c>
      <c r="M792">
        <v>42.8</v>
      </c>
      <c r="N792">
        <v>0</v>
      </c>
      <c r="O792">
        <v>113.243597999999</v>
      </c>
      <c r="P792">
        <v>453.153291499864</v>
      </c>
      <c r="Q792">
        <v>0</v>
      </c>
      <c r="R792">
        <v>0</v>
      </c>
      <c r="S792">
        <v>0</v>
      </c>
      <c r="T792" s="1">
        <v>36</v>
      </c>
      <c r="U792">
        <v>0</v>
      </c>
      <c r="V792">
        <v>42.8</v>
      </c>
      <c r="W792">
        <v>0</v>
      </c>
      <c r="X792">
        <v>113.243597999999</v>
      </c>
      <c r="Y792">
        <v>0</v>
      </c>
      <c r="Z792">
        <v>314.95570850013502</v>
      </c>
      <c r="AA792">
        <v>0</v>
      </c>
      <c r="AB792">
        <v>0</v>
      </c>
      <c r="AC792" s="1">
        <v>0</v>
      </c>
      <c r="AD792">
        <v>853.30465205694202</v>
      </c>
      <c r="AE792">
        <v>0</v>
      </c>
      <c r="AF792">
        <v>29.799419620381901</v>
      </c>
      <c r="AG792">
        <v>908.41899836418895</v>
      </c>
      <c r="AH792">
        <v>0</v>
      </c>
      <c r="AI792">
        <v>65.526973149553996</v>
      </c>
      <c r="AJ792">
        <v>-90.841899836418904</v>
      </c>
      <c r="AK792">
        <v>0</v>
      </c>
      <c r="AL792">
        <v>435.15628887975299</v>
      </c>
      <c r="AM792">
        <v>156.81276177999999</v>
      </c>
      <c r="AN792">
        <v>150.019998941615</v>
      </c>
      <c r="AO792" t="s">
        <v>32</v>
      </c>
    </row>
    <row r="793" spans="1:41">
      <c r="A793" t="s">
        <v>13</v>
      </c>
      <c r="B793">
        <v>2040</v>
      </c>
      <c r="C793" s="6">
        <v>51147.916666666664</v>
      </c>
      <c r="D793">
        <v>0</v>
      </c>
      <c r="E793">
        <v>0</v>
      </c>
      <c r="F793">
        <v>0</v>
      </c>
      <c r="G793">
        <v>0</v>
      </c>
      <c r="H793">
        <v>208.107762557077</v>
      </c>
      <c r="I793">
        <v>0</v>
      </c>
      <c r="J793">
        <v>0</v>
      </c>
      <c r="K793">
        <v>0</v>
      </c>
      <c r="L793">
        <v>427.96583815648802</v>
      </c>
      <c r="M793">
        <v>42.8</v>
      </c>
      <c r="N793">
        <v>0</v>
      </c>
      <c r="O793">
        <v>89.308807999999999</v>
      </c>
      <c r="P793">
        <v>391.96583815648802</v>
      </c>
      <c r="Q793">
        <v>0</v>
      </c>
      <c r="R793">
        <v>0</v>
      </c>
      <c r="S793">
        <v>0</v>
      </c>
      <c r="T793">
        <v>36</v>
      </c>
      <c r="U793">
        <v>0</v>
      </c>
      <c r="V793">
        <v>42.8</v>
      </c>
      <c r="W793">
        <v>0</v>
      </c>
      <c r="X793">
        <v>89.308807999999999</v>
      </c>
      <c r="Y793">
        <v>0</v>
      </c>
      <c r="Z793">
        <v>376.143161843511</v>
      </c>
      <c r="AA793">
        <v>0</v>
      </c>
      <c r="AB793">
        <v>0</v>
      </c>
      <c r="AC793" s="1">
        <v>0</v>
      </c>
      <c r="AD793">
        <v>768.18240871356602</v>
      </c>
      <c r="AE793">
        <v>0</v>
      </c>
      <c r="AF793">
        <v>0</v>
      </c>
      <c r="AG793">
        <v>835.28979270355103</v>
      </c>
      <c r="AH793">
        <v>0</v>
      </c>
      <c r="AI793">
        <v>16.421595280370401</v>
      </c>
      <c r="AJ793">
        <v>-83.528979270355094</v>
      </c>
      <c r="AK793">
        <v>0</v>
      </c>
      <c r="AL793">
        <v>526.14316184351105</v>
      </c>
      <c r="AM793">
        <v>153.03583978</v>
      </c>
      <c r="AN793">
        <v>150.019998941615</v>
      </c>
      <c r="AO793" t="s">
        <v>32</v>
      </c>
    </row>
    <row r="794" spans="1:41">
      <c r="A794" t="s">
        <v>13</v>
      </c>
      <c r="B794">
        <v>2040</v>
      </c>
      <c r="C794" s="6">
        <v>51154</v>
      </c>
      <c r="D794">
        <v>0</v>
      </c>
      <c r="E794">
        <v>0</v>
      </c>
      <c r="F794">
        <v>0</v>
      </c>
      <c r="G794">
        <v>0</v>
      </c>
      <c r="H794">
        <v>236.107762557077</v>
      </c>
      <c r="I794">
        <v>0</v>
      </c>
      <c r="J794">
        <v>0</v>
      </c>
      <c r="K794">
        <v>0</v>
      </c>
      <c r="L794">
        <v>186.42689099133699</v>
      </c>
      <c r="M794">
        <v>42.8</v>
      </c>
      <c r="N794">
        <v>0</v>
      </c>
      <c r="O794">
        <v>219.698026</v>
      </c>
      <c r="P794">
        <v>186.42689099133699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42.8</v>
      </c>
      <c r="W794">
        <v>0</v>
      </c>
      <c r="X794">
        <v>219.698026</v>
      </c>
      <c r="Y794">
        <v>0</v>
      </c>
      <c r="Z794">
        <v>617.682109008662</v>
      </c>
      <c r="AA794">
        <v>0</v>
      </c>
      <c r="AB794">
        <v>0</v>
      </c>
      <c r="AC794" s="1">
        <v>0</v>
      </c>
      <c r="AD794">
        <v>685.03267954841499</v>
      </c>
      <c r="AE794">
        <v>0</v>
      </c>
      <c r="AF794">
        <v>0</v>
      </c>
      <c r="AG794">
        <v>747.14858820482505</v>
      </c>
      <c r="AH794">
        <v>0</v>
      </c>
      <c r="AI794">
        <v>12.5989501640728</v>
      </c>
      <c r="AJ794">
        <v>-74.714858820482505</v>
      </c>
      <c r="AK794">
        <v>0</v>
      </c>
      <c r="AL794">
        <v>767.682109008662</v>
      </c>
      <c r="AM794">
        <v>159.84683461</v>
      </c>
      <c r="AN794">
        <v>172.17201308052199</v>
      </c>
      <c r="AO794" t="s">
        <v>61</v>
      </c>
    </row>
    <row r="795" spans="1:41">
      <c r="A795" t="s">
        <v>13</v>
      </c>
      <c r="B795">
        <v>2040</v>
      </c>
      <c r="C795" s="6">
        <v>51154.083333333336</v>
      </c>
      <c r="D795">
        <v>0</v>
      </c>
      <c r="E795">
        <v>0</v>
      </c>
      <c r="F795">
        <v>0</v>
      </c>
      <c r="G795">
        <v>0</v>
      </c>
      <c r="H795">
        <v>236.107762557077</v>
      </c>
      <c r="I795">
        <v>0</v>
      </c>
      <c r="J795">
        <v>0</v>
      </c>
      <c r="K795">
        <v>0</v>
      </c>
      <c r="L795">
        <v>164.61512147329</v>
      </c>
      <c r="M795">
        <v>42.8</v>
      </c>
      <c r="N795">
        <v>0</v>
      </c>
      <c r="O795">
        <v>216.250775</v>
      </c>
      <c r="P795">
        <v>164.61512147329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42.8</v>
      </c>
      <c r="W795">
        <v>0</v>
      </c>
      <c r="X795">
        <v>216.250775</v>
      </c>
      <c r="Y795">
        <v>0</v>
      </c>
      <c r="Z795">
        <v>639.49387852670895</v>
      </c>
      <c r="AA795">
        <v>0</v>
      </c>
      <c r="AB795">
        <v>0</v>
      </c>
      <c r="AC795">
        <v>0</v>
      </c>
      <c r="AD795">
        <v>659.77365903036798</v>
      </c>
      <c r="AE795">
        <v>0</v>
      </c>
      <c r="AF795">
        <v>0</v>
      </c>
      <c r="AG795">
        <v>722.94055988981995</v>
      </c>
      <c r="AH795">
        <v>0</v>
      </c>
      <c r="AI795">
        <v>9.1271551295304008</v>
      </c>
      <c r="AJ795">
        <v>-72.294055988981995</v>
      </c>
      <c r="AK795">
        <v>0</v>
      </c>
      <c r="AL795">
        <v>789.49387852670895</v>
      </c>
      <c r="AM795">
        <v>159.84683461</v>
      </c>
      <c r="AN795">
        <v>172.17201308052199</v>
      </c>
      <c r="AO795" t="s">
        <v>61</v>
      </c>
    </row>
    <row r="796" spans="1:41">
      <c r="A796" t="s">
        <v>13</v>
      </c>
      <c r="B796">
        <v>2040</v>
      </c>
      <c r="C796" s="6">
        <v>51154.166666666664</v>
      </c>
      <c r="D796">
        <v>0</v>
      </c>
      <c r="E796">
        <v>0</v>
      </c>
      <c r="F796">
        <v>0</v>
      </c>
      <c r="G796">
        <v>0</v>
      </c>
      <c r="H796">
        <v>236.107762557077</v>
      </c>
      <c r="I796">
        <v>0</v>
      </c>
      <c r="J796">
        <v>0</v>
      </c>
      <c r="K796">
        <v>0</v>
      </c>
      <c r="L796">
        <v>230.32555440376299</v>
      </c>
      <c r="M796">
        <v>42.8</v>
      </c>
      <c r="N796">
        <v>0</v>
      </c>
      <c r="O796">
        <v>153.86637300000001</v>
      </c>
      <c r="P796">
        <v>230.32555440376299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42.8</v>
      </c>
      <c r="W796">
        <v>0</v>
      </c>
      <c r="X796">
        <v>153.86637300000001</v>
      </c>
      <c r="Y796">
        <v>0</v>
      </c>
      <c r="Z796">
        <v>573.78344559623599</v>
      </c>
      <c r="AA796">
        <v>0</v>
      </c>
      <c r="AB796">
        <v>0</v>
      </c>
      <c r="AC796">
        <v>0</v>
      </c>
      <c r="AD796">
        <v>663.09968996084103</v>
      </c>
      <c r="AE796">
        <v>0</v>
      </c>
      <c r="AF796">
        <v>25.403713627348498</v>
      </c>
      <c r="AG796">
        <v>754.81509327182403</v>
      </c>
      <c r="AH796">
        <v>0</v>
      </c>
      <c r="AI796">
        <v>9.1698196435482</v>
      </c>
      <c r="AJ796">
        <v>-75.481509327182394</v>
      </c>
      <c r="AK796">
        <v>0</v>
      </c>
      <c r="AL796">
        <v>698.379731968888</v>
      </c>
      <c r="AM796">
        <v>159.84683461</v>
      </c>
      <c r="AN796">
        <v>172.17201308052199</v>
      </c>
      <c r="AO796" t="s">
        <v>61</v>
      </c>
    </row>
    <row r="797" spans="1:41">
      <c r="A797" t="s">
        <v>13</v>
      </c>
      <c r="B797">
        <v>2040</v>
      </c>
      <c r="C797" s="6">
        <v>51154.25</v>
      </c>
      <c r="D797">
        <v>0</v>
      </c>
      <c r="E797">
        <v>0</v>
      </c>
      <c r="F797">
        <v>0</v>
      </c>
      <c r="G797">
        <v>0</v>
      </c>
      <c r="H797">
        <v>236.107762557077</v>
      </c>
      <c r="I797">
        <v>0</v>
      </c>
      <c r="J797">
        <v>0</v>
      </c>
      <c r="K797">
        <v>0</v>
      </c>
      <c r="L797">
        <v>230.32555440376299</v>
      </c>
      <c r="M797">
        <v>42.8</v>
      </c>
      <c r="N797">
        <v>0</v>
      </c>
      <c r="O797">
        <v>219.54922300000001</v>
      </c>
      <c r="P797">
        <v>230.32555440376299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42.8</v>
      </c>
      <c r="W797">
        <v>0</v>
      </c>
      <c r="X797">
        <v>219.54922300000001</v>
      </c>
      <c r="Y797">
        <v>0</v>
      </c>
      <c r="Z797">
        <v>573.78344559623599</v>
      </c>
      <c r="AA797">
        <v>0</v>
      </c>
      <c r="AB797">
        <v>0</v>
      </c>
      <c r="AC797">
        <v>0</v>
      </c>
      <c r="AD797">
        <v>728.78253996084095</v>
      </c>
      <c r="AE797">
        <v>0</v>
      </c>
      <c r="AF797">
        <v>68.235014035450305</v>
      </c>
      <c r="AG797">
        <v>873.25409919911999</v>
      </c>
      <c r="AH797">
        <v>0</v>
      </c>
      <c r="AI797">
        <v>11.0888647170834</v>
      </c>
      <c r="AJ797">
        <v>-87.325409919912005</v>
      </c>
      <c r="AK797">
        <v>0</v>
      </c>
      <c r="AL797">
        <v>655.54843156078596</v>
      </c>
      <c r="AM797">
        <v>159.84683461</v>
      </c>
      <c r="AN797">
        <v>172.17201308052199</v>
      </c>
      <c r="AO797" t="s">
        <v>61</v>
      </c>
    </row>
    <row r="798" spans="1:41">
      <c r="A798" t="s">
        <v>13</v>
      </c>
      <c r="B798">
        <v>2040</v>
      </c>
      <c r="C798" s="6">
        <v>51154.333333333336</v>
      </c>
      <c r="D798">
        <v>0</v>
      </c>
      <c r="E798">
        <v>0</v>
      </c>
      <c r="F798">
        <v>0</v>
      </c>
      <c r="G798">
        <v>0</v>
      </c>
      <c r="H798">
        <v>236.107762557077</v>
      </c>
      <c r="I798">
        <v>0</v>
      </c>
      <c r="J798">
        <v>0</v>
      </c>
      <c r="K798">
        <v>0</v>
      </c>
      <c r="L798">
        <v>0</v>
      </c>
      <c r="M798">
        <v>42.8</v>
      </c>
      <c r="N798">
        <v>936.69030710279503</v>
      </c>
      <c r="O798">
        <v>177.58300599999899</v>
      </c>
      <c r="P798">
        <v>0</v>
      </c>
      <c r="Q798">
        <v>0</v>
      </c>
      <c r="R798">
        <v>0</v>
      </c>
      <c r="S798">
        <v>699.24071843154002</v>
      </c>
      <c r="T798">
        <v>0</v>
      </c>
      <c r="U798">
        <v>132.95768279921899</v>
      </c>
      <c r="V798">
        <v>42.8</v>
      </c>
      <c r="W798">
        <v>0</v>
      </c>
      <c r="X798">
        <v>177.58300599999899</v>
      </c>
      <c r="Y798" s="1">
        <v>104.49190587203501</v>
      </c>
      <c r="Z798" s="1">
        <v>804.10900000000004</v>
      </c>
      <c r="AA798">
        <v>0</v>
      </c>
      <c r="AB798" s="1">
        <v>0</v>
      </c>
      <c r="AC798">
        <v>0</v>
      </c>
      <c r="AD798">
        <v>1393.18107565987</v>
      </c>
      <c r="AE798">
        <v>0</v>
      </c>
      <c r="AF798">
        <v>0</v>
      </c>
      <c r="AG798">
        <v>909.27345490182802</v>
      </c>
      <c r="AH798">
        <v>196.661408087761</v>
      </c>
      <c r="AI798">
        <v>119.671685584649</v>
      </c>
      <c r="AJ798">
        <v>167.574527085634</v>
      </c>
      <c r="AK798">
        <v>0</v>
      </c>
      <c r="AL798">
        <v>1150.77040808776</v>
      </c>
      <c r="AM798">
        <v>745.01325666425305</v>
      </c>
      <c r="AN798">
        <v>154.95481177247001</v>
      </c>
      <c r="AO798" t="s">
        <v>61</v>
      </c>
    </row>
    <row r="799" spans="1:41">
      <c r="A799" t="s">
        <v>13</v>
      </c>
      <c r="B799">
        <v>2040</v>
      </c>
      <c r="C799" s="6">
        <v>51154.416666666664</v>
      </c>
      <c r="D799">
        <v>0</v>
      </c>
      <c r="E799">
        <v>0</v>
      </c>
      <c r="F799">
        <v>0</v>
      </c>
      <c r="G799">
        <v>0</v>
      </c>
      <c r="H799">
        <v>236.107762557077</v>
      </c>
      <c r="I799">
        <v>0</v>
      </c>
      <c r="J799">
        <v>0</v>
      </c>
      <c r="K799">
        <v>0</v>
      </c>
      <c r="L799">
        <v>0</v>
      </c>
      <c r="M799">
        <v>42.8</v>
      </c>
      <c r="N799">
        <v>1427.3436385503201</v>
      </c>
      <c r="O799">
        <v>151.982023</v>
      </c>
      <c r="P799">
        <v>0</v>
      </c>
      <c r="Q799">
        <v>0</v>
      </c>
      <c r="R799">
        <v>0</v>
      </c>
      <c r="S799">
        <v>814.68359142224199</v>
      </c>
      <c r="T799">
        <v>0</v>
      </c>
      <c r="U799">
        <v>360.87963812385999</v>
      </c>
      <c r="V799">
        <v>42.8</v>
      </c>
      <c r="W799">
        <v>0</v>
      </c>
      <c r="X799">
        <v>151.982023</v>
      </c>
      <c r="Y799">
        <v>251.78040900422101</v>
      </c>
      <c r="Z799">
        <v>804.10900000000004</v>
      </c>
      <c r="AA799">
        <v>0</v>
      </c>
      <c r="AB799">
        <v>0</v>
      </c>
      <c r="AC799">
        <v>0</v>
      </c>
      <c r="AD799">
        <v>1858.2334241074</v>
      </c>
      <c r="AE799">
        <v>0</v>
      </c>
      <c r="AF799">
        <v>0</v>
      </c>
      <c r="AG799">
        <v>930.60654381670997</v>
      </c>
      <c r="AH799">
        <v>640.38066762040899</v>
      </c>
      <c r="AI799">
        <v>119.671685584649</v>
      </c>
      <c r="AJ799">
        <v>167.574527085634</v>
      </c>
      <c r="AK799">
        <v>0</v>
      </c>
      <c r="AL799">
        <v>1594.4896676204</v>
      </c>
      <c r="AM799">
        <v>796.91379918647203</v>
      </c>
      <c r="AN799">
        <v>154.95481177247001</v>
      </c>
      <c r="AO799" t="s">
        <v>61</v>
      </c>
    </row>
    <row r="800" spans="1:41">
      <c r="A800" t="s">
        <v>13</v>
      </c>
      <c r="B800">
        <v>2040</v>
      </c>
      <c r="C800" s="6">
        <v>51154.5</v>
      </c>
      <c r="D800">
        <v>0</v>
      </c>
      <c r="E800">
        <v>0</v>
      </c>
      <c r="F800">
        <v>0</v>
      </c>
      <c r="G800">
        <v>0</v>
      </c>
      <c r="H800">
        <v>236.107762557077</v>
      </c>
      <c r="I800">
        <v>0</v>
      </c>
      <c r="J800">
        <v>0</v>
      </c>
      <c r="K800">
        <v>0</v>
      </c>
      <c r="L800">
        <v>0</v>
      </c>
      <c r="M800">
        <v>42.8</v>
      </c>
      <c r="N800">
        <v>1610.10973035398</v>
      </c>
      <c r="O800">
        <v>111.40716999999999</v>
      </c>
      <c r="P800">
        <v>0</v>
      </c>
      <c r="Q800">
        <v>0</v>
      </c>
      <c r="R800">
        <v>0</v>
      </c>
      <c r="S800">
        <v>884.99881383754496</v>
      </c>
      <c r="T800">
        <v>0</v>
      </c>
      <c r="U800">
        <v>418.82371309192303</v>
      </c>
      <c r="V800">
        <v>42.8</v>
      </c>
      <c r="W800">
        <v>0</v>
      </c>
      <c r="X800">
        <v>111.40716999999999</v>
      </c>
      <c r="Y800" s="1">
        <v>306.28720342451697</v>
      </c>
      <c r="Z800">
        <v>804.10900000000004</v>
      </c>
      <c r="AA800">
        <v>0</v>
      </c>
      <c r="AB800">
        <v>0</v>
      </c>
      <c r="AC800" s="1">
        <v>0</v>
      </c>
      <c r="AD800">
        <v>2000.4246629110601</v>
      </c>
      <c r="AE800">
        <v>0</v>
      </c>
      <c r="AF800">
        <v>0</v>
      </c>
      <c r="AG800">
        <v>938.17863379667597</v>
      </c>
      <c r="AH800">
        <v>774.99981644410798</v>
      </c>
      <c r="AI800">
        <v>119.671685584649</v>
      </c>
      <c r="AJ800">
        <v>167.574527085634</v>
      </c>
      <c r="AK800" s="1">
        <v>-2.8421709430403999E-12</v>
      </c>
      <c r="AL800">
        <v>1729.1088164441001</v>
      </c>
      <c r="AM800">
        <v>779.39345014585604</v>
      </c>
      <c r="AN800">
        <v>154.95481177247001</v>
      </c>
      <c r="AO800" t="s">
        <v>61</v>
      </c>
    </row>
    <row r="801" spans="1:41">
      <c r="A801" t="s">
        <v>13</v>
      </c>
      <c r="B801">
        <v>2040</v>
      </c>
      <c r="C801" s="6">
        <v>51154.583333333336</v>
      </c>
      <c r="D801">
        <v>0</v>
      </c>
      <c r="E801">
        <v>0</v>
      </c>
      <c r="F801">
        <v>0</v>
      </c>
      <c r="G801">
        <v>0</v>
      </c>
      <c r="H801">
        <v>290.80776255707701</v>
      </c>
      <c r="I801">
        <v>0</v>
      </c>
      <c r="J801">
        <v>0</v>
      </c>
      <c r="K801">
        <v>0</v>
      </c>
      <c r="L801">
        <v>0</v>
      </c>
      <c r="M801">
        <v>42.8</v>
      </c>
      <c r="N801">
        <v>1466.37014291486</v>
      </c>
      <c r="O801">
        <v>77.460559799999999</v>
      </c>
      <c r="P801">
        <v>0</v>
      </c>
      <c r="Q801">
        <v>0</v>
      </c>
      <c r="R801">
        <v>0</v>
      </c>
      <c r="S801">
        <v>777.47969822996197</v>
      </c>
      <c r="T801">
        <v>0</v>
      </c>
      <c r="U801">
        <v>400.00939242247802</v>
      </c>
      <c r="V801">
        <v>42.8</v>
      </c>
      <c r="W801">
        <v>0</v>
      </c>
      <c r="X801">
        <v>77.460559799999999</v>
      </c>
      <c r="Y801" s="1">
        <v>288.88105226242402</v>
      </c>
      <c r="Z801">
        <v>804.10900000000004</v>
      </c>
      <c r="AA801">
        <v>0</v>
      </c>
      <c r="AB801" s="1">
        <v>0</v>
      </c>
      <c r="AC801" s="1">
        <v>0</v>
      </c>
      <c r="AD801">
        <v>1877.43846527194</v>
      </c>
      <c r="AE801">
        <v>0</v>
      </c>
      <c r="AF801">
        <v>0</v>
      </c>
      <c r="AG801">
        <v>936.42723393223196</v>
      </c>
      <c r="AH801">
        <v>653.76501866942897</v>
      </c>
      <c r="AI801">
        <v>119.671685584649</v>
      </c>
      <c r="AJ801">
        <v>167.574527085634</v>
      </c>
      <c r="AK801">
        <v>0</v>
      </c>
      <c r="AL801">
        <v>1687.47401866942</v>
      </c>
      <c r="AM801">
        <v>836.467435886472</v>
      </c>
      <c r="AN801">
        <v>154.95481177247001</v>
      </c>
      <c r="AO801" t="s">
        <v>61</v>
      </c>
    </row>
    <row r="802" spans="1:41">
      <c r="A802" t="s">
        <v>13</v>
      </c>
      <c r="B802">
        <v>2040</v>
      </c>
      <c r="C802" s="6">
        <v>51154.666666666664</v>
      </c>
      <c r="D802">
        <v>0</v>
      </c>
      <c r="E802">
        <v>0</v>
      </c>
      <c r="F802">
        <v>0</v>
      </c>
      <c r="G802">
        <v>0</v>
      </c>
      <c r="H802">
        <v>295.86388453953498</v>
      </c>
      <c r="I802">
        <v>0</v>
      </c>
      <c r="J802">
        <v>0</v>
      </c>
      <c r="K802">
        <v>0</v>
      </c>
      <c r="L802">
        <v>0</v>
      </c>
      <c r="M802">
        <v>42.8</v>
      </c>
      <c r="N802">
        <v>501.22000613683701</v>
      </c>
      <c r="O802">
        <v>35.903162599999902</v>
      </c>
      <c r="P802">
        <v>0</v>
      </c>
      <c r="Q802">
        <v>0</v>
      </c>
      <c r="R802">
        <v>0</v>
      </c>
      <c r="S802">
        <v>187.35827020235399</v>
      </c>
      <c r="T802">
        <v>0</v>
      </c>
      <c r="U802">
        <v>166.65828222183501</v>
      </c>
      <c r="V802">
        <v>42.8</v>
      </c>
      <c r="W802">
        <v>0</v>
      </c>
      <c r="X802">
        <v>35.903162599999902</v>
      </c>
      <c r="Y802" s="1">
        <v>147.203453712646</v>
      </c>
      <c r="Z802" s="1">
        <v>804.10900000000004</v>
      </c>
      <c r="AA802">
        <v>0</v>
      </c>
      <c r="AB802">
        <v>0</v>
      </c>
      <c r="AC802" s="1">
        <v>0</v>
      </c>
      <c r="AD802">
        <v>875.78705327637203</v>
      </c>
      <c r="AE802">
        <v>0</v>
      </c>
      <c r="AF802">
        <v>0</v>
      </c>
      <c r="AG802">
        <v>924.39403109000398</v>
      </c>
      <c r="AH802">
        <v>0</v>
      </c>
      <c r="AI802">
        <v>43.832425295369099</v>
      </c>
      <c r="AJ802">
        <v>-92.439403109000395</v>
      </c>
      <c r="AK802">
        <v>0</v>
      </c>
      <c r="AL802">
        <v>1028.6528780175399</v>
      </c>
      <c r="AM802">
        <v>588.61149509876805</v>
      </c>
      <c r="AN802">
        <v>165.910897002441</v>
      </c>
      <c r="AO802" t="s">
        <v>61</v>
      </c>
    </row>
    <row r="803" spans="1:41">
      <c r="A803" t="s">
        <v>13</v>
      </c>
      <c r="B803">
        <v>2040</v>
      </c>
      <c r="C803" s="6">
        <v>51154.75</v>
      </c>
      <c r="D803">
        <v>0</v>
      </c>
      <c r="E803">
        <v>0</v>
      </c>
      <c r="F803">
        <v>0</v>
      </c>
      <c r="G803">
        <v>0</v>
      </c>
      <c r="H803">
        <v>370.27202137821303</v>
      </c>
      <c r="I803">
        <v>0</v>
      </c>
      <c r="J803">
        <v>0</v>
      </c>
      <c r="K803">
        <v>0</v>
      </c>
      <c r="L803">
        <v>414.675138387294</v>
      </c>
      <c r="M803">
        <v>42.8</v>
      </c>
      <c r="N803">
        <v>0</v>
      </c>
      <c r="O803">
        <v>70.878598400000001</v>
      </c>
      <c r="P803">
        <v>302.05360933653901</v>
      </c>
      <c r="Q803">
        <v>0</v>
      </c>
      <c r="R803">
        <v>0</v>
      </c>
      <c r="S803">
        <v>0</v>
      </c>
      <c r="T803">
        <v>112.62152905075401</v>
      </c>
      <c r="U803">
        <v>0</v>
      </c>
      <c r="V803">
        <v>42.8</v>
      </c>
      <c r="W803">
        <v>0</v>
      </c>
      <c r="X803">
        <v>70.878598400000001</v>
      </c>
      <c r="Y803" s="1">
        <v>0</v>
      </c>
      <c r="Z803" s="1">
        <v>389.43386161270502</v>
      </c>
      <c r="AA803">
        <v>0</v>
      </c>
      <c r="AB803">
        <v>0</v>
      </c>
      <c r="AC803" s="1">
        <v>0</v>
      </c>
      <c r="AD803">
        <v>898.62575816550702</v>
      </c>
      <c r="AE803">
        <v>0</v>
      </c>
      <c r="AF803">
        <v>26.361272337199001</v>
      </c>
      <c r="AG803">
        <v>949.28184803164004</v>
      </c>
      <c r="AH803">
        <v>0</v>
      </c>
      <c r="AI803">
        <v>70.633367274230494</v>
      </c>
      <c r="AJ803">
        <v>-94.928184803164001</v>
      </c>
      <c r="AK803">
        <v>0</v>
      </c>
      <c r="AL803">
        <v>513.20833045437098</v>
      </c>
      <c r="AM803">
        <v>192.39314207999999</v>
      </c>
      <c r="AN803">
        <v>172.17201308052199</v>
      </c>
      <c r="AO803" t="s">
        <v>61</v>
      </c>
    </row>
    <row r="804" spans="1:41">
      <c r="A804" t="s">
        <v>13</v>
      </c>
      <c r="B804">
        <v>2040</v>
      </c>
      <c r="C804" s="6">
        <v>51154.833333333336</v>
      </c>
      <c r="D804">
        <v>0</v>
      </c>
      <c r="E804">
        <v>0</v>
      </c>
      <c r="F804">
        <v>0</v>
      </c>
      <c r="G804">
        <v>0</v>
      </c>
      <c r="H804">
        <v>350.50776255707802</v>
      </c>
      <c r="I804">
        <v>0</v>
      </c>
      <c r="J804">
        <v>0</v>
      </c>
      <c r="K804">
        <v>0</v>
      </c>
      <c r="L804">
        <v>414.675138387294</v>
      </c>
      <c r="M804">
        <v>42.8</v>
      </c>
      <c r="N804">
        <v>0</v>
      </c>
      <c r="O804">
        <v>69.525660599999995</v>
      </c>
      <c r="P804">
        <v>302.05360933653901</v>
      </c>
      <c r="Q804">
        <v>0</v>
      </c>
      <c r="R804">
        <v>0</v>
      </c>
      <c r="S804">
        <v>0</v>
      </c>
      <c r="T804">
        <v>112.62152905075401</v>
      </c>
      <c r="U804">
        <v>0</v>
      </c>
      <c r="V804">
        <v>42.8</v>
      </c>
      <c r="W804">
        <v>0</v>
      </c>
      <c r="X804">
        <v>69.525660599999995</v>
      </c>
      <c r="Y804">
        <v>0</v>
      </c>
      <c r="Z804" s="1">
        <v>389.43386161270502</v>
      </c>
      <c r="AA804">
        <v>0</v>
      </c>
      <c r="AB804">
        <v>0</v>
      </c>
      <c r="AC804" s="1">
        <v>0</v>
      </c>
      <c r="AD804">
        <v>877.50856154437201</v>
      </c>
      <c r="AE804">
        <v>0</v>
      </c>
      <c r="AF804">
        <v>0</v>
      </c>
      <c r="AG804">
        <v>902.201764883132</v>
      </c>
      <c r="AH804">
        <v>0</v>
      </c>
      <c r="AI804">
        <v>65.526973149553996</v>
      </c>
      <c r="AJ804">
        <v>-90.2201764883132</v>
      </c>
      <c r="AK804">
        <v>0</v>
      </c>
      <c r="AL804">
        <v>559.33386161270403</v>
      </c>
      <c r="AM804">
        <v>191.82599628</v>
      </c>
      <c r="AN804">
        <v>172.17201308052199</v>
      </c>
      <c r="AO804" t="s">
        <v>61</v>
      </c>
    </row>
    <row r="805" spans="1:41">
      <c r="A805" t="s">
        <v>13</v>
      </c>
      <c r="B805">
        <v>2040</v>
      </c>
      <c r="C805" s="6">
        <v>51154.916666666664</v>
      </c>
      <c r="D805">
        <v>0</v>
      </c>
      <c r="E805">
        <v>0</v>
      </c>
      <c r="F805">
        <v>0</v>
      </c>
      <c r="G805">
        <v>0</v>
      </c>
      <c r="H805">
        <v>236.107762557077</v>
      </c>
      <c r="I805">
        <v>0</v>
      </c>
      <c r="J805">
        <v>0</v>
      </c>
      <c r="K805">
        <v>0</v>
      </c>
      <c r="L805">
        <v>398.18282169279303</v>
      </c>
      <c r="M805">
        <v>42.8</v>
      </c>
      <c r="N805">
        <v>0</v>
      </c>
      <c r="O805">
        <v>85.381599999999906</v>
      </c>
      <c r="P805">
        <v>302.05360933653901</v>
      </c>
      <c r="Q805">
        <v>0</v>
      </c>
      <c r="R805">
        <v>0</v>
      </c>
      <c r="S805">
        <v>0</v>
      </c>
      <c r="T805">
        <v>96.129212356254101</v>
      </c>
      <c r="U805">
        <v>0</v>
      </c>
      <c r="V805">
        <v>42.8</v>
      </c>
      <c r="W805">
        <v>0</v>
      </c>
      <c r="X805">
        <v>85.381599999999906</v>
      </c>
      <c r="Y805">
        <v>0</v>
      </c>
      <c r="Z805">
        <v>405.92617830720599</v>
      </c>
      <c r="AA805">
        <v>0</v>
      </c>
      <c r="AB805">
        <v>0</v>
      </c>
      <c r="AC805" s="1">
        <v>0</v>
      </c>
      <c r="AD805">
        <v>762.47218424987102</v>
      </c>
      <c r="AE805">
        <v>0</v>
      </c>
      <c r="AF805">
        <v>0</v>
      </c>
      <c r="AG805">
        <v>828.94509885500099</v>
      </c>
      <c r="AH805">
        <v>0</v>
      </c>
      <c r="AI805">
        <v>16.421595280370401</v>
      </c>
      <c r="AJ805">
        <v>-82.894509885500099</v>
      </c>
      <c r="AK805">
        <v>0</v>
      </c>
      <c r="AL805">
        <v>555.92617830720599</v>
      </c>
      <c r="AM805">
        <v>155.09035168</v>
      </c>
      <c r="AN805">
        <v>172.17201308052199</v>
      </c>
      <c r="AO805" t="s">
        <v>61</v>
      </c>
    </row>
    <row r="806" spans="1:41">
      <c r="A806" t="s">
        <v>13</v>
      </c>
      <c r="B806">
        <v>2040</v>
      </c>
      <c r="C806" s="6">
        <v>51178</v>
      </c>
      <c r="D806">
        <v>0</v>
      </c>
      <c r="E806">
        <v>0</v>
      </c>
      <c r="F806">
        <v>0</v>
      </c>
      <c r="G806">
        <v>0</v>
      </c>
      <c r="H806">
        <v>118.107762557077</v>
      </c>
      <c r="I806">
        <v>0</v>
      </c>
      <c r="J806">
        <v>0</v>
      </c>
      <c r="K806">
        <v>0</v>
      </c>
      <c r="L806">
        <v>328.99416663422301</v>
      </c>
      <c r="M806">
        <v>42.8</v>
      </c>
      <c r="N806">
        <v>0</v>
      </c>
      <c r="O806">
        <v>95.783097999999995</v>
      </c>
      <c r="P806">
        <v>273.84873806279501</v>
      </c>
      <c r="Q806">
        <v>0</v>
      </c>
      <c r="R806">
        <v>0</v>
      </c>
      <c r="S806">
        <v>0</v>
      </c>
      <c r="T806">
        <v>55.145428571428504</v>
      </c>
      <c r="U806">
        <v>0</v>
      </c>
      <c r="V806">
        <v>42.8</v>
      </c>
      <c r="W806">
        <v>0</v>
      </c>
      <c r="X806">
        <v>95.783097999999995</v>
      </c>
      <c r="Y806">
        <v>0</v>
      </c>
      <c r="Z806" s="1">
        <v>475.11483336577601</v>
      </c>
      <c r="AA806">
        <v>0</v>
      </c>
      <c r="AB806">
        <v>0</v>
      </c>
      <c r="AC806">
        <v>0</v>
      </c>
      <c r="AD806">
        <v>585.68502719130095</v>
      </c>
      <c r="AE806">
        <v>0</v>
      </c>
      <c r="AF806">
        <v>73.205530984258303</v>
      </c>
      <c r="AG806">
        <v>718.10178667943001</v>
      </c>
      <c r="AH806">
        <v>0</v>
      </c>
      <c r="AI806">
        <v>12.5989501640728</v>
      </c>
      <c r="AJ806">
        <v>-71.810178667943006</v>
      </c>
      <c r="AK806">
        <v>0</v>
      </c>
      <c r="AL806">
        <v>551.90930238151702</v>
      </c>
      <c r="AM806">
        <v>158.42960251</v>
      </c>
      <c r="AN806">
        <v>105.10554641455199</v>
      </c>
      <c r="AO806" t="s">
        <v>61</v>
      </c>
    </row>
    <row r="807" spans="1:41">
      <c r="A807" t="s">
        <v>13</v>
      </c>
      <c r="B807">
        <v>2040</v>
      </c>
      <c r="C807" s="6">
        <v>51178.083333333336</v>
      </c>
      <c r="D807">
        <v>0</v>
      </c>
      <c r="E807">
        <v>0</v>
      </c>
      <c r="F807">
        <v>0</v>
      </c>
      <c r="G807">
        <v>0</v>
      </c>
      <c r="H807">
        <v>118.107762557077</v>
      </c>
      <c r="I807">
        <v>0</v>
      </c>
      <c r="J807">
        <v>0</v>
      </c>
      <c r="K807">
        <v>0</v>
      </c>
      <c r="L807">
        <v>328.99416663422301</v>
      </c>
      <c r="M807">
        <v>42.8</v>
      </c>
      <c r="N807">
        <v>0</v>
      </c>
      <c r="O807">
        <v>84.009457999999995</v>
      </c>
      <c r="P807">
        <v>273.84873806279501</v>
      </c>
      <c r="Q807">
        <v>0</v>
      </c>
      <c r="R807">
        <v>0</v>
      </c>
      <c r="S807">
        <v>0</v>
      </c>
      <c r="T807">
        <v>55.145428571428504</v>
      </c>
      <c r="U807">
        <v>0</v>
      </c>
      <c r="V807">
        <v>42.8</v>
      </c>
      <c r="W807">
        <v>0</v>
      </c>
      <c r="X807">
        <v>84.009457999999995</v>
      </c>
      <c r="Y807">
        <v>0</v>
      </c>
      <c r="Z807" s="1">
        <v>475.11483336577601</v>
      </c>
      <c r="AA807">
        <v>0</v>
      </c>
      <c r="AB807">
        <v>0</v>
      </c>
      <c r="AC807" s="1">
        <v>0</v>
      </c>
      <c r="AD807">
        <v>573.91138719130095</v>
      </c>
      <c r="AE807">
        <v>0</v>
      </c>
      <c r="AF807">
        <v>64.895041386434698</v>
      </c>
      <c r="AG807">
        <v>699.64363716467301</v>
      </c>
      <c r="AH807">
        <v>0</v>
      </c>
      <c r="AI807">
        <v>9.1271551295304008</v>
      </c>
      <c r="AJ807">
        <v>-69.964363716467304</v>
      </c>
      <c r="AK807">
        <v>0</v>
      </c>
      <c r="AL807">
        <v>560.21979197934104</v>
      </c>
      <c r="AM807">
        <v>158.20067367999999</v>
      </c>
      <c r="AN807">
        <v>105.10554641455199</v>
      </c>
      <c r="AO807" t="s">
        <v>61</v>
      </c>
    </row>
    <row r="808" spans="1:41">
      <c r="A808" t="s">
        <v>13</v>
      </c>
      <c r="B808">
        <v>2040</v>
      </c>
      <c r="C808" s="6">
        <v>51178.166666666664</v>
      </c>
      <c r="D808">
        <v>0</v>
      </c>
      <c r="E808">
        <v>0</v>
      </c>
      <c r="F808">
        <v>0</v>
      </c>
      <c r="G808">
        <v>0</v>
      </c>
      <c r="H808">
        <v>116.580362522374</v>
      </c>
      <c r="I808">
        <v>0</v>
      </c>
      <c r="J808">
        <v>0</v>
      </c>
      <c r="K808">
        <v>0</v>
      </c>
      <c r="L808">
        <v>328.99416663422301</v>
      </c>
      <c r="M808">
        <v>42.8</v>
      </c>
      <c r="N808">
        <v>0</v>
      </c>
      <c r="O808">
        <v>136.291639</v>
      </c>
      <c r="P808">
        <v>273.84873806279501</v>
      </c>
      <c r="Q808">
        <v>0</v>
      </c>
      <c r="R808">
        <v>0</v>
      </c>
      <c r="S808">
        <v>0</v>
      </c>
      <c r="T808">
        <v>55.145428571428504</v>
      </c>
      <c r="U808">
        <v>0</v>
      </c>
      <c r="V808">
        <v>42.8</v>
      </c>
      <c r="W808">
        <v>0</v>
      </c>
      <c r="X808">
        <v>136.291639</v>
      </c>
      <c r="Y808">
        <v>0</v>
      </c>
      <c r="Z808" s="1">
        <v>475.11483336577601</v>
      </c>
      <c r="AA808">
        <v>0</v>
      </c>
      <c r="AB808">
        <v>0</v>
      </c>
      <c r="AC808" s="1">
        <v>0</v>
      </c>
      <c r="AD808">
        <v>624.66616815659802</v>
      </c>
      <c r="AE808">
        <v>0</v>
      </c>
      <c r="AF808">
        <v>46.859514481496802</v>
      </c>
      <c r="AG808">
        <v>735.95095888283004</v>
      </c>
      <c r="AH808">
        <v>0</v>
      </c>
      <c r="AI808">
        <v>9.1698196435482</v>
      </c>
      <c r="AJ808">
        <v>-73.595095888282998</v>
      </c>
      <c r="AK808">
        <v>0</v>
      </c>
      <c r="AL808">
        <v>579.78271891898203</v>
      </c>
      <c r="AM808">
        <v>159.84683461</v>
      </c>
      <c r="AN808">
        <v>105.10554641455199</v>
      </c>
      <c r="AO808" t="s">
        <v>61</v>
      </c>
    </row>
    <row r="809" spans="1:41">
      <c r="A809" t="s">
        <v>13</v>
      </c>
      <c r="B809">
        <v>2040</v>
      </c>
      <c r="C809" s="6">
        <v>51178.25</v>
      </c>
      <c r="D809">
        <v>0</v>
      </c>
      <c r="E809">
        <v>0</v>
      </c>
      <c r="F809">
        <v>0</v>
      </c>
      <c r="G809">
        <v>0</v>
      </c>
      <c r="H809">
        <v>112.40776255707701</v>
      </c>
      <c r="I809">
        <v>0</v>
      </c>
      <c r="J809">
        <v>0</v>
      </c>
      <c r="K809">
        <v>0</v>
      </c>
      <c r="L809">
        <v>328.99416663422301</v>
      </c>
      <c r="M809">
        <v>42.8</v>
      </c>
      <c r="N809">
        <v>0</v>
      </c>
      <c r="O809">
        <v>145.425782</v>
      </c>
      <c r="P809">
        <v>273.84873806279501</v>
      </c>
      <c r="Q809">
        <v>0</v>
      </c>
      <c r="R809">
        <v>0</v>
      </c>
      <c r="S809">
        <v>0</v>
      </c>
      <c r="T809">
        <v>55.145428571428504</v>
      </c>
      <c r="U809">
        <v>0</v>
      </c>
      <c r="V809">
        <v>42.8</v>
      </c>
      <c r="W809">
        <v>0</v>
      </c>
      <c r="X809">
        <v>145.425782</v>
      </c>
      <c r="Y809" s="1">
        <v>0</v>
      </c>
      <c r="Z809" s="1">
        <v>475.11483336577601</v>
      </c>
      <c r="AA809">
        <v>0</v>
      </c>
      <c r="AB809">
        <v>0</v>
      </c>
      <c r="AC809">
        <v>0</v>
      </c>
      <c r="AD809">
        <v>629.62771119130105</v>
      </c>
      <c r="AE809">
        <v>0</v>
      </c>
      <c r="AF809">
        <v>150</v>
      </c>
      <c r="AG809">
        <v>853.93205163801997</v>
      </c>
      <c r="AH809">
        <v>0</v>
      </c>
      <c r="AI809">
        <v>11.0888647170834</v>
      </c>
      <c r="AJ809">
        <v>-85.393205163801994</v>
      </c>
      <c r="AK809">
        <v>0</v>
      </c>
      <c r="AL809">
        <v>480.814833365776</v>
      </c>
      <c r="AM809">
        <v>157.72080177999999</v>
      </c>
      <c r="AN809">
        <v>105.10554641455199</v>
      </c>
      <c r="AO809" t="s">
        <v>61</v>
      </c>
    </row>
    <row r="810" spans="1:41">
      <c r="A810" t="s">
        <v>13</v>
      </c>
      <c r="B810">
        <v>2040</v>
      </c>
      <c r="C810" s="6">
        <v>51178.333333333336</v>
      </c>
      <c r="D810">
        <v>0</v>
      </c>
      <c r="E810">
        <v>0</v>
      </c>
      <c r="F810">
        <v>0</v>
      </c>
      <c r="G810">
        <v>0</v>
      </c>
      <c r="H810">
        <v>103.107762557077</v>
      </c>
      <c r="I810">
        <v>0</v>
      </c>
      <c r="J810">
        <v>0</v>
      </c>
      <c r="K810">
        <v>0</v>
      </c>
      <c r="L810">
        <v>0</v>
      </c>
      <c r="M810">
        <v>42.8</v>
      </c>
      <c r="N810">
        <v>1273.3355082335099</v>
      </c>
      <c r="O810">
        <v>145.425781999999</v>
      </c>
      <c r="P810">
        <v>0</v>
      </c>
      <c r="Q810">
        <v>0</v>
      </c>
      <c r="R810">
        <v>0</v>
      </c>
      <c r="S810">
        <v>1003.0823151997899</v>
      </c>
      <c r="T810">
        <v>0</v>
      </c>
      <c r="U810">
        <v>156.81708007314401</v>
      </c>
      <c r="V810">
        <v>42.8</v>
      </c>
      <c r="W810">
        <v>0</v>
      </c>
      <c r="X810">
        <v>145.425781999999</v>
      </c>
      <c r="Y810" s="1">
        <v>113.43611296057701</v>
      </c>
      <c r="Z810" s="1">
        <v>804.10900000000004</v>
      </c>
      <c r="AA810">
        <v>0</v>
      </c>
      <c r="AB810" s="1">
        <v>1.5359773763138</v>
      </c>
      <c r="AC810" s="1">
        <v>12.270716999999999</v>
      </c>
      <c r="AD810">
        <v>1564.6690527905901</v>
      </c>
      <c r="AE810">
        <v>0</v>
      </c>
      <c r="AF810">
        <v>0</v>
      </c>
      <c r="AG810">
        <v>888.53046028089796</v>
      </c>
      <c r="AH810">
        <v>308.03959778320899</v>
      </c>
      <c r="AI810">
        <v>104.503833526793</v>
      </c>
      <c r="AJ810">
        <v>113.595161199692</v>
      </c>
      <c r="AK810">
        <v>150</v>
      </c>
      <c r="AL810">
        <v>1290.95529215952</v>
      </c>
      <c r="AM810">
        <v>783.10480196997298</v>
      </c>
      <c r="AN810">
        <v>0</v>
      </c>
      <c r="AO810" t="s">
        <v>61</v>
      </c>
    </row>
    <row r="811" spans="1:41">
      <c r="A811" t="s">
        <v>13</v>
      </c>
      <c r="B811">
        <v>2040</v>
      </c>
      <c r="C811" s="6">
        <v>51178.416666666664</v>
      </c>
      <c r="D811">
        <v>0</v>
      </c>
      <c r="E811">
        <v>0</v>
      </c>
      <c r="F811">
        <v>0</v>
      </c>
      <c r="G811">
        <v>0</v>
      </c>
      <c r="H811">
        <v>103.107762557077</v>
      </c>
      <c r="I811">
        <v>0</v>
      </c>
      <c r="J811">
        <v>0</v>
      </c>
      <c r="K811">
        <v>0</v>
      </c>
      <c r="L811">
        <v>0</v>
      </c>
      <c r="M811">
        <v>42.8</v>
      </c>
      <c r="N811">
        <v>1733.5819861377699</v>
      </c>
      <c r="O811">
        <v>91.797226999999907</v>
      </c>
      <c r="P811">
        <v>0</v>
      </c>
      <c r="Q811">
        <v>0</v>
      </c>
      <c r="R811">
        <v>0</v>
      </c>
      <c r="S811">
        <v>1328.2502045528199</v>
      </c>
      <c r="T811">
        <v>0</v>
      </c>
      <c r="U811">
        <v>189.64059743352399</v>
      </c>
      <c r="V811">
        <v>42.8</v>
      </c>
      <c r="W811">
        <v>0</v>
      </c>
      <c r="X811">
        <v>91.797226999999907</v>
      </c>
      <c r="Y811" s="1">
        <v>215.69118415141801</v>
      </c>
      <c r="Z811" s="1">
        <v>804.10900000000004</v>
      </c>
      <c r="AA811">
        <v>0</v>
      </c>
      <c r="AB811">
        <v>504.15379116758601</v>
      </c>
      <c r="AC811">
        <v>0</v>
      </c>
      <c r="AD811">
        <v>1971.2869756948401</v>
      </c>
      <c r="AE811">
        <v>0</v>
      </c>
      <c r="AF811">
        <v>0</v>
      </c>
      <c r="AG811">
        <v>910.571662348519</v>
      </c>
      <c r="AH811">
        <v>692.61631861984404</v>
      </c>
      <c r="AI811">
        <v>104.50383352679199</v>
      </c>
      <c r="AJ811">
        <v>113.595161199692</v>
      </c>
      <c r="AK811">
        <v>150</v>
      </c>
      <c r="AL811">
        <v>2165.87910978743</v>
      </c>
      <c r="AM811">
        <v>793.89739518647195</v>
      </c>
      <c r="AN811">
        <v>0</v>
      </c>
      <c r="AO811" t="s">
        <v>61</v>
      </c>
    </row>
    <row r="812" spans="1:41">
      <c r="A812" t="s">
        <v>13</v>
      </c>
      <c r="B812">
        <v>2040</v>
      </c>
      <c r="C812" s="6">
        <v>51178.5</v>
      </c>
      <c r="D812">
        <v>0</v>
      </c>
      <c r="E812">
        <v>0</v>
      </c>
      <c r="F812">
        <v>0</v>
      </c>
      <c r="G812">
        <v>0</v>
      </c>
      <c r="H812">
        <v>103.107762557077</v>
      </c>
      <c r="I812">
        <v>0</v>
      </c>
      <c r="J812">
        <v>0</v>
      </c>
      <c r="K812">
        <v>0</v>
      </c>
      <c r="L812">
        <v>0</v>
      </c>
      <c r="M812">
        <v>42.8</v>
      </c>
      <c r="N812">
        <v>1758.2079767796999</v>
      </c>
      <c r="O812">
        <v>76.112345099999999</v>
      </c>
      <c r="P812">
        <v>0</v>
      </c>
      <c r="Q812">
        <v>0</v>
      </c>
      <c r="R812">
        <v>0</v>
      </c>
      <c r="S812">
        <v>1328.8368386136599</v>
      </c>
      <c r="T812">
        <v>0</v>
      </c>
      <c r="U812">
        <v>200.72315914295001</v>
      </c>
      <c r="V812">
        <v>42.8</v>
      </c>
      <c r="W812">
        <v>0</v>
      </c>
      <c r="X812">
        <v>76.112345099999999</v>
      </c>
      <c r="Y812" s="1">
        <v>228.64797902308999</v>
      </c>
      <c r="Z812" s="1">
        <v>804.10900000000004</v>
      </c>
      <c r="AA812">
        <v>0</v>
      </c>
      <c r="AB812" s="1">
        <v>457.99914183774001</v>
      </c>
      <c r="AC812">
        <v>0</v>
      </c>
      <c r="AD812">
        <v>1980.2280844367699</v>
      </c>
      <c r="AE812">
        <v>0</v>
      </c>
      <c r="AF812">
        <v>0</v>
      </c>
      <c r="AG812">
        <v>919.51277109044895</v>
      </c>
      <c r="AH812">
        <v>692.61631861984404</v>
      </c>
      <c r="AI812">
        <v>104.50383352679199</v>
      </c>
      <c r="AJ812">
        <v>113.595161199692</v>
      </c>
      <c r="AK812">
        <v>150</v>
      </c>
      <c r="AL812">
        <v>2119.7244604575799</v>
      </c>
      <c r="AM812">
        <v>792.81573318647202</v>
      </c>
      <c r="AN812">
        <v>0</v>
      </c>
      <c r="AO812" t="s">
        <v>61</v>
      </c>
    </row>
    <row r="813" spans="1:41">
      <c r="A813" t="s">
        <v>13</v>
      </c>
      <c r="B813">
        <v>2040</v>
      </c>
      <c r="C813" s="6">
        <v>51178.583333333336</v>
      </c>
      <c r="D813">
        <v>0</v>
      </c>
      <c r="E813">
        <v>0</v>
      </c>
      <c r="F813">
        <v>0</v>
      </c>
      <c r="G813">
        <v>0</v>
      </c>
      <c r="H813">
        <v>103.107762557077</v>
      </c>
      <c r="I813">
        <v>0</v>
      </c>
      <c r="J813">
        <v>0</v>
      </c>
      <c r="K813">
        <v>0</v>
      </c>
      <c r="L813">
        <v>0</v>
      </c>
      <c r="M813">
        <v>42.8</v>
      </c>
      <c r="N813">
        <v>1758.3220187797001</v>
      </c>
      <c r="O813">
        <v>67.747843099999997</v>
      </c>
      <c r="P813">
        <v>0</v>
      </c>
      <c r="Q813">
        <v>0</v>
      </c>
      <c r="R813">
        <v>0</v>
      </c>
      <c r="S813">
        <v>1328.95088061366</v>
      </c>
      <c r="T813">
        <v>0</v>
      </c>
      <c r="U813">
        <v>200.72315914295001</v>
      </c>
      <c r="V813">
        <v>42.8</v>
      </c>
      <c r="W813">
        <v>0</v>
      </c>
      <c r="X813">
        <v>67.747843099999997</v>
      </c>
      <c r="Y813" s="1">
        <v>228.64797902308999</v>
      </c>
      <c r="Z813" s="1">
        <v>804.10900000000004</v>
      </c>
      <c r="AA813">
        <v>0</v>
      </c>
      <c r="AB813" s="1">
        <v>542.88876409397801</v>
      </c>
      <c r="AC813">
        <v>5.0777099999999402E-2</v>
      </c>
      <c r="AD813">
        <v>1971.9776244367699</v>
      </c>
      <c r="AE813">
        <v>0</v>
      </c>
      <c r="AF813">
        <v>0</v>
      </c>
      <c r="AG813">
        <v>921.16503511350902</v>
      </c>
      <c r="AH813">
        <v>682.71359459678195</v>
      </c>
      <c r="AI813">
        <v>104.50383352679199</v>
      </c>
      <c r="AJ813">
        <v>113.595161199692</v>
      </c>
      <c r="AK813">
        <v>150.00000000000099</v>
      </c>
      <c r="AL813">
        <v>2194.7621357907601</v>
      </c>
      <c r="AM813">
        <v>791.55308028647198</v>
      </c>
      <c r="AN813">
        <v>0</v>
      </c>
      <c r="AO813" t="s">
        <v>61</v>
      </c>
    </row>
    <row r="814" spans="1:41">
      <c r="A814" t="s">
        <v>13</v>
      </c>
      <c r="B814">
        <v>2040</v>
      </c>
      <c r="C814" s="6">
        <v>51178.666666666664</v>
      </c>
      <c r="D814">
        <v>0</v>
      </c>
      <c r="E814">
        <v>0</v>
      </c>
      <c r="F814">
        <v>0</v>
      </c>
      <c r="G814">
        <v>0</v>
      </c>
      <c r="H814">
        <v>103.107762557077</v>
      </c>
      <c r="I814">
        <v>0</v>
      </c>
      <c r="J814">
        <v>0</v>
      </c>
      <c r="K814">
        <v>0</v>
      </c>
      <c r="L814">
        <v>0</v>
      </c>
      <c r="M814">
        <v>42.8</v>
      </c>
      <c r="N814">
        <v>1685.2588348397201</v>
      </c>
      <c r="O814">
        <v>32.080494700000003</v>
      </c>
      <c r="P814">
        <v>0</v>
      </c>
      <c r="Q814">
        <v>0</v>
      </c>
      <c r="R814">
        <v>0</v>
      </c>
      <c r="S814">
        <v>1328.95088061366</v>
      </c>
      <c r="T814">
        <v>0</v>
      </c>
      <c r="U814">
        <v>200.72315914295001</v>
      </c>
      <c r="V814">
        <v>42.8</v>
      </c>
      <c r="W814">
        <v>0</v>
      </c>
      <c r="X814">
        <v>32.080494700000003</v>
      </c>
      <c r="Y814" s="1">
        <v>155.584795083118</v>
      </c>
      <c r="Z814" s="1">
        <v>804.10900000000004</v>
      </c>
      <c r="AA814">
        <v>0</v>
      </c>
      <c r="AB814">
        <v>8.4632948324406208</v>
      </c>
      <c r="AC814">
        <v>0</v>
      </c>
      <c r="AD814">
        <v>1863.2470920968001</v>
      </c>
      <c r="AE814">
        <v>0</v>
      </c>
      <c r="AF814">
        <v>0</v>
      </c>
      <c r="AG814">
        <v>918.162635345892</v>
      </c>
      <c r="AH814">
        <v>576.98546202443003</v>
      </c>
      <c r="AI814">
        <v>104.50383352679199</v>
      </c>
      <c r="AJ814">
        <v>113.595161199692</v>
      </c>
      <c r="AK814">
        <v>150</v>
      </c>
      <c r="AL814">
        <v>1554.5577568568699</v>
      </c>
      <c r="AM814">
        <v>755.581440463381</v>
      </c>
      <c r="AN814">
        <v>0</v>
      </c>
      <c r="AO814" t="s">
        <v>61</v>
      </c>
    </row>
    <row r="815" spans="1:41">
      <c r="A815" t="s">
        <v>13</v>
      </c>
      <c r="B815">
        <v>2040</v>
      </c>
      <c r="C815" s="6">
        <v>51178.75</v>
      </c>
      <c r="D815">
        <v>0</v>
      </c>
      <c r="E815">
        <v>0</v>
      </c>
      <c r="F815">
        <v>0</v>
      </c>
      <c r="G815">
        <v>0</v>
      </c>
      <c r="H815">
        <v>112.40776255707701</v>
      </c>
      <c r="I815">
        <v>0</v>
      </c>
      <c r="J815">
        <v>0</v>
      </c>
      <c r="K815">
        <v>0</v>
      </c>
      <c r="L815">
        <v>526.57281904939896</v>
      </c>
      <c r="M815">
        <v>42.8</v>
      </c>
      <c r="N815">
        <v>0</v>
      </c>
      <c r="O815">
        <v>100.641637</v>
      </c>
      <c r="P815">
        <v>471.42739047796999</v>
      </c>
      <c r="Q815">
        <v>0</v>
      </c>
      <c r="R815">
        <v>0</v>
      </c>
      <c r="S815">
        <v>0</v>
      </c>
      <c r="T815">
        <v>55.145428571428504</v>
      </c>
      <c r="U815">
        <v>0</v>
      </c>
      <c r="V815">
        <v>42.8</v>
      </c>
      <c r="W815">
        <v>0</v>
      </c>
      <c r="X815">
        <v>100.641637</v>
      </c>
      <c r="Y815" s="1">
        <v>0</v>
      </c>
      <c r="Z815" s="1">
        <v>277.53618095060102</v>
      </c>
      <c r="AA815">
        <v>0</v>
      </c>
      <c r="AB815" s="1">
        <v>0</v>
      </c>
      <c r="AC815" s="1">
        <v>0</v>
      </c>
      <c r="AD815">
        <v>782.42221860647601</v>
      </c>
      <c r="AE815">
        <v>0</v>
      </c>
      <c r="AF815">
        <v>150</v>
      </c>
      <c r="AG815">
        <v>957.54316814694005</v>
      </c>
      <c r="AH815">
        <v>0</v>
      </c>
      <c r="AI815">
        <v>70.633367274230494</v>
      </c>
      <c r="AJ815">
        <v>-95.754316814693993</v>
      </c>
      <c r="AK815">
        <v>0</v>
      </c>
      <c r="AL815">
        <v>283.23618095060101</v>
      </c>
      <c r="AM815">
        <v>159.45329250999899</v>
      </c>
      <c r="AN815">
        <v>105.10554641455199</v>
      </c>
      <c r="AO815" t="s">
        <v>61</v>
      </c>
    </row>
    <row r="816" spans="1:41">
      <c r="A816" t="s">
        <v>13</v>
      </c>
      <c r="B816">
        <v>2040</v>
      </c>
      <c r="C816" s="6">
        <v>51178.833333333336</v>
      </c>
      <c r="D816">
        <v>0</v>
      </c>
      <c r="E816">
        <v>0</v>
      </c>
      <c r="F816">
        <v>0</v>
      </c>
      <c r="G816">
        <v>0</v>
      </c>
      <c r="H816">
        <v>118.107762557077</v>
      </c>
      <c r="I816">
        <v>0</v>
      </c>
      <c r="J816">
        <v>0</v>
      </c>
      <c r="K816">
        <v>0</v>
      </c>
      <c r="L816">
        <v>408.83292159629599</v>
      </c>
      <c r="M816">
        <v>42.8</v>
      </c>
      <c r="N816">
        <v>0</v>
      </c>
      <c r="O816">
        <v>160.86941299999901</v>
      </c>
      <c r="P816">
        <v>353.68749302486702</v>
      </c>
      <c r="Q816">
        <v>0</v>
      </c>
      <c r="R816">
        <v>0</v>
      </c>
      <c r="S816">
        <v>0</v>
      </c>
      <c r="T816">
        <v>55.145428571428504</v>
      </c>
      <c r="U816">
        <v>0</v>
      </c>
      <c r="V816">
        <v>42.8</v>
      </c>
      <c r="W816">
        <v>0</v>
      </c>
      <c r="X816">
        <v>160.86941299999901</v>
      </c>
      <c r="Y816">
        <v>0</v>
      </c>
      <c r="Z816" s="1">
        <v>395.27607840370302</v>
      </c>
      <c r="AA816">
        <v>0</v>
      </c>
      <c r="AB816">
        <v>0</v>
      </c>
      <c r="AC816">
        <v>0</v>
      </c>
      <c r="AD816">
        <v>730.610097153374</v>
      </c>
      <c r="AE816">
        <v>0</v>
      </c>
      <c r="AF816">
        <v>150</v>
      </c>
      <c r="AG816">
        <v>905.64791555980003</v>
      </c>
      <c r="AH816">
        <v>0</v>
      </c>
      <c r="AI816">
        <v>65.526973149553996</v>
      </c>
      <c r="AJ816">
        <v>-90.564791555979994</v>
      </c>
      <c r="AK816">
        <v>0</v>
      </c>
      <c r="AL816">
        <v>395.27607840370302</v>
      </c>
      <c r="AM816">
        <v>159.84683461</v>
      </c>
      <c r="AN816">
        <v>105.10554641455199</v>
      </c>
      <c r="AO816" t="s">
        <v>61</v>
      </c>
    </row>
    <row r="817" spans="1:41">
      <c r="A817" t="s">
        <v>13</v>
      </c>
      <c r="B817">
        <v>2040</v>
      </c>
      <c r="C817" s="6">
        <v>51178.916666666664</v>
      </c>
      <c r="D817">
        <v>0</v>
      </c>
      <c r="E817">
        <v>0</v>
      </c>
      <c r="F817">
        <v>0</v>
      </c>
      <c r="G817">
        <v>0</v>
      </c>
      <c r="H817">
        <v>112.40776255707701</v>
      </c>
      <c r="I817">
        <v>0</v>
      </c>
      <c r="J817">
        <v>0</v>
      </c>
      <c r="K817">
        <v>0</v>
      </c>
      <c r="L817">
        <v>406.29175529710801</v>
      </c>
      <c r="M817">
        <v>42.8</v>
      </c>
      <c r="N817">
        <v>0</v>
      </c>
      <c r="O817">
        <v>120.426852</v>
      </c>
      <c r="P817">
        <v>351.14632672567899</v>
      </c>
      <c r="Q817">
        <v>0</v>
      </c>
      <c r="R817">
        <v>0</v>
      </c>
      <c r="S817">
        <v>0</v>
      </c>
      <c r="T817">
        <v>55.145428571428504</v>
      </c>
      <c r="U817">
        <v>0</v>
      </c>
      <c r="V817">
        <v>42.8</v>
      </c>
      <c r="W817">
        <v>0</v>
      </c>
      <c r="X817">
        <v>120.426852</v>
      </c>
      <c r="Y817">
        <v>0</v>
      </c>
      <c r="Z817" s="1">
        <v>397.817244702891</v>
      </c>
      <c r="AA817">
        <v>0</v>
      </c>
      <c r="AB817">
        <v>0</v>
      </c>
      <c r="AC817" s="1">
        <v>0</v>
      </c>
      <c r="AD817">
        <v>681.92636985418596</v>
      </c>
      <c r="AE817">
        <v>0</v>
      </c>
      <c r="AF817">
        <v>62.539913147811497</v>
      </c>
      <c r="AG817">
        <v>808.93854191291905</v>
      </c>
      <c r="AH817">
        <v>0</v>
      </c>
      <c r="AI817">
        <v>16.421595280370401</v>
      </c>
      <c r="AJ817">
        <v>-80.893854191291894</v>
      </c>
      <c r="AK817">
        <v>0</v>
      </c>
      <c r="AL817">
        <v>490.97733155508001</v>
      </c>
      <c r="AM817">
        <v>152.83049578000001</v>
      </c>
      <c r="AN817">
        <v>105.10554641455199</v>
      </c>
      <c r="AO817" t="s">
        <v>61</v>
      </c>
    </row>
    <row r="818" spans="1:41">
      <c r="A818" t="s">
        <v>13</v>
      </c>
      <c r="B818">
        <v>2040</v>
      </c>
      <c r="C818" s="6">
        <v>51186</v>
      </c>
      <c r="D818">
        <v>0</v>
      </c>
      <c r="E818">
        <v>0</v>
      </c>
      <c r="F818">
        <v>0</v>
      </c>
      <c r="G818">
        <v>0</v>
      </c>
      <c r="H818">
        <v>236.107762557077</v>
      </c>
      <c r="I818">
        <v>0</v>
      </c>
      <c r="J818">
        <v>0</v>
      </c>
      <c r="K818">
        <v>0</v>
      </c>
      <c r="L818">
        <v>347.16389812362399</v>
      </c>
      <c r="M818">
        <v>42.8</v>
      </c>
      <c r="N818">
        <v>0</v>
      </c>
      <c r="O818">
        <v>4.2986430999999996</v>
      </c>
      <c r="P818">
        <v>292.01846955219497</v>
      </c>
      <c r="Q818">
        <v>0</v>
      </c>
      <c r="R818">
        <v>0</v>
      </c>
      <c r="S818">
        <v>0</v>
      </c>
      <c r="T818">
        <v>55.145428571428504</v>
      </c>
      <c r="U818">
        <v>0</v>
      </c>
      <c r="V818">
        <v>42.8</v>
      </c>
      <c r="W818">
        <v>0</v>
      </c>
      <c r="X818">
        <v>4.2986430999999996</v>
      </c>
      <c r="Y818">
        <v>0</v>
      </c>
      <c r="Z818">
        <v>456.94510187637502</v>
      </c>
      <c r="AA818">
        <v>0</v>
      </c>
      <c r="AB818">
        <v>0</v>
      </c>
      <c r="AC818" s="1">
        <v>0</v>
      </c>
      <c r="AD818">
        <v>630.37030378070199</v>
      </c>
      <c r="AE818">
        <v>0</v>
      </c>
      <c r="AF818">
        <v>54.630264998769398</v>
      </c>
      <c r="AG818">
        <v>747.11290957266499</v>
      </c>
      <c r="AH818">
        <v>0</v>
      </c>
      <c r="AI818">
        <v>12.5989501640728</v>
      </c>
      <c r="AJ818">
        <v>-74.711290957266499</v>
      </c>
      <c r="AK818">
        <v>0</v>
      </c>
      <c r="AL818">
        <v>552.31483687760601</v>
      </c>
      <c r="AM818">
        <v>94.298643099999893</v>
      </c>
      <c r="AN818">
        <v>168.93771416633899</v>
      </c>
      <c r="AO818" t="s">
        <v>32</v>
      </c>
    </row>
    <row r="819" spans="1:41">
      <c r="A819" t="s">
        <v>13</v>
      </c>
      <c r="B819">
        <v>2040</v>
      </c>
      <c r="C819" s="6">
        <v>51186.083333333336</v>
      </c>
      <c r="D819">
        <v>0</v>
      </c>
      <c r="E819">
        <v>0</v>
      </c>
      <c r="F819">
        <v>0</v>
      </c>
      <c r="G819">
        <v>0</v>
      </c>
      <c r="H819">
        <v>236.107762557077</v>
      </c>
      <c r="I819">
        <v>0</v>
      </c>
      <c r="J819">
        <v>0</v>
      </c>
      <c r="K819">
        <v>0</v>
      </c>
      <c r="L819">
        <v>347.16389812362399</v>
      </c>
      <c r="M819">
        <v>42.8</v>
      </c>
      <c r="N819">
        <v>0</v>
      </c>
      <c r="O819">
        <v>4.5817073659999998</v>
      </c>
      <c r="P819">
        <v>292.01846955219497</v>
      </c>
      <c r="Q819">
        <v>0</v>
      </c>
      <c r="R819">
        <v>0</v>
      </c>
      <c r="S819">
        <v>0</v>
      </c>
      <c r="T819">
        <v>55.145428571428504</v>
      </c>
      <c r="U819">
        <v>0</v>
      </c>
      <c r="V819">
        <v>42.8</v>
      </c>
      <c r="W819">
        <v>0</v>
      </c>
      <c r="X819">
        <v>4.5817073659999998</v>
      </c>
      <c r="Y819">
        <v>0</v>
      </c>
      <c r="Z819">
        <v>456.94510187637502</v>
      </c>
      <c r="AA819">
        <v>0</v>
      </c>
      <c r="AB819">
        <v>0</v>
      </c>
      <c r="AC819" s="1">
        <v>0</v>
      </c>
      <c r="AD819">
        <v>630.65336804670096</v>
      </c>
      <c r="AE819">
        <v>0</v>
      </c>
      <c r="AF819">
        <v>30.351132137198402</v>
      </c>
      <c r="AG819">
        <v>724.30816117152199</v>
      </c>
      <c r="AH819">
        <v>0</v>
      </c>
      <c r="AI819">
        <v>9.1271551295304008</v>
      </c>
      <c r="AJ819">
        <v>-72.430816117152204</v>
      </c>
      <c r="AK819">
        <v>0</v>
      </c>
      <c r="AL819">
        <v>576.59396973917706</v>
      </c>
      <c r="AM819">
        <v>94.581707366000003</v>
      </c>
      <c r="AN819">
        <v>168.93771416633899</v>
      </c>
      <c r="AO819" t="s">
        <v>32</v>
      </c>
    </row>
    <row r="820" spans="1:41">
      <c r="A820" t="s">
        <v>13</v>
      </c>
      <c r="B820">
        <v>2040</v>
      </c>
      <c r="C820" s="6">
        <v>51186.166666666664</v>
      </c>
      <c r="D820">
        <v>0</v>
      </c>
      <c r="E820">
        <v>0</v>
      </c>
      <c r="F820">
        <v>0</v>
      </c>
      <c r="G820">
        <v>0</v>
      </c>
      <c r="H820">
        <v>236.107762557077</v>
      </c>
      <c r="I820">
        <v>0</v>
      </c>
      <c r="J820">
        <v>0</v>
      </c>
      <c r="K820">
        <v>0</v>
      </c>
      <c r="L820" s="1">
        <v>347.16389812362399</v>
      </c>
      <c r="M820">
        <v>42.8</v>
      </c>
      <c r="N820">
        <v>0</v>
      </c>
      <c r="O820">
        <v>1.9148676920000001</v>
      </c>
      <c r="P820" s="1">
        <v>292.01846955219497</v>
      </c>
      <c r="Q820">
        <v>0</v>
      </c>
      <c r="R820">
        <v>0</v>
      </c>
      <c r="S820">
        <v>0</v>
      </c>
      <c r="T820" s="1">
        <v>55.145428571428504</v>
      </c>
      <c r="U820">
        <v>0</v>
      </c>
      <c r="V820">
        <v>42.8</v>
      </c>
      <c r="W820">
        <v>0</v>
      </c>
      <c r="X820">
        <v>1.9148676920000001</v>
      </c>
      <c r="Y820">
        <v>0</v>
      </c>
      <c r="Z820">
        <v>456.94510187637502</v>
      </c>
      <c r="AA820">
        <v>0</v>
      </c>
      <c r="AB820">
        <v>0</v>
      </c>
      <c r="AC820">
        <v>0</v>
      </c>
      <c r="AD820">
        <v>627.98652837270095</v>
      </c>
      <c r="AE820">
        <v>0</v>
      </c>
      <c r="AF820">
        <v>61.981203615756499</v>
      </c>
      <c r="AG820">
        <v>756.44212482767796</v>
      </c>
      <c r="AH820">
        <v>0</v>
      </c>
      <c r="AI820">
        <v>9.1698196435482</v>
      </c>
      <c r="AJ820">
        <v>-75.644212482767799</v>
      </c>
      <c r="AK820">
        <v>0</v>
      </c>
      <c r="AL820">
        <v>544.96389826061898</v>
      </c>
      <c r="AM820">
        <v>91.914867692000001</v>
      </c>
      <c r="AN820">
        <v>168.93771416633899</v>
      </c>
      <c r="AO820" t="s">
        <v>32</v>
      </c>
    </row>
    <row r="821" spans="1:41">
      <c r="A821" t="s">
        <v>13</v>
      </c>
      <c r="B821">
        <v>2040</v>
      </c>
      <c r="C821" s="6">
        <v>51186.25</v>
      </c>
      <c r="D821">
        <v>0</v>
      </c>
      <c r="E821">
        <v>0</v>
      </c>
      <c r="F821">
        <v>0</v>
      </c>
      <c r="G821">
        <v>0</v>
      </c>
      <c r="H821">
        <v>236.107762557077</v>
      </c>
      <c r="I821">
        <v>0</v>
      </c>
      <c r="J821">
        <v>0</v>
      </c>
      <c r="K821">
        <v>0</v>
      </c>
      <c r="L821">
        <v>347.16389812362399</v>
      </c>
      <c r="M821">
        <v>42.8</v>
      </c>
      <c r="N821">
        <v>0</v>
      </c>
      <c r="O821">
        <v>16.967996599999999</v>
      </c>
      <c r="P821">
        <v>292.01846955219497</v>
      </c>
      <c r="Q821">
        <v>0</v>
      </c>
      <c r="R821">
        <v>0</v>
      </c>
      <c r="S821">
        <v>0</v>
      </c>
      <c r="T821">
        <v>55.145428571428504</v>
      </c>
      <c r="U821">
        <v>0</v>
      </c>
      <c r="V821">
        <v>42.8</v>
      </c>
      <c r="W821">
        <v>0</v>
      </c>
      <c r="X821">
        <v>16.967996599999999</v>
      </c>
      <c r="Y821">
        <v>0</v>
      </c>
      <c r="Z821">
        <v>456.94510187637502</v>
      </c>
      <c r="AA821">
        <v>0</v>
      </c>
      <c r="AB821" s="1">
        <v>0</v>
      </c>
      <c r="AC821">
        <v>0</v>
      </c>
      <c r="AD821">
        <v>643.03965728070102</v>
      </c>
      <c r="AE821">
        <v>0</v>
      </c>
      <c r="AF821">
        <v>150</v>
      </c>
      <c r="AG821">
        <v>868.834213959576</v>
      </c>
      <c r="AH821">
        <v>0</v>
      </c>
      <c r="AI821">
        <v>11.0888647170834</v>
      </c>
      <c r="AJ821">
        <v>-86.883421395957598</v>
      </c>
      <c r="AK821">
        <v>0</v>
      </c>
      <c r="AL821">
        <v>456.94510187637502</v>
      </c>
      <c r="AM821">
        <v>106.967996599999</v>
      </c>
      <c r="AN821">
        <v>168.93771416633899</v>
      </c>
      <c r="AO821" t="s">
        <v>32</v>
      </c>
    </row>
    <row r="822" spans="1:41">
      <c r="A822" t="s">
        <v>13</v>
      </c>
      <c r="B822">
        <v>2040</v>
      </c>
      <c r="C822" s="6">
        <v>51186.333333333336</v>
      </c>
      <c r="D822">
        <v>0</v>
      </c>
      <c r="E822">
        <v>0</v>
      </c>
      <c r="F822">
        <v>0</v>
      </c>
      <c r="G822">
        <v>0</v>
      </c>
      <c r="H822">
        <v>118.107762557077</v>
      </c>
      <c r="I822">
        <v>0</v>
      </c>
      <c r="J822">
        <v>0</v>
      </c>
      <c r="K822">
        <v>0</v>
      </c>
      <c r="L822">
        <v>0</v>
      </c>
      <c r="M822">
        <v>42.8</v>
      </c>
      <c r="N822">
        <v>1372.4443507086601</v>
      </c>
      <c r="O822">
        <v>12.714687699999899</v>
      </c>
      <c r="P822">
        <v>0</v>
      </c>
      <c r="Q822">
        <v>0</v>
      </c>
      <c r="R822">
        <v>0</v>
      </c>
      <c r="S822">
        <v>1094.5090612409799</v>
      </c>
      <c r="T822">
        <v>0</v>
      </c>
      <c r="U822">
        <v>165.567381576283</v>
      </c>
      <c r="V822">
        <v>42.8</v>
      </c>
      <c r="W822">
        <v>0</v>
      </c>
      <c r="X822">
        <v>12.714687699999899</v>
      </c>
      <c r="Y822">
        <v>112.367907891391</v>
      </c>
      <c r="Z822" s="1">
        <v>804.10900000000004</v>
      </c>
      <c r="AA822">
        <v>0</v>
      </c>
      <c r="AB822" s="1">
        <v>0</v>
      </c>
      <c r="AC822">
        <v>0</v>
      </c>
      <c r="AD822">
        <v>1546.06680096573</v>
      </c>
      <c r="AE822">
        <v>0</v>
      </c>
      <c r="AF822">
        <v>0</v>
      </c>
      <c r="AG822">
        <v>913.49831189085603</v>
      </c>
      <c r="AH822">
        <v>560.36869259724699</v>
      </c>
      <c r="AI822">
        <v>16.945248561359701</v>
      </c>
      <c r="AJ822">
        <v>-86.883421395957598</v>
      </c>
      <c r="AK822">
        <v>142.137969312233</v>
      </c>
      <c r="AL822">
        <v>1514.4776925972401</v>
      </c>
      <c r="AM822">
        <v>726.59506076505204</v>
      </c>
      <c r="AN822">
        <v>130.08203990808099</v>
      </c>
      <c r="AO822" t="s">
        <v>32</v>
      </c>
    </row>
    <row r="823" spans="1:41">
      <c r="A823" t="s">
        <v>13</v>
      </c>
      <c r="B823">
        <v>2040</v>
      </c>
      <c r="C823" s="6">
        <v>51186.416666666664</v>
      </c>
      <c r="D823">
        <v>0</v>
      </c>
      <c r="E823">
        <v>0</v>
      </c>
      <c r="F823">
        <v>0</v>
      </c>
      <c r="G823">
        <v>0</v>
      </c>
      <c r="H823">
        <v>118.107762557077</v>
      </c>
      <c r="I823">
        <v>0</v>
      </c>
      <c r="J823">
        <v>0</v>
      </c>
      <c r="K823">
        <v>0</v>
      </c>
      <c r="L823">
        <v>0</v>
      </c>
      <c r="M823">
        <v>42.8</v>
      </c>
      <c r="N823">
        <v>2089.0160685897599</v>
      </c>
      <c r="O823">
        <v>17.9802255</v>
      </c>
      <c r="P823">
        <v>0</v>
      </c>
      <c r="Q823">
        <v>0</v>
      </c>
      <c r="R823">
        <v>0</v>
      </c>
      <c r="S823">
        <v>1404.7418369345701</v>
      </c>
      <c r="T823">
        <v>0</v>
      </c>
      <c r="U823">
        <v>412.773509621534</v>
      </c>
      <c r="V823">
        <v>42.8</v>
      </c>
      <c r="W823">
        <v>0</v>
      </c>
      <c r="X823">
        <v>17.9802255</v>
      </c>
      <c r="Y823">
        <v>271.50072203365499</v>
      </c>
      <c r="Z823" s="1">
        <v>804.10900000000004</v>
      </c>
      <c r="AA823">
        <v>0</v>
      </c>
      <c r="AB823" s="1">
        <v>0</v>
      </c>
      <c r="AC823">
        <v>0</v>
      </c>
      <c r="AD823">
        <v>2267.9040566468402</v>
      </c>
      <c r="AE823">
        <v>0</v>
      </c>
      <c r="AF823">
        <v>0</v>
      </c>
      <c r="AG823">
        <v>940.68932713514903</v>
      </c>
      <c r="AH823">
        <v>804.10900000000004</v>
      </c>
      <c r="AI823">
        <v>107.69735211404701</v>
      </c>
      <c r="AJ823">
        <v>265.40837739764498</v>
      </c>
      <c r="AK823">
        <v>150</v>
      </c>
      <c r="AL823">
        <v>1758.2180000000001</v>
      </c>
      <c r="AM823">
        <v>749.08500590647202</v>
      </c>
      <c r="AN823">
        <v>130.08203990808099</v>
      </c>
      <c r="AO823" t="s">
        <v>32</v>
      </c>
    </row>
    <row r="824" spans="1:41">
      <c r="A824" t="s">
        <v>13</v>
      </c>
      <c r="B824">
        <v>2040</v>
      </c>
      <c r="C824" s="6">
        <v>51186.5</v>
      </c>
      <c r="D824">
        <v>0</v>
      </c>
      <c r="E824">
        <v>0</v>
      </c>
      <c r="F824">
        <v>0</v>
      </c>
      <c r="G824">
        <v>0</v>
      </c>
      <c r="H824">
        <v>118.107762557077</v>
      </c>
      <c r="I824">
        <v>0</v>
      </c>
      <c r="J824">
        <v>0</v>
      </c>
      <c r="K824">
        <v>0</v>
      </c>
      <c r="L824">
        <v>0</v>
      </c>
      <c r="M824">
        <v>42.8</v>
      </c>
      <c r="N824">
        <v>2243.7209814665798</v>
      </c>
      <c r="O824">
        <v>21.488214299999999</v>
      </c>
      <c r="P824">
        <v>0</v>
      </c>
      <c r="Q824">
        <v>0</v>
      </c>
      <c r="R824">
        <v>0</v>
      </c>
      <c r="S824">
        <v>1443.0769668544499</v>
      </c>
      <c r="T824">
        <v>0</v>
      </c>
      <c r="U824">
        <v>479.01816867481199</v>
      </c>
      <c r="V824">
        <v>42.8</v>
      </c>
      <c r="W824">
        <v>0</v>
      </c>
      <c r="X824">
        <v>21.488214299999999</v>
      </c>
      <c r="Y824" s="1">
        <v>321.62584593731401</v>
      </c>
      <c r="Z824" s="1">
        <v>804.10900000000004</v>
      </c>
      <c r="AA824">
        <v>0</v>
      </c>
      <c r="AB824" s="1">
        <v>-5.1159076974727203E-13</v>
      </c>
      <c r="AC824">
        <v>0</v>
      </c>
      <c r="AD824">
        <v>2426.1169583236501</v>
      </c>
      <c r="AE824">
        <v>0</v>
      </c>
      <c r="AF824">
        <v>0</v>
      </c>
      <c r="AG824">
        <v>949.989748515918</v>
      </c>
      <c r="AH824">
        <v>804.10900000000004</v>
      </c>
      <c r="AI824">
        <v>256.60983241009598</v>
      </c>
      <c r="AJ824">
        <v>265.40837739764498</v>
      </c>
      <c r="AK824">
        <v>150</v>
      </c>
      <c r="AL824">
        <v>1758.2179999999901</v>
      </c>
      <c r="AM824">
        <v>752.59299470647204</v>
      </c>
      <c r="AN824">
        <v>130.08203990808099</v>
      </c>
      <c r="AO824" t="s">
        <v>32</v>
      </c>
    </row>
    <row r="825" spans="1:41">
      <c r="A825" t="s">
        <v>13</v>
      </c>
      <c r="B825">
        <v>2040</v>
      </c>
      <c r="C825" s="6">
        <v>51186.583333333336</v>
      </c>
      <c r="D825">
        <v>0</v>
      </c>
      <c r="E825">
        <v>0</v>
      </c>
      <c r="F825">
        <v>0</v>
      </c>
      <c r="G825">
        <v>0</v>
      </c>
      <c r="H825">
        <v>118.107762557077</v>
      </c>
      <c r="I825">
        <v>0</v>
      </c>
      <c r="J825">
        <v>0</v>
      </c>
      <c r="K825">
        <v>0</v>
      </c>
      <c r="L825">
        <v>0</v>
      </c>
      <c r="M825">
        <v>42.8</v>
      </c>
      <c r="N825">
        <v>1796.11180103828</v>
      </c>
      <c r="O825">
        <v>22.927556599999999</v>
      </c>
      <c r="P825">
        <v>0</v>
      </c>
      <c r="Q825">
        <v>0</v>
      </c>
      <c r="R825">
        <v>0</v>
      </c>
      <c r="S825">
        <v>1136.5468423797499</v>
      </c>
      <c r="T825">
        <v>0</v>
      </c>
      <c r="U825">
        <v>393.42476727045698</v>
      </c>
      <c r="V825">
        <v>42.8</v>
      </c>
      <c r="W825">
        <v>0</v>
      </c>
      <c r="X825">
        <v>22.927556599999999</v>
      </c>
      <c r="Y825">
        <v>266.14019138806998</v>
      </c>
      <c r="Z825" s="1">
        <v>804.10900000000004</v>
      </c>
      <c r="AA825">
        <v>0</v>
      </c>
      <c r="AB825" s="1">
        <v>0</v>
      </c>
      <c r="AC825">
        <v>0</v>
      </c>
      <c r="AD825">
        <v>1979.94712019536</v>
      </c>
      <c r="AE825">
        <v>0</v>
      </c>
      <c r="AF825">
        <v>0</v>
      </c>
      <c r="AG825">
        <v>952.26926356022398</v>
      </c>
      <c r="AH825">
        <v>611.1</v>
      </c>
      <c r="AI825">
        <v>70.633367274230494</v>
      </c>
      <c r="AJ825">
        <v>230.803163062637</v>
      </c>
      <c r="AK825">
        <v>115.14132629826899</v>
      </c>
      <c r="AL825">
        <v>1565.2090000000001</v>
      </c>
      <c r="AM825">
        <v>754.03233700647195</v>
      </c>
      <c r="AN825">
        <v>130.08203990808099</v>
      </c>
      <c r="AO825" t="s">
        <v>32</v>
      </c>
    </row>
    <row r="826" spans="1:41">
      <c r="A826" t="s">
        <v>13</v>
      </c>
      <c r="B826">
        <v>2040</v>
      </c>
      <c r="C826" s="6">
        <v>51186.666666666664</v>
      </c>
      <c r="D826">
        <v>0</v>
      </c>
      <c r="E826">
        <v>0</v>
      </c>
      <c r="F826">
        <v>0</v>
      </c>
      <c r="G826">
        <v>0</v>
      </c>
      <c r="H826">
        <v>118.107762557077</v>
      </c>
      <c r="I826">
        <v>0</v>
      </c>
      <c r="J826">
        <v>0</v>
      </c>
      <c r="K826">
        <v>0</v>
      </c>
      <c r="L826">
        <v>0</v>
      </c>
      <c r="M826">
        <v>42.8</v>
      </c>
      <c r="N826">
        <v>1066.3476190228</v>
      </c>
      <c r="O826">
        <v>19.960278599999999</v>
      </c>
      <c r="P826">
        <v>0</v>
      </c>
      <c r="Q826">
        <v>0</v>
      </c>
      <c r="R826">
        <v>0</v>
      </c>
      <c r="S826">
        <v>695.77486706271998</v>
      </c>
      <c r="T826">
        <v>0</v>
      </c>
      <c r="U826">
        <v>218.04479855268599</v>
      </c>
      <c r="V826">
        <v>42.8</v>
      </c>
      <c r="W826">
        <v>0</v>
      </c>
      <c r="X826">
        <v>19.960278599999999</v>
      </c>
      <c r="Y826" s="1">
        <v>152.52795340739499</v>
      </c>
      <c r="Z826">
        <v>804.10900000000004</v>
      </c>
      <c r="AA826">
        <v>0</v>
      </c>
      <c r="AB826" s="1">
        <v>0</v>
      </c>
      <c r="AC826">
        <v>0</v>
      </c>
      <c r="AD826">
        <v>1247.2156601798799</v>
      </c>
      <c r="AE826">
        <v>0</v>
      </c>
      <c r="AF826">
        <v>0</v>
      </c>
      <c r="AG826">
        <v>948.10854873198502</v>
      </c>
      <c r="AH826">
        <v>173.28459904686301</v>
      </c>
      <c r="AI826">
        <v>70.633367274230494</v>
      </c>
      <c r="AJ826">
        <v>-94.810854873198494</v>
      </c>
      <c r="AK826">
        <v>150</v>
      </c>
      <c r="AL826">
        <v>1127.3935990468599</v>
      </c>
      <c r="AM826">
        <v>714.48664763799297</v>
      </c>
      <c r="AN826">
        <v>130.08203990808099</v>
      </c>
      <c r="AO826" t="s">
        <v>32</v>
      </c>
    </row>
    <row r="827" spans="1:41">
      <c r="A827" t="s">
        <v>13</v>
      </c>
      <c r="B827">
        <v>2040</v>
      </c>
      <c r="C827" s="6">
        <v>51186.75</v>
      </c>
      <c r="D827">
        <v>0</v>
      </c>
      <c r="E827">
        <v>0</v>
      </c>
      <c r="F827">
        <v>0</v>
      </c>
      <c r="G827">
        <v>0</v>
      </c>
      <c r="H827">
        <v>236.107762557077</v>
      </c>
      <c r="I827">
        <v>0</v>
      </c>
      <c r="J827">
        <v>0</v>
      </c>
      <c r="K827">
        <v>0</v>
      </c>
      <c r="L827">
        <v>490.93020090554501</v>
      </c>
      <c r="M827">
        <v>42.8</v>
      </c>
      <c r="N827">
        <v>0</v>
      </c>
      <c r="O827">
        <v>23.433942999999999</v>
      </c>
      <c r="P827">
        <v>435.78477233411701</v>
      </c>
      <c r="Q827">
        <v>0</v>
      </c>
      <c r="R827">
        <v>0</v>
      </c>
      <c r="S827">
        <v>0</v>
      </c>
      <c r="T827">
        <v>55.145428571428603</v>
      </c>
      <c r="U827">
        <v>0</v>
      </c>
      <c r="V827">
        <v>42.8</v>
      </c>
      <c r="W827">
        <v>0</v>
      </c>
      <c r="X827">
        <v>23.433942999999999</v>
      </c>
      <c r="Y827">
        <v>0</v>
      </c>
      <c r="Z827">
        <v>313.17879909445401</v>
      </c>
      <c r="AA827">
        <v>0</v>
      </c>
      <c r="AB827" s="1">
        <v>0</v>
      </c>
      <c r="AC827" s="1">
        <v>0</v>
      </c>
      <c r="AD827">
        <v>793.27190646262295</v>
      </c>
      <c r="AE827">
        <v>0</v>
      </c>
      <c r="AF827">
        <v>150</v>
      </c>
      <c r="AG827">
        <v>969.59837687599202</v>
      </c>
      <c r="AH827">
        <v>0</v>
      </c>
      <c r="AI827">
        <v>70.633367274230494</v>
      </c>
      <c r="AJ827">
        <v>-96.959837687599205</v>
      </c>
      <c r="AK827">
        <v>0</v>
      </c>
      <c r="AL827">
        <v>313.17879909445401</v>
      </c>
      <c r="AM827">
        <v>113.433943</v>
      </c>
      <c r="AN827">
        <v>168.93771416633899</v>
      </c>
      <c r="AO827" t="s">
        <v>32</v>
      </c>
    </row>
    <row r="828" spans="1:41">
      <c r="A828" t="s">
        <v>13</v>
      </c>
      <c r="B828">
        <v>2040</v>
      </c>
      <c r="C828" s="6">
        <v>51186.833333333336</v>
      </c>
      <c r="D828">
        <v>0</v>
      </c>
      <c r="E828">
        <v>0</v>
      </c>
      <c r="F828">
        <v>0</v>
      </c>
      <c r="G828">
        <v>0</v>
      </c>
      <c r="H828">
        <v>236.107762557077</v>
      </c>
      <c r="I828">
        <v>0</v>
      </c>
      <c r="J828">
        <v>0</v>
      </c>
      <c r="K828">
        <v>0</v>
      </c>
      <c r="L828">
        <v>420.25264175503798</v>
      </c>
      <c r="M828">
        <v>42.8</v>
      </c>
      <c r="N828">
        <v>0</v>
      </c>
      <c r="O828">
        <v>40.722099999999998</v>
      </c>
      <c r="P828">
        <v>365.10721318360999</v>
      </c>
      <c r="Q828">
        <v>0</v>
      </c>
      <c r="R828">
        <v>0</v>
      </c>
      <c r="S828">
        <v>0</v>
      </c>
      <c r="T828">
        <v>55.145428571428603</v>
      </c>
      <c r="U828">
        <v>0</v>
      </c>
      <c r="V828">
        <v>42.8</v>
      </c>
      <c r="W828">
        <v>0</v>
      </c>
      <c r="X828">
        <v>40.722099999999998</v>
      </c>
      <c r="Y828">
        <v>0</v>
      </c>
      <c r="Z828">
        <v>383.85635824496097</v>
      </c>
      <c r="AA828">
        <v>0</v>
      </c>
      <c r="AB828">
        <v>0</v>
      </c>
      <c r="AC828" s="1">
        <v>0</v>
      </c>
      <c r="AD828">
        <v>739.882504312116</v>
      </c>
      <c r="AE828">
        <v>0</v>
      </c>
      <c r="AF828">
        <v>150</v>
      </c>
      <c r="AG828">
        <v>915.950590180625</v>
      </c>
      <c r="AH828">
        <v>0</v>
      </c>
      <c r="AI828">
        <v>65.526973149553996</v>
      </c>
      <c r="AJ828">
        <v>-91.5950590180625</v>
      </c>
      <c r="AK828">
        <v>0</v>
      </c>
      <c r="AL828">
        <v>383.85635824496097</v>
      </c>
      <c r="AM828">
        <v>130.72210000000001</v>
      </c>
      <c r="AN828">
        <v>168.93771416633899</v>
      </c>
      <c r="AO828" t="s">
        <v>32</v>
      </c>
    </row>
    <row r="829" spans="1:41">
      <c r="A829" t="s">
        <v>13</v>
      </c>
      <c r="B829">
        <v>2040</v>
      </c>
      <c r="C829" s="6">
        <v>51186.916666666664</v>
      </c>
      <c r="D829">
        <v>0</v>
      </c>
      <c r="E829">
        <v>0</v>
      </c>
      <c r="F829">
        <v>0</v>
      </c>
      <c r="G829">
        <v>0</v>
      </c>
      <c r="H829">
        <v>236.107762557077</v>
      </c>
      <c r="I829">
        <v>0</v>
      </c>
      <c r="J829">
        <v>0</v>
      </c>
      <c r="K829">
        <v>0</v>
      </c>
      <c r="L829">
        <v>357.83572732461801</v>
      </c>
      <c r="M829">
        <v>42.8</v>
      </c>
      <c r="N829">
        <v>0</v>
      </c>
      <c r="O829">
        <v>47.3446839</v>
      </c>
      <c r="P829">
        <v>302.69029875318898</v>
      </c>
      <c r="Q829">
        <v>0</v>
      </c>
      <c r="R829">
        <v>0</v>
      </c>
      <c r="S829">
        <v>0</v>
      </c>
      <c r="T829">
        <v>55.145428571428504</v>
      </c>
      <c r="U829">
        <v>0</v>
      </c>
      <c r="V829">
        <v>42.8</v>
      </c>
      <c r="W829">
        <v>0</v>
      </c>
      <c r="X829">
        <v>47.3446839</v>
      </c>
      <c r="Y829">
        <v>0</v>
      </c>
      <c r="Z829">
        <v>446.27327267538101</v>
      </c>
      <c r="AA829">
        <v>0</v>
      </c>
      <c r="AB829">
        <v>0</v>
      </c>
      <c r="AC829" s="1">
        <v>0</v>
      </c>
      <c r="AD829">
        <v>684.08817378169601</v>
      </c>
      <c r="AE829">
        <v>0</v>
      </c>
      <c r="AF829">
        <v>67.642456868362999</v>
      </c>
      <c r="AG829">
        <v>817.01003929965395</v>
      </c>
      <c r="AH829">
        <v>0</v>
      </c>
      <c r="AI829">
        <v>16.421595280370401</v>
      </c>
      <c r="AJ829">
        <v>-81.701003929965395</v>
      </c>
      <c r="AK829">
        <v>0</v>
      </c>
      <c r="AL829">
        <v>528.63081580701805</v>
      </c>
      <c r="AM829">
        <v>137.34468390000001</v>
      </c>
      <c r="AN829">
        <v>168.93771416633899</v>
      </c>
      <c r="AO829" t="s">
        <v>32</v>
      </c>
    </row>
    <row r="830" spans="1:41">
      <c r="A830" t="s">
        <v>13</v>
      </c>
      <c r="B830">
        <v>2040</v>
      </c>
      <c r="C830" s="6">
        <v>51236</v>
      </c>
      <c r="D830">
        <v>0</v>
      </c>
      <c r="E830">
        <v>0</v>
      </c>
      <c r="F830">
        <v>0</v>
      </c>
      <c r="G830">
        <v>0</v>
      </c>
      <c r="H830">
        <v>484.15752454574999</v>
      </c>
      <c r="I830">
        <v>0</v>
      </c>
      <c r="J830">
        <v>0</v>
      </c>
      <c r="K830">
        <v>0</v>
      </c>
      <c r="L830">
        <v>130.060876333431</v>
      </c>
      <c r="M830">
        <v>42.8</v>
      </c>
      <c r="N830">
        <v>0</v>
      </c>
      <c r="O830">
        <v>18.419722263899999</v>
      </c>
      <c r="P830">
        <v>130.060876333431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42.8</v>
      </c>
      <c r="W830">
        <v>0</v>
      </c>
      <c r="X830">
        <v>18.419722263899999</v>
      </c>
      <c r="Y830">
        <v>0</v>
      </c>
      <c r="Z830">
        <v>674.04812366656802</v>
      </c>
      <c r="AA830">
        <v>0</v>
      </c>
      <c r="AB830">
        <v>0</v>
      </c>
      <c r="AC830">
        <v>0</v>
      </c>
      <c r="AD830">
        <v>675.43812314308298</v>
      </c>
      <c r="AE830">
        <v>0</v>
      </c>
      <c r="AF830">
        <v>0</v>
      </c>
      <c r="AG830">
        <v>736.48796997667796</v>
      </c>
      <c r="AH830">
        <v>0</v>
      </c>
      <c r="AI830">
        <v>12.5989501640728</v>
      </c>
      <c r="AJ830">
        <v>-73.648796997667802</v>
      </c>
      <c r="AK830">
        <v>0</v>
      </c>
      <c r="AL830">
        <v>844.69836167789401</v>
      </c>
      <c r="AM830">
        <v>152.81972226389999</v>
      </c>
      <c r="AN830">
        <v>183.96625086388801</v>
      </c>
      <c r="AO830" t="s">
        <v>61</v>
      </c>
    </row>
    <row r="831" spans="1:41">
      <c r="A831" t="s">
        <v>13</v>
      </c>
      <c r="B831">
        <v>2040</v>
      </c>
      <c r="C831" s="6">
        <v>51236.083333333336</v>
      </c>
      <c r="D831">
        <v>0</v>
      </c>
      <c r="E831">
        <v>0</v>
      </c>
      <c r="F831">
        <v>0</v>
      </c>
      <c r="G831">
        <v>0</v>
      </c>
      <c r="H831">
        <v>484.15752454574999</v>
      </c>
      <c r="I831">
        <v>0</v>
      </c>
      <c r="J831">
        <v>0</v>
      </c>
      <c r="K831">
        <v>0</v>
      </c>
      <c r="L831">
        <v>98.631043529983103</v>
      </c>
      <c r="M831">
        <v>42.8</v>
      </c>
      <c r="N831">
        <v>0</v>
      </c>
      <c r="O831">
        <v>31.204827999999999</v>
      </c>
      <c r="P831">
        <v>98.631043529983103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42.8</v>
      </c>
      <c r="W831">
        <v>0</v>
      </c>
      <c r="X831">
        <v>31.204827999999999</v>
      </c>
      <c r="Y831">
        <v>0</v>
      </c>
      <c r="Z831">
        <v>705.47795647001601</v>
      </c>
      <c r="AA831">
        <v>0</v>
      </c>
      <c r="AB831">
        <v>0</v>
      </c>
      <c r="AC831">
        <v>0</v>
      </c>
      <c r="AD831">
        <v>656.79339607573399</v>
      </c>
      <c r="AE831">
        <v>0</v>
      </c>
      <c r="AF831">
        <v>0</v>
      </c>
      <c r="AG831">
        <v>719.62915660689305</v>
      </c>
      <c r="AH831">
        <v>0</v>
      </c>
      <c r="AI831">
        <v>9.1271551295304008</v>
      </c>
      <c r="AJ831">
        <v>-71.962915660689305</v>
      </c>
      <c r="AK831">
        <v>0</v>
      </c>
      <c r="AL831">
        <v>876.12819448134303</v>
      </c>
      <c r="AM831">
        <v>165.604828</v>
      </c>
      <c r="AN831">
        <v>183.96625086388801</v>
      </c>
      <c r="AO831" t="s">
        <v>61</v>
      </c>
    </row>
    <row r="832" spans="1:41">
      <c r="A832" t="s">
        <v>13</v>
      </c>
      <c r="B832">
        <v>2040</v>
      </c>
      <c r="C832" s="6">
        <v>51236.166666666664</v>
      </c>
      <c r="D832">
        <v>0</v>
      </c>
      <c r="E832">
        <v>0</v>
      </c>
      <c r="F832">
        <v>0</v>
      </c>
      <c r="G832">
        <v>0</v>
      </c>
      <c r="H832">
        <v>484.15752454574999</v>
      </c>
      <c r="I832">
        <v>0</v>
      </c>
      <c r="J832">
        <v>0</v>
      </c>
      <c r="K832">
        <v>0</v>
      </c>
      <c r="L832">
        <v>118.184090201685</v>
      </c>
      <c r="M832">
        <v>42.8</v>
      </c>
      <c r="N832">
        <v>0</v>
      </c>
      <c r="O832">
        <v>47.102272999999997</v>
      </c>
      <c r="P832">
        <v>118.184090201685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42.8</v>
      </c>
      <c r="W832">
        <v>0</v>
      </c>
      <c r="X832">
        <v>47.102272999999997</v>
      </c>
      <c r="Y832">
        <v>0</v>
      </c>
      <c r="Z832">
        <v>685.92490979831405</v>
      </c>
      <c r="AA832">
        <v>0</v>
      </c>
      <c r="AB832">
        <v>0</v>
      </c>
      <c r="AC832">
        <v>0</v>
      </c>
      <c r="AD832">
        <v>692.24388774743602</v>
      </c>
      <c r="AE832">
        <v>0</v>
      </c>
      <c r="AF832">
        <v>0</v>
      </c>
      <c r="AG832">
        <v>758.97118678209802</v>
      </c>
      <c r="AH832">
        <v>0</v>
      </c>
      <c r="AI832">
        <v>9.1698196435482</v>
      </c>
      <c r="AJ832">
        <v>-75.897118678209793</v>
      </c>
      <c r="AK832">
        <v>0</v>
      </c>
      <c r="AL832">
        <v>856.57514780964095</v>
      </c>
      <c r="AM832">
        <v>181.502273</v>
      </c>
      <c r="AN832">
        <v>183.96625086388801</v>
      </c>
      <c r="AO832" t="s">
        <v>61</v>
      </c>
    </row>
    <row r="833" spans="1:41">
      <c r="A833" t="s">
        <v>13</v>
      </c>
      <c r="B833">
        <v>2040</v>
      </c>
      <c r="C833" s="6">
        <v>51236.25</v>
      </c>
      <c r="D833">
        <v>0</v>
      </c>
      <c r="E833">
        <v>0</v>
      </c>
      <c r="F833">
        <v>0</v>
      </c>
      <c r="G833">
        <v>0</v>
      </c>
      <c r="H833">
        <v>504.80776255706701</v>
      </c>
      <c r="I833">
        <v>0</v>
      </c>
      <c r="J833">
        <v>0</v>
      </c>
      <c r="K833">
        <v>0</v>
      </c>
      <c r="L833">
        <v>188.41724979162601</v>
      </c>
      <c r="M833">
        <v>42.8</v>
      </c>
      <c r="N833">
        <v>14.004189069686101</v>
      </c>
      <c r="O833">
        <v>46.573697799999998</v>
      </c>
      <c r="P833">
        <v>188.41724979162601</v>
      </c>
      <c r="Q833">
        <v>0</v>
      </c>
      <c r="R833">
        <v>0</v>
      </c>
      <c r="S833">
        <v>3.5941260942377</v>
      </c>
      <c r="T833">
        <v>0</v>
      </c>
      <c r="U833">
        <v>6.1483093294722</v>
      </c>
      <c r="V833">
        <v>42.8</v>
      </c>
      <c r="W833">
        <v>0</v>
      </c>
      <c r="X833">
        <v>46.573697799999998</v>
      </c>
      <c r="Y833">
        <v>4.2617536459762597</v>
      </c>
      <c r="Z833">
        <v>615.69175020837304</v>
      </c>
      <c r="AA833">
        <v>0</v>
      </c>
      <c r="AB833" s="1">
        <v>0</v>
      </c>
      <c r="AC833">
        <v>0</v>
      </c>
      <c r="AD833">
        <v>796.60289921838</v>
      </c>
      <c r="AE833">
        <v>0</v>
      </c>
      <c r="AF833">
        <v>0</v>
      </c>
      <c r="AG833">
        <v>872.79337166810797</v>
      </c>
      <c r="AH833">
        <v>0</v>
      </c>
      <c r="AI833">
        <v>11.0888647170834</v>
      </c>
      <c r="AJ833">
        <v>-87.279337166810805</v>
      </c>
      <c r="AK833">
        <v>0</v>
      </c>
      <c r="AL833">
        <v>765.69175020838304</v>
      </c>
      <c r="AM833">
        <v>194.97788686968599</v>
      </c>
      <c r="AN833">
        <v>183.96625086388801</v>
      </c>
      <c r="AO833" t="s">
        <v>61</v>
      </c>
    </row>
    <row r="834" spans="1:41">
      <c r="A834" t="s">
        <v>13</v>
      </c>
      <c r="B834">
        <v>2040</v>
      </c>
      <c r="C834" s="6">
        <v>51236.333333333336</v>
      </c>
      <c r="D834">
        <v>0</v>
      </c>
      <c r="E834">
        <v>0</v>
      </c>
      <c r="F834">
        <v>0</v>
      </c>
      <c r="G834">
        <v>0</v>
      </c>
      <c r="H834">
        <v>290.10776255707702</v>
      </c>
      <c r="I834">
        <v>0</v>
      </c>
      <c r="J834">
        <v>0</v>
      </c>
      <c r="K834">
        <v>0</v>
      </c>
      <c r="L834">
        <v>0</v>
      </c>
      <c r="M834">
        <v>42.8</v>
      </c>
      <c r="N834">
        <v>489.61414081411198</v>
      </c>
      <c r="O834">
        <v>85.680826999999994</v>
      </c>
      <c r="P834">
        <v>0</v>
      </c>
      <c r="Q834">
        <v>0</v>
      </c>
      <c r="R834">
        <v>0</v>
      </c>
      <c r="S834">
        <v>359.76530864529002</v>
      </c>
      <c r="T834">
        <v>0</v>
      </c>
      <c r="U834">
        <v>70.375557680025906</v>
      </c>
      <c r="V834">
        <v>42.8</v>
      </c>
      <c r="W834">
        <v>0</v>
      </c>
      <c r="X834">
        <v>85.680826999999994</v>
      </c>
      <c r="Y834">
        <v>59.473274488796001</v>
      </c>
      <c r="Z834">
        <v>804.10900000000004</v>
      </c>
      <c r="AA834">
        <v>0</v>
      </c>
      <c r="AB834">
        <v>0</v>
      </c>
      <c r="AC834" s="1">
        <v>0</v>
      </c>
      <c r="AD834">
        <v>908.20273037119</v>
      </c>
      <c r="AE834">
        <v>0</v>
      </c>
      <c r="AF834">
        <v>0</v>
      </c>
      <c r="AG834">
        <v>915.005191309618</v>
      </c>
      <c r="AH834">
        <v>0</v>
      </c>
      <c r="AI834">
        <v>16.945248561359701</v>
      </c>
      <c r="AJ834">
        <v>-23.747709499787302</v>
      </c>
      <c r="AK834">
        <v>0</v>
      </c>
      <c r="AL834">
        <v>1034.509</v>
      </c>
      <c r="AM834">
        <v>625.92532267846502</v>
      </c>
      <c r="AN834">
        <v>165.569625777499</v>
      </c>
      <c r="AO834" t="s">
        <v>61</v>
      </c>
    </row>
    <row r="835" spans="1:41">
      <c r="A835" t="s">
        <v>13</v>
      </c>
      <c r="B835">
        <v>2040</v>
      </c>
      <c r="C835" s="6">
        <v>51236.416666666664</v>
      </c>
      <c r="D835">
        <v>0</v>
      </c>
      <c r="E835">
        <v>0</v>
      </c>
      <c r="F835">
        <v>0</v>
      </c>
      <c r="G835">
        <v>0</v>
      </c>
      <c r="H835">
        <v>290.10776255707702</v>
      </c>
      <c r="I835">
        <v>0</v>
      </c>
      <c r="J835">
        <v>0</v>
      </c>
      <c r="K835">
        <v>0</v>
      </c>
      <c r="L835">
        <v>0</v>
      </c>
      <c r="M835">
        <v>42.8</v>
      </c>
      <c r="N835">
        <v>1096.95190065834</v>
      </c>
      <c r="O835">
        <v>60.305432000000003</v>
      </c>
      <c r="P835">
        <v>0</v>
      </c>
      <c r="Q835">
        <v>0</v>
      </c>
      <c r="R835">
        <v>0</v>
      </c>
      <c r="S835">
        <v>638.28181446327505</v>
      </c>
      <c r="T835">
        <v>0</v>
      </c>
      <c r="U835">
        <v>265.25761175369303</v>
      </c>
      <c r="V835">
        <v>42.8</v>
      </c>
      <c r="W835">
        <v>0</v>
      </c>
      <c r="X835">
        <v>60.305432000000003</v>
      </c>
      <c r="Y835" s="1">
        <v>193.412474441374</v>
      </c>
      <c r="Z835">
        <v>804.10900000000004</v>
      </c>
      <c r="AA835">
        <v>0</v>
      </c>
      <c r="AB835" s="1">
        <v>0</v>
      </c>
      <c r="AC835">
        <v>0</v>
      </c>
      <c r="AD835">
        <v>1490.16509521542</v>
      </c>
      <c r="AE835">
        <v>0</v>
      </c>
      <c r="AF835">
        <v>0</v>
      </c>
      <c r="AG835">
        <v>936.80695309126702</v>
      </c>
      <c r="AH835">
        <v>275.84452751520399</v>
      </c>
      <c r="AI835">
        <v>126.393479768151</v>
      </c>
      <c r="AJ835">
        <v>151.12013484079799</v>
      </c>
      <c r="AK835">
        <v>0</v>
      </c>
      <c r="AL835">
        <v>1310.3535275152001</v>
      </c>
      <c r="AM835">
        <v>835.27195608647196</v>
      </c>
      <c r="AN835">
        <v>165.569625777499</v>
      </c>
      <c r="AO835" t="s">
        <v>61</v>
      </c>
    </row>
    <row r="836" spans="1:41">
      <c r="A836" t="s">
        <v>13</v>
      </c>
      <c r="B836">
        <v>2040</v>
      </c>
      <c r="C836" s="6">
        <v>51236.5</v>
      </c>
      <c r="D836">
        <v>0</v>
      </c>
      <c r="E836">
        <v>0</v>
      </c>
      <c r="F836">
        <v>0</v>
      </c>
      <c r="G836">
        <v>0</v>
      </c>
      <c r="H836">
        <v>290.10776255707702</v>
      </c>
      <c r="I836">
        <v>0</v>
      </c>
      <c r="J836">
        <v>0</v>
      </c>
      <c r="K836">
        <v>0</v>
      </c>
      <c r="L836">
        <v>0</v>
      </c>
      <c r="M836">
        <v>42.8</v>
      </c>
      <c r="N836">
        <v>1292.7000758430499</v>
      </c>
      <c r="O836">
        <v>34.940275999999997</v>
      </c>
      <c r="P836">
        <v>0</v>
      </c>
      <c r="Q836">
        <v>0</v>
      </c>
      <c r="R836">
        <v>0</v>
      </c>
      <c r="S836">
        <v>650.51804582294403</v>
      </c>
      <c r="T836">
        <v>0</v>
      </c>
      <c r="U836">
        <v>392.98200130433401</v>
      </c>
      <c r="V836">
        <v>42.8</v>
      </c>
      <c r="W836">
        <v>0</v>
      </c>
      <c r="X836">
        <v>34.940275999999997</v>
      </c>
      <c r="Y836">
        <v>249.20002871577401</v>
      </c>
      <c r="Z836">
        <v>804.10900000000004</v>
      </c>
      <c r="AA836">
        <v>0</v>
      </c>
      <c r="AB836">
        <v>0</v>
      </c>
      <c r="AC836" s="1">
        <v>0</v>
      </c>
      <c r="AD836">
        <v>1660.5481144001301</v>
      </c>
      <c r="AE836">
        <v>0</v>
      </c>
      <c r="AF836">
        <v>0</v>
      </c>
      <c r="AG836">
        <v>932.42548522715902</v>
      </c>
      <c r="AH836">
        <v>450.609014564029</v>
      </c>
      <c r="AI836">
        <v>126.393479768151</v>
      </c>
      <c r="AJ836">
        <v>151.12013484079799</v>
      </c>
      <c r="AK836" s="1">
        <v>-7.73070496506989E-12</v>
      </c>
      <c r="AL836">
        <v>1485.1180145640201</v>
      </c>
      <c r="AM836">
        <v>804.32968236792397</v>
      </c>
      <c r="AN836">
        <v>165.569625777499</v>
      </c>
      <c r="AO836" t="s">
        <v>61</v>
      </c>
    </row>
    <row r="837" spans="1:41">
      <c r="A837" t="s">
        <v>13</v>
      </c>
      <c r="B837">
        <v>2040</v>
      </c>
      <c r="C837" s="6">
        <v>51236.583333333336</v>
      </c>
      <c r="D837">
        <v>0</v>
      </c>
      <c r="E837">
        <v>0</v>
      </c>
      <c r="F837">
        <v>0</v>
      </c>
      <c r="G837">
        <v>0</v>
      </c>
      <c r="H837">
        <v>290.10776255707702</v>
      </c>
      <c r="I837">
        <v>0</v>
      </c>
      <c r="J837">
        <v>0</v>
      </c>
      <c r="K837">
        <v>0</v>
      </c>
      <c r="L837">
        <v>0</v>
      </c>
      <c r="M837">
        <v>42.8</v>
      </c>
      <c r="N837">
        <v>1225.4366525722601</v>
      </c>
      <c r="O837">
        <v>39.698587000000003</v>
      </c>
      <c r="P837">
        <v>0</v>
      </c>
      <c r="Q837">
        <v>0</v>
      </c>
      <c r="R837">
        <v>0</v>
      </c>
      <c r="S837">
        <v>851.73990048481198</v>
      </c>
      <c r="T837">
        <v>0</v>
      </c>
      <c r="U837">
        <v>232.106014265824</v>
      </c>
      <c r="V837">
        <v>42.8</v>
      </c>
      <c r="W837">
        <v>0</v>
      </c>
      <c r="X837">
        <v>39.698587000000003</v>
      </c>
      <c r="Y837">
        <v>141.59073782162599</v>
      </c>
      <c r="Z837">
        <v>804.10900000000004</v>
      </c>
      <c r="AA837">
        <v>0</v>
      </c>
      <c r="AB837" s="1">
        <v>0</v>
      </c>
      <c r="AC837">
        <v>0</v>
      </c>
      <c r="AD837">
        <v>1598.04300212934</v>
      </c>
      <c r="AE837">
        <v>0</v>
      </c>
      <c r="AF837">
        <v>0</v>
      </c>
      <c r="AG837">
        <v>942.13861880542299</v>
      </c>
      <c r="AH837">
        <v>378.39076871496798</v>
      </c>
      <c r="AI837">
        <v>126.393479768151</v>
      </c>
      <c r="AJ837">
        <v>151.12013484079799</v>
      </c>
      <c r="AK837">
        <v>0</v>
      </c>
      <c r="AL837">
        <v>1412.8997687149599</v>
      </c>
      <c r="AM837">
        <v>815.20336740647201</v>
      </c>
      <c r="AN837">
        <v>165.569625777499</v>
      </c>
      <c r="AO837" t="s">
        <v>61</v>
      </c>
    </row>
    <row r="838" spans="1:41">
      <c r="A838" t="s">
        <v>13</v>
      </c>
      <c r="B838">
        <v>2040</v>
      </c>
      <c r="C838" s="6">
        <v>51236.666666666664</v>
      </c>
      <c r="D838">
        <v>0</v>
      </c>
      <c r="E838">
        <v>0</v>
      </c>
      <c r="F838">
        <v>0</v>
      </c>
      <c r="G838">
        <v>0</v>
      </c>
      <c r="H838">
        <v>290.10776255707702</v>
      </c>
      <c r="I838">
        <v>0</v>
      </c>
      <c r="J838">
        <v>0</v>
      </c>
      <c r="K838">
        <v>0</v>
      </c>
      <c r="L838">
        <v>0</v>
      </c>
      <c r="M838">
        <v>42.8</v>
      </c>
      <c r="N838">
        <v>1083.20954822628</v>
      </c>
      <c r="O838">
        <v>37.4252173</v>
      </c>
      <c r="P838">
        <v>0</v>
      </c>
      <c r="Q838">
        <v>0</v>
      </c>
      <c r="R838">
        <v>0</v>
      </c>
      <c r="S838">
        <v>718.44320188959398</v>
      </c>
      <c r="T838">
        <v>0</v>
      </c>
      <c r="U838">
        <v>234.05591831306</v>
      </c>
      <c r="V838">
        <v>42.8</v>
      </c>
      <c r="W838">
        <v>0</v>
      </c>
      <c r="X838">
        <v>37.4252173</v>
      </c>
      <c r="Y838" s="1">
        <v>130.71042802362501</v>
      </c>
      <c r="Z838">
        <v>804.10900000000004</v>
      </c>
      <c r="AA838">
        <v>0</v>
      </c>
      <c r="AB838">
        <v>0</v>
      </c>
      <c r="AC838">
        <v>0</v>
      </c>
      <c r="AD838">
        <v>1453.5425280833499</v>
      </c>
      <c r="AE838">
        <v>0</v>
      </c>
      <c r="AF838">
        <v>0</v>
      </c>
      <c r="AG838">
        <v>938.82732326737801</v>
      </c>
      <c r="AH838">
        <v>237.201590207029</v>
      </c>
      <c r="AI838">
        <v>126.393479768151</v>
      </c>
      <c r="AJ838">
        <v>151.12013484079799</v>
      </c>
      <c r="AK838">
        <v>0</v>
      </c>
      <c r="AL838">
        <v>1271.71059020703</v>
      </c>
      <c r="AM838">
        <v>804.33827918670204</v>
      </c>
      <c r="AN838">
        <v>165.569625777499</v>
      </c>
      <c r="AO838" t="s">
        <v>61</v>
      </c>
    </row>
    <row r="839" spans="1:41">
      <c r="A839" t="s">
        <v>13</v>
      </c>
      <c r="B839">
        <v>2040</v>
      </c>
      <c r="C839" s="6">
        <v>51236.75</v>
      </c>
      <c r="D839">
        <v>0</v>
      </c>
      <c r="E839">
        <v>0</v>
      </c>
      <c r="F839">
        <v>0</v>
      </c>
      <c r="G839">
        <v>0</v>
      </c>
      <c r="H839">
        <v>370.507762557067</v>
      </c>
      <c r="I839">
        <v>0</v>
      </c>
      <c r="J839">
        <v>0</v>
      </c>
      <c r="K839">
        <v>0</v>
      </c>
      <c r="L839">
        <v>273.34042944452801</v>
      </c>
      <c r="M839">
        <v>42.8</v>
      </c>
      <c r="N839">
        <v>40.624743405923802</v>
      </c>
      <c r="O839">
        <v>93.813516000000007</v>
      </c>
      <c r="P839">
        <v>157.40180621457401</v>
      </c>
      <c r="Q839">
        <v>0</v>
      </c>
      <c r="R839">
        <v>0</v>
      </c>
      <c r="S839">
        <v>18.039531535985201</v>
      </c>
      <c r="T839" s="1">
        <v>115.938623229954</v>
      </c>
      <c r="U839">
        <v>11.4358518970768</v>
      </c>
      <c r="V839">
        <v>42.8</v>
      </c>
      <c r="W839">
        <v>0</v>
      </c>
      <c r="X839">
        <v>93.813516000000007</v>
      </c>
      <c r="Y839">
        <v>11.1493599728618</v>
      </c>
      <c r="Z839" s="1">
        <v>530.768570555471</v>
      </c>
      <c r="AA839">
        <v>0</v>
      </c>
      <c r="AB839" s="1">
        <v>0</v>
      </c>
      <c r="AC839" s="1">
        <v>0</v>
      </c>
      <c r="AD839">
        <v>821.08645140751901</v>
      </c>
      <c r="AE839">
        <v>0</v>
      </c>
      <c r="AF839">
        <v>119.99999999999299</v>
      </c>
      <c r="AG839">
        <v>967.17009348142597</v>
      </c>
      <c r="AH839">
        <v>0</v>
      </c>
      <c r="AI839">
        <v>70.633367274230494</v>
      </c>
      <c r="AJ839">
        <v>-96.717009348142597</v>
      </c>
      <c r="AK839">
        <v>0</v>
      </c>
      <c r="AL839">
        <v>560.76857055548703</v>
      </c>
      <c r="AM839">
        <v>242.051245915923</v>
      </c>
      <c r="AN839">
        <v>183.96625086388801</v>
      </c>
      <c r="AO839" t="s">
        <v>61</v>
      </c>
    </row>
    <row r="840" spans="1:41">
      <c r="A840" t="s">
        <v>13</v>
      </c>
      <c r="B840">
        <v>2040</v>
      </c>
      <c r="C840" s="6">
        <v>51236.833333333336</v>
      </c>
      <c r="D840">
        <v>0</v>
      </c>
      <c r="E840">
        <v>0</v>
      </c>
      <c r="F840">
        <v>0</v>
      </c>
      <c r="G840">
        <v>0</v>
      </c>
      <c r="H840">
        <v>504.80776255706701</v>
      </c>
      <c r="I840">
        <v>0</v>
      </c>
      <c r="J840">
        <v>0</v>
      </c>
      <c r="K840">
        <v>0</v>
      </c>
      <c r="L840">
        <v>241.80581538527699</v>
      </c>
      <c r="M840">
        <v>42.8</v>
      </c>
      <c r="N840">
        <v>0</v>
      </c>
      <c r="O840">
        <v>109.55195399999999</v>
      </c>
      <c r="P840">
        <v>157.40180621457401</v>
      </c>
      <c r="Q840">
        <v>0</v>
      </c>
      <c r="R840">
        <v>0</v>
      </c>
      <c r="S840">
        <v>0</v>
      </c>
      <c r="T840" s="1">
        <v>84.404009170702693</v>
      </c>
      <c r="U840">
        <v>0</v>
      </c>
      <c r="V840">
        <v>42.8</v>
      </c>
      <c r="W840">
        <v>0</v>
      </c>
      <c r="X840">
        <v>109.55195399999999</v>
      </c>
      <c r="Y840">
        <v>0</v>
      </c>
      <c r="Z840" s="1">
        <v>562.303184614722</v>
      </c>
      <c r="AA840">
        <v>0</v>
      </c>
      <c r="AB840">
        <v>0</v>
      </c>
      <c r="AC840" s="1">
        <v>0</v>
      </c>
      <c r="AD840">
        <v>898.965531942344</v>
      </c>
      <c r="AE840">
        <v>0</v>
      </c>
      <c r="AF840">
        <v>0</v>
      </c>
      <c r="AG840">
        <v>926.04284310310095</v>
      </c>
      <c r="AH840">
        <v>0</v>
      </c>
      <c r="AI840">
        <v>65.526973149553996</v>
      </c>
      <c r="AJ840">
        <v>-92.604284310310106</v>
      </c>
      <c r="AK840">
        <v>0</v>
      </c>
      <c r="AL840">
        <v>712.303184614732</v>
      </c>
      <c r="AM840">
        <v>201.79028251</v>
      </c>
      <c r="AN840">
        <v>183.96625086388801</v>
      </c>
      <c r="AO840" t="s">
        <v>61</v>
      </c>
    </row>
    <row r="841" spans="1:41">
      <c r="A841" t="s">
        <v>13</v>
      </c>
      <c r="B841">
        <v>2040</v>
      </c>
      <c r="C841" s="6">
        <v>51236.916666666664</v>
      </c>
      <c r="D841">
        <v>0</v>
      </c>
      <c r="E841">
        <v>0</v>
      </c>
      <c r="F841">
        <v>0</v>
      </c>
      <c r="G841">
        <v>0</v>
      </c>
      <c r="H841">
        <v>486.61925537999099</v>
      </c>
      <c r="I841">
        <v>0</v>
      </c>
      <c r="J841">
        <v>0</v>
      </c>
      <c r="K841">
        <v>0</v>
      </c>
      <c r="L841">
        <v>157.40180621457401</v>
      </c>
      <c r="M841">
        <v>42.8</v>
      </c>
      <c r="N841">
        <v>0</v>
      </c>
      <c r="O841">
        <v>73.210842999999997</v>
      </c>
      <c r="P841">
        <v>157.40180621457401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42.8</v>
      </c>
      <c r="W841">
        <v>0</v>
      </c>
      <c r="X841">
        <v>73.210842999999997</v>
      </c>
      <c r="Y841">
        <v>0</v>
      </c>
      <c r="Z841" s="1">
        <v>646.70719378542503</v>
      </c>
      <c r="AA841">
        <v>0</v>
      </c>
      <c r="AB841">
        <v>0</v>
      </c>
      <c r="AC841" s="1">
        <v>0</v>
      </c>
      <c r="AD841">
        <v>760.03190459456596</v>
      </c>
      <c r="AE841">
        <v>0</v>
      </c>
      <c r="AF841">
        <v>0</v>
      </c>
      <c r="AG841">
        <v>826.23367701577297</v>
      </c>
      <c r="AH841">
        <v>0</v>
      </c>
      <c r="AI841">
        <v>16.421595280370401</v>
      </c>
      <c r="AJ841">
        <v>-82.623367701577294</v>
      </c>
      <c r="AK841">
        <v>0</v>
      </c>
      <c r="AL841">
        <v>814.895700962511</v>
      </c>
      <c r="AM841">
        <v>200.90273067999999</v>
      </c>
      <c r="AN841">
        <v>183.96625086388801</v>
      </c>
      <c r="AO841" t="s">
        <v>61</v>
      </c>
    </row>
    <row r="842" spans="1:41">
      <c r="A842" t="s">
        <v>13</v>
      </c>
      <c r="B842">
        <v>2040</v>
      </c>
      <c r="C842" s="6">
        <v>51258</v>
      </c>
      <c r="D842">
        <v>0</v>
      </c>
      <c r="E842">
        <v>0</v>
      </c>
      <c r="F842">
        <v>0</v>
      </c>
      <c r="G842">
        <v>0</v>
      </c>
      <c r="H842">
        <v>103.107762557077</v>
      </c>
      <c r="I842">
        <v>0</v>
      </c>
      <c r="J842">
        <v>0</v>
      </c>
      <c r="K842">
        <v>0</v>
      </c>
      <c r="L842">
        <v>330.76240798695198</v>
      </c>
      <c r="M842">
        <v>42.8</v>
      </c>
      <c r="N842">
        <v>0</v>
      </c>
      <c r="O842">
        <v>214.02599799999999</v>
      </c>
      <c r="P842">
        <v>291.53491968592999</v>
      </c>
      <c r="Q842">
        <v>0</v>
      </c>
      <c r="R842">
        <v>0</v>
      </c>
      <c r="S842">
        <v>0</v>
      </c>
      <c r="T842">
        <v>39.227488301021303</v>
      </c>
      <c r="U842">
        <v>0</v>
      </c>
      <c r="V842">
        <v>42.8</v>
      </c>
      <c r="W842">
        <v>0</v>
      </c>
      <c r="X842">
        <v>214.02599799999999</v>
      </c>
      <c r="Y842">
        <v>0</v>
      </c>
      <c r="Z842" s="1">
        <v>473.34659201304697</v>
      </c>
      <c r="AA842">
        <v>0</v>
      </c>
      <c r="AB842">
        <v>0</v>
      </c>
      <c r="AC842" s="1">
        <v>0</v>
      </c>
      <c r="AD842">
        <v>690.69616854402898</v>
      </c>
      <c r="AE842">
        <v>0</v>
      </c>
      <c r="AF842">
        <v>0</v>
      </c>
      <c r="AG842">
        <v>753.44135375550798</v>
      </c>
      <c r="AH842">
        <v>0</v>
      </c>
      <c r="AI842">
        <v>12.5989501640728</v>
      </c>
      <c r="AJ842">
        <v>-75.344135375550806</v>
      </c>
      <c r="AK842">
        <v>0</v>
      </c>
      <c r="AL842">
        <v>638.34659201304703</v>
      </c>
      <c r="AM842">
        <v>159.84683461</v>
      </c>
      <c r="AN842">
        <v>0</v>
      </c>
      <c r="AO842" t="s">
        <v>61</v>
      </c>
    </row>
    <row r="843" spans="1:41">
      <c r="A843" t="s">
        <v>13</v>
      </c>
      <c r="B843">
        <v>2040</v>
      </c>
      <c r="C843" s="6">
        <v>51258.083333333336</v>
      </c>
      <c r="D843">
        <v>0</v>
      </c>
      <c r="E843">
        <v>0</v>
      </c>
      <c r="F843">
        <v>0</v>
      </c>
      <c r="G843">
        <v>0</v>
      </c>
      <c r="H843">
        <v>103.107762557077</v>
      </c>
      <c r="I843">
        <v>0</v>
      </c>
      <c r="J843">
        <v>0</v>
      </c>
      <c r="K843">
        <v>0</v>
      </c>
      <c r="L843">
        <v>325.014187682851</v>
      </c>
      <c r="M843">
        <v>42.8</v>
      </c>
      <c r="N843">
        <v>0</v>
      </c>
      <c r="O843">
        <v>197.45971</v>
      </c>
      <c r="P843">
        <v>285.78669938182998</v>
      </c>
      <c r="Q843">
        <v>0</v>
      </c>
      <c r="R843">
        <v>0</v>
      </c>
      <c r="S843">
        <v>0</v>
      </c>
      <c r="T843">
        <v>39.227488301021303</v>
      </c>
      <c r="U843">
        <v>0</v>
      </c>
      <c r="V843">
        <v>42.8</v>
      </c>
      <c r="W843">
        <v>0</v>
      </c>
      <c r="X843">
        <v>197.45971</v>
      </c>
      <c r="Y843">
        <v>0</v>
      </c>
      <c r="Z843" s="1">
        <v>479.09481231714801</v>
      </c>
      <c r="AA843">
        <v>0</v>
      </c>
      <c r="AB843">
        <v>0</v>
      </c>
      <c r="AC843" s="1">
        <v>0</v>
      </c>
      <c r="AD843">
        <v>668.38166023992903</v>
      </c>
      <c r="AE843">
        <v>0</v>
      </c>
      <c r="AF843">
        <v>0</v>
      </c>
      <c r="AG843">
        <v>732.45760066264597</v>
      </c>
      <c r="AH843">
        <v>0</v>
      </c>
      <c r="AI843">
        <v>9.1698196435482</v>
      </c>
      <c r="AJ843">
        <v>-73.245760066264594</v>
      </c>
      <c r="AK843">
        <v>0</v>
      </c>
      <c r="AL843">
        <v>644.09481231714801</v>
      </c>
      <c r="AM843">
        <v>159.84683461</v>
      </c>
      <c r="AN843">
        <v>0</v>
      </c>
      <c r="AO843" t="s">
        <v>61</v>
      </c>
    </row>
    <row r="844" spans="1:41">
      <c r="A844" t="s">
        <v>13</v>
      </c>
      <c r="B844">
        <v>2040</v>
      </c>
      <c r="C844" s="6">
        <v>51258.166666666664</v>
      </c>
      <c r="D844">
        <v>0</v>
      </c>
      <c r="E844">
        <v>0</v>
      </c>
      <c r="F844">
        <v>0</v>
      </c>
      <c r="G844">
        <v>0</v>
      </c>
      <c r="H844">
        <v>103.107762557077</v>
      </c>
      <c r="I844">
        <v>0</v>
      </c>
      <c r="J844">
        <v>0</v>
      </c>
      <c r="K844">
        <v>0</v>
      </c>
      <c r="L844" s="1">
        <v>325.014187682851</v>
      </c>
      <c r="M844">
        <v>42.8</v>
      </c>
      <c r="N844">
        <v>0</v>
      </c>
      <c r="O844">
        <v>152.43886000000001</v>
      </c>
      <c r="P844">
        <v>285.78669938182998</v>
      </c>
      <c r="Q844">
        <v>0</v>
      </c>
      <c r="R844">
        <v>0</v>
      </c>
      <c r="S844">
        <v>0</v>
      </c>
      <c r="T844" s="1">
        <v>39.227488301021303</v>
      </c>
      <c r="U844">
        <v>0</v>
      </c>
      <c r="V844">
        <v>42.8</v>
      </c>
      <c r="W844">
        <v>0</v>
      </c>
      <c r="X844">
        <v>152.43886000000001</v>
      </c>
      <c r="Y844">
        <v>0</v>
      </c>
      <c r="Z844" s="1">
        <v>479.09481231714801</v>
      </c>
      <c r="AA844">
        <v>0</v>
      </c>
      <c r="AB844">
        <v>0</v>
      </c>
      <c r="AC844" s="1">
        <v>0</v>
      </c>
      <c r="AD844">
        <v>623.36081023992904</v>
      </c>
      <c r="AE844">
        <v>0</v>
      </c>
      <c r="AF844">
        <v>67.356155063724799</v>
      </c>
      <c r="AG844">
        <v>757.27460628900701</v>
      </c>
      <c r="AH844">
        <v>0</v>
      </c>
      <c r="AI844">
        <v>9.1698196435482</v>
      </c>
      <c r="AJ844">
        <v>-75.727460628900701</v>
      </c>
      <c r="AK844">
        <v>0</v>
      </c>
      <c r="AL844">
        <v>576.73865725342296</v>
      </c>
      <c r="AM844">
        <v>156.45258178</v>
      </c>
      <c r="AN844">
        <v>0</v>
      </c>
      <c r="AO844" t="s">
        <v>61</v>
      </c>
    </row>
    <row r="845" spans="1:41">
      <c r="A845" t="s">
        <v>13</v>
      </c>
      <c r="B845">
        <v>2040</v>
      </c>
      <c r="C845" s="6">
        <v>51258.25</v>
      </c>
      <c r="D845">
        <v>0</v>
      </c>
      <c r="E845">
        <v>0</v>
      </c>
      <c r="F845">
        <v>0</v>
      </c>
      <c r="G845">
        <v>0</v>
      </c>
      <c r="H845">
        <v>103.107762557077</v>
      </c>
      <c r="I845">
        <v>0</v>
      </c>
      <c r="J845">
        <v>0</v>
      </c>
      <c r="K845">
        <v>0</v>
      </c>
      <c r="L845">
        <v>325.014187682851</v>
      </c>
      <c r="M845">
        <v>42.8</v>
      </c>
      <c r="N845">
        <v>104.972749146724</v>
      </c>
      <c r="O845">
        <v>199.91821100000001</v>
      </c>
      <c r="P845">
        <v>285.78669938182998</v>
      </c>
      <c r="Q845">
        <v>0</v>
      </c>
      <c r="R845">
        <v>0</v>
      </c>
      <c r="S845">
        <v>83.828290589994197</v>
      </c>
      <c r="T845">
        <v>39.227488301021303</v>
      </c>
      <c r="U845">
        <v>11.384053681008901</v>
      </c>
      <c r="V845">
        <v>42.8</v>
      </c>
      <c r="W845">
        <v>0</v>
      </c>
      <c r="X845">
        <v>199.91821100000001</v>
      </c>
      <c r="Y845">
        <v>9.7604048757217399</v>
      </c>
      <c r="Z845" s="1">
        <v>479.09481231714801</v>
      </c>
      <c r="AA845">
        <v>0</v>
      </c>
      <c r="AB845" s="1">
        <v>0</v>
      </c>
      <c r="AC845">
        <v>0</v>
      </c>
      <c r="AD845">
        <v>775.81291038665404</v>
      </c>
      <c r="AE845">
        <v>0</v>
      </c>
      <c r="AF845">
        <v>24.047009804734898</v>
      </c>
      <c r="AG845">
        <v>876.41228386034004</v>
      </c>
      <c r="AH845">
        <v>0</v>
      </c>
      <c r="AI845">
        <v>11.0888647170834</v>
      </c>
      <c r="AJ845">
        <v>-87.641228386034001</v>
      </c>
      <c r="AK845">
        <v>0</v>
      </c>
      <c r="AL845">
        <v>620.047802512413</v>
      </c>
      <c r="AM845">
        <v>264.819583756724</v>
      </c>
      <c r="AN845">
        <v>0</v>
      </c>
      <c r="AO845" t="s">
        <v>61</v>
      </c>
    </row>
    <row r="846" spans="1:41">
      <c r="A846" t="s">
        <v>13</v>
      </c>
      <c r="B846">
        <v>2040</v>
      </c>
      <c r="C846" s="6">
        <v>51258.333333333336</v>
      </c>
      <c r="D846">
        <v>0</v>
      </c>
      <c r="E846">
        <v>0</v>
      </c>
      <c r="F846">
        <v>0</v>
      </c>
      <c r="G846">
        <v>0</v>
      </c>
      <c r="H846">
        <v>103.107762557077</v>
      </c>
      <c r="I846">
        <v>0</v>
      </c>
      <c r="J846">
        <v>0</v>
      </c>
      <c r="K846">
        <v>0</v>
      </c>
      <c r="L846">
        <v>0</v>
      </c>
      <c r="M846">
        <v>42.8</v>
      </c>
      <c r="N846">
        <v>1486.52908797959</v>
      </c>
      <c r="O846">
        <v>190.546674</v>
      </c>
      <c r="P846">
        <v>0</v>
      </c>
      <c r="Q846">
        <v>0</v>
      </c>
      <c r="R846">
        <v>0</v>
      </c>
      <c r="S846">
        <v>1115.5680599791999</v>
      </c>
      <c r="T846">
        <v>0</v>
      </c>
      <c r="U846">
        <v>232.84525993397401</v>
      </c>
      <c r="V846">
        <v>42.8</v>
      </c>
      <c r="W846">
        <v>0</v>
      </c>
      <c r="X846">
        <v>190.546674</v>
      </c>
      <c r="Y846" s="1">
        <v>138.11576806641801</v>
      </c>
      <c r="Z846" s="1">
        <v>804.10900000000004</v>
      </c>
      <c r="AA846">
        <v>0</v>
      </c>
      <c r="AB846" s="1">
        <v>134.79460162173299</v>
      </c>
      <c r="AC846" s="1">
        <v>0.47567999999999999</v>
      </c>
      <c r="AD846">
        <v>1822.9835245366701</v>
      </c>
      <c r="AE846">
        <v>0</v>
      </c>
      <c r="AF846">
        <v>0</v>
      </c>
      <c r="AG846">
        <v>923.02973308239098</v>
      </c>
      <c r="AH846">
        <v>625.10808360709302</v>
      </c>
      <c r="AI846">
        <v>104.495300623989</v>
      </c>
      <c r="AJ846">
        <v>116.59850511818</v>
      </c>
      <c r="AK846">
        <v>53.751902105022502</v>
      </c>
      <c r="AL846">
        <v>1729.48736522882</v>
      </c>
      <c r="AM846">
        <v>795.51851000338797</v>
      </c>
      <c r="AN846">
        <v>0</v>
      </c>
      <c r="AO846" t="s">
        <v>61</v>
      </c>
    </row>
    <row r="847" spans="1:41">
      <c r="A847" t="s">
        <v>13</v>
      </c>
      <c r="B847">
        <v>2040</v>
      </c>
      <c r="C847" s="6">
        <v>51258.416666666664</v>
      </c>
      <c r="D847">
        <v>0</v>
      </c>
      <c r="E847">
        <v>0</v>
      </c>
      <c r="F847">
        <v>0</v>
      </c>
      <c r="G847">
        <v>0</v>
      </c>
      <c r="H847">
        <v>103.107762557077</v>
      </c>
      <c r="I847">
        <v>0</v>
      </c>
      <c r="J847">
        <v>0</v>
      </c>
      <c r="K847">
        <v>0</v>
      </c>
      <c r="L847">
        <v>0</v>
      </c>
      <c r="M847">
        <v>42.8</v>
      </c>
      <c r="N847">
        <v>1508.8041227947199</v>
      </c>
      <c r="O847">
        <v>196.45543699999999</v>
      </c>
      <c r="P847">
        <v>0</v>
      </c>
      <c r="Q847">
        <v>0</v>
      </c>
      <c r="R847">
        <v>0</v>
      </c>
      <c r="S847">
        <v>1115.5680599791999</v>
      </c>
      <c r="T847">
        <v>0</v>
      </c>
      <c r="U847">
        <v>232.84525993397401</v>
      </c>
      <c r="V847">
        <v>42.8</v>
      </c>
      <c r="W847">
        <v>0</v>
      </c>
      <c r="X847">
        <v>196.45543699999999</v>
      </c>
      <c r="Y847" s="1">
        <v>160.39080288154901</v>
      </c>
      <c r="Z847" s="1">
        <v>804.10900000000004</v>
      </c>
      <c r="AA847">
        <v>0</v>
      </c>
      <c r="AB847" s="1">
        <v>898.32562578673696</v>
      </c>
      <c r="AC847">
        <v>1.22241200000002</v>
      </c>
      <c r="AD847">
        <v>1851.1673223518001</v>
      </c>
      <c r="AE847">
        <v>0</v>
      </c>
      <c r="AF847">
        <v>0</v>
      </c>
      <c r="AG847">
        <v>946.69959540131401</v>
      </c>
      <c r="AH847">
        <v>625.10808360709302</v>
      </c>
      <c r="AI847">
        <v>104.495300623989</v>
      </c>
      <c r="AJ847">
        <v>116.59850511818</v>
      </c>
      <c r="AK847">
        <v>58.265837601230203</v>
      </c>
      <c r="AL847">
        <v>2493.7651213938302</v>
      </c>
      <c r="AM847">
        <v>800.95161501647203</v>
      </c>
      <c r="AN847">
        <v>0</v>
      </c>
      <c r="AO847" t="s">
        <v>61</v>
      </c>
    </row>
    <row r="848" spans="1:41">
      <c r="A848" t="s">
        <v>13</v>
      </c>
      <c r="B848">
        <v>2040</v>
      </c>
      <c r="C848" s="6">
        <v>51258.5</v>
      </c>
      <c r="D848">
        <v>0</v>
      </c>
      <c r="E848">
        <v>0</v>
      </c>
      <c r="F848">
        <v>0</v>
      </c>
      <c r="G848">
        <v>0</v>
      </c>
      <c r="H848">
        <v>103.107762557077</v>
      </c>
      <c r="I848">
        <v>0</v>
      </c>
      <c r="J848">
        <v>0</v>
      </c>
      <c r="K848">
        <v>0</v>
      </c>
      <c r="L848">
        <v>0</v>
      </c>
      <c r="M848">
        <v>42.8</v>
      </c>
      <c r="N848">
        <v>1508.8041227947199</v>
      </c>
      <c r="O848">
        <v>199.953046999999</v>
      </c>
      <c r="P848">
        <v>0</v>
      </c>
      <c r="Q848">
        <v>0</v>
      </c>
      <c r="R848">
        <v>0</v>
      </c>
      <c r="S848">
        <v>1115.5680599791999</v>
      </c>
      <c r="T848">
        <v>0</v>
      </c>
      <c r="U848">
        <v>232.84525993397401</v>
      </c>
      <c r="V848">
        <v>42.8</v>
      </c>
      <c r="W848">
        <v>0</v>
      </c>
      <c r="X848">
        <v>199.953046999999</v>
      </c>
      <c r="Y848" s="1">
        <v>160.39080288154901</v>
      </c>
      <c r="Z848" s="1">
        <v>804.10900000000004</v>
      </c>
      <c r="AA848">
        <v>0</v>
      </c>
      <c r="AB848" s="1">
        <v>386.660592881779</v>
      </c>
      <c r="AC848" s="1">
        <v>3.2578180000000101</v>
      </c>
      <c r="AD848">
        <v>1854.6649323518</v>
      </c>
      <c r="AE848">
        <v>0</v>
      </c>
      <c r="AF848">
        <v>0</v>
      </c>
      <c r="AG848">
        <v>955.86257959777004</v>
      </c>
      <c r="AH848">
        <v>625.10808360709302</v>
      </c>
      <c r="AI848">
        <v>104.495300623989</v>
      </c>
      <c r="AJ848">
        <v>116.59850511818</v>
      </c>
      <c r="AK848">
        <v>52.600463404774203</v>
      </c>
      <c r="AL848">
        <v>1984.1354944888701</v>
      </c>
      <c r="AM848">
        <v>800.95161501647203</v>
      </c>
      <c r="AN848">
        <v>0</v>
      </c>
      <c r="AO848" t="s">
        <v>61</v>
      </c>
    </row>
    <row r="849" spans="1:41">
      <c r="A849" t="s">
        <v>13</v>
      </c>
      <c r="B849">
        <v>2040</v>
      </c>
      <c r="C849" s="6">
        <v>51258.583333333336</v>
      </c>
      <c r="D849">
        <v>0</v>
      </c>
      <c r="E849">
        <v>0</v>
      </c>
      <c r="F849">
        <v>0</v>
      </c>
      <c r="G849">
        <v>0</v>
      </c>
      <c r="H849">
        <v>103.107762557077</v>
      </c>
      <c r="I849">
        <v>0</v>
      </c>
      <c r="J849">
        <v>0</v>
      </c>
      <c r="K849">
        <v>0</v>
      </c>
      <c r="L849" s="1">
        <v>-4.5474735088646402E-13</v>
      </c>
      <c r="M849">
        <v>42.8</v>
      </c>
      <c r="N849">
        <v>1477.2837393704301</v>
      </c>
      <c r="O849">
        <v>201.69508999999999</v>
      </c>
      <c r="P849">
        <v>0</v>
      </c>
      <c r="Q849">
        <v>0</v>
      </c>
      <c r="R849" s="1">
        <v>-4.5474735088646402E-13</v>
      </c>
      <c r="S849">
        <v>1084.0476765549099</v>
      </c>
      <c r="T849">
        <v>0</v>
      </c>
      <c r="U849">
        <v>232.84525993397401</v>
      </c>
      <c r="V849">
        <v>42.8</v>
      </c>
      <c r="W849">
        <v>0</v>
      </c>
      <c r="X849">
        <v>201.69508999999999</v>
      </c>
      <c r="Y849" s="1">
        <v>160.39080288154901</v>
      </c>
      <c r="Z849" s="1">
        <v>804.10900000000004</v>
      </c>
      <c r="AA849">
        <v>0</v>
      </c>
      <c r="AB849">
        <v>393.99706644926101</v>
      </c>
      <c r="AC849">
        <v>0</v>
      </c>
      <c r="AD849">
        <v>1824.8865919275099</v>
      </c>
      <c r="AE849">
        <v>0</v>
      </c>
      <c r="AF849">
        <v>0</v>
      </c>
      <c r="AG849">
        <v>956.72647764411295</v>
      </c>
      <c r="AH849">
        <v>625.10808360709302</v>
      </c>
      <c r="AI849">
        <v>104.495300623989</v>
      </c>
      <c r="AJ849">
        <v>116.59850511818</v>
      </c>
      <c r="AK849">
        <v>21.9582249341397</v>
      </c>
      <c r="AL849">
        <v>1988.21415005635</v>
      </c>
      <c r="AM849">
        <v>800.95161501647203</v>
      </c>
      <c r="AN849">
        <v>0</v>
      </c>
      <c r="AO849" t="s">
        <v>61</v>
      </c>
    </row>
    <row r="850" spans="1:41">
      <c r="A850" t="s">
        <v>13</v>
      </c>
      <c r="B850">
        <v>2040</v>
      </c>
      <c r="C850" s="6">
        <v>51258.666666666664</v>
      </c>
      <c r="D850">
        <v>0</v>
      </c>
      <c r="E850">
        <v>0</v>
      </c>
      <c r="F850">
        <v>0</v>
      </c>
      <c r="G850">
        <v>0</v>
      </c>
      <c r="H850">
        <v>103.107762557077</v>
      </c>
      <c r="I850">
        <v>0</v>
      </c>
      <c r="J850">
        <v>0</v>
      </c>
      <c r="K850">
        <v>0</v>
      </c>
      <c r="L850" s="1">
        <v>4.5474735088646402E-13</v>
      </c>
      <c r="M850">
        <v>42.8</v>
      </c>
      <c r="N850">
        <v>1147.7502571012801</v>
      </c>
      <c r="O850">
        <v>203.03336299999901</v>
      </c>
      <c r="P850">
        <v>0</v>
      </c>
      <c r="Q850">
        <v>0</v>
      </c>
      <c r="R850" s="1">
        <v>4.5474735088646402E-13</v>
      </c>
      <c r="S850">
        <v>801.73228667544004</v>
      </c>
      <c r="T850">
        <v>0</v>
      </c>
      <c r="U850">
        <v>218.47032699953701</v>
      </c>
      <c r="V850">
        <v>42.8</v>
      </c>
      <c r="W850">
        <v>0</v>
      </c>
      <c r="X850">
        <v>203.03336299999901</v>
      </c>
      <c r="Y850" s="1">
        <v>127.54764342630401</v>
      </c>
      <c r="Z850" s="1">
        <v>804.10899999999901</v>
      </c>
      <c r="AA850">
        <v>0</v>
      </c>
      <c r="AB850" s="1">
        <v>122.982923021769</v>
      </c>
      <c r="AC850">
        <v>0</v>
      </c>
      <c r="AD850">
        <v>1496.69138265835</v>
      </c>
      <c r="AE850">
        <v>0</v>
      </c>
      <c r="AF850">
        <v>0</v>
      </c>
      <c r="AG850">
        <v>946.86482180361998</v>
      </c>
      <c r="AH850">
        <v>328.73275511256998</v>
      </c>
      <c r="AI850">
        <v>104.495300623989</v>
      </c>
      <c r="AJ850">
        <v>116.59850511818</v>
      </c>
      <c r="AK850">
        <v>0</v>
      </c>
      <c r="AL850">
        <v>1420.82467813433</v>
      </c>
      <c r="AM850">
        <v>775.59518263930397</v>
      </c>
      <c r="AN850">
        <v>0</v>
      </c>
      <c r="AO850" t="s">
        <v>61</v>
      </c>
    </row>
    <row r="851" spans="1:41">
      <c r="A851" t="s">
        <v>13</v>
      </c>
      <c r="B851">
        <v>2040</v>
      </c>
      <c r="C851" s="6">
        <v>51258.75</v>
      </c>
      <c r="D851">
        <v>0</v>
      </c>
      <c r="E851">
        <v>0</v>
      </c>
      <c r="F851">
        <v>0</v>
      </c>
      <c r="G851">
        <v>0</v>
      </c>
      <c r="H851">
        <v>103.107762557077</v>
      </c>
      <c r="I851">
        <v>0</v>
      </c>
      <c r="J851">
        <v>0</v>
      </c>
      <c r="K851">
        <v>0</v>
      </c>
      <c r="L851" s="1">
        <v>413.48120318378</v>
      </c>
      <c r="M851">
        <v>42.8</v>
      </c>
      <c r="N851">
        <v>152.298870962622</v>
      </c>
      <c r="O851">
        <v>217.530878</v>
      </c>
      <c r="P851">
        <v>374.253714882758</v>
      </c>
      <c r="Q851">
        <v>0</v>
      </c>
      <c r="R851">
        <v>0</v>
      </c>
      <c r="S851">
        <v>119.976588791212</v>
      </c>
      <c r="T851" s="1">
        <v>39.227488301021303</v>
      </c>
      <c r="U851">
        <v>14.9990047127294</v>
      </c>
      <c r="V851">
        <v>42.8</v>
      </c>
      <c r="W851">
        <v>0</v>
      </c>
      <c r="X851">
        <v>217.530878</v>
      </c>
      <c r="Y851">
        <v>17.323277458680099</v>
      </c>
      <c r="Z851" s="1">
        <v>390.62779681621998</v>
      </c>
      <c r="AA851">
        <v>0</v>
      </c>
      <c r="AB851">
        <v>0</v>
      </c>
      <c r="AC851">
        <v>0</v>
      </c>
      <c r="AD851">
        <v>929.21871470348003</v>
      </c>
      <c r="AE851">
        <v>0</v>
      </c>
      <c r="AF851">
        <v>0</v>
      </c>
      <c r="AG851">
        <v>953.98371936583305</v>
      </c>
      <c r="AH851">
        <v>0</v>
      </c>
      <c r="AI851">
        <v>70.633367274230494</v>
      </c>
      <c r="AJ851">
        <v>-95.398371936583302</v>
      </c>
      <c r="AK851">
        <v>0</v>
      </c>
      <c r="AL851">
        <v>555.62779681621998</v>
      </c>
      <c r="AM851">
        <v>312.14570557262198</v>
      </c>
      <c r="AN851">
        <v>0</v>
      </c>
      <c r="AO851" t="s">
        <v>61</v>
      </c>
    </row>
    <row r="852" spans="1:41">
      <c r="A852" t="s">
        <v>13</v>
      </c>
      <c r="B852">
        <v>2040</v>
      </c>
      <c r="C852" s="6">
        <v>51258.833333333336</v>
      </c>
      <c r="D852">
        <v>0</v>
      </c>
      <c r="E852">
        <v>0</v>
      </c>
      <c r="F852">
        <v>0</v>
      </c>
      <c r="G852">
        <v>0</v>
      </c>
      <c r="H852">
        <v>103.107762557077</v>
      </c>
      <c r="I852">
        <v>0</v>
      </c>
      <c r="J852">
        <v>0</v>
      </c>
      <c r="K852">
        <v>0</v>
      </c>
      <c r="L852">
        <v>413.48120318378</v>
      </c>
      <c r="M852">
        <v>42.8</v>
      </c>
      <c r="N852">
        <v>0</v>
      </c>
      <c r="O852">
        <v>196.907556</v>
      </c>
      <c r="P852">
        <v>374.253714882758</v>
      </c>
      <c r="Q852">
        <v>0</v>
      </c>
      <c r="R852">
        <v>0</v>
      </c>
      <c r="S852">
        <v>0</v>
      </c>
      <c r="T852">
        <v>39.227488301021303</v>
      </c>
      <c r="U852">
        <v>0</v>
      </c>
      <c r="V852">
        <v>42.8</v>
      </c>
      <c r="W852">
        <v>0</v>
      </c>
      <c r="X852">
        <v>196.907556</v>
      </c>
      <c r="Y852">
        <v>0</v>
      </c>
      <c r="Z852" s="1">
        <v>390.62779681621998</v>
      </c>
      <c r="AA852">
        <v>0</v>
      </c>
      <c r="AB852">
        <v>0</v>
      </c>
      <c r="AC852" s="1">
        <v>0</v>
      </c>
      <c r="AD852">
        <v>756.29652174085697</v>
      </c>
      <c r="AE852">
        <v>0</v>
      </c>
      <c r="AF852">
        <v>142.09004799890101</v>
      </c>
      <c r="AG852">
        <v>925.399551766895</v>
      </c>
      <c r="AH852">
        <v>0</v>
      </c>
      <c r="AI852">
        <v>65.526973149553996</v>
      </c>
      <c r="AJ852">
        <v>-92.539955176689503</v>
      </c>
      <c r="AK852">
        <v>0</v>
      </c>
      <c r="AL852">
        <v>413.537748817318</v>
      </c>
      <c r="AM852">
        <v>159.84683461</v>
      </c>
      <c r="AN852">
        <v>0</v>
      </c>
      <c r="AO852" t="s">
        <v>61</v>
      </c>
    </row>
    <row r="853" spans="1:41">
      <c r="A853" t="s">
        <v>13</v>
      </c>
      <c r="B853">
        <v>2040</v>
      </c>
      <c r="C853" s="6">
        <v>51258.916666666664</v>
      </c>
      <c r="D853">
        <v>0</v>
      </c>
      <c r="E853">
        <v>0</v>
      </c>
      <c r="F853">
        <v>0</v>
      </c>
      <c r="G853">
        <v>0</v>
      </c>
      <c r="H853">
        <v>103.107762557077</v>
      </c>
      <c r="I853">
        <v>0</v>
      </c>
      <c r="J853">
        <v>0</v>
      </c>
      <c r="K853">
        <v>0</v>
      </c>
      <c r="L853">
        <v>413.48120318378</v>
      </c>
      <c r="M853">
        <v>42.8</v>
      </c>
      <c r="N853">
        <v>0</v>
      </c>
      <c r="O853">
        <v>174.72251900000001</v>
      </c>
      <c r="P853">
        <v>374.253714882758</v>
      </c>
      <c r="Q853">
        <v>0</v>
      </c>
      <c r="R853">
        <v>0</v>
      </c>
      <c r="S853">
        <v>0</v>
      </c>
      <c r="T853">
        <v>39.227488301021303</v>
      </c>
      <c r="U853">
        <v>0</v>
      </c>
      <c r="V853">
        <v>42.8</v>
      </c>
      <c r="W853">
        <v>0</v>
      </c>
      <c r="X853">
        <v>174.72251900000001</v>
      </c>
      <c r="Y853">
        <v>0</v>
      </c>
      <c r="Z853" s="1">
        <v>390.62779681621998</v>
      </c>
      <c r="AA853">
        <v>0</v>
      </c>
      <c r="AB853">
        <v>0</v>
      </c>
      <c r="AC853" s="1">
        <v>0</v>
      </c>
      <c r="AD853">
        <v>734.11148474085701</v>
      </c>
      <c r="AE853">
        <v>0</v>
      </c>
      <c r="AF853">
        <v>30.1706367274166</v>
      </c>
      <c r="AG853">
        <v>830.95614020878202</v>
      </c>
      <c r="AH853">
        <v>0</v>
      </c>
      <c r="AI853">
        <v>16.421595280370401</v>
      </c>
      <c r="AJ853">
        <v>-83.095614020878202</v>
      </c>
      <c r="AK853">
        <v>0</v>
      </c>
      <c r="AL853">
        <v>525.45716008880299</v>
      </c>
      <c r="AM853">
        <v>159.84683461</v>
      </c>
      <c r="AN853">
        <v>0</v>
      </c>
      <c r="AO853" t="s">
        <v>61</v>
      </c>
    </row>
    <row r="854" spans="1:41">
      <c r="A854" t="s">
        <v>13</v>
      </c>
      <c r="B854">
        <v>2040</v>
      </c>
      <c r="C854" s="6">
        <v>51304</v>
      </c>
      <c r="D854">
        <v>0</v>
      </c>
      <c r="E854">
        <v>0</v>
      </c>
      <c r="F854">
        <v>0</v>
      </c>
      <c r="G854">
        <v>0</v>
      </c>
      <c r="H854">
        <v>236.107762557077</v>
      </c>
      <c r="I854">
        <v>0</v>
      </c>
      <c r="J854">
        <v>0</v>
      </c>
      <c r="K854">
        <v>0</v>
      </c>
      <c r="L854">
        <v>360.865332391062</v>
      </c>
      <c r="M854">
        <v>42.8</v>
      </c>
      <c r="N854">
        <v>0</v>
      </c>
      <c r="O854">
        <v>73.076909000000001</v>
      </c>
      <c r="P854">
        <v>313.05229327145599</v>
      </c>
      <c r="Q854">
        <v>0</v>
      </c>
      <c r="R854">
        <v>0</v>
      </c>
      <c r="S854">
        <v>0</v>
      </c>
      <c r="T854">
        <v>47.813039119606003</v>
      </c>
      <c r="U854">
        <v>0</v>
      </c>
      <c r="V854">
        <v>42.8</v>
      </c>
      <c r="W854">
        <v>0</v>
      </c>
      <c r="X854">
        <v>73.076909000000001</v>
      </c>
      <c r="Y854">
        <v>0</v>
      </c>
      <c r="Z854" s="1">
        <v>443.24366760893702</v>
      </c>
      <c r="AA854">
        <v>0</v>
      </c>
      <c r="AB854">
        <v>0</v>
      </c>
      <c r="AC854" s="1">
        <v>0</v>
      </c>
      <c r="AD854">
        <v>712.85000394814006</v>
      </c>
      <c r="AE854">
        <v>0</v>
      </c>
      <c r="AF854">
        <v>0</v>
      </c>
      <c r="AG854">
        <v>778.05672642674199</v>
      </c>
      <c r="AH854" s="1">
        <v>0</v>
      </c>
      <c r="AI854">
        <v>12.5989501640728</v>
      </c>
      <c r="AJ854">
        <v>-77.805672642674196</v>
      </c>
      <c r="AK854">
        <v>0</v>
      </c>
      <c r="AL854">
        <v>593.24366760893702</v>
      </c>
      <c r="AM854">
        <v>153.89538868</v>
      </c>
      <c r="AN854">
        <v>162.15737151984899</v>
      </c>
      <c r="AO854" t="s">
        <v>32</v>
      </c>
    </row>
    <row r="855" spans="1:41">
      <c r="A855" t="s">
        <v>13</v>
      </c>
      <c r="B855">
        <v>2040</v>
      </c>
      <c r="C855" s="6">
        <v>51304.083333333336</v>
      </c>
      <c r="D855" s="1">
        <v>0</v>
      </c>
      <c r="E855">
        <v>0</v>
      </c>
      <c r="F855" s="1">
        <v>0</v>
      </c>
      <c r="G855" s="1">
        <v>0</v>
      </c>
      <c r="H855">
        <v>236.107762557077</v>
      </c>
      <c r="I855">
        <v>0</v>
      </c>
      <c r="J855">
        <v>0</v>
      </c>
      <c r="K855">
        <v>0</v>
      </c>
      <c r="L855">
        <v>360.865332391062</v>
      </c>
      <c r="M855">
        <v>42.8</v>
      </c>
      <c r="N855">
        <v>0</v>
      </c>
      <c r="O855">
        <v>22.966450799999901</v>
      </c>
      <c r="P855">
        <v>313.05229327145599</v>
      </c>
      <c r="Q855">
        <v>0</v>
      </c>
      <c r="R855">
        <v>0</v>
      </c>
      <c r="S855">
        <v>0</v>
      </c>
      <c r="T855">
        <v>47.813039119606003</v>
      </c>
      <c r="U855">
        <v>0</v>
      </c>
      <c r="V855">
        <v>42.8</v>
      </c>
      <c r="W855">
        <v>0</v>
      </c>
      <c r="X855">
        <v>22.966450799999901</v>
      </c>
      <c r="Y855">
        <v>0</v>
      </c>
      <c r="Z855" s="1">
        <v>443.24366760893702</v>
      </c>
      <c r="AA855">
        <v>0</v>
      </c>
      <c r="AB855">
        <v>0</v>
      </c>
      <c r="AC855" s="1">
        <v>0</v>
      </c>
      <c r="AD855">
        <v>662.73954574814002</v>
      </c>
      <c r="AE855">
        <v>0</v>
      </c>
      <c r="AF855">
        <v>24.4645006102546</v>
      </c>
      <c r="AG855">
        <v>753.41876803207197</v>
      </c>
      <c r="AH855">
        <v>0</v>
      </c>
      <c r="AI855">
        <v>9.1271551295304008</v>
      </c>
      <c r="AJ855">
        <v>-75.341876803207199</v>
      </c>
      <c r="AK855">
        <v>0</v>
      </c>
      <c r="AL855">
        <v>568.77916699868194</v>
      </c>
      <c r="AM855">
        <v>112.966450799999</v>
      </c>
      <c r="AN855">
        <v>162.15737151984899</v>
      </c>
      <c r="AO855" t="s">
        <v>32</v>
      </c>
    </row>
    <row r="856" spans="1:41">
      <c r="A856" t="s">
        <v>13</v>
      </c>
      <c r="B856">
        <v>2040</v>
      </c>
      <c r="C856" s="6">
        <v>51304.166666666664</v>
      </c>
      <c r="D856">
        <v>0</v>
      </c>
      <c r="E856">
        <v>0</v>
      </c>
      <c r="F856">
        <v>0</v>
      </c>
      <c r="G856">
        <v>0</v>
      </c>
      <c r="H856">
        <v>236.107762557077</v>
      </c>
      <c r="I856">
        <v>0</v>
      </c>
      <c r="J856">
        <v>0</v>
      </c>
      <c r="K856">
        <v>0</v>
      </c>
      <c r="L856">
        <v>357.085896322385</v>
      </c>
      <c r="M856">
        <v>42.8</v>
      </c>
      <c r="N856">
        <v>0</v>
      </c>
      <c r="O856">
        <v>52.784351000000001</v>
      </c>
      <c r="P856">
        <v>313.05229327145599</v>
      </c>
      <c r="Q856">
        <v>0</v>
      </c>
      <c r="R856">
        <v>0</v>
      </c>
      <c r="S856">
        <v>0</v>
      </c>
      <c r="T856">
        <v>44.033603050928697</v>
      </c>
      <c r="U856">
        <v>0</v>
      </c>
      <c r="V856">
        <v>42.8</v>
      </c>
      <c r="W856">
        <v>0</v>
      </c>
      <c r="X856">
        <v>52.784351000000001</v>
      </c>
      <c r="Y856">
        <v>0</v>
      </c>
      <c r="Z856" s="1">
        <v>447.02310367761402</v>
      </c>
      <c r="AA856">
        <v>0</v>
      </c>
      <c r="AB856">
        <v>0</v>
      </c>
      <c r="AC856" s="1">
        <v>0</v>
      </c>
      <c r="AD856">
        <v>688.77800987946296</v>
      </c>
      <c r="AE856">
        <v>0</v>
      </c>
      <c r="AF856">
        <v>23.731006560807501</v>
      </c>
      <c r="AG856">
        <v>781.48799644080304</v>
      </c>
      <c r="AH856">
        <v>0</v>
      </c>
      <c r="AI856">
        <v>9.1698196435482</v>
      </c>
      <c r="AJ856">
        <v>-78.148799644080299</v>
      </c>
      <c r="AK856">
        <v>0</v>
      </c>
      <c r="AL856">
        <v>573.29209711680596</v>
      </c>
      <c r="AM856">
        <v>142.78435099999999</v>
      </c>
      <c r="AN856">
        <v>162.15737151984899</v>
      </c>
      <c r="AO856" t="s">
        <v>32</v>
      </c>
    </row>
    <row r="857" spans="1:41">
      <c r="A857" t="s">
        <v>13</v>
      </c>
      <c r="B857">
        <v>2040</v>
      </c>
      <c r="C857" s="6">
        <v>51304.25</v>
      </c>
      <c r="D857">
        <v>0</v>
      </c>
      <c r="E857">
        <v>0</v>
      </c>
      <c r="F857">
        <v>0</v>
      </c>
      <c r="G857">
        <v>0</v>
      </c>
      <c r="H857">
        <v>236.107762557077</v>
      </c>
      <c r="I857">
        <v>0</v>
      </c>
      <c r="J857">
        <v>0</v>
      </c>
      <c r="K857">
        <v>0</v>
      </c>
      <c r="L857">
        <v>357.085896322385</v>
      </c>
      <c r="M857">
        <v>42.8</v>
      </c>
      <c r="N857">
        <v>100.23480432203399</v>
      </c>
      <c r="O857">
        <v>59.857474000000003</v>
      </c>
      <c r="P857">
        <v>313.05229327145599</v>
      </c>
      <c r="Q857">
        <v>0</v>
      </c>
      <c r="R857">
        <v>0</v>
      </c>
      <c r="S857">
        <v>53.327748620266497</v>
      </c>
      <c r="T857">
        <v>44.033603050928697</v>
      </c>
      <c r="U857">
        <v>26.9346021067145</v>
      </c>
      <c r="V857">
        <v>42.8</v>
      </c>
      <c r="W857">
        <v>0</v>
      </c>
      <c r="X857">
        <v>59.857474000000003</v>
      </c>
      <c r="Y857">
        <v>19.9724535950538</v>
      </c>
      <c r="Z857" s="1">
        <v>447.02310367761402</v>
      </c>
      <c r="AA857">
        <v>0</v>
      </c>
      <c r="AB857" s="1">
        <v>0</v>
      </c>
      <c r="AC857" s="1">
        <v>0</v>
      </c>
      <c r="AD857">
        <v>796.08593720149804</v>
      </c>
      <c r="AE857">
        <v>0</v>
      </c>
      <c r="AF857">
        <v>4.9051484516480102</v>
      </c>
      <c r="AG857">
        <v>877.66913437340304</v>
      </c>
      <c r="AH857">
        <v>0</v>
      </c>
      <c r="AI857">
        <v>11.0888647170834</v>
      </c>
      <c r="AJ857">
        <v>-87.766913437340307</v>
      </c>
      <c r="AK857">
        <v>0</v>
      </c>
      <c r="AL857">
        <v>592.11795522596606</v>
      </c>
      <c r="AM857">
        <v>250.09227832203399</v>
      </c>
      <c r="AN857">
        <v>162.15737151984899</v>
      </c>
      <c r="AO857" t="s">
        <v>32</v>
      </c>
    </row>
    <row r="858" spans="1:41">
      <c r="A858" t="s">
        <v>13</v>
      </c>
      <c r="B858">
        <v>2040</v>
      </c>
      <c r="C858" s="6">
        <v>51304.333333333336</v>
      </c>
      <c r="D858">
        <v>0</v>
      </c>
      <c r="E858">
        <v>0</v>
      </c>
      <c r="F858">
        <v>0</v>
      </c>
      <c r="G858">
        <v>0</v>
      </c>
      <c r="H858">
        <v>118.107762557077</v>
      </c>
      <c r="I858">
        <v>0</v>
      </c>
      <c r="J858">
        <v>0</v>
      </c>
      <c r="K858">
        <v>0</v>
      </c>
      <c r="L858">
        <v>0</v>
      </c>
      <c r="M858">
        <v>42.8</v>
      </c>
      <c r="N858">
        <v>1405.67330532554</v>
      </c>
      <c r="O858">
        <v>12.200081600000001</v>
      </c>
      <c r="P858">
        <v>0</v>
      </c>
      <c r="Q858">
        <v>0</v>
      </c>
      <c r="R858">
        <v>0</v>
      </c>
      <c r="S858">
        <v>1002.12795441193</v>
      </c>
      <c r="T858">
        <v>0</v>
      </c>
      <c r="U858">
        <v>265.84986361669399</v>
      </c>
      <c r="V858">
        <v>42.8</v>
      </c>
      <c r="W858">
        <v>0</v>
      </c>
      <c r="X858">
        <v>12.200081600000001</v>
      </c>
      <c r="Y858" s="1">
        <v>137.69548729691701</v>
      </c>
      <c r="Z858" s="1">
        <v>804.10900000000004</v>
      </c>
      <c r="AA858">
        <v>0</v>
      </c>
      <c r="AB858" s="1">
        <v>0</v>
      </c>
      <c r="AC858">
        <v>0</v>
      </c>
      <c r="AD858">
        <v>1578.7811494826201</v>
      </c>
      <c r="AE858">
        <v>0</v>
      </c>
      <c r="AF858">
        <v>0</v>
      </c>
      <c r="AG858">
        <v>941.39957603316395</v>
      </c>
      <c r="AH858">
        <v>490.36084854302902</v>
      </c>
      <c r="AI858">
        <v>28.219459708043399</v>
      </c>
      <c r="AJ858">
        <v>118.801265198385</v>
      </c>
      <c r="AK858">
        <v>0</v>
      </c>
      <c r="AL858">
        <v>1444.4698485430199</v>
      </c>
      <c r="AM858">
        <v>737.55831652968197</v>
      </c>
      <c r="AN858">
        <v>124.86117607028299</v>
      </c>
      <c r="AO858" t="s">
        <v>32</v>
      </c>
    </row>
    <row r="859" spans="1:41">
      <c r="A859" t="s">
        <v>13</v>
      </c>
      <c r="B859">
        <v>2040</v>
      </c>
      <c r="C859" s="6">
        <v>51304.416666666664</v>
      </c>
      <c r="D859">
        <v>0</v>
      </c>
      <c r="E859">
        <v>0</v>
      </c>
      <c r="F859">
        <v>0</v>
      </c>
      <c r="G859">
        <v>0</v>
      </c>
      <c r="H859">
        <v>118.107762557077</v>
      </c>
      <c r="I859">
        <v>0</v>
      </c>
      <c r="J859">
        <v>0</v>
      </c>
      <c r="K859">
        <v>0</v>
      </c>
      <c r="L859">
        <v>0</v>
      </c>
      <c r="M859">
        <v>42.8</v>
      </c>
      <c r="N859">
        <v>1863.6026377605399</v>
      </c>
      <c r="O859">
        <v>33.611670961999998</v>
      </c>
      <c r="P859">
        <v>0</v>
      </c>
      <c r="Q859">
        <v>0</v>
      </c>
      <c r="R859">
        <v>0</v>
      </c>
      <c r="S859">
        <v>1208.8134228572701</v>
      </c>
      <c r="T859">
        <v>0</v>
      </c>
      <c r="U859">
        <v>407.54693389291702</v>
      </c>
      <c r="V859">
        <v>42.8</v>
      </c>
      <c r="W859">
        <v>0</v>
      </c>
      <c r="X859">
        <v>33.611670961999998</v>
      </c>
      <c r="Y859" s="1">
        <v>247.242281010352</v>
      </c>
      <c r="Z859" s="1">
        <v>804.10900000000004</v>
      </c>
      <c r="AA859">
        <v>0</v>
      </c>
      <c r="AB859">
        <v>0</v>
      </c>
      <c r="AC859">
        <v>0</v>
      </c>
      <c r="AD859">
        <v>2058.1220712796198</v>
      </c>
      <c r="AE859">
        <v>0</v>
      </c>
      <c r="AF859">
        <v>0</v>
      </c>
      <c r="AG859">
        <v>969.056092244399</v>
      </c>
      <c r="AH859">
        <v>747.95423990341601</v>
      </c>
      <c r="AI859">
        <v>141.22211355056299</v>
      </c>
      <c r="AJ859">
        <v>118.801265198385</v>
      </c>
      <c r="AK859">
        <v>81.088360382861495</v>
      </c>
      <c r="AL859">
        <v>1702.06323990341</v>
      </c>
      <c r="AM859">
        <v>764.71645136847201</v>
      </c>
      <c r="AN859">
        <v>124.861176070284</v>
      </c>
      <c r="AO859" t="s">
        <v>32</v>
      </c>
    </row>
    <row r="860" spans="1:41">
      <c r="A860" t="s">
        <v>13</v>
      </c>
      <c r="B860">
        <v>2040</v>
      </c>
      <c r="C860" s="6">
        <v>51304.5</v>
      </c>
      <c r="D860">
        <v>0</v>
      </c>
      <c r="E860">
        <v>0</v>
      </c>
      <c r="F860">
        <v>0</v>
      </c>
      <c r="G860">
        <v>0</v>
      </c>
      <c r="H860">
        <v>118.107762557077</v>
      </c>
      <c r="I860">
        <v>0</v>
      </c>
      <c r="J860">
        <v>0</v>
      </c>
      <c r="K860">
        <v>0</v>
      </c>
      <c r="L860">
        <v>0</v>
      </c>
      <c r="M860">
        <v>42.8</v>
      </c>
      <c r="N860">
        <v>1799.57633126933</v>
      </c>
      <c r="O860">
        <v>24.655092669999998</v>
      </c>
      <c r="P860">
        <v>0</v>
      </c>
      <c r="Q860">
        <v>0</v>
      </c>
      <c r="R860">
        <v>0</v>
      </c>
      <c r="S860">
        <v>1007.51292659437</v>
      </c>
      <c r="T860">
        <v>0</v>
      </c>
      <c r="U860">
        <v>515.74110911379501</v>
      </c>
      <c r="V860">
        <v>42.8</v>
      </c>
      <c r="W860">
        <v>0</v>
      </c>
      <c r="X860">
        <v>24.655092669999998</v>
      </c>
      <c r="Y860" s="1">
        <v>276.32229556116403</v>
      </c>
      <c r="Z860" s="1">
        <v>804.10900000000004</v>
      </c>
      <c r="AA860">
        <v>0</v>
      </c>
      <c r="AB860">
        <v>0</v>
      </c>
      <c r="AC860" s="1">
        <v>0</v>
      </c>
      <c r="AD860">
        <v>1985.13918649641</v>
      </c>
      <c r="AE860">
        <v>0</v>
      </c>
      <c r="AF860">
        <v>0</v>
      </c>
      <c r="AG860">
        <v>977.16156784404802</v>
      </c>
      <c r="AH860">
        <v>747.95423990341601</v>
      </c>
      <c r="AI860">
        <v>141.22211355056299</v>
      </c>
      <c r="AJ860">
        <v>118.801265198385</v>
      </c>
      <c r="AK860">
        <v>0</v>
      </c>
      <c r="AL860">
        <v>1702.06323990341</v>
      </c>
      <c r="AM860">
        <v>755.75987307647199</v>
      </c>
      <c r="AN860">
        <v>124.861176070284</v>
      </c>
      <c r="AO860" t="s">
        <v>32</v>
      </c>
    </row>
    <row r="861" spans="1:41">
      <c r="A861" t="s">
        <v>13</v>
      </c>
      <c r="B861">
        <v>2040</v>
      </c>
      <c r="C861" s="6">
        <v>51304.583333333336</v>
      </c>
      <c r="D861">
        <v>0</v>
      </c>
      <c r="E861">
        <v>0</v>
      </c>
      <c r="F861">
        <v>0</v>
      </c>
      <c r="G861">
        <v>0</v>
      </c>
      <c r="H861">
        <v>118.107762557077</v>
      </c>
      <c r="I861">
        <v>0</v>
      </c>
      <c r="J861">
        <v>0</v>
      </c>
      <c r="K861">
        <v>0</v>
      </c>
      <c r="L861">
        <v>0</v>
      </c>
      <c r="M861">
        <v>42.8</v>
      </c>
      <c r="N861">
        <v>1889.25697712497</v>
      </c>
      <c r="O861">
        <v>55.437824439999901</v>
      </c>
      <c r="P861">
        <v>0</v>
      </c>
      <c r="Q861">
        <v>0</v>
      </c>
      <c r="R861">
        <v>0</v>
      </c>
      <c r="S861">
        <v>1107.6444476975701</v>
      </c>
      <c r="T861">
        <v>0</v>
      </c>
      <c r="U861">
        <v>488.402759747083</v>
      </c>
      <c r="V861">
        <v>42.8</v>
      </c>
      <c r="W861">
        <v>0</v>
      </c>
      <c r="X861">
        <v>55.437824439999901</v>
      </c>
      <c r="Y861" s="1">
        <v>293.20976968031698</v>
      </c>
      <c r="Z861" s="1">
        <v>804.10900000000004</v>
      </c>
      <c r="AA861">
        <v>0</v>
      </c>
      <c r="AB861" s="1">
        <v>0</v>
      </c>
      <c r="AC861" s="1">
        <v>0</v>
      </c>
      <c r="AD861">
        <v>2105.6025641220499</v>
      </c>
      <c r="AE861">
        <v>0</v>
      </c>
      <c r="AF861">
        <v>0</v>
      </c>
      <c r="AG861">
        <v>974.52212937169304</v>
      </c>
      <c r="AH861">
        <v>766.30040908205501</v>
      </c>
      <c r="AI861">
        <v>141.22211355056299</v>
      </c>
      <c r="AJ861">
        <v>118.801265198385</v>
      </c>
      <c r="AK861">
        <v>104.756646919359</v>
      </c>
      <c r="AL861">
        <v>1720.4094090820499</v>
      </c>
      <c r="AM861">
        <v>785.47954672647199</v>
      </c>
      <c r="AN861">
        <v>124.861176070284</v>
      </c>
      <c r="AO861" t="s">
        <v>32</v>
      </c>
    </row>
    <row r="862" spans="1:41">
      <c r="A862" t="s">
        <v>13</v>
      </c>
      <c r="B862">
        <v>2040</v>
      </c>
      <c r="C862" s="6">
        <v>51304.666666666664</v>
      </c>
      <c r="D862">
        <v>0</v>
      </c>
      <c r="E862">
        <v>0</v>
      </c>
      <c r="F862">
        <v>0</v>
      </c>
      <c r="G862">
        <v>0</v>
      </c>
      <c r="H862">
        <v>208.107762557077</v>
      </c>
      <c r="I862">
        <v>0</v>
      </c>
      <c r="J862">
        <v>0</v>
      </c>
      <c r="K862">
        <v>0</v>
      </c>
      <c r="L862">
        <v>0</v>
      </c>
      <c r="M862">
        <v>42.8</v>
      </c>
      <c r="N862">
        <v>1102.94128221866</v>
      </c>
      <c r="O862">
        <v>2.8301055999999901E-2</v>
      </c>
      <c r="P862">
        <v>0</v>
      </c>
      <c r="Q862">
        <v>0</v>
      </c>
      <c r="R862">
        <v>0</v>
      </c>
      <c r="S862">
        <v>618.46704697653195</v>
      </c>
      <c r="T862">
        <v>0</v>
      </c>
      <c r="U862">
        <v>302.73978419360799</v>
      </c>
      <c r="V862">
        <v>42.8</v>
      </c>
      <c r="W862">
        <v>0</v>
      </c>
      <c r="X862">
        <v>2.8301055999999901E-2</v>
      </c>
      <c r="Y862" s="1">
        <v>181.73445104852701</v>
      </c>
      <c r="Z862" s="1">
        <v>804.10900000000004</v>
      </c>
      <c r="AA862">
        <v>0</v>
      </c>
      <c r="AB862" s="1">
        <v>0</v>
      </c>
      <c r="AC862" s="1">
        <v>0</v>
      </c>
      <c r="AD862">
        <v>1353.8773458317401</v>
      </c>
      <c r="AE862">
        <v>0</v>
      </c>
      <c r="AF862">
        <v>0</v>
      </c>
      <c r="AG862">
        <v>964.041159146925</v>
      </c>
      <c r="AH862">
        <v>200.40155421220501</v>
      </c>
      <c r="AI862">
        <v>70.633367274230494</v>
      </c>
      <c r="AJ862">
        <v>118.801265198385</v>
      </c>
      <c r="AK862">
        <v>0</v>
      </c>
      <c r="AL862">
        <v>1154.5105542122001</v>
      </c>
      <c r="AM862">
        <v>666.97226030011097</v>
      </c>
      <c r="AN862">
        <v>124.86117607028299</v>
      </c>
      <c r="AO862" t="s">
        <v>32</v>
      </c>
    </row>
    <row r="863" spans="1:41">
      <c r="A863" t="s">
        <v>13</v>
      </c>
      <c r="B863">
        <v>2040</v>
      </c>
      <c r="C863" s="6">
        <v>51304.75</v>
      </c>
      <c r="D863">
        <v>0</v>
      </c>
      <c r="E863">
        <v>0</v>
      </c>
      <c r="F863">
        <v>0</v>
      </c>
      <c r="G863">
        <v>0</v>
      </c>
      <c r="H863">
        <v>236.107762557077</v>
      </c>
      <c r="I863">
        <v>0</v>
      </c>
      <c r="J863">
        <v>0</v>
      </c>
      <c r="K863">
        <v>0</v>
      </c>
      <c r="L863">
        <v>353.19734806121301</v>
      </c>
      <c r="M863">
        <v>42.8</v>
      </c>
      <c r="N863">
        <v>279.54026291993</v>
      </c>
      <c r="O863">
        <v>20.893616299999898</v>
      </c>
      <c r="P863">
        <v>353.19734806121301</v>
      </c>
      <c r="Q863">
        <v>0</v>
      </c>
      <c r="R863">
        <v>0</v>
      </c>
      <c r="S863">
        <v>204.209299854335</v>
      </c>
      <c r="T863">
        <v>0</v>
      </c>
      <c r="U863">
        <v>38.068064462916901</v>
      </c>
      <c r="V863">
        <v>42.8</v>
      </c>
      <c r="W863">
        <v>0</v>
      </c>
      <c r="X863">
        <v>20.893616299999898</v>
      </c>
      <c r="Y863">
        <v>37.262898602677303</v>
      </c>
      <c r="Z863" s="1">
        <v>450.91165193878601</v>
      </c>
      <c r="AA863">
        <v>0</v>
      </c>
      <c r="AB863">
        <v>0</v>
      </c>
      <c r="AC863">
        <v>0</v>
      </c>
      <c r="AD863">
        <v>932.53898983822103</v>
      </c>
      <c r="AE863">
        <v>0</v>
      </c>
      <c r="AF863">
        <v>0</v>
      </c>
      <c r="AG863">
        <v>957.67291395998996</v>
      </c>
      <c r="AH863">
        <v>0</v>
      </c>
      <c r="AI863">
        <v>70.633367274230494</v>
      </c>
      <c r="AJ863">
        <v>-95.767291395998996</v>
      </c>
      <c r="AK863">
        <v>0</v>
      </c>
      <c r="AL863">
        <v>600.91165193878601</v>
      </c>
      <c r="AM863">
        <v>388.99549374926897</v>
      </c>
      <c r="AN863">
        <v>162.15737151984899</v>
      </c>
      <c r="AO863" t="s">
        <v>32</v>
      </c>
    </row>
    <row r="864" spans="1:41">
      <c r="A864" t="s">
        <v>13</v>
      </c>
      <c r="B864">
        <v>2040</v>
      </c>
      <c r="C864" s="6">
        <v>51304.833333333336</v>
      </c>
      <c r="D864">
        <v>0</v>
      </c>
      <c r="E864">
        <v>0</v>
      </c>
      <c r="F864">
        <v>0</v>
      </c>
      <c r="G864">
        <v>0</v>
      </c>
      <c r="H864">
        <v>236.107762557077</v>
      </c>
      <c r="I864">
        <v>0</v>
      </c>
      <c r="J864">
        <v>0</v>
      </c>
      <c r="K864">
        <v>0</v>
      </c>
      <c r="L864">
        <v>455.79338722378901</v>
      </c>
      <c r="M864">
        <v>42.8</v>
      </c>
      <c r="N864">
        <v>0</v>
      </c>
      <c r="O864">
        <v>29.769883441799902</v>
      </c>
      <c r="P864">
        <v>353.19734806121301</v>
      </c>
      <c r="Q864">
        <v>0</v>
      </c>
      <c r="R864">
        <v>0</v>
      </c>
      <c r="S864">
        <v>0</v>
      </c>
      <c r="T864" s="1">
        <v>102.59603916257601</v>
      </c>
      <c r="U864">
        <v>0</v>
      </c>
      <c r="V864">
        <v>42.8</v>
      </c>
      <c r="W864">
        <v>0</v>
      </c>
      <c r="X864">
        <v>29.769883441799902</v>
      </c>
      <c r="Y864">
        <v>0</v>
      </c>
      <c r="Z864" s="1">
        <v>348.31561277621</v>
      </c>
      <c r="AA864">
        <v>0</v>
      </c>
      <c r="AB864">
        <v>0</v>
      </c>
      <c r="AC864" s="1">
        <v>0</v>
      </c>
      <c r="AD864">
        <v>764.47103322266696</v>
      </c>
      <c r="AE864">
        <v>0</v>
      </c>
      <c r="AF864">
        <v>150</v>
      </c>
      <c r="AG864">
        <v>943.27117785901498</v>
      </c>
      <c r="AH864">
        <v>0</v>
      </c>
      <c r="AI864">
        <v>65.526973149553996</v>
      </c>
      <c r="AJ864">
        <v>-94.327117785901507</v>
      </c>
      <c r="AK864">
        <v>0</v>
      </c>
      <c r="AL864">
        <v>348.31561277621</v>
      </c>
      <c r="AM864">
        <v>119.7698834418</v>
      </c>
      <c r="AN864">
        <v>162.15737151984899</v>
      </c>
      <c r="AO864" t="s">
        <v>32</v>
      </c>
    </row>
    <row r="865" spans="1:41">
      <c r="A865" t="s">
        <v>13</v>
      </c>
      <c r="B865">
        <v>2040</v>
      </c>
      <c r="C865" s="6">
        <v>51304.916666666664</v>
      </c>
      <c r="D865">
        <v>0</v>
      </c>
      <c r="E865">
        <v>0</v>
      </c>
      <c r="F865">
        <v>0</v>
      </c>
      <c r="G865">
        <v>0</v>
      </c>
      <c r="H865">
        <v>236.107762557077</v>
      </c>
      <c r="I865">
        <v>0</v>
      </c>
      <c r="J865">
        <v>0</v>
      </c>
      <c r="K865">
        <v>0</v>
      </c>
      <c r="L865">
        <v>412.78096976781097</v>
      </c>
      <c r="M865">
        <v>42.8</v>
      </c>
      <c r="N865">
        <v>0</v>
      </c>
      <c r="O865">
        <v>28.370751499999901</v>
      </c>
      <c r="P865">
        <v>313.05229327145599</v>
      </c>
      <c r="Q865">
        <v>0</v>
      </c>
      <c r="R865">
        <v>0</v>
      </c>
      <c r="S865">
        <v>0</v>
      </c>
      <c r="T865">
        <v>99.728676496354694</v>
      </c>
      <c r="U865">
        <v>0</v>
      </c>
      <c r="V865">
        <v>42.8</v>
      </c>
      <c r="W865">
        <v>0</v>
      </c>
      <c r="X865">
        <v>28.370751499999901</v>
      </c>
      <c r="Y865">
        <v>0</v>
      </c>
      <c r="Z865" s="1">
        <v>391.32803023218798</v>
      </c>
      <c r="AA865">
        <v>0</v>
      </c>
      <c r="AB865">
        <v>0</v>
      </c>
      <c r="AC865" s="1">
        <v>0</v>
      </c>
      <c r="AD865">
        <v>720.05948382488896</v>
      </c>
      <c r="AE865">
        <v>0</v>
      </c>
      <c r="AF865">
        <v>60</v>
      </c>
      <c r="AG865">
        <v>848.48654282724306</v>
      </c>
      <c r="AH865">
        <v>0</v>
      </c>
      <c r="AI865">
        <v>16.421595280370401</v>
      </c>
      <c r="AJ865">
        <v>-84.848654282724297</v>
      </c>
      <c r="AK865">
        <v>0</v>
      </c>
      <c r="AL865">
        <v>481.32803023218798</v>
      </c>
      <c r="AM865">
        <v>118.3707515</v>
      </c>
      <c r="AN865">
        <v>162.15737151984899</v>
      </c>
      <c r="AO865" t="s">
        <v>32</v>
      </c>
    </row>
    <row r="866" spans="1:41">
      <c r="A866" t="s">
        <v>13</v>
      </c>
      <c r="B866">
        <v>2040</v>
      </c>
      <c r="C866" s="6">
        <v>51366</v>
      </c>
      <c r="D866">
        <v>0</v>
      </c>
      <c r="E866">
        <v>0</v>
      </c>
      <c r="F866">
        <v>0</v>
      </c>
      <c r="G866">
        <v>0</v>
      </c>
      <c r="H866">
        <v>118.107762557077</v>
      </c>
      <c r="I866">
        <v>0</v>
      </c>
      <c r="J866">
        <v>0</v>
      </c>
      <c r="K866">
        <v>0</v>
      </c>
      <c r="L866">
        <v>336.71207199027901</v>
      </c>
      <c r="M866">
        <v>42.8</v>
      </c>
      <c r="N866">
        <v>0</v>
      </c>
      <c r="O866">
        <v>161.65815799999999</v>
      </c>
      <c r="P866">
        <v>274.58873955233003</v>
      </c>
      <c r="Q866">
        <v>0</v>
      </c>
      <c r="R866">
        <v>0</v>
      </c>
      <c r="S866">
        <v>0</v>
      </c>
      <c r="T866">
        <v>62.123332437948903</v>
      </c>
      <c r="U866">
        <v>0</v>
      </c>
      <c r="V866">
        <v>42.8</v>
      </c>
      <c r="W866">
        <v>0</v>
      </c>
      <c r="X866">
        <v>161.65815799999999</v>
      </c>
      <c r="Y866">
        <v>0</v>
      </c>
      <c r="Z866" s="1">
        <v>467.39692800972</v>
      </c>
      <c r="AA866">
        <v>0</v>
      </c>
      <c r="AB866">
        <v>0</v>
      </c>
      <c r="AC866" s="2">
        <v>0</v>
      </c>
      <c r="AD866" s="2">
        <v>659.27799254735601</v>
      </c>
      <c r="AE866" s="2">
        <v>0</v>
      </c>
      <c r="AF866">
        <v>53.269675721223201</v>
      </c>
      <c r="AG866">
        <v>777.72079789389704</v>
      </c>
      <c r="AH866">
        <v>0</v>
      </c>
      <c r="AI866">
        <v>12.5989501640728</v>
      </c>
      <c r="AJ866">
        <v>-77.772079789389693</v>
      </c>
      <c r="AK866">
        <v>0</v>
      </c>
      <c r="AL866">
        <v>564.12725228849695</v>
      </c>
      <c r="AM866">
        <v>159.84683461</v>
      </c>
      <c r="AN866">
        <v>105.10554641455199</v>
      </c>
      <c r="AO866" t="s">
        <v>32</v>
      </c>
    </row>
    <row r="867" spans="1:41">
      <c r="A867" t="s">
        <v>13</v>
      </c>
      <c r="B867">
        <v>2040</v>
      </c>
      <c r="C867" s="6">
        <v>51366.083333333336</v>
      </c>
      <c r="D867">
        <v>0</v>
      </c>
      <c r="E867">
        <v>0</v>
      </c>
      <c r="F867">
        <v>0</v>
      </c>
      <c r="G867">
        <v>0</v>
      </c>
      <c r="H867">
        <v>118.107762557077</v>
      </c>
      <c r="I867">
        <v>0</v>
      </c>
      <c r="J867">
        <v>0</v>
      </c>
      <c r="K867">
        <v>0</v>
      </c>
      <c r="L867">
        <v>336.71207199027901</v>
      </c>
      <c r="M867">
        <v>42.8</v>
      </c>
      <c r="N867">
        <v>0</v>
      </c>
      <c r="O867">
        <v>143.65222800000001</v>
      </c>
      <c r="P867">
        <v>274.58873955233003</v>
      </c>
      <c r="Q867">
        <v>0</v>
      </c>
      <c r="R867">
        <v>0</v>
      </c>
      <c r="S867">
        <v>0</v>
      </c>
      <c r="T867">
        <v>62.123332437948903</v>
      </c>
      <c r="U867">
        <v>0</v>
      </c>
      <c r="V867">
        <v>42.8</v>
      </c>
      <c r="W867">
        <v>0</v>
      </c>
      <c r="X867">
        <v>143.65222800000001</v>
      </c>
      <c r="Y867">
        <v>0</v>
      </c>
      <c r="Z867" s="1">
        <v>467.39692800972</v>
      </c>
      <c r="AA867">
        <v>0</v>
      </c>
      <c r="AB867">
        <v>0</v>
      </c>
      <c r="AC867" s="7">
        <v>0</v>
      </c>
      <c r="AD867" s="2">
        <v>641.27206254735597</v>
      </c>
      <c r="AE867" s="2">
        <v>0</v>
      </c>
      <c r="AF867">
        <v>48.8128109291372</v>
      </c>
      <c r="AG867">
        <v>756.61968705218203</v>
      </c>
      <c r="AH867">
        <v>0</v>
      </c>
      <c r="AI867">
        <v>9.1271551295304008</v>
      </c>
      <c r="AJ867">
        <v>-75.6619687052182</v>
      </c>
      <c r="AK867">
        <v>0</v>
      </c>
      <c r="AL867">
        <v>568.58411708058304</v>
      </c>
      <c r="AM867">
        <v>159.84683461</v>
      </c>
      <c r="AN867">
        <v>105.10554641455199</v>
      </c>
      <c r="AO867" t="s">
        <v>32</v>
      </c>
    </row>
    <row r="868" spans="1:41">
      <c r="A868" t="s">
        <v>13</v>
      </c>
      <c r="B868">
        <v>2040</v>
      </c>
      <c r="C868" s="6">
        <v>51366.166666666664</v>
      </c>
      <c r="D868">
        <v>0</v>
      </c>
      <c r="E868">
        <v>0</v>
      </c>
      <c r="F868">
        <v>0</v>
      </c>
      <c r="G868">
        <v>0</v>
      </c>
      <c r="H868">
        <v>113.63948733547301</v>
      </c>
      <c r="I868">
        <v>0</v>
      </c>
      <c r="J868">
        <v>0</v>
      </c>
      <c r="K868">
        <v>0</v>
      </c>
      <c r="L868">
        <v>336.71207199027901</v>
      </c>
      <c r="M868">
        <v>42.8</v>
      </c>
      <c r="N868">
        <v>0</v>
      </c>
      <c r="O868">
        <v>76.557778600000006</v>
      </c>
      <c r="P868">
        <v>274.58873955233003</v>
      </c>
      <c r="Q868">
        <v>0</v>
      </c>
      <c r="R868">
        <v>0</v>
      </c>
      <c r="S868">
        <v>0</v>
      </c>
      <c r="T868">
        <v>62.123332437948903</v>
      </c>
      <c r="U868">
        <v>0</v>
      </c>
      <c r="V868">
        <v>42.8</v>
      </c>
      <c r="W868">
        <v>0</v>
      </c>
      <c r="X868">
        <v>76.557778600000006</v>
      </c>
      <c r="Y868">
        <v>0</v>
      </c>
      <c r="Z868" s="1">
        <v>467.39692800972</v>
      </c>
      <c r="AA868">
        <v>0</v>
      </c>
      <c r="AB868">
        <v>0</v>
      </c>
      <c r="AC868" s="7">
        <v>0</v>
      </c>
      <c r="AD868" s="2">
        <v>569.70933792575295</v>
      </c>
      <c r="AE868" s="2">
        <v>0</v>
      </c>
      <c r="AF868">
        <v>144.911709190305</v>
      </c>
      <c r="AG868">
        <v>783.83469719167795</v>
      </c>
      <c r="AH868">
        <v>0</v>
      </c>
      <c r="AI868">
        <v>9.1698196435482</v>
      </c>
      <c r="AJ868">
        <v>-78.383469719167806</v>
      </c>
      <c r="AK868">
        <v>0</v>
      </c>
      <c r="AL868">
        <v>476.95349404101898</v>
      </c>
      <c r="AM868">
        <v>149.87584228</v>
      </c>
      <c r="AN868">
        <v>105.10554641455199</v>
      </c>
      <c r="AO868" t="s">
        <v>32</v>
      </c>
    </row>
    <row r="869" spans="1:41">
      <c r="A869" t="s">
        <v>13</v>
      </c>
      <c r="B869">
        <v>2040</v>
      </c>
      <c r="C869" s="6">
        <v>51366.25</v>
      </c>
      <c r="D869">
        <v>0</v>
      </c>
      <c r="E869">
        <v>0</v>
      </c>
      <c r="F869">
        <v>0</v>
      </c>
      <c r="G869">
        <v>0</v>
      </c>
      <c r="H869">
        <v>112.40776255707701</v>
      </c>
      <c r="I869">
        <v>0</v>
      </c>
      <c r="J869">
        <v>0</v>
      </c>
      <c r="K869">
        <v>0</v>
      </c>
      <c r="L869">
        <v>336.71207199027901</v>
      </c>
      <c r="M869">
        <v>42.8</v>
      </c>
      <c r="N869">
        <v>81.763753432673596</v>
      </c>
      <c r="O869">
        <v>92.2299229999999</v>
      </c>
      <c r="P869">
        <v>274.58873955233003</v>
      </c>
      <c r="Q869">
        <v>0</v>
      </c>
      <c r="R869">
        <v>0</v>
      </c>
      <c r="S869">
        <v>59.997465989185201</v>
      </c>
      <c r="T869">
        <v>62.123332437948903</v>
      </c>
      <c r="U869">
        <v>9.8109819253636203</v>
      </c>
      <c r="V869">
        <v>42.8</v>
      </c>
      <c r="W869">
        <v>0</v>
      </c>
      <c r="X869">
        <v>92.2299229999999</v>
      </c>
      <c r="Y869">
        <v>11.9553055181247</v>
      </c>
      <c r="Z869" s="1">
        <v>467.39692800972</v>
      </c>
      <c r="AA869">
        <v>0</v>
      </c>
      <c r="AB869" s="1">
        <v>0</v>
      </c>
      <c r="AC869" s="2">
        <v>0</v>
      </c>
      <c r="AD869" s="2">
        <v>665.91351098002997</v>
      </c>
      <c r="AE869" s="2">
        <v>0</v>
      </c>
      <c r="AF869">
        <v>150</v>
      </c>
      <c r="AG869">
        <v>894.24960695882999</v>
      </c>
      <c r="AH869">
        <v>0</v>
      </c>
      <c r="AI869">
        <v>11.0888647170834</v>
      </c>
      <c r="AJ869">
        <v>-89.424960695883001</v>
      </c>
      <c r="AK869">
        <v>0</v>
      </c>
      <c r="AL869">
        <v>473.09692800971999</v>
      </c>
      <c r="AM869">
        <v>238.69347021267299</v>
      </c>
      <c r="AN869">
        <v>105.10554641455199</v>
      </c>
      <c r="AO869" t="s">
        <v>32</v>
      </c>
    </row>
    <row r="870" spans="1:41">
      <c r="A870" t="s">
        <v>13</v>
      </c>
      <c r="B870">
        <v>2040</v>
      </c>
      <c r="C870" s="6">
        <v>51366.333333333336</v>
      </c>
      <c r="D870">
        <v>0</v>
      </c>
      <c r="E870">
        <v>0</v>
      </c>
      <c r="F870">
        <v>0</v>
      </c>
      <c r="G870">
        <v>0</v>
      </c>
      <c r="H870">
        <v>103.107762557077</v>
      </c>
      <c r="I870">
        <v>0</v>
      </c>
      <c r="J870">
        <v>0</v>
      </c>
      <c r="K870">
        <v>0</v>
      </c>
      <c r="L870" s="1">
        <v>0</v>
      </c>
      <c r="M870">
        <v>42.8</v>
      </c>
      <c r="N870">
        <v>1639.8190186126101</v>
      </c>
      <c r="O870">
        <v>81.478365999999994</v>
      </c>
      <c r="P870" s="1">
        <v>0</v>
      </c>
      <c r="Q870">
        <v>0</v>
      </c>
      <c r="R870">
        <v>0</v>
      </c>
      <c r="S870">
        <v>1265.8267155682299</v>
      </c>
      <c r="T870">
        <v>0</v>
      </c>
      <c r="U870">
        <v>251.95846387415</v>
      </c>
      <c r="V870">
        <v>42.8</v>
      </c>
      <c r="W870">
        <v>0</v>
      </c>
      <c r="X870">
        <v>81.478365999999994</v>
      </c>
      <c r="Y870">
        <v>122.033839170232</v>
      </c>
      <c r="Z870" s="1">
        <v>804.10900000000004</v>
      </c>
      <c r="AA870">
        <v>0</v>
      </c>
      <c r="AB870">
        <v>281.97278767095702</v>
      </c>
      <c r="AC870" s="2">
        <v>0</v>
      </c>
      <c r="AD870" s="2">
        <v>1867.20514716969</v>
      </c>
      <c r="AE870" s="2">
        <v>0</v>
      </c>
      <c r="AF870">
        <v>0</v>
      </c>
      <c r="AG870">
        <v>958.85346280398903</v>
      </c>
      <c r="AH870">
        <v>533.81046461923802</v>
      </c>
      <c r="AI870">
        <v>104.503833526793</v>
      </c>
      <c r="AJ870">
        <v>120.037386219674</v>
      </c>
      <c r="AK870">
        <v>150</v>
      </c>
      <c r="AL870">
        <v>1784.8922522901901</v>
      </c>
      <c r="AM870">
        <v>784.60373415815002</v>
      </c>
      <c r="AN870">
        <v>0</v>
      </c>
      <c r="AO870" t="s">
        <v>32</v>
      </c>
    </row>
    <row r="871" spans="1:41">
      <c r="A871" t="s">
        <v>13</v>
      </c>
      <c r="B871">
        <v>2040</v>
      </c>
      <c r="C871" s="6">
        <v>51366.416666666664</v>
      </c>
      <c r="D871">
        <v>0</v>
      </c>
      <c r="E871">
        <v>0</v>
      </c>
      <c r="F871">
        <v>0</v>
      </c>
      <c r="G871">
        <v>0</v>
      </c>
      <c r="H871">
        <v>103.107762557077</v>
      </c>
      <c r="I871">
        <v>0</v>
      </c>
      <c r="J871">
        <v>0</v>
      </c>
      <c r="K871">
        <v>0</v>
      </c>
      <c r="L871">
        <v>0</v>
      </c>
      <c r="M871">
        <v>42.8</v>
      </c>
      <c r="N871">
        <v>1745.98805590234</v>
      </c>
      <c r="O871">
        <v>81.478365999999994</v>
      </c>
      <c r="P871">
        <v>0</v>
      </c>
      <c r="Q871">
        <v>0</v>
      </c>
      <c r="R871">
        <v>0</v>
      </c>
      <c r="S871">
        <v>1278.26234503001</v>
      </c>
      <c r="T871">
        <v>0</v>
      </c>
      <c r="U871">
        <v>289.065379071081</v>
      </c>
      <c r="V871">
        <v>42.8</v>
      </c>
      <c r="W871">
        <v>0</v>
      </c>
      <c r="X871">
        <v>81.478365999999994</v>
      </c>
      <c r="Y871">
        <v>178.660331801247</v>
      </c>
      <c r="Z871" s="1">
        <v>804.10900000000004</v>
      </c>
      <c r="AA871">
        <v>0</v>
      </c>
      <c r="AB871">
        <v>328.44338832063897</v>
      </c>
      <c r="AC871" s="2">
        <v>10.811218999999999</v>
      </c>
      <c r="AD871" s="2">
        <v>1973.3741844594199</v>
      </c>
      <c r="AE871" s="2">
        <v>0</v>
      </c>
      <c r="AF871">
        <v>0</v>
      </c>
      <c r="AG871">
        <v>989.053437906765</v>
      </c>
      <c r="AH871">
        <v>609.77952680619296</v>
      </c>
      <c r="AI871">
        <v>104.503833526793</v>
      </c>
      <c r="AJ871">
        <v>120.037386219674</v>
      </c>
      <c r="AK871">
        <v>150</v>
      </c>
      <c r="AL871">
        <v>1918.1431341268301</v>
      </c>
      <c r="AM871">
        <v>796.69313718647197</v>
      </c>
      <c r="AN871">
        <v>0</v>
      </c>
      <c r="AO871" t="s">
        <v>32</v>
      </c>
    </row>
    <row r="872" spans="1:41">
      <c r="A872" t="s">
        <v>13</v>
      </c>
      <c r="B872">
        <v>2040</v>
      </c>
      <c r="C872" s="6">
        <v>51366.5</v>
      </c>
      <c r="D872">
        <v>0</v>
      </c>
      <c r="E872">
        <v>0</v>
      </c>
      <c r="F872">
        <v>0</v>
      </c>
      <c r="G872">
        <v>0</v>
      </c>
      <c r="H872">
        <v>103.107762557077</v>
      </c>
      <c r="I872">
        <v>0</v>
      </c>
      <c r="J872">
        <v>0</v>
      </c>
      <c r="K872">
        <v>0</v>
      </c>
      <c r="L872">
        <v>0</v>
      </c>
      <c r="M872">
        <v>42.8</v>
      </c>
      <c r="N872">
        <v>1761.4106616269</v>
      </c>
      <c r="O872">
        <v>77.338160000000002</v>
      </c>
      <c r="P872">
        <v>0</v>
      </c>
      <c r="Q872">
        <v>0</v>
      </c>
      <c r="R872">
        <v>0</v>
      </c>
      <c r="S872">
        <v>1293.6849507545701</v>
      </c>
      <c r="T872">
        <v>0</v>
      </c>
      <c r="U872">
        <v>289.065379071081</v>
      </c>
      <c r="V872">
        <v>42.8</v>
      </c>
      <c r="W872">
        <v>0</v>
      </c>
      <c r="X872">
        <v>77.338160000000002</v>
      </c>
      <c r="Y872">
        <v>178.660331801247</v>
      </c>
      <c r="Z872" s="1">
        <v>804.10900000000004</v>
      </c>
      <c r="AA872">
        <v>0</v>
      </c>
      <c r="AB872" s="1">
        <v>667.54676030135499</v>
      </c>
      <c r="AC872" s="2">
        <v>9.3658239999999999</v>
      </c>
      <c r="AD872" s="2">
        <v>1984.6565841839799</v>
      </c>
      <c r="AE872" s="2">
        <v>0</v>
      </c>
      <c r="AF872">
        <v>0</v>
      </c>
      <c r="AG872">
        <v>1000.33583763132</v>
      </c>
      <c r="AH872">
        <v>609.77952680619205</v>
      </c>
      <c r="AI872">
        <v>104.503833526793</v>
      </c>
      <c r="AJ872">
        <v>120.037386219674</v>
      </c>
      <c r="AK872">
        <v>150</v>
      </c>
      <c r="AL872">
        <v>2255.8011111075398</v>
      </c>
      <c r="AM872">
        <v>795.64385418647203</v>
      </c>
      <c r="AN872">
        <v>0</v>
      </c>
      <c r="AO872" t="s">
        <v>32</v>
      </c>
    </row>
    <row r="873" spans="1:41">
      <c r="A873" t="s">
        <v>13</v>
      </c>
      <c r="B873">
        <v>2040</v>
      </c>
      <c r="C873" s="6">
        <v>51366.583333333336</v>
      </c>
      <c r="D873">
        <v>0</v>
      </c>
      <c r="E873">
        <v>0</v>
      </c>
      <c r="F873">
        <v>0</v>
      </c>
      <c r="G873">
        <v>0</v>
      </c>
      <c r="H873">
        <v>103.107762557077</v>
      </c>
      <c r="I873">
        <v>0</v>
      </c>
      <c r="J873">
        <v>0</v>
      </c>
      <c r="K873">
        <v>0</v>
      </c>
      <c r="L873">
        <v>0</v>
      </c>
      <c r="M873">
        <v>42.8</v>
      </c>
      <c r="N873">
        <v>1763.08629693482</v>
      </c>
      <c r="O873">
        <v>77.423749999999998</v>
      </c>
      <c r="P873">
        <v>0</v>
      </c>
      <c r="Q873">
        <v>0</v>
      </c>
      <c r="R873">
        <v>0</v>
      </c>
      <c r="S873">
        <v>1294.6918867312199</v>
      </c>
      <c r="T873">
        <v>0</v>
      </c>
      <c r="U873">
        <v>289.065379071081</v>
      </c>
      <c r="V873">
        <v>42.8</v>
      </c>
      <c r="W873">
        <v>0</v>
      </c>
      <c r="X873">
        <v>77.423749999999998</v>
      </c>
      <c r="Y873">
        <v>179.329031132512</v>
      </c>
      <c r="Z873" s="1">
        <v>804.10900000000004</v>
      </c>
      <c r="AA873">
        <v>0</v>
      </c>
      <c r="AB873" s="1">
        <v>569.72807013424494</v>
      </c>
      <c r="AC873" s="2">
        <v>0</v>
      </c>
      <c r="AD873" s="2">
        <v>1986.4178094919</v>
      </c>
      <c r="AE873" s="2">
        <v>0</v>
      </c>
      <c r="AF873">
        <v>0</v>
      </c>
      <c r="AG873">
        <v>1002.09706293924</v>
      </c>
      <c r="AH873">
        <v>609.77952680619205</v>
      </c>
      <c r="AI873">
        <v>104.503833526793</v>
      </c>
      <c r="AJ873">
        <v>120.037386219674</v>
      </c>
      <c r="AK873">
        <v>150</v>
      </c>
      <c r="AL873">
        <v>2148.6165969404301</v>
      </c>
      <c r="AM873">
        <v>794.86006608647199</v>
      </c>
      <c r="AN873">
        <v>0</v>
      </c>
      <c r="AO873" t="s">
        <v>32</v>
      </c>
    </row>
    <row r="874" spans="1:41">
      <c r="A874" t="s">
        <v>13</v>
      </c>
      <c r="B874">
        <v>2040</v>
      </c>
      <c r="C874" s="6">
        <v>51366.666666666664</v>
      </c>
      <c r="D874">
        <v>0</v>
      </c>
      <c r="E874">
        <v>0</v>
      </c>
      <c r="F874">
        <v>0</v>
      </c>
      <c r="G874">
        <v>0</v>
      </c>
      <c r="H874">
        <v>103.107762557077</v>
      </c>
      <c r="I874">
        <v>0</v>
      </c>
      <c r="J874">
        <v>0</v>
      </c>
      <c r="K874">
        <v>0</v>
      </c>
      <c r="L874">
        <v>0</v>
      </c>
      <c r="M874">
        <v>42.8</v>
      </c>
      <c r="N874">
        <v>1697.2654858128701</v>
      </c>
      <c r="O874">
        <v>111.592169</v>
      </c>
      <c r="P874">
        <v>0</v>
      </c>
      <c r="Q874">
        <v>0</v>
      </c>
      <c r="R874">
        <v>0</v>
      </c>
      <c r="S874">
        <v>1249.31650682802</v>
      </c>
      <c r="T874">
        <v>0</v>
      </c>
      <c r="U874">
        <v>289.065379071081</v>
      </c>
      <c r="V874">
        <v>42.8</v>
      </c>
      <c r="W874">
        <v>0</v>
      </c>
      <c r="X874">
        <v>111.592169</v>
      </c>
      <c r="Y874">
        <v>158.883599913767</v>
      </c>
      <c r="Z874" s="1">
        <v>804.10900000000004</v>
      </c>
      <c r="AA874">
        <v>0</v>
      </c>
      <c r="AB874">
        <v>159.37712024444599</v>
      </c>
      <c r="AC874" s="7">
        <v>0</v>
      </c>
      <c r="AD874" s="2">
        <v>1954.76541736995</v>
      </c>
      <c r="AE874" s="2">
        <v>0</v>
      </c>
      <c r="AF874">
        <v>0</v>
      </c>
      <c r="AG874">
        <v>990.401951017187</v>
      </c>
      <c r="AH874">
        <v>589.82224660629402</v>
      </c>
      <c r="AI874">
        <v>104.503833526793</v>
      </c>
      <c r="AJ874">
        <v>120.037386219674</v>
      </c>
      <c r="AK874">
        <v>150.00000000000199</v>
      </c>
      <c r="AL874">
        <v>1718.30836685074</v>
      </c>
      <c r="AM874">
        <v>792.79449470114605</v>
      </c>
      <c r="AN874">
        <v>0</v>
      </c>
      <c r="AO874" t="s">
        <v>32</v>
      </c>
    </row>
    <row r="875" spans="1:41">
      <c r="A875" t="s">
        <v>13</v>
      </c>
      <c r="B875">
        <v>2040</v>
      </c>
      <c r="C875" s="6">
        <v>51366.75</v>
      </c>
      <c r="D875">
        <v>0</v>
      </c>
      <c r="E875">
        <v>0</v>
      </c>
      <c r="F875">
        <v>0</v>
      </c>
      <c r="G875">
        <v>0</v>
      </c>
      <c r="H875">
        <v>118.107762557077</v>
      </c>
      <c r="I875">
        <v>0</v>
      </c>
      <c r="J875">
        <v>0</v>
      </c>
      <c r="K875">
        <v>0</v>
      </c>
      <c r="L875">
        <v>435.40082736307198</v>
      </c>
      <c r="M875">
        <v>42.8</v>
      </c>
      <c r="N875">
        <v>204.236855053433</v>
      </c>
      <c r="O875">
        <v>148.111884</v>
      </c>
      <c r="P875">
        <v>435.40082736307198</v>
      </c>
      <c r="Q875">
        <v>0</v>
      </c>
      <c r="R875">
        <v>0</v>
      </c>
      <c r="S875">
        <v>153.52355023536799</v>
      </c>
      <c r="T875">
        <v>0</v>
      </c>
      <c r="U875">
        <v>22.044773160374</v>
      </c>
      <c r="V875">
        <v>42.8</v>
      </c>
      <c r="W875">
        <v>0</v>
      </c>
      <c r="X875">
        <v>148.111884</v>
      </c>
      <c r="Y875">
        <v>28.6685316576906</v>
      </c>
      <c r="Z875" s="1">
        <v>368.70817263692697</v>
      </c>
      <c r="AA875">
        <v>0</v>
      </c>
      <c r="AB875" s="1">
        <v>0</v>
      </c>
      <c r="AC875" s="2">
        <v>0</v>
      </c>
      <c r="AD875" s="2">
        <v>948.65732897358203</v>
      </c>
      <c r="AE875" s="2">
        <v>0</v>
      </c>
      <c r="AF875">
        <v>0.50580415933546796</v>
      </c>
      <c r="AG875">
        <v>976.14418428743102</v>
      </c>
      <c r="AH875">
        <v>0</v>
      </c>
      <c r="AI875">
        <v>70.633367274230494</v>
      </c>
      <c r="AJ875">
        <v>-97.614418428743093</v>
      </c>
      <c r="AK875">
        <v>0</v>
      </c>
      <c r="AL875">
        <v>518.20236847759202</v>
      </c>
      <c r="AM875">
        <v>364.08368966343301</v>
      </c>
      <c r="AN875">
        <v>105.10554641455199</v>
      </c>
      <c r="AO875" t="s">
        <v>32</v>
      </c>
    </row>
    <row r="876" spans="1:41">
      <c r="A876" t="s">
        <v>13</v>
      </c>
      <c r="B876">
        <v>2040</v>
      </c>
      <c r="C876" s="6">
        <v>51366.833333333336</v>
      </c>
      <c r="D876">
        <v>0</v>
      </c>
      <c r="E876">
        <v>0</v>
      </c>
      <c r="F876">
        <v>0</v>
      </c>
      <c r="G876">
        <v>0</v>
      </c>
      <c r="H876">
        <v>118.107762557077</v>
      </c>
      <c r="I876">
        <v>0</v>
      </c>
      <c r="J876">
        <v>0</v>
      </c>
      <c r="K876">
        <v>0</v>
      </c>
      <c r="L876">
        <v>504.16316248717402</v>
      </c>
      <c r="M876">
        <v>42.8</v>
      </c>
      <c r="N876">
        <v>0</v>
      </c>
      <c r="O876">
        <v>112.85836500000001</v>
      </c>
      <c r="P876">
        <v>435.40082736307198</v>
      </c>
      <c r="Q876">
        <v>0</v>
      </c>
      <c r="R876">
        <v>0</v>
      </c>
      <c r="S876">
        <v>0</v>
      </c>
      <c r="T876">
        <v>68.762335124101796</v>
      </c>
      <c r="U876">
        <v>0</v>
      </c>
      <c r="V876">
        <v>42.8</v>
      </c>
      <c r="W876">
        <v>0</v>
      </c>
      <c r="X876">
        <v>112.85836500000001</v>
      </c>
      <c r="Y876">
        <v>0</v>
      </c>
      <c r="Z876" s="1">
        <v>299.94583751282499</v>
      </c>
      <c r="AA876">
        <v>0</v>
      </c>
      <c r="AB876">
        <v>0</v>
      </c>
      <c r="AC876" s="7">
        <v>0</v>
      </c>
      <c r="AD876" s="2">
        <v>777.92929004425105</v>
      </c>
      <c r="AE876" s="2">
        <v>0</v>
      </c>
      <c r="AF876">
        <v>150</v>
      </c>
      <c r="AG876">
        <v>958.22479654966401</v>
      </c>
      <c r="AH876">
        <v>0</v>
      </c>
      <c r="AI876">
        <v>65.526973149553996</v>
      </c>
      <c r="AJ876">
        <v>-95.822479654966401</v>
      </c>
      <c r="AK876">
        <v>0</v>
      </c>
      <c r="AL876">
        <v>299.94583751282499</v>
      </c>
      <c r="AM876">
        <v>154.27100877999999</v>
      </c>
      <c r="AN876">
        <v>105.10554641455199</v>
      </c>
      <c r="AO876" t="s">
        <v>32</v>
      </c>
    </row>
    <row r="877" spans="1:41">
      <c r="A877" t="s">
        <v>13</v>
      </c>
      <c r="B877">
        <v>2040</v>
      </c>
      <c r="C877" s="6">
        <v>51366.916666666664</v>
      </c>
      <c r="D877">
        <v>0</v>
      </c>
      <c r="E877">
        <v>0</v>
      </c>
      <c r="F877">
        <v>0</v>
      </c>
      <c r="G877">
        <v>0</v>
      </c>
      <c r="H877">
        <v>118.107762557077</v>
      </c>
      <c r="I877">
        <v>0</v>
      </c>
      <c r="J877">
        <v>0</v>
      </c>
      <c r="K877">
        <v>0</v>
      </c>
      <c r="L877">
        <v>371.26188466833497</v>
      </c>
      <c r="M877">
        <v>42.8</v>
      </c>
      <c r="N877">
        <v>0</v>
      </c>
      <c r="O877">
        <v>103.819935</v>
      </c>
      <c r="P877">
        <v>302.49954954423401</v>
      </c>
      <c r="Q877">
        <v>0</v>
      </c>
      <c r="R877">
        <v>0</v>
      </c>
      <c r="S877">
        <v>0</v>
      </c>
      <c r="T877">
        <v>68.762335124101796</v>
      </c>
      <c r="U877">
        <v>0</v>
      </c>
      <c r="V877">
        <v>42.8</v>
      </c>
      <c r="W877">
        <v>0</v>
      </c>
      <c r="X877">
        <v>103.819935</v>
      </c>
      <c r="Y877">
        <v>0</v>
      </c>
      <c r="Z877" s="1">
        <v>432.84711533166399</v>
      </c>
      <c r="AA877">
        <v>0</v>
      </c>
      <c r="AB877">
        <v>0</v>
      </c>
      <c r="AC877" s="2">
        <v>0</v>
      </c>
      <c r="AD877" s="2">
        <v>635.98958222541296</v>
      </c>
      <c r="AE877" s="2">
        <v>0</v>
      </c>
      <c r="AF877">
        <v>150</v>
      </c>
      <c r="AG877">
        <v>855.07554105004795</v>
      </c>
      <c r="AH877">
        <v>0</v>
      </c>
      <c r="AI877">
        <v>16.421595280370401</v>
      </c>
      <c r="AJ877">
        <v>-85.5075541050048</v>
      </c>
      <c r="AK877">
        <v>0</v>
      </c>
      <c r="AL877">
        <v>432.84711533166399</v>
      </c>
      <c r="AM877">
        <v>155.96937478000001</v>
      </c>
      <c r="AN877">
        <v>105.10554641455199</v>
      </c>
      <c r="AO877" t="s">
        <v>32</v>
      </c>
    </row>
    <row r="878" spans="1:41">
      <c r="A878" t="s">
        <v>13</v>
      </c>
      <c r="B878">
        <v>2040</v>
      </c>
      <c r="C878" s="6">
        <v>51389</v>
      </c>
      <c r="D878">
        <v>0</v>
      </c>
      <c r="E878">
        <v>0</v>
      </c>
      <c r="F878">
        <v>0</v>
      </c>
      <c r="G878">
        <v>0</v>
      </c>
      <c r="H878">
        <v>208.107762557077</v>
      </c>
      <c r="I878">
        <v>0</v>
      </c>
      <c r="J878">
        <v>0</v>
      </c>
      <c r="K878">
        <v>0</v>
      </c>
      <c r="L878">
        <v>337.005119238318</v>
      </c>
      <c r="M878">
        <v>42.8</v>
      </c>
      <c r="N878">
        <v>0</v>
      </c>
      <c r="O878">
        <v>52.281324999999903</v>
      </c>
      <c r="P878">
        <v>317.92950763273097</v>
      </c>
      <c r="Q878">
        <v>0</v>
      </c>
      <c r="R878">
        <v>0</v>
      </c>
      <c r="S878">
        <v>0</v>
      </c>
      <c r="T878">
        <v>19.0756116055875</v>
      </c>
      <c r="U878">
        <v>0</v>
      </c>
      <c r="V878">
        <v>42.8</v>
      </c>
      <c r="W878">
        <v>0</v>
      </c>
      <c r="X878">
        <v>52.281324999999903</v>
      </c>
      <c r="Y878">
        <v>0</v>
      </c>
      <c r="Z878" s="1">
        <v>467.10388076168101</v>
      </c>
      <c r="AA878">
        <v>0</v>
      </c>
      <c r="AB878">
        <v>0</v>
      </c>
      <c r="AC878" s="2">
        <v>0</v>
      </c>
      <c r="AD878" s="2">
        <v>640.19420679539598</v>
      </c>
      <c r="AE878" s="2">
        <v>0</v>
      </c>
      <c r="AF878">
        <v>71.658089410194094</v>
      </c>
      <c r="AG878">
        <v>776.94816226835303</v>
      </c>
      <c r="AH878">
        <v>0</v>
      </c>
      <c r="AI878">
        <v>12.5989501640728</v>
      </c>
      <c r="AJ878">
        <v>-77.6948162268353</v>
      </c>
      <c r="AK878">
        <v>0</v>
      </c>
      <c r="AL878">
        <v>545.44579135148695</v>
      </c>
      <c r="AM878">
        <v>142.28132499999899</v>
      </c>
      <c r="AN878">
        <v>169.85705638849501</v>
      </c>
      <c r="AO878" t="s">
        <v>32</v>
      </c>
    </row>
    <row r="879" spans="1:41">
      <c r="A879" t="s">
        <v>13</v>
      </c>
      <c r="B879">
        <v>2040</v>
      </c>
      <c r="C879" s="6">
        <v>51389.083333333336</v>
      </c>
      <c r="D879">
        <v>0</v>
      </c>
      <c r="E879">
        <v>0</v>
      </c>
      <c r="F879">
        <v>0</v>
      </c>
      <c r="G879">
        <v>0</v>
      </c>
      <c r="H879">
        <v>208.107762557077</v>
      </c>
      <c r="I879">
        <v>0</v>
      </c>
      <c r="J879">
        <v>0</v>
      </c>
      <c r="K879">
        <v>0</v>
      </c>
      <c r="L879">
        <v>337.005119238318</v>
      </c>
      <c r="M879">
        <v>42.8</v>
      </c>
      <c r="N879">
        <v>0</v>
      </c>
      <c r="O879">
        <v>46.202724799999999</v>
      </c>
      <c r="P879">
        <v>317.92950763273097</v>
      </c>
      <c r="Q879">
        <v>0</v>
      </c>
      <c r="R879">
        <v>0</v>
      </c>
      <c r="S879">
        <v>0</v>
      </c>
      <c r="T879">
        <v>19.0756116055875</v>
      </c>
      <c r="U879">
        <v>0</v>
      </c>
      <c r="V879">
        <v>42.8</v>
      </c>
      <c r="W879">
        <v>0</v>
      </c>
      <c r="X879">
        <v>46.202724799999999</v>
      </c>
      <c r="Y879">
        <v>0</v>
      </c>
      <c r="Z879" s="1">
        <v>467.10388076168101</v>
      </c>
      <c r="AA879">
        <v>0</v>
      </c>
      <c r="AB879">
        <v>0</v>
      </c>
      <c r="AC879" s="7">
        <v>0</v>
      </c>
      <c r="AD879" s="2">
        <v>634.115606595396</v>
      </c>
      <c r="AE879" s="2">
        <v>0</v>
      </c>
      <c r="AF879">
        <v>54.803114974221302</v>
      </c>
      <c r="AG879">
        <v>755.32396271120797</v>
      </c>
      <c r="AH879">
        <v>0</v>
      </c>
      <c r="AI879">
        <v>9.1271551295304008</v>
      </c>
      <c r="AJ879">
        <v>-75.532396271120803</v>
      </c>
      <c r="AK879">
        <v>0</v>
      </c>
      <c r="AL879">
        <v>562.30076578746002</v>
      </c>
      <c r="AM879">
        <v>136.2027248</v>
      </c>
      <c r="AN879">
        <v>169.85705638849501</v>
      </c>
      <c r="AO879" t="s">
        <v>32</v>
      </c>
    </row>
    <row r="880" spans="1:41">
      <c r="A880" t="s">
        <v>13</v>
      </c>
      <c r="B880">
        <v>2040</v>
      </c>
      <c r="C880" s="6">
        <v>51389.166666666664</v>
      </c>
      <c r="D880">
        <v>0</v>
      </c>
      <c r="E880">
        <v>0</v>
      </c>
      <c r="F880">
        <v>0</v>
      </c>
      <c r="G880">
        <v>0</v>
      </c>
      <c r="H880">
        <v>208.107762557077</v>
      </c>
      <c r="I880">
        <v>0</v>
      </c>
      <c r="J880">
        <v>0</v>
      </c>
      <c r="K880">
        <v>0</v>
      </c>
      <c r="L880">
        <v>337.005119238318</v>
      </c>
      <c r="M880">
        <v>42.8</v>
      </c>
      <c r="N880">
        <v>0</v>
      </c>
      <c r="O880">
        <v>46.327983599999897</v>
      </c>
      <c r="P880">
        <v>317.92950763273097</v>
      </c>
      <c r="Q880">
        <v>0</v>
      </c>
      <c r="R880">
        <v>0</v>
      </c>
      <c r="S880">
        <v>0</v>
      </c>
      <c r="T880">
        <v>19.0756116055875</v>
      </c>
      <c r="U880">
        <v>0</v>
      </c>
      <c r="V880">
        <v>42.8</v>
      </c>
      <c r="W880">
        <v>0</v>
      </c>
      <c r="X880">
        <v>46.327983599999897</v>
      </c>
      <c r="Y880">
        <v>0</v>
      </c>
      <c r="Z880" s="1">
        <v>467.10388076168101</v>
      </c>
      <c r="AA880">
        <v>0</v>
      </c>
      <c r="AB880">
        <v>0</v>
      </c>
      <c r="AC880" s="2">
        <v>0</v>
      </c>
      <c r="AD880" s="2">
        <v>634.24086539539599</v>
      </c>
      <c r="AE880" s="2">
        <v>0</v>
      </c>
      <c r="AF880">
        <v>80.622050264310502</v>
      </c>
      <c r="AG880">
        <v>784.10344001795397</v>
      </c>
      <c r="AH880">
        <v>0</v>
      </c>
      <c r="AI880">
        <v>9.1698196435482</v>
      </c>
      <c r="AJ880">
        <v>-78.410344001795394</v>
      </c>
      <c r="AK880">
        <v>0</v>
      </c>
      <c r="AL880">
        <v>536.48183049736997</v>
      </c>
      <c r="AM880">
        <v>136.32798359999899</v>
      </c>
      <c r="AN880">
        <v>169.85705638849501</v>
      </c>
      <c r="AO880" t="s">
        <v>32</v>
      </c>
    </row>
    <row r="881" spans="1:41">
      <c r="A881" t="s">
        <v>13</v>
      </c>
      <c r="B881">
        <v>2040</v>
      </c>
      <c r="C881" s="6">
        <v>51389.25</v>
      </c>
      <c r="D881">
        <v>0</v>
      </c>
      <c r="E881">
        <v>0</v>
      </c>
      <c r="F881">
        <v>0</v>
      </c>
      <c r="G881">
        <v>0</v>
      </c>
      <c r="H881">
        <v>208.107762557077</v>
      </c>
      <c r="I881">
        <v>0</v>
      </c>
      <c r="J881">
        <v>0</v>
      </c>
      <c r="K881">
        <v>0</v>
      </c>
      <c r="L881">
        <v>337.005119238318</v>
      </c>
      <c r="M881">
        <v>42.8</v>
      </c>
      <c r="N881">
        <v>27.6939120199734</v>
      </c>
      <c r="O881">
        <v>48.008965999999901</v>
      </c>
      <c r="P881">
        <v>317.92950763273097</v>
      </c>
      <c r="Q881">
        <v>0</v>
      </c>
      <c r="R881">
        <v>0</v>
      </c>
      <c r="S881">
        <v>21.2819374321937</v>
      </c>
      <c r="T881">
        <v>19.0756116055875</v>
      </c>
      <c r="U881">
        <v>3.8086461012602899</v>
      </c>
      <c r="V881">
        <v>42.8</v>
      </c>
      <c r="W881">
        <v>0</v>
      </c>
      <c r="X881">
        <v>48.008965999999901</v>
      </c>
      <c r="Y881">
        <v>2.6033284865194299</v>
      </c>
      <c r="Z881" s="1">
        <v>467.10388076168101</v>
      </c>
      <c r="AA881">
        <v>0</v>
      </c>
      <c r="AB881">
        <v>0</v>
      </c>
      <c r="AC881" s="2">
        <v>0</v>
      </c>
      <c r="AD881" s="2">
        <v>663.61575981536896</v>
      </c>
      <c r="AE881" s="2">
        <v>0</v>
      </c>
      <c r="AF881">
        <v>150</v>
      </c>
      <c r="AG881">
        <v>891.69655010920701</v>
      </c>
      <c r="AH881">
        <v>0</v>
      </c>
      <c r="AI881">
        <v>11.0888647170834</v>
      </c>
      <c r="AJ881">
        <v>-89.169655010920707</v>
      </c>
      <c r="AK881">
        <v>0</v>
      </c>
      <c r="AL881">
        <v>467.10388076168101</v>
      </c>
      <c r="AM881">
        <v>165.70287801997301</v>
      </c>
      <c r="AN881">
        <v>169.85705638849501</v>
      </c>
      <c r="AO881" t="s">
        <v>32</v>
      </c>
    </row>
    <row r="882" spans="1:41">
      <c r="A882" t="s">
        <v>13</v>
      </c>
      <c r="B882">
        <v>2040</v>
      </c>
      <c r="C882" s="6">
        <v>51389.333333333336</v>
      </c>
      <c r="D882">
        <v>0</v>
      </c>
      <c r="E882">
        <v>0</v>
      </c>
      <c r="F882">
        <v>0</v>
      </c>
      <c r="G882">
        <v>0</v>
      </c>
      <c r="H882">
        <v>103.107762557077</v>
      </c>
      <c r="I882">
        <v>0</v>
      </c>
      <c r="J882">
        <v>0</v>
      </c>
      <c r="K882">
        <v>0</v>
      </c>
      <c r="L882">
        <v>0</v>
      </c>
      <c r="M882">
        <v>42.8</v>
      </c>
      <c r="N882">
        <v>1544.2557896230401</v>
      </c>
      <c r="O882">
        <v>42.813099299999998</v>
      </c>
      <c r="P882">
        <v>0</v>
      </c>
      <c r="Q882">
        <v>0</v>
      </c>
      <c r="R882">
        <v>0</v>
      </c>
      <c r="S882">
        <v>1215.88130577631</v>
      </c>
      <c r="T882">
        <v>0</v>
      </c>
      <c r="U882">
        <v>201.355218512741</v>
      </c>
      <c r="V882">
        <v>42.8</v>
      </c>
      <c r="W882">
        <v>0</v>
      </c>
      <c r="X882">
        <v>42.813099299999998</v>
      </c>
      <c r="Y882">
        <v>127.01926533398</v>
      </c>
      <c r="Z882" s="1">
        <v>804.10900000000004</v>
      </c>
      <c r="AA882">
        <v>0</v>
      </c>
      <c r="AB882" s="1">
        <v>67.430936191708696</v>
      </c>
      <c r="AC882" s="7">
        <v>0</v>
      </c>
      <c r="AD882" s="2">
        <v>1732.9766514801099</v>
      </c>
      <c r="AE882" s="2">
        <v>0</v>
      </c>
      <c r="AF882">
        <v>0</v>
      </c>
      <c r="AG882">
        <v>947.46068656149805</v>
      </c>
      <c r="AH882">
        <v>411.42517734490599</v>
      </c>
      <c r="AI882">
        <v>104.503833526793</v>
      </c>
      <c r="AJ882">
        <v>119.586954046919</v>
      </c>
      <c r="AK882">
        <v>150</v>
      </c>
      <c r="AL882">
        <v>1447.96511353661</v>
      </c>
      <c r="AM882">
        <v>765.21195511922997</v>
      </c>
      <c r="AN882">
        <v>0</v>
      </c>
      <c r="AO882" t="s">
        <v>32</v>
      </c>
    </row>
    <row r="883" spans="1:41">
      <c r="A883" t="s">
        <v>13</v>
      </c>
      <c r="B883">
        <v>2040</v>
      </c>
      <c r="C883" s="6">
        <v>51389.416666666664</v>
      </c>
      <c r="D883">
        <v>0</v>
      </c>
      <c r="E883">
        <v>0</v>
      </c>
      <c r="F883">
        <v>0</v>
      </c>
      <c r="G883">
        <v>0</v>
      </c>
      <c r="H883">
        <v>103.107762557077</v>
      </c>
      <c r="I883">
        <v>0</v>
      </c>
      <c r="J883">
        <v>0</v>
      </c>
      <c r="K883">
        <v>0</v>
      </c>
      <c r="L883">
        <v>0</v>
      </c>
      <c r="M883">
        <v>42.8</v>
      </c>
      <c r="N883">
        <v>1842.8132071638699</v>
      </c>
      <c r="O883">
        <v>34.050697</v>
      </c>
      <c r="P883">
        <v>0</v>
      </c>
      <c r="Q883">
        <v>0</v>
      </c>
      <c r="R883">
        <v>0</v>
      </c>
      <c r="S883">
        <v>1310.0118381909799</v>
      </c>
      <c r="T883">
        <v>0</v>
      </c>
      <c r="U883">
        <v>331.24655033468002</v>
      </c>
      <c r="V883">
        <v>42.8</v>
      </c>
      <c r="W883">
        <v>0</v>
      </c>
      <c r="X883">
        <v>34.050697</v>
      </c>
      <c r="Y883">
        <v>201.55481863821399</v>
      </c>
      <c r="Z883" s="1">
        <v>804.10900000000004</v>
      </c>
      <c r="AA883">
        <v>0</v>
      </c>
      <c r="AB883" s="1">
        <v>110.21770402068</v>
      </c>
      <c r="AC883" s="7">
        <v>0</v>
      </c>
      <c r="AD883" s="2">
        <v>2022.77166672095</v>
      </c>
      <c r="AE883" s="2">
        <v>0</v>
      </c>
      <c r="AF883">
        <v>0</v>
      </c>
      <c r="AG883">
        <v>980.54964704674296</v>
      </c>
      <c r="AH883">
        <v>668.13123210049798</v>
      </c>
      <c r="AI883">
        <v>104.503833526793</v>
      </c>
      <c r="AJ883">
        <v>119.586954046919</v>
      </c>
      <c r="AK883">
        <v>150</v>
      </c>
      <c r="AL883">
        <v>1747.45793612117</v>
      </c>
      <c r="AM883">
        <v>765.15547740647196</v>
      </c>
      <c r="AN883">
        <v>0</v>
      </c>
      <c r="AO883" t="s">
        <v>32</v>
      </c>
    </row>
    <row r="884" spans="1:41">
      <c r="A884" t="s">
        <v>13</v>
      </c>
      <c r="B884">
        <v>2040</v>
      </c>
      <c r="C884" s="6">
        <v>51389.5</v>
      </c>
      <c r="D884">
        <v>0</v>
      </c>
      <c r="E884">
        <v>0</v>
      </c>
      <c r="F884">
        <v>0</v>
      </c>
      <c r="G884">
        <v>0</v>
      </c>
      <c r="H884">
        <v>103.107762557077</v>
      </c>
      <c r="I884">
        <v>0</v>
      </c>
      <c r="J884">
        <v>0</v>
      </c>
      <c r="K884">
        <v>0</v>
      </c>
      <c r="L884">
        <v>0</v>
      </c>
      <c r="M884">
        <v>42.8</v>
      </c>
      <c r="N884">
        <v>1844.4144305217201</v>
      </c>
      <c r="O884">
        <v>37.862721999999998</v>
      </c>
      <c r="P884">
        <v>0</v>
      </c>
      <c r="Q884">
        <v>0</v>
      </c>
      <c r="R884">
        <v>0</v>
      </c>
      <c r="S884">
        <v>1311.61306154882</v>
      </c>
      <c r="T884">
        <v>0</v>
      </c>
      <c r="U884">
        <v>331.24655033468002</v>
      </c>
      <c r="V884">
        <v>42.8</v>
      </c>
      <c r="W884">
        <v>0</v>
      </c>
      <c r="X884">
        <v>37.862721999999998</v>
      </c>
      <c r="Y884">
        <v>201.55481863821399</v>
      </c>
      <c r="Z884" s="1">
        <v>804.10900000000004</v>
      </c>
      <c r="AA884">
        <v>0</v>
      </c>
      <c r="AB884" s="1">
        <v>306.26665867367399</v>
      </c>
      <c r="AC884" s="7">
        <v>1.9256179999999901</v>
      </c>
      <c r="AD884" s="2">
        <v>2028.1849150788</v>
      </c>
      <c r="AE884" s="2">
        <v>0</v>
      </c>
      <c r="AF884">
        <v>0</v>
      </c>
      <c r="AG884">
        <v>985.96289540458997</v>
      </c>
      <c r="AH884">
        <v>668.13123210049798</v>
      </c>
      <c r="AI884">
        <v>104.503833526793</v>
      </c>
      <c r="AJ884">
        <v>119.586954046919</v>
      </c>
      <c r="AK884">
        <v>150</v>
      </c>
      <c r="AL884">
        <v>1945.4325087741699</v>
      </c>
      <c r="AM884">
        <v>770.89312040647201</v>
      </c>
      <c r="AN884">
        <v>0</v>
      </c>
      <c r="AO884" t="s">
        <v>32</v>
      </c>
    </row>
    <row r="885" spans="1:41">
      <c r="A885" t="s">
        <v>13</v>
      </c>
      <c r="B885">
        <v>2040</v>
      </c>
      <c r="C885" s="6">
        <v>51389.583333333336</v>
      </c>
      <c r="D885">
        <v>0</v>
      </c>
      <c r="E885">
        <v>0</v>
      </c>
      <c r="F885">
        <v>0</v>
      </c>
      <c r="G885">
        <v>0</v>
      </c>
      <c r="H885">
        <v>103.107762557077</v>
      </c>
      <c r="I885">
        <v>0</v>
      </c>
      <c r="J885">
        <v>0</v>
      </c>
      <c r="K885">
        <v>0</v>
      </c>
      <c r="L885">
        <v>0</v>
      </c>
      <c r="M885">
        <v>42.8</v>
      </c>
      <c r="N885">
        <v>1843.9673244378801</v>
      </c>
      <c r="O885">
        <v>38.329023999999997</v>
      </c>
      <c r="P885">
        <v>0</v>
      </c>
      <c r="Q885">
        <v>0</v>
      </c>
      <c r="R885">
        <v>0</v>
      </c>
      <c r="S885">
        <v>1326.1162073575199</v>
      </c>
      <c r="T885">
        <v>0</v>
      </c>
      <c r="U885">
        <v>327.29341746665801</v>
      </c>
      <c r="V885">
        <v>42.8</v>
      </c>
      <c r="W885">
        <v>0</v>
      </c>
      <c r="X885">
        <v>38.329023999999997</v>
      </c>
      <c r="Y885">
        <v>190.55769961370399</v>
      </c>
      <c r="Z885" s="1">
        <v>804.10900000000004</v>
      </c>
      <c r="AA885">
        <v>0</v>
      </c>
      <c r="AB885" s="1">
        <v>174.95235933140901</v>
      </c>
      <c r="AC885" s="2">
        <v>4.8218239999999897</v>
      </c>
      <c r="AD885" s="2">
        <v>2028.20411099496</v>
      </c>
      <c r="AE885" s="2">
        <v>0</v>
      </c>
      <c r="AF885">
        <v>0</v>
      </c>
      <c r="AG885">
        <v>985.98209132075306</v>
      </c>
      <c r="AH885">
        <v>668.13123210049798</v>
      </c>
      <c r="AI885">
        <v>104.503833526793</v>
      </c>
      <c r="AJ885">
        <v>119.586954046919</v>
      </c>
      <c r="AK885">
        <v>150</v>
      </c>
      <c r="AL885">
        <v>1817.0144154319</v>
      </c>
      <c r="AM885">
        <v>774.25562840647206</v>
      </c>
      <c r="AN885">
        <v>0</v>
      </c>
      <c r="AO885" t="s">
        <v>32</v>
      </c>
    </row>
    <row r="886" spans="1:41">
      <c r="A886" t="s">
        <v>13</v>
      </c>
      <c r="B886">
        <v>2040</v>
      </c>
      <c r="C886" s="6">
        <v>51389.666666666664</v>
      </c>
      <c r="D886">
        <v>0</v>
      </c>
      <c r="E886">
        <v>0</v>
      </c>
      <c r="F886">
        <v>0</v>
      </c>
      <c r="G886">
        <v>0</v>
      </c>
      <c r="H886">
        <v>103.107762557077</v>
      </c>
      <c r="I886">
        <v>0</v>
      </c>
      <c r="J886">
        <v>0</v>
      </c>
      <c r="K886">
        <v>0</v>
      </c>
      <c r="L886">
        <v>0</v>
      </c>
      <c r="M886">
        <v>42.8</v>
      </c>
      <c r="N886">
        <v>1705.81317532188</v>
      </c>
      <c r="O886">
        <v>38.867370999999999</v>
      </c>
      <c r="P886">
        <v>0</v>
      </c>
      <c r="Q886">
        <v>0</v>
      </c>
      <c r="R886">
        <v>0</v>
      </c>
      <c r="S886">
        <v>1394.8472912447</v>
      </c>
      <c r="T886">
        <v>0</v>
      </c>
      <c r="U886">
        <v>199.939408572226</v>
      </c>
      <c r="V886">
        <v>42.8</v>
      </c>
      <c r="W886">
        <v>0</v>
      </c>
      <c r="X886">
        <v>38.867370999999999</v>
      </c>
      <c r="Y886">
        <v>111.026475504958</v>
      </c>
      <c r="Z886" s="1">
        <v>804.10900000000004</v>
      </c>
      <c r="AA886">
        <v>0</v>
      </c>
      <c r="AB886">
        <v>0</v>
      </c>
      <c r="AC886" s="2">
        <v>0</v>
      </c>
      <c r="AD886" s="2">
        <v>1890.5883088789601</v>
      </c>
      <c r="AE886" s="2">
        <v>0</v>
      </c>
      <c r="AF886">
        <v>0</v>
      </c>
      <c r="AG886">
        <v>979.34510330754097</v>
      </c>
      <c r="AH886">
        <v>537.15241799770899</v>
      </c>
      <c r="AI886">
        <v>104.503833526793</v>
      </c>
      <c r="AJ886">
        <v>119.586954046919</v>
      </c>
      <c r="AK886">
        <v>150</v>
      </c>
      <c r="AL886">
        <v>1506.2614179976999</v>
      </c>
      <c r="AM886">
        <v>759.08598331038797</v>
      </c>
      <c r="AN886">
        <v>0</v>
      </c>
      <c r="AO886" t="s">
        <v>32</v>
      </c>
    </row>
    <row r="887" spans="1:41">
      <c r="A887" t="s">
        <v>13</v>
      </c>
      <c r="B887">
        <v>2040</v>
      </c>
      <c r="C887" s="6">
        <v>51389.75</v>
      </c>
      <c r="D887">
        <v>0</v>
      </c>
      <c r="E887">
        <v>0</v>
      </c>
      <c r="F887">
        <v>0</v>
      </c>
      <c r="G887">
        <v>0</v>
      </c>
      <c r="H887">
        <v>208.107762557077</v>
      </c>
      <c r="I887">
        <v>0</v>
      </c>
      <c r="J887">
        <v>0</v>
      </c>
      <c r="K887">
        <v>0</v>
      </c>
      <c r="L887">
        <v>467.31763454253002</v>
      </c>
      <c r="M887">
        <v>42.8</v>
      </c>
      <c r="N887">
        <v>23.462089170558599</v>
      </c>
      <c r="O887">
        <v>66.053342000000001</v>
      </c>
      <c r="P887">
        <v>364.079116683314</v>
      </c>
      <c r="Q887">
        <v>0</v>
      </c>
      <c r="R887">
        <v>0</v>
      </c>
      <c r="S887">
        <v>13.714109678234699</v>
      </c>
      <c r="T887">
        <v>103.238517859216</v>
      </c>
      <c r="U887">
        <v>3.2562372774050599</v>
      </c>
      <c r="V887">
        <v>42.8</v>
      </c>
      <c r="W887">
        <v>0</v>
      </c>
      <c r="X887">
        <v>66.053342000000001</v>
      </c>
      <c r="Y887">
        <v>6.4917422149187898</v>
      </c>
      <c r="Z887" s="1">
        <v>336.791365457469</v>
      </c>
      <c r="AA887">
        <v>0</v>
      </c>
      <c r="AB887" s="1">
        <v>0</v>
      </c>
      <c r="AC887" s="7">
        <v>0</v>
      </c>
      <c r="AD887" s="2">
        <v>807.74082827016696</v>
      </c>
      <c r="AE887" s="2">
        <v>0</v>
      </c>
      <c r="AF887">
        <v>150</v>
      </c>
      <c r="AG887">
        <v>985.674956662152</v>
      </c>
      <c r="AH887">
        <v>0</v>
      </c>
      <c r="AI887">
        <v>70.633367274230494</v>
      </c>
      <c r="AJ887">
        <v>-98.567495666215194</v>
      </c>
      <c r="AK887">
        <v>0</v>
      </c>
      <c r="AL887">
        <v>336.791365457469</v>
      </c>
      <c r="AM887">
        <v>179.127242000558</v>
      </c>
      <c r="AN887">
        <v>169.85705638849501</v>
      </c>
      <c r="AO887" t="s">
        <v>32</v>
      </c>
    </row>
    <row r="888" spans="1:41">
      <c r="A888" t="s">
        <v>13</v>
      </c>
      <c r="B888">
        <v>2040</v>
      </c>
      <c r="C888" s="6">
        <v>51389.833333333336</v>
      </c>
      <c r="D888">
        <v>0</v>
      </c>
      <c r="E888">
        <v>0</v>
      </c>
      <c r="F888">
        <v>0</v>
      </c>
      <c r="G888">
        <v>0</v>
      </c>
      <c r="H888">
        <v>236.107762557077</v>
      </c>
      <c r="I888">
        <v>0</v>
      </c>
      <c r="J888">
        <v>0</v>
      </c>
      <c r="K888">
        <v>0</v>
      </c>
      <c r="L888">
        <v>421.16802549194699</v>
      </c>
      <c r="M888">
        <v>42.8</v>
      </c>
      <c r="N888">
        <v>0</v>
      </c>
      <c r="O888">
        <v>80.433110999999997</v>
      </c>
      <c r="P888">
        <v>317.92950763273097</v>
      </c>
      <c r="Q888">
        <v>0</v>
      </c>
      <c r="R888">
        <v>0</v>
      </c>
      <c r="S888">
        <v>0</v>
      </c>
      <c r="T888">
        <v>103.238517859216</v>
      </c>
      <c r="U888">
        <v>0</v>
      </c>
      <c r="V888">
        <v>42.8</v>
      </c>
      <c r="W888">
        <v>0</v>
      </c>
      <c r="X888">
        <v>80.433110999999997</v>
      </c>
      <c r="Y888">
        <v>0</v>
      </c>
      <c r="Z888" s="1">
        <v>382.94097450805202</v>
      </c>
      <c r="AA888">
        <v>0</v>
      </c>
      <c r="AB888">
        <v>0</v>
      </c>
      <c r="AC888" s="7">
        <v>0</v>
      </c>
      <c r="AD888" s="2">
        <v>780.50889904902499</v>
      </c>
      <c r="AE888" s="2">
        <v>0</v>
      </c>
      <c r="AF888">
        <v>134.307660664569</v>
      </c>
      <c r="AG888">
        <v>943.65509618226702</v>
      </c>
      <c r="AH888">
        <v>0</v>
      </c>
      <c r="AI888">
        <v>65.526973149553996</v>
      </c>
      <c r="AJ888">
        <v>-94.365509618226696</v>
      </c>
      <c r="AK888">
        <v>0</v>
      </c>
      <c r="AL888">
        <v>398.63331384348299</v>
      </c>
      <c r="AM888">
        <v>157.42733250999899</v>
      </c>
      <c r="AN888">
        <v>169.85705638849501</v>
      </c>
      <c r="AO888" t="s">
        <v>32</v>
      </c>
    </row>
    <row r="889" spans="1:41">
      <c r="A889" t="s">
        <v>13</v>
      </c>
      <c r="B889">
        <v>2040</v>
      </c>
      <c r="C889" s="6">
        <v>51389.916666666664</v>
      </c>
      <c r="D889">
        <v>0</v>
      </c>
      <c r="E889">
        <v>0</v>
      </c>
      <c r="F889">
        <v>0</v>
      </c>
      <c r="G889">
        <v>0</v>
      </c>
      <c r="H889">
        <v>208.107762557077</v>
      </c>
      <c r="I889">
        <v>0</v>
      </c>
      <c r="J889">
        <v>0</v>
      </c>
      <c r="K889">
        <v>0</v>
      </c>
      <c r="L889">
        <v>421.16802549194699</v>
      </c>
      <c r="M889">
        <v>42.8</v>
      </c>
      <c r="N889">
        <v>0</v>
      </c>
      <c r="O889">
        <v>45.987703499999903</v>
      </c>
      <c r="P889">
        <v>317.92950763273097</v>
      </c>
      <c r="Q889">
        <v>0</v>
      </c>
      <c r="R889">
        <v>0</v>
      </c>
      <c r="S889">
        <v>0</v>
      </c>
      <c r="T889">
        <v>103.238517859216</v>
      </c>
      <c r="U889">
        <v>0</v>
      </c>
      <c r="V889">
        <v>42.8</v>
      </c>
      <c r="W889">
        <v>0</v>
      </c>
      <c r="X889">
        <v>45.987703499999903</v>
      </c>
      <c r="Y889">
        <v>0</v>
      </c>
      <c r="Z889" s="1">
        <v>382.94097450805202</v>
      </c>
      <c r="AA889">
        <v>0</v>
      </c>
      <c r="AB889">
        <v>0</v>
      </c>
      <c r="AC889" s="2">
        <v>0</v>
      </c>
      <c r="AD889" s="2">
        <v>718.063491549025</v>
      </c>
      <c r="AE889" s="2">
        <v>0</v>
      </c>
      <c r="AF889">
        <v>56.109084686704897</v>
      </c>
      <c r="AG889">
        <v>841.945534394844</v>
      </c>
      <c r="AH889">
        <v>0</v>
      </c>
      <c r="AI889">
        <v>16.421595280370401</v>
      </c>
      <c r="AJ889">
        <v>-84.194553439484395</v>
      </c>
      <c r="AK889">
        <v>0</v>
      </c>
      <c r="AL889">
        <v>476.83188982134698</v>
      </c>
      <c r="AM889">
        <v>135.98770350000001</v>
      </c>
      <c r="AN889">
        <v>169.85705638849501</v>
      </c>
      <c r="AO889" t="s">
        <v>32</v>
      </c>
    </row>
    <row r="890" spans="1:41">
      <c r="A890" t="s">
        <v>13</v>
      </c>
      <c r="B890">
        <v>2040</v>
      </c>
      <c r="C890" s="6">
        <v>51401</v>
      </c>
      <c r="D890">
        <v>0</v>
      </c>
      <c r="E890">
        <v>0</v>
      </c>
      <c r="F890">
        <v>0</v>
      </c>
      <c r="G890">
        <v>0</v>
      </c>
      <c r="H890">
        <v>103.107762557077</v>
      </c>
      <c r="I890">
        <v>0</v>
      </c>
      <c r="J890">
        <v>0</v>
      </c>
      <c r="K890">
        <v>0</v>
      </c>
      <c r="L890">
        <v>424.57449908263999</v>
      </c>
      <c r="M890">
        <v>42.8</v>
      </c>
      <c r="N890">
        <v>0</v>
      </c>
      <c r="O890">
        <v>152.61858099999901</v>
      </c>
      <c r="P890">
        <v>328.06999908263998</v>
      </c>
      <c r="Q890">
        <v>0</v>
      </c>
      <c r="R890">
        <v>0</v>
      </c>
      <c r="S890">
        <v>0</v>
      </c>
      <c r="T890">
        <v>96.504499999999993</v>
      </c>
      <c r="U890">
        <v>0</v>
      </c>
      <c r="V890">
        <v>42.8</v>
      </c>
      <c r="W890">
        <v>0</v>
      </c>
      <c r="X890">
        <v>152.61858099999901</v>
      </c>
      <c r="Y890">
        <v>0</v>
      </c>
      <c r="Z890" s="1">
        <v>379.53450091735903</v>
      </c>
      <c r="AA890">
        <v>0</v>
      </c>
      <c r="AB890">
        <v>0</v>
      </c>
      <c r="AC890" s="7">
        <v>0</v>
      </c>
      <c r="AD890" s="2">
        <v>723.10084263971805</v>
      </c>
      <c r="AE890" s="2">
        <v>0</v>
      </c>
      <c r="AF890">
        <v>0</v>
      </c>
      <c r="AG890">
        <v>789.446547195162</v>
      </c>
      <c r="AH890">
        <v>0</v>
      </c>
      <c r="AI890">
        <v>12.5989501640728</v>
      </c>
      <c r="AJ890">
        <v>-78.944654719516194</v>
      </c>
      <c r="AK890">
        <v>0</v>
      </c>
      <c r="AL890">
        <v>544.53450091733896</v>
      </c>
      <c r="AM890">
        <v>159.84683461</v>
      </c>
      <c r="AN890">
        <v>0</v>
      </c>
      <c r="AO890" t="s">
        <v>32</v>
      </c>
    </row>
    <row r="891" spans="1:41">
      <c r="A891" t="s">
        <v>13</v>
      </c>
      <c r="B891">
        <v>2040</v>
      </c>
      <c r="C891" s="6">
        <v>51401.083333333336</v>
      </c>
      <c r="D891">
        <v>0</v>
      </c>
      <c r="E891">
        <v>0</v>
      </c>
      <c r="F891">
        <v>0</v>
      </c>
      <c r="G891">
        <v>0</v>
      </c>
      <c r="H891">
        <v>103.107762557077</v>
      </c>
      <c r="I891">
        <v>0</v>
      </c>
      <c r="J891">
        <v>0</v>
      </c>
      <c r="K891">
        <v>0</v>
      </c>
      <c r="L891">
        <v>328.06999908263998</v>
      </c>
      <c r="M891">
        <v>42.8</v>
      </c>
      <c r="N891">
        <v>0</v>
      </c>
      <c r="O891">
        <v>148.521602</v>
      </c>
      <c r="P891">
        <v>328.06999908263998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42.8</v>
      </c>
      <c r="W891">
        <v>0</v>
      </c>
      <c r="X891">
        <v>148.521602</v>
      </c>
      <c r="Y891">
        <v>0</v>
      </c>
      <c r="Z891" s="1">
        <v>476.03900091735898</v>
      </c>
      <c r="AA891">
        <v>0</v>
      </c>
      <c r="AB891">
        <v>0</v>
      </c>
      <c r="AC891" s="7">
        <v>0</v>
      </c>
      <c r="AD891" s="2">
        <v>622.49936363971801</v>
      </c>
      <c r="AE891" s="2">
        <v>0</v>
      </c>
      <c r="AF891">
        <v>72.436362103107598</v>
      </c>
      <c r="AG891">
        <v>762.00952290366195</v>
      </c>
      <c r="AH891">
        <v>0</v>
      </c>
      <c r="AI891">
        <v>9.1271551295304008</v>
      </c>
      <c r="AJ891">
        <v>-76.200952290366203</v>
      </c>
      <c r="AK891">
        <v>0</v>
      </c>
      <c r="AL891">
        <v>568.602638814231</v>
      </c>
      <c r="AM891">
        <v>159.84683461</v>
      </c>
      <c r="AN891">
        <v>0</v>
      </c>
      <c r="AO891" t="s">
        <v>32</v>
      </c>
    </row>
    <row r="892" spans="1:41">
      <c r="A892" t="s">
        <v>13</v>
      </c>
      <c r="B892">
        <v>2040</v>
      </c>
      <c r="C892" s="6">
        <v>51401.166666666664</v>
      </c>
      <c r="D892">
        <v>0</v>
      </c>
      <c r="E892">
        <v>0</v>
      </c>
      <c r="F892">
        <v>0</v>
      </c>
      <c r="G892">
        <v>0</v>
      </c>
      <c r="H892">
        <v>103.107762557077</v>
      </c>
      <c r="I892">
        <v>0</v>
      </c>
      <c r="J892">
        <v>0</v>
      </c>
      <c r="K892">
        <v>0</v>
      </c>
      <c r="L892">
        <v>240.43622501672201</v>
      </c>
      <c r="M892">
        <v>42.8</v>
      </c>
      <c r="N892">
        <v>0</v>
      </c>
      <c r="O892">
        <v>182.34323900000001</v>
      </c>
      <c r="P892">
        <v>240.43622501672201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42.8</v>
      </c>
      <c r="W892">
        <v>0</v>
      </c>
      <c r="X892">
        <v>182.34323900000001</v>
      </c>
      <c r="Y892">
        <v>0</v>
      </c>
      <c r="Z892" s="1">
        <v>563.67277498327701</v>
      </c>
      <c r="AA892">
        <v>0</v>
      </c>
      <c r="AB892">
        <v>0</v>
      </c>
      <c r="AC892" s="2">
        <v>0</v>
      </c>
      <c r="AD892" s="2">
        <v>568.68722657379999</v>
      </c>
      <c r="AE892" s="2">
        <v>0</v>
      </c>
      <c r="AF892">
        <v>133.16552616984299</v>
      </c>
      <c r="AG892">
        <v>769.64770344455098</v>
      </c>
      <c r="AH892">
        <v>0</v>
      </c>
      <c r="AI892">
        <v>9.1698196435482</v>
      </c>
      <c r="AJ892">
        <v>-76.964770344455104</v>
      </c>
      <c r="AK892">
        <v>0</v>
      </c>
      <c r="AL892">
        <v>595.50724881341296</v>
      </c>
      <c r="AM892">
        <v>159.84683461</v>
      </c>
      <c r="AN892">
        <v>0</v>
      </c>
      <c r="AO892" t="s">
        <v>32</v>
      </c>
    </row>
    <row r="893" spans="1:41">
      <c r="A893" t="s">
        <v>13</v>
      </c>
      <c r="B893">
        <v>2040</v>
      </c>
      <c r="C893" s="6">
        <v>51401.25</v>
      </c>
      <c r="D893" s="1">
        <v>0</v>
      </c>
      <c r="E893">
        <v>0</v>
      </c>
      <c r="F893" s="1">
        <v>0</v>
      </c>
      <c r="G893" s="1">
        <v>0</v>
      </c>
      <c r="H893">
        <v>103.107762557077</v>
      </c>
      <c r="I893">
        <v>0</v>
      </c>
      <c r="J893">
        <v>0</v>
      </c>
      <c r="K893">
        <v>0</v>
      </c>
      <c r="L893">
        <v>240.43622501672201</v>
      </c>
      <c r="M893">
        <v>42.8</v>
      </c>
      <c r="N893">
        <v>13.959967486065899</v>
      </c>
      <c r="O893">
        <v>212.92238099999901</v>
      </c>
      <c r="P893">
        <v>240.43622501672201</v>
      </c>
      <c r="Q893">
        <v>0</v>
      </c>
      <c r="R893">
        <v>0</v>
      </c>
      <c r="S893">
        <v>10.1612249891405</v>
      </c>
      <c r="T893">
        <v>0</v>
      </c>
      <c r="U893">
        <v>2.6344709045117698</v>
      </c>
      <c r="V893">
        <v>42.8</v>
      </c>
      <c r="W893">
        <v>0</v>
      </c>
      <c r="X893">
        <v>212.92238099999901</v>
      </c>
      <c r="Y893">
        <v>1.16427159241359</v>
      </c>
      <c r="Z893" s="1">
        <v>563.67277498327701</v>
      </c>
      <c r="AA893">
        <v>0</v>
      </c>
      <c r="AB893" s="1">
        <v>0</v>
      </c>
      <c r="AC893" s="2">
        <v>0</v>
      </c>
      <c r="AD893" s="2">
        <v>613.22633605986596</v>
      </c>
      <c r="AE893" s="2">
        <v>0</v>
      </c>
      <c r="AF893">
        <v>146.56004459165999</v>
      </c>
      <c r="AG893">
        <v>831.88612881604797</v>
      </c>
      <c r="AH893">
        <v>0</v>
      </c>
      <c r="AI893">
        <v>11.0888647170834</v>
      </c>
      <c r="AJ893">
        <v>-83.188612881604797</v>
      </c>
      <c r="AK893">
        <v>0</v>
      </c>
      <c r="AL893">
        <v>582.11273039159596</v>
      </c>
      <c r="AM893">
        <v>173.80680209606501</v>
      </c>
      <c r="AN893">
        <v>0</v>
      </c>
      <c r="AO893" t="s">
        <v>32</v>
      </c>
    </row>
    <row r="894" spans="1:41">
      <c r="A894" t="s">
        <v>13</v>
      </c>
      <c r="B894">
        <v>2040</v>
      </c>
      <c r="C894" s="6">
        <v>51401.333333333336</v>
      </c>
      <c r="D894">
        <v>0</v>
      </c>
      <c r="E894">
        <v>0</v>
      </c>
      <c r="F894">
        <v>0</v>
      </c>
      <c r="G894">
        <v>0</v>
      </c>
      <c r="H894">
        <v>103.107762557077</v>
      </c>
      <c r="I894">
        <v>0</v>
      </c>
      <c r="J894">
        <v>0</v>
      </c>
      <c r="K894">
        <v>0</v>
      </c>
      <c r="L894">
        <v>0</v>
      </c>
      <c r="M894">
        <v>42.8</v>
      </c>
      <c r="N894">
        <v>1541.45062655229</v>
      </c>
      <c r="O894">
        <v>208.13648999999899</v>
      </c>
      <c r="P894">
        <v>0</v>
      </c>
      <c r="Q894">
        <v>0</v>
      </c>
      <c r="R894">
        <v>0</v>
      </c>
      <c r="S894">
        <v>1283.559857599</v>
      </c>
      <c r="T894">
        <v>0</v>
      </c>
      <c r="U894">
        <v>180.841718502075</v>
      </c>
      <c r="V894">
        <v>42.8</v>
      </c>
      <c r="W894">
        <v>0</v>
      </c>
      <c r="X894">
        <v>208.13648999999899</v>
      </c>
      <c r="Y894">
        <v>77.049050451215393</v>
      </c>
      <c r="Z894" s="1">
        <v>804.10900000000004</v>
      </c>
      <c r="AA894">
        <v>0</v>
      </c>
      <c r="AB894" s="1">
        <v>158.716219422449</v>
      </c>
      <c r="AC894" s="7">
        <v>1.8816000000015199E-2</v>
      </c>
      <c r="AD894" s="2">
        <v>1895.49487910937</v>
      </c>
      <c r="AE894" s="2">
        <v>0</v>
      </c>
      <c r="AF894">
        <v>0</v>
      </c>
      <c r="AG894">
        <v>920.64103138048199</v>
      </c>
      <c r="AH894">
        <v>602.768364782655</v>
      </c>
      <c r="AI894">
        <v>104.503833526793</v>
      </c>
      <c r="AJ894">
        <v>117.58164941944401</v>
      </c>
      <c r="AK894">
        <v>150</v>
      </c>
      <c r="AL894">
        <v>1730.6124002050799</v>
      </c>
      <c r="AM894">
        <v>792.34219617684505</v>
      </c>
      <c r="AN894">
        <v>0</v>
      </c>
      <c r="AO894" t="s">
        <v>32</v>
      </c>
    </row>
    <row r="895" spans="1:41">
      <c r="A895" t="s">
        <v>13</v>
      </c>
      <c r="B895">
        <v>2040</v>
      </c>
      <c r="C895" s="6">
        <v>51401.416666666664</v>
      </c>
      <c r="D895">
        <v>0</v>
      </c>
      <c r="E895">
        <v>0</v>
      </c>
      <c r="F895">
        <v>0</v>
      </c>
      <c r="G895">
        <v>0</v>
      </c>
      <c r="H895">
        <v>103.107762557077</v>
      </c>
      <c r="I895">
        <v>0</v>
      </c>
      <c r="J895">
        <v>0</v>
      </c>
      <c r="K895">
        <v>0</v>
      </c>
      <c r="L895">
        <v>0</v>
      </c>
      <c r="M895">
        <v>42.8</v>
      </c>
      <c r="N895">
        <v>1626.36279400392</v>
      </c>
      <c r="O895">
        <v>155.17438799999999</v>
      </c>
      <c r="P895">
        <v>0</v>
      </c>
      <c r="Q895">
        <v>0</v>
      </c>
      <c r="R895">
        <v>0</v>
      </c>
      <c r="S895">
        <v>1335.29046710035</v>
      </c>
      <c r="T895">
        <v>0</v>
      </c>
      <c r="U895">
        <v>181.76019694327101</v>
      </c>
      <c r="V895">
        <v>42.8</v>
      </c>
      <c r="W895">
        <v>0</v>
      </c>
      <c r="X895">
        <v>155.17438799999999</v>
      </c>
      <c r="Y895">
        <v>109.312129960303</v>
      </c>
      <c r="Z895" s="1">
        <v>804.10900000000004</v>
      </c>
      <c r="AA895">
        <v>0</v>
      </c>
      <c r="AB895" s="1">
        <v>524.86078501519103</v>
      </c>
      <c r="AC895" s="2">
        <v>0</v>
      </c>
      <c r="AD895" s="2">
        <v>1927.4449445610001</v>
      </c>
      <c r="AE895" s="2">
        <v>0</v>
      </c>
      <c r="AF895">
        <v>0</v>
      </c>
      <c r="AG895">
        <v>952.59109683211102</v>
      </c>
      <c r="AH895">
        <v>602.768364782655</v>
      </c>
      <c r="AI895">
        <v>104.503833526793</v>
      </c>
      <c r="AJ895">
        <v>117.58164941944401</v>
      </c>
      <c r="AK895">
        <v>150</v>
      </c>
      <c r="AL895">
        <v>2096.7381497978199</v>
      </c>
      <c r="AM895">
        <v>800.95161501647203</v>
      </c>
      <c r="AN895">
        <v>0</v>
      </c>
      <c r="AO895" t="s">
        <v>32</v>
      </c>
    </row>
    <row r="896" spans="1:41">
      <c r="A896" t="s">
        <v>13</v>
      </c>
      <c r="B896">
        <v>2040</v>
      </c>
      <c r="C896" s="6">
        <v>51401.5</v>
      </c>
      <c r="D896">
        <v>0</v>
      </c>
      <c r="E896">
        <v>0</v>
      </c>
      <c r="F896">
        <v>0</v>
      </c>
      <c r="G896">
        <v>0</v>
      </c>
      <c r="H896">
        <v>103.107762557077</v>
      </c>
      <c r="I896">
        <v>0</v>
      </c>
      <c r="J896">
        <v>0</v>
      </c>
      <c r="K896">
        <v>0</v>
      </c>
      <c r="L896">
        <v>0</v>
      </c>
      <c r="M896">
        <v>42.8</v>
      </c>
      <c r="N896">
        <v>1629.29353341972</v>
      </c>
      <c r="O896">
        <v>152.965924</v>
      </c>
      <c r="P896">
        <v>0</v>
      </c>
      <c r="Q896">
        <v>0</v>
      </c>
      <c r="R896">
        <v>0</v>
      </c>
      <c r="S896">
        <v>1335.29046710035</v>
      </c>
      <c r="T896">
        <v>0</v>
      </c>
      <c r="U896">
        <v>181.76019694327101</v>
      </c>
      <c r="V896">
        <v>42.8</v>
      </c>
      <c r="W896">
        <v>0</v>
      </c>
      <c r="X896">
        <v>152.965924</v>
      </c>
      <c r="Y896">
        <v>112.242869376098</v>
      </c>
      <c r="Z896" s="1">
        <v>804.10900000000004</v>
      </c>
      <c r="AA896">
        <v>0</v>
      </c>
      <c r="AB896" s="1">
        <v>748.27904424715598</v>
      </c>
      <c r="AC896" s="7">
        <v>0</v>
      </c>
      <c r="AD896" s="2">
        <v>1928.16721997679</v>
      </c>
      <c r="AE896" s="2">
        <v>0</v>
      </c>
      <c r="AF896">
        <v>0</v>
      </c>
      <c r="AG896">
        <v>953.31337224790605</v>
      </c>
      <c r="AH896">
        <v>602.768364782655</v>
      </c>
      <c r="AI896">
        <v>104.503833526793</v>
      </c>
      <c r="AJ896">
        <v>117.58164941944401</v>
      </c>
      <c r="AK896">
        <v>150</v>
      </c>
      <c r="AL896">
        <v>2320.1564090297902</v>
      </c>
      <c r="AM896">
        <v>800.54257818647204</v>
      </c>
      <c r="AN896">
        <v>0</v>
      </c>
      <c r="AO896" t="s">
        <v>32</v>
      </c>
    </row>
    <row r="897" spans="1:41">
      <c r="A897" t="s">
        <v>13</v>
      </c>
      <c r="B897">
        <v>2040</v>
      </c>
      <c r="C897" s="6">
        <v>51401.583333333336</v>
      </c>
      <c r="D897">
        <v>0</v>
      </c>
      <c r="E897">
        <v>0</v>
      </c>
      <c r="F897">
        <v>0</v>
      </c>
      <c r="G897">
        <v>0</v>
      </c>
      <c r="H897">
        <v>103.107762557077</v>
      </c>
      <c r="I897">
        <v>0</v>
      </c>
      <c r="J897">
        <v>0</v>
      </c>
      <c r="K897">
        <v>0</v>
      </c>
      <c r="L897">
        <v>0</v>
      </c>
      <c r="M897">
        <v>42.8</v>
      </c>
      <c r="N897">
        <v>1629.29353341972</v>
      </c>
      <c r="O897">
        <v>115.71750400000001</v>
      </c>
      <c r="P897">
        <v>0</v>
      </c>
      <c r="Q897">
        <v>0</v>
      </c>
      <c r="R897">
        <v>0</v>
      </c>
      <c r="S897">
        <v>1335.29046710035</v>
      </c>
      <c r="T897">
        <v>0</v>
      </c>
      <c r="U897">
        <v>181.76019694327101</v>
      </c>
      <c r="V897">
        <v>42.8</v>
      </c>
      <c r="W897">
        <v>0</v>
      </c>
      <c r="X897">
        <v>115.71750400000001</v>
      </c>
      <c r="Y897">
        <v>112.242869376098</v>
      </c>
      <c r="Z897" s="1">
        <v>804.10900000000004</v>
      </c>
      <c r="AA897">
        <v>0</v>
      </c>
      <c r="AB897" s="1">
        <v>677.20693554282104</v>
      </c>
      <c r="AC897" s="2">
        <v>0</v>
      </c>
      <c r="AD897" s="2">
        <v>1890.9187999767901</v>
      </c>
      <c r="AE897" s="2">
        <v>0</v>
      </c>
      <c r="AF897">
        <v>0</v>
      </c>
      <c r="AG897">
        <v>950.07021400835697</v>
      </c>
      <c r="AH897">
        <v>572.333098648072</v>
      </c>
      <c r="AI897">
        <v>104.503833526793</v>
      </c>
      <c r="AJ897">
        <v>117.58164941944401</v>
      </c>
      <c r="AK897">
        <v>146.43000437413099</v>
      </c>
      <c r="AL897">
        <v>2218.6490341908702</v>
      </c>
      <c r="AM897">
        <v>799.11676218647199</v>
      </c>
      <c r="AN897">
        <v>0</v>
      </c>
      <c r="AO897" t="s">
        <v>32</v>
      </c>
    </row>
    <row r="898" spans="1:41">
      <c r="A898" t="s">
        <v>13</v>
      </c>
      <c r="B898">
        <v>2040</v>
      </c>
      <c r="C898" s="6">
        <v>51401.666666666664</v>
      </c>
      <c r="D898">
        <v>0</v>
      </c>
      <c r="E898">
        <v>0</v>
      </c>
      <c r="F898">
        <v>0</v>
      </c>
      <c r="G898">
        <v>0</v>
      </c>
      <c r="H898">
        <v>103.107762557077</v>
      </c>
      <c r="I898">
        <v>0</v>
      </c>
      <c r="J898">
        <v>0</v>
      </c>
      <c r="K898">
        <v>0</v>
      </c>
      <c r="L898">
        <v>0</v>
      </c>
      <c r="M898">
        <v>42.8</v>
      </c>
      <c r="N898">
        <v>1606.70869951035</v>
      </c>
      <c r="O898">
        <v>135.86753400000001</v>
      </c>
      <c r="P898">
        <v>0</v>
      </c>
      <c r="Q898">
        <v>0</v>
      </c>
      <c r="R898">
        <v>0</v>
      </c>
      <c r="S898">
        <v>1318.4957439575401</v>
      </c>
      <c r="T898">
        <v>0</v>
      </c>
      <c r="U898">
        <v>181.76019694327101</v>
      </c>
      <c r="V898">
        <v>42.8</v>
      </c>
      <c r="W898">
        <v>0</v>
      </c>
      <c r="X898">
        <v>135.86753400000001</v>
      </c>
      <c r="Y898">
        <v>106.452758609537</v>
      </c>
      <c r="Z898" s="1">
        <v>804.10900000000004</v>
      </c>
      <c r="AA898">
        <v>0</v>
      </c>
      <c r="AB898" s="1">
        <v>198.77750275564301</v>
      </c>
      <c r="AC898" s="7">
        <v>3.4592459999999998</v>
      </c>
      <c r="AD898" s="2">
        <v>1888.4839960674301</v>
      </c>
      <c r="AE898" s="2">
        <v>0</v>
      </c>
      <c r="AF898">
        <v>0</v>
      </c>
      <c r="AG898">
        <v>944.065414473121</v>
      </c>
      <c r="AH898">
        <v>572.333098648072</v>
      </c>
      <c r="AI898">
        <v>104.503833526793</v>
      </c>
      <c r="AJ898">
        <v>117.58164941944401</v>
      </c>
      <c r="AK898">
        <v>150</v>
      </c>
      <c r="AL898">
        <v>1743.67884740369</v>
      </c>
      <c r="AM898">
        <v>791.65465094840204</v>
      </c>
      <c r="AN898">
        <v>0</v>
      </c>
      <c r="AO898" t="s">
        <v>32</v>
      </c>
    </row>
    <row r="899" spans="1:41">
      <c r="A899" t="s">
        <v>13</v>
      </c>
      <c r="B899">
        <v>2040</v>
      </c>
      <c r="C899" s="6">
        <v>51401.75</v>
      </c>
      <c r="D899">
        <v>0</v>
      </c>
      <c r="E899">
        <v>0</v>
      </c>
      <c r="F899">
        <v>0</v>
      </c>
      <c r="G899">
        <v>0</v>
      </c>
      <c r="H899">
        <v>103.107762557077</v>
      </c>
      <c r="I899">
        <v>0</v>
      </c>
      <c r="J899">
        <v>0</v>
      </c>
      <c r="K899">
        <v>0</v>
      </c>
      <c r="L899">
        <v>477.908792958672</v>
      </c>
      <c r="M899">
        <v>42.8</v>
      </c>
      <c r="N899">
        <v>0</v>
      </c>
      <c r="O899">
        <v>156.60878399999899</v>
      </c>
      <c r="P899">
        <v>381.40429295867199</v>
      </c>
      <c r="Q899">
        <v>0</v>
      </c>
      <c r="R899">
        <v>0</v>
      </c>
      <c r="S899">
        <v>0</v>
      </c>
      <c r="T899">
        <v>96.504499999999993</v>
      </c>
      <c r="U899">
        <v>0</v>
      </c>
      <c r="V899">
        <v>42.8</v>
      </c>
      <c r="W899">
        <v>0</v>
      </c>
      <c r="X899">
        <v>156.60878399999899</v>
      </c>
      <c r="Y899">
        <v>0</v>
      </c>
      <c r="Z899" s="1">
        <v>326.20020704132799</v>
      </c>
      <c r="AA899">
        <v>0</v>
      </c>
      <c r="AB899">
        <v>0</v>
      </c>
      <c r="AC899" s="7">
        <v>0</v>
      </c>
      <c r="AD899" s="2">
        <v>780.42533951574899</v>
      </c>
      <c r="AE899" s="2">
        <v>0</v>
      </c>
      <c r="AF899">
        <v>150</v>
      </c>
      <c r="AG899">
        <v>955.32441360168798</v>
      </c>
      <c r="AH899">
        <v>0</v>
      </c>
      <c r="AI899">
        <v>70.633367274230494</v>
      </c>
      <c r="AJ899">
        <v>-95.532441360168804</v>
      </c>
      <c r="AK899">
        <v>0</v>
      </c>
      <c r="AL899">
        <v>341.20020704130798</v>
      </c>
      <c r="AM899">
        <v>157.51173177999999</v>
      </c>
      <c r="AN899">
        <v>0</v>
      </c>
      <c r="AO899" t="s">
        <v>32</v>
      </c>
    </row>
    <row r="900" spans="1:41">
      <c r="A900" t="s">
        <v>13</v>
      </c>
      <c r="B900">
        <v>2040</v>
      </c>
      <c r="C900" s="6">
        <v>51401.833333333336</v>
      </c>
      <c r="D900">
        <v>0</v>
      </c>
      <c r="E900">
        <v>0</v>
      </c>
      <c r="F900">
        <v>0</v>
      </c>
      <c r="G900">
        <v>0</v>
      </c>
      <c r="H900">
        <v>103.107762557077</v>
      </c>
      <c r="I900">
        <v>0</v>
      </c>
      <c r="J900">
        <v>0</v>
      </c>
      <c r="K900">
        <v>0</v>
      </c>
      <c r="L900">
        <v>477.908792958672</v>
      </c>
      <c r="M900">
        <v>42.8</v>
      </c>
      <c r="N900">
        <v>0</v>
      </c>
      <c r="O900">
        <v>131.788263</v>
      </c>
      <c r="P900">
        <v>381.40429295867199</v>
      </c>
      <c r="Q900">
        <v>0</v>
      </c>
      <c r="R900">
        <v>0</v>
      </c>
      <c r="S900">
        <v>0</v>
      </c>
      <c r="T900">
        <v>96.504499999999993</v>
      </c>
      <c r="U900">
        <v>0</v>
      </c>
      <c r="V900">
        <v>42.8</v>
      </c>
      <c r="W900">
        <v>0</v>
      </c>
      <c r="X900">
        <v>131.788263</v>
      </c>
      <c r="Y900">
        <v>0</v>
      </c>
      <c r="Z900" s="1">
        <v>326.20020704132799</v>
      </c>
      <c r="AA900">
        <v>0</v>
      </c>
      <c r="AB900">
        <v>0</v>
      </c>
      <c r="AC900" s="2">
        <v>0</v>
      </c>
      <c r="AD900" s="2">
        <v>755.604818515749</v>
      </c>
      <c r="AE900" s="2">
        <v>0</v>
      </c>
      <c r="AF900">
        <v>132.58917050346901</v>
      </c>
      <c r="AG900">
        <v>914.074462077406</v>
      </c>
      <c r="AH900">
        <v>0</v>
      </c>
      <c r="AI900">
        <v>65.526973149553996</v>
      </c>
      <c r="AJ900">
        <v>-91.407446207740605</v>
      </c>
      <c r="AK900">
        <v>0</v>
      </c>
      <c r="AL900">
        <v>358.611036537838</v>
      </c>
      <c r="AM900">
        <v>153.01741677999999</v>
      </c>
      <c r="AN900">
        <v>0</v>
      </c>
      <c r="AO900" t="s">
        <v>32</v>
      </c>
    </row>
    <row r="901" spans="1:41">
      <c r="A901" t="s">
        <v>13</v>
      </c>
      <c r="B901">
        <v>2040</v>
      </c>
      <c r="C901" s="6">
        <v>51401.916666666664</v>
      </c>
      <c r="D901">
        <v>0</v>
      </c>
      <c r="E901">
        <v>0</v>
      </c>
      <c r="F901">
        <v>0</v>
      </c>
      <c r="G901">
        <v>0</v>
      </c>
      <c r="H901">
        <v>103.107762557077</v>
      </c>
      <c r="I901">
        <v>0</v>
      </c>
      <c r="J901">
        <v>0</v>
      </c>
      <c r="K901">
        <v>0</v>
      </c>
      <c r="L901">
        <v>468.33962836362798</v>
      </c>
      <c r="M901">
        <v>42.8</v>
      </c>
      <c r="N901">
        <v>0</v>
      </c>
      <c r="O901">
        <v>113.198528</v>
      </c>
      <c r="P901">
        <v>371.83512836362797</v>
      </c>
      <c r="Q901">
        <v>0</v>
      </c>
      <c r="R901">
        <v>0</v>
      </c>
      <c r="S901">
        <v>0</v>
      </c>
      <c r="T901">
        <v>96.504499999999993</v>
      </c>
      <c r="U901">
        <v>0</v>
      </c>
      <c r="V901">
        <v>42.8</v>
      </c>
      <c r="W901">
        <v>0</v>
      </c>
      <c r="X901">
        <v>113.198528</v>
      </c>
      <c r="Y901">
        <v>0</v>
      </c>
      <c r="Z901" s="1">
        <v>335.76937163637098</v>
      </c>
      <c r="AA901">
        <v>0</v>
      </c>
      <c r="AB901">
        <v>0</v>
      </c>
      <c r="AC901" s="7">
        <v>0</v>
      </c>
      <c r="AD901" s="2">
        <v>727.44591892070503</v>
      </c>
      <c r="AE901" s="2">
        <v>0</v>
      </c>
      <c r="AF901">
        <v>60</v>
      </c>
      <c r="AG901">
        <v>856.69369293370596</v>
      </c>
      <c r="AH901">
        <v>0</v>
      </c>
      <c r="AI901">
        <v>16.421595280370401</v>
      </c>
      <c r="AJ901">
        <v>-85.669369293370593</v>
      </c>
      <c r="AK901">
        <v>0</v>
      </c>
      <c r="AL901">
        <v>440.76937163635102</v>
      </c>
      <c r="AM901">
        <v>153.32591578</v>
      </c>
      <c r="AN901">
        <v>0</v>
      </c>
      <c r="AO901" t="s">
        <v>32</v>
      </c>
    </row>
    <row r="902" spans="1:41">
      <c r="A902" t="s">
        <v>13</v>
      </c>
      <c r="B902">
        <v>2040</v>
      </c>
      <c r="C902" s="6">
        <v>51436</v>
      </c>
      <c r="D902">
        <v>0</v>
      </c>
      <c r="E902">
        <v>0</v>
      </c>
      <c r="F902">
        <v>0</v>
      </c>
      <c r="G902">
        <v>0</v>
      </c>
      <c r="H902">
        <v>118.107762557077</v>
      </c>
      <c r="I902">
        <v>0</v>
      </c>
      <c r="J902">
        <v>0</v>
      </c>
      <c r="K902">
        <v>0</v>
      </c>
      <c r="L902">
        <v>373.32557994381301</v>
      </c>
      <c r="M902">
        <v>42.8</v>
      </c>
      <c r="N902">
        <v>0</v>
      </c>
      <c r="O902">
        <v>184.07923899999901</v>
      </c>
      <c r="P902">
        <v>324.52230892567098</v>
      </c>
      <c r="Q902">
        <v>0</v>
      </c>
      <c r="R902">
        <v>0</v>
      </c>
      <c r="S902">
        <v>0</v>
      </c>
      <c r="T902">
        <v>48.8032710181418</v>
      </c>
      <c r="U902">
        <v>0</v>
      </c>
      <c r="V902">
        <v>42.8</v>
      </c>
      <c r="W902">
        <v>0</v>
      </c>
      <c r="X902">
        <v>184.07923899999901</v>
      </c>
      <c r="Y902">
        <v>0</v>
      </c>
      <c r="Z902" s="1">
        <v>430.783420056186</v>
      </c>
      <c r="AA902">
        <v>0</v>
      </c>
      <c r="AB902">
        <v>0</v>
      </c>
      <c r="AC902" s="2">
        <v>0</v>
      </c>
      <c r="AD902" s="2">
        <v>718.31258150089002</v>
      </c>
      <c r="AE902" s="2">
        <v>0</v>
      </c>
      <c r="AF902">
        <v>0</v>
      </c>
      <c r="AG902">
        <v>784.12625704090897</v>
      </c>
      <c r="AH902">
        <v>0</v>
      </c>
      <c r="AI902">
        <v>12.5989501640728</v>
      </c>
      <c r="AJ902">
        <v>-78.4126257040909</v>
      </c>
      <c r="AK902">
        <v>0</v>
      </c>
      <c r="AL902">
        <v>580.78342005618595</v>
      </c>
      <c r="AM902">
        <v>159.84683461</v>
      </c>
      <c r="AN902">
        <v>0</v>
      </c>
      <c r="AO902" t="s">
        <v>32</v>
      </c>
    </row>
    <row r="903" spans="1:41">
      <c r="A903" t="s">
        <v>13</v>
      </c>
      <c r="B903">
        <v>2040</v>
      </c>
      <c r="C903" s="6">
        <v>51436.083333333336</v>
      </c>
      <c r="D903">
        <v>0</v>
      </c>
      <c r="E903">
        <v>0</v>
      </c>
      <c r="F903">
        <v>0</v>
      </c>
      <c r="G903">
        <v>0</v>
      </c>
      <c r="H903">
        <v>118.107762557077</v>
      </c>
      <c r="I903">
        <v>0</v>
      </c>
      <c r="J903">
        <v>0</v>
      </c>
      <c r="K903">
        <v>0</v>
      </c>
      <c r="L903">
        <v>342.224039808523</v>
      </c>
      <c r="M903">
        <v>42.8</v>
      </c>
      <c r="N903">
        <v>0</v>
      </c>
      <c r="O903">
        <v>187.02858599999999</v>
      </c>
      <c r="P903">
        <v>324.52230892567098</v>
      </c>
      <c r="Q903">
        <v>0</v>
      </c>
      <c r="R903">
        <v>0</v>
      </c>
      <c r="S903">
        <v>0</v>
      </c>
      <c r="T903">
        <v>17.701730882852399</v>
      </c>
      <c r="U903">
        <v>0</v>
      </c>
      <c r="V903">
        <v>42.8</v>
      </c>
      <c r="W903">
        <v>0</v>
      </c>
      <c r="X903">
        <v>187.02858599999999</v>
      </c>
      <c r="Y903">
        <v>0</v>
      </c>
      <c r="Z903" s="1">
        <v>461.88496019147601</v>
      </c>
      <c r="AA903">
        <v>0</v>
      </c>
      <c r="AB903">
        <v>0</v>
      </c>
      <c r="AC903" s="2">
        <v>0</v>
      </c>
      <c r="AD903" s="2">
        <v>690.16038836560097</v>
      </c>
      <c r="AE903" s="2">
        <v>0</v>
      </c>
      <c r="AF903">
        <v>0</v>
      </c>
      <c r="AG903">
        <v>756.65618746894802</v>
      </c>
      <c r="AH903">
        <v>0</v>
      </c>
      <c r="AI903">
        <v>9.1698196435482</v>
      </c>
      <c r="AJ903">
        <v>-75.665618746894793</v>
      </c>
      <c r="AK903">
        <v>0</v>
      </c>
      <c r="AL903">
        <v>611.88496019147601</v>
      </c>
      <c r="AM903">
        <v>159.84683461</v>
      </c>
      <c r="AN903">
        <v>0</v>
      </c>
      <c r="AO903" t="s">
        <v>32</v>
      </c>
    </row>
    <row r="904" spans="1:41">
      <c r="A904" t="s">
        <v>13</v>
      </c>
      <c r="B904">
        <v>2040</v>
      </c>
      <c r="C904" s="6">
        <v>51436.166666666664</v>
      </c>
      <c r="D904">
        <v>0</v>
      </c>
      <c r="E904">
        <v>0</v>
      </c>
      <c r="F904">
        <v>0</v>
      </c>
      <c r="G904">
        <v>0</v>
      </c>
      <c r="H904">
        <v>118.107762557077</v>
      </c>
      <c r="I904">
        <v>0</v>
      </c>
      <c r="J904">
        <v>0</v>
      </c>
      <c r="K904">
        <v>0</v>
      </c>
      <c r="L904">
        <v>342.224039808523</v>
      </c>
      <c r="M904">
        <v>42.8</v>
      </c>
      <c r="N904">
        <v>0</v>
      </c>
      <c r="O904">
        <v>61.159537199999903</v>
      </c>
      <c r="P904">
        <v>324.52230892567098</v>
      </c>
      <c r="Q904">
        <v>0</v>
      </c>
      <c r="R904">
        <v>0</v>
      </c>
      <c r="S904">
        <v>0</v>
      </c>
      <c r="T904">
        <v>17.701730882852399</v>
      </c>
      <c r="U904">
        <v>0</v>
      </c>
      <c r="V904">
        <v>42.8</v>
      </c>
      <c r="W904">
        <v>0</v>
      </c>
      <c r="X904">
        <v>61.159537199999903</v>
      </c>
      <c r="Y904">
        <v>0</v>
      </c>
      <c r="Z904" s="1">
        <v>461.88496019147601</v>
      </c>
      <c r="AA904">
        <v>0</v>
      </c>
      <c r="AB904">
        <v>0</v>
      </c>
      <c r="AC904" s="7">
        <v>0</v>
      </c>
      <c r="AD904" s="2">
        <v>564.29133956560099</v>
      </c>
      <c r="AE904" s="2">
        <v>0</v>
      </c>
      <c r="AF904">
        <v>134.897491497435</v>
      </c>
      <c r="AG904">
        <v>766.68779046609802</v>
      </c>
      <c r="AH904">
        <v>0</v>
      </c>
      <c r="AI904">
        <v>9.1698196435482</v>
      </c>
      <c r="AJ904">
        <v>-76.668779046609799</v>
      </c>
      <c r="AK904">
        <v>0</v>
      </c>
      <c r="AL904">
        <v>476.98746869404101</v>
      </c>
      <c r="AM904">
        <v>144.90681688000001</v>
      </c>
      <c r="AN904">
        <v>0</v>
      </c>
      <c r="AO904" t="s">
        <v>32</v>
      </c>
    </row>
    <row r="905" spans="1:41">
      <c r="A905" t="s">
        <v>13</v>
      </c>
      <c r="B905">
        <v>2040</v>
      </c>
      <c r="C905" s="6">
        <v>51436.25</v>
      </c>
      <c r="D905">
        <v>0</v>
      </c>
      <c r="E905">
        <v>0</v>
      </c>
      <c r="F905">
        <v>0</v>
      </c>
      <c r="G905">
        <v>0</v>
      </c>
      <c r="H905">
        <v>118.107762557077</v>
      </c>
      <c r="I905">
        <v>0</v>
      </c>
      <c r="J905">
        <v>0</v>
      </c>
      <c r="K905">
        <v>0</v>
      </c>
      <c r="L905">
        <v>342.224039808523</v>
      </c>
      <c r="M905">
        <v>42.8</v>
      </c>
      <c r="N905">
        <v>0</v>
      </c>
      <c r="O905">
        <v>194.64685899999901</v>
      </c>
      <c r="P905">
        <v>324.52230892567098</v>
      </c>
      <c r="Q905">
        <v>0</v>
      </c>
      <c r="R905">
        <v>0</v>
      </c>
      <c r="S905">
        <v>0</v>
      </c>
      <c r="T905">
        <v>17.701730882852399</v>
      </c>
      <c r="U905">
        <v>0</v>
      </c>
      <c r="V905">
        <v>42.8</v>
      </c>
      <c r="W905">
        <v>0</v>
      </c>
      <c r="X905">
        <v>194.64685899999901</v>
      </c>
      <c r="Y905">
        <v>0</v>
      </c>
      <c r="Z905" s="1">
        <v>461.88496019147601</v>
      </c>
      <c r="AA905">
        <v>0</v>
      </c>
      <c r="AB905">
        <v>0</v>
      </c>
      <c r="AC905" s="2">
        <v>0</v>
      </c>
      <c r="AD905" s="2">
        <v>697.77866136560101</v>
      </c>
      <c r="AE905" s="2">
        <v>0</v>
      </c>
      <c r="AF905">
        <v>58.545045969025601</v>
      </c>
      <c r="AG905">
        <v>828.038714019493</v>
      </c>
      <c r="AH905">
        <v>0</v>
      </c>
      <c r="AI905">
        <v>11.0888647170834</v>
      </c>
      <c r="AJ905">
        <v>-82.803871401949294</v>
      </c>
      <c r="AK905">
        <v>0</v>
      </c>
      <c r="AL905">
        <v>553.33991422245003</v>
      </c>
      <c r="AM905">
        <v>159.84683461</v>
      </c>
      <c r="AN905">
        <v>0</v>
      </c>
      <c r="AO905" t="s">
        <v>32</v>
      </c>
    </row>
    <row r="906" spans="1:41">
      <c r="A906" t="s">
        <v>13</v>
      </c>
      <c r="B906">
        <v>2040</v>
      </c>
      <c r="C906" s="6">
        <v>51436.333333333336</v>
      </c>
      <c r="D906">
        <v>0</v>
      </c>
      <c r="E906">
        <v>0</v>
      </c>
      <c r="F906">
        <v>0</v>
      </c>
      <c r="G906">
        <v>0</v>
      </c>
      <c r="H906">
        <v>103.107762557077</v>
      </c>
      <c r="I906">
        <v>0</v>
      </c>
      <c r="J906">
        <v>0</v>
      </c>
      <c r="K906">
        <v>0</v>
      </c>
      <c r="L906">
        <v>0</v>
      </c>
      <c r="M906">
        <v>42.8</v>
      </c>
      <c r="N906">
        <v>1674.07159068543</v>
      </c>
      <c r="O906">
        <v>204.67784499999999</v>
      </c>
      <c r="P906">
        <v>0</v>
      </c>
      <c r="Q906">
        <v>0</v>
      </c>
      <c r="R906">
        <v>0</v>
      </c>
      <c r="S906">
        <v>1321.4774390678599</v>
      </c>
      <c r="T906">
        <v>0</v>
      </c>
      <c r="U906">
        <v>208.008941116291</v>
      </c>
      <c r="V906">
        <v>42.8</v>
      </c>
      <c r="W906">
        <v>0</v>
      </c>
      <c r="X906">
        <v>204.67784499999999</v>
      </c>
      <c r="Y906">
        <v>144.58521050128101</v>
      </c>
      <c r="Z906" s="1">
        <v>804.10900000000004</v>
      </c>
      <c r="AA906">
        <v>0</v>
      </c>
      <c r="AB906" s="1">
        <v>50.749142979442901</v>
      </c>
      <c r="AC906" s="7">
        <v>0</v>
      </c>
      <c r="AD906" s="2">
        <v>2024.65719824251</v>
      </c>
      <c r="AE906" s="2">
        <v>0</v>
      </c>
      <c r="AF906">
        <v>0</v>
      </c>
      <c r="AG906">
        <v>919.98484652560899</v>
      </c>
      <c r="AH906">
        <v>734.40703923902902</v>
      </c>
      <c r="AI906">
        <v>112.960783961429</v>
      </c>
      <c r="AJ906">
        <v>132.052583310297</v>
      </c>
      <c r="AK906">
        <v>125.251945206149</v>
      </c>
      <c r="AL906">
        <v>1754.26518221847</v>
      </c>
      <c r="AM906">
        <v>788.37607098906699</v>
      </c>
      <c r="AN906">
        <v>0</v>
      </c>
      <c r="AO906" t="s">
        <v>32</v>
      </c>
    </row>
    <row r="907" spans="1:41">
      <c r="A907" t="s">
        <v>13</v>
      </c>
      <c r="B907">
        <v>2040</v>
      </c>
      <c r="C907" s="6">
        <v>51436.416666666664</v>
      </c>
      <c r="D907">
        <v>0</v>
      </c>
      <c r="E907">
        <v>0</v>
      </c>
      <c r="F907">
        <v>0</v>
      </c>
      <c r="G907">
        <v>0</v>
      </c>
      <c r="H907">
        <v>103.107762557077</v>
      </c>
      <c r="I907">
        <v>0</v>
      </c>
      <c r="J907">
        <v>0</v>
      </c>
      <c r="K907">
        <v>0</v>
      </c>
      <c r="L907">
        <v>0</v>
      </c>
      <c r="M907">
        <v>42.8</v>
      </c>
      <c r="N907">
        <v>1766.2044621324001</v>
      </c>
      <c r="O907">
        <v>165.664762</v>
      </c>
      <c r="P907">
        <v>0</v>
      </c>
      <c r="Q907">
        <v>0</v>
      </c>
      <c r="R907">
        <v>0</v>
      </c>
      <c r="S907">
        <v>1269.4892153895701</v>
      </c>
      <c r="T907">
        <v>0</v>
      </c>
      <c r="U907">
        <v>274.24994436555801</v>
      </c>
      <c r="V907">
        <v>42.8</v>
      </c>
      <c r="W907">
        <v>0</v>
      </c>
      <c r="X907">
        <v>165.664762</v>
      </c>
      <c r="Y907">
        <v>222.46530237726901</v>
      </c>
      <c r="Z907" s="1">
        <v>804.10900000000004</v>
      </c>
      <c r="AA907">
        <v>0</v>
      </c>
      <c r="AB907" s="1">
        <v>72.529054951803005</v>
      </c>
      <c r="AC907" s="2">
        <v>0</v>
      </c>
      <c r="AD907" s="2">
        <v>2077.7769866894801</v>
      </c>
      <c r="AE907" s="2">
        <v>0</v>
      </c>
      <c r="AF907">
        <v>0</v>
      </c>
      <c r="AG907">
        <v>948.35658017872595</v>
      </c>
      <c r="AH907">
        <v>734.40703923902902</v>
      </c>
      <c r="AI907">
        <v>112.960783961429</v>
      </c>
      <c r="AJ907">
        <v>132.052583310297</v>
      </c>
      <c r="AK907">
        <v>150</v>
      </c>
      <c r="AL907">
        <v>1776.04509419083</v>
      </c>
      <c r="AM907">
        <v>800.95161501647203</v>
      </c>
      <c r="AN907">
        <v>0</v>
      </c>
      <c r="AO907" t="s">
        <v>32</v>
      </c>
    </row>
    <row r="908" spans="1:41">
      <c r="A908" t="s">
        <v>13</v>
      </c>
      <c r="B908">
        <v>2040</v>
      </c>
      <c r="C908" s="6">
        <v>51436.5</v>
      </c>
      <c r="D908">
        <v>0</v>
      </c>
      <c r="E908">
        <v>0</v>
      </c>
      <c r="F908">
        <v>0</v>
      </c>
      <c r="G908">
        <v>0</v>
      </c>
      <c r="H908">
        <v>103.107762557077</v>
      </c>
      <c r="I908">
        <v>0</v>
      </c>
      <c r="J908">
        <v>0</v>
      </c>
      <c r="K908">
        <v>0</v>
      </c>
      <c r="L908">
        <v>0</v>
      </c>
      <c r="M908">
        <v>42.8</v>
      </c>
      <c r="N908">
        <v>1743.62638250691</v>
      </c>
      <c r="O908">
        <v>143.532579</v>
      </c>
      <c r="P908">
        <v>0</v>
      </c>
      <c r="Q908">
        <v>0</v>
      </c>
      <c r="R908">
        <v>0</v>
      </c>
      <c r="S908">
        <v>1142.9588988222499</v>
      </c>
      <c r="T908">
        <v>0</v>
      </c>
      <c r="U908">
        <v>323.70026852758502</v>
      </c>
      <c r="V908">
        <v>42.8</v>
      </c>
      <c r="W908">
        <v>0</v>
      </c>
      <c r="X908">
        <v>143.532579</v>
      </c>
      <c r="Y908">
        <v>276.96721515707202</v>
      </c>
      <c r="Z908" s="1">
        <v>804.10900000000004</v>
      </c>
      <c r="AA908">
        <v>0</v>
      </c>
      <c r="AB908" s="1">
        <v>70.535725738893305</v>
      </c>
      <c r="AC908" s="7">
        <v>0</v>
      </c>
      <c r="AD908" s="2">
        <v>2033.06672406399</v>
      </c>
      <c r="AE908" s="2">
        <v>0</v>
      </c>
      <c r="AF908">
        <v>0</v>
      </c>
      <c r="AG908">
        <v>948.16302925031005</v>
      </c>
      <c r="AH908">
        <v>734.40703923902902</v>
      </c>
      <c r="AI908">
        <v>112.960783961429</v>
      </c>
      <c r="AJ908">
        <v>132.052583310297</v>
      </c>
      <c r="AK908">
        <v>105.483288302925</v>
      </c>
      <c r="AL908">
        <v>1774.0517649779199</v>
      </c>
      <c r="AM908">
        <v>800.95161501647203</v>
      </c>
      <c r="AN908">
        <v>0</v>
      </c>
      <c r="AO908" t="s">
        <v>32</v>
      </c>
    </row>
    <row r="909" spans="1:41">
      <c r="A909" t="s">
        <v>13</v>
      </c>
      <c r="B909">
        <v>2040</v>
      </c>
      <c r="C909" s="6">
        <v>51436.583333333336</v>
      </c>
      <c r="D909">
        <v>0</v>
      </c>
      <c r="E909">
        <v>0</v>
      </c>
      <c r="F909">
        <v>0</v>
      </c>
      <c r="G909">
        <v>0</v>
      </c>
      <c r="H909">
        <v>103.107762557077</v>
      </c>
      <c r="I909">
        <v>0</v>
      </c>
      <c r="J909">
        <v>0</v>
      </c>
      <c r="K909">
        <v>0</v>
      </c>
      <c r="L909">
        <v>0</v>
      </c>
      <c r="M909">
        <v>42.8</v>
      </c>
      <c r="N909">
        <v>1554.4826647899699</v>
      </c>
      <c r="O909">
        <v>147.85230000000001</v>
      </c>
      <c r="P909">
        <v>0</v>
      </c>
      <c r="Q909">
        <v>0</v>
      </c>
      <c r="R909">
        <v>0</v>
      </c>
      <c r="S909">
        <v>1029.0512244664901</v>
      </c>
      <c r="T909">
        <v>0</v>
      </c>
      <c r="U909">
        <v>291.25603948780798</v>
      </c>
      <c r="V909">
        <v>42.8</v>
      </c>
      <c r="W909">
        <v>0</v>
      </c>
      <c r="X909">
        <v>147.85230000000001</v>
      </c>
      <c r="Y909">
        <v>234.17540083566601</v>
      </c>
      <c r="Z909" s="1">
        <v>804.10900000000004</v>
      </c>
      <c r="AA909">
        <v>0</v>
      </c>
      <c r="AB909" s="1">
        <v>0</v>
      </c>
      <c r="AC909" s="2">
        <v>0</v>
      </c>
      <c r="AD909" s="2">
        <v>1848.24272734704</v>
      </c>
      <c r="AE909" s="2">
        <v>0</v>
      </c>
      <c r="AF909">
        <v>0</v>
      </c>
      <c r="AG909">
        <v>933.14158890351905</v>
      </c>
      <c r="AH909">
        <v>670.08777117180102</v>
      </c>
      <c r="AI909">
        <v>112.960783961429</v>
      </c>
      <c r="AJ909">
        <v>132.052583310297</v>
      </c>
      <c r="AK909">
        <v>0</v>
      </c>
      <c r="AL909">
        <v>1639.1967711718</v>
      </c>
      <c r="AM909">
        <v>800.95161501647203</v>
      </c>
      <c r="AN909">
        <v>0</v>
      </c>
      <c r="AO909" t="s">
        <v>32</v>
      </c>
    </row>
    <row r="910" spans="1:41">
      <c r="A910" t="s">
        <v>13</v>
      </c>
      <c r="B910">
        <v>2040</v>
      </c>
      <c r="C910" s="6">
        <v>51436.666666666664</v>
      </c>
      <c r="D910">
        <v>0</v>
      </c>
      <c r="E910">
        <v>0</v>
      </c>
      <c r="F910">
        <v>0</v>
      </c>
      <c r="G910">
        <v>0</v>
      </c>
      <c r="H910">
        <v>103.107762557077</v>
      </c>
      <c r="I910">
        <v>0</v>
      </c>
      <c r="J910">
        <v>0</v>
      </c>
      <c r="K910">
        <v>0</v>
      </c>
      <c r="L910">
        <v>0</v>
      </c>
      <c r="M910">
        <v>42.8</v>
      </c>
      <c r="N910">
        <v>873.51540006861103</v>
      </c>
      <c r="O910">
        <v>111.683156</v>
      </c>
      <c r="P910">
        <v>0</v>
      </c>
      <c r="Q910">
        <v>0</v>
      </c>
      <c r="R910">
        <v>0</v>
      </c>
      <c r="S910">
        <v>715.005289471938</v>
      </c>
      <c r="T910">
        <v>0</v>
      </c>
      <c r="U910">
        <v>87.219391434395106</v>
      </c>
      <c r="V910">
        <v>42.8</v>
      </c>
      <c r="W910">
        <v>0</v>
      </c>
      <c r="X910">
        <v>111.683156</v>
      </c>
      <c r="Y910">
        <v>71.290719162277597</v>
      </c>
      <c r="Z910" s="1">
        <v>804.10900000000004</v>
      </c>
      <c r="AA910">
        <v>0</v>
      </c>
      <c r="AB910" s="1">
        <v>0</v>
      </c>
      <c r="AC910" s="7">
        <v>0</v>
      </c>
      <c r="AD910" s="2">
        <v>1131.1063186256799</v>
      </c>
      <c r="AE910" s="2">
        <v>0</v>
      </c>
      <c r="AF910">
        <v>0</v>
      </c>
      <c r="AG910">
        <v>925.08326122533697</v>
      </c>
      <c r="AH910">
        <v>79.662402755221606</v>
      </c>
      <c r="AI910">
        <v>70.633367274230494</v>
      </c>
      <c r="AJ910">
        <v>55.727287370899703</v>
      </c>
      <c r="AK910">
        <v>0</v>
      </c>
      <c r="AL910">
        <v>1048.7714027552199</v>
      </c>
      <c r="AM910">
        <v>710.38185898466395</v>
      </c>
      <c r="AN910">
        <v>0</v>
      </c>
      <c r="AO910" t="s">
        <v>32</v>
      </c>
    </row>
    <row r="911" spans="1:41">
      <c r="A911" t="s">
        <v>13</v>
      </c>
      <c r="B911">
        <v>2040</v>
      </c>
      <c r="C911" s="6">
        <v>51436.75</v>
      </c>
      <c r="D911">
        <v>0</v>
      </c>
      <c r="E911">
        <v>0</v>
      </c>
      <c r="F911">
        <v>0</v>
      </c>
      <c r="G911">
        <v>0</v>
      </c>
      <c r="H911">
        <v>118.107762557077</v>
      </c>
      <c r="I911">
        <v>0</v>
      </c>
      <c r="J911">
        <v>0</v>
      </c>
      <c r="K911">
        <v>0</v>
      </c>
      <c r="L911">
        <v>422.629754649608</v>
      </c>
      <c r="M911">
        <v>42.8</v>
      </c>
      <c r="N911">
        <v>0</v>
      </c>
      <c r="O911">
        <v>199.190214999999</v>
      </c>
      <c r="P911">
        <v>324.52230892567098</v>
      </c>
      <c r="Q911">
        <v>0</v>
      </c>
      <c r="R911">
        <v>0</v>
      </c>
      <c r="S911">
        <v>0</v>
      </c>
      <c r="T911">
        <v>98.107445723937104</v>
      </c>
      <c r="U911">
        <v>0</v>
      </c>
      <c r="V911">
        <v>42.8</v>
      </c>
      <c r="W911">
        <v>0</v>
      </c>
      <c r="X911">
        <v>199.190214999999</v>
      </c>
      <c r="Y911">
        <v>0</v>
      </c>
      <c r="Z911" s="1">
        <v>381.47924535039101</v>
      </c>
      <c r="AA911">
        <v>0</v>
      </c>
      <c r="AB911">
        <v>0</v>
      </c>
      <c r="AC911" s="2">
        <v>0</v>
      </c>
      <c r="AD911" s="2">
        <v>782.72773220668603</v>
      </c>
      <c r="AE911" s="2">
        <v>0</v>
      </c>
      <c r="AF911">
        <v>140.45360975653301</v>
      </c>
      <c r="AG911">
        <v>947.27552743220997</v>
      </c>
      <c r="AH911">
        <v>0</v>
      </c>
      <c r="AI911">
        <v>70.633367274230494</v>
      </c>
      <c r="AJ911">
        <v>-94.727552743220997</v>
      </c>
      <c r="AK911">
        <v>0</v>
      </c>
      <c r="AL911">
        <v>391.025635593858</v>
      </c>
      <c r="AM911">
        <v>159.84683461</v>
      </c>
      <c r="AN911">
        <v>0</v>
      </c>
      <c r="AO911" t="s">
        <v>32</v>
      </c>
    </row>
    <row r="912" spans="1:41">
      <c r="A912" t="s">
        <v>13</v>
      </c>
      <c r="B912">
        <v>2040</v>
      </c>
      <c r="C912" s="6">
        <v>51436.833333333336</v>
      </c>
      <c r="D912">
        <v>0</v>
      </c>
      <c r="E912">
        <v>0</v>
      </c>
      <c r="F912">
        <v>0</v>
      </c>
      <c r="G912">
        <v>0</v>
      </c>
      <c r="H912">
        <v>118.107762557077</v>
      </c>
      <c r="I912">
        <v>0</v>
      </c>
      <c r="J912">
        <v>0</v>
      </c>
      <c r="K912">
        <v>0</v>
      </c>
      <c r="L912">
        <v>422.629754649608</v>
      </c>
      <c r="M912">
        <v>42.8</v>
      </c>
      <c r="N912">
        <v>0</v>
      </c>
      <c r="O912">
        <v>219.871703999999</v>
      </c>
      <c r="P912">
        <v>324.52230892567098</v>
      </c>
      <c r="Q912">
        <v>0</v>
      </c>
      <c r="R912">
        <v>0</v>
      </c>
      <c r="S912">
        <v>0</v>
      </c>
      <c r="T912">
        <v>98.107445723937104</v>
      </c>
      <c r="U912">
        <v>0</v>
      </c>
      <c r="V912">
        <v>42.8</v>
      </c>
      <c r="W912">
        <v>0</v>
      </c>
      <c r="X912">
        <v>219.871703999999</v>
      </c>
      <c r="Y912">
        <v>0</v>
      </c>
      <c r="Z912" s="1">
        <v>381.47924535039101</v>
      </c>
      <c r="AA912">
        <v>0</v>
      </c>
      <c r="AB912">
        <v>0</v>
      </c>
      <c r="AC912" s="7">
        <v>0</v>
      </c>
      <c r="AD912" s="2">
        <v>803.40922120668597</v>
      </c>
      <c r="AE912" s="2">
        <v>0</v>
      </c>
      <c r="AF912">
        <v>79.269982578993705</v>
      </c>
      <c r="AG912">
        <v>907.94692292902903</v>
      </c>
      <c r="AH912">
        <v>0</v>
      </c>
      <c r="AI912">
        <v>65.526973149553996</v>
      </c>
      <c r="AJ912">
        <v>-90.794692292902894</v>
      </c>
      <c r="AK912">
        <v>0</v>
      </c>
      <c r="AL912">
        <v>452.20926277139699</v>
      </c>
      <c r="AM912">
        <v>159.84683461</v>
      </c>
      <c r="AN912">
        <v>0</v>
      </c>
      <c r="AO912" t="s">
        <v>32</v>
      </c>
    </row>
    <row r="913" spans="1:41">
      <c r="A913" t="s">
        <v>13</v>
      </c>
      <c r="B913">
        <v>2040</v>
      </c>
      <c r="C913" s="6">
        <v>51436.916666666664</v>
      </c>
      <c r="D913">
        <v>0</v>
      </c>
      <c r="E913">
        <v>0</v>
      </c>
      <c r="F913">
        <v>0</v>
      </c>
      <c r="G913">
        <v>0</v>
      </c>
      <c r="H913">
        <v>118.107762557077</v>
      </c>
      <c r="I913">
        <v>0</v>
      </c>
      <c r="J913">
        <v>0</v>
      </c>
      <c r="K913">
        <v>0</v>
      </c>
      <c r="L913">
        <v>412.41695381109798</v>
      </c>
      <c r="M913">
        <v>42.8</v>
      </c>
      <c r="N913">
        <v>0</v>
      </c>
      <c r="O913">
        <v>206.87720499999901</v>
      </c>
      <c r="P913">
        <v>324.52230892567098</v>
      </c>
      <c r="Q913">
        <v>0</v>
      </c>
      <c r="R913">
        <v>0</v>
      </c>
      <c r="S913">
        <v>0</v>
      </c>
      <c r="T913">
        <v>87.894644885426601</v>
      </c>
      <c r="U913">
        <v>0</v>
      </c>
      <c r="V913">
        <v>42.8</v>
      </c>
      <c r="W913">
        <v>0</v>
      </c>
      <c r="X913">
        <v>206.87720499999901</v>
      </c>
      <c r="Y913">
        <v>0</v>
      </c>
      <c r="Z913" s="1">
        <v>391.692046188902</v>
      </c>
      <c r="AA913">
        <v>0</v>
      </c>
      <c r="AB913">
        <v>0</v>
      </c>
      <c r="AC913" s="7">
        <v>0</v>
      </c>
      <c r="AD913" s="2">
        <v>780.20192136817502</v>
      </c>
      <c r="AE913" s="2">
        <v>0</v>
      </c>
      <c r="AF913">
        <v>0</v>
      </c>
      <c r="AG913">
        <v>848.64480676422795</v>
      </c>
      <c r="AH913">
        <v>0</v>
      </c>
      <c r="AI913">
        <v>16.421595280370401</v>
      </c>
      <c r="AJ913">
        <v>-84.864480676422801</v>
      </c>
      <c r="AK913">
        <v>0</v>
      </c>
      <c r="AL913">
        <v>541.69204618890103</v>
      </c>
      <c r="AM913">
        <v>159.84683461</v>
      </c>
      <c r="AN913">
        <v>0</v>
      </c>
      <c r="AO913" t="s">
        <v>32</v>
      </c>
    </row>
    <row r="914" spans="1:41">
      <c r="A914" t="s">
        <v>13</v>
      </c>
      <c r="B914">
        <v>2040</v>
      </c>
      <c r="C914" s="6">
        <v>51462</v>
      </c>
      <c r="D914">
        <v>20.350000000000001</v>
      </c>
      <c r="E914">
        <v>0</v>
      </c>
      <c r="F914">
        <v>20.350000000000001</v>
      </c>
      <c r="G914">
        <v>0</v>
      </c>
      <c r="H914">
        <v>504.80776255707701</v>
      </c>
      <c r="I914">
        <v>0</v>
      </c>
      <c r="J914">
        <v>0</v>
      </c>
      <c r="K914">
        <v>0</v>
      </c>
      <c r="L914">
        <v>53.962562830367403</v>
      </c>
      <c r="M914">
        <v>42.8</v>
      </c>
      <c r="N914">
        <v>0</v>
      </c>
      <c r="O914">
        <v>52.184711999999998</v>
      </c>
      <c r="P914">
        <v>53.962562830367403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42.8</v>
      </c>
      <c r="W914">
        <v>0</v>
      </c>
      <c r="X914">
        <v>52.184711999999998</v>
      </c>
      <c r="Y914">
        <v>0</v>
      </c>
      <c r="Z914" s="1">
        <v>750.14643716963201</v>
      </c>
      <c r="AA914">
        <v>0</v>
      </c>
      <c r="AB914">
        <v>0</v>
      </c>
      <c r="AC914" s="7">
        <v>0</v>
      </c>
      <c r="AD914" s="2">
        <v>694.45503738744503</v>
      </c>
      <c r="AE914" s="2">
        <v>0</v>
      </c>
      <c r="AF914">
        <v>0</v>
      </c>
      <c r="AG914">
        <v>757.61787469263595</v>
      </c>
      <c r="AH914">
        <v>0</v>
      </c>
      <c r="AI914">
        <v>12.5989501640728</v>
      </c>
      <c r="AJ914">
        <v>-75.761787469263595</v>
      </c>
      <c r="AK914">
        <v>0</v>
      </c>
      <c r="AL914">
        <v>900.14643716963201</v>
      </c>
      <c r="AM914">
        <v>186.584712</v>
      </c>
      <c r="AN914">
        <v>222.19400122019499</v>
      </c>
      <c r="AO914" t="s">
        <v>61</v>
      </c>
    </row>
    <row r="915" spans="1:41">
      <c r="A915" t="s">
        <v>13</v>
      </c>
      <c r="B915">
        <v>2040</v>
      </c>
      <c r="C915" s="6">
        <v>51462.083333333336</v>
      </c>
      <c r="D915">
        <v>22.727139550904901</v>
      </c>
      <c r="E915">
        <v>0</v>
      </c>
      <c r="F915">
        <v>22.727139550904901</v>
      </c>
      <c r="G915">
        <v>0</v>
      </c>
      <c r="H915">
        <v>504.80776255707701</v>
      </c>
      <c r="I915">
        <v>0</v>
      </c>
      <c r="J915">
        <v>0</v>
      </c>
      <c r="K915">
        <v>0</v>
      </c>
      <c r="L915">
        <v>68.532550434031705</v>
      </c>
      <c r="M915">
        <v>42.8</v>
      </c>
      <c r="N915">
        <v>0</v>
      </c>
      <c r="O915">
        <v>3.426653548</v>
      </c>
      <c r="P915">
        <v>53.962562830367403</v>
      </c>
      <c r="Q915">
        <v>0</v>
      </c>
      <c r="R915">
        <v>0</v>
      </c>
      <c r="S915">
        <v>0</v>
      </c>
      <c r="T915">
        <v>14.5699876036643</v>
      </c>
      <c r="U915">
        <v>0</v>
      </c>
      <c r="V915">
        <v>42.8</v>
      </c>
      <c r="W915">
        <v>0</v>
      </c>
      <c r="X915">
        <v>3.426653548</v>
      </c>
      <c r="Y915">
        <v>0</v>
      </c>
      <c r="Z915" s="1">
        <v>735.57644956596801</v>
      </c>
      <c r="AA915">
        <v>0</v>
      </c>
      <c r="AB915">
        <v>0</v>
      </c>
      <c r="AC915" s="2">
        <v>0</v>
      </c>
      <c r="AD915" s="2">
        <v>665.02124564091901</v>
      </c>
      <c r="AE915" s="2">
        <v>0</v>
      </c>
      <c r="AF915">
        <v>0</v>
      </c>
      <c r="AG915">
        <v>728.77121167932103</v>
      </c>
      <c r="AH915">
        <v>0</v>
      </c>
      <c r="AI915">
        <v>9.1271551295304008</v>
      </c>
      <c r="AJ915">
        <v>-72.877121167932103</v>
      </c>
      <c r="AK915">
        <v>0</v>
      </c>
      <c r="AL915">
        <v>888.96217046415802</v>
      </c>
      <c r="AM915">
        <v>137.826653548</v>
      </c>
      <c r="AN915">
        <v>222.19400122019499</v>
      </c>
      <c r="AO915" t="s">
        <v>61</v>
      </c>
    </row>
    <row r="916" spans="1:41">
      <c r="A916" t="s">
        <v>13</v>
      </c>
      <c r="B916">
        <v>2040</v>
      </c>
      <c r="C916" s="6">
        <v>51462.166666666664</v>
      </c>
      <c r="D916">
        <v>20.349999999999898</v>
      </c>
      <c r="E916">
        <v>0</v>
      </c>
      <c r="F916">
        <v>20.349999999999898</v>
      </c>
      <c r="G916">
        <v>0</v>
      </c>
      <c r="H916">
        <v>504.80776255707701</v>
      </c>
      <c r="I916">
        <v>0</v>
      </c>
      <c r="J916">
        <v>0</v>
      </c>
      <c r="K916">
        <v>0</v>
      </c>
      <c r="L916">
        <v>85.770069929901894</v>
      </c>
      <c r="M916">
        <v>42.8</v>
      </c>
      <c r="N916">
        <v>0</v>
      </c>
      <c r="O916">
        <v>0</v>
      </c>
      <c r="P916">
        <v>53.962562830367403</v>
      </c>
      <c r="Q916">
        <v>0</v>
      </c>
      <c r="R916">
        <v>0</v>
      </c>
      <c r="S916">
        <v>0</v>
      </c>
      <c r="T916">
        <v>31.807507099534401</v>
      </c>
      <c r="U916">
        <v>0</v>
      </c>
      <c r="V916">
        <v>42.8</v>
      </c>
      <c r="W916">
        <v>0</v>
      </c>
      <c r="X916">
        <v>0</v>
      </c>
      <c r="Y916">
        <v>0</v>
      </c>
      <c r="Z916" s="1">
        <v>718.33893007009794</v>
      </c>
      <c r="AA916">
        <v>0</v>
      </c>
      <c r="AB916">
        <v>0</v>
      </c>
      <c r="AC916" s="7">
        <v>0</v>
      </c>
      <c r="AD916" s="2">
        <v>674.07783248697899</v>
      </c>
      <c r="AE916" s="2">
        <v>0</v>
      </c>
      <c r="AF916">
        <v>0</v>
      </c>
      <c r="AG916">
        <v>738.786680937146</v>
      </c>
      <c r="AH916">
        <v>0</v>
      </c>
      <c r="AI916">
        <v>9.1698196435482</v>
      </c>
      <c r="AJ916">
        <v>-73.878668093714595</v>
      </c>
      <c r="AK916">
        <v>0</v>
      </c>
      <c r="AL916">
        <v>868.33893007009794</v>
      </c>
      <c r="AM916">
        <v>134.4</v>
      </c>
      <c r="AN916">
        <v>222.19400122019499</v>
      </c>
      <c r="AO916" t="s">
        <v>61</v>
      </c>
    </row>
    <row r="917" spans="1:41">
      <c r="A917" t="s">
        <v>13</v>
      </c>
      <c r="B917">
        <v>2040</v>
      </c>
      <c r="C917" s="6">
        <v>51462.25</v>
      </c>
      <c r="D917">
        <v>20.349999999999898</v>
      </c>
      <c r="E917">
        <v>0</v>
      </c>
      <c r="F917">
        <v>20.349999999999898</v>
      </c>
      <c r="G917">
        <v>0</v>
      </c>
      <c r="H917">
        <v>504.80776255707701</v>
      </c>
      <c r="I917">
        <v>0</v>
      </c>
      <c r="J917">
        <v>0</v>
      </c>
      <c r="K917">
        <v>0</v>
      </c>
      <c r="L917">
        <v>85.770069929901894</v>
      </c>
      <c r="M917">
        <v>42.8</v>
      </c>
      <c r="N917">
        <v>0</v>
      </c>
      <c r="O917">
        <v>5.9877939519999899</v>
      </c>
      <c r="P917">
        <v>53.962562830367403</v>
      </c>
      <c r="Q917">
        <v>0</v>
      </c>
      <c r="R917">
        <v>0</v>
      </c>
      <c r="S917">
        <v>0</v>
      </c>
      <c r="T917">
        <v>31.807507099534401</v>
      </c>
      <c r="U917">
        <v>0</v>
      </c>
      <c r="V917">
        <v>42.8</v>
      </c>
      <c r="W917">
        <v>0</v>
      </c>
      <c r="X917">
        <v>5.9877939519999899</v>
      </c>
      <c r="Y917">
        <v>0</v>
      </c>
      <c r="Z917" s="1">
        <v>718.33893007009794</v>
      </c>
      <c r="AA917">
        <v>0</v>
      </c>
      <c r="AB917">
        <v>0</v>
      </c>
      <c r="AC917" s="7">
        <v>0</v>
      </c>
      <c r="AD917" s="2">
        <v>680.06562643897905</v>
      </c>
      <c r="AE917" s="2">
        <v>0</v>
      </c>
      <c r="AF917">
        <v>47.5485897848056</v>
      </c>
      <c r="AG917">
        <v>796.13927945189096</v>
      </c>
      <c r="AH917">
        <v>0</v>
      </c>
      <c r="AI917">
        <v>11.0888647170834</v>
      </c>
      <c r="AJ917">
        <v>-79.613927945189104</v>
      </c>
      <c r="AK917">
        <v>0</v>
      </c>
      <c r="AL917">
        <v>820.79034028529202</v>
      </c>
      <c r="AM917">
        <v>140.38779395200001</v>
      </c>
      <c r="AN917">
        <v>222.19400122019499</v>
      </c>
      <c r="AO917" t="s">
        <v>61</v>
      </c>
    </row>
    <row r="918" spans="1:41">
      <c r="A918" t="s">
        <v>13</v>
      </c>
      <c r="B918">
        <v>2040</v>
      </c>
      <c r="C918" s="6">
        <v>51462.333333333336</v>
      </c>
      <c r="D918">
        <v>0</v>
      </c>
      <c r="E918">
        <v>0</v>
      </c>
      <c r="F918">
        <v>0</v>
      </c>
      <c r="G918">
        <v>0</v>
      </c>
      <c r="H918">
        <v>504.80776255707701</v>
      </c>
      <c r="I918">
        <v>0</v>
      </c>
      <c r="J918">
        <v>0</v>
      </c>
      <c r="K918">
        <v>0</v>
      </c>
      <c r="L918">
        <v>0</v>
      </c>
      <c r="M918">
        <v>42.8</v>
      </c>
      <c r="N918">
        <v>367.09721657172099</v>
      </c>
      <c r="O918">
        <v>36.363023699999999</v>
      </c>
      <c r="P918">
        <v>0</v>
      </c>
      <c r="Q918">
        <v>0</v>
      </c>
      <c r="R918">
        <v>0</v>
      </c>
      <c r="S918">
        <v>34.076310373930099</v>
      </c>
      <c r="T918">
        <v>0</v>
      </c>
      <c r="U918">
        <v>191.76582055561599</v>
      </c>
      <c r="V918">
        <v>42.8</v>
      </c>
      <c r="W918">
        <v>0</v>
      </c>
      <c r="X918">
        <v>36.363023699999999</v>
      </c>
      <c r="Y918">
        <v>141.25508564217401</v>
      </c>
      <c r="Z918" s="1">
        <v>804.10900000000004</v>
      </c>
      <c r="AA918">
        <v>0</v>
      </c>
      <c r="AB918" s="1">
        <v>0</v>
      </c>
      <c r="AC918" s="2">
        <v>0</v>
      </c>
      <c r="AD918" s="2">
        <v>951.06800282879897</v>
      </c>
      <c r="AE918" s="2">
        <v>0</v>
      </c>
      <c r="AF918">
        <v>0</v>
      </c>
      <c r="AG918">
        <v>873.63799197926096</v>
      </c>
      <c r="AH918">
        <v>0</v>
      </c>
      <c r="AI918">
        <v>16.945248561359701</v>
      </c>
      <c r="AJ918">
        <v>60.484762288178402</v>
      </c>
      <c r="AK918">
        <v>0</v>
      </c>
      <c r="AL918">
        <v>954.10900000000004</v>
      </c>
      <c r="AM918">
        <v>435.21163299357602</v>
      </c>
      <c r="AN918">
        <v>199.97460109817499</v>
      </c>
      <c r="AO918" t="s">
        <v>61</v>
      </c>
    </row>
    <row r="919" spans="1:41">
      <c r="A919" t="s">
        <v>13</v>
      </c>
      <c r="B919">
        <v>2040</v>
      </c>
      <c r="C919" s="6">
        <v>51462.416666666664</v>
      </c>
      <c r="D919">
        <v>0</v>
      </c>
      <c r="E919">
        <v>0</v>
      </c>
      <c r="F919">
        <v>0</v>
      </c>
      <c r="G919">
        <v>0</v>
      </c>
      <c r="H919">
        <v>504.80776255707701</v>
      </c>
      <c r="I919">
        <v>0</v>
      </c>
      <c r="J919">
        <v>0</v>
      </c>
      <c r="K919">
        <v>0</v>
      </c>
      <c r="L919">
        <v>0</v>
      </c>
      <c r="M919">
        <v>42.8</v>
      </c>
      <c r="N919">
        <v>877.01403362187602</v>
      </c>
      <c r="O919">
        <v>17.551107182999999</v>
      </c>
      <c r="P919">
        <v>0</v>
      </c>
      <c r="Q919">
        <v>0</v>
      </c>
      <c r="R919">
        <v>0</v>
      </c>
      <c r="S919">
        <v>229.45179051062399</v>
      </c>
      <c r="T919">
        <v>0</v>
      </c>
      <c r="U919">
        <v>388.599612939076</v>
      </c>
      <c r="V919">
        <v>42.8</v>
      </c>
      <c r="W919">
        <v>0</v>
      </c>
      <c r="X919">
        <v>17.551107182999999</v>
      </c>
      <c r="Y919">
        <v>258.96263017217598</v>
      </c>
      <c r="Z919" s="1">
        <v>804.10900000000004</v>
      </c>
      <c r="AA919">
        <v>0</v>
      </c>
      <c r="AB919">
        <v>0</v>
      </c>
      <c r="AC919" s="2">
        <v>0</v>
      </c>
      <c r="AD919" s="2">
        <v>1442.1729033619499</v>
      </c>
      <c r="AE919" s="2">
        <v>0</v>
      </c>
      <c r="AF919">
        <v>0</v>
      </c>
      <c r="AG919">
        <v>906.47740555439304</v>
      </c>
      <c r="AH919">
        <v>241.729484092902</v>
      </c>
      <c r="AI919">
        <v>144.98018393279099</v>
      </c>
      <c r="AJ919">
        <v>148.98582978186701</v>
      </c>
      <c r="AK919">
        <v>0</v>
      </c>
      <c r="AL919">
        <v>1195.8384840929</v>
      </c>
      <c r="AM919">
        <v>625.88769555556598</v>
      </c>
      <c r="AN919">
        <v>199.97460109817499</v>
      </c>
      <c r="AO919" t="s">
        <v>61</v>
      </c>
    </row>
    <row r="920" spans="1:41">
      <c r="A920" t="s">
        <v>13</v>
      </c>
      <c r="B920">
        <v>2040</v>
      </c>
      <c r="C920" s="6">
        <v>51462.5</v>
      </c>
      <c r="D920">
        <v>0</v>
      </c>
      <c r="E920">
        <v>0</v>
      </c>
      <c r="F920">
        <v>0</v>
      </c>
      <c r="G920">
        <v>0</v>
      </c>
      <c r="H920">
        <v>504.80776255707701</v>
      </c>
      <c r="I920">
        <v>0</v>
      </c>
      <c r="J920">
        <v>0</v>
      </c>
      <c r="K920">
        <v>0</v>
      </c>
      <c r="L920">
        <v>0</v>
      </c>
      <c r="M920">
        <v>42.8</v>
      </c>
      <c r="N920">
        <v>1058.48699917926</v>
      </c>
      <c r="O920">
        <v>13.521206899999999</v>
      </c>
      <c r="P920">
        <v>0</v>
      </c>
      <c r="Q920">
        <v>0</v>
      </c>
      <c r="R920">
        <v>0</v>
      </c>
      <c r="S920">
        <v>406.58000992733503</v>
      </c>
      <c r="T920">
        <v>0</v>
      </c>
      <c r="U920">
        <v>386.983073163462</v>
      </c>
      <c r="V920">
        <v>42.8</v>
      </c>
      <c r="W920">
        <v>0</v>
      </c>
      <c r="X920">
        <v>13.521206899999999</v>
      </c>
      <c r="Y920">
        <v>264.923916088466</v>
      </c>
      <c r="Z920" s="1">
        <v>804.10900000000004</v>
      </c>
      <c r="AA920">
        <v>0</v>
      </c>
      <c r="AB920" s="1">
        <v>0</v>
      </c>
      <c r="AC920" s="7">
        <v>0</v>
      </c>
      <c r="AD920" s="2">
        <v>1619.6159686363401</v>
      </c>
      <c r="AE920" s="2">
        <v>0</v>
      </c>
      <c r="AF920">
        <v>0</v>
      </c>
      <c r="AG920">
        <v>899.706046128043</v>
      </c>
      <c r="AH920">
        <v>425.943908793633</v>
      </c>
      <c r="AI920">
        <v>144.98018393279099</v>
      </c>
      <c r="AJ920">
        <v>148.98582978186701</v>
      </c>
      <c r="AK920" s="1">
        <v>5.9685589803848399E-12</v>
      </c>
      <c r="AL920">
        <v>1380.05290879363</v>
      </c>
      <c r="AM920">
        <v>716.47439189383795</v>
      </c>
      <c r="AN920">
        <v>199.97460109817499</v>
      </c>
      <c r="AO920" t="s">
        <v>61</v>
      </c>
    </row>
    <row r="921" spans="1:41">
      <c r="A921" t="s">
        <v>13</v>
      </c>
      <c r="B921">
        <v>2040</v>
      </c>
      <c r="C921" s="6">
        <v>51462.583333333336</v>
      </c>
      <c r="D921">
        <v>0</v>
      </c>
      <c r="E921">
        <v>0</v>
      </c>
      <c r="F921">
        <v>0</v>
      </c>
      <c r="G921">
        <v>0</v>
      </c>
      <c r="H921">
        <v>504.80776255707701</v>
      </c>
      <c r="I921">
        <v>0</v>
      </c>
      <c r="J921">
        <v>0</v>
      </c>
      <c r="K921">
        <v>0</v>
      </c>
      <c r="L921">
        <v>0</v>
      </c>
      <c r="M921">
        <v>42.8</v>
      </c>
      <c r="N921">
        <v>928.535015893425</v>
      </c>
      <c r="O921">
        <v>26.054659300000001</v>
      </c>
      <c r="P921">
        <v>0</v>
      </c>
      <c r="Q921">
        <v>0</v>
      </c>
      <c r="R921">
        <v>0</v>
      </c>
      <c r="S921">
        <v>371.33507269922001</v>
      </c>
      <c r="T921">
        <v>0</v>
      </c>
      <c r="U921">
        <v>331.42032862956103</v>
      </c>
      <c r="V921">
        <v>42.8</v>
      </c>
      <c r="W921">
        <v>0</v>
      </c>
      <c r="X921">
        <v>26.054659300000001</v>
      </c>
      <c r="Y921">
        <v>225.77961456464399</v>
      </c>
      <c r="Z921" s="1">
        <v>804.10900000000004</v>
      </c>
      <c r="AA921">
        <v>0</v>
      </c>
      <c r="AB921">
        <v>0</v>
      </c>
      <c r="AC921" s="2">
        <v>0</v>
      </c>
      <c r="AD921" s="2">
        <v>1502.1974377505001</v>
      </c>
      <c r="AE921" s="2">
        <v>0</v>
      </c>
      <c r="AF921">
        <v>0</v>
      </c>
      <c r="AG921">
        <v>881.30196150717097</v>
      </c>
      <c r="AH921">
        <v>326.92946252867301</v>
      </c>
      <c r="AI921">
        <v>144.98018393279099</v>
      </c>
      <c r="AJ921">
        <v>148.98582978186701</v>
      </c>
      <c r="AK921">
        <v>0</v>
      </c>
      <c r="AL921">
        <v>1281.0384625286699</v>
      </c>
      <c r="AM921">
        <v>722.90712328336701</v>
      </c>
      <c r="AN921">
        <v>199.97460109817499</v>
      </c>
      <c r="AO921" t="s">
        <v>61</v>
      </c>
    </row>
    <row r="922" spans="1:41">
      <c r="A922" t="s">
        <v>13</v>
      </c>
      <c r="B922">
        <v>2040</v>
      </c>
      <c r="C922" s="6">
        <v>51462.666666666664</v>
      </c>
      <c r="D922">
        <v>0</v>
      </c>
      <c r="E922">
        <v>0</v>
      </c>
      <c r="F922">
        <v>0</v>
      </c>
      <c r="G922">
        <v>0</v>
      </c>
      <c r="H922">
        <v>504.80776255707701</v>
      </c>
      <c r="I922">
        <v>0</v>
      </c>
      <c r="J922">
        <v>0</v>
      </c>
      <c r="K922">
        <v>0</v>
      </c>
      <c r="L922">
        <v>0</v>
      </c>
      <c r="M922">
        <v>42.8</v>
      </c>
      <c r="N922">
        <v>412.168809018952</v>
      </c>
      <c r="O922">
        <v>57.420643499999997</v>
      </c>
      <c r="P922">
        <v>0</v>
      </c>
      <c r="Q922">
        <v>0</v>
      </c>
      <c r="R922">
        <v>0</v>
      </c>
      <c r="S922">
        <v>191.96865732213701</v>
      </c>
      <c r="T922">
        <v>0</v>
      </c>
      <c r="U922">
        <v>123.54958327872301</v>
      </c>
      <c r="V922">
        <v>42.8</v>
      </c>
      <c r="W922">
        <v>0</v>
      </c>
      <c r="X922">
        <v>57.420643499999997</v>
      </c>
      <c r="Y922">
        <v>96.650568418091694</v>
      </c>
      <c r="Z922" s="1">
        <v>804.10900000000004</v>
      </c>
      <c r="AA922">
        <v>0</v>
      </c>
      <c r="AB922" s="1">
        <v>0</v>
      </c>
      <c r="AC922" s="2">
        <v>0</v>
      </c>
      <c r="AD922" s="2">
        <v>1017.19721507603</v>
      </c>
      <c r="AE922" s="2">
        <v>0</v>
      </c>
      <c r="AF922">
        <v>0</v>
      </c>
      <c r="AG922">
        <v>892.63715000117395</v>
      </c>
      <c r="AH922">
        <v>0</v>
      </c>
      <c r="AI922">
        <v>70.633367274230494</v>
      </c>
      <c r="AJ922">
        <v>53.926697800625703</v>
      </c>
      <c r="AK922">
        <v>0</v>
      </c>
      <c r="AL922">
        <v>954.10900000000004</v>
      </c>
      <c r="AM922">
        <v>589.75433435100797</v>
      </c>
      <c r="AN922">
        <v>199.97460109817499</v>
      </c>
      <c r="AO922" t="s">
        <v>61</v>
      </c>
    </row>
    <row r="923" spans="1:41">
      <c r="A923" t="s">
        <v>13</v>
      </c>
      <c r="B923">
        <v>2040</v>
      </c>
      <c r="C923" s="6">
        <v>51462.75</v>
      </c>
      <c r="D923">
        <v>0</v>
      </c>
      <c r="E923">
        <v>0</v>
      </c>
      <c r="F923">
        <v>0</v>
      </c>
      <c r="G923">
        <v>0</v>
      </c>
      <c r="H923">
        <v>504.80776255707701</v>
      </c>
      <c r="I923">
        <v>0</v>
      </c>
      <c r="J923">
        <v>0</v>
      </c>
      <c r="K923">
        <v>0</v>
      </c>
      <c r="L923">
        <v>206.893127568854</v>
      </c>
      <c r="M923">
        <v>42.8</v>
      </c>
      <c r="N923">
        <v>0</v>
      </c>
      <c r="O923">
        <v>82.575252800000001</v>
      </c>
      <c r="P923">
        <v>187.321061611777</v>
      </c>
      <c r="Q923">
        <v>0</v>
      </c>
      <c r="R923">
        <v>0</v>
      </c>
      <c r="S923">
        <v>0</v>
      </c>
      <c r="T923">
        <v>19.5720659570766</v>
      </c>
      <c r="U923">
        <v>0</v>
      </c>
      <c r="V923">
        <v>42.8</v>
      </c>
      <c r="W923">
        <v>0</v>
      </c>
      <c r="X923">
        <v>82.575252800000001</v>
      </c>
      <c r="Y923">
        <v>0</v>
      </c>
      <c r="Z923" s="1">
        <v>597.21587243114595</v>
      </c>
      <c r="AA923">
        <v>0</v>
      </c>
      <c r="AB923">
        <v>0</v>
      </c>
      <c r="AC923" s="2">
        <v>0</v>
      </c>
      <c r="AD923" s="2">
        <v>837.07614292593098</v>
      </c>
      <c r="AE923" s="2">
        <v>0</v>
      </c>
      <c r="AF923">
        <v>54.660487415016597</v>
      </c>
      <c r="AG923">
        <v>912.33695896302004</v>
      </c>
      <c r="AH923">
        <v>0</v>
      </c>
      <c r="AI923">
        <v>70.633367274230494</v>
      </c>
      <c r="AJ923">
        <v>-91.233695896301995</v>
      </c>
      <c r="AK923">
        <v>0</v>
      </c>
      <c r="AL923">
        <v>692.55538501612898</v>
      </c>
      <c r="AM923">
        <v>192.58204857999999</v>
      </c>
      <c r="AN923">
        <v>222.19400122019499</v>
      </c>
      <c r="AO923" t="s">
        <v>61</v>
      </c>
    </row>
    <row r="924" spans="1:41">
      <c r="A924" t="s">
        <v>13</v>
      </c>
      <c r="B924">
        <v>2040</v>
      </c>
      <c r="C924" s="6">
        <v>51462.833333333336</v>
      </c>
      <c r="D924">
        <v>12.21</v>
      </c>
      <c r="E924">
        <v>0</v>
      </c>
      <c r="F924">
        <v>12.21</v>
      </c>
      <c r="G924">
        <v>0</v>
      </c>
      <c r="H924">
        <v>504.80776255707701</v>
      </c>
      <c r="I924">
        <v>0</v>
      </c>
      <c r="J924">
        <v>0</v>
      </c>
      <c r="K924">
        <v>0</v>
      </c>
      <c r="L924">
        <v>206.893127568854</v>
      </c>
      <c r="M924">
        <v>42.8</v>
      </c>
      <c r="N924">
        <v>0</v>
      </c>
      <c r="O924">
        <v>50.511127000000002</v>
      </c>
      <c r="P924">
        <v>187.321061611777</v>
      </c>
      <c r="Q924">
        <v>0</v>
      </c>
      <c r="R924">
        <v>0</v>
      </c>
      <c r="S924">
        <v>0</v>
      </c>
      <c r="T924">
        <v>19.5720659570766</v>
      </c>
      <c r="U924">
        <v>0</v>
      </c>
      <c r="V924">
        <v>42.8</v>
      </c>
      <c r="W924">
        <v>0</v>
      </c>
      <c r="X924">
        <v>50.511127000000002</v>
      </c>
      <c r="Y924">
        <v>0</v>
      </c>
      <c r="Z924" s="1">
        <v>597.21587243114595</v>
      </c>
      <c r="AA924">
        <v>0</v>
      </c>
      <c r="AB924">
        <v>0</v>
      </c>
      <c r="AC924" s="2">
        <v>0</v>
      </c>
      <c r="AD924" s="2">
        <v>829.432017125931</v>
      </c>
      <c r="AE924" s="2">
        <v>0</v>
      </c>
      <c r="AF924">
        <v>17.790922800182301</v>
      </c>
      <c r="AG924">
        <v>868.55107419617798</v>
      </c>
      <c r="AH924">
        <v>0</v>
      </c>
      <c r="AI924">
        <v>65.526973149553996</v>
      </c>
      <c r="AJ924">
        <v>-86.855107419617795</v>
      </c>
      <c r="AK924">
        <v>0</v>
      </c>
      <c r="AL924">
        <v>729.42494963096306</v>
      </c>
      <c r="AM924">
        <v>180.29261682999999</v>
      </c>
      <c r="AN924">
        <v>222.19400122019499</v>
      </c>
      <c r="AO924" t="s">
        <v>61</v>
      </c>
    </row>
    <row r="925" spans="1:41">
      <c r="A925" t="s">
        <v>13</v>
      </c>
      <c r="B925">
        <v>2040</v>
      </c>
      <c r="C925" s="6">
        <v>51462.916666666664</v>
      </c>
      <c r="D925">
        <v>0</v>
      </c>
      <c r="E925">
        <v>0</v>
      </c>
      <c r="F925">
        <v>0</v>
      </c>
      <c r="G925">
        <v>0</v>
      </c>
      <c r="H925">
        <v>504.80776255707701</v>
      </c>
      <c r="I925">
        <v>0</v>
      </c>
      <c r="J925">
        <v>0</v>
      </c>
      <c r="K925">
        <v>0</v>
      </c>
      <c r="L925">
        <v>187.321061611777</v>
      </c>
      <c r="M925">
        <v>42.8</v>
      </c>
      <c r="N925">
        <v>0</v>
      </c>
      <c r="O925">
        <v>11.830544093</v>
      </c>
      <c r="P925">
        <v>187.321061611777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42.8</v>
      </c>
      <c r="W925">
        <v>0</v>
      </c>
      <c r="X925">
        <v>11.830544093</v>
      </c>
      <c r="Y925">
        <v>0</v>
      </c>
      <c r="Z925" s="1">
        <v>616.78793838822196</v>
      </c>
      <c r="AA925">
        <v>0</v>
      </c>
      <c r="AB925">
        <v>0</v>
      </c>
      <c r="AC925" s="7">
        <v>0</v>
      </c>
      <c r="AD925" s="2">
        <v>746.759368261855</v>
      </c>
      <c r="AE925" s="2">
        <v>0</v>
      </c>
      <c r="AF925">
        <v>0</v>
      </c>
      <c r="AG925">
        <v>811.48641442387202</v>
      </c>
      <c r="AH925">
        <v>0</v>
      </c>
      <c r="AI925">
        <v>16.421595280370401</v>
      </c>
      <c r="AJ925">
        <v>-81.148641442387202</v>
      </c>
      <c r="AK925">
        <v>0</v>
      </c>
      <c r="AL925">
        <v>766.78793838822196</v>
      </c>
      <c r="AM925">
        <v>146.23054409299999</v>
      </c>
      <c r="AN925">
        <v>222.19400122019499</v>
      </c>
      <c r="AO925" t="s">
        <v>61</v>
      </c>
    </row>
    <row r="926" spans="1:41">
      <c r="A926" t="s">
        <v>13</v>
      </c>
      <c r="B926">
        <v>2040</v>
      </c>
      <c r="C926" s="6">
        <v>51485</v>
      </c>
      <c r="D926">
        <v>0</v>
      </c>
      <c r="E926">
        <v>0</v>
      </c>
      <c r="F926">
        <v>0</v>
      </c>
      <c r="G926">
        <v>0</v>
      </c>
      <c r="H926">
        <v>208.107762557077</v>
      </c>
      <c r="I926">
        <v>0</v>
      </c>
      <c r="J926">
        <v>0</v>
      </c>
      <c r="K926">
        <v>0</v>
      </c>
      <c r="L926">
        <v>254.43394446349001</v>
      </c>
      <c r="M926">
        <v>42.8</v>
      </c>
      <c r="N926">
        <v>0</v>
      </c>
      <c r="O926">
        <v>198.69956199999999</v>
      </c>
      <c r="P926">
        <v>254.43394446349001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42.8</v>
      </c>
      <c r="W926">
        <v>0</v>
      </c>
      <c r="X926">
        <v>198.69956199999999</v>
      </c>
      <c r="Y926">
        <v>0</v>
      </c>
      <c r="Z926" s="1">
        <v>549.67505553650903</v>
      </c>
      <c r="AA926">
        <v>0</v>
      </c>
      <c r="AB926">
        <v>0</v>
      </c>
      <c r="AC926" s="7">
        <v>0</v>
      </c>
      <c r="AD926" s="2">
        <v>704.04126902056805</v>
      </c>
      <c r="AE926" s="2">
        <v>0</v>
      </c>
      <c r="AF926">
        <v>0</v>
      </c>
      <c r="AG926">
        <v>768.26924317388398</v>
      </c>
      <c r="AH926">
        <v>0</v>
      </c>
      <c r="AI926">
        <v>12.5989501640728</v>
      </c>
      <c r="AJ926">
        <v>-76.826924317388404</v>
      </c>
      <c r="AK926">
        <v>0</v>
      </c>
      <c r="AL926">
        <v>699.67505553650903</v>
      </c>
      <c r="AM926">
        <v>159.84683461</v>
      </c>
      <c r="AN926">
        <v>116.783940460613</v>
      </c>
      <c r="AO926" t="s">
        <v>61</v>
      </c>
    </row>
    <row r="927" spans="1:41">
      <c r="A927" t="s">
        <v>13</v>
      </c>
      <c r="B927">
        <v>2040</v>
      </c>
      <c r="C927" s="6">
        <v>51485.083333333336</v>
      </c>
      <c r="D927">
        <v>0</v>
      </c>
      <c r="E927">
        <v>0</v>
      </c>
      <c r="F927">
        <v>0</v>
      </c>
      <c r="G927">
        <v>0</v>
      </c>
      <c r="H927">
        <v>208.107762557077</v>
      </c>
      <c r="I927">
        <v>0</v>
      </c>
      <c r="J927">
        <v>0</v>
      </c>
      <c r="K927">
        <v>0</v>
      </c>
      <c r="L927">
        <v>213.525234903419</v>
      </c>
      <c r="M927">
        <v>42.8</v>
      </c>
      <c r="N927">
        <v>0</v>
      </c>
      <c r="O927">
        <v>208.55405300000001</v>
      </c>
      <c r="P927">
        <v>213.525234903419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42.8</v>
      </c>
      <c r="W927">
        <v>0</v>
      </c>
      <c r="X927">
        <v>208.55405300000001</v>
      </c>
      <c r="Y927">
        <v>0</v>
      </c>
      <c r="Z927" s="1">
        <v>590.58376509658001</v>
      </c>
      <c r="AA927">
        <v>0</v>
      </c>
      <c r="AB927">
        <v>0</v>
      </c>
      <c r="AC927" s="7">
        <v>0</v>
      </c>
      <c r="AD927" s="2">
        <v>672.98705046049599</v>
      </c>
      <c r="AE927" s="2">
        <v>0</v>
      </c>
      <c r="AF927">
        <v>0</v>
      </c>
      <c r="AG927">
        <v>737.62210592329598</v>
      </c>
      <c r="AH927">
        <v>0</v>
      </c>
      <c r="AI927">
        <v>9.1271551295304008</v>
      </c>
      <c r="AJ927">
        <v>-73.762210592329595</v>
      </c>
      <c r="AK927">
        <v>0</v>
      </c>
      <c r="AL927">
        <v>740.58376509658001</v>
      </c>
      <c r="AM927">
        <v>159.84683461</v>
      </c>
      <c r="AN927">
        <v>116.783940460613</v>
      </c>
      <c r="AO927" t="s">
        <v>61</v>
      </c>
    </row>
    <row r="928" spans="1:41">
      <c r="A928" t="s">
        <v>13</v>
      </c>
      <c r="B928">
        <v>2040</v>
      </c>
      <c r="C928" s="6">
        <v>51485.166666666664</v>
      </c>
      <c r="D928">
        <v>0</v>
      </c>
      <c r="E928">
        <v>0</v>
      </c>
      <c r="F928">
        <v>0</v>
      </c>
      <c r="G928">
        <v>0</v>
      </c>
      <c r="H928">
        <v>118.107762557077</v>
      </c>
      <c r="I928">
        <v>0</v>
      </c>
      <c r="J928">
        <v>0</v>
      </c>
      <c r="K928">
        <v>0</v>
      </c>
      <c r="L928">
        <v>345.91761125788503</v>
      </c>
      <c r="M928">
        <v>42.8</v>
      </c>
      <c r="N928">
        <v>0</v>
      </c>
      <c r="O928">
        <v>176.554123</v>
      </c>
      <c r="P928">
        <v>213.525234903419</v>
      </c>
      <c r="Q928">
        <v>0</v>
      </c>
      <c r="R928">
        <v>0</v>
      </c>
      <c r="S928">
        <v>0</v>
      </c>
      <c r="T928">
        <v>132.39237635446599</v>
      </c>
      <c r="U928">
        <v>0</v>
      </c>
      <c r="V928">
        <v>42.8</v>
      </c>
      <c r="W928">
        <v>0</v>
      </c>
      <c r="X928">
        <v>176.554123</v>
      </c>
      <c r="Y928">
        <v>0</v>
      </c>
      <c r="Z928" s="1">
        <v>458.19138874211399</v>
      </c>
      <c r="AA928">
        <v>0</v>
      </c>
      <c r="AB928">
        <v>0</v>
      </c>
      <c r="AC928" s="7">
        <v>0</v>
      </c>
      <c r="AD928" s="2">
        <v>683.37949681496195</v>
      </c>
      <c r="AE928" s="2">
        <v>0</v>
      </c>
      <c r="AF928">
        <v>0</v>
      </c>
      <c r="AG928">
        <v>749.12186352379399</v>
      </c>
      <c r="AH928">
        <v>0</v>
      </c>
      <c r="AI928">
        <v>9.1698196435482</v>
      </c>
      <c r="AJ928">
        <v>-74.912186352379393</v>
      </c>
      <c r="AK928">
        <v>0</v>
      </c>
      <c r="AL928">
        <v>608.19138874211399</v>
      </c>
      <c r="AM928">
        <v>159.84683461</v>
      </c>
      <c r="AN928">
        <v>116.783940460613</v>
      </c>
      <c r="AO928" t="s">
        <v>61</v>
      </c>
    </row>
    <row r="929" spans="1:41">
      <c r="A929" t="s">
        <v>13</v>
      </c>
      <c r="B929">
        <v>2040</v>
      </c>
      <c r="C929" s="6">
        <v>51485.25</v>
      </c>
      <c r="D929">
        <v>0</v>
      </c>
      <c r="E929">
        <v>0</v>
      </c>
      <c r="F929">
        <v>0</v>
      </c>
      <c r="G929">
        <v>0</v>
      </c>
      <c r="H929">
        <v>118.107762557077</v>
      </c>
      <c r="I929">
        <v>0</v>
      </c>
      <c r="J929">
        <v>0</v>
      </c>
      <c r="K929">
        <v>0</v>
      </c>
      <c r="L929">
        <v>345.91761125788503</v>
      </c>
      <c r="M929">
        <v>42.8</v>
      </c>
      <c r="N929">
        <v>0</v>
      </c>
      <c r="O929">
        <v>210.43051700000001</v>
      </c>
      <c r="P929">
        <v>213.525234903419</v>
      </c>
      <c r="Q929">
        <v>0</v>
      </c>
      <c r="R929">
        <v>0</v>
      </c>
      <c r="S929">
        <v>0</v>
      </c>
      <c r="T929">
        <v>132.39237635446599</v>
      </c>
      <c r="U929">
        <v>0</v>
      </c>
      <c r="V929">
        <v>42.8</v>
      </c>
      <c r="W929">
        <v>0</v>
      </c>
      <c r="X929">
        <v>210.43051700000001</v>
      </c>
      <c r="Y929">
        <v>0</v>
      </c>
      <c r="Z929" s="1">
        <v>458.19138874211399</v>
      </c>
      <c r="AA929">
        <v>0</v>
      </c>
      <c r="AB929">
        <v>0</v>
      </c>
      <c r="AC929" s="7">
        <v>0</v>
      </c>
      <c r="AD929" s="2">
        <v>717.25589081496196</v>
      </c>
      <c r="AE929" s="2">
        <v>0</v>
      </c>
      <c r="AF929">
        <v>22.060354817154799</v>
      </c>
      <c r="AG929">
        <v>809.141534350038</v>
      </c>
      <c r="AH929">
        <v>0</v>
      </c>
      <c r="AI929">
        <v>11.0888647170834</v>
      </c>
      <c r="AJ929">
        <v>-80.914153435003797</v>
      </c>
      <c r="AK929">
        <v>0</v>
      </c>
      <c r="AL929">
        <v>586.13103392495998</v>
      </c>
      <c r="AM929">
        <v>159.84683461</v>
      </c>
      <c r="AN929">
        <v>116.783940460613</v>
      </c>
      <c r="AO929" t="s">
        <v>61</v>
      </c>
    </row>
    <row r="930" spans="1:41">
      <c r="A930" t="s">
        <v>13</v>
      </c>
      <c r="B930">
        <v>2040</v>
      </c>
      <c r="C930" s="6">
        <v>51485.333333333336</v>
      </c>
      <c r="D930">
        <v>0</v>
      </c>
      <c r="E930">
        <v>0</v>
      </c>
      <c r="F930">
        <v>0</v>
      </c>
      <c r="G930">
        <v>0</v>
      </c>
      <c r="H930">
        <v>112.40776255707701</v>
      </c>
      <c r="I930">
        <v>0</v>
      </c>
      <c r="J930">
        <v>0</v>
      </c>
      <c r="K930">
        <v>0</v>
      </c>
      <c r="L930">
        <v>0</v>
      </c>
      <c r="M930">
        <v>42.8</v>
      </c>
      <c r="N930">
        <v>833.26098519609002</v>
      </c>
      <c r="O930">
        <v>203.12344999999999</v>
      </c>
      <c r="P930">
        <v>0</v>
      </c>
      <c r="Q930">
        <v>0</v>
      </c>
      <c r="R930">
        <v>0</v>
      </c>
      <c r="S930">
        <v>647.15902892075201</v>
      </c>
      <c r="T930">
        <v>0</v>
      </c>
      <c r="U930">
        <v>104.112126441794</v>
      </c>
      <c r="V930">
        <v>42.8</v>
      </c>
      <c r="W930">
        <v>0</v>
      </c>
      <c r="X930">
        <v>203.12344999999999</v>
      </c>
      <c r="Y930">
        <v>81.989829833543098</v>
      </c>
      <c r="Z930" s="1">
        <v>804.10900000000004</v>
      </c>
      <c r="AA930">
        <v>0</v>
      </c>
      <c r="AB930" s="1">
        <v>0</v>
      </c>
      <c r="AC930" s="2">
        <v>0</v>
      </c>
      <c r="AD930" s="2">
        <v>1191.59219775316</v>
      </c>
      <c r="AE930" s="2">
        <v>0</v>
      </c>
      <c r="AF930">
        <v>0</v>
      </c>
      <c r="AG930">
        <v>889.71064886879799</v>
      </c>
      <c r="AH930">
        <v>365.850453758014</v>
      </c>
      <c r="AI930">
        <v>16.945248561359701</v>
      </c>
      <c r="AJ930">
        <v>-80.914153435003797</v>
      </c>
      <c r="AK930">
        <v>0</v>
      </c>
      <c r="AL930">
        <v>1325.6594537580099</v>
      </c>
      <c r="AM930">
        <v>696.79202717400699</v>
      </c>
      <c r="AN930">
        <v>105.10554641455199</v>
      </c>
      <c r="AO930" t="s">
        <v>61</v>
      </c>
    </row>
    <row r="931" spans="1:41">
      <c r="A931" t="s">
        <v>13</v>
      </c>
      <c r="B931">
        <v>2040</v>
      </c>
      <c r="C931" s="6">
        <v>51485.416666666664</v>
      </c>
      <c r="D931">
        <v>0</v>
      </c>
      <c r="E931">
        <v>0</v>
      </c>
      <c r="F931">
        <v>0</v>
      </c>
      <c r="G931">
        <v>0</v>
      </c>
      <c r="H931">
        <v>118.107762557077</v>
      </c>
      <c r="I931">
        <v>0</v>
      </c>
      <c r="J931">
        <v>0</v>
      </c>
      <c r="K931">
        <v>0</v>
      </c>
      <c r="L931">
        <v>0</v>
      </c>
      <c r="M931">
        <v>42.8</v>
      </c>
      <c r="N931">
        <v>1531.1681166702899</v>
      </c>
      <c r="O931">
        <v>200.40350999999899</v>
      </c>
      <c r="P931">
        <v>0</v>
      </c>
      <c r="Q931">
        <v>0</v>
      </c>
      <c r="R931">
        <v>0</v>
      </c>
      <c r="S931">
        <v>930.29835735701101</v>
      </c>
      <c r="T931">
        <v>0</v>
      </c>
      <c r="U931">
        <v>365.61687295903602</v>
      </c>
      <c r="V931">
        <v>42.8</v>
      </c>
      <c r="W931">
        <v>0</v>
      </c>
      <c r="X931">
        <v>200.40350999999899</v>
      </c>
      <c r="Y931">
        <v>235.252886354243</v>
      </c>
      <c r="Z931" s="1">
        <v>804.10900000000004</v>
      </c>
      <c r="AA931">
        <v>0</v>
      </c>
      <c r="AB931" s="1">
        <v>0</v>
      </c>
      <c r="AC931" s="7">
        <v>0</v>
      </c>
      <c r="AD931" s="2">
        <v>1892.4793892273599</v>
      </c>
      <c r="AE931" s="2">
        <v>0</v>
      </c>
      <c r="AF931">
        <v>0</v>
      </c>
      <c r="AG931">
        <v>913.50325080086202</v>
      </c>
      <c r="AH931">
        <v>734.890370516909</v>
      </c>
      <c r="AI931">
        <v>30.596414124516599</v>
      </c>
      <c r="AJ931">
        <v>213.48935378508099</v>
      </c>
      <c r="AK931">
        <v>0</v>
      </c>
      <c r="AL931">
        <v>1538.9993705168999</v>
      </c>
      <c r="AM931">
        <v>800.95161501647203</v>
      </c>
      <c r="AN931">
        <v>105.10554641455199</v>
      </c>
      <c r="AO931" t="s">
        <v>61</v>
      </c>
    </row>
    <row r="932" spans="1:41">
      <c r="A932" t="s">
        <v>13</v>
      </c>
      <c r="B932">
        <v>2040</v>
      </c>
      <c r="C932" s="6">
        <v>51485.5</v>
      </c>
      <c r="D932">
        <v>0</v>
      </c>
      <c r="E932">
        <v>0</v>
      </c>
      <c r="F932">
        <v>0</v>
      </c>
      <c r="G932">
        <v>0</v>
      </c>
      <c r="H932">
        <v>112.40776255707701</v>
      </c>
      <c r="I932">
        <v>0</v>
      </c>
      <c r="J932">
        <v>0</v>
      </c>
      <c r="K932">
        <v>0</v>
      </c>
      <c r="L932">
        <v>0</v>
      </c>
      <c r="M932">
        <v>42.8</v>
      </c>
      <c r="N932">
        <v>1921.3412810653499</v>
      </c>
      <c r="O932">
        <v>182.71644499999999</v>
      </c>
      <c r="P932">
        <v>0</v>
      </c>
      <c r="Q932">
        <v>0</v>
      </c>
      <c r="R932">
        <v>0</v>
      </c>
      <c r="S932">
        <v>1253.38074455931</v>
      </c>
      <c r="T932">
        <v>0</v>
      </c>
      <c r="U932">
        <v>394.02758221369902</v>
      </c>
      <c r="V932">
        <v>42.8</v>
      </c>
      <c r="W932">
        <v>0</v>
      </c>
      <c r="X932">
        <v>182.71644499999999</v>
      </c>
      <c r="Y932">
        <v>273.93295429234399</v>
      </c>
      <c r="Z932" s="1">
        <v>804.10900000000004</v>
      </c>
      <c r="AA932">
        <v>0</v>
      </c>
      <c r="AB932" s="1">
        <v>0</v>
      </c>
      <c r="AC932" s="7">
        <v>0</v>
      </c>
      <c r="AD932" s="2">
        <v>2259.26548862243</v>
      </c>
      <c r="AE932" s="2">
        <v>0</v>
      </c>
      <c r="AF932">
        <v>0</v>
      </c>
      <c r="AG932">
        <v>907.95636443773196</v>
      </c>
      <c r="AH932">
        <v>804.10900000000004</v>
      </c>
      <c r="AI932">
        <v>333.71077039962699</v>
      </c>
      <c r="AJ932">
        <v>213.48935378508099</v>
      </c>
      <c r="AK932" s="1">
        <v>-5.6274984672199902E-12</v>
      </c>
      <c r="AL932">
        <v>1613.9179999999899</v>
      </c>
      <c r="AM932">
        <v>800.95161501647203</v>
      </c>
      <c r="AN932">
        <v>105.10554641455199</v>
      </c>
      <c r="AO932" t="s">
        <v>61</v>
      </c>
    </row>
    <row r="933" spans="1:41">
      <c r="A933" t="s">
        <v>13</v>
      </c>
      <c r="B933">
        <v>2040</v>
      </c>
      <c r="C933" s="6">
        <v>51485.583333333336</v>
      </c>
      <c r="D933">
        <v>0</v>
      </c>
      <c r="E933">
        <v>0</v>
      </c>
      <c r="F933">
        <v>0</v>
      </c>
      <c r="G933">
        <v>0</v>
      </c>
      <c r="H933">
        <v>114.721855605168</v>
      </c>
      <c r="I933">
        <v>0</v>
      </c>
      <c r="J933">
        <v>0</v>
      </c>
      <c r="K933">
        <v>0</v>
      </c>
      <c r="L933">
        <v>0</v>
      </c>
      <c r="M933">
        <v>42.8</v>
      </c>
      <c r="N933">
        <v>1551.4662403</v>
      </c>
      <c r="O933">
        <v>191.69449399999999</v>
      </c>
      <c r="P933">
        <v>0</v>
      </c>
      <c r="Q933">
        <v>0</v>
      </c>
      <c r="R933">
        <v>0</v>
      </c>
      <c r="S933">
        <v>1157.47308266341</v>
      </c>
      <c r="T933">
        <v>0</v>
      </c>
      <c r="U933">
        <v>235.646936328208</v>
      </c>
      <c r="V933">
        <v>42.8</v>
      </c>
      <c r="W933">
        <v>0</v>
      </c>
      <c r="X933">
        <v>191.69449399999999</v>
      </c>
      <c r="Y933">
        <v>158.34622130838301</v>
      </c>
      <c r="Z933" s="1">
        <v>804.10900000000004</v>
      </c>
      <c r="AA933">
        <v>0</v>
      </c>
      <c r="AB933" s="1">
        <v>0</v>
      </c>
      <c r="AC933" s="7">
        <v>0</v>
      </c>
      <c r="AD933" s="2">
        <v>1900.6825899051701</v>
      </c>
      <c r="AE933" s="2">
        <v>0</v>
      </c>
      <c r="AF933">
        <v>0</v>
      </c>
      <c r="AG933">
        <v>893.35035047388101</v>
      </c>
      <c r="AH933">
        <v>723.20951837197902</v>
      </c>
      <c r="AI933">
        <v>70.633367274230494</v>
      </c>
      <c r="AJ933">
        <v>213.48935378508099</v>
      </c>
      <c r="AK933">
        <v>0</v>
      </c>
      <c r="AL933">
        <v>1680.7044253238801</v>
      </c>
      <c r="AM933">
        <v>800.95161501647203</v>
      </c>
      <c r="AN933">
        <v>105.10554641455199</v>
      </c>
      <c r="AO933" t="s">
        <v>61</v>
      </c>
    </row>
    <row r="934" spans="1:41">
      <c r="A934" t="s">
        <v>13</v>
      </c>
      <c r="B934">
        <v>2040</v>
      </c>
      <c r="C934" s="6">
        <v>51485.666666666664</v>
      </c>
      <c r="D934">
        <v>0</v>
      </c>
      <c r="E934">
        <v>0</v>
      </c>
      <c r="F934">
        <v>0</v>
      </c>
      <c r="G934">
        <v>0</v>
      </c>
      <c r="H934">
        <v>112.40776255707701</v>
      </c>
      <c r="I934">
        <v>0</v>
      </c>
      <c r="J934">
        <v>0</v>
      </c>
      <c r="K934">
        <v>0</v>
      </c>
      <c r="L934">
        <v>0</v>
      </c>
      <c r="M934">
        <v>42.8</v>
      </c>
      <c r="N934">
        <v>777.90048017567199</v>
      </c>
      <c r="O934">
        <v>177.40810399999901</v>
      </c>
      <c r="P934">
        <v>0</v>
      </c>
      <c r="Q934">
        <v>0</v>
      </c>
      <c r="R934">
        <v>0</v>
      </c>
      <c r="S934">
        <v>623.58446853877604</v>
      </c>
      <c r="T934">
        <v>0</v>
      </c>
      <c r="U934">
        <v>85.044756721570394</v>
      </c>
      <c r="V934">
        <v>42.8</v>
      </c>
      <c r="W934">
        <v>0</v>
      </c>
      <c r="X934">
        <v>177.40810399999901</v>
      </c>
      <c r="Y934">
        <v>69.271254915326097</v>
      </c>
      <c r="Z934" s="1">
        <v>804.10900000000004</v>
      </c>
      <c r="AA934">
        <v>0</v>
      </c>
      <c r="AB934">
        <v>0</v>
      </c>
      <c r="AC934" s="7">
        <v>0</v>
      </c>
      <c r="AD934" s="2">
        <v>1110.51634673275</v>
      </c>
      <c r="AE934" s="2">
        <v>0</v>
      </c>
      <c r="AF934">
        <v>0</v>
      </c>
      <c r="AG934">
        <v>900.14351598583403</v>
      </c>
      <c r="AH934">
        <v>127.426719657875</v>
      </c>
      <c r="AI934">
        <v>70.633367274230494</v>
      </c>
      <c r="AJ934">
        <v>12.3127438148103</v>
      </c>
      <c r="AK934">
        <v>0</v>
      </c>
      <c r="AL934">
        <v>1087.23571965787</v>
      </c>
      <c r="AM934">
        <v>677.35928167592203</v>
      </c>
      <c r="AN934">
        <v>105.10554641455199</v>
      </c>
      <c r="AO934" t="s">
        <v>61</v>
      </c>
    </row>
    <row r="935" spans="1:41">
      <c r="A935" t="s">
        <v>13</v>
      </c>
      <c r="B935">
        <v>2040</v>
      </c>
      <c r="C935" s="6">
        <v>51485.75</v>
      </c>
      <c r="D935">
        <v>0</v>
      </c>
      <c r="E935">
        <v>0</v>
      </c>
      <c r="F935">
        <v>0</v>
      </c>
      <c r="G935">
        <v>0</v>
      </c>
      <c r="H935">
        <v>118.107762557077</v>
      </c>
      <c r="I935">
        <v>0</v>
      </c>
      <c r="J935">
        <v>0</v>
      </c>
      <c r="K935">
        <v>0</v>
      </c>
      <c r="L935">
        <v>464.76648332301198</v>
      </c>
      <c r="M935">
        <v>42.8</v>
      </c>
      <c r="N935">
        <v>0</v>
      </c>
      <c r="O935">
        <v>211.30940200000001</v>
      </c>
      <c r="P935">
        <v>404.14985967747799</v>
      </c>
      <c r="Q935" s="1">
        <v>0</v>
      </c>
      <c r="R935">
        <v>0</v>
      </c>
      <c r="S935">
        <v>0</v>
      </c>
      <c r="T935">
        <v>60.616623645533899</v>
      </c>
      <c r="U935">
        <v>0</v>
      </c>
      <c r="V935">
        <v>42.8</v>
      </c>
      <c r="W935">
        <v>0</v>
      </c>
      <c r="X935">
        <v>211.30940200000001</v>
      </c>
      <c r="Y935">
        <v>0</v>
      </c>
      <c r="Z935" s="1">
        <v>339.34251667698697</v>
      </c>
      <c r="AA935">
        <v>0</v>
      </c>
      <c r="AB935">
        <v>0</v>
      </c>
      <c r="AC935" s="7">
        <v>0</v>
      </c>
      <c r="AD935" s="2">
        <v>836.98364788008996</v>
      </c>
      <c r="AE935" s="2">
        <v>0</v>
      </c>
      <c r="AF935">
        <v>70.940688094193007</v>
      </c>
      <c r="AG935">
        <v>930.32329855561397</v>
      </c>
      <c r="AH935" s="1">
        <v>0</v>
      </c>
      <c r="AI935">
        <v>70.633367274230494</v>
      </c>
      <c r="AJ935">
        <v>-93.0323298555614</v>
      </c>
      <c r="AK935">
        <v>0</v>
      </c>
      <c r="AL935">
        <v>418.401828582794</v>
      </c>
      <c r="AM935">
        <v>159.84683461</v>
      </c>
      <c r="AN935">
        <v>116.783940460613</v>
      </c>
      <c r="AO935" t="s">
        <v>61</v>
      </c>
    </row>
    <row r="936" spans="1:41">
      <c r="A936" t="s">
        <v>13</v>
      </c>
      <c r="B936">
        <v>2040</v>
      </c>
      <c r="C936" s="6">
        <v>51485.833333333336</v>
      </c>
      <c r="D936">
        <v>0</v>
      </c>
      <c r="E936">
        <v>0</v>
      </c>
      <c r="F936">
        <v>0</v>
      </c>
      <c r="G936">
        <v>0</v>
      </c>
      <c r="H936">
        <v>118.107762557077</v>
      </c>
      <c r="I936">
        <v>0</v>
      </c>
      <c r="J936">
        <v>0</v>
      </c>
      <c r="K936">
        <v>0</v>
      </c>
      <c r="L936">
        <v>464.76648332301198</v>
      </c>
      <c r="M936">
        <v>42.8</v>
      </c>
      <c r="N936">
        <v>0</v>
      </c>
      <c r="O936">
        <v>216.427223</v>
      </c>
      <c r="P936">
        <v>404.14985967747799</v>
      </c>
      <c r="Q936">
        <v>0</v>
      </c>
      <c r="R936">
        <v>0</v>
      </c>
      <c r="S936">
        <v>0</v>
      </c>
      <c r="T936">
        <v>60.616623645533899</v>
      </c>
      <c r="U936">
        <v>0</v>
      </c>
      <c r="V936">
        <v>42.8</v>
      </c>
      <c r="W936">
        <v>0</v>
      </c>
      <c r="X936">
        <v>216.427223</v>
      </c>
      <c r="Y936">
        <v>0</v>
      </c>
      <c r="Z936" s="1">
        <v>339.34251667698697</v>
      </c>
      <c r="AA936">
        <v>0</v>
      </c>
      <c r="AB936">
        <v>0</v>
      </c>
      <c r="AC936" s="7">
        <v>0</v>
      </c>
      <c r="AD936" s="2">
        <v>842.10146888009001</v>
      </c>
      <c r="AE936" s="2">
        <v>0</v>
      </c>
      <c r="AF936">
        <v>26.998957088647501</v>
      </c>
      <c r="AG936">
        <v>892.85939202131499</v>
      </c>
      <c r="AH936">
        <v>0</v>
      </c>
      <c r="AI936">
        <v>65.526973149553996</v>
      </c>
      <c r="AJ936">
        <v>-89.285939202131502</v>
      </c>
      <c r="AK936">
        <v>0</v>
      </c>
      <c r="AL936">
        <v>462.34355958833999</v>
      </c>
      <c r="AM936">
        <v>159.84683461</v>
      </c>
      <c r="AN936">
        <v>116.783940460613</v>
      </c>
      <c r="AO936" t="s">
        <v>61</v>
      </c>
    </row>
    <row r="937" spans="1:41">
      <c r="A937" t="s">
        <v>13</v>
      </c>
      <c r="B937">
        <v>2040</v>
      </c>
      <c r="C937" s="6">
        <v>51485.916666666664</v>
      </c>
      <c r="D937">
        <v>0</v>
      </c>
      <c r="E937">
        <v>0</v>
      </c>
      <c r="F937">
        <v>0</v>
      </c>
      <c r="G937">
        <v>0</v>
      </c>
      <c r="H937">
        <v>118.107762557077</v>
      </c>
      <c r="I937">
        <v>0</v>
      </c>
      <c r="J937">
        <v>0</v>
      </c>
      <c r="K937">
        <v>0</v>
      </c>
      <c r="L937">
        <v>390.61008754559498</v>
      </c>
      <c r="M937">
        <v>42.8</v>
      </c>
      <c r="N937">
        <v>0</v>
      </c>
      <c r="O937">
        <v>213.09991699999901</v>
      </c>
      <c r="P937">
        <v>390.61008754559498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42.8</v>
      </c>
      <c r="W937">
        <v>0</v>
      </c>
      <c r="X937">
        <v>213.09991699999901</v>
      </c>
      <c r="Y937">
        <v>0</v>
      </c>
      <c r="Z937" s="1">
        <v>413.49891245440398</v>
      </c>
      <c r="AA937">
        <v>0</v>
      </c>
      <c r="AB937">
        <v>0</v>
      </c>
      <c r="AC937" s="7">
        <v>0</v>
      </c>
      <c r="AD937" s="2">
        <v>764.61776710267304</v>
      </c>
      <c r="AE937" s="2">
        <v>0</v>
      </c>
      <c r="AF937">
        <v>0</v>
      </c>
      <c r="AG937">
        <v>831.32907980255902</v>
      </c>
      <c r="AH937">
        <v>0</v>
      </c>
      <c r="AI937">
        <v>16.421595280370401</v>
      </c>
      <c r="AJ937">
        <v>-83.132907980255894</v>
      </c>
      <c r="AK937">
        <v>0</v>
      </c>
      <c r="AL937">
        <v>563.49891245440404</v>
      </c>
      <c r="AM937">
        <v>159.84683461</v>
      </c>
      <c r="AN937">
        <v>116.783940460613</v>
      </c>
      <c r="AO937" t="s">
        <v>61</v>
      </c>
    </row>
    <row r="938" spans="1:41">
      <c r="A938" t="s">
        <v>13</v>
      </c>
      <c r="B938">
        <v>2045</v>
      </c>
      <c r="C938" s="6">
        <v>52974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468.134508108901</v>
      </c>
      <c r="M938">
        <v>42.8</v>
      </c>
      <c r="N938">
        <v>0</v>
      </c>
      <c r="O938">
        <v>214.81289232895401</v>
      </c>
      <c r="P938">
        <v>434.94144489620999</v>
      </c>
      <c r="Q938">
        <v>0</v>
      </c>
      <c r="R938">
        <v>0</v>
      </c>
      <c r="S938">
        <v>0</v>
      </c>
      <c r="T938">
        <v>33.1930632126912</v>
      </c>
      <c r="U938">
        <v>0</v>
      </c>
      <c r="V938">
        <v>42.8</v>
      </c>
      <c r="W938">
        <v>94.474000000000004</v>
      </c>
      <c r="X938">
        <v>120.338892328954</v>
      </c>
      <c r="Y938">
        <v>0</v>
      </c>
      <c r="Z938" s="1">
        <v>440.97264052195197</v>
      </c>
      <c r="AA938">
        <v>0</v>
      </c>
      <c r="AB938">
        <v>0</v>
      </c>
      <c r="AC938" s="7">
        <v>0</v>
      </c>
      <c r="AD938" s="2">
        <v>725.74740043785596</v>
      </c>
      <c r="AE938" s="2">
        <v>0</v>
      </c>
      <c r="AF938">
        <v>0</v>
      </c>
      <c r="AG938">
        <v>781.62553321845905</v>
      </c>
      <c r="AH938">
        <v>0</v>
      </c>
      <c r="AI938">
        <v>22.2844205412432</v>
      </c>
      <c r="AJ938">
        <v>-78.162553321845905</v>
      </c>
      <c r="AK938">
        <v>0</v>
      </c>
      <c r="AL938">
        <v>590.97264052195203</v>
      </c>
      <c r="AM938">
        <v>181.05413844462299</v>
      </c>
      <c r="AN938">
        <v>0</v>
      </c>
      <c r="AO938" t="s">
        <v>32</v>
      </c>
    </row>
    <row r="939" spans="1:41">
      <c r="A939" t="s">
        <v>13</v>
      </c>
      <c r="B939">
        <v>2045</v>
      </c>
      <c r="C939" s="6">
        <v>52974.083333333336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389.60831367605903</v>
      </c>
      <c r="M939">
        <v>42.8</v>
      </c>
      <c r="N939">
        <v>0</v>
      </c>
      <c r="O939">
        <v>264.17495338749097</v>
      </c>
      <c r="P939">
        <v>356.41525046336801</v>
      </c>
      <c r="Q939">
        <v>0</v>
      </c>
      <c r="R939">
        <v>0</v>
      </c>
      <c r="S939">
        <v>0</v>
      </c>
      <c r="T939">
        <v>33.1930632126912</v>
      </c>
      <c r="U939">
        <v>0</v>
      </c>
      <c r="V939">
        <v>42.8</v>
      </c>
      <c r="W939">
        <v>111.43940000000001</v>
      </c>
      <c r="X939">
        <v>152.735553387491</v>
      </c>
      <c r="Y939">
        <v>0</v>
      </c>
      <c r="Z939" s="1">
        <v>519.49883495479401</v>
      </c>
      <c r="AA939">
        <v>0</v>
      </c>
      <c r="AB939">
        <v>0</v>
      </c>
      <c r="AC939" s="2">
        <v>0</v>
      </c>
      <c r="AD939" s="2">
        <v>696.58326706355103</v>
      </c>
      <c r="AE939" s="2">
        <v>0</v>
      </c>
      <c r="AF939">
        <v>0</v>
      </c>
      <c r="AG939">
        <v>755.96014288732795</v>
      </c>
      <c r="AH939">
        <v>0</v>
      </c>
      <c r="AI939">
        <v>16.219138464956298</v>
      </c>
      <c r="AJ939">
        <v>-75.596014288732803</v>
      </c>
      <c r="AK939">
        <v>0</v>
      </c>
      <c r="AL939">
        <v>669.49883495479401</v>
      </c>
      <c r="AM939">
        <v>186.09564861000001</v>
      </c>
      <c r="AN939">
        <v>0</v>
      </c>
      <c r="AO939" t="s">
        <v>32</v>
      </c>
    </row>
    <row r="940" spans="1:41">
      <c r="A940" t="s">
        <v>13</v>
      </c>
      <c r="B940">
        <v>2045</v>
      </c>
      <c r="C940" s="6">
        <v>52974.166666666664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419.34537172666302</v>
      </c>
      <c r="M940">
        <v>42.8</v>
      </c>
      <c r="N940">
        <v>0</v>
      </c>
      <c r="O940">
        <v>201.41497841190699</v>
      </c>
      <c r="P940">
        <v>386.152308513972</v>
      </c>
      <c r="Q940">
        <v>0</v>
      </c>
      <c r="R940">
        <v>0</v>
      </c>
      <c r="S940">
        <v>0</v>
      </c>
      <c r="T940">
        <v>33.1930632126912</v>
      </c>
      <c r="U940">
        <v>0</v>
      </c>
      <c r="V940">
        <v>42.8</v>
      </c>
      <c r="W940">
        <v>121.014</v>
      </c>
      <c r="X940">
        <v>80.400978411907502</v>
      </c>
      <c r="Y940">
        <v>0</v>
      </c>
      <c r="Z940" s="1">
        <v>489.76177690419001</v>
      </c>
      <c r="AA940">
        <v>0</v>
      </c>
      <c r="AB940">
        <v>0</v>
      </c>
      <c r="AC940" s="2">
        <v>0</v>
      </c>
      <c r="AD940" s="2">
        <v>663.56035013857002</v>
      </c>
      <c r="AE940" s="2">
        <v>0</v>
      </c>
      <c r="AF940">
        <v>59.054256778941799</v>
      </c>
      <c r="AG940">
        <v>784.88385383617401</v>
      </c>
      <c r="AH940">
        <v>0</v>
      </c>
      <c r="AI940">
        <v>16.219138464956298</v>
      </c>
      <c r="AJ940">
        <v>-78.488385383617398</v>
      </c>
      <c r="AK940">
        <v>0</v>
      </c>
      <c r="AL940">
        <v>580.70752012524804</v>
      </c>
      <c r="AM940">
        <v>178.94898870879399</v>
      </c>
      <c r="AN940">
        <v>0</v>
      </c>
      <c r="AO940" t="s">
        <v>32</v>
      </c>
    </row>
    <row r="941" spans="1:41">
      <c r="A941" t="s">
        <v>13</v>
      </c>
      <c r="B941">
        <v>2045</v>
      </c>
      <c r="C941" s="6">
        <v>52974.25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419.34537172666302</v>
      </c>
      <c r="M941">
        <v>42.8</v>
      </c>
      <c r="N941">
        <v>0</v>
      </c>
      <c r="O941">
        <v>311.49905098620599</v>
      </c>
      <c r="P941">
        <v>386.152308513972</v>
      </c>
      <c r="Q941">
        <v>0</v>
      </c>
      <c r="R941">
        <v>0</v>
      </c>
      <c r="S941">
        <v>0</v>
      </c>
      <c r="T941">
        <v>33.1930632126912</v>
      </c>
      <c r="U941">
        <v>0</v>
      </c>
      <c r="V941">
        <v>42.8</v>
      </c>
      <c r="W941">
        <v>113.47320000000001</v>
      </c>
      <c r="X941">
        <v>198.025850986206</v>
      </c>
      <c r="Y941">
        <v>0</v>
      </c>
      <c r="Z941" s="1">
        <v>489.76177690419001</v>
      </c>
      <c r="AA941">
        <v>0</v>
      </c>
      <c r="AB941">
        <v>0</v>
      </c>
      <c r="AC941" s="7">
        <v>0</v>
      </c>
      <c r="AD941" s="2">
        <v>773.64442271286998</v>
      </c>
      <c r="AE941" s="2">
        <v>0</v>
      </c>
      <c r="AF941">
        <v>62.944856105535798</v>
      </c>
      <c r="AG941">
        <v>907.750916889172</v>
      </c>
      <c r="AH941">
        <v>0</v>
      </c>
      <c r="AI941">
        <v>19.613453618151201</v>
      </c>
      <c r="AJ941">
        <v>-90.7750916889172</v>
      </c>
      <c r="AK941">
        <v>0</v>
      </c>
      <c r="AL941">
        <v>576.816920798654</v>
      </c>
      <c r="AM941">
        <v>186.09564861000001</v>
      </c>
      <c r="AN941">
        <v>0</v>
      </c>
      <c r="AO941" t="s">
        <v>32</v>
      </c>
    </row>
    <row r="942" spans="1:41">
      <c r="A942" t="s">
        <v>13</v>
      </c>
      <c r="B942">
        <v>2045</v>
      </c>
      <c r="C942" s="6">
        <v>52974.333333333336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42.8</v>
      </c>
      <c r="N942">
        <v>1242.4922020686099</v>
      </c>
      <c r="O942">
        <v>305.44433530527999</v>
      </c>
      <c r="P942">
        <v>0</v>
      </c>
      <c r="Q942">
        <v>0</v>
      </c>
      <c r="R942">
        <v>0</v>
      </c>
      <c r="S942">
        <v>985.245976415619</v>
      </c>
      <c r="T942">
        <v>0</v>
      </c>
      <c r="U942">
        <v>128.07366604243799</v>
      </c>
      <c r="V942">
        <v>42.8</v>
      </c>
      <c r="W942">
        <v>121.696</v>
      </c>
      <c r="X942">
        <v>183.74833530527999</v>
      </c>
      <c r="Y942">
        <v>129.172559610555</v>
      </c>
      <c r="Z942" s="1">
        <v>909.107148630854</v>
      </c>
      <c r="AA942">
        <v>0</v>
      </c>
      <c r="AB942">
        <v>0</v>
      </c>
      <c r="AC942" s="7">
        <v>0</v>
      </c>
      <c r="AD942" s="2">
        <v>1590.7365373738901</v>
      </c>
      <c r="AE942" s="2">
        <v>0</v>
      </c>
      <c r="AF942">
        <v>0</v>
      </c>
      <c r="AG942">
        <v>951.10223669934203</v>
      </c>
      <c r="AH942">
        <v>527.30568000564494</v>
      </c>
      <c r="AI942">
        <v>29.971945297001302</v>
      </c>
      <c r="AJ942">
        <v>82.356675371905098</v>
      </c>
      <c r="AK942">
        <v>0</v>
      </c>
      <c r="AL942">
        <v>1586.4128286364901</v>
      </c>
      <c r="AM942">
        <v>954.47135003513097</v>
      </c>
      <c r="AN942">
        <v>0</v>
      </c>
      <c r="AO942" t="s">
        <v>32</v>
      </c>
    </row>
    <row r="943" spans="1:41">
      <c r="A943" t="s">
        <v>13</v>
      </c>
      <c r="B943">
        <v>2045</v>
      </c>
      <c r="C943" s="6">
        <v>52974.416666666664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42.8</v>
      </c>
      <c r="N943">
        <v>2109.22828170088</v>
      </c>
      <c r="O943">
        <v>164.097785283674</v>
      </c>
      <c r="P943">
        <v>0</v>
      </c>
      <c r="Q943">
        <v>0</v>
      </c>
      <c r="R943">
        <v>0</v>
      </c>
      <c r="S943">
        <v>1470.68457437501</v>
      </c>
      <c r="T943">
        <v>0</v>
      </c>
      <c r="U943">
        <v>350.10072472732202</v>
      </c>
      <c r="V943">
        <v>42.8</v>
      </c>
      <c r="W943">
        <v>44.863</v>
      </c>
      <c r="X943">
        <v>119.234785283674</v>
      </c>
      <c r="Y943">
        <v>288.44298259854997</v>
      </c>
      <c r="Z943" s="1">
        <v>909.107148630854</v>
      </c>
      <c r="AA943">
        <v>0</v>
      </c>
      <c r="AB943">
        <v>0</v>
      </c>
      <c r="AC943" s="7">
        <v>0</v>
      </c>
      <c r="AD943" s="2">
        <v>2316.1260669845501</v>
      </c>
      <c r="AE943" s="2">
        <v>0</v>
      </c>
      <c r="AF943">
        <v>0</v>
      </c>
      <c r="AG943">
        <v>977.79013305014598</v>
      </c>
      <c r="AH943">
        <v>845.81366714937201</v>
      </c>
      <c r="AI943">
        <v>256.408861757887</v>
      </c>
      <c r="AJ943">
        <v>151.652288567993</v>
      </c>
      <c r="AK943">
        <v>84.461116459157907</v>
      </c>
      <c r="AL943">
        <v>1904.92081578022</v>
      </c>
      <c r="AM943">
        <v>1002.84727400797</v>
      </c>
      <c r="AN943">
        <v>0</v>
      </c>
      <c r="AO943" t="s">
        <v>32</v>
      </c>
    </row>
    <row r="944" spans="1:41">
      <c r="A944" t="s">
        <v>13</v>
      </c>
      <c r="B944">
        <v>2045</v>
      </c>
      <c r="C944" s="6">
        <v>52974.5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42.8</v>
      </c>
      <c r="N944">
        <v>2213.9049798037699</v>
      </c>
      <c r="O944">
        <v>78.160371872947294</v>
      </c>
      <c r="P944">
        <v>0</v>
      </c>
      <c r="Q944">
        <v>0</v>
      </c>
      <c r="R944">
        <v>0</v>
      </c>
      <c r="S944">
        <v>1671.5279281898299</v>
      </c>
      <c r="T944">
        <v>0</v>
      </c>
      <c r="U944">
        <v>272.90701542276099</v>
      </c>
      <c r="V944">
        <v>42.8</v>
      </c>
      <c r="W944">
        <v>12.39268</v>
      </c>
      <c r="X944">
        <v>65.767691872947296</v>
      </c>
      <c r="Y944">
        <v>269.47003619117402</v>
      </c>
      <c r="Z944" s="1">
        <v>909.107148630854</v>
      </c>
      <c r="AA944">
        <v>0</v>
      </c>
      <c r="AB944" s="1">
        <v>0</v>
      </c>
      <c r="AC944" s="2">
        <v>0</v>
      </c>
      <c r="AD944" s="2">
        <v>2334.8653516767099</v>
      </c>
      <c r="AE944" s="2">
        <v>0</v>
      </c>
      <c r="AF944">
        <v>0</v>
      </c>
      <c r="AG944">
        <v>979.12575096101102</v>
      </c>
      <c r="AH944">
        <v>845.81366714937201</v>
      </c>
      <c r="AI944">
        <v>256.408861757887</v>
      </c>
      <c r="AJ944">
        <v>151.652288567993</v>
      </c>
      <c r="AK944">
        <v>101.86478324045299</v>
      </c>
      <c r="AL944">
        <v>1856.7855990206799</v>
      </c>
      <c r="AM944">
        <v>963.13179001251103</v>
      </c>
      <c r="AN944">
        <v>0</v>
      </c>
      <c r="AO944" t="s">
        <v>32</v>
      </c>
    </row>
    <row r="945" spans="1:41">
      <c r="A945" t="s">
        <v>13</v>
      </c>
      <c r="B945">
        <v>2045</v>
      </c>
      <c r="C945" s="6">
        <v>52974.583333333336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42.8</v>
      </c>
      <c r="N945">
        <v>2263.43385766454</v>
      </c>
      <c r="O945">
        <v>70.245177162991297</v>
      </c>
      <c r="P945">
        <v>0</v>
      </c>
      <c r="Q945">
        <v>0</v>
      </c>
      <c r="R945">
        <v>0</v>
      </c>
      <c r="S945">
        <v>1704.13160823575</v>
      </c>
      <c r="T945">
        <v>0</v>
      </c>
      <c r="U945">
        <v>268.90684513449298</v>
      </c>
      <c r="V945">
        <v>42.8</v>
      </c>
      <c r="W945">
        <v>9.5686400000000003</v>
      </c>
      <c r="X945">
        <v>60.676537162991302</v>
      </c>
      <c r="Y945">
        <v>290.39540429429297</v>
      </c>
      <c r="Z945" s="1">
        <v>909.107148630854</v>
      </c>
      <c r="AA945">
        <v>0</v>
      </c>
      <c r="AB945" s="1">
        <v>278.771489503287</v>
      </c>
      <c r="AC945" s="2">
        <v>0</v>
      </c>
      <c r="AD945" s="2">
        <v>2376.4790348275301</v>
      </c>
      <c r="AE945" s="2">
        <v>0</v>
      </c>
      <c r="AF945">
        <v>0</v>
      </c>
      <c r="AG945">
        <v>972.60421735228101</v>
      </c>
      <c r="AH945">
        <v>845.81366714937201</v>
      </c>
      <c r="AI945">
        <v>256.408861757887</v>
      </c>
      <c r="AJ945">
        <v>151.652288567993</v>
      </c>
      <c r="AK945">
        <v>150</v>
      </c>
      <c r="AL945">
        <v>2183.69230528351</v>
      </c>
      <c r="AM945">
        <v>960.07823530255496</v>
      </c>
      <c r="AN945">
        <v>0</v>
      </c>
      <c r="AO945" t="s">
        <v>32</v>
      </c>
    </row>
    <row r="946" spans="1:41">
      <c r="A946" t="s">
        <v>13</v>
      </c>
      <c r="B946">
        <v>2045</v>
      </c>
      <c r="C946" s="6">
        <v>52974.666666666664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42.8</v>
      </c>
      <c r="N946">
        <v>1590.32194960576</v>
      </c>
      <c r="O946">
        <v>177.31989866982099</v>
      </c>
      <c r="P946">
        <v>0</v>
      </c>
      <c r="Q946">
        <v>0</v>
      </c>
      <c r="R946">
        <v>0</v>
      </c>
      <c r="S946">
        <v>1250.93619626537</v>
      </c>
      <c r="T946">
        <v>0</v>
      </c>
      <c r="U946">
        <v>180.62939507499601</v>
      </c>
      <c r="V946">
        <v>42.8</v>
      </c>
      <c r="W946">
        <v>62.297400000000003</v>
      </c>
      <c r="X946">
        <v>115.022498669821</v>
      </c>
      <c r="Y946">
        <v>158.75635826539599</v>
      </c>
      <c r="Z946" s="1">
        <v>909.107148630854</v>
      </c>
      <c r="AA946">
        <v>0</v>
      </c>
      <c r="AB946" s="1">
        <v>0</v>
      </c>
      <c r="AC946" s="2">
        <v>0</v>
      </c>
      <c r="AD946" s="2">
        <v>1810.44184827558</v>
      </c>
      <c r="AE946" s="2">
        <v>0</v>
      </c>
      <c r="AF946">
        <v>0</v>
      </c>
      <c r="AG946">
        <v>957.99559067886196</v>
      </c>
      <c r="AH946">
        <v>664.97514863085303</v>
      </c>
      <c r="AI946">
        <v>124.93292219470101</v>
      </c>
      <c r="AJ946">
        <v>62.538186771172697</v>
      </c>
      <c r="AK946">
        <v>0</v>
      </c>
      <c r="AL946">
        <v>1574.0822972617</v>
      </c>
      <c r="AM946">
        <v>989.81546657793899</v>
      </c>
      <c r="AN946">
        <v>0</v>
      </c>
      <c r="AO946" t="s">
        <v>32</v>
      </c>
    </row>
    <row r="947" spans="1:41">
      <c r="A947" t="s">
        <v>13</v>
      </c>
      <c r="B947">
        <v>2045</v>
      </c>
      <c r="C947" s="6">
        <v>52974.75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553.43869394595504</v>
      </c>
      <c r="M947">
        <v>42.8</v>
      </c>
      <c r="N947">
        <v>0</v>
      </c>
      <c r="O947">
        <v>270.53864272292498</v>
      </c>
      <c r="P947">
        <v>434.94144489620999</v>
      </c>
      <c r="Q947">
        <v>0</v>
      </c>
      <c r="R947">
        <v>0</v>
      </c>
      <c r="S947">
        <v>0</v>
      </c>
      <c r="T947">
        <v>118.49724904974499</v>
      </c>
      <c r="U947">
        <v>0</v>
      </c>
      <c r="V947">
        <v>42.8</v>
      </c>
      <c r="W947">
        <v>112.20079999999901</v>
      </c>
      <c r="X947">
        <v>158.33784272292499</v>
      </c>
      <c r="Y947">
        <v>0</v>
      </c>
      <c r="Z947" s="1">
        <v>355.66845468489799</v>
      </c>
      <c r="AA947">
        <v>0</v>
      </c>
      <c r="AB947">
        <v>0</v>
      </c>
      <c r="AC947" s="7">
        <v>0</v>
      </c>
      <c r="AD947" s="2">
        <v>866.77733666888003</v>
      </c>
      <c r="AE947" s="2">
        <v>0</v>
      </c>
      <c r="AF947">
        <v>142.19117154742699</v>
      </c>
      <c r="AG947">
        <v>982.26176224622998</v>
      </c>
      <c r="AH947">
        <v>0</v>
      </c>
      <c r="AI947">
        <v>124.93292219470101</v>
      </c>
      <c r="AJ947">
        <v>-98.226176224623003</v>
      </c>
      <c r="AK947">
        <v>0</v>
      </c>
      <c r="AL947">
        <v>363.47728313747001</v>
      </c>
      <c r="AM947">
        <v>186.09564861000001</v>
      </c>
      <c r="AN947">
        <v>0</v>
      </c>
      <c r="AO947" t="s">
        <v>32</v>
      </c>
    </row>
    <row r="948" spans="1:41">
      <c r="A948" t="s">
        <v>13</v>
      </c>
      <c r="B948">
        <v>2045</v>
      </c>
      <c r="C948" s="6">
        <v>52974.833333333336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553.43869394595504</v>
      </c>
      <c r="M948">
        <v>42.8</v>
      </c>
      <c r="N948">
        <v>0</v>
      </c>
      <c r="O948">
        <v>242.70189506469299</v>
      </c>
      <c r="P948">
        <v>434.94144489620999</v>
      </c>
      <c r="Q948">
        <v>0</v>
      </c>
      <c r="R948">
        <v>0</v>
      </c>
      <c r="S948">
        <v>0</v>
      </c>
      <c r="T948">
        <v>118.49724904974499</v>
      </c>
      <c r="U948">
        <v>0</v>
      </c>
      <c r="V948">
        <v>42.8</v>
      </c>
      <c r="W948">
        <v>121.104999999999</v>
      </c>
      <c r="X948">
        <v>121.596895064693</v>
      </c>
      <c r="Y948">
        <v>0</v>
      </c>
      <c r="Z948" s="1">
        <v>355.66845468489799</v>
      </c>
      <c r="AA948">
        <v>0</v>
      </c>
      <c r="AB948">
        <v>0</v>
      </c>
      <c r="AC948" s="2">
        <v>0</v>
      </c>
      <c r="AD948" s="2">
        <v>838.94058901064898</v>
      </c>
      <c r="AE948" s="2">
        <v>0</v>
      </c>
      <c r="AF948">
        <v>114.780658336795</v>
      </c>
      <c r="AG948">
        <v>930.91141209076795</v>
      </c>
      <c r="AH948">
        <v>0</v>
      </c>
      <c r="AI948">
        <v>115.900976465754</v>
      </c>
      <c r="AJ948">
        <v>-93.091141209076795</v>
      </c>
      <c r="AK948">
        <v>0</v>
      </c>
      <c r="AL948">
        <v>390.88779634810197</v>
      </c>
      <c r="AM948">
        <v>185.929440244972</v>
      </c>
      <c r="AN948">
        <v>0</v>
      </c>
      <c r="AO948" t="s">
        <v>32</v>
      </c>
    </row>
    <row r="949" spans="1:41">
      <c r="A949" t="s">
        <v>13</v>
      </c>
      <c r="B949">
        <v>2045</v>
      </c>
      <c r="C949" s="6">
        <v>52974.916666666664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553.43869394595504</v>
      </c>
      <c r="M949">
        <v>42.8</v>
      </c>
      <c r="N949">
        <v>0</v>
      </c>
      <c r="O949">
        <v>202.41833004206001</v>
      </c>
      <c r="P949">
        <v>434.94144489620999</v>
      </c>
      <c r="Q949">
        <v>0</v>
      </c>
      <c r="R949">
        <v>0</v>
      </c>
      <c r="S949">
        <v>0</v>
      </c>
      <c r="T949">
        <v>118.49724904974499</v>
      </c>
      <c r="U949">
        <v>0</v>
      </c>
      <c r="V949">
        <v>42.8</v>
      </c>
      <c r="W949">
        <v>102.41419999999999</v>
      </c>
      <c r="X949">
        <v>100.00413004206</v>
      </c>
      <c r="Y949">
        <v>0</v>
      </c>
      <c r="Z949" s="1">
        <v>355.66845468489799</v>
      </c>
      <c r="AA949">
        <v>0</v>
      </c>
      <c r="AB949">
        <v>0</v>
      </c>
      <c r="AC949" s="7">
        <v>0</v>
      </c>
      <c r="AD949" s="2">
        <v>798.65702398801602</v>
      </c>
      <c r="AE949" s="2">
        <v>0</v>
      </c>
      <c r="AF949">
        <v>0</v>
      </c>
      <c r="AG949">
        <v>855.12365730244403</v>
      </c>
      <c r="AH949">
        <v>0</v>
      </c>
      <c r="AI949">
        <v>29.045732415816801</v>
      </c>
      <c r="AJ949">
        <v>-85.512365730244397</v>
      </c>
      <c r="AK949">
        <v>0</v>
      </c>
      <c r="AL949">
        <v>505.66845468489799</v>
      </c>
      <c r="AM949">
        <v>185.23928800819499</v>
      </c>
      <c r="AN949">
        <v>0</v>
      </c>
      <c r="AO949" t="s">
        <v>32</v>
      </c>
    </row>
    <row r="950" spans="1:41">
      <c r="A950" t="s">
        <v>13</v>
      </c>
      <c r="B950">
        <v>2045</v>
      </c>
      <c r="C950" s="6">
        <v>52981</v>
      </c>
      <c r="D950">
        <v>256.83999999999997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2.3088184770659201</v>
      </c>
      <c r="M950">
        <v>42.8</v>
      </c>
      <c r="N950">
        <v>0</v>
      </c>
      <c r="O950">
        <v>407.73594194264899</v>
      </c>
      <c r="P950">
        <v>0</v>
      </c>
      <c r="Q950">
        <v>0</v>
      </c>
      <c r="R950">
        <v>0</v>
      </c>
      <c r="S950">
        <v>0</v>
      </c>
      <c r="T950">
        <v>2.3088184770659201</v>
      </c>
      <c r="U950">
        <v>0</v>
      </c>
      <c r="V950">
        <v>42.8</v>
      </c>
      <c r="W950">
        <v>165.36439999999999</v>
      </c>
      <c r="X950">
        <v>242.371541942649</v>
      </c>
      <c r="Y950">
        <v>0</v>
      </c>
      <c r="Z950" s="1">
        <v>906.79833015378802</v>
      </c>
      <c r="AA950">
        <v>0</v>
      </c>
      <c r="AB950">
        <v>0</v>
      </c>
      <c r="AC950" s="7">
        <v>0</v>
      </c>
      <c r="AD950" s="2">
        <v>709.68476041971496</v>
      </c>
      <c r="AE950" s="2">
        <v>0</v>
      </c>
      <c r="AF950">
        <v>0</v>
      </c>
      <c r="AG950">
        <v>763.77815542052497</v>
      </c>
      <c r="AH950">
        <v>0</v>
      </c>
      <c r="AI950">
        <v>22.2844205412432</v>
      </c>
      <c r="AJ950">
        <v>-76.377815542052502</v>
      </c>
      <c r="AK950">
        <v>0</v>
      </c>
      <c r="AL950">
        <v>1056.7983301537799</v>
      </c>
      <c r="AM950">
        <v>203.09564861000001</v>
      </c>
      <c r="AN950">
        <v>289.60650155369501</v>
      </c>
      <c r="AO950" t="s">
        <v>61</v>
      </c>
    </row>
    <row r="951" spans="1:41">
      <c r="A951" t="s">
        <v>13</v>
      </c>
      <c r="B951">
        <v>2045</v>
      </c>
      <c r="C951" s="6">
        <v>52981.083333333336</v>
      </c>
      <c r="D951">
        <v>248.7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12.4817956218016</v>
      </c>
      <c r="M951">
        <v>42.8</v>
      </c>
      <c r="N951">
        <v>0</v>
      </c>
      <c r="O951">
        <v>376.98293851596998</v>
      </c>
      <c r="P951">
        <v>0</v>
      </c>
      <c r="Q951">
        <v>0</v>
      </c>
      <c r="R951">
        <v>0</v>
      </c>
      <c r="S951">
        <v>0</v>
      </c>
      <c r="T951">
        <v>12.4817956218016</v>
      </c>
      <c r="U951">
        <v>0</v>
      </c>
      <c r="V951">
        <v>42.8</v>
      </c>
      <c r="W951">
        <v>140.17339999999999</v>
      </c>
      <c r="X951">
        <v>236.80953851596999</v>
      </c>
      <c r="Y951">
        <v>0</v>
      </c>
      <c r="Z951" s="1">
        <v>896.62535300905199</v>
      </c>
      <c r="AA951">
        <v>0</v>
      </c>
      <c r="AB951">
        <v>0</v>
      </c>
      <c r="AC951" s="2">
        <v>0</v>
      </c>
      <c r="AD951" s="2">
        <v>680.96473413777096</v>
      </c>
      <c r="AE951" s="2">
        <v>0</v>
      </c>
      <c r="AF951">
        <v>0</v>
      </c>
      <c r="AG951">
        <v>738.690065138779</v>
      </c>
      <c r="AH951">
        <v>0</v>
      </c>
      <c r="AI951">
        <v>16.143675512870701</v>
      </c>
      <c r="AJ951">
        <v>-73.869006513877906</v>
      </c>
      <c r="AK951">
        <v>0</v>
      </c>
      <c r="AL951">
        <v>1046.6253530090501</v>
      </c>
      <c r="AM951">
        <v>203.09564861000001</v>
      </c>
      <c r="AN951">
        <v>289.60650155369501</v>
      </c>
      <c r="AO951" t="s">
        <v>61</v>
      </c>
    </row>
    <row r="952" spans="1:41">
      <c r="A952" t="s">
        <v>13</v>
      </c>
      <c r="B952">
        <v>2045</v>
      </c>
      <c r="C952" s="6">
        <v>52981.166666666664</v>
      </c>
      <c r="D952">
        <v>256.83999999999997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154.038160346642</v>
      </c>
      <c r="M952">
        <v>42.8</v>
      </c>
      <c r="N952">
        <v>0</v>
      </c>
      <c r="O952">
        <v>257.09201081187899</v>
      </c>
      <c r="P952">
        <v>0</v>
      </c>
      <c r="Q952">
        <v>0</v>
      </c>
      <c r="R952">
        <v>0</v>
      </c>
      <c r="S952">
        <v>0</v>
      </c>
      <c r="T952">
        <v>154.038160346642</v>
      </c>
      <c r="U952">
        <v>0</v>
      </c>
      <c r="V952">
        <v>42.8</v>
      </c>
      <c r="W952">
        <v>90.842999999999904</v>
      </c>
      <c r="X952">
        <v>166.249010811879</v>
      </c>
      <c r="Y952">
        <v>0</v>
      </c>
      <c r="Z952" s="1">
        <v>755.06898828421095</v>
      </c>
      <c r="AA952">
        <v>0</v>
      </c>
      <c r="AB952">
        <v>0</v>
      </c>
      <c r="AC952" s="2">
        <v>0</v>
      </c>
      <c r="AD952" s="2">
        <v>710.77017115852198</v>
      </c>
      <c r="AE952" s="2">
        <v>0</v>
      </c>
      <c r="AF952">
        <v>0</v>
      </c>
      <c r="AG952">
        <v>771.72336965951797</v>
      </c>
      <c r="AH952">
        <v>0</v>
      </c>
      <c r="AI952">
        <v>16.219138464956298</v>
      </c>
      <c r="AJ952">
        <v>-77.1723369659518</v>
      </c>
      <c r="AK952">
        <v>0</v>
      </c>
      <c r="AL952">
        <v>905.06898828421095</v>
      </c>
      <c r="AM952">
        <v>203.09564861000001</v>
      </c>
      <c r="AN952">
        <v>289.60650155369501</v>
      </c>
      <c r="AO952" t="s">
        <v>61</v>
      </c>
    </row>
    <row r="953" spans="1:41">
      <c r="A953" t="s">
        <v>13</v>
      </c>
      <c r="B953">
        <v>2045</v>
      </c>
      <c r="C953" s="6">
        <v>52981.25</v>
      </c>
      <c r="D953">
        <v>251.04189212732501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196.93791115394799</v>
      </c>
      <c r="M953">
        <v>42.8</v>
      </c>
      <c r="N953">
        <v>0</v>
      </c>
      <c r="O953">
        <v>333.85496137889203</v>
      </c>
      <c r="P953">
        <v>0</v>
      </c>
      <c r="Q953">
        <v>0</v>
      </c>
      <c r="R953">
        <v>0</v>
      </c>
      <c r="S953">
        <v>0</v>
      </c>
      <c r="T953">
        <v>196.93791115394799</v>
      </c>
      <c r="U953">
        <v>0</v>
      </c>
      <c r="V953">
        <v>42.8</v>
      </c>
      <c r="W953">
        <v>93.054599999999994</v>
      </c>
      <c r="X953">
        <v>240.80036137889201</v>
      </c>
      <c r="Y953">
        <v>0</v>
      </c>
      <c r="Z953" s="1">
        <v>712.16923747690498</v>
      </c>
      <c r="AA953">
        <v>0</v>
      </c>
      <c r="AB953">
        <v>0</v>
      </c>
      <c r="AC953" s="2">
        <v>0</v>
      </c>
      <c r="AD953" s="2">
        <v>824.63476466016698</v>
      </c>
      <c r="AE953" s="2">
        <v>0</v>
      </c>
      <c r="AF953">
        <v>0</v>
      </c>
      <c r="AG953">
        <v>894.46812338001803</v>
      </c>
      <c r="AH953">
        <v>0</v>
      </c>
      <c r="AI953">
        <v>19.613453618151201</v>
      </c>
      <c r="AJ953">
        <v>-89.446812338001806</v>
      </c>
      <c r="AK953">
        <v>0</v>
      </c>
      <c r="AL953">
        <v>867.96734534957898</v>
      </c>
      <c r="AM953">
        <v>203.09564861000001</v>
      </c>
      <c r="AN953">
        <v>289.60650155369501</v>
      </c>
      <c r="AO953" t="s">
        <v>61</v>
      </c>
    </row>
    <row r="954" spans="1:41">
      <c r="A954" t="s">
        <v>13</v>
      </c>
      <c r="B954">
        <v>2045</v>
      </c>
      <c r="C954" s="6">
        <v>52981.333333333336</v>
      </c>
      <c r="D954">
        <v>32.56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42.8</v>
      </c>
      <c r="N954">
        <v>1116.6085466229699</v>
      </c>
      <c r="O954">
        <v>253.66532684573099</v>
      </c>
      <c r="P954">
        <v>0</v>
      </c>
      <c r="Q954">
        <v>0</v>
      </c>
      <c r="R954">
        <v>0</v>
      </c>
      <c r="S954">
        <v>812.78217677363398</v>
      </c>
      <c r="T954">
        <v>0</v>
      </c>
      <c r="U954">
        <v>149.676593662866</v>
      </c>
      <c r="V954">
        <v>42.8</v>
      </c>
      <c r="W954">
        <v>49.581399999999903</v>
      </c>
      <c r="X954">
        <v>204.08392684573101</v>
      </c>
      <c r="Y954">
        <v>154.149776186476</v>
      </c>
      <c r="Z954" s="1">
        <v>909.107148630854</v>
      </c>
      <c r="AA954">
        <v>0</v>
      </c>
      <c r="AB954" s="1">
        <v>0</v>
      </c>
      <c r="AC954" s="2">
        <v>0</v>
      </c>
      <c r="AD954" s="2">
        <v>1445.6338734686999</v>
      </c>
      <c r="AE954" s="2">
        <v>0</v>
      </c>
      <c r="AF954">
        <v>0</v>
      </c>
      <c r="AG954">
        <v>931.79693165804497</v>
      </c>
      <c r="AH954">
        <v>130.607307897808</v>
      </c>
      <c r="AI954">
        <v>211.66955450402801</v>
      </c>
      <c r="AJ954">
        <v>171.56007940882699</v>
      </c>
      <c r="AK954">
        <v>0</v>
      </c>
      <c r="AL954">
        <v>1189.7144565286601</v>
      </c>
      <c r="AM954">
        <v>902.55711178205195</v>
      </c>
      <c r="AN954">
        <v>260.64585139832599</v>
      </c>
      <c r="AO954" t="s">
        <v>61</v>
      </c>
    </row>
    <row r="955" spans="1:41">
      <c r="A955" t="s">
        <v>13</v>
      </c>
      <c r="B955">
        <v>2045</v>
      </c>
      <c r="C955" s="6">
        <v>52981.416666666664</v>
      </c>
      <c r="D955">
        <v>48.84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42.8</v>
      </c>
      <c r="N955">
        <v>1788.0719625495201</v>
      </c>
      <c r="O955">
        <v>173.420903676476</v>
      </c>
      <c r="P955">
        <v>0</v>
      </c>
      <c r="Q955">
        <v>0</v>
      </c>
      <c r="R955">
        <v>0</v>
      </c>
      <c r="S955">
        <v>1046.37501395098</v>
      </c>
      <c r="T955">
        <v>0</v>
      </c>
      <c r="U955">
        <v>409.94410431388798</v>
      </c>
      <c r="V955">
        <v>42.8</v>
      </c>
      <c r="W955">
        <v>15.436359999999899</v>
      </c>
      <c r="X955">
        <v>157.98454367647599</v>
      </c>
      <c r="Y955">
        <v>331.75284428465199</v>
      </c>
      <c r="Z955" s="1">
        <v>909.107148630854</v>
      </c>
      <c r="AA955">
        <v>0</v>
      </c>
      <c r="AB955">
        <v>0</v>
      </c>
      <c r="AC955" s="2">
        <v>0</v>
      </c>
      <c r="AD955" s="2">
        <v>2053.1328662259998</v>
      </c>
      <c r="AE955" s="2">
        <v>0</v>
      </c>
      <c r="AF955">
        <v>0</v>
      </c>
      <c r="AG955">
        <v>953.90556660016898</v>
      </c>
      <c r="AH955">
        <v>715.99766571297596</v>
      </c>
      <c r="AI955">
        <v>211.66955450402801</v>
      </c>
      <c r="AJ955">
        <v>171.56007940882699</v>
      </c>
      <c r="AK955">
        <v>0</v>
      </c>
      <c r="AL955">
        <v>1775.10481434383</v>
      </c>
      <c r="AM955">
        <v>966.93141392521898</v>
      </c>
      <c r="AN955">
        <v>260.64585139832599</v>
      </c>
      <c r="AO955" t="s">
        <v>61</v>
      </c>
    </row>
    <row r="956" spans="1:41">
      <c r="A956" t="s">
        <v>13</v>
      </c>
      <c r="B956">
        <v>2045</v>
      </c>
      <c r="C956" s="6">
        <v>52981.5</v>
      </c>
      <c r="D956">
        <v>32.56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42.8</v>
      </c>
      <c r="N956">
        <v>1961.81326384919</v>
      </c>
      <c r="O956">
        <v>111.6945538913</v>
      </c>
      <c r="P956">
        <v>0</v>
      </c>
      <c r="Q956">
        <v>0</v>
      </c>
      <c r="R956">
        <v>0</v>
      </c>
      <c r="S956">
        <v>1119.27949148579</v>
      </c>
      <c r="T956">
        <v>0</v>
      </c>
      <c r="U956">
        <v>469.27403556239301</v>
      </c>
      <c r="V956">
        <v>42.8</v>
      </c>
      <c r="W956">
        <v>5.2762799999999999</v>
      </c>
      <c r="X956">
        <v>106.4182738913</v>
      </c>
      <c r="Y956">
        <v>373.259736801011</v>
      </c>
      <c r="Z956" s="1">
        <v>909.107148630854</v>
      </c>
      <c r="AA956">
        <v>0</v>
      </c>
      <c r="AB956" s="1">
        <v>0</v>
      </c>
      <c r="AC956" s="7">
        <v>0</v>
      </c>
      <c r="AD956" s="2">
        <v>2148.86781774049</v>
      </c>
      <c r="AE956" s="2">
        <v>0</v>
      </c>
      <c r="AF956">
        <v>0</v>
      </c>
      <c r="AG956">
        <v>961.75293337316396</v>
      </c>
      <c r="AH956">
        <v>803.88525045448205</v>
      </c>
      <c r="AI956">
        <v>211.66955450402801</v>
      </c>
      <c r="AJ956">
        <v>171.56007940882699</v>
      </c>
      <c r="AK956" s="1">
        <v>-6.25277607468888E-12</v>
      </c>
      <c r="AL956">
        <v>1862.9923990853299</v>
      </c>
      <c r="AM956">
        <v>927.55914183317896</v>
      </c>
      <c r="AN956">
        <v>260.64585139832599</v>
      </c>
      <c r="AO956" t="s">
        <v>61</v>
      </c>
    </row>
    <row r="957" spans="1:41">
      <c r="A957" t="s">
        <v>13</v>
      </c>
      <c r="B957">
        <v>2045</v>
      </c>
      <c r="C957" s="6">
        <v>52981.583333333336</v>
      </c>
      <c r="D957">
        <v>24.42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42.8</v>
      </c>
      <c r="N957">
        <v>1902.85906418237</v>
      </c>
      <c r="O957">
        <v>86.7396372650514</v>
      </c>
      <c r="P957">
        <v>0</v>
      </c>
      <c r="Q957">
        <v>0</v>
      </c>
      <c r="R957">
        <v>0</v>
      </c>
      <c r="S957">
        <v>1112.41357001605</v>
      </c>
      <c r="T957">
        <v>0</v>
      </c>
      <c r="U957">
        <v>447.11433750791798</v>
      </c>
      <c r="V957">
        <v>42.8</v>
      </c>
      <c r="W957">
        <v>14.981359999999899</v>
      </c>
      <c r="X957">
        <v>71.758277265051404</v>
      </c>
      <c r="Y957">
        <v>343.33115665839603</v>
      </c>
      <c r="Z957" s="1">
        <v>909.107148630854</v>
      </c>
      <c r="AA957">
        <v>0</v>
      </c>
      <c r="AB957">
        <v>0</v>
      </c>
      <c r="AC957" s="7">
        <v>0</v>
      </c>
      <c r="AD957" s="2">
        <v>2056.8187014474202</v>
      </c>
      <c r="AE957" s="2">
        <v>0</v>
      </c>
      <c r="AF957">
        <v>0</v>
      </c>
      <c r="AG957">
        <v>959.93786287891203</v>
      </c>
      <c r="AH957">
        <v>713.65120465565599</v>
      </c>
      <c r="AI957">
        <v>211.66955450402801</v>
      </c>
      <c r="AJ957">
        <v>171.56007940882699</v>
      </c>
      <c r="AK957">
        <v>0</v>
      </c>
      <c r="AL957">
        <v>1772.7583532865101</v>
      </c>
      <c r="AM957">
        <v>961.11429040461599</v>
      </c>
      <c r="AN957">
        <v>260.64585139832599</v>
      </c>
      <c r="AO957" t="s">
        <v>61</v>
      </c>
    </row>
    <row r="958" spans="1:41">
      <c r="A958" t="s">
        <v>13</v>
      </c>
      <c r="B958">
        <v>2045</v>
      </c>
      <c r="C958" s="6">
        <v>52981.666666666664</v>
      </c>
      <c r="D958">
        <v>48.839999999999897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99.777664669182499</v>
      </c>
      <c r="M958">
        <v>42.8</v>
      </c>
      <c r="N958">
        <v>702.42387546503403</v>
      </c>
      <c r="O958">
        <v>36.407640570904199</v>
      </c>
      <c r="P958">
        <v>99.777664669182499</v>
      </c>
      <c r="Q958">
        <v>0</v>
      </c>
      <c r="R958">
        <v>0</v>
      </c>
      <c r="S958">
        <v>358.53182300522502</v>
      </c>
      <c r="T958">
        <v>0</v>
      </c>
      <c r="U958">
        <v>187.07581701046999</v>
      </c>
      <c r="V958">
        <v>42.8</v>
      </c>
      <c r="W958">
        <v>2.08753999999999</v>
      </c>
      <c r="X958">
        <v>34.320100570904202</v>
      </c>
      <c r="Y958">
        <v>156.81623544933899</v>
      </c>
      <c r="Z958" s="1">
        <v>809.32948396167103</v>
      </c>
      <c r="AA958">
        <v>0</v>
      </c>
      <c r="AB958">
        <v>0</v>
      </c>
      <c r="AC958" s="2">
        <v>0</v>
      </c>
      <c r="AD958" s="2">
        <v>930.24918070512103</v>
      </c>
      <c r="AE958" s="2">
        <v>0</v>
      </c>
      <c r="AF958">
        <v>0</v>
      </c>
      <c r="AG958">
        <v>947.46720333753694</v>
      </c>
      <c r="AH958">
        <v>0</v>
      </c>
      <c r="AI958">
        <v>77.528697701338999</v>
      </c>
      <c r="AJ958">
        <v>-94.7467203337537</v>
      </c>
      <c r="AK958">
        <v>0</v>
      </c>
      <c r="AL958">
        <v>959.32948396167103</v>
      </c>
      <c r="AM958">
        <v>645.11990508466397</v>
      </c>
      <c r="AN958">
        <v>289.60650155369501</v>
      </c>
      <c r="AO958" t="s">
        <v>61</v>
      </c>
    </row>
    <row r="959" spans="1:41">
      <c r="A959" t="s">
        <v>13</v>
      </c>
      <c r="B959">
        <v>2045</v>
      </c>
      <c r="C959" s="6">
        <v>52981.75</v>
      </c>
      <c r="D959">
        <v>48.839999999999897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709.09195882524705</v>
      </c>
      <c r="M959">
        <v>42.8</v>
      </c>
      <c r="N959">
        <v>0</v>
      </c>
      <c r="O959">
        <v>80.134779206476694</v>
      </c>
      <c r="P959">
        <v>664.97514863085303</v>
      </c>
      <c r="Q959">
        <v>0</v>
      </c>
      <c r="R959">
        <v>0</v>
      </c>
      <c r="S959">
        <v>0</v>
      </c>
      <c r="T959">
        <v>44.116810194393203</v>
      </c>
      <c r="U959">
        <v>0</v>
      </c>
      <c r="V959">
        <v>42.8</v>
      </c>
      <c r="W959">
        <v>11.20406</v>
      </c>
      <c r="X959">
        <v>68.930719206476695</v>
      </c>
      <c r="Y959">
        <v>0</v>
      </c>
      <c r="Z959" s="1">
        <v>200.01518980560601</v>
      </c>
      <c r="AA959">
        <v>0</v>
      </c>
      <c r="AB959">
        <v>0</v>
      </c>
      <c r="AC959" s="7">
        <v>0</v>
      </c>
      <c r="AD959" s="2">
        <v>880.86673803172403</v>
      </c>
      <c r="AE959" s="2">
        <v>0</v>
      </c>
      <c r="AF959">
        <v>119.999999999995</v>
      </c>
      <c r="AG959">
        <v>973.25979537446403</v>
      </c>
      <c r="AH959">
        <v>0</v>
      </c>
      <c r="AI959">
        <v>124.93292219470101</v>
      </c>
      <c r="AJ959">
        <v>-97.325979537446401</v>
      </c>
      <c r="AK959">
        <v>0</v>
      </c>
      <c r="AL959">
        <v>230.01518980561099</v>
      </c>
      <c r="AM959">
        <v>139.29338118147601</v>
      </c>
      <c r="AN959">
        <v>289.60650155369501</v>
      </c>
      <c r="AO959" t="s">
        <v>61</v>
      </c>
    </row>
    <row r="960" spans="1:41">
      <c r="A960" t="s">
        <v>13</v>
      </c>
      <c r="B960">
        <v>2045</v>
      </c>
      <c r="C960" s="6">
        <v>52981.833333333336</v>
      </c>
      <c r="D960">
        <v>256.83999999999997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561.34912664425406</v>
      </c>
      <c r="M960">
        <v>42.8</v>
      </c>
      <c r="N960">
        <v>0</v>
      </c>
      <c r="O960">
        <v>86.933190630851996</v>
      </c>
      <c r="P960">
        <v>522.15887454118001</v>
      </c>
      <c r="Q960">
        <v>0</v>
      </c>
      <c r="R960">
        <v>0</v>
      </c>
      <c r="S960">
        <v>0</v>
      </c>
      <c r="T960">
        <v>39.190252103073902</v>
      </c>
      <c r="U960">
        <v>0</v>
      </c>
      <c r="V960">
        <v>42.8</v>
      </c>
      <c r="W960">
        <v>18.898859999999999</v>
      </c>
      <c r="X960">
        <v>68.034330630851997</v>
      </c>
      <c r="Y960">
        <v>0</v>
      </c>
      <c r="Z960" s="1">
        <v>347.75802198659898</v>
      </c>
      <c r="AA960">
        <v>0</v>
      </c>
      <c r="AB960">
        <v>0</v>
      </c>
      <c r="AC960" s="7">
        <v>0</v>
      </c>
      <c r="AD960" s="2">
        <v>947.92231727510602</v>
      </c>
      <c r="AE960" s="2">
        <v>0</v>
      </c>
      <c r="AF960">
        <v>0</v>
      </c>
      <c r="AG960">
        <v>924.46815645483605</v>
      </c>
      <c r="AH960">
        <v>0</v>
      </c>
      <c r="AI960">
        <v>115.900976465754</v>
      </c>
      <c r="AJ960">
        <v>-92.446815645483596</v>
      </c>
      <c r="AK960">
        <v>0</v>
      </c>
      <c r="AL960">
        <v>497.75802198659898</v>
      </c>
      <c r="AM960">
        <v>163.94248260585201</v>
      </c>
      <c r="AN960">
        <v>289.60650155369501</v>
      </c>
      <c r="AO960" t="s">
        <v>61</v>
      </c>
    </row>
    <row r="961" spans="1:41">
      <c r="A961" t="s">
        <v>13</v>
      </c>
      <c r="B961">
        <v>2045</v>
      </c>
      <c r="C961" s="6">
        <v>52981.916666666664</v>
      </c>
      <c r="D961">
        <v>256.83999999999997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391.74185011068801</v>
      </c>
      <c r="M961">
        <v>42.8</v>
      </c>
      <c r="N961">
        <v>0</v>
      </c>
      <c r="O961">
        <v>101.357359133801</v>
      </c>
      <c r="P961">
        <v>352.55159800761402</v>
      </c>
      <c r="Q961">
        <v>0</v>
      </c>
      <c r="R961">
        <v>0</v>
      </c>
      <c r="S961">
        <v>0</v>
      </c>
      <c r="T961">
        <v>39.190252103073902</v>
      </c>
      <c r="U961">
        <v>0</v>
      </c>
      <c r="V961">
        <v>42.8</v>
      </c>
      <c r="W961">
        <v>11.006080000000001</v>
      </c>
      <c r="X961">
        <v>90.351279133801697</v>
      </c>
      <c r="Y961">
        <v>0</v>
      </c>
      <c r="Z961" s="1">
        <v>517.36529852016497</v>
      </c>
      <c r="AA961">
        <v>0</v>
      </c>
      <c r="AB961">
        <v>0</v>
      </c>
      <c r="AC961" s="7">
        <v>0</v>
      </c>
      <c r="AD961" s="2">
        <v>792.73920924448998</v>
      </c>
      <c r="AE961" s="2">
        <v>0</v>
      </c>
      <c r="AF961">
        <v>0</v>
      </c>
      <c r="AG961">
        <v>848.54830758741502</v>
      </c>
      <c r="AH961">
        <v>0</v>
      </c>
      <c r="AI961">
        <v>29.045732415816801</v>
      </c>
      <c r="AJ961">
        <v>-84.8548307587415</v>
      </c>
      <c r="AK961">
        <v>0</v>
      </c>
      <c r="AL961">
        <v>667.36529852016497</v>
      </c>
      <c r="AM961">
        <v>168.64621113040599</v>
      </c>
      <c r="AN961">
        <v>289.60650155369501</v>
      </c>
      <c r="AO961" t="s">
        <v>61</v>
      </c>
    </row>
    <row r="962" spans="1:41">
      <c r="A962" t="s">
        <v>13</v>
      </c>
      <c r="B962">
        <v>2045</v>
      </c>
      <c r="C962" s="6">
        <v>53005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407.02974216680798</v>
      </c>
      <c r="M962">
        <v>42.8</v>
      </c>
      <c r="N962">
        <v>0</v>
      </c>
      <c r="O962">
        <v>232.76252263020299</v>
      </c>
      <c r="P962">
        <v>337.27774216680803</v>
      </c>
      <c r="Q962">
        <v>0</v>
      </c>
      <c r="R962">
        <v>0</v>
      </c>
      <c r="S962">
        <v>0</v>
      </c>
      <c r="T962">
        <v>69.751999999999995</v>
      </c>
      <c r="U962">
        <v>0</v>
      </c>
      <c r="V962">
        <v>42.8</v>
      </c>
      <c r="W962">
        <v>118.759199999999</v>
      </c>
      <c r="X962">
        <v>114.00332263020201</v>
      </c>
      <c r="Y962">
        <v>0</v>
      </c>
      <c r="Z962" s="1">
        <v>502.077406464045</v>
      </c>
      <c r="AA962">
        <v>0</v>
      </c>
      <c r="AB962">
        <v>0</v>
      </c>
      <c r="AC962" s="2">
        <v>0</v>
      </c>
      <c r="AD962" s="2">
        <v>682.59226479701101</v>
      </c>
      <c r="AE962" s="2">
        <v>0</v>
      </c>
      <c r="AF962">
        <v>0</v>
      </c>
      <c r="AG962">
        <v>733.67538250640905</v>
      </c>
      <c r="AH962">
        <v>0</v>
      </c>
      <c r="AI962">
        <v>22.2844205412432</v>
      </c>
      <c r="AJ962">
        <v>-73.367538250640905</v>
      </c>
      <c r="AK962">
        <v>0</v>
      </c>
      <c r="AL962">
        <v>652.077406464045</v>
      </c>
      <c r="AM962">
        <v>186.09564861000001</v>
      </c>
      <c r="AN962">
        <v>0</v>
      </c>
      <c r="AO962" t="s">
        <v>61</v>
      </c>
    </row>
    <row r="963" spans="1:41">
      <c r="A963" t="s">
        <v>13</v>
      </c>
      <c r="B963">
        <v>2045</v>
      </c>
      <c r="C963" s="6">
        <v>53005.083333333336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401.69289912549402</v>
      </c>
      <c r="M963">
        <v>42.8</v>
      </c>
      <c r="N963">
        <v>0</v>
      </c>
      <c r="O963">
        <v>214.742359000893</v>
      </c>
      <c r="P963">
        <v>331.94089912549401</v>
      </c>
      <c r="Q963">
        <v>0</v>
      </c>
      <c r="R963">
        <v>0</v>
      </c>
      <c r="S963">
        <v>0</v>
      </c>
      <c r="T963">
        <v>69.751999999999995</v>
      </c>
      <c r="U963">
        <v>0</v>
      </c>
      <c r="V963">
        <v>42.8</v>
      </c>
      <c r="W963">
        <v>108.0342</v>
      </c>
      <c r="X963">
        <v>106.708159000893</v>
      </c>
      <c r="Y963">
        <v>0</v>
      </c>
      <c r="Z963" s="1">
        <v>507.41424950535901</v>
      </c>
      <c r="AA963">
        <v>0</v>
      </c>
      <c r="AB963">
        <v>0</v>
      </c>
      <c r="AC963" s="2">
        <v>0</v>
      </c>
      <c r="AD963" s="2">
        <v>659.23525812638695</v>
      </c>
      <c r="AE963" s="2">
        <v>0</v>
      </c>
      <c r="AF963">
        <v>0</v>
      </c>
      <c r="AG963">
        <v>714.54620290390801</v>
      </c>
      <c r="AH963">
        <v>0</v>
      </c>
      <c r="AI963">
        <v>16.143675512870701</v>
      </c>
      <c r="AJ963">
        <v>-71.454620290390807</v>
      </c>
      <c r="AK963">
        <v>0</v>
      </c>
      <c r="AL963">
        <v>657.41424950535895</v>
      </c>
      <c r="AM963">
        <v>186.09564861000001</v>
      </c>
      <c r="AN963">
        <v>0</v>
      </c>
      <c r="AO963" t="s">
        <v>61</v>
      </c>
    </row>
    <row r="964" spans="1:41">
      <c r="A964" t="s">
        <v>13</v>
      </c>
      <c r="B964">
        <v>2045</v>
      </c>
      <c r="C964" s="6">
        <v>53005.166666666664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392.64763328782198</v>
      </c>
      <c r="M964">
        <v>42.8</v>
      </c>
      <c r="N964">
        <v>0</v>
      </c>
      <c r="O964">
        <v>257.72760653503798</v>
      </c>
      <c r="P964">
        <v>322.89563328782202</v>
      </c>
      <c r="Q964">
        <v>0</v>
      </c>
      <c r="R964">
        <v>0</v>
      </c>
      <c r="S964">
        <v>0</v>
      </c>
      <c r="T964">
        <v>69.751999999999995</v>
      </c>
      <c r="U964">
        <v>0</v>
      </c>
      <c r="V964">
        <v>42.8</v>
      </c>
      <c r="W964">
        <v>107.2576</v>
      </c>
      <c r="X964">
        <v>150.47000653503801</v>
      </c>
      <c r="Y964">
        <v>0</v>
      </c>
      <c r="Z964" s="1">
        <v>516.45951534303094</v>
      </c>
      <c r="AA964">
        <v>0</v>
      </c>
      <c r="AB964">
        <v>0</v>
      </c>
      <c r="AC964" s="7">
        <v>0</v>
      </c>
      <c r="AD964" s="2">
        <v>693.17523982286002</v>
      </c>
      <c r="AE964" s="2">
        <v>0</v>
      </c>
      <c r="AF964">
        <v>0</v>
      </c>
      <c r="AG964">
        <v>752.17344595322697</v>
      </c>
      <c r="AH964">
        <v>0</v>
      </c>
      <c r="AI964">
        <v>16.219138464956298</v>
      </c>
      <c r="AJ964">
        <v>-75.2173445953227</v>
      </c>
      <c r="AK964">
        <v>0</v>
      </c>
      <c r="AL964">
        <v>666.45951534303094</v>
      </c>
      <c r="AM964">
        <v>186.09564861000001</v>
      </c>
      <c r="AN964">
        <v>0</v>
      </c>
      <c r="AO964" t="s">
        <v>61</v>
      </c>
    </row>
    <row r="965" spans="1:41">
      <c r="A965" t="s">
        <v>13</v>
      </c>
      <c r="B965">
        <v>2045</v>
      </c>
      <c r="C965" s="6">
        <v>53005.25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392.64763328782198</v>
      </c>
      <c r="M965">
        <v>42.8</v>
      </c>
      <c r="N965">
        <v>0</v>
      </c>
      <c r="O965">
        <v>261.31111707904398</v>
      </c>
      <c r="P965">
        <v>322.89563328782202</v>
      </c>
      <c r="Q965">
        <v>0</v>
      </c>
      <c r="R965">
        <v>0</v>
      </c>
      <c r="S965">
        <v>0</v>
      </c>
      <c r="T965">
        <v>69.751999999999995</v>
      </c>
      <c r="U965">
        <v>0</v>
      </c>
      <c r="V965">
        <v>42.8</v>
      </c>
      <c r="W965">
        <v>92.970600000000005</v>
      </c>
      <c r="X965">
        <v>168.34051707904399</v>
      </c>
      <c r="Y965">
        <v>0</v>
      </c>
      <c r="Z965" s="1">
        <v>516.45951534303094</v>
      </c>
      <c r="AA965">
        <v>0</v>
      </c>
      <c r="AB965">
        <v>0</v>
      </c>
      <c r="AC965" s="2">
        <v>0</v>
      </c>
      <c r="AD965" s="2">
        <v>696.75875036686602</v>
      </c>
      <c r="AE965" s="2">
        <v>0</v>
      </c>
      <c r="AF965">
        <v>109.85397876856</v>
      </c>
      <c r="AG965">
        <v>874.44363946364001</v>
      </c>
      <c r="AH965">
        <v>0</v>
      </c>
      <c r="AI965">
        <v>19.613453618151201</v>
      </c>
      <c r="AJ965">
        <v>-87.444363946364007</v>
      </c>
      <c r="AK965">
        <v>0</v>
      </c>
      <c r="AL965">
        <v>556.60553657447099</v>
      </c>
      <c r="AM965">
        <v>186.00100602331099</v>
      </c>
      <c r="AN965">
        <v>0</v>
      </c>
      <c r="AO965" t="s">
        <v>61</v>
      </c>
    </row>
    <row r="966" spans="1:41">
      <c r="A966" t="s">
        <v>13</v>
      </c>
      <c r="B966">
        <v>2045</v>
      </c>
      <c r="C966" s="6">
        <v>53005.333333333336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 s="1">
        <v>0</v>
      </c>
      <c r="M966">
        <v>42.8</v>
      </c>
      <c r="N966">
        <v>1615.5537848993899</v>
      </c>
      <c r="O966">
        <v>235.267854579133</v>
      </c>
      <c r="P966">
        <v>0</v>
      </c>
      <c r="Q966" s="1">
        <v>0</v>
      </c>
      <c r="R966">
        <v>0</v>
      </c>
      <c r="S966">
        <v>1281.2252673877399</v>
      </c>
      <c r="T966">
        <v>0</v>
      </c>
      <c r="U966">
        <v>176.604537062459</v>
      </c>
      <c r="V966">
        <v>42.8</v>
      </c>
      <c r="W966">
        <v>83.065399999999997</v>
      </c>
      <c r="X966">
        <v>152.20245457913299</v>
      </c>
      <c r="Y966">
        <v>157.723980449186</v>
      </c>
      <c r="Z966" s="1">
        <v>909.107148630854</v>
      </c>
      <c r="AA966">
        <v>0</v>
      </c>
      <c r="AB966" s="1">
        <v>10.1362451239909</v>
      </c>
      <c r="AC966" s="7">
        <v>6.4197421924991902</v>
      </c>
      <c r="AD966" s="2">
        <v>1893.6216394785199</v>
      </c>
      <c r="AE966" s="2">
        <v>0</v>
      </c>
      <c r="AF966">
        <v>0</v>
      </c>
      <c r="AG966">
        <v>910.29984337840597</v>
      </c>
      <c r="AH966">
        <v>682.23013019697396</v>
      </c>
      <c r="AI966">
        <v>184.84138314348999</v>
      </c>
      <c r="AJ966">
        <v>116.250282759654</v>
      </c>
      <c r="AK966">
        <v>0</v>
      </c>
      <c r="AL966">
        <v>1757.89326614431</v>
      </c>
      <c r="AM966">
        <v>995.66699073397797</v>
      </c>
      <c r="AN966">
        <v>0</v>
      </c>
      <c r="AO966" t="s">
        <v>61</v>
      </c>
    </row>
    <row r="967" spans="1:41">
      <c r="A967" t="s">
        <v>13</v>
      </c>
      <c r="B967">
        <v>2045</v>
      </c>
      <c r="C967" s="6">
        <v>53005.416666666664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42.8</v>
      </c>
      <c r="N967">
        <v>1972.64978838964</v>
      </c>
      <c r="O967">
        <v>138.855331219714</v>
      </c>
      <c r="P967">
        <v>0</v>
      </c>
      <c r="Q967">
        <v>0</v>
      </c>
      <c r="R967">
        <v>0</v>
      </c>
      <c r="S967">
        <v>1608.23926148752</v>
      </c>
      <c r="T967">
        <v>0</v>
      </c>
      <c r="U967">
        <v>182.77169504097299</v>
      </c>
      <c r="V967">
        <v>42.8</v>
      </c>
      <c r="W967">
        <v>44.810600000000001</v>
      </c>
      <c r="X967">
        <v>94.044731219714194</v>
      </c>
      <c r="Y967">
        <v>181.63883186114199</v>
      </c>
      <c r="Z967" s="1">
        <v>909.107148630854</v>
      </c>
      <c r="AA967">
        <v>0</v>
      </c>
      <c r="AB967" s="1">
        <v>902.599529687158</v>
      </c>
      <c r="AC967" s="2">
        <v>0</v>
      </c>
      <c r="AD967" s="2">
        <v>2154.3051196093502</v>
      </c>
      <c r="AE967" s="2">
        <v>0</v>
      </c>
      <c r="AF967">
        <v>0</v>
      </c>
      <c r="AG967">
        <v>933.14233431550997</v>
      </c>
      <c r="AH967">
        <v>780.46661808119995</v>
      </c>
      <c r="AI967">
        <v>184.84138314348999</v>
      </c>
      <c r="AJ967">
        <v>116.250282759654</v>
      </c>
      <c r="AK967">
        <v>139.604501309504</v>
      </c>
      <c r="AL967">
        <v>2742.1732963992099</v>
      </c>
      <c r="AM967">
        <v>999.29827335927803</v>
      </c>
      <c r="AN967">
        <v>0</v>
      </c>
      <c r="AO967" t="s">
        <v>61</v>
      </c>
    </row>
    <row r="968" spans="1:41">
      <c r="A968" t="s">
        <v>13</v>
      </c>
      <c r="B968">
        <v>2045</v>
      </c>
      <c r="C968" s="6">
        <v>53005.5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42.8</v>
      </c>
      <c r="N968">
        <v>1972.64978838964</v>
      </c>
      <c r="O968">
        <v>101.345473088565</v>
      </c>
      <c r="P968">
        <v>0</v>
      </c>
      <c r="Q968">
        <v>0</v>
      </c>
      <c r="R968">
        <v>0</v>
      </c>
      <c r="S968">
        <v>1608.23926148752</v>
      </c>
      <c r="T968">
        <v>0</v>
      </c>
      <c r="U968">
        <v>182.77169504097299</v>
      </c>
      <c r="V968">
        <v>42.8</v>
      </c>
      <c r="W968">
        <v>25.8504</v>
      </c>
      <c r="X968">
        <v>75.495073088564993</v>
      </c>
      <c r="Y968">
        <v>181.63883186114199</v>
      </c>
      <c r="Z968" s="1">
        <v>909.107148630854</v>
      </c>
      <c r="AA968">
        <v>0</v>
      </c>
      <c r="AB968" s="1">
        <v>867.76329636549099</v>
      </c>
      <c r="AC968" s="2">
        <v>0</v>
      </c>
      <c r="AD968" s="2">
        <v>2116.7952614782098</v>
      </c>
      <c r="AE968" s="2">
        <v>0</v>
      </c>
      <c r="AF968">
        <v>0</v>
      </c>
      <c r="AG968">
        <v>942.40848934546898</v>
      </c>
      <c r="AH968">
        <v>780.46661808119995</v>
      </c>
      <c r="AI968">
        <v>184.84138314348999</v>
      </c>
      <c r="AJ968">
        <v>116.250282759654</v>
      </c>
      <c r="AK968">
        <v>92.8284881483969</v>
      </c>
      <c r="AL968">
        <v>2707.3370630775398</v>
      </c>
      <c r="AM968">
        <v>977.88152872812896</v>
      </c>
      <c r="AN968">
        <v>0</v>
      </c>
      <c r="AO968" t="s">
        <v>61</v>
      </c>
    </row>
    <row r="969" spans="1:41">
      <c r="A969" t="s">
        <v>13</v>
      </c>
      <c r="B969">
        <v>2045</v>
      </c>
      <c r="C969" s="6">
        <v>53005.583333333336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42.8</v>
      </c>
      <c r="N969">
        <v>1972.64978838964</v>
      </c>
      <c r="O969">
        <v>70.325672857640498</v>
      </c>
      <c r="P969">
        <v>0</v>
      </c>
      <c r="Q969">
        <v>0</v>
      </c>
      <c r="R969">
        <v>0</v>
      </c>
      <c r="S969">
        <v>1608.23926148752</v>
      </c>
      <c r="T969">
        <v>0</v>
      </c>
      <c r="U969">
        <v>182.77169504097299</v>
      </c>
      <c r="V969">
        <v>42.8</v>
      </c>
      <c r="W969">
        <v>3.0928</v>
      </c>
      <c r="X969">
        <v>67.232872857640501</v>
      </c>
      <c r="Y969">
        <v>181.63883186114199</v>
      </c>
      <c r="Z969" s="1">
        <v>909.107148630854</v>
      </c>
      <c r="AA969">
        <v>0</v>
      </c>
      <c r="AB969" s="1">
        <v>963.47271823806204</v>
      </c>
      <c r="AC969" s="2">
        <v>6.7774788593504304E-2</v>
      </c>
      <c r="AD969" s="2">
        <v>2085.77546124728</v>
      </c>
      <c r="AE969" s="2">
        <v>0</v>
      </c>
      <c r="AF969">
        <v>0</v>
      </c>
      <c r="AG969">
        <v>944.12082000042403</v>
      </c>
      <c r="AH969">
        <v>780.46661808119904</v>
      </c>
      <c r="AI969">
        <v>184.84138314348999</v>
      </c>
      <c r="AJ969">
        <v>116.250282759654</v>
      </c>
      <c r="AK969">
        <v>60.096357262517699</v>
      </c>
      <c r="AL969">
        <v>2803.1142597387102</v>
      </c>
      <c r="AM969">
        <v>954.56291828579799</v>
      </c>
      <c r="AN969">
        <v>0</v>
      </c>
      <c r="AO969" t="s">
        <v>61</v>
      </c>
    </row>
    <row r="970" spans="1:41">
      <c r="A970" t="s">
        <v>13</v>
      </c>
      <c r="B970">
        <v>2045</v>
      </c>
      <c r="C970" s="6">
        <v>53005.666666666664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42.8</v>
      </c>
      <c r="N970">
        <v>1927.4388709217201</v>
      </c>
      <c r="O970">
        <v>52.328683644322602</v>
      </c>
      <c r="P970">
        <v>0</v>
      </c>
      <c r="Q970">
        <v>0</v>
      </c>
      <c r="R970">
        <v>0</v>
      </c>
      <c r="S970">
        <v>1608.23926148752</v>
      </c>
      <c r="T970">
        <v>0</v>
      </c>
      <c r="U970">
        <v>182.77169504097299</v>
      </c>
      <c r="V970">
        <v>42.8</v>
      </c>
      <c r="W970">
        <v>20.634399999999999</v>
      </c>
      <c r="X970">
        <v>31.694283644322599</v>
      </c>
      <c r="Y970">
        <v>136.42791439322301</v>
      </c>
      <c r="Z970" s="1">
        <v>909.107148630854</v>
      </c>
      <c r="AA970">
        <v>0</v>
      </c>
      <c r="AB970">
        <v>288.95765801740203</v>
      </c>
      <c r="AC970" s="2">
        <v>0</v>
      </c>
      <c r="AD970" s="2">
        <v>2022.5675545660399</v>
      </c>
      <c r="AE970" s="2">
        <v>0</v>
      </c>
      <c r="AF970">
        <v>0</v>
      </c>
      <c r="AG970">
        <v>941.00927058170498</v>
      </c>
      <c r="AH970">
        <v>780.46661808119904</v>
      </c>
      <c r="AI970">
        <v>184.84138314348999</v>
      </c>
      <c r="AJ970">
        <v>116.250282759654</v>
      </c>
      <c r="AK970">
        <v>0</v>
      </c>
      <c r="AL970">
        <v>2128.53142472945</v>
      </c>
      <c r="AM970">
        <v>934.03585818024703</v>
      </c>
      <c r="AN970">
        <v>0</v>
      </c>
      <c r="AO970" t="s">
        <v>61</v>
      </c>
    </row>
    <row r="971" spans="1:41">
      <c r="A971" t="s">
        <v>13</v>
      </c>
      <c r="B971">
        <v>2045</v>
      </c>
      <c r="C971" s="6">
        <v>53005.75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643.72875360935302</v>
      </c>
      <c r="M971">
        <v>42.8</v>
      </c>
      <c r="N971">
        <v>0</v>
      </c>
      <c r="O971">
        <v>172.04347236966399</v>
      </c>
      <c r="P971">
        <v>573.97675360935295</v>
      </c>
      <c r="Q971">
        <v>0</v>
      </c>
      <c r="R971">
        <v>0</v>
      </c>
      <c r="S971">
        <v>0</v>
      </c>
      <c r="T971">
        <v>69.751999999999896</v>
      </c>
      <c r="U971">
        <v>0</v>
      </c>
      <c r="V971">
        <v>42.8</v>
      </c>
      <c r="W971">
        <v>58.443399999999997</v>
      </c>
      <c r="X971">
        <v>113.60007236966401</v>
      </c>
      <c r="Y971">
        <v>0</v>
      </c>
      <c r="Z971" s="1">
        <v>265.37839502150001</v>
      </c>
      <c r="AA971">
        <v>0</v>
      </c>
      <c r="AB971" s="1">
        <v>0</v>
      </c>
      <c r="AC971" s="2">
        <v>0</v>
      </c>
      <c r="AD971" s="2">
        <v>858.57222597901796</v>
      </c>
      <c r="AE971" s="2">
        <v>0</v>
      </c>
      <c r="AF971">
        <v>150</v>
      </c>
      <c r="AG971">
        <v>981.82144864924101</v>
      </c>
      <c r="AH971">
        <v>0</v>
      </c>
      <c r="AI971">
        <v>124.93292219470101</v>
      </c>
      <c r="AJ971">
        <v>-98.182144864924098</v>
      </c>
      <c r="AK971">
        <v>0</v>
      </c>
      <c r="AL971">
        <v>265.37839502150001</v>
      </c>
      <c r="AM971">
        <v>186.09564861000001</v>
      </c>
      <c r="AN971">
        <v>0</v>
      </c>
      <c r="AO971" t="s">
        <v>61</v>
      </c>
    </row>
    <row r="972" spans="1:41">
      <c r="A972" t="s">
        <v>13</v>
      </c>
      <c r="B972">
        <v>2045</v>
      </c>
      <c r="C972" s="6">
        <v>53005.833333333336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597.53485396568203</v>
      </c>
      <c r="M972">
        <v>42.8</v>
      </c>
      <c r="N972">
        <v>0</v>
      </c>
      <c r="O972">
        <v>225.408134361278</v>
      </c>
      <c r="P972">
        <v>527.78285396568197</v>
      </c>
      <c r="Q972">
        <v>0</v>
      </c>
      <c r="R972">
        <v>0</v>
      </c>
      <c r="S972">
        <v>0</v>
      </c>
      <c r="T972">
        <v>69.751999999999896</v>
      </c>
      <c r="U972">
        <v>0</v>
      </c>
      <c r="V972">
        <v>42.8</v>
      </c>
      <c r="W972">
        <v>49.8386</v>
      </c>
      <c r="X972">
        <v>175.56953436127799</v>
      </c>
      <c r="Y972">
        <v>0</v>
      </c>
      <c r="Z972" s="1">
        <v>311.572294665171</v>
      </c>
      <c r="AA972">
        <v>0</v>
      </c>
      <c r="AB972">
        <v>0</v>
      </c>
      <c r="AC972" s="7">
        <v>0</v>
      </c>
      <c r="AD972" s="2">
        <v>865.74298832696002</v>
      </c>
      <c r="AE972" s="2">
        <v>0</v>
      </c>
      <c r="AF972">
        <v>85.3936182061625</v>
      </c>
      <c r="AG972">
        <v>928.03958896374297</v>
      </c>
      <c r="AH972">
        <v>0</v>
      </c>
      <c r="AI972">
        <v>115.900976465754</v>
      </c>
      <c r="AJ972">
        <v>-92.803958896374297</v>
      </c>
      <c r="AK972">
        <v>0</v>
      </c>
      <c r="AL972">
        <v>376.17867645900901</v>
      </c>
      <c r="AM972">
        <v>186.09564861000001</v>
      </c>
      <c r="AN972">
        <v>0</v>
      </c>
      <c r="AO972" t="s">
        <v>61</v>
      </c>
    </row>
    <row r="973" spans="1:41">
      <c r="A973" t="s">
        <v>13</v>
      </c>
      <c r="B973">
        <v>2045</v>
      </c>
      <c r="C973" s="6">
        <v>53005.916666666664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588.40542682661396</v>
      </c>
      <c r="M973">
        <v>42.8</v>
      </c>
      <c r="N973">
        <v>0</v>
      </c>
      <c r="O973">
        <v>142.87329217750101</v>
      </c>
      <c r="P973">
        <v>518.65342682661401</v>
      </c>
      <c r="Q973">
        <v>0</v>
      </c>
      <c r="R973">
        <v>0</v>
      </c>
      <c r="S973">
        <v>0</v>
      </c>
      <c r="T973">
        <v>69.751999999999896</v>
      </c>
      <c r="U973">
        <v>0</v>
      </c>
      <c r="V973">
        <v>42.8</v>
      </c>
      <c r="W973">
        <v>17.088519999999999</v>
      </c>
      <c r="X973">
        <v>125.784772177501</v>
      </c>
      <c r="Y973">
        <v>0</v>
      </c>
      <c r="Z973" s="1">
        <v>320.70172180423901</v>
      </c>
      <c r="AA973">
        <v>0</v>
      </c>
      <c r="AB973">
        <v>0</v>
      </c>
      <c r="AC973" s="7">
        <v>0</v>
      </c>
      <c r="AD973" s="2">
        <v>774.07871900411601</v>
      </c>
      <c r="AE973" s="2">
        <v>0</v>
      </c>
      <c r="AF973">
        <v>0</v>
      </c>
      <c r="AG973">
        <v>827.81442954255499</v>
      </c>
      <c r="AH973">
        <v>0</v>
      </c>
      <c r="AI973">
        <v>29.045732415816801</v>
      </c>
      <c r="AJ973">
        <v>-82.781442954255496</v>
      </c>
      <c r="AK973">
        <v>0</v>
      </c>
      <c r="AL973">
        <v>470.70172180423901</v>
      </c>
      <c r="AM973">
        <v>155.133885552501</v>
      </c>
      <c r="AN973">
        <v>0</v>
      </c>
      <c r="AO973" t="s">
        <v>61</v>
      </c>
    </row>
    <row r="974" spans="1:41">
      <c r="A974" t="s">
        <v>13</v>
      </c>
      <c r="B974">
        <v>2045</v>
      </c>
      <c r="C974" s="6">
        <v>53013</v>
      </c>
      <c r="D974">
        <v>180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415.214349201939</v>
      </c>
      <c r="M974">
        <v>42.8</v>
      </c>
      <c r="N974">
        <v>0</v>
      </c>
      <c r="O974">
        <v>10.1052170742356</v>
      </c>
      <c r="P974">
        <v>345.69050545612799</v>
      </c>
      <c r="Q974">
        <v>0</v>
      </c>
      <c r="R974">
        <v>0</v>
      </c>
      <c r="S974">
        <v>0</v>
      </c>
      <c r="T974">
        <v>69.523843745811405</v>
      </c>
      <c r="U974">
        <v>0</v>
      </c>
      <c r="V974">
        <v>42.8</v>
      </c>
      <c r="W974">
        <v>2.8069600000000001</v>
      </c>
      <c r="X974">
        <v>7.2982570742356296</v>
      </c>
      <c r="Y974">
        <v>0</v>
      </c>
      <c r="Z974" s="1">
        <v>493.89279942891397</v>
      </c>
      <c r="AA974">
        <v>0</v>
      </c>
      <c r="AB974">
        <v>0</v>
      </c>
      <c r="AC974" s="7">
        <v>0</v>
      </c>
      <c r="AD974" s="2">
        <v>648.11956627617496</v>
      </c>
      <c r="AE974" s="2">
        <v>0</v>
      </c>
      <c r="AF974">
        <v>61.531916015317897</v>
      </c>
      <c r="AG974">
        <v>763.74117972249996</v>
      </c>
      <c r="AH974">
        <v>0</v>
      </c>
      <c r="AI974">
        <v>22.2844205412432</v>
      </c>
      <c r="AJ974">
        <v>-76.374117972250005</v>
      </c>
      <c r="AK974">
        <v>0</v>
      </c>
      <c r="AL974">
        <v>582.36088341359596</v>
      </c>
      <c r="AM974">
        <v>100.105217074235</v>
      </c>
      <c r="AN974">
        <v>289.60650155369501</v>
      </c>
      <c r="AO974" t="s">
        <v>32</v>
      </c>
    </row>
    <row r="975" spans="1:41">
      <c r="A975" t="s">
        <v>13</v>
      </c>
      <c r="B975">
        <v>2045</v>
      </c>
      <c r="C975" s="6">
        <v>53013.083333333336</v>
      </c>
      <c r="D975">
        <v>180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415.214349201939</v>
      </c>
      <c r="M975">
        <v>42.8</v>
      </c>
      <c r="N975">
        <v>0</v>
      </c>
      <c r="O975">
        <v>12.8802349589667</v>
      </c>
      <c r="P975">
        <v>345.69050545612799</v>
      </c>
      <c r="Q975">
        <v>0</v>
      </c>
      <c r="R975">
        <v>0</v>
      </c>
      <c r="S975">
        <v>0</v>
      </c>
      <c r="T975">
        <v>69.523843745811405</v>
      </c>
      <c r="U975">
        <v>0</v>
      </c>
      <c r="V975">
        <v>42.8</v>
      </c>
      <c r="W975">
        <v>5.3273599999999997</v>
      </c>
      <c r="X975">
        <v>7.5528749589667603</v>
      </c>
      <c r="Y975">
        <v>0</v>
      </c>
      <c r="Z975" s="1">
        <v>493.89279942891397</v>
      </c>
      <c r="AA975">
        <v>0</v>
      </c>
      <c r="AB975">
        <v>0</v>
      </c>
      <c r="AC975" s="7">
        <v>0</v>
      </c>
      <c r="AD975" s="2">
        <v>650.89458416090599</v>
      </c>
      <c r="AE975" s="2">
        <v>0</v>
      </c>
      <c r="AF975">
        <v>31.345737297752201</v>
      </c>
      <c r="AG975">
        <v>740.10738438420901</v>
      </c>
      <c r="AH975">
        <v>0</v>
      </c>
      <c r="AI975">
        <v>16.143675512870701</v>
      </c>
      <c r="AJ975">
        <v>-74.010738438420901</v>
      </c>
      <c r="AK975">
        <v>0</v>
      </c>
      <c r="AL975">
        <v>612.54706213116197</v>
      </c>
      <c r="AM975">
        <v>102.880234958966</v>
      </c>
      <c r="AN975">
        <v>289.60650155369501</v>
      </c>
      <c r="AO975" t="s">
        <v>32</v>
      </c>
    </row>
    <row r="976" spans="1:41">
      <c r="A976" t="s">
        <v>13</v>
      </c>
      <c r="B976">
        <v>2045</v>
      </c>
      <c r="C976" s="6">
        <v>53013.166666666664</v>
      </c>
      <c r="D976">
        <v>208.00000000000401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415.214349201939</v>
      </c>
      <c r="M976">
        <v>42.8</v>
      </c>
      <c r="N976">
        <v>0</v>
      </c>
      <c r="O976">
        <v>17.6279021384189</v>
      </c>
      <c r="P976">
        <v>345.69050545612799</v>
      </c>
      <c r="Q976">
        <v>0</v>
      </c>
      <c r="R976">
        <v>0</v>
      </c>
      <c r="S976">
        <v>0</v>
      </c>
      <c r="T976">
        <v>69.523843745811405</v>
      </c>
      <c r="U976">
        <v>0</v>
      </c>
      <c r="V976">
        <v>42.8</v>
      </c>
      <c r="W976">
        <v>12.253399999999999</v>
      </c>
      <c r="X976">
        <v>5.3745021384189098</v>
      </c>
      <c r="Y976">
        <v>0</v>
      </c>
      <c r="Z976" s="1">
        <v>493.89279942891397</v>
      </c>
      <c r="AA976">
        <v>0</v>
      </c>
      <c r="AB976">
        <v>0</v>
      </c>
      <c r="AC976" s="7">
        <v>0</v>
      </c>
      <c r="AD976" s="2">
        <v>683.64225134036303</v>
      </c>
      <c r="AE976" s="2">
        <v>0</v>
      </c>
      <c r="AF976">
        <v>28.645482613030801</v>
      </c>
      <c r="AG976">
        <v>773.40955054270898</v>
      </c>
      <c r="AH976">
        <v>0</v>
      </c>
      <c r="AI976">
        <v>16.219138464956298</v>
      </c>
      <c r="AJ976">
        <v>-77.340955054270907</v>
      </c>
      <c r="AK976">
        <v>0</v>
      </c>
      <c r="AL976">
        <v>615.24731681587798</v>
      </c>
      <c r="AM976">
        <v>107.62790213841799</v>
      </c>
      <c r="AN976">
        <v>289.60650155369501</v>
      </c>
      <c r="AO976" t="s">
        <v>32</v>
      </c>
    </row>
    <row r="977" spans="1:41">
      <c r="A977" t="s">
        <v>13</v>
      </c>
      <c r="B977">
        <v>2045</v>
      </c>
      <c r="C977" s="6">
        <v>53013.25</v>
      </c>
      <c r="D977">
        <v>180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416.81144298125901</v>
      </c>
      <c r="M977">
        <v>42.8</v>
      </c>
      <c r="N977">
        <v>0</v>
      </c>
      <c r="O977">
        <v>30.900811962976299</v>
      </c>
      <c r="P977">
        <v>345.69050545612799</v>
      </c>
      <c r="Q977">
        <v>0</v>
      </c>
      <c r="R977">
        <v>0</v>
      </c>
      <c r="S977">
        <v>0</v>
      </c>
      <c r="T977">
        <v>71.120937525131296</v>
      </c>
      <c r="U977">
        <v>0</v>
      </c>
      <c r="V977">
        <v>42.8</v>
      </c>
      <c r="W977">
        <v>9.7790999999999997</v>
      </c>
      <c r="X977">
        <v>21.121711962976299</v>
      </c>
      <c r="Y977">
        <v>0</v>
      </c>
      <c r="Z977" s="1">
        <v>492.29570564959403</v>
      </c>
      <c r="AA977">
        <v>0</v>
      </c>
      <c r="AB977">
        <v>0</v>
      </c>
      <c r="AC977" s="7">
        <v>0</v>
      </c>
      <c r="AD977" s="2">
        <v>670.51225494423602</v>
      </c>
      <c r="AE977" s="2">
        <v>0</v>
      </c>
      <c r="AF977">
        <v>150</v>
      </c>
      <c r="AG977">
        <v>889.887557028983</v>
      </c>
      <c r="AH977">
        <v>0</v>
      </c>
      <c r="AI977">
        <v>19.613453618151201</v>
      </c>
      <c r="AJ977">
        <v>-88.988755702898303</v>
      </c>
      <c r="AK977">
        <v>0</v>
      </c>
      <c r="AL977">
        <v>520.29570564959397</v>
      </c>
      <c r="AM977">
        <v>120.90081196297599</v>
      </c>
      <c r="AN977">
        <v>289.60650155369501</v>
      </c>
      <c r="AO977" t="s">
        <v>32</v>
      </c>
    </row>
    <row r="978" spans="1:41">
      <c r="A978" t="s">
        <v>13</v>
      </c>
      <c r="B978">
        <v>2045</v>
      </c>
      <c r="C978" s="6">
        <v>53013.333333333336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42.8</v>
      </c>
      <c r="N978">
        <v>1640.9284235381199</v>
      </c>
      <c r="O978">
        <v>37.643668300752097</v>
      </c>
      <c r="P978">
        <v>0</v>
      </c>
      <c r="Q978">
        <v>0</v>
      </c>
      <c r="R978">
        <v>0</v>
      </c>
      <c r="S978">
        <v>1287.6730159793799</v>
      </c>
      <c r="T978">
        <v>0</v>
      </c>
      <c r="U978">
        <v>186.85944597307</v>
      </c>
      <c r="V978">
        <v>42.8</v>
      </c>
      <c r="W978">
        <v>20.5428</v>
      </c>
      <c r="X978">
        <v>17.100868300752101</v>
      </c>
      <c r="Y978">
        <v>166.39596158566499</v>
      </c>
      <c r="Z978" s="1">
        <v>909.107148630854</v>
      </c>
      <c r="AA978">
        <v>0</v>
      </c>
      <c r="AB978" s="1">
        <v>0</v>
      </c>
      <c r="AC978" s="2">
        <v>0</v>
      </c>
      <c r="AD978" s="2">
        <v>1721.3720918388699</v>
      </c>
      <c r="AE978" s="2">
        <v>0</v>
      </c>
      <c r="AF978">
        <v>0</v>
      </c>
      <c r="AG978">
        <v>936.17537967491603</v>
      </c>
      <c r="AH978">
        <v>664.97514863085303</v>
      </c>
      <c r="AI978">
        <v>29.971945297001302</v>
      </c>
      <c r="AJ978">
        <v>-59.750381763894602</v>
      </c>
      <c r="AK978">
        <v>150</v>
      </c>
      <c r="AL978">
        <v>1724.0822972617</v>
      </c>
      <c r="AM978">
        <v>885.73611564067903</v>
      </c>
      <c r="AN978">
        <v>0</v>
      </c>
      <c r="AO978" t="s">
        <v>32</v>
      </c>
    </row>
    <row r="979" spans="1:41">
      <c r="A979" t="s">
        <v>13</v>
      </c>
      <c r="B979">
        <v>2045</v>
      </c>
      <c r="C979" s="6">
        <v>53013.416666666664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42.8</v>
      </c>
      <c r="N979">
        <v>2433.4202825110301</v>
      </c>
      <c r="O979">
        <v>34.313504171390797</v>
      </c>
      <c r="P979">
        <v>0</v>
      </c>
      <c r="Q979">
        <v>0</v>
      </c>
      <c r="R979">
        <v>0</v>
      </c>
      <c r="S979">
        <v>1618.6301877825899</v>
      </c>
      <c r="T979">
        <v>0</v>
      </c>
      <c r="U979">
        <v>461.64377265396001</v>
      </c>
      <c r="V979">
        <v>42.8</v>
      </c>
      <c r="W979">
        <v>14.952439999999999</v>
      </c>
      <c r="X979">
        <v>19.361064171390801</v>
      </c>
      <c r="Y979">
        <v>353.14632207447403</v>
      </c>
      <c r="Z979" s="1">
        <v>909.107148630854</v>
      </c>
      <c r="AA979">
        <v>0</v>
      </c>
      <c r="AB979" s="1">
        <v>156.069159587462</v>
      </c>
      <c r="AC979" s="2">
        <v>0</v>
      </c>
      <c r="AD979" s="2">
        <v>2510.5337866824202</v>
      </c>
      <c r="AE979" s="2">
        <v>0</v>
      </c>
      <c r="AF979">
        <v>0</v>
      </c>
      <c r="AG979">
        <v>964.35490080007503</v>
      </c>
      <c r="AH979">
        <v>873.74664788052598</v>
      </c>
      <c r="AI979">
        <v>272.23542423970298</v>
      </c>
      <c r="AJ979">
        <v>250.19681376211699</v>
      </c>
      <c r="AK979">
        <v>150</v>
      </c>
      <c r="AL979">
        <v>2088.9229560988401</v>
      </c>
      <c r="AM979">
        <v>926.44035283595497</v>
      </c>
      <c r="AN979">
        <v>0</v>
      </c>
      <c r="AO979" t="s">
        <v>32</v>
      </c>
    </row>
    <row r="980" spans="1:41">
      <c r="A980" t="s">
        <v>13</v>
      </c>
      <c r="B980">
        <v>2045</v>
      </c>
      <c r="C980" s="6">
        <v>53013.5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42.8</v>
      </c>
      <c r="N980">
        <v>2409.62067463431</v>
      </c>
      <c r="O980">
        <v>67.751642217634299</v>
      </c>
      <c r="P980">
        <v>0</v>
      </c>
      <c r="Q980">
        <v>0</v>
      </c>
      <c r="R980">
        <v>0</v>
      </c>
      <c r="S980">
        <v>1585.6080279538801</v>
      </c>
      <c r="T980">
        <v>0</v>
      </c>
      <c r="U980">
        <v>461.64377265396001</v>
      </c>
      <c r="V980">
        <v>42.8</v>
      </c>
      <c r="W980">
        <v>43.888199999999998</v>
      </c>
      <c r="X980">
        <v>23.863442217634201</v>
      </c>
      <c r="Y980">
        <v>362.36887402647</v>
      </c>
      <c r="Z980" s="1">
        <v>909.107148630854</v>
      </c>
      <c r="AA980">
        <v>0</v>
      </c>
      <c r="AB980" s="1">
        <v>441.34099036558501</v>
      </c>
      <c r="AC980" s="2">
        <v>0</v>
      </c>
      <c r="AD980" s="2">
        <v>2520.1723168519502</v>
      </c>
      <c r="AE980" s="2">
        <v>0</v>
      </c>
      <c r="AF980">
        <v>0</v>
      </c>
      <c r="AG980">
        <v>973.99343096960501</v>
      </c>
      <c r="AH980">
        <v>873.74664788052598</v>
      </c>
      <c r="AI980">
        <v>272.23542423970298</v>
      </c>
      <c r="AJ980">
        <v>250.19681376211699</v>
      </c>
      <c r="AK980">
        <v>150</v>
      </c>
      <c r="AL980">
        <v>2374.1947868769598</v>
      </c>
      <c r="AM980">
        <v>959.23910488219803</v>
      </c>
      <c r="AN980">
        <v>0</v>
      </c>
      <c r="AO980" t="s">
        <v>32</v>
      </c>
    </row>
    <row r="981" spans="1:41">
      <c r="A981" t="s">
        <v>13</v>
      </c>
      <c r="B981">
        <v>2045</v>
      </c>
      <c r="C981" s="6">
        <v>53013.583333333336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42.8</v>
      </c>
      <c r="N981">
        <v>2311.6731244504499</v>
      </c>
      <c r="O981">
        <v>84.262635053512597</v>
      </c>
      <c r="P981">
        <v>0</v>
      </c>
      <c r="Q981">
        <v>0</v>
      </c>
      <c r="R981">
        <v>0</v>
      </c>
      <c r="S981">
        <v>1556.3204416236499</v>
      </c>
      <c r="T981">
        <v>0</v>
      </c>
      <c r="U981">
        <v>444.39261426558397</v>
      </c>
      <c r="V981">
        <v>42.8</v>
      </c>
      <c r="W981">
        <v>58.848199999999899</v>
      </c>
      <c r="X981">
        <v>25.414435053512602</v>
      </c>
      <c r="Y981">
        <v>310.96006856121301</v>
      </c>
      <c r="Z981" s="1">
        <v>909.107148630854</v>
      </c>
      <c r="AA981">
        <v>0</v>
      </c>
      <c r="AB981" s="1">
        <v>0</v>
      </c>
      <c r="AC981" s="2">
        <v>0</v>
      </c>
      <c r="AD981" s="2">
        <v>2438.7357595039598</v>
      </c>
      <c r="AE981" s="2">
        <v>0</v>
      </c>
      <c r="AF981">
        <v>0</v>
      </c>
      <c r="AG981">
        <v>976.35581581507802</v>
      </c>
      <c r="AH981">
        <v>789.94770568706394</v>
      </c>
      <c r="AI981">
        <v>272.23542423970298</v>
      </c>
      <c r="AJ981">
        <v>250.19681376211699</v>
      </c>
      <c r="AK981">
        <v>150</v>
      </c>
      <c r="AL981">
        <v>1849.05485431791</v>
      </c>
      <c r="AM981">
        <v>960.79009771807705</v>
      </c>
      <c r="AN981">
        <v>0</v>
      </c>
      <c r="AO981" t="s">
        <v>32</v>
      </c>
    </row>
    <row r="982" spans="1:41">
      <c r="A982" t="s">
        <v>13</v>
      </c>
      <c r="B982">
        <v>2045</v>
      </c>
      <c r="C982" s="6">
        <v>53013.666666666664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42.8</v>
      </c>
      <c r="N982">
        <v>1215.9892608682701</v>
      </c>
      <c r="O982">
        <v>70.550834177644504</v>
      </c>
      <c r="P982">
        <v>0</v>
      </c>
      <c r="Q982">
        <v>0</v>
      </c>
      <c r="R982">
        <v>0</v>
      </c>
      <c r="S982">
        <v>807.14578808425904</v>
      </c>
      <c r="T982">
        <v>0</v>
      </c>
      <c r="U982">
        <v>245.15032008535701</v>
      </c>
      <c r="V982">
        <v>42.8</v>
      </c>
      <c r="W982">
        <v>48.394199999999998</v>
      </c>
      <c r="X982">
        <v>22.156634177644499</v>
      </c>
      <c r="Y982">
        <v>163.69315269865299</v>
      </c>
      <c r="Z982" s="1">
        <v>909.107148630854</v>
      </c>
      <c r="AA982">
        <v>0</v>
      </c>
      <c r="AB982" s="1">
        <v>0</v>
      </c>
      <c r="AC982" s="2">
        <v>0</v>
      </c>
      <c r="AD982" s="2">
        <v>1329.3400950459099</v>
      </c>
      <c r="AE982" s="2">
        <v>0</v>
      </c>
      <c r="AF982">
        <v>0</v>
      </c>
      <c r="AG982">
        <v>972.04384179186798</v>
      </c>
      <c r="AH982">
        <v>376.97193973189502</v>
      </c>
      <c r="AI982">
        <v>77.528697701338302</v>
      </c>
      <c r="AJ982">
        <v>-97.204384179186803</v>
      </c>
      <c r="AK982">
        <v>0</v>
      </c>
      <c r="AL982">
        <v>1436.0790883627401</v>
      </c>
      <c r="AM982">
        <v>871.34722058031196</v>
      </c>
      <c r="AN982">
        <v>260.64585139832599</v>
      </c>
      <c r="AO982" t="s">
        <v>32</v>
      </c>
    </row>
    <row r="983" spans="1:41">
      <c r="A983" t="s">
        <v>13</v>
      </c>
      <c r="B983">
        <v>2045</v>
      </c>
      <c r="C983" s="6">
        <v>53013.75</v>
      </c>
      <c r="D983">
        <v>90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657.67853101558705</v>
      </c>
      <c r="M983">
        <v>42.8</v>
      </c>
      <c r="N983">
        <v>0</v>
      </c>
      <c r="O983">
        <v>79.337813853322302</v>
      </c>
      <c r="P983">
        <v>588.15468726977599</v>
      </c>
      <c r="Q983">
        <v>0</v>
      </c>
      <c r="R983">
        <v>0</v>
      </c>
      <c r="S983">
        <v>0</v>
      </c>
      <c r="T983">
        <v>69.523843745811405</v>
      </c>
      <c r="U983">
        <v>0</v>
      </c>
      <c r="V983">
        <v>42.8</v>
      </c>
      <c r="W983">
        <v>46.4908</v>
      </c>
      <c r="X983">
        <v>32.847013853322302</v>
      </c>
      <c r="Y983">
        <v>0</v>
      </c>
      <c r="Z983" s="1">
        <v>251.42861761526601</v>
      </c>
      <c r="AA983">
        <v>0</v>
      </c>
      <c r="AB983" s="1">
        <v>0</v>
      </c>
      <c r="AC983" s="7">
        <v>0</v>
      </c>
      <c r="AD983" s="2">
        <v>869.81634486891005</v>
      </c>
      <c r="AE983" s="2">
        <v>0</v>
      </c>
      <c r="AF983">
        <v>150</v>
      </c>
      <c r="AG983">
        <v>994.31491408245404</v>
      </c>
      <c r="AH983">
        <v>0</v>
      </c>
      <c r="AI983">
        <v>124.93292219470101</v>
      </c>
      <c r="AJ983">
        <v>-99.431491408245407</v>
      </c>
      <c r="AK983">
        <v>0</v>
      </c>
      <c r="AL983">
        <v>251.42861761526601</v>
      </c>
      <c r="AM983">
        <v>164.61380925332199</v>
      </c>
      <c r="AN983">
        <v>289.60650155369501</v>
      </c>
      <c r="AO983" t="s">
        <v>32</v>
      </c>
    </row>
    <row r="984" spans="1:41">
      <c r="A984" t="s">
        <v>13</v>
      </c>
      <c r="B984">
        <v>2045</v>
      </c>
      <c r="C984" s="6">
        <v>53013.833333333336</v>
      </c>
      <c r="D984">
        <v>180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486.10191002517399</v>
      </c>
      <c r="M984">
        <v>42.8</v>
      </c>
      <c r="N984">
        <v>0</v>
      </c>
      <c r="O984">
        <v>101.844194022599</v>
      </c>
      <c r="P984">
        <v>416.57806627936299</v>
      </c>
      <c r="Q984">
        <v>0</v>
      </c>
      <c r="R984">
        <v>0</v>
      </c>
      <c r="S984">
        <v>0</v>
      </c>
      <c r="T984">
        <v>69.523843745811405</v>
      </c>
      <c r="U984">
        <v>0</v>
      </c>
      <c r="V984">
        <v>42.8</v>
      </c>
      <c r="W984">
        <v>56.817999999999998</v>
      </c>
      <c r="X984">
        <v>45.026194022599498</v>
      </c>
      <c r="Y984">
        <v>0</v>
      </c>
      <c r="Z984" s="1">
        <v>423.00523860567898</v>
      </c>
      <c r="AA984">
        <v>0</v>
      </c>
      <c r="AB984">
        <v>0</v>
      </c>
      <c r="AC984" s="2">
        <v>0</v>
      </c>
      <c r="AD984" s="2">
        <v>810.746104047774</v>
      </c>
      <c r="AE984" s="2">
        <v>0</v>
      </c>
      <c r="AF984">
        <v>150</v>
      </c>
      <c r="AG984">
        <v>938.71680842446699</v>
      </c>
      <c r="AH984">
        <v>0</v>
      </c>
      <c r="AI984">
        <v>115.900976465754</v>
      </c>
      <c r="AJ984">
        <v>-93.871680842446693</v>
      </c>
      <c r="AK984">
        <v>0</v>
      </c>
      <c r="AL984">
        <v>423.00523860567898</v>
      </c>
      <c r="AM984">
        <v>177.82072849759899</v>
      </c>
      <c r="AN984">
        <v>289.60650155369501</v>
      </c>
      <c r="AO984" t="s">
        <v>32</v>
      </c>
    </row>
    <row r="985" spans="1:41">
      <c r="A985" t="s">
        <v>13</v>
      </c>
      <c r="B985">
        <v>2045</v>
      </c>
      <c r="C985" s="6">
        <v>53013.916666666664</v>
      </c>
      <c r="D985">
        <v>206.09418559258901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415.214349201939</v>
      </c>
      <c r="M985">
        <v>42.8</v>
      </c>
      <c r="N985">
        <v>0</v>
      </c>
      <c r="O985">
        <v>107.021756870026</v>
      </c>
      <c r="P985">
        <v>345.69050545612799</v>
      </c>
      <c r="Q985">
        <v>0</v>
      </c>
      <c r="R985">
        <v>0</v>
      </c>
      <c r="S985">
        <v>0</v>
      </c>
      <c r="T985">
        <v>69.523843745811405</v>
      </c>
      <c r="U985">
        <v>0</v>
      </c>
      <c r="V985">
        <v>42.8</v>
      </c>
      <c r="W985">
        <v>54.383400000000002</v>
      </c>
      <c r="X985">
        <v>52.638356870026001</v>
      </c>
      <c r="Y985">
        <v>0</v>
      </c>
      <c r="Z985" s="1">
        <v>493.89279942891397</v>
      </c>
      <c r="AA985">
        <v>0</v>
      </c>
      <c r="AB985">
        <v>0</v>
      </c>
      <c r="AC985" s="7">
        <v>0</v>
      </c>
      <c r="AD985" s="2">
        <v>771.13029166455499</v>
      </c>
      <c r="AE985" s="2">
        <v>0</v>
      </c>
      <c r="AF985">
        <v>10.4768640738986</v>
      </c>
      <c r="AG985">
        <v>836.17935924737503</v>
      </c>
      <c r="AH985">
        <v>0</v>
      </c>
      <c r="AI985">
        <v>29.045732415816801</v>
      </c>
      <c r="AJ985">
        <v>-83.617935924737495</v>
      </c>
      <c r="AK985">
        <v>0</v>
      </c>
      <c r="AL985">
        <v>635.32174976242504</v>
      </c>
      <c r="AM985">
        <v>183.87731227002601</v>
      </c>
      <c r="AN985">
        <v>289.60650155369501</v>
      </c>
      <c r="AO985" t="s">
        <v>32</v>
      </c>
    </row>
    <row r="986" spans="1:41">
      <c r="A986" t="s">
        <v>13</v>
      </c>
      <c r="B986">
        <v>2045</v>
      </c>
      <c r="C986" s="6">
        <v>53062</v>
      </c>
      <c r="D986">
        <v>264.83999999999997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232.01250537654801</v>
      </c>
      <c r="M986">
        <v>42.8</v>
      </c>
      <c r="N986">
        <v>0</v>
      </c>
      <c r="O986">
        <v>40.0888968242377</v>
      </c>
      <c r="P986">
        <v>174.71252052311499</v>
      </c>
      <c r="Q986">
        <v>0</v>
      </c>
      <c r="R986">
        <v>0</v>
      </c>
      <c r="S986">
        <v>0</v>
      </c>
      <c r="T986">
        <v>57.299984853432903</v>
      </c>
      <c r="U986">
        <v>0</v>
      </c>
      <c r="V986">
        <v>42.8</v>
      </c>
      <c r="W986">
        <v>19.959319999999899</v>
      </c>
      <c r="X986">
        <v>20.129576824237699</v>
      </c>
      <c r="Y986">
        <v>0</v>
      </c>
      <c r="Z986" s="1">
        <v>677.09464325430497</v>
      </c>
      <c r="AA986">
        <v>0</v>
      </c>
      <c r="AB986">
        <v>0</v>
      </c>
      <c r="AC986" s="7">
        <v>0</v>
      </c>
      <c r="AD986" s="2">
        <v>579.74140220078596</v>
      </c>
      <c r="AE986" s="2">
        <v>0</v>
      </c>
      <c r="AF986">
        <v>119.999999999991</v>
      </c>
      <c r="AG986">
        <v>752.72997962170496</v>
      </c>
      <c r="AH986">
        <v>0</v>
      </c>
      <c r="AI986">
        <v>22.2844205412432</v>
      </c>
      <c r="AJ986">
        <v>-75.272997962170393</v>
      </c>
      <c r="AK986">
        <v>0</v>
      </c>
      <c r="AL986">
        <v>707.09464325431395</v>
      </c>
      <c r="AM986">
        <v>130.088896824237</v>
      </c>
      <c r="AN986">
        <v>441.76176079162701</v>
      </c>
      <c r="AO986" t="s">
        <v>61</v>
      </c>
    </row>
    <row r="987" spans="1:41">
      <c r="A987" t="s">
        <v>13</v>
      </c>
      <c r="B987">
        <v>2045</v>
      </c>
      <c r="C987" s="6">
        <v>53062.083333333336</v>
      </c>
      <c r="D987">
        <v>377.84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190.25868466513501</v>
      </c>
      <c r="M987">
        <v>42.8</v>
      </c>
      <c r="N987">
        <v>0</v>
      </c>
      <c r="O987">
        <v>66.977441631622796</v>
      </c>
      <c r="P987">
        <v>151.23248569883799</v>
      </c>
      <c r="Q987">
        <v>0</v>
      </c>
      <c r="R987">
        <v>0</v>
      </c>
      <c r="S987">
        <v>0</v>
      </c>
      <c r="T987">
        <v>39.026198966296697</v>
      </c>
      <c r="U987">
        <v>0</v>
      </c>
      <c r="V987">
        <v>42.8</v>
      </c>
      <c r="W987">
        <v>23.981999999999999</v>
      </c>
      <c r="X987">
        <v>42.995441631622803</v>
      </c>
      <c r="Y987">
        <v>0</v>
      </c>
      <c r="Z987" s="1">
        <v>718.848463965718</v>
      </c>
      <c r="AA987">
        <v>0</v>
      </c>
      <c r="AB987">
        <v>0</v>
      </c>
      <c r="AC987" s="2">
        <v>0</v>
      </c>
      <c r="AD987" s="2">
        <v>677.876126296758</v>
      </c>
      <c r="AE987" s="2">
        <v>0</v>
      </c>
      <c r="AF987">
        <v>0</v>
      </c>
      <c r="AG987">
        <v>735.25827864876396</v>
      </c>
      <c r="AH987">
        <v>0</v>
      </c>
      <c r="AI987">
        <v>16.143675512870701</v>
      </c>
      <c r="AJ987">
        <v>-73.525827864876405</v>
      </c>
      <c r="AK987">
        <v>0</v>
      </c>
      <c r="AL987">
        <v>868.848463965718</v>
      </c>
      <c r="AM987">
        <v>177.01586303162199</v>
      </c>
      <c r="AN987">
        <v>441.76176079162701</v>
      </c>
      <c r="AO987" t="s">
        <v>61</v>
      </c>
    </row>
    <row r="988" spans="1:41">
      <c r="A988" t="s">
        <v>13</v>
      </c>
      <c r="B988">
        <v>2045</v>
      </c>
      <c r="C988" s="6">
        <v>53062.166666666664</v>
      </c>
      <c r="D988">
        <v>377.84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189.03250630859</v>
      </c>
      <c r="M988">
        <v>42.8</v>
      </c>
      <c r="N988">
        <v>0</v>
      </c>
      <c r="O988">
        <v>104.974131081031</v>
      </c>
      <c r="P988">
        <v>150.00630734229301</v>
      </c>
      <c r="Q988">
        <v>0</v>
      </c>
      <c r="R988">
        <v>0</v>
      </c>
      <c r="S988">
        <v>0</v>
      </c>
      <c r="T988">
        <v>39.026198966296697</v>
      </c>
      <c r="U988">
        <v>0</v>
      </c>
      <c r="V988">
        <v>42.8</v>
      </c>
      <c r="W988">
        <v>45.5304</v>
      </c>
      <c r="X988">
        <v>59.4437310810317</v>
      </c>
      <c r="Y988">
        <v>0</v>
      </c>
      <c r="Z988" s="1">
        <v>720.074642322263</v>
      </c>
      <c r="AA988">
        <v>0</v>
      </c>
      <c r="AB988">
        <v>0</v>
      </c>
      <c r="AC988" s="7">
        <v>0</v>
      </c>
      <c r="AD988" s="2">
        <v>714.64663738962201</v>
      </c>
      <c r="AE988" s="2">
        <v>0</v>
      </c>
      <c r="AF988">
        <v>0</v>
      </c>
      <c r="AG988">
        <v>776.03055436073998</v>
      </c>
      <c r="AH988">
        <v>0</v>
      </c>
      <c r="AI988">
        <v>16.219138464956298</v>
      </c>
      <c r="AJ988">
        <v>-77.603055436074001</v>
      </c>
      <c r="AK988">
        <v>0</v>
      </c>
      <c r="AL988">
        <v>870.07464232229302</v>
      </c>
      <c r="AM988">
        <v>213.30530804230401</v>
      </c>
      <c r="AN988">
        <v>441.76176079162701</v>
      </c>
      <c r="AO988" t="s">
        <v>61</v>
      </c>
    </row>
    <row r="989" spans="1:41">
      <c r="A989" t="s">
        <v>13</v>
      </c>
      <c r="B989">
        <v>2045</v>
      </c>
      <c r="C989" s="6">
        <v>53062.25</v>
      </c>
      <c r="D989">
        <v>264.83999999999997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394.13830734229299</v>
      </c>
      <c r="M989">
        <v>42.8</v>
      </c>
      <c r="N989">
        <v>17.412854976740501</v>
      </c>
      <c r="O989">
        <v>105.013873146809</v>
      </c>
      <c r="P989">
        <v>150.00630734229301</v>
      </c>
      <c r="Q989">
        <v>0</v>
      </c>
      <c r="R989">
        <v>0</v>
      </c>
      <c r="S989">
        <v>5.2032085255052101</v>
      </c>
      <c r="T989">
        <v>244.13200000000001</v>
      </c>
      <c r="U989">
        <v>7.02119584399638</v>
      </c>
      <c r="V989">
        <v>42.8</v>
      </c>
      <c r="W989">
        <v>45.478000000000002</v>
      </c>
      <c r="X989">
        <v>59.535873146809102</v>
      </c>
      <c r="Y989">
        <v>5.18845060723892</v>
      </c>
      <c r="Z989" s="1">
        <v>514.96884128856004</v>
      </c>
      <c r="AA989">
        <v>0</v>
      </c>
      <c r="AB989" s="1">
        <v>0</v>
      </c>
      <c r="AC989" s="7">
        <v>0</v>
      </c>
      <c r="AD989" s="2">
        <v>824.20503546584303</v>
      </c>
      <c r="AE989" s="2">
        <v>0</v>
      </c>
      <c r="AF989">
        <v>0</v>
      </c>
      <c r="AG989">
        <v>893.99064649743605</v>
      </c>
      <c r="AH989">
        <v>0</v>
      </c>
      <c r="AI989">
        <v>19.613453618151201</v>
      </c>
      <c r="AJ989">
        <v>-89.399064649743593</v>
      </c>
      <c r="AK989">
        <v>0</v>
      </c>
      <c r="AL989">
        <v>664.96884128856004</v>
      </c>
      <c r="AM989">
        <v>209.679523998549</v>
      </c>
      <c r="AN989">
        <v>441.76176079162701</v>
      </c>
      <c r="AO989" t="s">
        <v>61</v>
      </c>
    </row>
    <row r="990" spans="1:41">
      <c r="A990" t="s">
        <v>13</v>
      </c>
      <c r="B990">
        <v>2045</v>
      </c>
      <c r="C990" s="6">
        <v>53062.333333333336</v>
      </c>
      <c r="D990">
        <v>256.83999999999997</v>
      </c>
      <c r="E990">
        <v>0</v>
      </c>
      <c r="F990" s="1">
        <v>0</v>
      </c>
      <c r="G990" s="1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42.8</v>
      </c>
      <c r="N990">
        <v>612.51464937562605</v>
      </c>
      <c r="O990">
        <v>170.02879846468801</v>
      </c>
      <c r="P990">
        <v>0</v>
      </c>
      <c r="Q990">
        <v>0</v>
      </c>
      <c r="R990">
        <v>0</v>
      </c>
      <c r="S990">
        <v>466.37440294137002</v>
      </c>
      <c r="T990">
        <v>0</v>
      </c>
      <c r="U990">
        <v>77.893217391081805</v>
      </c>
      <c r="V990">
        <v>42.8</v>
      </c>
      <c r="W990">
        <v>68.444000000000003</v>
      </c>
      <c r="X990">
        <v>101.58479846468801</v>
      </c>
      <c r="Y990">
        <v>68.247029043173498</v>
      </c>
      <c r="Z990" s="1">
        <v>909.107148630854</v>
      </c>
      <c r="AA990">
        <v>0</v>
      </c>
      <c r="AB990" s="1">
        <v>0</v>
      </c>
      <c r="AC990" s="7">
        <v>0</v>
      </c>
      <c r="AD990" s="2">
        <v>1082.18344784031</v>
      </c>
      <c r="AE990" s="2">
        <v>0</v>
      </c>
      <c r="AF990">
        <v>0</v>
      </c>
      <c r="AG990">
        <v>937.73704039381801</v>
      </c>
      <c r="AH990">
        <v>0</v>
      </c>
      <c r="AI990">
        <v>29.971945297001302</v>
      </c>
      <c r="AJ990">
        <v>114.474462149495</v>
      </c>
      <c r="AK990">
        <v>0</v>
      </c>
      <c r="AL990">
        <v>1059.1071486308499</v>
      </c>
      <c r="AM990">
        <v>747.36435761701</v>
      </c>
      <c r="AN990">
        <v>397.58558471246499</v>
      </c>
      <c r="AO990" t="s">
        <v>61</v>
      </c>
    </row>
    <row r="991" spans="1:41">
      <c r="A991" t="s">
        <v>13</v>
      </c>
      <c r="B991">
        <v>2045</v>
      </c>
      <c r="C991" s="6">
        <v>53062.416666666664</v>
      </c>
      <c r="D991">
        <v>256.83999999999997</v>
      </c>
      <c r="E991">
        <v>0</v>
      </c>
      <c r="F991" s="1">
        <v>0</v>
      </c>
      <c r="G991" s="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42.8</v>
      </c>
      <c r="N991">
        <v>1429.12047686545</v>
      </c>
      <c r="O991">
        <v>124.598406972863</v>
      </c>
      <c r="P991">
        <v>0</v>
      </c>
      <c r="Q991">
        <v>0</v>
      </c>
      <c r="R991">
        <v>0</v>
      </c>
      <c r="S991">
        <v>899.96383331686297</v>
      </c>
      <c r="T991">
        <v>0</v>
      </c>
      <c r="U991">
        <v>297.54909599484603</v>
      </c>
      <c r="V991">
        <v>42.8</v>
      </c>
      <c r="W991">
        <v>58.337000000000003</v>
      </c>
      <c r="X991">
        <v>66.261406972863796</v>
      </c>
      <c r="Y991">
        <v>231.60754755374199</v>
      </c>
      <c r="Z991" s="1">
        <v>909.107148630854</v>
      </c>
      <c r="AA991">
        <v>0</v>
      </c>
      <c r="AB991" s="1">
        <v>0</v>
      </c>
      <c r="AC991" s="7">
        <v>0</v>
      </c>
      <c r="AD991" s="2">
        <v>1853.35888383831</v>
      </c>
      <c r="AE991" s="2">
        <v>0</v>
      </c>
      <c r="AF991">
        <v>0</v>
      </c>
      <c r="AG991">
        <v>960.331386400101</v>
      </c>
      <c r="AH991">
        <v>549.46931830781102</v>
      </c>
      <c r="AI991">
        <v>223.558742605112</v>
      </c>
      <c r="AJ991">
        <v>119.99943652528999</v>
      </c>
      <c r="AK991">
        <v>0</v>
      </c>
      <c r="AL991">
        <v>1608.5764669386599</v>
      </c>
      <c r="AM991">
        <v>1015.38566051242</v>
      </c>
      <c r="AN991">
        <v>397.58558471246499</v>
      </c>
      <c r="AO991" t="s">
        <v>61</v>
      </c>
    </row>
    <row r="992" spans="1:41">
      <c r="A992" t="s">
        <v>13</v>
      </c>
      <c r="B992">
        <v>2045</v>
      </c>
      <c r="C992" s="6">
        <v>53062.5</v>
      </c>
      <c r="D992">
        <v>256.83999999999997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42.8</v>
      </c>
      <c r="N992">
        <v>1622.0899383768101</v>
      </c>
      <c r="O992">
        <v>45.009072252418903</v>
      </c>
      <c r="P992">
        <v>0</v>
      </c>
      <c r="Q992">
        <v>0</v>
      </c>
      <c r="R992">
        <v>0</v>
      </c>
      <c r="S992">
        <v>877.45785651282802</v>
      </c>
      <c r="T992">
        <v>0</v>
      </c>
      <c r="U992">
        <v>446.78384681019003</v>
      </c>
      <c r="V992">
        <v>42.8</v>
      </c>
      <c r="W992">
        <v>11.1515</v>
      </c>
      <c r="X992">
        <v>33.857572252418898</v>
      </c>
      <c r="Y992">
        <v>297.848235053792</v>
      </c>
      <c r="Z992" s="1">
        <v>909.107148630854</v>
      </c>
      <c r="AA992">
        <v>0</v>
      </c>
      <c r="AB992" s="1">
        <v>0</v>
      </c>
      <c r="AC992" s="7">
        <v>0</v>
      </c>
      <c r="AD992" s="2">
        <v>1966.73901062922</v>
      </c>
      <c r="AE992" s="2">
        <v>0</v>
      </c>
      <c r="AF992">
        <v>0</v>
      </c>
      <c r="AG992">
        <v>955.79063405501302</v>
      </c>
      <c r="AH992">
        <v>667.39019744381301</v>
      </c>
      <c r="AI992">
        <v>223.558742605112</v>
      </c>
      <c r="AJ992">
        <v>119.99943652528999</v>
      </c>
      <c r="AK992">
        <v>0</v>
      </c>
      <c r="AL992">
        <v>1576.4973460746601</v>
      </c>
      <c r="AM992">
        <v>948.23350210911303</v>
      </c>
      <c r="AN992">
        <v>397.58558471246499</v>
      </c>
      <c r="AO992" t="s">
        <v>61</v>
      </c>
    </row>
    <row r="993" spans="1:41">
      <c r="A993" t="s">
        <v>13</v>
      </c>
      <c r="B993">
        <v>2045</v>
      </c>
      <c r="C993" s="6">
        <v>53062.583333333336</v>
      </c>
      <c r="D993">
        <v>256.83999999999997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42.8</v>
      </c>
      <c r="N993">
        <v>1677.41026776627</v>
      </c>
      <c r="O993">
        <v>48.641848847712097</v>
      </c>
      <c r="P993">
        <v>0</v>
      </c>
      <c r="Q993">
        <v>0</v>
      </c>
      <c r="R993">
        <v>0</v>
      </c>
      <c r="S993">
        <v>1251.5512854132701</v>
      </c>
      <c r="T993">
        <v>0</v>
      </c>
      <c r="U993">
        <v>256.259656642751</v>
      </c>
      <c r="V993">
        <v>42.8</v>
      </c>
      <c r="W993">
        <v>11.76566</v>
      </c>
      <c r="X993">
        <v>36.8761888477121</v>
      </c>
      <c r="Y993">
        <v>169.59932571024899</v>
      </c>
      <c r="Z993" s="1">
        <v>909.107148630854</v>
      </c>
      <c r="AA993">
        <v>0</v>
      </c>
      <c r="AB993">
        <v>0</v>
      </c>
      <c r="AC993" s="7">
        <v>0</v>
      </c>
      <c r="AD993" s="2">
        <v>2025.69211661398</v>
      </c>
      <c r="AE993" s="2">
        <v>0</v>
      </c>
      <c r="AF993">
        <v>0</v>
      </c>
      <c r="AG993">
        <v>965.85688021761803</v>
      </c>
      <c r="AH993">
        <v>716.27705726597799</v>
      </c>
      <c r="AI993">
        <v>223.558742605112</v>
      </c>
      <c r="AJ993">
        <v>119.99943652528999</v>
      </c>
      <c r="AK993" s="1">
        <v>-1.08002495835535E-11</v>
      </c>
      <c r="AL993">
        <v>1625.38420589682</v>
      </c>
      <c r="AM993">
        <v>957.76869751227605</v>
      </c>
      <c r="AN993">
        <v>397.58558471246499</v>
      </c>
      <c r="AO993" t="s">
        <v>61</v>
      </c>
    </row>
    <row r="994" spans="1:41">
      <c r="A994" t="s">
        <v>13</v>
      </c>
      <c r="B994">
        <v>2045</v>
      </c>
      <c r="C994" s="6">
        <v>53062.666666666664</v>
      </c>
      <c r="D994">
        <v>256.83999999999997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42.8</v>
      </c>
      <c r="N994">
        <v>1403.2918520196999</v>
      </c>
      <c r="O994">
        <v>56.533308181448199</v>
      </c>
      <c r="P994">
        <v>0</v>
      </c>
      <c r="Q994">
        <v>0</v>
      </c>
      <c r="R994">
        <v>0</v>
      </c>
      <c r="S994">
        <v>999.00262469185395</v>
      </c>
      <c r="T994">
        <v>0</v>
      </c>
      <c r="U994">
        <v>269.87497294190899</v>
      </c>
      <c r="V994">
        <v>42.8</v>
      </c>
      <c r="W994">
        <v>17.09506</v>
      </c>
      <c r="X994">
        <v>39.438248181448202</v>
      </c>
      <c r="Y994">
        <v>134.414254385937</v>
      </c>
      <c r="Z994" s="1">
        <v>909.107148630854</v>
      </c>
      <c r="AA994">
        <v>0</v>
      </c>
      <c r="AB994" s="1">
        <v>0</v>
      </c>
      <c r="AC994" s="2">
        <v>0</v>
      </c>
      <c r="AD994" s="2">
        <v>1759.46516020114</v>
      </c>
      <c r="AE994" s="2">
        <v>0</v>
      </c>
      <c r="AF994">
        <v>0</v>
      </c>
      <c r="AG994">
        <v>962.42520538945701</v>
      </c>
      <c r="AH994">
        <v>453.48177568128898</v>
      </c>
      <c r="AI994">
        <v>223.558742605112</v>
      </c>
      <c r="AJ994">
        <v>119.99943652528999</v>
      </c>
      <c r="AK994">
        <v>0</v>
      </c>
      <c r="AL994">
        <v>1512.5889243121401</v>
      </c>
      <c r="AM994">
        <v>952.41064558629796</v>
      </c>
      <c r="AN994">
        <v>397.58558471246499</v>
      </c>
      <c r="AO994" t="s">
        <v>61</v>
      </c>
    </row>
    <row r="995" spans="1:41">
      <c r="A995" t="s">
        <v>13</v>
      </c>
      <c r="B995">
        <v>2045</v>
      </c>
      <c r="C995" s="6">
        <v>53062.75</v>
      </c>
      <c r="D995">
        <v>264.83999999999997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501.87593030822597</v>
      </c>
      <c r="M995">
        <v>42.8</v>
      </c>
      <c r="N995">
        <v>47.749710569093402</v>
      </c>
      <c r="O995">
        <v>160.285798605004</v>
      </c>
      <c r="P995">
        <v>429.51118619967298</v>
      </c>
      <c r="Q995">
        <v>0</v>
      </c>
      <c r="R995">
        <v>0</v>
      </c>
      <c r="S995">
        <v>24.786967636475602</v>
      </c>
      <c r="T995">
        <v>72.364744108552998</v>
      </c>
      <c r="U995">
        <v>13.0068253634194</v>
      </c>
      <c r="V995">
        <v>42.8</v>
      </c>
      <c r="W995">
        <v>54.327399999999997</v>
      </c>
      <c r="X995">
        <v>105.95839860500401</v>
      </c>
      <c r="Y995">
        <v>9.9559175691983395</v>
      </c>
      <c r="Z995" s="1">
        <v>407.231218322627</v>
      </c>
      <c r="AA995">
        <v>0</v>
      </c>
      <c r="AB995" s="1">
        <v>0</v>
      </c>
      <c r="AC995" s="7">
        <v>0</v>
      </c>
      <c r="AD995" s="2">
        <v>1017.55143948232</v>
      </c>
      <c r="AE995" s="2">
        <v>0</v>
      </c>
      <c r="AF995">
        <v>0</v>
      </c>
      <c r="AG995">
        <v>991.79835254180296</v>
      </c>
      <c r="AH995">
        <v>0</v>
      </c>
      <c r="AI995">
        <v>124.93292219470101</v>
      </c>
      <c r="AJ995">
        <v>-99.179835254180304</v>
      </c>
      <c r="AK995">
        <v>0</v>
      </c>
      <c r="AL995">
        <v>557.231218322627</v>
      </c>
      <c r="AM995">
        <v>250.84535917909301</v>
      </c>
      <c r="AN995">
        <v>441.76176079162701</v>
      </c>
      <c r="AO995" t="s">
        <v>61</v>
      </c>
    </row>
    <row r="996" spans="1:41">
      <c r="A996" t="s">
        <v>13</v>
      </c>
      <c r="B996">
        <v>2045</v>
      </c>
      <c r="C996" s="6">
        <v>53062.833333333336</v>
      </c>
      <c r="D996">
        <v>264.83999999999997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447.718622752383</v>
      </c>
      <c r="M996">
        <v>42.8</v>
      </c>
      <c r="N996">
        <v>0</v>
      </c>
      <c r="O996">
        <v>214.80071455228901</v>
      </c>
      <c r="P996">
        <v>429.51118619967298</v>
      </c>
      <c r="Q996">
        <v>0</v>
      </c>
      <c r="R996">
        <v>0</v>
      </c>
      <c r="S996">
        <v>0</v>
      </c>
      <c r="T996">
        <v>18.207436552710199</v>
      </c>
      <c r="U996">
        <v>0</v>
      </c>
      <c r="V996">
        <v>42.8</v>
      </c>
      <c r="W996">
        <v>89.070400000000006</v>
      </c>
      <c r="X996">
        <v>125.730314552289</v>
      </c>
      <c r="Y996">
        <v>0</v>
      </c>
      <c r="Z996" s="1">
        <v>461.38852587846998</v>
      </c>
      <c r="AA996">
        <v>0</v>
      </c>
      <c r="AB996">
        <v>0</v>
      </c>
      <c r="AC996" s="2">
        <v>0</v>
      </c>
      <c r="AD996" s="2">
        <v>970.15933730467304</v>
      </c>
      <c r="AE996" s="2">
        <v>0</v>
      </c>
      <c r="AF996">
        <v>0</v>
      </c>
      <c r="AG996">
        <v>949.17595648768804</v>
      </c>
      <c r="AH996">
        <v>0</v>
      </c>
      <c r="AI996">
        <v>115.900976465754</v>
      </c>
      <c r="AJ996">
        <v>-94.917595648768796</v>
      </c>
      <c r="AK996">
        <v>0</v>
      </c>
      <c r="AL996">
        <v>611.38852587846998</v>
      </c>
      <c r="AM996">
        <v>203.09564861000001</v>
      </c>
      <c r="AN996">
        <v>441.76176079162701</v>
      </c>
      <c r="AO996" t="s">
        <v>61</v>
      </c>
    </row>
    <row r="997" spans="1:41">
      <c r="A997" t="s">
        <v>13</v>
      </c>
      <c r="B997">
        <v>2045</v>
      </c>
      <c r="C997" s="6">
        <v>53062.916666666664</v>
      </c>
      <c r="D997">
        <v>377.84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192.91995707582501</v>
      </c>
      <c r="M997">
        <v>42.8</v>
      </c>
      <c r="N997">
        <v>0</v>
      </c>
      <c r="O997">
        <v>176.65025825357401</v>
      </c>
      <c r="P997">
        <v>174.71252052311499</v>
      </c>
      <c r="Q997">
        <v>0</v>
      </c>
      <c r="R997">
        <v>0</v>
      </c>
      <c r="S997">
        <v>0</v>
      </c>
      <c r="T997">
        <v>18.207436552710199</v>
      </c>
      <c r="U997">
        <v>0</v>
      </c>
      <c r="V997">
        <v>42.8</v>
      </c>
      <c r="W997">
        <v>88.543000000000006</v>
      </c>
      <c r="X997">
        <v>88.1072582535745</v>
      </c>
      <c r="Y997">
        <v>0</v>
      </c>
      <c r="Z997" s="1">
        <v>716.18719155502799</v>
      </c>
      <c r="AA997">
        <v>0</v>
      </c>
      <c r="AB997">
        <v>0</v>
      </c>
      <c r="AC997" s="7">
        <v>0</v>
      </c>
      <c r="AD997" s="2">
        <v>790.21021532939994</v>
      </c>
      <c r="AE997" s="2">
        <v>0</v>
      </c>
      <c r="AF997">
        <v>0</v>
      </c>
      <c r="AG997">
        <v>845.738314348426</v>
      </c>
      <c r="AH997">
        <v>0</v>
      </c>
      <c r="AI997">
        <v>29.045732415816801</v>
      </c>
      <c r="AJ997">
        <v>-84.573831434842603</v>
      </c>
      <c r="AK997">
        <v>0</v>
      </c>
      <c r="AL997">
        <v>866.18719155502799</v>
      </c>
      <c r="AM997">
        <v>226.09564861000001</v>
      </c>
      <c r="AN997">
        <v>441.76176079162701</v>
      </c>
      <c r="AO997" t="s">
        <v>61</v>
      </c>
    </row>
    <row r="998" spans="1:41">
      <c r="A998" t="s">
        <v>13</v>
      </c>
      <c r="B998">
        <v>2045</v>
      </c>
      <c r="C998" s="6">
        <v>53084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282.65742792181101</v>
      </c>
      <c r="M998">
        <v>42.8</v>
      </c>
      <c r="N998">
        <v>0</v>
      </c>
      <c r="O998">
        <v>390.09671274576101</v>
      </c>
      <c r="P998">
        <v>259.74117234545997</v>
      </c>
      <c r="Q998">
        <v>0</v>
      </c>
      <c r="R998">
        <v>0</v>
      </c>
      <c r="S998">
        <v>0</v>
      </c>
      <c r="T998">
        <v>22.9162555763508</v>
      </c>
      <c r="U998">
        <v>0</v>
      </c>
      <c r="V998">
        <v>42.8</v>
      </c>
      <c r="W998">
        <v>152.81059999999999</v>
      </c>
      <c r="X998">
        <v>237.28611274576099</v>
      </c>
      <c r="Y998">
        <v>0</v>
      </c>
      <c r="Z998" s="1">
        <v>626.44972070904203</v>
      </c>
      <c r="AA998">
        <v>0</v>
      </c>
      <c r="AB998">
        <v>0</v>
      </c>
      <c r="AC998" s="7">
        <v>0</v>
      </c>
      <c r="AD998" s="2">
        <v>715.55414066757203</v>
      </c>
      <c r="AE998" s="2">
        <v>0</v>
      </c>
      <c r="AF998">
        <v>0</v>
      </c>
      <c r="AG998">
        <v>770.29968902925498</v>
      </c>
      <c r="AH998">
        <v>0</v>
      </c>
      <c r="AI998">
        <v>22.2844205412432</v>
      </c>
      <c r="AJ998">
        <v>-77.029968902925503</v>
      </c>
      <c r="AK998">
        <v>0</v>
      </c>
      <c r="AL998">
        <v>776.44972070904203</v>
      </c>
      <c r="AM998">
        <v>186.09564861000001</v>
      </c>
      <c r="AN998">
        <v>0</v>
      </c>
      <c r="AO998" t="s">
        <v>61</v>
      </c>
    </row>
    <row r="999" spans="1:41">
      <c r="A999" t="s">
        <v>13</v>
      </c>
      <c r="B999">
        <v>2045</v>
      </c>
      <c r="C999" s="6">
        <v>53084.083333333336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282.65742792181101</v>
      </c>
      <c r="M999">
        <v>42.8</v>
      </c>
      <c r="N999">
        <v>0</v>
      </c>
      <c r="O999">
        <v>361.35094683607002</v>
      </c>
      <c r="P999">
        <v>259.74117234545997</v>
      </c>
      <c r="Q999">
        <v>0</v>
      </c>
      <c r="R999">
        <v>0</v>
      </c>
      <c r="S999">
        <v>0</v>
      </c>
      <c r="T999">
        <v>22.9162555763508</v>
      </c>
      <c r="U999">
        <v>0</v>
      </c>
      <c r="V999">
        <v>42.8</v>
      </c>
      <c r="W999">
        <v>139.4648</v>
      </c>
      <c r="X999">
        <v>221.88614683607</v>
      </c>
      <c r="Y999">
        <v>0</v>
      </c>
      <c r="Z999" s="1">
        <v>626.44972070904203</v>
      </c>
      <c r="AA999">
        <v>0</v>
      </c>
      <c r="AB999">
        <v>0</v>
      </c>
      <c r="AC999" s="7">
        <v>0</v>
      </c>
      <c r="AD999" s="2">
        <v>686.80837475788098</v>
      </c>
      <c r="AE999" s="2">
        <v>0</v>
      </c>
      <c r="AF999">
        <v>3.03308149517812</v>
      </c>
      <c r="AG999">
        <v>748.55308971132104</v>
      </c>
      <c r="AH999">
        <v>0</v>
      </c>
      <c r="AI999">
        <v>16.143675512870701</v>
      </c>
      <c r="AJ999">
        <v>-74.855308971132104</v>
      </c>
      <c r="AK999">
        <v>0</v>
      </c>
      <c r="AL999">
        <v>773.41663921386396</v>
      </c>
      <c r="AM999">
        <v>186.09564861000001</v>
      </c>
      <c r="AN999">
        <v>0</v>
      </c>
      <c r="AO999" t="s">
        <v>61</v>
      </c>
    </row>
    <row r="1000" spans="1:41">
      <c r="A1000" t="s">
        <v>13</v>
      </c>
      <c r="B1000">
        <v>2045</v>
      </c>
      <c r="C1000" s="6">
        <v>53084.166666666664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282.65742792181101</v>
      </c>
      <c r="M1000">
        <v>42.8</v>
      </c>
      <c r="N1000">
        <v>0</v>
      </c>
      <c r="O1000">
        <v>301.08497511358502</v>
      </c>
      <c r="P1000">
        <v>259.74117234545997</v>
      </c>
      <c r="Q1000">
        <v>0</v>
      </c>
      <c r="R1000">
        <v>0</v>
      </c>
      <c r="S1000">
        <v>0</v>
      </c>
      <c r="T1000">
        <v>22.9162555763508</v>
      </c>
      <c r="U1000">
        <v>0</v>
      </c>
      <c r="V1000">
        <v>42.8</v>
      </c>
      <c r="W1000">
        <v>130.261</v>
      </c>
      <c r="X1000">
        <v>170.82397511358499</v>
      </c>
      <c r="Y1000">
        <v>0</v>
      </c>
      <c r="Z1000" s="1">
        <v>626.44972070904203</v>
      </c>
      <c r="AA1000">
        <v>0</v>
      </c>
      <c r="AB1000">
        <v>0</v>
      </c>
      <c r="AC1000" s="2">
        <v>0</v>
      </c>
      <c r="AD1000" s="2">
        <v>626.54240303539598</v>
      </c>
      <c r="AE1000" s="2">
        <v>0</v>
      </c>
      <c r="AF1000">
        <v>86.521801963435493</v>
      </c>
      <c r="AG1000">
        <v>774.27229614875102</v>
      </c>
      <c r="AH1000">
        <v>0</v>
      </c>
      <c r="AI1000">
        <v>16.219138464956298</v>
      </c>
      <c r="AJ1000">
        <v>-77.427229614875102</v>
      </c>
      <c r="AK1000">
        <v>0</v>
      </c>
      <c r="AL1000">
        <v>689.92791874560703</v>
      </c>
      <c r="AM1000">
        <v>185.87345765913099</v>
      </c>
      <c r="AN1000">
        <v>0</v>
      </c>
      <c r="AO1000" t="s">
        <v>61</v>
      </c>
    </row>
    <row r="1001" spans="1:41">
      <c r="A1001" t="s">
        <v>13</v>
      </c>
      <c r="B1001">
        <v>2045</v>
      </c>
      <c r="C1001" s="6">
        <v>53084.25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258.54894253478</v>
      </c>
      <c r="M1001">
        <v>42.8</v>
      </c>
      <c r="N1001">
        <v>136.38383285876699</v>
      </c>
      <c r="O1001">
        <v>389.84768723047199</v>
      </c>
      <c r="P1001">
        <v>258.54894253478</v>
      </c>
      <c r="Q1001">
        <v>0</v>
      </c>
      <c r="R1001">
        <v>0</v>
      </c>
      <c r="S1001">
        <v>110.633493014579</v>
      </c>
      <c r="T1001">
        <v>0</v>
      </c>
      <c r="U1001">
        <v>12.830089820164501</v>
      </c>
      <c r="V1001">
        <v>42.8</v>
      </c>
      <c r="W1001">
        <v>165.96619999999999</v>
      </c>
      <c r="X1001">
        <v>223.881487230472</v>
      </c>
      <c r="Y1001">
        <v>12.9202500240236</v>
      </c>
      <c r="Z1001" s="1">
        <v>650.55820609607304</v>
      </c>
      <c r="AA1001">
        <v>0</v>
      </c>
      <c r="AB1001" s="1">
        <v>0</v>
      </c>
      <c r="AC1001" s="2">
        <v>0</v>
      </c>
      <c r="AD1001" s="2">
        <v>827.58046262402104</v>
      </c>
      <c r="AE1001" s="2">
        <v>0</v>
      </c>
      <c r="AF1001">
        <v>0</v>
      </c>
      <c r="AG1001">
        <v>897.74112111763304</v>
      </c>
      <c r="AH1001">
        <v>0</v>
      </c>
      <c r="AI1001">
        <v>19.613453618151201</v>
      </c>
      <c r="AJ1001">
        <v>-89.774112111763301</v>
      </c>
      <c r="AK1001">
        <v>0</v>
      </c>
      <c r="AL1001">
        <v>800.55820609607304</v>
      </c>
      <c r="AM1001">
        <v>322.47948146876701</v>
      </c>
      <c r="AN1001">
        <v>0</v>
      </c>
      <c r="AO1001" t="s">
        <v>61</v>
      </c>
    </row>
    <row r="1002" spans="1:41">
      <c r="A1002" t="s">
        <v>13</v>
      </c>
      <c r="B1002">
        <v>2045</v>
      </c>
      <c r="C1002" s="6">
        <v>53084.333333333336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42.8</v>
      </c>
      <c r="N1002">
        <v>1385.63060668138</v>
      </c>
      <c r="O1002">
        <v>366.76649899564597</v>
      </c>
      <c r="P1002">
        <v>0</v>
      </c>
      <c r="Q1002">
        <v>0</v>
      </c>
      <c r="R1002">
        <v>0</v>
      </c>
      <c r="S1002">
        <v>1007.42781024651</v>
      </c>
      <c r="T1002">
        <v>0</v>
      </c>
      <c r="U1002">
        <v>248.27397685121699</v>
      </c>
      <c r="V1002">
        <v>42.8</v>
      </c>
      <c r="W1002">
        <v>145.7912</v>
      </c>
      <c r="X1002">
        <v>220.975298995646</v>
      </c>
      <c r="Y1002">
        <v>129.928819583652</v>
      </c>
      <c r="Z1002" s="1">
        <v>909.107148630854</v>
      </c>
      <c r="AA1002">
        <v>0</v>
      </c>
      <c r="AB1002" s="1">
        <v>583.05892018636803</v>
      </c>
      <c r="AC1002" s="7">
        <v>0.89522000000000002</v>
      </c>
      <c r="AD1002" s="2">
        <v>1795.1971056770201</v>
      </c>
      <c r="AE1002" s="2">
        <v>0</v>
      </c>
      <c r="AF1002">
        <v>0</v>
      </c>
      <c r="AG1002">
        <v>946.05330745387403</v>
      </c>
      <c r="AH1002">
        <v>501.81848613301202</v>
      </c>
      <c r="AI1002">
        <v>184.84138314348999</v>
      </c>
      <c r="AJ1002">
        <v>119.36281065303299</v>
      </c>
      <c r="AK1002">
        <v>43.1211182936187</v>
      </c>
      <c r="AL1002">
        <v>2144.8797749502301</v>
      </c>
      <c r="AM1002">
        <v>1002.52149189489</v>
      </c>
      <c r="AN1002">
        <v>0</v>
      </c>
      <c r="AO1002" t="s">
        <v>61</v>
      </c>
    </row>
    <row r="1003" spans="1:41">
      <c r="A1003" t="s">
        <v>13</v>
      </c>
      <c r="B1003">
        <v>2045</v>
      </c>
      <c r="C1003" s="6">
        <v>53084.416666666664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42.8</v>
      </c>
      <c r="N1003">
        <v>1385.63060668138</v>
      </c>
      <c r="O1003">
        <v>381.09005581007398</v>
      </c>
      <c r="P1003">
        <v>0</v>
      </c>
      <c r="Q1003">
        <v>0</v>
      </c>
      <c r="R1003">
        <v>0</v>
      </c>
      <c r="S1003">
        <v>1007.42781024651</v>
      </c>
      <c r="T1003">
        <v>0</v>
      </c>
      <c r="U1003">
        <v>248.27397685121699</v>
      </c>
      <c r="V1003">
        <v>42.8</v>
      </c>
      <c r="W1003">
        <v>165.69919999999999</v>
      </c>
      <c r="X1003">
        <v>215.39085581007399</v>
      </c>
      <c r="Y1003">
        <v>129.928819583652</v>
      </c>
      <c r="Z1003" s="1">
        <v>909.107148630854</v>
      </c>
      <c r="AA1003">
        <v>0</v>
      </c>
      <c r="AB1003" s="1">
        <v>1554.9657775840999</v>
      </c>
      <c r="AC1003" s="2">
        <v>7.4729775000000096</v>
      </c>
      <c r="AD1003" s="2">
        <v>1809.5206624914499</v>
      </c>
      <c r="AE1003" s="2">
        <v>0</v>
      </c>
      <c r="AF1003">
        <v>0</v>
      </c>
      <c r="AG1003">
        <v>970.58366717943397</v>
      </c>
      <c r="AH1003">
        <v>501.81848613301202</v>
      </c>
      <c r="AI1003">
        <v>184.84138314348999</v>
      </c>
      <c r="AJ1003">
        <v>119.36281065303299</v>
      </c>
      <c r="AK1003">
        <v>32.914315382486897</v>
      </c>
      <c r="AL1003">
        <v>3123.36438984797</v>
      </c>
      <c r="AM1003">
        <v>1005.2224972745601</v>
      </c>
      <c r="AN1003">
        <v>0</v>
      </c>
      <c r="AO1003" t="s">
        <v>61</v>
      </c>
    </row>
    <row r="1004" spans="1:41">
      <c r="A1004" t="s">
        <v>13</v>
      </c>
      <c r="B1004">
        <v>2045</v>
      </c>
      <c r="C1004" s="6">
        <v>53084.5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42.8</v>
      </c>
      <c r="N1004">
        <v>1385.63060668138</v>
      </c>
      <c r="O1004">
        <v>380.19621295380398</v>
      </c>
      <c r="P1004">
        <v>0</v>
      </c>
      <c r="Q1004">
        <v>0</v>
      </c>
      <c r="R1004">
        <v>0</v>
      </c>
      <c r="S1004">
        <v>1007.42781024651</v>
      </c>
      <c r="T1004">
        <v>0</v>
      </c>
      <c r="U1004">
        <v>248.27397685121699</v>
      </c>
      <c r="V1004">
        <v>42.8</v>
      </c>
      <c r="W1004">
        <v>165.69919999999999</v>
      </c>
      <c r="X1004">
        <v>214.49701295380399</v>
      </c>
      <c r="Y1004">
        <v>129.928819583652</v>
      </c>
      <c r="Z1004" s="1">
        <v>909.107148630854</v>
      </c>
      <c r="AA1004">
        <v>0</v>
      </c>
      <c r="AB1004" s="1">
        <v>963.97835694989794</v>
      </c>
      <c r="AC1004" s="7">
        <v>3.4859438075452198</v>
      </c>
      <c r="AD1004" s="2">
        <v>1808.62681963518</v>
      </c>
      <c r="AE1004" s="2">
        <v>0</v>
      </c>
      <c r="AF1004">
        <v>0</v>
      </c>
      <c r="AG1004">
        <v>980.07976375448698</v>
      </c>
      <c r="AH1004">
        <v>501.81848613301202</v>
      </c>
      <c r="AI1004">
        <v>184.84138314348999</v>
      </c>
      <c r="AJ1004">
        <v>119.36281065303299</v>
      </c>
      <c r="AK1004">
        <v>22.524375951164298</v>
      </c>
      <c r="AL1004">
        <v>2528.3899355213098</v>
      </c>
      <c r="AM1004">
        <v>1005.2224972745601</v>
      </c>
      <c r="AN1004">
        <v>0</v>
      </c>
      <c r="AO1004" t="s">
        <v>61</v>
      </c>
    </row>
    <row r="1005" spans="1:41">
      <c r="A1005" t="s">
        <v>13</v>
      </c>
      <c r="B1005">
        <v>2045</v>
      </c>
      <c r="C1005" s="6">
        <v>53084.583333333336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42.8</v>
      </c>
      <c r="N1005">
        <v>1385.63060668138</v>
      </c>
      <c r="O1005">
        <v>389.37530932708898</v>
      </c>
      <c r="P1005">
        <v>0</v>
      </c>
      <c r="Q1005">
        <v>0</v>
      </c>
      <c r="R1005">
        <v>0</v>
      </c>
      <c r="S1005">
        <v>1007.42781024651</v>
      </c>
      <c r="T1005">
        <v>0</v>
      </c>
      <c r="U1005">
        <v>248.27397685121699</v>
      </c>
      <c r="V1005">
        <v>42.8</v>
      </c>
      <c r="W1005">
        <v>165.69919999999999</v>
      </c>
      <c r="X1005">
        <v>223.67610932708899</v>
      </c>
      <c r="Y1005">
        <v>129.928819583652</v>
      </c>
      <c r="Z1005" s="1">
        <v>909.107148630854</v>
      </c>
      <c r="AA1005">
        <v>0</v>
      </c>
      <c r="AB1005" s="1">
        <v>968.84742859832204</v>
      </c>
      <c r="AC1005" s="2">
        <v>4.1559999999998702E-2</v>
      </c>
      <c r="AD1005" s="2">
        <v>1817.8059160084699</v>
      </c>
      <c r="AE1005" s="2">
        <v>0</v>
      </c>
      <c r="AF1005">
        <v>0</v>
      </c>
      <c r="AG1005">
        <v>980.97506806836304</v>
      </c>
      <c r="AH1005">
        <v>501.81848613301202</v>
      </c>
      <c r="AI1005">
        <v>184.84138314348999</v>
      </c>
      <c r="AJ1005">
        <v>119.36281065303299</v>
      </c>
      <c r="AK1005">
        <v>30.808168010572501</v>
      </c>
      <c r="AL1005">
        <v>2529.8146233621801</v>
      </c>
      <c r="AM1005">
        <v>1005.2224972745601</v>
      </c>
      <c r="AN1005">
        <v>0</v>
      </c>
      <c r="AO1005" t="s">
        <v>61</v>
      </c>
    </row>
    <row r="1006" spans="1:41">
      <c r="A1006" t="s">
        <v>13</v>
      </c>
      <c r="B1006">
        <v>2045</v>
      </c>
      <c r="C1006" s="6">
        <v>53084.666666666664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42.8</v>
      </c>
      <c r="N1006">
        <v>1380.9955309725699</v>
      </c>
      <c r="O1006">
        <v>400.244339080955</v>
      </c>
      <c r="P1006">
        <v>0</v>
      </c>
      <c r="Q1006">
        <v>0</v>
      </c>
      <c r="R1006">
        <v>0</v>
      </c>
      <c r="S1006">
        <v>1007.42781024651</v>
      </c>
      <c r="T1006">
        <v>0</v>
      </c>
      <c r="U1006">
        <v>248.19742804794899</v>
      </c>
      <c r="V1006">
        <v>42.8</v>
      </c>
      <c r="W1006">
        <v>174.76920000000001</v>
      </c>
      <c r="X1006">
        <v>225.47513908095499</v>
      </c>
      <c r="Y1006">
        <v>125.370292678114</v>
      </c>
      <c r="Z1006" s="1">
        <v>909.107148630854</v>
      </c>
      <c r="AA1006">
        <v>0</v>
      </c>
      <c r="AB1006">
        <v>149.94569101717801</v>
      </c>
      <c r="AC1006" s="2">
        <v>6.8765395659315498E-2</v>
      </c>
      <c r="AD1006" s="2">
        <v>1824.03987005353</v>
      </c>
      <c r="AE1006" s="2">
        <v>0</v>
      </c>
      <c r="AF1006">
        <v>0</v>
      </c>
      <c r="AG1006">
        <v>970.75490024493001</v>
      </c>
      <c r="AH1006">
        <v>501.81848613301202</v>
      </c>
      <c r="AI1006">
        <v>184.84138314348999</v>
      </c>
      <c r="AJ1006">
        <v>119.36281065303299</v>
      </c>
      <c r="AK1006">
        <v>47.262289879065797</v>
      </c>
      <c r="AL1006">
        <v>1710.9400911767</v>
      </c>
      <c r="AM1006">
        <v>977.97448789107295</v>
      </c>
      <c r="AN1006">
        <v>0</v>
      </c>
      <c r="AO1006" t="s">
        <v>61</v>
      </c>
    </row>
    <row r="1007" spans="1:41">
      <c r="A1007" t="s">
        <v>13</v>
      </c>
      <c r="B1007">
        <v>2045</v>
      </c>
      <c r="C1007" s="6">
        <v>53084.75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352.502794426788</v>
      </c>
      <c r="M1007">
        <v>42.8</v>
      </c>
      <c r="N1007">
        <v>194.75633167943499</v>
      </c>
      <c r="O1007">
        <v>415.19313535150002</v>
      </c>
      <c r="P1007">
        <v>212.66438333647301</v>
      </c>
      <c r="Q1007">
        <v>0</v>
      </c>
      <c r="R1007">
        <v>0</v>
      </c>
      <c r="S1007">
        <v>162.70070190872099</v>
      </c>
      <c r="T1007">
        <v>139.83841109031499</v>
      </c>
      <c r="U1007">
        <v>16.761115500067898</v>
      </c>
      <c r="V1007">
        <v>42.8</v>
      </c>
      <c r="W1007">
        <v>174.76920000000001</v>
      </c>
      <c r="X1007">
        <v>240.42393535150001</v>
      </c>
      <c r="Y1007">
        <v>15.294514270645999</v>
      </c>
      <c r="Z1007" s="1">
        <v>556.60435420406498</v>
      </c>
      <c r="AA1007">
        <v>0</v>
      </c>
      <c r="AB1007">
        <v>0</v>
      </c>
      <c r="AC1007" s="7">
        <v>0</v>
      </c>
      <c r="AD1007" s="2">
        <v>1005.25226145772</v>
      </c>
      <c r="AE1007" s="2">
        <v>0</v>
      </c>
      <c r="AF1007">
        <v>0</v>
      </c>
      <c r="AG1007">
        <v>978.13259918113704</v>
      </c>
      <c r="AH1007">
        <v>0</v>
      </c>
      <c r="AI1007">
        <v>124.93292219470101</v>
      </c>
      <c r="AJ1007">
        <v>-97.813259918113701</v>
      </c>
      <c r="AK1007">
        <v>0</v>
      </c>
      <c r="AL1007">
        <v>706.60435420406498</v>
      </c>
      <c r="AM1007">
        <v>380.85198028943501</v>
      </c>
      <c r="AN1007">
        <v>0</v>
      </c>
      <c r="AO1007" t="s">
        <v>61</v>
      </c>
    </row>
    <row r="1008" spans="1:41">
      <c r="A1008" t="s">
        <v>13</v>
      </c>
      <c r="B1008">
        <v>2045</v>
      </c>
      <c r="C1008" s="6">
        <v>53084.833333333336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399.57958343577599</v>
      </c>
      <c r="M1008">
        <v>42.8</v>
      </c>
      <c r="N1008">
        <v>0</v>
      </c>
      <c r="O1008">
        <v>377.17974399534597</v>
      </c>
      <c r="P1008">
        <v>259.74117234545997</v>
      </c>
      <c r="Q1008">
        <v>0</v>
      </c>
      <c r="R1008">
        <v>0</v>
      </c>
      <c r="S1008">
        <v>0</v>
      </c>
      <c r="T1008">
        <v>139.83841109031499</v>
      </c>
      <c r="U1008">
        <v>0</v>
      </c>
      <c r="V1008">
        <v>42.8</v>
      </c>
      <c r="W1008">
        <v>154.83799999999999</v>
      </c>
      <c r="X1008">
        <v>222.34174399534601</v>
      </c>
      <c r="Y1008">
        <v>0</v>
      </c>
      <c r="Z1008" s="1">
        <v>509.52756519507699</v>
      </c>
      <c r="AA1008">
        <v>0</v>
      </c>
      <c r="AB1008">
        <v>0</v>
      </c>
      <c r="AC1008" s="7">
        <v>0</v>
      </c>
      <c r="AD1008" s="2">
        <v>819.55932743112203</v>
      </c>
      <c r="AE1008" s="2">
        <v>0</v>
      </c>
      <c r="AF1008">
        <v>150</v>
      </c>
      <c r="AG1008">
        <v>948.50927885040903</v>
      </c>
      <c r="AH1008">
        <v>0</v>
      </c>
      <c r="AI1008">
        <v>115.900976465754</v>
      </c>
      <c r="AJ1008">
        <v>-94.850927885040903</v>
      </c>
      <c r="AK1008">
        <v>0</v>
      </c>
      <c r="AL1008">
        <v>509.52756519507699</v>
      </c>
      <c r="AM1008">
        <v>186.09564861000001</v>
      </c>
      <c r="AN1008">
        <v>0</v>
      </c>
      <c r="AO1008" t="s">
        <v>61</v>
      </c>
    </row>
    <row r="1009" spans="1:41">
      <c r="A1009" t="s">
        <v>13</v>
      </c>
      <c r="B1009">
        <v>2045</v>
      </c>
      <c r="C1009" s="6">
        <v>53084.916666666664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399.57958343577599</v>
      </c>
      <c r="M1009">
        <v>42.8</v>
      </c>
      <c r="N1009">
        <v>0</v>
      </c>
      <c r="O1009">
        <v>335.78493920247899</v>
      </c>
      <c r="P1009">
        <v>259.74117234545997</v>
      </c>
      <c r="Q1009">
        <v>0</v>
      </c>
      <c r="R1009">
        <v>0</v>
      </c>
      <c r="S1009">
        <v>0</v>
      </c>
      <c r="T1009">
        <v>139.83841109031499</v>
      </c>
      <c r="U1009">
        <v>0</v>
      </c>
      <c r="V1009">
        <v>42.8</v>
      </c>
      <c r="W1009">
        <v>137.70259999999999</v>
      </c>
      <c r="X1009">
        <v>198.08233920247901</v>
      </c>
      <c r="Y1009">
        <v>0</v>
      </c>
      <c r="Z1009" s="1">
        <v>509.52756519507699</v>
      </c>
      <c r="AA1009">
        <v>0</v>
      </c>
      <c r="AB1009">
        <v>0</v>
      </c>
      <c r="AC1009" s="7">
        <v>0</v>
      </c>
      <c r="AD1009" s="2">
        <v>778.16452263825499</v>
      </c>
      <c r="AE1009" s="2">
        <v>0</v>
      </c>
      <c r="AF1009">
        <v>16.450422529406399</v>
      </c>
      <c r="AG1009">
        <v>850.63245861316102</v>
      </c>
      <c r="AH1009">
        <v>0</v>
      </c>
      <c r="AI1009">
        <v>29.045732415816801</v>
      </c>
      <c r="AJ1009">
        <v>-85.063245861316105</v>
      </c>
      <c r="AK1009">
        <v>0</v>
      </c>
      <c r="AL1009">
        <v>643.07714266567098</v>
      </c>
      <c r="AM1009">
        <v>186.09564861000001</v>
      </c>
      <c r="AN1009">
        <v>0</v>
      </c>
      <c r="AO1009" t="s">
        <v>61</v>
      </c>
    </row>
    <row r="1010" spans="1:41">
      <c r="A1010" t="s">
        <v>13</v>
      </c>
      <c r="B1010">
        <v>2045</v>
      </c>
      <c r="C1010" s="6">
        <v>53130</v>
      </c>
      <c r="D1010">
        <v>122.56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441.99426745260098</v>
      </c>
      <c r="M1010">
        <v>42.8</v>
      </c>
      <c r="N1010">
        <v>0</v>
      </c>
      <c r="O1010">
        <v>131.15909217625801</v>
      </c>
      <c r="P1010">
        <v>441.99426745260098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42.8</v>
      </c>
      <c r="W1010">
        <v>53.4694</v>
      </c>
      <c r="X1010">
        <v>77.689692176258603</v>
      </c>
      <c r="Y1010">
        <v>0</v>
      </c>
      <c r="Z1010" s="1">
        <v>467.112881178252</v>
      </c>
      <c r="AA1010">
        <v>0</v>
      </c>
      <c r="AB1010">
        <v>0</v>
      </c>
      <c r="AC1010" s="7">
        <v>0</v>
      </c>
      <c r="AD1010" s="2">
        <v>738.51335962885901</v>
      </c>
      <c r="AE1010" s="2">
        <v>0</v>
      </c>
      <c r="AF1010">
        <v>0</v>
      </c>
      <c r="AG1010">
        <v>795.80993231957405</v>
      </c>
      <c r="AH1010">
        <v>0</v>
      </c>
      <c r="AI1010">
        <v>22.2844205412432</v>
      </c>
      <c r="AJ1010">
        <v>-79.580993231957393</v>
      </c>
      <c r="AK1010">
        <v>0</v>
      </c>
      <c r="AL1010">
        <v>617.112881178252</v>
      </c>
      <c r="AM1010">
        <v>198.74166172021901</v>
      </c>
      <c r="AN1010">
        <v>300.47346246146498</v>
      </c>
      <c r="AO1010" t="s">
        <v>32</v>
      </c>
    </row>
    <row r="1011" spans="1:41">
      <c r="A1011" t="s">
        <v>13</v>
      </c>
      <c r="B1011">
        <v>2045</v>
      </c>
      <c r="C1011" s="6">
        <v>53130.083333333336</v>
      </c>
      <c r="D1011">
        <v>8.14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450.25231816455999</v>
      </c>
      <c r="M1011">
        <v>42.8</v>
      </c>
      <c r="N1011">
        <v>0</v>
      </c>
      <c r="O1011">
        <v>58.2000113475208</v>
      </c>
      <c r="P1011">
        <v>450.25231816455999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42.8</v>
      </c>
      <c r="W1011">
        <v>34.256399999999999</v>
      </c>
      <c r="X1011">
        <v>23.9436113475208</v>
      </c>
      <c r="Y1011">
        <v>0</v>
      </c>
      <c r="Z1011" s="1">
        <v>458.85483046629298</v>
      </c>
      <c r="AA1011">
        <v>0</v>
      </c>
      <c r="AB1011">
        <v>0</v>
      </c>
      <c r="AC1011" s="7">
        <v>0</v>
      </c>
      <c r="AD1011" s="2">
        <v>559.39232951208101</v>
      </c>
      <c r="AE1011" s="2">
        <v>0</v>
      </c>
      <c r="AF1011">
        <v>150</v>
      </c>
      <c r="AG1011">
        <v>770.27628222134501</v>
      </c>
      <c r="AH1011">
        <v>0</v>
      </c>
      <c r="AI1011">
        <v>16.143675512870701</v>
      </c>
      <c r="AJ1011">
        <v>-77.027628222134496</v>
      </c>
      <c r="AK1011">
        <v>0</v>
      </c>
      <c r="AL1011">
        <v>458.85483046629298</v>
      </c>
      <c r="AM1011">
        <v>131.20001134751999</v>
      </c>
      <c r="AN1011">
        <v>300.47346246146498</v>
      </c>
      <c r="AO1011" t="s">
        <v>32</v>
      </c>
    </row>
    <row r="1012" spans="1:41">
      <c r="A1012" t="s">
        <v>13</v>
      </c>
      <c r="B1012">
        <v>2045</v>
      </c>
      <c r="C1012" s="6">
        <v>53130.166666666664</v>
      </c>
      <c r="D1012">
        <v>48.84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450.25231816455999</v>
      </c>
      <c r="M1012">
        <v>42.8</v>
      </c>
      <c r="N1012">
        <v>0</v>
      </c>
      <c r="O1012">
        <v>102.452705154583</v>
      </c>
      <c r="P1012">
        <v>450.25231816455999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42.8</v>
      </c>
      <c r="W1012">
        <v>41.305999999999997</v>
      </c>
      <c r="X1012">
        <v>61.146705154583202</v>
      </c>
      <c r="Y1012">
        <v>0</v>
      </c>
      <c r="Z1012" s="1">
        <v>458.85483046629298</v>
      </c>
      <c r="AA1012">
        <v>0</v>
      </c>
      <c r="AB1012">
        <v>0</v>
      </c>
      <c r="AC1012" s="7">
        <v>0</v>
      </c>
      <c r="AD1012" s="2">
        <v>644.34502331914302</v>
      </c>
      <c r="AE1012" s="2">
        <v>0</v>
      </c>
      <c r="AF1012">
        <v>91.303464018823107</v>
      </c>
      <c r="AG1012">
        <v>799.365943192234</v>
      </c>
      <c r="AH1012">
        <v>0</v>
      </c>
      <c r="AI1012">
        <v>16.219138464956298</v>
      </c>
      <c r="AJ1012">
        <v>-79.936594319223403</v>
      </c>
      <c r="AK1012">
        <v>0</v>
      </c>
      <c r="AL1012">
        <v>517.55136644746995</v>
      </c>
      <c r="AM1012">
        <v>168.61147215381499</v>
      </c>
      <c r="AN1012">
        <v>300.47346246146498</v>
      </c>
      <c r="AO1012" t="s">
        <v>32</v>
      </c>
    </row>
    <row r="1013" spans="1:41">
      <c r="A1013" t="s">
        <v>13</v>
      </c>
      <c r="B1013">
        <v>2045</v>
      </c>
      <c r="C1013" s="6">
        <v>53130.25</v>
      </c>
      <c r="D1013">
        <v>48.84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379.761436972848</v>
      </c>
      <c r="M1013">
        <v>42.8</v>
      </c>
      <c r="N1013">
        <v>134.75823742825301</v>
      </c>
      <c r="O1013">
        <v>101.354279589494</v>
      </c>
      <c r="P1013">
        <v>379.761436972848</v>
      </c>
      <c r="Q1013">
        <v>0</v>
      </c>
      <c r="R1013">
        <v>0</v>
      </c>
      <c r="S1013">
        <v>74.391426207547099</v>
      </c>
      <c r="T1013">
        <v>0</v>
      </c>
      <c r="U1013">
        <v>30.105742818173901</v>
      </c>
      <c r="V1013">
        <v>42.8</v>
      </c>
      <c r="W1013">
        <v>37.560400000000001</v>
      </c>
      <c r="X1013">
        <v>63.793879589494701</v>
      </c>
      <c r="Y1013">
        <v>30.261068402532</v>
      </c>
      <c r="Z1013" s="1">
        <v>529.34571165800503</v>
      </c>
      <c r="AA1013">
        <v>0</v>
      </c>
      <c r="AB1013">
        <v>0</v>
      </c>
      <c r="AC1013" s="7">
        <v>0</v>
      </c>
      <c r="AD1013" s="2">
        <v>707.51395399059595</v>
      </c>
      <c r="AE1013" s="2">
        <v>0</v>
      </c>
      <c r="AF1013">
        <v>121.23879663882801</v>
      </c>
      <c r="AG1013">
        <v>899.04366334585904</v>
      </c>
      <c r="AH1013">
        <v>0</v>
      </c>
      <c r="AI1013">
        <v>19.613453618151201</v>
      </c>
      <c r="AJ1013">
        <v>-89.904366334585902</v>
      </c>
      <c r="AK1013">
        <v>0</v>
      </c>
      <c r="AL1013">
        <v>558.10691501917699</v>
      </c>
      <c r="AM1013">
        <v>304.48908909496299</v>
      </c>
      <c r="AN1013">
        <v>300.47346246146498</v>
      </c>
      <c r="AO1013" t="s">
        <v>32</v>
      </c>
    </row>
    <row r="1014" spans="1:41">
      <c r="A1014" t="s">
        <v>13</v>
      </c>
      <c r="B1014">
        <v>2045</v>
      </c>
      <c r="C1014" s="6">
        <v>53130.333333333336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42.8</v>
      </c>
      <c r="N1014">
        <v>1717.96661256627</v>
      </c>
      <c r="O1014">
        <v>35.992300146142597</v>
      </c>
      <c r="P1014">
        <v>0</v>
      </c>
      <c r="Q1014">
        <v>0</v>
      </c>
      <c r="R1014">
        <v>0</v>
      </c>
      <c r="S1014">
        <v>1220.9836337353499</v>
      </c>
      <c r="T1014">
        <v>0</v>
      </c>
      <c r="U1014">
        <v>303.77924071370802</v>
      </c>
      <c r="V1014">
        <v>42.8</v>
      </c>
      <c r="W1014">
        <v>23.516599999999901</v>
      </c>
      <c r="X1014">
        <v>12.4757001461426</v>
      </c>
      <c r="Y1014">
        <v>193.203738117212</v>
      </c>
      <c r="Z1014" s="1">
        <v>909.107148630854</v>
      </c>
      <c r="AA1014">
        <v>0</v>
      </c>
      <c r="AB1014" s="1">
        <v>0</v>
      </c>
      <c r="AC1014" s="2">
        <v>0</v>
      </c>
      <c r="AD1014" s="2">
        <v>1796.7589127124099</v>
      </c>
      <c r="AE1014" s="2">
        <v>0</v>
      </c>
      <c r="AF1014">
        <v>0</v>
      </c>
      <c r="AG1014">
        <v>965.09097018350701</v>
      </c>
      <c r="AH1014">
        <v>664.97514863085303</v>
      </c>
      <c r="AI1014">
        <v>29.971945297001302</v>
      </c>
      <c r="AJ1014">
        <v>93.743890231093999</v>
      </c>
      <c r="AK1014">
        <v>42.976958369958901</v>
      </c>
      <c r="AL1014">
        <v>1724.0822972617</v>
      </c>
      <c r="AM1014">
        <v>916.57120011299401</v>
      </c>
      <c r="AN1014">
        <v>231.364566095328</v>
      </c>
      <c r="AO1014" t="s">
        <v>32</v>
      </c>
    </row>
    <row r="1015" spans="1:41">
      <c r="A1015" t="s">
        <v>13</v>
      </c>
      <c r="B1015">
        <v>2045</v>
      </c>
      <c r="C1015" s="6">
        <v>53130.416666666664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42.8</v>
      </c>
      <c r="N1015">
        <v>2271.8547690427999</v>
      </c>
      <c r="O1015">
        <v>63.6000952502472</v>
      </c>
      <c r="P1015">
        <v>0</v>
      </c>
      <c r="Q1015">
        <v>0</v>
      </c>
      <c r="R1015">
        <v>0</v>
      </c>
      <c r="S1015">
        <v>1508.3564946561901</v>
      </c>
      <c r="T1015">
        <v>0</v>
      </c>
      <c r="U1015">
        <v>457.89044404325602</v>
      </c>
      <c r="V1015">
        <v>42.8</v>
      </c>
      <c r="W1015">
        <v>30.433599999999998</v>
      </c>
      <c r="X1015">
        <v>33.166495250247202</v>
      </c>
      <c r="Y1015">
        <v>305.60783034334702</v>
      </c>
      <c r="Z1015" s="1">
        <v>909.107148630854</v>
      </c>
      <c r="AA1015">
        <v>0</v>
      </c>
      <c r="AB1015" s="1">
        <v>0</v>
      </c>
      <c r="AC1015" s="7">
        <v>0</v>
      </c>
      <c r="AD1015" s="2">
        <v>2378.2548642930501</v>
      </c>
      <c r="AE1015" s="2">
        <v>0</v>
      </c>
      <c r="AF1015">
        <v>0</v>
      </c>
      <c r="AG1015">
        <v>993.75291516131995</v>
      </c>
      <c r="AH1015">
        <v>785.03713997951195</v>
      </c>
      <c r="AI1015">
        <v>245.238158564005</v>
      </c>
      <c r="AJ1015">
        <v>204.22665058821201</v>
      </c>
      <c r="AK1015">
        <v>150</v>
      </c>
      <c r="AL1015">
        <v>1844.14428861036</v>
      </c>
      <c r="AM1015">
        <v>955.72694391481105</v>
      </c>
      <c r="AN1015">
        <v>231.364566095328</v>
      </c>
      <c r="AO1015" t="s">
        <v>32</v>
      </c>
    </row>
    <row r="1016" spans="1:41">
      <c r="A1016" t="s">
        <v>13</v>
      </c>
      <c r="B1016">
        <v>2045</v>
      </c>
      <c r="C1016" s="6">
        <v>53130.5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42.8</v>
      </c>
      <c r="N1016">
        <v>2360.62006966935</v>
      </c>
      <c r="O1016">
        <v>41.494510648255101</v>
      </c>
      <c r="P1016">
        <v>0</v>
      </c>
      <c r="Q1016">
        <v>0</v>
      </c>
      <c r="R1016">
        <v>0</v>
      </c>
      <c r="S1016">
        <v>1446.7877954595299</v>
      </c>
      <c r="T1016">
        <v>0</v>
      </c>
      <c r="U1016">
        <v>573.96901345301103</v>
      </c>
      <c r="V1016">
        <v>42.8</v>
      </c>
      <c r="W1016">
        <v>17.3079</v>
      </c>
      <c r="X1016">
        <v>24.186610648255101</v>
      </c>
      <c r="Y1016">
        <v>339.86326075680802</v>
      </c>
      <c r="Z1016" s="1">
        <v>909.107148630854</v>
      </c>
      <c r="AA1016">
        <v>0</v>
      </c>
      <c r="AB1016">
        <v>0</v>
      </c>
      <c r="AC1016" s="7">
        <v>0</v>
      </c>
      <c r="AD1016" s="2">
        <v>2444.9145803176002</v>
      </c>
      <c r="AE1016" s="2">
        <v>0</v>
      </c>
      <c r="AF1016">
        <v>0</v>
      </c>
      <c r="AG1016">
        <v>1002.15305832764</v>
      </c>
      <c r="AH1016">
        <v>843.29671283775099</v>
      </c>
      <c r="AI1016">
        <v>245.238158564005</v>
      </c>
      <c r="AJ1016">
        <v>204.22665058821201</v>
      </c>
      <c r="AK1016">
        <v>150</v>
      </c>
      <c r="AL1016">
        <v>1902.4038614686001</v>
      </c>
      <c r="AM1016">
        <v>933.62135931281898</v>
      </c>
      <c r="AN1016">
        <v>231.364566095328</v>
      </c>
      <c r="AO1016" t="s">
        <v>32</v>
      </c>
    </row>
    <row r="1017" spans="1:41">
      <c r="A1017" t="s">
        <v>13</v>
      </c>
      <c r="B1017">
        <v>2045</v>
      </c>
      <c r="C1017" s="6">
        <v>53130.583333333336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42.8</v>
      </c>
      <c r="N1017">
        <v>2463.1274587811699</v>
      </c>
      <c r="O1017">
        <v>56.088476813874301</v>
      </c>
      <c r="P1017">
        <v>0</v>
      </c>
      <c r="Q1017">
        <v>0</v>
      </c>
      <c r="R1017">
        <v>0</v>
      </c>
      <c r="S1017">
        <v>1579.1878701467101</v>
      </c>
      <c r="T1017">
        <v>0</v>
      </c>
      <c r="U1017">
        <v>548.45519557150396</v>
      </c>
      <c r="V1017">
        <v>42.8</v>
      </c>
      <c r="W1017">
        <v>0.88266999999999995</v>
      </c>
      <c r="X1017">
        <v>55.205806813874297</v>
      </c>
      <c r="Y1017">
        <v>335.48439306296001</v>
      </c>
      <c r="Z1017" s="1">
        <v>909.107148630854</v>
      </c>
      <c r="AA1017">
        <v>0</v>
      </c>
      <c r="AB1017">
        <v>0</v>
      </c>
      <c r="AC1017" s="7">
        <v>0</v>
      </c>
      <c r="AD1017" s="2">
        <v>2562.01593559505</v>
      </c>
      <c r="AE1017" s="2">
        <v>0</v>
      </c>
      <c r="AF1017">
        <v>0</v>
      </c>
      <c r="AG1017">
        <v>999.417665348676</v>
      </c>
      <c r="AH1017">
        <v>909.107148630854</v>
      </c>
      <c r="AI1017">
        <v>299.264471027311</v>
      </c>
      <c r="AJ1017">
        <v>204.22665058821201</v>
      </c>
      <c r="AK1017">
        <v>150</v>
      </c>
      <c r="AL1017">
        <v>1968.2142972617</v>
      </c>
      <c r="AM1017">
        <v>947.080266653438</v>
      </c>
      <c r="AN1017">
        <v>231.364566095328</v>
      </c>
      <c r="AO1017" t="s">
        <v>32</v>
      </c>
    </row>
    <row r="1018" spans="1:41">
      <c r="A1018" t="s">
        <v>13</v>
      </c>
      <c r="B1018">
        <v>2045</v>
      </c>
      <c r="C1018" s="6">
        <v>53130.666666666664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42.8</v>
      </c>
      <c r="N1018">
        <v>1553.59152750002</v>
      </c>
      <c r="O1018">
        <v>0.14318458325779701</v>
      </c>
      <c r="P1018">
        <v>0</v>
      </c>
      <c r="Q1018">
        <v>0</v>
      </c>
      <c r="R1018">
        <v>0</v>
      </c>
      <c r="S1018">
        <v>1032.2006721241501</v>
      </c>
      <c r="T1018">
        <v>0</v>
      </c>
      <c r="U1018">
        <v>338.39044964499902</v>
      </c>
      <c r="V1018">
        <v>42.8</v>
      </c>
      <c r="W1018">
        <v>0</v>
      </c>
      <c r="X1018">
        <v>0.14318458325779701</v>
      </c>
      <c r="Y1018">
        <v>183.00040573087301</v>
      </c>
      <c r="Z1018" s="1">
        <v>909.107148630854</v>
      </c>
      <c r="AA1018">
        <v>0</v>
      </c>
      <c r="AB1018">
        <v>0</v>
      </c>
      <c r="AC1018" s="7">
        <v>0</v>
      </c>
      <c r="AD1018" s="2">
        <v>1596.5347120832801</v>
      </c>
      <c r="AE1018" s="2">
        <v>0</v>
      </c>
      <c r="AF1018">
        <v>0</v>
      </c>
      <c r="AG1018">
        <v>988.55566850128002</v>
      </c>
      <c r="AH1018">
        <v>601.68045244280597</v>
      </c>
      <c r="AI1018">
        <v>104.494182265129</v>
      </c>
      <c r="AJ1018">
        <v>-98.195591125929496</v>
      </c>
      <c r="AK1018">
        <v>0</v>
      </c>
      <c r="AL1018">
        <v>1660.78760107366</v>
      </c>
      <c r="AM1018">
        <v>826.47606367285903</v>
      </c>
      <c r="AN1018">
        <v>231.364566095328</v>
      </c>
      <c r="AO1018" t="s">
        <v>32</v>
      </c>
    </row>
    <row r="1019" spans="1:41">
      <c r="A1019" t="s">
        <v>13</v>
      </c>
      <c r="B1019">
        <v>2045</v>
      </c>
      <c r="C1019" s="6">
        <v>53130.75</v>
      </c>
      <c r="D1019">
        <v>138.84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429.56866318552699</v>
      </c>
      <c r="M1019">
        <v>42.8</v>
      </c>
      <c r="N1019">
        <v>377.415643604504</v>
      </c>
      <c r="O1019">
        <v>20.0689355380348</v>
      </c>
      <c r="P1019">
        <v>266.81399651885999</v>
      </c>
      <c r="Q1019">
        <v>0</v>
      </c>
      <c r="R1019">
        <v>0</v>
      </c>
      <c r="S1019">
        <v>306.03812302535499</v>
      </c>
      <c r="T1019">
        <v>162.754666666666</v>
      </c>
      <c r="U1019">
        <v>42.655327365269798</v>
      </c>
      <c r="V1019">
        <v>42.8</v>
      </c>
      <c r="W1019">
        <v>0.42603799999999997</v>
      </c>
      <c r="X1019">
        <v>19.642897538034799</v>
      </c>
      <c r="Y1019">
        <v>28.7221932138787</v>
      </c>
      <c r="Z1019" s="1">
        <v>479.53848544532599</v>
      </c>
      <c r="AA1019">
        <v>0</v>
      </c>
      <c r="AB1019">
        <v>0</v>
      </c>
      <c r="AC1019" s="2">
        <v>0</v>
      </c>
      <c r="AD1019" s="2">
        <v>1008.69324232806</v>
      </c>
      <c r="AE1019" s="2">
        <v>0</v>
      </c>
      <c r="AF1019">
        <v>0</v>
      </c>
      <c r="AG1019">
        <v>981.95591125929502</v>
      </c>
      <c r="AH1019">
        <v>0</v>
      </c>
      <c r="AI1019">
        <v>124.93292219470101</v>
      </c>
      <c r="AJ1019">
        <v>-98.195591125929496</v>
      </c>
      <c r="AK1019">
        <v>0</v>
      </c>
      <c r="AL1019">
        <v>629.53848544532605</v>
      </c>
      <c r="AM1019">
        <v>487.01232434213102</v>
      </c>
      <c r="AN1019">
        <v>300.47346246146498</v>
      </c>
      <c r="AO1019" t="s">
        <v>32</v>
      </c>
    </row>
    <row r="1020" spans="1:41">
      <c r="A1020" t="s">
        <v>13</v>
      </c>
      <c r="B1020">
        <v>2045</v>
      </c>
      <c r="C1020" s="6">
        <v>53130.833333333336</v>
      </c>
      <c r="D1020">
        <v>138.84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635.92896916475104</v>
      </c>
      <c r="M1020">
        <v>42.8</v>
      </c>
      <c r="N1020">
        <v>0</v>
      </c>
      <c r="O1020">
        <v>31.609561243701702</v>
      </c>
      <c r="P1020">
        <v>473.17430249808399</v>
      </c>
      <c r="Q1020">
        <v>0</v>
      </c>
      <c r="R1020">
        <v>0</v>
      </c>
      <c r="S1020">
        <v>0</v>
      </c>
      <c r="T1020">
        <v>162.754666666666</v>
      </c>
      <c r="U1020">
        <v>0</v>
      </c>
      <c r="V1020">
        <v>42.8</v>
      </c>
      <c r="W1020">
        <v>6.5544199999999997E-2</v>
      </c>
      <c r="X1020">
        <v>31.5440170437017</v>
      </c>
      <c r="Y1020">
        <v>0</v>
      </c>
      <c r="Z1020" s="1">
        <v>273.17817946610199</v>
      </c>
      <c r="AA1020">
        <v>0</v>
      </c>
      <c r="AB1020">
        <v>0</v>
      </c>
      <c r="AC1020" s="2">
        <v>0</v>
      </c>
      <c r="AD1020" s="2">
        <v>849.17853040845296</v>
      </c>
      <c r="AE1020" s="2">
        <v>0</v>
      </c>
      <c r="AF1020">
        <v>137.049997287217</v>
      </c>
      <c r="AG1020">
        <v>967.03061247768505</v>
      </c>
      <c r="AH1020">
        <v>0</v>
      </c>
      <c r="AI1020">
        <v>115.900976465754</v>
      </c>
      <c r="AJ1020">
        <v>-96.703061247768503</v>
      </c>
      <c r="AK1020">
        <v>0</v>
      </c>
      <c r="AL1020">
        <v>286.12818217888503</v>
      </c>
      <c r="AM1020">
        <v>121.60956124370099</v>
      </c>
      <c r="AN1020">
        <v>300.47346246146498</v>
      </c>
      <c r="AO1020" t="s">
        <v>32</v>
      </c>
    </row>
    <row r="1021" spans="1:41">
      <c r="A1021" t="s">
        <v>13</v>
      </c>
      <c r="B1021">
        <v>2045</v>
      </c>
      <c r="C1021" s="6">
        <v>53130.916666666664</v>
      </c>
      <c r="D1021">
        <v>90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635.92896916475104</v>
      </c>
      <c r="M1021">
        <v>42.8</v>
      </c>
      <c r="N1021">
        <v>0</v>
      </c>
      <c r="O1021">
        <v>42.236910744885698</v>
      </c>
      <c r="P1021">
        <v>473.17430249808399</v>
      </c>
      <c r="Q1021">
        <v>0</v>
      </c>
      <c r="R1021">
        <v>0</v>
      </c>
      <c r="S1021">
        <v>0</v>
      </c>
      <c r="T1021">
        <v>162.754666666666</v>
      </c>
      <c r="U1021">
        <v>0</v>
      </c>
      <c r="V1021">
        <v>42.8</v>
      </c>
      <c r="W1021">
        <v>12.47742</v>
      </c>
      <c r="X1021">
        <v>29.7594907448856</v>
      </c>
      <c r="Y1021">
        <v>0</v>
      </c>
      <c r="Z1021" s="1">
        <v>273.17817946610199</v>
      </c>
      <c r="AA1021">
        <v>0</v>
      </c>
      <c r="AB1021">
        <v>0</v>
      </c>
      <c r="AC1021" s="7">
        <v>0</v>
      </c>
      <c r="AD1021" s="2">
        <v>810.96587990963701</v>
      </c>
      <c r="AE1021" s="2">
        <v>0</v>
      </c>
      <c r="AF1021">
        <v>0</v>
      </c>
      <c r="AG1021">
        <v>868.80016388202296</v>
      </c>
      <c r="AH1021">
        <v>0</v>
      </c>
      <c r="AI1021">
        <v>29.045732415816801</v>
      </c>
      <c r="AJ1021">
        <v>-86.880016388202307</v>
      </c>
      <c r="AK1021">
        <v>0</v>
      </c>
      <c r="AL1021">
        <v>273.17817946610199</v>
      </c>
      <c r="AM1021">
        <v>132.23691074488499</v>
      </c>
      <c r="AN1021">
        <v>300.47346246146498</v>
      </c>
      <c r="AO1021" t="s">
        <v>32</v>
      </c>
    </row>
    <row r="1022" spans="1:41">
      <c r="A1022" t="s">
        <v>13</v>
      </c>
      <c r="B1022">
        <v>2045</v>
      </c>
      <c r="C1022" s="6">
        <v>53192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400.35339709353701</v>
      </c>
      <c r="M1022">
        <v>42.8</v>
      </c>
      <c r="N1022">
        <v>0</v>
      </c>
      <c r="O1022">
        <v>295.04663570318502</v>
      </c>
      <c r="P1022">
        <v>376.70029095936599</v>
      </c>
      <c r="Q1022">
        <v>0</v>
      </c>
      <c r="R1022">
        <v>0</v>
      </c>
      <c r="S1022">
        <v>0</v>
      </c>
      <c r="T1022">
        <v>23.653106134171502</v>
      </c>
      <c r="U1022">
        <v>0</v>
      </c>
      <c r="V1022">
        <v>42.8</v>
      </c>
      <c r="W1022">
        <v>129.31139999999999</v>
      </c>
      <c r="X1022">
        <v>165.735235703185</v>
      </c>
      <c r="Y1022">
        <v>0</v>
      </c>
      <c r="Z1022" s="1">
        <v>508.75375153731602</v>
      </c>
      <c r="AA1022">
        <v>0</v>
      </c>
      <c r="AB1022">
        <v>0</v>
      </c>
      <c r="AC1022" s="7">
        <v>0</v>
      </c>
      <c r="AD1022" s="2">
        <v>738.20003279672301</v>
      </c>
      <c r="AE1022" s="2">
        <v>0</v>
      </c>
      <c r="AF1022">
        <v>0</v>
      </c>
      <c r="AG1022">
        <v>795.46179139497804</v>
      </c>
      <c r="AH1022">
        <v>0</v>
      </c>
      <c r="AI1022">
        <v>22.2844205412432</v>
      </c>
      <c r="AJ1022">
        <v>-79.546179139497795</v>
      </c>
      <c r="AK1022">
        <v>0</v>
      </c>
      <c r="AL1022">
        <v>658.75375153731602</v>
      </c>
      <c r="AM1022">
        <v>185.97786372038399</v>
      </c>
      <c r="AN1022">
        <v>0</v>
      </c>
      <c r="AO1022" t="s">
        <v>32</v>
      </c>
    </row>
    <row r="1023" spans="1:41">
      <c r="A1023" t="s">
        <v>13</v>
      </c>
      <c r="B1023">
        <v>2045</v>
      </c>
      <c r="C1023" s="6">
        <v>53192.083333333336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394.83492112894498</v>
      </c>
      <c r="M1023">
        <v>42.8</v>
      </c>
      <c r="N1023">
        <v>0</v>
      </c>
      <c r="O1023">
        <v>274.81842843572099</v>
      </c>
      <c r="P1023">
        <v>371.18181499477299</v>
      </c>
      <c r="Q1023">
        <v>0</v>
      </c>
      <c r="R1023">
        <v>0</v>
      </c>
      <c r="S1023">
        <v>0</v>
      </c>
      <c r="T1023">
        <v>23.653106134171502</v>
      </c>
      <c r="U1023">
        <v>0</v>
      </c>
      <c r="V1023">
        <v>42.8</v>
      </c>
      <c r="W1023">
        <v>122.20099999999999</v>
      </c>
      <c r="X1023">
        <v>152.617428435721</v>
      </c>
      <c r="Y1023">
        <v>0</v>
      </c>
      <c r="Z1023" s="1">
        <v>514.27222750190799</v>
      </c>
      <c r="AA1023">
        <v>0</v>
      </c>
      <c r="AB1023">
        <v>0</v>
      </c>
      <c r="AC1023" s="7">
        <v>0</v>
      </c>
      <c r="AD1023" s="2">
        <v>712.45334956466604</v>
      </c>
      <c r="AE1023" s="2">
        <v>0</v>
      </c>
      <c r="AF1023">
        <v>0</v>
      </c>
      <c r="AG1023">
        <v>773.59356788856701</v>
      </c>
      <c r="AH1023">
        <v>0</v>
      </c>
      <c r="AI1023">
        <v>16.219138464956298</v>
      </c>
      <c r="AJ1023">
        <v>-77.359356788856701</v>
      </c>
      <c r="AK1023">
        <v>0</v>
      </c>
      <c r="AL1023">
        <v>664.27222750190799</v>
      </c>
      <c r="AM1023">
        <v>186.09564861000001</v>
      </c>
      <c r="AN1023">
        <v>0</v>
      </c>
      <c r="AO1023" t="s">
        <v>32</v>
      </c>
    </row>
    <row r="1024" spans="1:41">
      <c r="A1024" t="s">
        <v>13</v>
      </c>
      <c r="B1024">
        <v>2045</v>
      </c>
      <c r="C1024" s="6">
        <v>53192.166666666664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394.83492112894498</v>
      </c>
      <c r="M1024">
        <v>42.8</v>
      </c>
      <c r="N1024">
        <v>0</v>
      </c>
      <c r="O1024">
        <v>152.64463035536599</v>
      </c>
      <c r="P1024">
        <v>371.18181499477299</v>
      </c>
      <c r="Q1024">
        <v>0</v>
      </c>
      <c r="R1024">
        <v>0</v>
      </c>
      <c r="S1024">
        <v>0</v>
      </c>
      <c r="T1024">
        <v>23.653106134171502</v>
      </c>
      <c r="U1024">
        <v>0</v>
      </c>
      <c r="V1024">
        <v>42.8</v>
      </c>
      <c r="W1024">
        <v>70.297200000000004</v>
      </c>
      <c r="X1024">
        <v>82.3474303553661</v>
      </c>
      <c r="Y1024">
        <v>0</v>
      </c>
      <c r="Z1024" s="1">
        <v>514.27222750190799</v>
      </c>
      <c r="AA1024">
        <v>0</v>
      </c>
      <c r="AB1024">
        <v>0</v>
      </c>
      <c r="AC1024" s="7">
        <v>0</v>
      </c>
      <c r="AD1024" s="2">
        <v>590.27955148431101</v>
      </c>
      <c r="AE1024" s="2">
        <v>0</v>
      </c>
      <c r="AF1024">
        <v>147.55774758100699</v>
      </c>
      <c r="AG1024">
        <v>801.797956222626</v>
      </c>
      <c r="AH1024">
        <v>0</v>
      </c>
      <c r="AI1024">
        <v>16.219138464956298</v>
      </c>
      <c r="AJ1024">
        <v>-80.179795622262603</v>
      </c>
      <c r="AK1024">
        <v>0</v>
      </c>
      <c r="AL1024">
        <v>516.71447992089998</v>
      </c>
      <c r="AM1024">
        <v>180.16852158601</v>
      </c>
      <c r="AN1024">
        <v>0</v>
      </c>
      <c r="AO1024" t="s">
        <v>32</v>
      </c>
    </row>
    <row r="1025" spans="1:41">
      <c r="A1025" t="s">
        <v>13</v>
      </c>
      <c r="B1025">
        <v>2045</v>
      </c>
      <c r="C1025" s="6">
        <v>53192.25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394.83492112894498</v>
      </c>
      <c r="M1025">
        <v>42.8</v>
      </c>
      <c r="N1025">
        <v>109.661426127536</v>
      </c>
      <c r="O1025">
        <v>159.527431283629</v>
      </c>
      <c r="P1025">
        <v>371.18181499477299</v>
      </c>
      <c r="Q1025">
        <v>0</v>
      </c>
      <c r="R1025">
        <v>0</v>
      </c>
      <c r="S1025">
        <v>81.146643053216096</v>
      </c>
      <c r="T1025">
        <v>23.653106134171502</v>
      </c>
      <c r="U1025">
        <v>10.923945654646801</v>
      </c>
      <c r="V1025">
        <v>42.8</v>
      </c>
      <c r="W1025">
        <v>61.595399999999998</v>
      </c>
      <c r="X1025">
        <v>97.932031283629698</v>
      </c>
      <c r="Y1025">
        <v>17.5908374196738</v>
      </c>
      <c r="Z1025" s="1">
        <v>514.27222750190799</v>
      </c>
      <c r="AA1025">
        <v>0</v>
      </c>
      <c r="AB1025" s="1">
        <v>0</v>
      </c>
      <c r="AC1025" s="2">
        <v>0</v>
      </c>
      <c r="AD1025" s="2">
        <v>706.82377854011202</v>
      </c>
      <c r="AE1025" s="2">
        <v>0</v>
      </c>
      <c r="AF1025">
        <v>137.39388930404499</v>
      </c>
      <c r="AG1025">
        <v>916.22690469556301</v>
      </c>
      <c r="AH1025">
        <v>0</v>
      </c>
      <c r="AI1025">
        <v>19.613453618151201</v>
      </c>
      <c r="AJ1025">
        <v>-91.622690469556304</v>
      </c>
      <c r="AK1025">
        <v>0</v>
      </c>
      <c r="AL1025">
        <v>526.87833819786204</v>
      </c>
      <c r="AM1025">
        <v>294.48703276116601</v>
      </c>
      <c r="AN1025">
        <v>0</v>
      </c>
      <c r="AO1025" t="s">
        <v>32</v>
      </c>
    </row>
    <row r="1026" spans="1:41">
      <c r="A1026" t="s">
        <v>13</v>
      </c>
      <c r="B1026">
        <v>2045</v>
      </c>
      <c r="C1026" s="6">
        <v>53192.333333333336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42.8</v>
      </c>
      <c r="N1026">
        <v>1833.93757240737</v>
      </c>
      <c r="O1026">
        <v>146.25179032150601</v>
      </c>
      <c r="P1026">
        <v>0</v>
      </c>
      <c r="Q1026">
        <v>0</v>
      </c>
      <c r="R1026">
        <v>0</v>
      </c>
      <c r="S1026">
        <v>1476.6614824716901</v>
      </c>
      <c r="T1026">
        <v>0</v>
      </c>
      <c r="U1026">
        <v>281.49101486672703</v>
      </c>
      <c r="V1026">
        <v>42.8</v>
      </c>
      <c r="W1026">
        <v>58.626199999999997</v>
      </c>
      <c r="X1026">
        <v>87.625590321506706</v>
      </c>
      <c r="Y1026">
        <v>75.785075068953901</v>
      </c>
      <c r="Z1026" s="1">
        <v>909.107148630854</v>
      </c>
      <c r="AA1026">
        <v>0</v>
      </c>
      <c r="AB1026">
        <v>666.21671797078</v>
      </c>
      <c r="AC1026" s="2">
        <v>0</v>
      </c>
      <c r="AD1026" s="2">
        <v>2022.98936272887</v>
      </c>
      <c r="AE1026" s="2">
        <v>0</v>
      </c>
      <c r="AF1026">
        <v>0</v>
      </c>
      <c r="AG1026">
        <v>983.17937793716101</v>
      </c>
      <c r="AH1026">
        <v>690.85434717480803</v>
      </c>
      <c r="AI1026">
        <v>184.82629055307299</v>
      </c>
      <c r="AJ1026">
        <v>122.92670930763801</v>
      </c>
      <c r="AK1026">
        <v>41.202637756198399</v>
      </c>
      <c r="AL1026">
        <v>2416.1782137764399</v>
      </c>
      <c r="AM1026">
        <v>999.90990173170201</v>
      </c>
      <c r="AN1026">
        <v>0</v>
      </c>
      <c r="AO1026" t="s">
        <v>32</v>
      </c>
    </row>
    <row r="1027" spans="1:41">
      <c r="A1027" t="s">
        <v>13</v>
      </c>
      <c r="B1027">
        <v>2045</v>
      </c>
      <c r="C1027" s="6">
        <v>53192.416666666664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42.8</v>
      </c>
      <c r="N1027">
        <v>1835.79216876024</v>
      </c>
      <c r="O1027">
        <v>192.84282356550699</v>
      </c>
      <c r="P1027">
        <v>0</v>
      </c>
      <c r="Q1027">
        <v>0</v>
      </c>
      <c r="R1027">
        <v>0</v>
      </c>
      <c r="S1027">
        <v>1476.6614824716901</v>
      </c>
      <c r="T1027">
        <v>0</v>
      </c>
      <c r="U1027">
        <v>281.49101486672703</v>
      </c>
      <c r="V1027">
        <v>42.8</v>
      </c>
      <c r="W1027">
        <v>103.8128</v>
      </c>
      <c r="X1027">
        <v>89.030023565507605</v>
      </c>
      <c r="Y1027">
        <v>77.639671421828098</v>
      </c>
      <c r="Z1027" s="1">
        <v>909.107148630854</v>
      </c>
      <c r="AA1027">
        <v>0</v>
      </c>
      <c r="AB1027">
        <v>883.33865951284099</v>
      </c>
      <c r="AC1027" s="2">
        <v>10.0988734170353</v>
      </c>
      <c r="AD1027" s="2">
        <v>2071.43499232575</v>
      </c>
      <c r="AE1027" s="2">
        <v>0</v>
      </c>
      <c r="AF1027">
        <v>0</v>
      </c>
      <c r="AG1027">
        <v>1014.47724705834</v>
      </c>
      <c r="AH1027">
        <v>690.85434717480803</v>
      </c>
      <c r="AI1027">
        <v>184.82629055307299</v>
      </c>
      <c r="AJ1027">
        <v>122.92670930763801</v>
      </c>
      <c r="AK1027">
        <v>58.350398231894502</v>
      </c>
      <c r="AL1027">
        <v>2643.39902873553</v>
      </c>
      <c r="AM1027">
        <v>1005.07569815441</v>
      </c>
      <c r="AN1027">
        <v>0</v>
      </c>
      <c r="AO1027" t="s">
        <v>32</v>
      </c>
    </row>
    <row r="1028" spans="1:41">
      <c r="A1028" t="s">
        <v>13</v>
      </c>
      <c r="B1028">
        <v>2045</v>
      </c>
      <c r="C1028" s="6">
        <v>53192.5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42.8</v>
      </c>
      <c r="N1028">
        <v>1835.79216876024</v>
      </c>
      <c r="O1028">
        <v>227.762623565507</v>
      </c>
      <c r="P1028">
        <v>0</v>
      </c>
      <c r="Q1028">
        <v>0</v>
      </c>
      <c r="R1028">
        <v>0</v>
      </c>
      <c r="S1028">
        <v>1476.6614824716901</v>
      </c>
      <c r="T1028">
        <v>0</v>
      </c>
      <c r="U1028">
        <v>281.49101486672703</v>
      </c>
      <c r="V1028">
        <v>42.8</v>
      </c>
      <c r="W1028">
        <v>138.73259999999999</v>
      </c>
      <c r="X1028">
        <v>89.030023565507605</v>
      </c>
      <c r="Y1028">
        <v>77.639671421828098</v>
      </c>
      <c r="Z1028" s="1">
        <v>909.107148630854</v>
      </c>
      <c r="AA1028">
        <v>0</v>
      </c>
      <c r="AB1028" s="1">
        <v>1305.2651103777901</v>
      </c>
      <c r="AC1028" s="7">
        <v>4.85103362262885</v>
      </c>
      <c r="AD1028" s="2">
        <v>2106.3547923257502</v>
      </c>
      <c r="AE1028" s="2">
        <v>0</v>
      </c>
      <c r="AF1028">
        <v>0</v>
      </c>
      <c r="AG1028">
        <v>1026.1698086829899</v>
      </c>
      <c r="AH1028">
        <v>690.854347174807</v>
      </c>
      <c r="AI1028">
        <v>184.82629055307299</v>
      </c>
      <c r="AJ1028">
        <v>122.92670930763801</v>
      </c>
      <c r="AK1028">
        <v>81.577636607244898</v>
      </c>
      <c r="AL1028">
        <v>3060.0776398060798</v>
      </c>
      <c r="AM1028">
        <v>1005.07325373206</v>
      </c>
      <c r="AN1028">
        <v>0</v>
      </c>
      <c r="AO1028" t="s">
        <v>32</v>
      </c>
    </row>
    <row r="1029" spans="1:41">
      <c r="A1029" t="s">
        <v>13</v>
      </c>
      <c r="B1029">
        <v>2045</v>
      </c>
      <c r="C1029" s="6">
        <v>53192.583333333336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42.8</v>
      </c>
      <c r="N1029">
        <v>1835.79216876024</v>
      </c>
      <c r="O1029">
        <v>227.688631065507</v>
      </c>
      <c r="P1029">
        <v>0</v>
      </c>
      <c r="Q1029">
        <v>0</v>
      </c>
      <c r="R1029">
        <v>0</v>
      </c>
      <c r="S1029">
        <v>1476.6614824716901</v>
      </c>
      <c r="T1029">
        <v>0</v>
      </c>
      <c r="U1029">
        <v>281.49101486672703</v>
      </c>
      <c r="V1029">
        <v>42.8</v>
      </c>
      <c r="W1029">
        <v>143.8862</v>
      </c>
      <c r="X1029">
        <v>83.802431065507605</v>
      </c>
      <c r="Y1029">
        <v>77.639671421828098</v>
      </c>
      <c r="Z1029" s="1">
        <v>909.107148630854</v>
      </c>
      <c r="AA1029">
        <v>0</v>
      </c>
      <c r="AB1029" s="1">
        <v>1087.36500570508</v>
      </c>
      <c r="AC1029" s="7">
        <v>0</v>
      </c>
      <c r="AD1029" s="2">
        <v>2106.2807998257499</v>
      </c>
      <c r="AE1029" s="2">
        <v>0</v>
      </c>
      <c r="AF1029">
        <v>0</v>
      </c>
      <c r="AG1029">
        <v>1027.99506181623</v>
      </c>
      <c r="AH1029">
        <v>690.854347174807</v>
      </c>
      <c r="AI1029">
        <v>184.82629055307299</v>
      </c>
      <c r="AJ1029">
        <v>122.92670930763801</v>
      </c>
      <c r="AK1029">
        <v>79.678390974005197</v>
      </c>
      <c r="AL1029">
        <v>2837.3265015107399</v>
      </c>
      <c r="AM1029">
        <v>1003.7764788235201</v>
      </c>
      <c r="AN1029">
        <v>0</v>
      </c>
      <c r="AO1029" t="s">
        <v>32</v>
      </c>
    </row>
    <row r="1030" spans="1:41">
      <c r="A1030" t="s">
        <v>13</v>
      </c>
      <c r="B1030">
        <v>2045</v>
      </c>
      <c r="C1030" s="6">
        <v>53192.666666666664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42.8</v>
      </c>
      <c r="N1030">
        <v>1835.79216876024</v>
      </c>
      <c r="O1030">
        <v>284.10899875515702</v>
      </c>
      <c r="P1030">
        <v>0</v>
      </c>
      <c r="Q1030">
        <v>0</v>
      </c>
      <c r="R1030">
        <v>0</v>
      </c>
      <c r="S1030">
        <v>1476.6614824716901</v>
      </c>
      <c r="T1030">
        <v>0</v>
      </c>
      <c r="U1030">
        <v>281.49101486672703</v>
      </c>
      <c r="V1030">
        <v>42.8</v>
      </c>
      <c r="W1030">
        <v>161.63659999999999</v>
      </c>
      <c r="X1030">
        <v>122.472398755157</v>
      </c>
      <c r="Y1030">
        <v>77.639671421828098</v>
      </c>
      <c r="Z1030" s="1">
        <v>909.107148630854</v>
      </c>
      <c r="AA1030">
        <v>0</v>
      </c>
      <c r="AB1030">
        <v>460.61512191657999</v>
      </c>
      <c r="AC1030" s="2">
        <v>1.9387326925608499</v>
      </c>
      <c r="AD1030" s="2">
        <v>2162.7011675153999</v>
      </c>
      <c r="AE1030" s="2">
        <v>0</v>
      </c>
      <c r="AF1030">
        <v>0</v>
      </c>
      <c r="AG1030">
        <v>1015.87478419851</v>
      </c>
      <c r="AH1030">
        <v>690.854347174807</v>
      </c>
      <c r="AI1030">
        <v>184.82629055307299</v>
      </c>
      <c r="AJ1030">
        <v>122.92670930763801</v>
      </c>
      <c r="AK1030">
        <v>148.219036281374</v>
      </c>
      <c r="AL1030">
        <v>2212.5153504148002</v>
      </c>
      <c r="AM1030">
        <v>998.72618782740096</v>
      </c>
      <c r="AN1030">
        <v>0</v>
      </c>
      <c r="AO1030" t="s">
        <v>32</v>
      </c>
    </row>
    <row r="1031" spans="1:41">
      <c r="A1031" t="s">
        <v>13</v>
      </c>
      <c r="B1031">
        <v>2045</v>
      </c>
      <c r="C1031" s="6">
        <v>53192.75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420.99169532030601</v>
      </c>
      <c r="M1031">
        <v>42.8</v>
      </c>
      <c r="N1031">
        <v>242.47437474883699</v>
      </c>
      <c r="O1031">
        <v>319.65567192882799</v>
      </c>
      <c r="P1031">
        <v>393.41365064721498</v>
      </c>
      <c r="Q1031">
        <v>0</v>
      </c>
      <c r="R1031">
        <v>0</v>
      </c>
      <c r="S1031">
        <v>195.07829422359899</v>
      </c>
      <c r="T1031">
        <v>27.578044673090901</v>
      </c>
      <c r="U1031">
        <v>24.761657112396399</v>
      </c>
      <c r="V1031">
        <v>42.8</v>
      </c>
      <c r="W1031">
        <v>161.63659999999999</v>
      </c>
      <c r="X1031">
        <v>158.019071928828</v>
      </c>
      <c r="Y1031">
        <v>22.634423412841102</v>
      </c>
      <c r="Z1031" s="1">
        <v>488.11545331054799</v>
      </c>
      <c r="AA1031">
        <v>0</v>
      </c>
      <c r="AB1031" s="1">
        <v>0</v>
      </c>
      <c r="AC1031" s="2">
        <v>0</v>
      </c>
      <c r="AD1031" s="2">
        <v>1025.92174199797</v>
      </c>
      <c r="AE1031" s="2">
        <v>0</v>
      </c>
      <c r="AF1031">
        <v>0</v>
      </c>
      <c r="AG1031">
        <v>1001.0986886703</v>
      </c>
      <c r="AH1031">
        <v>0</v>
      </c>
      <c r="AI1031">
        <v>124.93292219470101</v>
      </c>
      <c r="AJ1031">
        <v>-100.10986886703</v>
      </c>
      <c r="AK1031">
        <v>0</v>
      </c>
      <c r="AL1031">
        <v>638.11545331054799</v>
      </c>
      <c r="AM1031">
        <v>428.57002335883698</v>
      </c>
      <c r="AN1031">
        <v>0</v>
      </c>
      <c r="AO1031" t="s">
        <v>32</v>
      </c>
    </row>
    <row r="1032" spans="1:41">
      <c r="A1032" t="s">
        <v>13</v>
      </c>
      <c r="B1032">
        <v>2045</v>
      </c>
      <c r="C1032" s="6">
        <v>53192.833333333336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553.45982251243595</v>
      </c>
      <c r="M1032">
        <v>42.8</v>
      </c>
      <c r="N1032">
        <v>0</v>
      </c>
      <c r="O1032">
        <v>253.91622531090599</v>
      </c>
      <c r="P1032">
        <v>525.88177783934498</v>
      </c>
      <c r="Q1032">
        <v>0</v>
      </c>
      <c r="R1032">
        <v>0</v>
      </c>
      <c r="S1032">
        <v>0</v>
      </c>
      <c r="T1032">
        <v>27.578044673090901</v>
      </c>
      <c r="U1032">
        <v>0</v>
      </c>
      <c r="V1032">
        <v>42.8</v>
      </c>
      <c r="W1032">
        <v>134.23140000000001</v>
      </c>
      <c r="X1032">
        <v>119.68482531090601</v>
      </c>
      <c r="Y1032">
        <v>0</v>
      </c>
      <c r="Z1032" s="1">
        <v>355.64732611841703</v>
      </c>
      <c r="AA1032">
        <v>0</v>
      </c>
      <c r="AB1032">
        <v>0</v>
      </c>
      <c r="AC1032" s="7">
        <v>0</v>
      </c>
      <c r="AD1032" s="2">
        <v>850.17604782334297</v>
      </c>
      <c r="AE1032" s="2">
        <v>0</v>
      </c>
      <c r="AF1032">
        <v>150</v>
      </c>
      <c r="AG1032">
        <v>982.52785706398799</v>
      </c>
      <c r="AH1032">
        <v>0</v>
      </c>
      <c r="AI1032">
        <v>115.900976465754</v>
      </c>
      <c r="AJ1032">
        <v>-98.252785706398797</v>
      </c>
      <c r="AK1032">
        <v>0</v>
      </c>
      <c r="AL1032">
        <v>355.64732611841703</v>
      </c>
      <c r="AM1032">
        <v>184.068095499843</v>
      </c>
      <c r="AN1032">
        <v>0</v>
      </c>
      <c r="AO1032" t="s">
        <v>32</v>
      </c>
    </row>
    <row r="1033" spans="1:41">
      <c r="A1033" t="s">
        <v>13</v>
      </c>
      <c r="B1033">
        <v>2045</v>
      </c>
      <c r="C1033" s="6">
        <v>53192.916666666664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549.53488397351703</v>
      </c>
      <c r="M1033">
        <v>42.8</v>
      </c>
      <c r="N1033">
        <v>0</v>
      </c>
      <c r="O1033">
        <v>224.77667794359499</v>
      </c>
      <c r="P1033">
        <v>525.881777839346</v>
      </c>
      <c r="Q1033">
        <v>0</v>
      </c>
      <c r="R1033">
        <v>0</v>
      </c>
      <c r="S1033">
        <v>0</v>
      </c>
      <c r="T1033">
        <v>23.653106134171502</v>
      </c>
      <c r="U1033">
        <v>0</v>
      </c>
      <c r="V1033">
        <v>42.8</v>
      </c>
      <c r="W1033">
        <v>111.064199999999</v>
      </c>
      <c r="X1033">
        <v>113.712477943595</v>
      </c>
      <c r="Y1033">
        <v>0</v>
      </c>
      <c r="Z1033" s="1">
        <v>359.57226465733601</v>
      </c>
      <c r="AA1033">
        <v>0</v>
      </c>
      <c r="AB1033">
        <v>0</v>
      </c>
      <c r="AC1033" s="7">
        <v>0</v>
      </c>
      <c r="AD1033" s="2">
        <v>817.11156191711302</v>
      </c>
      <c r="AE1033" s="2">
        <v>0</v>
      </c>
      <c r="AF1033">
        <v>0</v>
      </c>
      <c r="AG1033">
        <v>875.62869944588499</v>
      </c>
      <c r="AH1033">
        <v>0</v>
      </c>
      <c r="AI1033">
        <v>29.045732415816801</v>
      </c>
      <c r="AJ1033">
        <v>-87.562869944588499</v>
      </c>
      <c r="AK1033">
        <v>0</v>
      </c>
      <c r="AL1033">
        <v>509.57226465733601</v>
      </c>
      <c r="AM1033">
        <v>185.24694158219199</v>
      </c>
      <c r="AN1033">
        <v>0</v>
      </c>
      <c r="AO1033" t="s">
        <v>32</v>
      </c>
    </row>
    <row r="1034" spans="1:41">
      <c r="A1034" t="s">
        <v>13</v>
      </c>
      <c r="B1034">
        <v>2045</v>
      </c>
      <c r="C1034" s="6">
        <v>53215</v>
      </c>
      <c r="D1034">
        <v>48.84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453.62305830124598</v>
      </c>
      <c r="M1034">
        <v>42.8</v>
      </c>
      <c r="N1034">
        <v>0</v>
      </c>
      <c r="O1034">
        <v>137.521013387784</v>
      </c>
      <c r="P1034">
        <v>383.87105830124602</v>
      </c>
      <c r="Q1034">
        <v>0</v>
      </c>
      <c r="R1034">
        <v>0</v>
      </c>
      <c r="S1034">
        <v>0</v>
      </c>
      <c r="T1034">
        <v>69.751999999999896</v>
      </c>
      <c r="U1034">
        <v>0</v>
      </c>
      <c r="V1034">
        <v>42.8</v>
      </c>
      <c r="W1034">
        <v>75.072999999999993</v>
      </c>
      <c r="X1034">
        <v>62.4480133877844</v>
      </c>
      <c r="Y1034">
        <v>0</v>
      </c>
      <c r="Z1034" s="1">
        <v>455.484090329607</v>
      </c>
      <c r="AA1034">
        <v>0</v>
      </c>
      <c r="AB1034">
        <v>0</v>
      </c>
      <c r="AC1034" s="7">
        <v>0</v>
      </c>
      <c r="AD1034" s="2">
        <v>682.78407168903004</v>
      </c>
      <c r="AE1034" s="2">
        <v>0</v>
      </c>
      <c r="AF1034">
        <v>54.6953093937787</v>
      </c>
      <c r="AG1034">
        <v>794.66106726840701</v>
      </c>
      <c r="AH1034">
        <v>0</v>
      </c>
      <c r="AI1034">
        <v>22.2844205412432</v>
      </c>
      <c r="AJ1034">
        <v>-79.466106726840707</v>
      </c>
      <c r="AK1034">
        <v>0</v>
      </c>
      <c r="AL1034">
        <v>550.78878093582796</v>
      </c>
      <c r="AM1034">
        <v>176.53261253394501</v>
      </c>
      <c r="AN1034">
        <v>363.341254181115</v>
      </c>
      <c r="AO1034" t="s">
        <v>32</v>
      </c>
    </row>
    <row r="1035" spans="1:41">
      <c r="A1035" t="s">
        <v>13</v>
      </c>
      <c r="B1035">
        <v>2045</v>
      </c>
      <c r="C1035" s="6">
        <v>53215.083333333336</v>
      </c>
      <c r="D1035">
        <v>48.84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453.62305830124598</v>
      </c>
      <c r="M1035">
        <v>42.8</v>
      </c>
      <c r="N1035">
        <v>0</v>
      </c>
      <c r="O1035">
        <v>108.657870750909</v>
      </c>
      <c r="P1035">
        <v>383.87105830124602</v>
      </c>
      <c r="Q1035">
        <v>0</v>
      </c>
      <c r="R1035">
        <v>0</v>
      </c>
      <c r="S1035">
        <v>0</v>
      </c>
      <c r="T1035">
        <v>69.751999999999896</v>
      </c>
      <c r="U1035">
        <v>0</v>
      </c>
      <c r="V1035">
        <v>42.8</v>
      </c>
      <c r="W1035">
        <v>52.653399999999998</v>
      </c>
      <c r="X1035">
        <v>56.004470750909697</v>
      </c>
      <c r="Y1035">
        <v>0</v>
      </c>
      <c r="Z1035" s="1">
        <v>455.484090329607</v>
      </c>
      <c r="AA1035">
        <v>0</v>
      </c>
      <c r="AB1035">
        <v>0</v>
      </c>
      <c r="AC1035" s="2">
        <v>0</v>
      </c>
      <c r="AD1035" s="2">
        <v>653.920929052156</v>
      </c>
      <c r="AE1035" s="2">
        <v>0</v>
      </c>
      <c r="AF1035">
        <v>57.248411207899103</v>
      </c>
      <c r="AG1035">
        <v>772.25073860798295</v>
      </c>
      <c r="AH1035">
        <v>0</v>
      </c>
      <c r="AI1035">
        <v>16.143675512870701</v>
      </c>
      <c r="AJ1035">
        <v>-77.225073860798304</v>
      </c>
      <c r="AK1035">
        <v>0</v>
      </c>
      <c r="AL1035">
        <v>548.23567912170802</v>
      </c>
      <c r="AM1035">
        <v>171.29040628023</v>
      </c>
      <c r="AN1035">
        <v>363.341254181115</v>
      </c>
      <c r="AO1035" t="s">
        <v>32</v>
      </c>
    </row>
    <row r="1036" spans="1:41">
      <c r="A1036" t="s">
        <v>13</v>
      </c>
      <c r="B1036">
        <v>2045</v>
      </c>
      <c r="C1036" s="6">
        <v>53215.166666666664</v>
      </c>
      <c r="D1036">
        <v>32.56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453.62305830124598</v>
      </c>
      <c r="M1036">
        <v>42.8</v>
      </c>
      <c r="N1036">
        <v>0</v>
      </c>
      <c r="O1036">
        <v>92.885769788107197</v>
      </c>
      <c r="P1036">
        <v>383.87105830124602</v>
      </c>
      <c r="Q1036">
        <v>0</v>
      </c>
      <c r="R1036">
        <v>0</v>
      </c>
      <c r="S1036">
        <v>0</v>
      </c>
      <c r="T1036">
        <v>69.751999999999896</v>
      </c>
      <c r="U1036">
        <v>0</v>
      </c>
      <c r="V1036">
        <v>42.8</v>
      </c>
      <c r="W1036">
        <v>44.549399999999999</v>
      </c>
      <c r="X1036">
        <v>48.336369788107199</v>
      </c>
      <c r="Y1036">
        <v>0</v>
      </c>
      <c r="Z1036" s="1">
        <v>455.484090329607</v>
      </c>
      <c r="AA1036">
        <v>0</v>
      </c>
      <c r="AB1036">
        <v>0</v>
      </c>
      <c r="AC1036" s="7">
        <v>0</v>
      </c>
      <c r="AD1036" s="2">
        <v>621.86882808935297</v>
      </c>
      <c r="AE1036" s="2">
        <v>0</v>
      </c>
      <c r="AF1036">
        <v>116.219132441675</v>
      </c>
      <c r="AG1036">
        <v>802.07646896230301</v>
      </c>
      <c r="AH1036">
        <v>0</v>
      </c>
      <c r="AI1036">
        <v>16.219138464956298</v>
      </c>
      <c r="AJ1036">
        <v>-80.207646896230301</v>
      </c>
      <c r="AK1036">
        <v>0</v>
      </c>
      <c r="AL1036">
        <v>489.26495788793198</v>
      </c>
      <c r="AM1036">
        <v>164.585183788107</v>
      </c>
      <c r="AN1036">
        <v>363.341254181115</v>
      </c>
      <c r="AO1036" t="s">
        <v>32</v>
      </c>
    </row>
    <row r="1037" spans="1:41">
      <c r="A1037" t="s">
        <v>13</v>
      </c>
      <c r="B1037">
        <v>2045</v>
      </c>
      <c r="C1037" s="6">
        <v>53215.25</v>
      </c>
      <c r="D1037">
        <v>40.700000000000003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476.727962222803</v>
      </c>
      <c r="M1037">
        <v>42.8</v>
      </c>
      <c r="N1037">
        <v>37.871610940695199</v>
      </c>
      <c r="O1037">
        <v>93.736810756422202</v>
      </c>
      <c r="P1037">
        <v>406.97596222280299</v>
      </c>
      <c r="Q1037">
        <v>0</v>
      </c>
      <c r="R1037">
        <v>0</v>
      </c>
      <c r="S1037">
        <v>30.747768428638501</v>
      </c>
      <c r="T1037">
        <v>69.751999999999896</v>
      </c>
      <c r="U1037">
        <v>4.16844333120115</v>
      </c>
      <c r="V1037">
        <v>42.8</v>
      </c>
      <c r="W1037">
        <v>37.558599999999998</v>
      </c>
      <c r="X1037">
        <v>56.178210756422203</v>
      </c>
      <c r="Y1037">
        <v>2.9553991808555802</v>
      </c>
      <c r="Z1037" s="1">
        <v>432.37918640804997</v>
      </c>
      <c r="AA1037">
        <v>0</v>
      </c>
      <c r="AB1037">
        <v>0</v>
      </c>
      <c r="AC1037" s="2">
        <v>0</v>
      </c>
      <c r="AD1037" s="2">
        <v>691.83638391992099</v>
      </c>
      <c r="AE1037" s="2">
        <v>0</v>
      </c>
      <c r="AF1037">
        <v>150</v>
      </c>
      <c r="AG1037">
        <v>913.58103366863304</v>
      </c>
      <c r="AH1037">
        <v>0</v>
      </c>
      <c r="AI1037">
        <v>19.613453618151201</v>
      </c>
      <c r="AJ1037">
        <v>-91.358103366863304</v>
      </c>
      <c r="AK1037">
        <v>0</v>
      </c>
      <c r="AL1037">
        <v>432.37918640804997</v>
      </c>
      <c r="AM1037">
        <v>204.54348309711699</v>
      </c>
      <c r="AN1037">
        <v>363.341254181115</v>
      </c>
      <c r="AO1037" t="s">
        <v>32</v>
      </c>
    </row>
    <row r="1038" spans="1:41">
      <c r="A1038" t="s">
        <v>13</v>
      </c>
      <c r="B1038">
        <v>2045</v>
      </c>
      <c r="C1038" s="6">
        <v>53215.333333333336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42.8</v>
      </c>
      <c r="N1038">
        <v>2004.8987206541599</v>
      </c>
      <c r="O1038">
        <v>81.066148506401902</v>
      </c>
      <c r="P1038">
        <v>0</v>
      </c>
      <c r="Q1038">
        <v>0</v>
      </c>
      <c r="R1038">
        <v>0</v>
      </c>
      <c r="S1038">
        <v>1612.64873993592</v>
      </c>
      <c r="T1038">
        <v>0</v>
      </c>
      <c r="U1038">
        <v>222.399599695197</v>
      </c>
      <c r="V1038">
        <v>42.8</v>
      </c>
      <c r="W1038">
        <v>33.806199999999997</v>
      </c>
      <c r="X1038">
        <v>47.259948506401898</v>
      </c>
      <c r="Y1038">
        <v>169.85038102303801</v>
      </c>
      <c r="Z1038" s="1">
        <v>909.107148630854</v>
      </c>
      <c r="AA1038">
        <v>0</v>
      </c>
      <c r="AB1038" s="1">
        <v>175.73056252468299</v>
      </c>
      <c r="AC1038" s="7">
        <v>1.0687707359699301</v>
      </c>
      <c r="AD1038" s="2">
        <v>2128.76486916056</v>
      </c>
      <c r="AE1038" s="2">
        <v>0</v>
      </c>
      <c r="AF1038">
        <v>0</v>
      </c>
      <c r="AG1038">
        <v>971.37242715157504</v>
      </c>
      <c r="AH1038">
        <v>700.09115680332604</v>
      </c>
      <c r="AI1038">
        <v>184.84138314348999</v>
      </c>
      <c r="AJ1038">
        <v>122.45990206217201</v>
      </c>
      <c r="AK1038">
        <v>150</v>
      </c>
      <c r="AL1038">
        <v>1935.9976386948299</v>
      </c>
      <c r="AM1038">
        <v>971.03927134029595</v>
      </c>
      <c r="AN1038">
        <v>0</v>
      </c>
      <c r="AO1038" t="s">
        <v>32</v>
      </c>
    </row>
    <row r="1039" spans="1:41">
      <c r="A1039" t="s">
        <v>13</v>
      </c>
      <c r="B1039">
        <v>2045</v>
      </c>
      <c r="C1039" s="6">
        <v>53215.416666666664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42.8</v>
      </c>
      <c r="N1039">
        <v>2141.7944275617901</v>
      </c>
      <c r="O1039">
        <v>54.372527297757898</v>
      </c>
      <c r="P1039">
        <v>0</v>
      </c>
      <c r="Q1039">
        <v>0</v>
      </c>
      <c r="R1039">
        <v>0</v>
      </c>
      <c r="S1039">
        <v>1722.6627102848199</v>
      </c>
      <c r="T1039">
        <v>0</v>
      </c>
      <c r="U1039">
        <v>225.24967911017299</v>
      </c>
      <c r="V1039">
        <v>42.8</v>
      </c>
      <c r="W1039">
        <v>18.682579999999898</v>
      </c>
      <c r="X1039">
        <v>35.689947297757897</v>
      </c>
      <c r="Y1039">
        <v>193.88203816680399</v>
      </c>
      <c r="Z1039" s="1">
        <v>909.107148630854</v>
      </c>
      <c r="AA1039">
        <v>0</v>
      </c>
      <c r="AB1039" s="1">
        <v>372.16285064315099</v>
      </c>
      <c r="AC1039" s="7">
        <v>0</v>
      </c>
      <c r="AD1039" s="2">
        <v>2238.9669548595498</v>
      </c>
      <c r="AE1039" s="2">
        <v>0</v>
      </c>
      <c r="AF1039">
        <v>0</v>
      </c>
      <c r="AG1039">
        <v>1005.66430822428</v>
      </c>
      <c r="AH1039">
        <v>776.00136142961196</v>
      </c>
      <c r="AI1039">
        <v>184.84138314348999</v>
      </c>
      <c r="AJ1039">
        <v>122.45990206217201</v>
      </c>
      <c r="AK1039">
        <v>150</v>
      </c>
      <c r="AL1039">
        <v>2207.2713607036098</v>
      </c>
      <c r="AM1039">
        <v>946.49937596232201</v>
      </c>
      <c r="AN1039">
        <v>0</v>
      </c>
      <c r="AO1039" t="s">
        <v>32</v>
      </c>
    </row>
    <row r="1040" spans="1:41">
      <c r="A1040" t="s">
        <v>13</v>
      </c>
      <c r="B1040">
        <v>2045</v>
      </c>
      <c r="C1040" s="6">
        <v>53215.5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42.8</v>
      </c>
      <c r="N1040">
        <v>2152.8030673481298</v>
      </c>
      <c r="O1040">
        <v>48.973929839205098</v>
      </c>
      <c r="P1040">
        <v>0</v>
      </c>
      <c r="Q1040">
        <v>0</v>
      </c>
      <c r="R1040">
        <v>0</v>
      </c>
      <c r="S1040">
        <v>1733.6713500711501</v>
      </c>
      <c r="T1040">
        <v>0</v>
      </c>
      <c r="U1040">
        <v>225.24967911017299</v>
      </c>
      <c r="V1040">
        <v>42.8</v>
      </c>
      <c r="W1040">
        <v>9.6669999999999998</v>
      </c>
      <c r="X1040">
        <v>39.306929839205097</v>
      </c>
      <c r="Y1040">
        <v>193.88203816680399</v>
      </c>
      <c r="Z1040" s="1">
        <v>909.107148630854</v>
      </c>
      <c r="AA1040">
        <v>0</v>
      </c>
      <c r="AB1040" s="1">
        <v>595.24027755030897</v>
      </c>
      <c r="AC1040" s="2">
        <v>1.9310274999999899</v>
      </c>
      <c r="AD1040" s="2">
        <v>2244.5769971873301</v>
      </c>
      <c r="AE1040" s="2">
        <v>0</v>
      </c>
      <c r="AF1040">
        <v>0</v>
      </c>
      <c r="AG1040">
        <v>1011.27435055206</v>
      </c>
      <c r="AH1040">
        <v>776.00136142961196</v>
      </c>
      <c r="AI1040">
        <v>184.84138314348999</v>
      </c>
      <c r="AJ1040">
        <v>122.45990206217201</v>
      </c>
      <c r="AK1040">
        <v>150.00000000000099</v>
      </c>
      <c r="AL1040">
        <v>2432.27981511077</v>
      </c>
      <c r="AM1040">
        <v>943.03180600376902</v>
      </c>
      <c r="AN1040">
        <v>0</v>
      </c>
      <c r="AO1040" t="s">
        <v>32</v>
      </c>
    </row>
    <row r="1041" spans="1:41">
      <c r="A1041" t="s">
        <v>13</v>
      </c>
      <c r="B1041">
        <v>2045</v>
      </c>
      <c r="C1041" s="6">
        <v>53215.583333333336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42.8</v>
      </c>
      <c r="N1041">
        <v>2138.0362035109702</v>
      </c>
      <c r="O1041">
        <v>63.760687443479398</v>
      </c>
      <c r="P1041">
        <v>0</v>
      </c>
      <c r="Q1041">
        <v>0</v>
      </c>
      <c r="R1041">
        <v>0</v>
      </c>
      <c r="S1041">
        <v>1724.28755797029</v>
      </c>
      <c r="T1041">
        <v>0</v>
      </c>
      <c r="U1041">
        <v>225.24967911017299</v>
      </c>
      <c r="V1041">
        <v>42.8</v>
      </c>
      <c r="W1041">
        <v>23.256399999999999</v>
      </c>
      <c r="X1041">
        <v>40.504287443479399</v>
      </c>
      <c r="Y1041">
        <v>188.498966430509</v>
      </c>
      <c r="Z1041" s="1">
        <v>909.107148630854</v>
      </c>
      <c r="AA1041">
        <v>0</v>
      </c>
      <c r="AB1041" s="1">
        <v>470.09223585412798</v>
      </c>
      <c r="AC1041" s="7">
        <v>5.2200549999999897</v>
      </c>
      <c r="AD1041" s="2">
        <v>2244.5968909544499</v>
      </c>
      <c r="AE1041" s="2">
        <v>0</v>
      </c>
      <c r="AF1041">
        <v>0</v>
      </c>
      <c r="AG1041">
        <v>1011.2942443191801</v>
      </c>
      <c r="AH1041">
        <v>776.00136142961196</v>
      </c>
      <c r="AI1041">
        <v>184.84138314348999</v>
      </c>
      <c r="AJ1041">
        <v>122.45990206217201</v>
      </c>
      <c r="AK1041">
        <v>150</v>
      </c>
      <c r="AL1041">
        <v>2310.42080091459</v>
      </c>
      <c r="AM1041">
        <v>961.10759110804395</v>
      </c>
      <c r="AN1041">
        <v>0</v>
      </c>
      <c r="AO1041" t="s">
        <v>32</v>
      </c>
    </row>
    <row r="1042" spans="1:41">
      <c r="A1042" t="s">
        <v>13</v>
      </c>
      <c r="B1042">
        <v>2045</v>
      </c>
      <c r="C1042" s="6">
        <v>53215.666666666664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42.8</v>
      </c>
      <c r="N1042">
        <v>2068.33074048561</v>
      </c>
      <c r="O1042">
        <v>126.58788048717901</v>
      </c>
      <c r="P1042">
        <v>0</v>
      </c>
      <c r="Q1042">
        <v>0</v>
      </c>
      <c r="R1042">
        <v>0</v>
      </c>
      <c r="S1042">
        <v>1724.28755797029</v>
      </c>
      <c r="T1042">
        <v>0</v>
      </c>
      <c r="U1042">
        <v>221.14748295708901</v>
      </c>
      <c r="V1042">
        <v>42.8</v>
      </c>
      <c r="W1042">
        <v>78.015000000000001</v>
      </c>
      <c r="X1042">
        <v>48.572880487179901</v>
      </c>
      <c r="Y1042">
        <v>122.895699558232</v>
      </c>
      <c r="Z1042" s="1">
        <v>909.107148630854</v>
      </c>
      <c r="AA1042">
        <v>0</v>
      </c>
      <c r="AB1042">
        <v>182.49475219477401</v>
      </c>
      <c r="AC1042" s="7">
        <v>0</v>
      </c>
      <c r="AD1042" s="2">
        <v>2237.7186209727902</v>
      </c>
      <c r="AE1042" s="2">
        <v>0</v>
      </c>
      <c r="AF1042">
        <v>0</v>
      </c>
      <c r="AG1042">
        <v>1004.41597433752</v>
      </c>
      <c r="AH1042">
        <v>776.00136142961196</v>
      </c>
      <c r="AI1042">
        <v>184.84138314348999</v>
      </c>
      <c r="AJ1042">
        <v>122.45990206217201</v>
      </c>
      <c r="AK1042">
        <v>150</v>
      </c>
      <c r="AL1042">
        <v>2017.60326225524</v>
      </c>
      <c r="AM1042">
        <v>964.11176896042696</v>
      </c>
      <c r="AN1042">
        <v>0</v>
      </c>
      <c r="AO1042" t="s">
        <v>32</v>
      </c>
    </row>
    <row r="1043" spans="1:41">
      <c r="A1043" t="s">
        <v>13</v>
      </c>
      <c r="B1043">
        <v>2045</v>
      </c>
      <c r="C1043" s="6">
        <v>53215.75</v>
      </c>
      <c r="D1043">
        <v>56.84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567.16597008898998</v>
      </c>
      <c r="M1043">
        <v>42.8</v>
      </c>
      <c r="N1043">
        <v>26.339297519625202</v>
      </c>
      <c r="O1043">
        <v>191.66600422681901</v>
      </c>
      <c r="P1043">
        <v>497.41397008899003</v>
      </c>
      <c r="Q1043">
        <v>0</v>
      </c>
      <c r="R1043">
        <v>0</v>
      </c>
      <c r="S1043">
        <v>17.5983179651383</v>
      </c>
      <c r="T1043">
        <v>69.751999999999995</v>
      </c>
      <c r="U1043">
        <v>3.6536799748548399</v>
      </c>
      <c r="V1043">
        <v>42.8</v>
      </c>
      <c r="W1043">
        <v>112.9064</v>
      </c>
      <c r="X1043">
        <v>78.759604226819405</v>
      </c>
      <c r="Y1043">
        <v>5.087299579632</v>
      </c>
      <c r="Z1043" s="1">
        <v>341.941178541863</v>
      </c>
      <c r="AA1043">
        <v>0</v>
      </c>
      <c r="AB1043" s="1">
        <v>0</v>
      </c>
      <c r="AC1043" s="7">
        <v>0</v>
      </c>
      <c r="AD1043" s="2">
        <v>884.81127183543504</v>
      </c>
      <c r="AE1043" s="2">
        <v>0</v>
      </c>
      <c r="AF1043">
        <v>150</v>
      </c>
      <c r="AG1043">
        <v>1010.97594404526</v>
      </c>
      <c r="AH1043">
        <v>0</v>
      </c>
      <c r="AI1043">
        <v>124.93292219470101</v>
      </c>
      <c r="AJ1043">
        <v>-101.09759440452601</v>
      </c>
      <c r="AK1043">
        <v>0</v>
      </c>
      <c r="AL1043">
        <v>341.941178541863</v>
      </c>
      <c r="AM1043">
        <v>211.34053365842601</v>
      </c>
      <c r="AN1043">
        <v>363.341254181115</v>
      </c>
      <c r="AO1043" t="s">
        <v>32</v>
      </c>
    </row>
    <row r="1044" spans="1:41">
      <c r="A1044" t="s">
        <v>13</v>
      </c>
      <c r="B1044">
        <v>2045</v>
      </c>
      <c r="C1044" s="6">
        <v>53215.833333333336</v>
      </c>
      <c r="D1044">
        <v>48.84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565.30077675281598</v>
      </c>
      <c r="M1044">
        <v>42.8</v>
      </c>
      <c r="N1044">
        <v>0</v>
      </c>
      <c r="O1044">
        <v>179.64583875100899</v>
      </c>
      <c r="P1044">
        <v>495.54877675281602</v>
      </c>
      <c r="Q1044">
        <v>0</v>
      </c>
      <c r="R1044">
        <v>0</v>
      </c>
      <c r="S1044">
        <v>0</v>
      </c>
      <c r="T1044">
        <v>69.751999999999995</v>
      </c>
      <c r="U1044">
        <v>0</v>
      </c>
      <c r="V1044">
        <v>42.8</v>
      </c>
      <c r="W1044">
        <v>79.617599999999996</v>
      </c>
      <c r="X1044">
        <v>100.028238751009</v>
      </c>
      <c r="Y1044">
        <v>0</v>
      </c>
      <c r="Z1044" s="1">
        <v>343.806371878037</v>
      </c>
      <c r="AA1044">
        <v>0</v>
      </c>
      <c r="AB1044">
        <v>0</v>
      </c>
      <c r="AC1044" s="7">
        <v>0</v>
      </c>
      <c r="AD1044" s="2">
        <v>836.58661550382601</v>
      </c>
      <c r="AE1044" s="2">
        <v>0</v>
      </c>
      <c r="AF1044">
        <v>150</v>
      </c>
      <c r="AG1044">
        <v>967.42848782008002</v>
      </c>
      <c r="AH1044">
        <v>0</v>
      </c>
      <c r="AI1044">
        <v>115.900976465754</v>
      </c>
      <c r="AJ1044">
        <v>-96.742848782007997</v>
      </c>
      <c r="AK1044">
        <v>0</v>
      </c>
      <c r="AL1044">
        <v>343.806371878037</v>
      </c>
      <c r="AM1044">
        <v>185.974460884894</v>
      </c>
      <c r="AN1044">
        <v>363.341254181115</v>
      </c>
      <c r="AO1044" t="s">
        <v>32</v>
      </c>
    </row>
    <row r="1045" spans="1:41">
      <c r="A1045" t="s">
        <v>13</v>
      </c>
      <c r="B1045">
        <v>2045</v>
      </c>
      <c r="C1045" s="6">
        <v>53215.916666666664</v>
      </c>
      <c r="D1045">
        <v>169.83999999999901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453.62305830124598</v>
      </c>
      <c r="M1045">
        <v>42.8</v>
      </c>
      <c r="N1045">
        <v>0</v>
      </c>
      <c r="O1045">
        <v>119.264753620286</v>
      </c>
      <c r="P1045">
        <v>383.87105830124602</v>
      </c>
      <c r="Q1045">
        <v>0</v>
      </c>
      <c r="R1045">
        <v>0</v>
      </c>
      <c r="S1045">
        <v>0</v>
      </c>
      <c r="T1045">
        <v>69.751999999999995</v>
      </c>
      <c r="U1045">
        <v>0</v>
      </c>
      <c r="V1045">
        <v>42.8</v>
      </c>
      <c r="W1045">
        <v>62.175800000000002</v>
      </c>
      <c r="X1045">
        <v>57.088953620286503</v>
      </c>
      <c r="Y1045">
        <v>0</v>
      </c>
      <c r="Z1045" s="1">
        <v>455.484090329607</v>
      </c>
      <c r="AA1045">
        <v>0</v>
      </c>
      <c r="AB1045">
        <v>0</v>
      </c>
      <c r="AC1045" s="2">
        <v>0</v>
      </c>
      <c r="AD1045" s="2">
        <v>785.52781192153202</v>
      </c>
      <c r="AE1045" s="2">
        <v>0</v>
      </c>
      <c r="AF1045">
        <v>19.3371469566478</v>
      </c>
      <c r="AG1045">
        <v>862.02136273596</v>
      </c>
      <c r="AH1045">
        <v>0</v>
      </c>
      <c r="AI1045">
        <v>29.045732415816801</v>
      </c>
      <c r="AJ1045">
        <v>-86.202136273595997</v>
      </c>
      <c r="AK1045">
        <v>0</v>
      </c>
      <c r="AL1045">
        <v>586.14694337295896</v>
      </c>
      <c r="AM1045">
        <v>209.67480902028601</v>
      </c>
      <c r="AN1045">
        <v>363.341254181115</v>
      </c>
      <c r="AO1045" t="s">
        <v>32</v>
      </c>
    </row>
    <row r="1046" spans="1:41">
      <c r="A1046" t="s">
        <v>13</v>
      </c>
      <c r="B1046">
        <v>2045</v>
      </c>
      <c r="C1046" s="6">
        <v>53227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442.39149698696099</v>
      </c>
      <c r="M1046">
        <v>42.8</v>
      </c>
      <c r="N1046">
        <v>0</v>
      </c>
      <c r="O1046">
        <v>263.94536172292499</v>
      </c>
      <c r="P1046">
        <v>334.48044867909402</v>
      </c>
      <c r="Q1046">
        <v>0</v>
      </c>
      <c r="R1046">
        <v>0</v>
      </c>
      <c r="S1046">
        <v>0</v>
      </c>
      <c r="T1046">
        <v>107.911048307866</v>
      </c>
      <c r="U1046">
        <v>0</v>
      </c>
      <c r="V1046">
        <v>42.8</v>
      </c>
      <c r="W1046">
        <v>100.5812</v>
      </c>
      <c r="X1046">
        <v>163.36416172292499</v>
      </c>
      <c r="Y1046">
        <v>0</v>
      </c>
      <c r="Z1046" s="1">
        <v>466.71565164389199</v>
      </c>
      <c r="AA1046">
        <v>0</v>
      </c>
      <c r="AB1046">
        <v>0</v>
      </c>
      <c r="AC1046" s="2">
        <v>0</v>
      </c>
      <c r="AD1046" s="2">
        <v>749.13685870988695</v>
      </c>
      <c r="AE1046" s="2">
        <v>0</v>
      </c>
      <c r="AF1046">
        <v>0</v>
      </c>
      <c r="AG1046">
        <v>807.61382018738198</v>
      </c>
      <c r="AH1046">
        <v>0</v>
      </c>
      <c r="AI1046">
        <v>22.2844205412432</v>
      </c>
      <c r="AJ1046">
        <v>-80.761382018738203</v>
      </c>
      <c r="AK1046">
        <v>0</v>
      </c>
      <c r="AL1046">
        <v>616.71565164389199</v>
      </c>
      <c r="AM1046">
        <v>186.09564861000001</v>
      </c>
      <c r="AN1046">
        <v>0</v>
      </c>
      <c r="AO1046" t="s">
        <v>32</v>
      </c>
    </row>
    <row r="1047" spans="1:41">
      <c r="A1047" t="s">
        <v>13</v>
      </c>
      <c r="B1047">
        <v>2045</v>
      </c>
      <c r="C1047" s="6">
        <v>53227.083333333336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382.15186641588798</v>
      </c>
      <c r="M1047">
        <v>42.8</v>
      </c>
      <c r="N1047">
        <v>0</v>
      </c>
      <c r="O1047">
        <v>292.45322100865201</v>
      </c>
      <c r="P1047">
        <v>334.48044867909402</v>
      </c>
      <c r="Q1047">
        <v>0</v>
      </c>
      <c r="R1047">
        <v>0</v>
      </c>
      <c r="S1047">
        <v>0</v>
      </c>
      <c r="T1047">
        <v>47.671417736793998</v>
      </c>
      <c r="U1047">
        <v>0</v>
      </c>
      <c r="V1047">
        <v>42.8</v>
      </c>
      <c r="W1047">
        <v>134.64840000000001</v>
      </c>
      <c r="X1047">
        <v>157.804821008652</v>
      </c>
      <c r="Y1047">
        <v>0</v>
      </c>
      <c r="Z1047" s="1">
        <v>526.955282214965</v>
      </c>
      <c r="AA1047">
        <v>0</v>
      </c>
      <c r="AB1047">
        <v>0</v>
      </c>
      <c r="AC1047" s="7">
        <v>0</v>
      </c>
      <c r="AD1047" s="2">
        <v>717.40508742454097</v>
      </c>
      <c r="AE1047" s="2">
        <v>0</v>
      </c>
      <c r="AF1047">
        <v>0</v>
      </c>
      <c r="AG1047">
        <v>779.17934656852299</v>
      </c>
      <c r="AH1047">
        <v>0</v>
      </c>
      <c r="AI1047">
        <v>16.143675512870701</v>
      </c>
      <c r="AJ1047">
        <v>-77.917934656852296</v>
      </c>
      <c r="AK1047">
        <v>0</v>
      </c>
      <c r="AL1047">
        <v>676.955282214965</v>
      </c>
      <c r="AM1047">
        <v>186.09564861000001</v>
      </c>
      <c r="AN1047">
        <v>0</v>
      </c>
      <c r="AO1047" t="s">
        <v>32</v>
      </c>
    </row>
    <row r="1048" spans="1:41">
      <c r="A1048" t="s">
        <v>13</v>
      </c>
      <c r="B1048">
        <v>2045</v>
      </c>
      <c r="C1048" s="6">
        <v>53227.166666666664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334.48044867909402</v>
      </c>
      <c r="M1048">
        <v>42.8</v>
      </c>
      <c r="N1048">
        <v>0</v>
      </c>
      <c r="O1048">
        <v>347.32437569680701</v>
      </c>
      <c r="P1048">
        <v>334.48044867909402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42.8</v>
      </c>
      <c r="W1048">
        <v>148.25559999999999</v>
      </c>
      <c r="X1048">
        <v>199.06877569680699</v>
      </c>
      <c r="Y1048">
        <v>0</v>
      </c>
      <c r="Z1048" s="1">
        <v>574.62669995175895</v>
      </c>
      <c r="AA1048">
        <v>0</v>
      </c>
      <c r="AB1048">
        <v>0</v>
      </c>
      <c r="AC1048" s="2">
        <v>0</v>
      </c>
      <c r="AD1048" s="2">
        <v>724.60482437590099</v>
      </c>
      <c r="AE1048" s="2">
        <v>0</v>
      </c>
      <c r="AF1048">
        <v>0</v>
      </c>
      <c r="AG1048">
        <v>787.09520656771701</v>
      </c>
      <c r="AH1048">
        <v>0</v>
      </c>
      <c r="AI1048">
        <v>16.219138464956298</v>
      </c>
      <c r="AJ1048">
        <v>-78.709520656771701</v>
      </c>
      <c r="AK1048">
        <v>0</v>
      </c>
      <c r="AL1048">
        <v>724.62669995175895</v>
      </c>
      <c r="AM1048">
        <v>186.09564861000001</v>
      </c>
      <c r="AN1048">
        <v>0</v>
      </c>
      <c r="AO1048" t="s">
        <v>32</v>
      </c>
    </row>
    <row r="1049" spans="1:41">
      <c r="A1049" t="s">
        <v>13</v>
      </c>
      <c r="B1049">
        <v>2045</v>
      </c>
      <c r="C1049" s="6">
        <v>53227.25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334.48044867909402</v>
      </c>
      <c r="M1049">
        <v>42.8</v>
      </c>
      <c r="N1049">
        <v>17.842092908680701</v>
      </c>
      <c r="O1049">
        <v>373.55856909672201</v>
      </c>
      <c r="P1049">
        <v>334.48044867909402</v>
      </c>
      <c r="Q1049">
        <v>0</v>
      </c>
      <c r="R1049">
        <v>0</v>
      </c>
      <c r="S1049">
        <v>13.2816890431718</v>
      </c>
      <c r="T1049">
        <v>0</v>
      </c>
      <c r="U1049">
        <v>3.08205275005465</v>
      </c>
      <c r="V1049">
        <v>42.8</v>
      </c>
      <c r="W1049">
        <v>152.72239999999999</v>
      </c>
      <c r="X1049">
        <v>220.83616909672199</v>
      </c>
      <c r="Y1049">
        <v>1.4783511154542299</v>
      </c>
      <c r="Z1049" s="1">
        <v>574.62669995175895</v>
      </c>
      <c r="AA1049">
        <v>0</v>
      </c>
      <c r="AB1049" s="1">
        <v>0</v>
      </c>
      <c r="AC1049" s="7">
        <v>0</v>
      </c>
      <c r="AD1049" s="2">
        <v>768.68111068449696</v>
      </c>
      <c r="AE1049" s="2">
        <v>0</v>
      </c>
      <c r="AF1049">
        <v>17.368973471565901</v>
      </c>
      <c r="AG1049">
        <v>851.59625615323603</v>
      </c>
      <c r="AH1049">
        <v>0</v>
      </c>
      <c r="AI1049">
        <v>19.613453618151201</v>
      </c>
      <c r="AJ1049">
        <v>-85.159625615323606</v>
      </c>
      <c r="AK1049">
        <v>0</v>
      </c>
      <c r="AL1049">
        <v>707.25772648019301</v>
      </c>
      <c r="AM1049">
        <v>203.93774151868001</v>
      </c>
      <c r="AN1049">
        <v>0</v>
      </c>
      <c r="AO1049" t="s">
        <v>32</v>
      </c>
    </row>
    <row r="1050" spans="1:41">
      <c r="A1050" t="s">
        <v>13</v>
      </c>
      <c r="B1050">
        <v>2045</v>
      </c>
      <c r="C1050" s="6">
        <v>53227.333333333336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42.8</v>
      </c>
      <c r="N1050">
        <v>1701.2742580475999</v>
      </c>
      <c r="O1050">
        <v>352.31255313504198</v>
      </c>
      <c r="P1050">
        <v>0</v>
      </c>
      <c r="Q1050">
        <v>0</v>
      </c>
      <c r="R1050">
        <v>0</v>
      </c>
      <c r="S1050">
        <v>1400.39380274923</v>
      </c>
      <c r="T1050">
        <v>0</v>
      </c>
      <c r="U1050">
        <v>201.16260228967599</v>
      </c>
      <c r="V1050">
        <v>42.8</v>
      </c>
      <c r="W1050">
        <v>140.10679999999999</v>
      </c>
      <c r="X1050">
        <v>212.20575313504199</v>
      </c>
      <c r="Y1050">
        <v>99.717853008690795</v>
      </c>
      <c r="Z1050" s="1">
        <v>909.107148630854</v>
      </c>
      <c r="AA1050">
        <v>0</v>
      </c>
      <c r="AB1050" s="1">
        <v>353.46586051557102</v>
      </c>
      <c r="AC1050" s="7">
        <v>2.03699999999855E-2</v>
      </c>
      <c r="AD1050" s="2">
        <v>2096.38681118264</v>
      </c>
      <c r="AE1050" s="2">
        <v>0</v>
      </c>
      <c r="AF1050">
        <v>0</v>
      </c>
      <c r="AG1050">
        <v>943.57776656413796</v>
      </c>
      <c r="AH1050">
        <v>697.58596515855095</v>
      </c>
      <c r="AI1050">
        <v>184.84138314348999</v>
      </c>
      <c r="AJ1050">
        <v>120.381696316464</v>
      </c>
      <c r="AK1050">
        <v>150</v>
      </c>
      <c r="AL1050">
        <v>2110.1793443049701</v>
      </c>
      <c r="AM1050">
        <v>1001.33348722912</v>
      </c>
      <c r="AN1050">
        <v>0</v>
      </c>
      <c r="AO1050" t="s">
        <v>32</v>
      </c>
    </row>
    <row r="1051" spans="1:41">
      <c r="A1051" t="s">
        <v>13</v>
      </c>
      <c r="B1051">
        <v>2045</v>
      </c>
      <c r="C1051" s="6">
        <v>53227.416666666664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42.8</v>
      </c>
      <c r="N1051">
        <v>1713.9900125198899</v>
      </c>
      <c r="O1051">
        <v>244.45465427320599</v>
      </c>
      <c r="P1051">
        <v>0</v>
      </c>
      <c r="Q1051">
        <v>0</v>
      </c>
      <c r="R1051">
        <v>0</v>
      </c>
      <c r="S1051">
        <v>1413.1095572215199</v>
      </c>
      <c r="T1051">
        <v>0</v>
      </c>
      <c r="U1051">
        <v>201.16260228967599</v>
      </c>
      <c r="V1051">
        <v>42.8</v>
      </c>
      <c r="W1051">
        <v>82.07</v>
      </c>
      <c r="X1051">
        <v>162.384654273206</v>
      </c>
      <c r="Y1051">
        <v>99.717853008690795</v>
      </c>
      <c r="Z1051" s="1">
        <v>909.107148630854</v>
      </c>
      <c r="AA1051">
        <v>0</v>
      </c>
      <c r="AB1051" s="1">
        <v>912.34319510674504</v>
      </c>
      <c r="AC1051" s="7">
        <v>5.7343353769038599</v>
      </c>
      <c r="AD1051" s="2">
        <v>2001.2446667930899</v>
      </c>
      <c r="AE1051" s="2">
        <v>0</v>
      </c>
      <c r="AF1051">
        <v>0</v>
      </c>
      <c r="AG1051">
        <v>976.68934905767503</v>
      </c>
      <c r="AH1051">
        <v>697.58596515855095</v>
      </c>
      <c r="AI1051">
        <v>184.84138314348999</v>
      </c>
      <c r="AJ1051">
        <v>120.381696316464</v>
      </c>
      <c r="AK1051">
        <v>21.746273116914502</v>
      </c>
      <c r="AL1051">
        <v>2674.77064427305</v>
      </c>
      <c r="AM1051">
        <v>1005.2224972745601</v>
      </c>
      <c r="AN1051">
        <v>0</v>
      </c>
      <c r="AO1051" t="s">
        <v>32</v>
      </c>
    </row>
    <row r="1052" spans="1:41">
      <c r="A1052" t="s">
        <v>13</v>
      </c>
      <c r="B1052">
        <v>2045</v>
      </c>
      <c r="C1052" s="6">
        <v>53227.5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42.8</v>
      </c>
      <c r="N1052">
        <v>1713.9900125198899</v>
      </c>
      <c r="O1052">
        <v>223.456914271172</v>
      </c>
      <c r="P1052">
        <v>0</v>
      </c>
      <c r="Q1052">
        <v>0</v>
      </c>
      <c r="R1052">
        <v>0</v>
      </c>
      <c r="S1052">
        <v>1413.1095572215199</v>
      </c>
      <c r="T1052">
        <v>0</v>
      </c>
      <c r="U1052">
        <v>201.16260228967599</v>
      </c>
      <c r="V1052">
        <v>42.8</v>
      </c>
      <c r="W1052">
        <v>64.974199999999996</v>
      </c>
      <c r="X1052">
        <v>158.482714271172</v>
      </c>
      <c r="Y1052">
        <v>99.717853008690795</v>
      </c>
      <c r="Z1052" s="1">
        <v>909.107148630854</v>
      </c>
      <c r="AA1052">
        <v>0</v>
      </c>
      <c r="AB1052" s="1">
        <v>1278.9726655463801</v>
      </c>
      <c r="AC1052" s="2">
        <v>0</v>
      </c>
      <c r="AD1052" s="2">
        <v>1980.2469267910601</v>
      </c>
      <c r="AE1052" s="2">
        <v>0</v>
      </c>
      <c r="AF1052">
        <v>0</v>
      </c>
      <c r="AG1052">
        <v>977.43788217255599</v>
      </c>
      <c r="AH1052">
        <v>697.58596515855095</v>
      </c>
      <c r="AI1052">
        <v>184.84138314348999</v>
      </c>
      <c r="AJ1052">
        <v>120.381696316464</v>
      </c>
      <c r="AK1052">
        <v>0</v>
      </c>
      <c r="AL1052">
        <v>3035.6657793357899</v>
      </c>
      <c r="AM1052">
        <v>1005.11201587456</v>
      </c>
      <c r="AN1052">
        <v>0</v>
      </c>
      <c r="AO1052" t="s">
        <v>32</v>
      </c>
    </row>
    <row r="1053" spans="1:41">
      <c r="A1053" t="s">
        <v>13</v>
      </c>
      <c r="B1053">
        <v>2045</v>
      </c>
      <c r="C1053" s="6">
        <v>53227.583333333336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42.8</v>
      </c>
      <c r="N1053">
        <v>1713.9900125198899</v>
      </c>
      <c r="O1053">
        <v>144.16259095555699</v>
      </c>
      <c r="P1053">
        <v>0</v>
      </c>
      <c r="Q1053">
        <v>0</v>
      </c>
      <c r="R1053">
        <v>0</v>
      </c>
      <c r="S1053">
        <v>1413.1095572215199</v>
      </c>
      <c r="T1053">
        <v>0</v>
      </c>
      <c r="U1053">
        <v>201.16260228967599</v>
      </c>
      <c r="V1053">
        <v>42.8</v>
      </c>
      <c r="W1053">
        <v>25.930399999999999</v>
      </c>
      <c r="X1053">
        <v>118.232190955557</v>
      </c>
      <c r="Y1053">
        <v>99.717853008690795</v>
      </c>
      <c r="Z1053" s="1">
        <v>909.107148630854</v>
      </c>
      <c r="AA1053">
        <v>0</v>
      </c>
      <c r="AB1053" s="1">
        <v>1220.96672212307</v>
      </c>
      <c r="AC1053" s="7">
        <v>0</v>
      </c>
      <c r="AD1053" s="2">
        <v>1900.9526034754399</v>
      </c>
      <c r="AE1053" s="2">
        <v>0</v>
      </c>
      <c r="AF1053">
        <v>0</v>
      </c>
      <c r="AG1053">
        <v>974.07682171554302</v>
      </c>
      <c r="AH1053">
        <v>621.65270229994996</v>
      </c>
      <c r="AI1053">
        <v>184.84138314348999</v>
      </c>
      <c r="AJ1053">
        <v>120.381696316464</v>
      </c>
      <c r="AK1053">
        <v>0</v>
      </c>
      <c r="AL1053">
        <v>2901.7265730538702</v>
      </c>
      <c r="AM1053">
        <v>986.90271889956398</v>
      </c>
      <c r="AN1053">
        <v>0</v>
      </c>
      <c r="AO1053" t="s">
        <v>32</v>
      </c>
    </row>
    <row r="1054" spans="1:41">
      <c r="A1054" t="s">
        <v>13</v>
      </c>
      <c r="B1054">
        <v>2045</v>
      </c>
      <c r="C1054" s="6">
        <v>53227.666666666664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 s="1">
        <v>0</v>
      </c>
      <c r="M1054">
        <v>42.8</v>
      </c>
      <c r="N1054">
        <v>1713.9900125198899</v>
      </c>
      <c r="O1054">
        <v>277.70981910632099</v>
      </c>
      <c r="P1054">
        <v>0</v>
      </c>
      <c r="Q1054" s="1">
        <v>0</v>
      </c>
      <c r="R1054">
        <v>0</v>
      </c>
      <c r="S1054">
        <v>1413.1095572215199</v>
      </c>
      <c r="T1054">
        <v>0</v>
      </c>
      <c r="U1054">
        <v>201.16260228967599</v>
      </c>
      <c r="V1054">
        <v>42.8</v>
      </c>
      <c r="W1054">
        <v>137.13380000000001</v>
      </c>
      <c r="X1054">
        <v>140.57601910632101</v>
      </c>
      <c r="Y1054">
        <v>99.717853008690795</v>
      </c>
      <c r="Z1054" s="1">
        <v>909.107148630854</v>
      </c>
      <c r="AA1054">
        <v>0</v>
      </c>
      <c r="AB1054" s="1">
        <v>609.35378282209297</v>
      </c>
      <c r="AC1054" s="7">
        <v>10.5503978203211</v>
      </c>
      <c r="AD1054" s="2">
        <v>2034.4998316262099</v>
      </c>
      <c r="AE1054" s="2">
        <v>0</v>
      </c>
      <c r="AF1054">
        <v>0</v>
      </c>
      <c r="AG1054">
        <v>967.85372287810503</v>
      </c>
      <c r="AH1054">
        <v>621.65270229994996</v>
      </c>
      <c r="AI1054">
        <v>184.84138314348999</v>
      </c>
      <c r="AJ1054">
        <v>120.381696316464</v>
      </c>
      <c r="AK1054">
        <v>139.77032698820199</v>
      </c>
      <c r="AL1054">
        <v>2290.4343585614201</v>
      </c>
      <c r="AM1054">
        <v>989.66538651881206</v>
      </c>
      <c r="AN1054">
        <v>0</v>
      </c>
      <c r="AO1054" t="s">
        <v>32</v>
      </c>
    </row>
    <row r="1055" spans="1:41">
      <c r="A1055" t="s">
        <v>13</v>
      </c>
      <c r="B1055">
        <v>2045</v>
      </c>
      <c r="C1055" s="6">
        <v>53227.75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502.984236435654</v>
      </c>
      <c r="M1055">
        <v>42.8</v>
      </c>
      <c r="N1055">
        <v>0</v>
      </c>
      <c r="O1055">
        <v>310.71851563751801</v>
      </c>
      <c r="P1055">
        <v>392.090391783874</v>
      </c>
      <c r="Q1055">
        <v>0</v>
      </c>
      <c r="R1055">
        <v>0</v>
      </c>
      <c r="S1055">
        <v>0</v>
      </c>
      <c r="T1055">
        <v>110.89384465177901</v>
      </c>
      <c r="U1055">
        <v>0</v>
      </c>
      <c r="V1055">
        <v>42.8</v>
      </c>
      <c r="W1055">
        <v>153.97839999999999</v>
      </c>
      <c r="X1055">
        <v>156.74011563751799</v>
      </c>
      <c r="Y1055">
        <v>0</v>
      </c>
      <c r="Z1055" s="1">
        <v>406.12291219519898</v>
      </c>
      <c r="AA1055">
        <v>0</v>
      </c>
      <c r="AB1055">
        <v>0</v>
      </c>
      <c r="AC1055" s="7">
        <v>0</v>
      </c>
      <c r="AD1055" s="2">
        <v>856.50275207317202</v>
      </c>
      <c r="AE1055" s="2">
        <v>0</v>
      </c>
      <c r="AF1055">
        <v>150</v>
      </c>
      <c r="AG1055">
        <v>979.52203319830096</v>
      </c>
      <c r="AH1055">
        <v>0</v>
      </c>
      <c r="AI1055">
        <v>124.93292219470101</v>
      </c>
      <c r="AJ1055">
        <v>-97.952203319830105</v>
      </c>
      <c r="AK1055">
        <v>0</v>
      </c>
      <c r="AL1055">
        <v>406.12291219519898</v>
      </c>
      <c r="AM1055">
        <v>183.345792258919</v>
      </c>
      <c r="AN1055">
        <v>0</v>
      </c>
      <c r="AO1055" t="s">
        <v>32</v>
      </c>
    </row>
    <row r="1056" spans="1:41">
      <c r="A1056" t="s">
        <v>13</v>
      </c>
      <c r="B1056">
        <v>2045</v>
      </c>
      <c r="C1056" s="6">
        <v>53227.833333333336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502.984236435654</v>
      </c>
      <c r="M1056">
        <v>42.8</v>
      </c>
      <c r="N1056">
        <v>0</v>
      </c>
      <c r="O1056">
        <v>275.68388867937603</v>
      </c>
      <c r="P1056">
        <v>392.090391783874</v>
      </c>
      <c r="Q1056">
        <v>0</v>
      </c>
      <c r="R1056">
        <v>0</v>
      </c>
      <c r="S1056">
        <v>0</v>
      </c>
      <c r="T1056">
        <v>110.89384465177901</v>
      </c>
      <c r="U1056">
        <v>0</v>
      </c>
      <c r="V1056">
        <v>42.8</v>
      </c>
      <c r="W1056">
        <v>138.1738</v>
      </c>
      <c r="X1056">
        <v>137.510088679376</v>
      </c>
      <c r="Y1056">
        <v>0</v>
      </c>
      <c r="Z1056" s="1">
        <v>406.12291219519898</v>
      </c>
      <c r="AA1056">
        <v>0</v>
      </c>
      <c r="AB1056">
        <v>0</v>
      </c>
      <c r="AC1056" s="7">
        <v>0</v>
      </c>
      <c r="AD1056" s="2">
        <v>821.46812511503003</v>
      </c>
      <c r="AE1056" s="2">
        <v>0</v>
      </c>
      <c r="AF1056">
        <v>137.52807912433599</v>
      </c>
      <c r="AG1056">
        <v>936.77247530401496</v>
      </c>
      <c r="AH1056">
        <v>0</v>
      </c>
      <c r="AI1056">
        <v>115.900976465754</v>
      </c>
      <c r="AJ1056">
        <v>-93.677247530401502</v>
      </c>
      <c r="AK1056">
        <v>0</v>
      </c>
      <c r="AL1056">
        <v>418.59483307086299</v>
      </c>
      <c r="AM1056">
        <v>184.32925932981499</v>
      </c>
      <c r="AN1056">
        <v>0</v>
      </c>
      <c r="AO1056" t="s">
        <v>32</v>
      </c>
    </row>
    <row r="1057" spans="1:41">
      <c r="A1057" t="s">
        <v>13</v>
      </c>
      <c r="B1057">
        <v>2045</v>
      </c>
      <c r="C1057" s="6">
        <v>53227.916666666664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502.984236435654</v>
      </c>
      <c r="M1057">
        <v>42.8</v>
      </c>
      <c r="N1057">
        <v>0</v>
      </c>
      <c r="O1057">
        <v>217.86587655478399</v>
      </c>
      <c r="P1057">
        <v>392.090391783874</v>
      </c>
      <c r="Q1057">
        <v>0</v>
      </c>
      <c r="R1057">
        <v>0</v>
      </c>
      <c r="S1057">
        <v>0</v>
      </c>
      <c r="T1057">
        <v>110.89384465177901</v>
      </c>
      <c r="U1057">
        <v>0</v>
      </c>
      <c r="V1057">
        <v>42.8</v>
      </c>
      <c r="W1057">
        <v>100.68680000000001</v>
      </c>
      <c r="X1057">
        <v>117.179076554784</v>
      </c>
      <c r="Y1057">
        <v>0</v>
      </c>
      <c r="Z1057" s="1">
        <v>406.12291219519898</v>
      </c>
      <c r="AA1057">
        <v>0</v>
      </c>
      <c r="AB1057">
        <v>0</v>
      </c>
      <c r="AC1057" s="7">
        <v>0</v>
      </c>
      <c r="AD1057" s="2">
        <v>763.65011299043795</v>
      </c>
      <c r="AE1057" s="2">
        <v>0</v>
      </c>
      <c r="AF1057">
        <v>54.970729485037097</v>
      </c>
      <c r="AG1057">
        <v>877.30567784406503</v>
      </c>
      <c r="AH1057">
        <v>0</v>
      </c>
      <c r="AI1057">
        <v>29.045732415816801</v>
      </c>
      <c r="AJ1057">
        <v>-87.730567784406503</v>
      </c>
      <c r="AK1057">
        <v>0</v>
      </c>
      <c r="AL1057">
        <v>501.15218271016198</v>
      </c>
      <c r="AM1057">
        <v>182.278915459872</v>
      </c>
      <c r="AN1057">
        <v>0</v>
      </c>
      <c r="AO1057" t="s">
        <v>32</v>
      </c>
    </row>
    <row r="1058" spans="1:41">
      <c r="A1058" t="s">
        <v>13</v>
      </c>
      <c r="B1058">
        <v>2045</v>
      </c>
      <c r="C1058" s="6">
        <v>53262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364.34818728330998</v>
      </c>
      <c r="M1058">
        <v>42.8</v>
      </c>
      <c r="N1058">
        <v>0</v>
      </c>
      <c r="O1058">
        <v>337.02633718851598</v>
      </c>
      <c r="P1058">
        <v>344.126263594362</v>
      </c>
      <c r="Q1058">
        <v>0</v>
      </c>
      <c r="R1058">
        <v>0</v>
      </c>
      <c r="S1058">
        <v>0</v>
      </c>
      <c r="T1058">
        <v>20.221923688947999</v>
      </c>
      <c r="U1058">
        <v>0</v>
      </c>
      <c r="V1058">
        <v>42.8</v>
      </c>
      <c r="W1058">
        <v>142.82859999999999</v>
      </c>
      <c r="X1058">
        <v>194.19773718851599</v>
      </c>
      <c r="Y1058">
        <v>0</v>
      </c>
      <c r="Z1058" s="1">
        <v>544.75896134754305</v>
      </c>
      <c r="AA1058">
        <v>0</v>
      </c>
      <c r="AB1058">
        <v>0</v>
      </c>
      <c r="AC1058" s="7">
        <v>0</v>
      </c>
      <c r="AD1058" s="2">
        <v>744.17452447182598</v>
      </c>
      <c r="AE1058" s="2">
        <v>0</v>
      </c>
      <c r="AF1058">
        <v>0</v>
      </c>
      <c r="AG1058">
        <v>802.10011547842601</v>
      </c>
      <c r="AH1058">
        <v>0</v>
      </c>
      <c r="AI1058">
        <v>22.2844205412432</v>
      </c>
      <c r="AJ1058">
        <v>-80.210011547842598</v>
      </c>
      <c r="AK1058">
        <v>0</v>
      </c>
      <c r="AL1058">
        <v>694.75896134754305</v>
      </c>
      <c r="AM1058">
        <v>186.09564861000001</v>
      </c>
      <c r="AN1058">
        <v>0</v>
      </c>
      <c r="AO1058" t="s">
        <v>32</v>
      </c>
    </row>
    <row r="1059" spans="1:41">
      <c r="A1059" t="s">
        <v>13</v>
      </c>
      <c r="B1059">
        <v>2045</v>
      </c>
      <c r="C1059" s="6">
        <v>53262.083333333336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337.37121389911198</v>
      </c>
      <c r="M1059">
        <v>42.8</v>
      </c>
      <c r="N1059">
        <v>0</v>
      </c>
      <c r="O1059">
        <v>332.316180287664</v>
      </c>
      <c r="P1059">
        <v>317.149290210164</v>
      </c>
      <c r="Q1059">
        <v>0</v>
      </c>
      <c r="R1059">
        <v>0</v>
      </c>
      <c r="S1059">
        <v>0</v>
      </c>
      <c r="T1059">
        <v>20.221923688947999</v>
      </c>
      <c r="U1059">
        <v>0</v>
      </c>
      <c r="V1059">
        <v>42.8</v>
      </c>
      <c r="W1059">
        <v>128.1352</v>
      </c>
      <c r="X1059">
        <v>204.180980287664</v>
      </c>
      <c r="Y1059">
        <v>0</v>
      </c>
      <c r="Z1059" s="1">
        <v>571.73593473174003</v>
      </c>
      <c r="AA1059">
        <v>0</v>
      </c>
      <c r="AB1059">
        <v>0</v>
      </c>
      <c r="AC1059" s="2">
        <v>0</v>
      </c>
      <c r="AD1059" s="2">
        <v>712.48739418677701</v>
      </c>
      <c r="AE1059" s="2">
        <v>0</v>
      </c>
      <c r="AF1059">
        <v>0</v>
      </c>
      <c r="AG1059">
        <v>773.63139524646795</v>
      </c>
      <c r="AH1059">
        <v>0</v>
      </c>
      <c r="AI1059">
        <v>16.219138464956298</v>
      </c>
      <c r="AJ1059">
        <v>-77.363139524646797</v>
      </c>
      <c r="AK1059">
        <v>0</v>
      </c>
      <c r="AL1059">
        <v>721.73593473174105</v>
      </c>
      <c r="AM1059">
        <v>186.09564861000001</v>
      </c>
      <c r="AN1059">
        <v>0</v>
      </c>
      <c r="AO1059" t="s">
        <v>32</v>
      </c>
    </row>
    <row r="1060" spans="1:41">
      <c r="A1060" t="s">
        <v>13</v>
      </c>
      <c r="B1060">
        <v>2045</v>
      </c>
      <c r="C1060" s="6">
        <v>53262.166666666664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337.37121389911198</v>
      </c>
      <c r="M1060">
        <v>42.8</v>
      </c>
      <c r="N1060">
        <v>0</v>
      </c>
      <c r="O1060">
        <v>196.18691470899901</v>
      </c>
      <c r="P1060">
        <v>317.149290210164</v>
      </c>
      <c r="Q1060">
        <v>0</v>
      </c>
      <c r="R1060">
        <v>0</v>
      </c>
      <c r="S1060">
        <v>0</v>
      </c>
      <c r="T1060">
        <v>20.221923688947999</v>
      </c>
      <c r="U1060">
        <v>0</v>
      </c>
      <c r="V1060">
        <v>42.8</v>
      </c>
      <c r="W1060">
        <v>124.7484</v>
      </c>
      <c r="X1060">
        <v>71.438514708999605</v>
      </c>
      <c r="Y1060">
        <v>0</v>
      </c>
      <c r="Z1060" s="1">
        <v>571.73593473174003</v>
      </c>
      <c r="AA1060">
        <v>0</v>
      </c>
      <c r="AB1060">
        <v>0</v>
      </c>
      <c r="AC1060" s="7">
        <v>0</v>
      </c>
      <c r="AD1060" s="2">
        <v>576.358128608112</v>
      </c>
      <c r="AE1060" s="2">
        <v>0</v>
      </c>
      <c r="AF1060">
        <v>145.48592951467</v>
      </c>
      <c r="AG1060">
        <v>784.027688508697</v>
      </c>
      <c r="AH1060">
        <v>0</v>
      </c>
      <c r="AI1060">
        <v>16.219138464956298</v>
      </c>
      <c r="AJ1060">
        <v>-78.402768850869705</v>
      </c>
      <c r="AK1060">
        <v>0</v>
      </c>
      <c r="AL1060">
        <v>576.25000521707</v>
      </c>
      <c r="AM1060">
        <v>179.39744487830399</v>
      </c>
      <c r="AN1060">
        <v>0</v>
      </c>
      <c r="AO1060" t="s">
        <v>32</v>
      </c>
    </row>
    <row r="1061" spans="1:41">
      <c r="A1061" t="s">
        <v>13</v>
      </c>
      <c r="B1061">
        <v>2045</v>
      </c>
      <c r="C1061" s="6">
        <v>53262.25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337.37121389911198</v>
      </c>
      <c r="M1061">
        <v>42.8</v>
      </c>
      <c r="N1061">
        <v>0</v>
      </c>
      <c r="O1061">
        <v>337.78891203085999</v>
      </c>
      <c r="P1061">
        <v>317.149290210164</v>
      </c>
      <c r="Q1061">
        <v>0</v>
      </c>
      <c r="R1061">
        <v>0</v>
      </c>
      <c r="S1061">
        <v>0</v>
      </c>
      <c r="T1061">
        <v>20.221923688947999</v>
      </c>
      <c r="U1061">
        <v>0</v>
      </c>
      <c r="V1061">
        <v>42.8</v>
      </c>
      <c r="W1061">
        <v>128.678</v>
      </c>
      <c r="X1061">
        <v>209.11091203085999</v>
      </c>
      <c r="Y1061">
        <v>0</v>
      </c>
      <c r="Z1061" s="1">
        <v>571.73593473174003</v>
      </c>
      <c r="AA1061">
        <v>0</v>
      </c>
      <c r="AB1061">
        <v>0</v>
      </c>
      <c r="AC1061" s="7">
        <v>0</v>
      </c>
      <c r="AD1061" s="2">
        <v>717.96012592997295</v>
      </c>
      <c r="AE1061" s="2">
        <v>0</v>
      </c>
      <c r="AF1061">
        <v>64.501402410632295</v>
      </c>
      <c r="AG1061">
        <v>847.60897191383901</v>
      </c>
      <c r="AH1061">
        <v>0</v>
      </c>
      <c r="AI1061">
        <v>19.613453618151201</v>
      </c>
      <c r="AJ1061">
        <v>-84.760897191383904</v>
      </c>
      <c r="AK1061">
        <v>0</v>
      </c>
      <c r="AL1061">
        <v>657.23453232110796</v>
      </c>
      <c r="AM1061">
        <v>186.09564861000001</v>
      </c>
      <c r="AN1061">
        <v>0</v>
      </c>
      <c r="AO1061" t="s">
        <v>32</v>
      </c>
    </row>
    <row r="1062" spans="1:41">
      <c r="A1062" t="s">
        <v>13</v>
      </c>
      <c r="B1062">
        <v>2045</v>
      </c>
      <c r="C1062" s="6">
        <v>53262.333333333336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42.8</v>
      </c>
      <c r="N1062">
        <v>1705.5796613464399</v>
      </c>
      <c r="O1062">
        <v>334.88125889542903</v>
      </c>
      <c r="P1062">
        <v>0</v>
      </c>
      <c r="Q1062">
        <v>0</v>
      </c>
      <c r="R1062">
        <v>0</v>
      </c>
      <c r="S1062">
        <v>1274.98029328139</v>
      </c>
      <c r="T1062">
        <v>0</v>
      </c>
      <c r="U1062">
        <v>231.98653308911301</v>
      </c>
      <c r="V1062">
        <v>42.8</v>
      </c>
      <c r="W1062">
        <v>128.42019999999999</v>
      </c>
      <c r="X1062">
        <v>206.46105889542901</v>
      </c>
      <c r="Y1062">
        <v>198.61283497593899</v>
      </c>
      <c r="Z1062" s="1">
        <v>909.107148630854</v>
      </c>
      <c r="AA1062">
        <v>0</v>
      </c>
      <c r="AB1062" s="1">
        <v>566.14668597756497</v>
      </c>
      <c r="AC1062" s="7">
        <v>14.369634345299101</v>
      </c>
      <c r="AD1062" s="2">
        <v>2083.2609202418698</v>
      </c>
      <c r="AE1062" s="2">
        <v>0</v>
      </c>
      <c r="AF1062">
        <v>0</v>
      </c>
      <c r="AG1062">
        <v>942.89772667545606</v>
      </c>
      <c r="AH1062">
        <v>696.43147436921697</v>
      </c>
      <c r="AI1062">
        <v>184.82629055307299</v>
      </c>
      <c r="AJ1062">
        <v>119.55870127996</v>
      </c>
      <c r="AK1062">
        <v>139.546727364172</v>
      </c>
      <c r="AL1062">
        <v>2336.0549433229298</v>
      </c>
      <c r="AM1062">
        <v>1000.81870214462</v>
      </c>
      <c r="AN1062">
        <v>0</v>
      </c>
      <c r="AO1062" t="s">
        <v>32</v>
      </c>
    </row>
    <row r="1063" spans="1:41">
      <c r="A1063" t="s">
        <v>13</v>
      </c>
      <c r="B1063">
        <v>2045</v>
      </c>
      <c r="C1063" s="6">
        <v>53262.416666666664</v>
      </c>
      <c r="D1063">
        <v>0</v>
      </c>
      <c r="E1063">
        <v>0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42.8</v>
      </c>
      <c r="N1063">
        <v>1755.12021891325</v>
      </c>
      <c r="O1063">
        <v>294.31451788987198</v>
      </c>
      <c r="P1063">
        <v>0</v>
      </c>
      <c r="Q1063">
        <v>0</v>
      </c>
      <c r="R1063">
        <v>0</v>
      </c>
      <c r="S1063">
        <v>1275.25903738279</v>
      </c>
      <c r="T1063">
        <v>0</v>
      </c>
      <c r="U1063">
        <v>231.98653308911301</v>
      </c>
      <c r="V1063">
        <v>42.8</v>
      </c>
      <c r="W1063">
        <v>116.369999999999</v>
      </c>
      <c r="X1063">
        <v>177.944517889872</v>
      </c>
      <c r="Y1063">
        <v>247.874648441343</v>
      </c>
      <c r="Z1063" s="1">
        <v>909.107148630854</v>
      </c>
      <c r="AA1063">
        <v>0</v>
      </c>
      <c r="AB1063" s="1">
        <v>533.787517890083</v>
      </c>
      <c r="AC1063" s="2">
        <v>1.1680456826513801</v>
      </c>
      <c r="AD1063" s="2">
        <v>2092.2347368031301</v>
      </c>
      <c r="AE1063" s="2">
        <v>0</v>
      </c>
      <c r="AF1063">
        <v>0</v>
      </c>
      <c r="AG1063">
        <v>972.30089020768901</v>
      </c>
      <c r="AH1063">
        <v>696.43147436921595</v>
      </c>
      <c r="AI1063">
        <v>184.82629055307299</v>
      </c>
      <c r="AJ1063">
        <v>119.55870127996</v>
      </c>
      <c r="AK1063">
        <v>119.117380393191</v>
      </c>
      <c r="AL1063">
        <v>2290.4941865728001</v>
      </c>
      <c r="AM1063">
        <v>1005.2224972745601</v>
      </c>
      <c r="AN1063">
        <v>0</v>
      </c>
      <c r="AO1063" t="s">
        <v>32</v>
      </c>
    </row>
    <row r="1064" spans="1:41">
      <c r="A1064" t="s">
        <v>13</v>
      </c>
      <c r="B1064">
        <v>2045</v>
      </c>
      <c r="C1064" s="6">
        <v>53262.5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42.8</v>
      </c>
      <c r="N1064">
        <v>1768.5449537484301</v>
      </c>
      <c r="O1064">
        <v>272.33398450973999</v>
      </c>
      <c r="P1064">
        <v>0</v>
      </c>
      <c r="Q1064">
        <v>0</v>
      </c>
      <c r="R1064">
        <v>0</v>
      </c>
      <c r="S1064">
        <v>1288.68377221797</v>
      </c>
      <c r="T1064">
        <v>0</v>
      </c>
      <c r="U1064">
        <v>231.98653308911301</v>
      </c>
      <c r="V1064">
        <v>42.8</v>
      </c>
      <c r="W1064">
        <v>120.27</v>
      </c>
      <c r="X1064">
        <v>152.06398450974001</v>
      </c>
      <c r="Y1064">
        <v>247.874648441343</v>
      </c>
      <c r="Z1064" s="1">
        <v>909.107148630854</v>
      </c>
      <c r="AA1064">
        <v>0</v>
      </c>
      <c r="AB1064" s="1">
        <v>465.01043966342502</v>
      </c>
      <c r="AC1064" s="7">
        <v>7.1948339148939597</v>
      </c>
      <c r="AD1064" s="2">
        <v>2083.6789382581701</v>
      </c>
      <c r="AE1064" s="2">
        <v>0</v>
      </c>
      <c r="AF1064">
        <v>0</v>
      </c>
      <c r="AG1064">
        <v>972.10030290239501</v>
      </c>
      <c r="AH1064">
        <v>696.43147436921595</v>
      </c>
      <c r="AI1064">
        <v>184.82629055307299</v>
      </c>
      <c r="AJ1064">
        <v>119.55870127996</v>
      </c>
      <c r="AK1064">
        <v>110.762169153529</v>
      </c>
      <c r="AL1064">
        <v>2227.7438965783899</v>
      </c>
      <c r="AM1064">
        <v>1005.2224972745601</v>
      </c>
      <c r="AN1064">
        <v>0</v>
      </c>
      <c r="AO1064" t="s">
        <v>32</v>
      </c>
    </row>
    <row r="1065" spans="1:41">
      <c r="A1065" t="s">
        <v>13</v>
      </c>
      <c r="B1065">
        <v>2045</v>
      </c>
      <c r="C1065" s="6">
        <v>53262.583333333336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42.8</v>
      </c>
      <c r="N1065">
        <v>1650.20494131237</v>
      </c>
      <c r="O1065">
        <v>273.75217564392398</v>
      </c>
      <c r="P1065">
        <v>0</v>
      </c>
      <c r="Q1065">
        <v>0</v>
      </c>
      <c r="R1065">
        <v>0</v>
      </c>
      <c r="S1065">
        <v>1184.43158513556</v>
      </c>
      <c r="T1065">
        <v>0</v>
      </c>
      <c r="U1065">
        <v>231.98653308911301</v>
      </c>
      <c r="V1065">
        <v>42.8</v>
      </c>
      <c r="W1065">
        <v>120.27</v>
      </c>
      <c r="X1065">
        <v>153.48217564392399</v>
      </c>
      <c r="Y1065">
        <v>233.786823087691</v>
      </c>
      <c r="Z1065" s="1">
        <v>909.107148630854</v>
      </c>
      <c r="AA1065">
        <v>0</v>
      </c>
      <c r="AB1065" s="1">
        <v>297.74670582158598</v>
      </c>
      <c r="AC1065" s="7">
        <v>23.142730759414</v>
      </c>
      <c r="AD1065" s="2">
        <v>1966.75711695629</v>
      </c>
      <c r="AE1065" s="2">
        <v>0</v>
      </c>
      <c r="AF1065">
        <v>0</v>
      </c>
      <c r="AG1065">
        <v>956.53277106220003</v>
      </c>
      <c r="AH1065">
        <v>696.43147436921595</v>
      </c>
      <c r="AI1065">
        <v>184.82629055307299</v>
      </c>
      <c r="AJ1065">
        <v>119.55870127996</v>
      </c>
      <c r="AK1065">
        <v>9.4078796918483292</v>
      </c>
      <c r="AL1065">
        <v>2076.4280595810701</v>
      </c>
      <c r="AM1065">
        <v>1005.2224972745601</v>
      </c>
      <c r="AN1065">
        <v>0</v>
      </c>
      <c r="AO1065" t="s">
        <v>32</v>
      </c>
    </row>
    <row r="1066" spans="1:41">
      <c r="A1066" t="s">
        <v>13</v>
      </c>
      <c r="B1066">
        <v>2045</v>
      </c>
      <c r="C1066" s="6">
        <v>53262.666666666664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42.8</v>
      </c>
      <c r="N1066">
        <v>1126.9748978565699</v>
      </c>
      <c r="O1066">
        <v>248.74006422890599</v>
      </c>
      <c r="P1066">
        <v>0</v>
      </c>
      <c r="Q1066">
        <v>0</v>
      </c>
      <c r="R1066">
        <v>0</v>
      </c>
      <c r="S1066">
        <v>953.48344323213803</v>
      </c>
      <c r="T1066">
        <v>0</v>
      </c>
      <c r="U1066">
        <v>97.382801513951406</v>
      </c>
      <c r="V1066">
        <v>42.8</v>
      </c>
      <c r="W1066">
        <v>120.27</v>
      </c>
      <c r="X1066">
        <v>128.47006422890601</v>
      </c>
      <c r="Y1066">
        <v>76.1086531104838</v>
      </c>
      <c r="Z1066" s="1">
        <v>909.107148630854</v>
      </c>
      <c r="AA1066">
        <v>0</v>
      </c>
      <c r="AB1066" s="1">
        <v>33.3734907265587</v>
      </c>
      <c r="AC1066" s="7">
        <v>6.3604755331170297</v>
      </c>
      <c r="AD1066" s="2">
        <v>1418.51496208547</v>
      </c>
      <c r="AE1066" s="2">
        <v>0</v>
      </c>
      <c r="AF1066">
        <v>0</v>
      </c>
      <c r="AG1066">
        <v>948.18148983931803</v>
      </c>
      <c r="AH1066">
        <v>165.94848041312801</v>
      </c>
      <c r="AI1066">
        <v>184.82629055307299</v>
      </c>
      <c r="AJ1066">
        <v>119.55870127996</v>
      </c>
      <c r="AK1066">
        <v>0</v>
      </c>
      <c r="AL1066">
        <v>1114.78959530365</v>
      </c>
      <c r="AM1066">
        <v>894.02860145982504</v>
      </c>
      <c r="AN1066">
        <v>0</v>
      </c>
      <c r="AO1066" t="s">
        <v>32</v>
      </c>
    </row>
    <row r="1067" spans="1:41">
      <c r="A1067" t="s">
        <v>13</v>
      </c>
      <c r="B1067">
        <v>2045</v>
      </c>
      <c r="C1067" s="6">
        <v>53262.75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450.63776168953001</v>
      </c>
      <c r="M1067">
        <v>42.8</v>
      </c>
      <c r="N1067">
        <v>0</v>
      </c>
      <c r="O1067">
        <v>355.55764355498599</v>
      </c>
      <c r="P1067">
        <v>430.41583800058203</v>
      </c>
      <c r="Q1067">
        <v>0</v>
      </c>
      <c r="R1067">
        <v>0</v>
      </c>
      <c r="S1067">
        <v>0</v>
      </c>
      <c r="T1067">
        <v>20.221923688947999</v>
      </c>
      <c r="U1067">
        <v>0</v>
      </c>
      <c r="V1067">
        <v>42.8</v>
      </c>
      <c r="W1067">
        <v>152.31200000000001</v>
      </c>
      <c r="X1067">
        <v>203.245643554987</v>
      </c>
      <c r="Y1067">
        <v>0</v>
      </c>
      <c r="Z1067" s="1">
        <v>458.46938694132302</v>
      </c>
      <c r="AA1067">
        <v>0</v>
      </c>
      <c r="AB1067">
        <v>0</v>
      </c>
      <c r="AC1067" s="7">
        <v>0</v>
      </c>
      <c r="AD1067" s="2">
        <v>848.99540524451697</v>
      </c>
      <c r="AE1067" s="2">
        <v>0</v>
      </c>
      <c r="AF1067">
        <v>150</v>
      </c>
      <c r="AG1067">
        <v>971.18053672201802</v>
      </c>
      <c r="AH1067">
        <v>0</v>
      </c>
      <c r="AI1067">
        <v>124.93292219470101</v>
      </c>
      <c r="AJ1067">
        <v>-97.118053672201796</v>
      </c>
      <c r="AK1067">
        <v>0</v>
      </c>
      <c r="AL1067">
        <v>458.46938694132302</v>
      </c>
      <c r="AM1067">
        <v>186.09564861000001</v>
      </c>
      <c r="AN1067">
        <v>0</v>
      </c>
      <c r="AO1067" t="s">
        <v>32</v>
      </c>
    </row>
    <row r="1068" spans="1:41">
      <c r="A1068" t="s">
        <v>13</v>
      </c>
      <c r="B1068">
        <v>2045</v>
      </c>
      <c r="C1068" s="6">
        <v>53262.833333333336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450.63776168953001</v>
      </c>
      <c r="M1068">
        <v>42.8</v>
      </c>
      <c r="N1068">
        <v>0</v>
      </c>
      <c r="O1068">
        <v>408.128203402118</v>
      </c>
      <c r="P1068">
        <v>430.41583800058203</v>
      </c>
      <c r="Q1068">
        <v>0</v>
      </c>
      <c r="R1068">
        <v>0</v>
      </c>
      <c r="S1068">
        <v>0</v>
      </c>
      <c r="T1068">
        <v>20.221923688947999</v>
      </c>
      <c r="U1068">
        <v>0</v>
      </c>
      <c r="V1068">
        <v>42.8</v>
      </c>
      <c r="W1068">
        <v>165.8502</v>
      </c>
      <c r="X1068">
        <v>242.27800340211701</v>
      </c>
      <c r="Y1068">
        <v>0</v>
      </c>
      <c r="Z1068" s="1">
        <v>458.46938694132302</v>
      </c>
      <c r="AA1068">
        <v>0</v>
      </c>
      <c r="AB1068">
        <v>0</v>
      </c>
      <c r="AC1068" s="7">
        <v>0</v>
      </c>
      <c r="AD1068" s="2">
        <v>901.56596509164797</v>
      </c>
      <c r="AE1068" s="2">
        <v>0</v>
      </c>
      <c r="AF1068">
        <v>51.714968658808097</v>
      </c>
      <c r="AG1068">
        <v>930.42217476078099</v>
      </c>
      <c r="AH1068">
        <v>0</v>
      </c>
      <c r="AI1068">
        <v>115.900976465754</v>
      </c>
      <c r="AJ1068">
        <v>-93.042217476078093</v>
      </c>
      <c r="AK1068">
        <v>0</v>
      </c>
      <c r="AL1068">
        <v>556.75441828251496</v>
      </c>
      <c r="AM1068">
        <v>186.09564861000001</v>
      </c>
      <c r="AN1068">
        <v>0</v>
      </c>
      <c r="AO1068" t="s">
        <v>32</v>
      </c>
    </row>
    <row r="1069" spans="1:41">
      <c r="A1069" t="s">
        <v>13</v>
      </c>
      <c r="B1069">
        <v>2045</v>
      </c>
      <c r="C1069" s="6">
        <v>53262.916666666664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378.76958774128798</v>
      </c>
      <c r="M1069">
        <v>42.8</v>
      </c>
      <c r="N1069">
        <v>0</v>
      </c>
      <c r="O1069">
        <v>389.54390790553299</v>
      </c>
      <c r="P1069">
        <v>358.54766405234</v>
      </c>
      <c r="Q1069">
        <v>0</v>
      </c>
      <c r="R1069">
        <v>0</v>
      </c>
      <c r="S1069">
        <v>0</v>
      </c>
      <c r="T1069">
        <v>20.221923688947999</v>
      </c>
      <c r="U1069">
        <v>0</v>
      </c>
      <c r="V1069">
        <v>42.8</v>
      </c>
      <c r="W1069">
        <v>159.7062</v>
      </c>
      <c r="X1069">
        <v>229.83770790553299</v>
      </c>
      <c r="Y1069">
        <v>0</v>
      </c>
      <c r="Z1069" s="1">
        <v>530.337560889565</v>
      </c>
      <c r="AA1069">
        <v>0</v>
      </c>
      <c r="AB1069">
        <v>0</v>
      </c>
      <c r="AC1069" s="7">
        <v>0</v>
      </c>
      <c r="AD1069" s="2">
        <v>811.11349564682098</v>
      </c>
      <c r="AE1069" s="2">
        <v>0</v>
      </c>
      <c r="AF1069">
        <v>0</v>
      </c>
      <c r="AG1069">
        <v>868.964181367783</v>
      </c>
      <c r="AH1069">
        <v>0</v>
      </c>
      <c r="AI1069">
        <v>29.045732415816801</v>
      </c>
      <c r="AJ1069">
        <v>-86.896418136778294</v>
      </c>
      <c r="AK1069">
        <v>0</v>
      </c>
      <c r="AL1069">
        <v>680.337560889565</v>
      </c>
      <c r="AM1069">
        <v>186.09564861000001</v>
      </c>
      <c r="AN1069">
        <v>0</v>
      </c>
      <c r="AO1069" t="s">
        <v>32</v>
      </c>
    </row>
    <row r="1070" spans="1:41">
      <c r="A1070" t="s">
        <v>13</v>
      </c>
      <c r="B1070">
        <v>2045</v>
      </c>
      <c r="C1070" s="6">
        <v>53288</v>
      </c>
      <c r="D1070">
        <v>480.64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139.733822236078</v>
      </c>
      <c r="M1070">
        <v>42.8</v>
      </c>
      <c r="N1070">
        <v>0</v>
      </c>
      <c r="O1070">
        <v>56.275837706080303</v>
      </c>
      <c r="P1070">
        <v>110.268743562354</v>
      </c>
      <c r="Q1070">
        <v>0</v>
      </c>
      <c r="R1070">
        <v>0</v>
      </c>
      <c r="S1070">
        <v>0</v>
      </c>
      <c r="T1070">
        <v>29.4650786737235</v>
      </c>
      <c r="U1070">
        <v>0</v>
      </c>
      <c r="V1070">
        <v>42.8</v>
      </c>
      <c r="W1070">
        <v>3.1089199999999999</v>
      </c>
      <c r="X1070">
        <v>53.166917706080298</v>
      </c>
      <c r="Y1070">
        <v>0</v>
      </c>
      <c r="Z1070" s="1">
        <v>769.37332639477495</v>
      </c>
      <c r="AA1070">
        <v>0</v>
      </c>
      <c r="AB1070">
        <v>0</v>
      </c>
      <c r="AC1070" s="2">
        <v>0</v>
      </c>
      <c r="AD1070" s="2">
        <v>719.44965994215795</v>
      </c>
      <c r="AE1070" s="2">
        <v>0</v>
      </c>
      <c r="AF1070">
        <v>0</v>
      </c>
      <c r="AG1070">
        <v>774.62804377879502</v>
      </c>
      <c r="AH1070">
        <v>0</v>
      </c>
      <c r="AI1070">
        <v>22.2844205412432</v>
      </c>
      <c r="AJ1070">
        <v>-77.462804377879493</v>
      </c>
      <c r="AK1070">
        <v>0</v>
      </c>
      <c r="AL1070">
        <v>919.37332639477495</v>
      </c>
      <c r="AM1070">
        <v>169.27583770608001</v>
      </c>
      <c r="AN1070">
        <v>1088.99493064594</v>
      </c>
      <c r="AO1070" t="s">
        <v>61</v>
      </c>
    </row>
    <row r="1071" spans="1:41">
      <c r="A1071" t="s">
        <v>13</v>
      </c>
      <c r="B1071">
        <v>2045</v>
      </c>
      <c r="C1071" s="6">
        <v>53288.083333333336</v>
      </c>
      <c r="D1071">
        <v>480.64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159.03407108623401</v>
      </c>
      <c r="M1071">
        <v>42.8</v>
      </c>
      <c r="N1071">
        <v>0</v>
      </c>
      <c r="O1071">
        <v>3.9290211422363202</v>
      </c>
      <c r="P1071">
        <v>129.56899241251099</v>
      </c>
      <c r="Q1071">
        <v>0</v>
      </c>
      <c r="R1071">
        <v>0</v>
      </c>
      <c r="S1071">
        <v>0</v>
      </c>
      <c r="T1071">
        <v>29.4650786737235</v>
      </c>
      <c r="U1071">
        <v>0</v>
      </c>
      <c r="V1071">
        <v>42.8</v>
      </c>
      <c r="W1071">
        <v>0</v>
      </c>
      <c r="X1071">
        <v>3.9290211422363202</v>
      </c>
      <c r="Y1071">
        <v>0</v>
      </c>
      <c r="Z1071" s="1">
        <v>750.07307754461897</v>
      </c>
      <c r="AA1071">
        <v>0</v>
      </c>
      <c r="AB1071">
        <v>0</v>
      </c>
      <c r="AC1071" s="2">
        <v>0</v>
      </c>
      <c r="AD1071" s="2">
        <v>686.403092228471</v>
      </c>
      <c r="AE1071" s="2">
        <v>0</v>
      </c>
      <c r="AF1071">
        <v>0</v>
      </c>
      <c r="AG1071">
        <v>744.73268523955596</v>
      </c>
      <c r="AH1071">
        <v>0</v>
      </c>
      <c r="AI1071">
        <v>16.143675512870701</v>
      </c>
      <c r="AJ1071">
        <v>-74.473268523955596</v>
      </c>
      <c r="AK1071">
        <v>0</v>
      </c>
      <c r="AL1071">
        <v>900.07307754461897</v>
      </c>
      <c r="AM1071">
        <v>116.929021142236</v>
      </c>
      <c r="AN1071">
        <v>1088.99493064594</v>
      </c>
      <c r="AO1071" t="s">
        <v>61</v>
      </c>
    </row>
    <row r="1072" spans="1:41">
      <c r="A1072" t="s">
        <v>13</v>
      </c>
      <c r="B1072">
        <v>2045</v>
      </c>
      <c r="C1072" s="6">
        <v>53288.166666666664</v>
      </c>
      <c r="D1072">
        <v>480.64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168.74721740125199</v>
      </c>
      <c r="M1072">
        <v>42.8</v>
      </c>
      <c r="N1072">
        <v>0</v>
      </c>
      <c r="O1072">
        <v>3.6329534745721901</v>
      </c>
      <c r="P1072">
        <v>139.28213872752801</v>
      </c>
      <c r="Q1072">
        <v>0</v>
      </c>
      <c r="R1072">
        <v>0</v>
      </c>
      <c r="S1072">
        <v>0</v>
      </c>
      <c r="T1072">
        <v>29.4650786737235</v>
      </c>
      <c r="U1072">
        <v>0</v>
      </c>
      <c r="V1072">
        <v>42.8</v>
      </c>
      <c r="W1072">
        <v>3.6322999999999999</v>
      </c>
      <c r="X1072">
        <v>6.5347457219639305E-4</v>
      </c>
      <c r="Y1072">
        <v>0</v>
      </c>
      <c r="Z1072" s="1">
        <v>740.35993122960099</v>
      </c>
      <c r="AA1072">
        <v>0</v>
      </c>
      <c r="AB1072">
        <v>0</v>
      </c>
      <c r="AC1072" s="2">
        <v>0</v>
      </c>
      <c r="AD1072" s="2">
        <v>695.82017087582403</v>
      </c>
      <c r="AE1072" s="2">
        <v>0</v>
      </c>
      <c r="AF1072">
        <v>0</v>
      </c>
      <c r="AG1072">
        <v>755.112258234298</v>
      </c>
      <c r="AH1072">
        <v>0</v>
      </c>
      <c r="AI1072">
        <v>16.219138464956298</v>
      </c>
      <c r="AJ1072">
        <v>-75.511225823429797</v>
      </c>
      <c r="AK1072">
        <v>0</v>
      </c>
      <c r="AL1072">
        <v>890.35993122960099</v>
      </c>
      <c r="AM1072">
        <v>116.63295347457201</v>
      </c>
      <c r="AN1072">
        <v>1088.99493064594</v>
      </c>
      <c r="AO1072" t="s">
        <v>61</v>
      </c>
    </row>
    <row r="1073" spans="1:41">
      <c r="A1073" t="s">
        <v>13</v>
      </c>
      <c r="B1073">
        <v>2045</v>
      </c>
      <c r="C1073" s="6">
        <v>53288.25</v>
      </c>
      <c r="D1073">
        <v>480.64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168.74721740125199</v>
      </c>
      <c r="M1073">
        <v>42.8</v>
      </c>
      <c r="N1073">
        <v>0</v>
      </c>
      <c r="O1073">
        <v>8.9026040941211306</v>
      </c>
      <c r="P1073">
        <v>139.28213872752801</v>
      </c>
      <c r="Q1073">
        <v>0</v>
      </c>
      <c r="R1073">
        <v>0</v>
      </c>
      <c r="S1073">
        <v>0</v>
      </c>
      <c r="T1073">
        <v>29.4650786737235</v>
      </c>
      <c r="U1073">
        <v>0</v>
      </c>
      <c r="V1073">
        <v>42.8</v>
      </c>
      <c r="W1073">
        <v>3.2149999999999999</v>
      </c>
      <c r="X1073">
        <v>5.6876040941211299</v>
      </c>
      <c r="Y1073">
        <v>0</v>
      </c>
      <c r="Z1073" s="1">
        <v>740.35993122960099</v>
      </c>
      <c r="AA1073">
        <v>0</v>
      </c>
      <c r="AB1073">
        <v>0</v>
      </c>
      <c r="AC1073" s="7">
        <v>0</v>
      </c>
      <c r="AD1073" s="2">
        <v>701.08982149537303</v>
      </c>
      <c r="AE1073" s="2">
        <v>0</v>
      </c>
      <c r="AF1073">
        <v>51.618506974538697</v>
      </c>
      <c r="AG1073">
        <v>814.54986094640105</v>
      </c>
      <c r="AH1073">
        <v>0</v>
      </c>
      <c r="AI1073">
        <v>19.613453618151201</v>
      </c>
      <c r="AJ1073">
        <v>-81.454986094640105</v>
      </c>
      <c r="AK1073">
        <v>0</v>
      </c>
      <c r="AL1073">
        <v>838.74142425506204</v>
      </c>
      <c r="AM1073">
        <v>121.902604094121</v>
      </c>
      <c r="AN1073">
        <v>1088.99493064594</v>
      </c>
      <c r="AO1073" t="s">
        <v>61</v>
      </c>
    </row>
    <row r="1074" spans="1:41">
      <c r="A1074" t="s">
        <v>13</v>
      </c>
      <c r="B1074">
        <v>2045</v>
      </c>
      <c r="C1074" s="6">
        <v>53288.333333333336</v>
      </c>
      <c r="D1074">
        <v>480.64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42.8</v>
      </c>
      <c r="N1074">
        <v>496.48622068495598</v>
      </c>
      <c r="O1074">
        <v>46.599355325697097</v>
      </c>
      <c r="P1074">
        <v>0</v>
      </c>
      <c r="Q1074">
        <v>0</v>
      </c>
      <c r="R1074">
        <v>0</v>
      </c>
      <c r="S1074">
        <v>79.453506545832894</v>
      </c>
      <c r="T1074">
        <v>0</v>
      </c>
      <c r="U1074">
        <v>214.933737360224</v>
      </c>
      <c r="V1074">
        <v>42.8</v>
      </c>
      <c r="W1074">
        <v>10.773779999999901</v>
      </c>
      <c r="X1074">
        <v>35.825575325697102</v>
      </c>
      <c r="Y1074">
        <v>202.09897677889799</v>
      </c>
      <c r="Z1074" s="1">
        <v>909.107148630854</v>
      </c>
      <c r="AA1074">
        <v>0</v>
      </c>
      <c r="AB1074" s="1">
        <v>0</v>
      </c>
      <c r="AC1074" s="2">
        <v>0</v>
      </c>
      <c r="AD1074" s="2">
        <v>1066.52557601065</v>
      </c>
      <c r="AE1074" s="2">
        <v>0</v>
      </c>
      <c r="AF1074">
        <v>0</v>
      </c>
      <c r="AG1074">
        <v>894.86597225070602</v>
      </c>
      <c r="AH1074">
        <v>0</v>
      </c>
      <c r="AI1074">
        <v>56.778729626230302</v>
      </c>
      <c r="AJ1074">
        <v>114.88087413371601</v>
      </c>
      <c r="AK1074">
        <v>0</v>
      </c>
      <c r="AL1074">
        <v>1059.1071486308499</v>
      </c>
      <c r="AM1074">
        <v>515.45600749551397</v>
      </c>
      <c r="AN1074">
        <v>980.09543758135101</v>
      </c>
      <c r="AO1074" t="s">
        <v>61</v>
      </c>
    </row>
    <row r="1075" spans="1:41">
      <c r="A1075" t="s">
        <v>13</v>
      </c>
      <c r="B1075">
        <v>2045</v>
      </c>
      <c r="C1075" s="6">
        <v>53288.416666666664</v>
      </c>
      <c r="D1075">
        <v>480.64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42.8</v>
      </c>
      <c r="N1075">
        <v>1104.34074069751</v>
      </c>
      <c r="O1075">
        <v>60.244335720111302</v>
      </c>
      <c r="P1075">
        <v>0</v>
      </c>
      <c r="Q1075">
        <v>0</v>
      </c>
      <c r="R1075">
        <v>0</v>
      </c>
      <c r="S1075">
        <v>332.86794982572002</v>
      </c>
      <c r="T1075">
        <v>0</v>
      </c>
      <c r="U1075">
        <v>433.88025181068502</v>
      </c>
      <c r="V1075">
        <v>42.8</v>
      </c>
      <c r="W1075">
        <v>42.714999999999897</v>
      </c>
      <c r="X1075">
        <v>17.529335720111298</v>
      </c>
      <c r="Y1075">
        <v>337.59253906110899</v>
      </c>
      <c r="Z1075" s="1">
        <v>909.107148630854</v>
      </c>
      <c r="AA1075">
        <v>0</v>
      </c>
      <c r="AB1075">
        <v>0</v>
      </c>
      <c r="AC1075" s="2">
        <v>0</v>
      </c>
      <c r="AD1075" s="2">
        <v>1688.0250764176201</v>
      </c>
      <c r="AE1075" s="2">
        <v>0</v>
      </c>
      <c r="AF1075">
        <v>0</v>
      </c>
      <c r="AG1075">
        <v>928.89923435085905</v>
      </c>
      <c r="AH1075">
        <v>417.39423818926099</v>
      </c>
      <c r="AI1075">
        <v>226.850729743789</v>
      </c>
      <c r="AJ1075">
        <v>114.88087413371601</v>
      </c>
      <c r="AK1075">
        <v>0</v>
      </c>
      <c r="AL1075">
        <v>1476.5013868201099</v>
      </c>
      <c r="AM1075">
        <v>781.29361576157896</v>
      </c>
      <c r="AN1075">
        <v>980.09543758135101</v>
      </c>
      <c r="AO1075" t="s">
        <v>61</v>
      </c>
    </row>
    <row r="1076" spans="1:41">
      <c r="A1076" t="s">
        <v>13</v>
      </c>
      <c r="B1076">
        <v>2045</v>
      </c>
      <c r="C1076" s="6">
        <v>53288.5</v>
      </c>
      <c r="D1076">
        <v>480.64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42.8</v>
      </c>
      <c r="N1076">
        <v>1300.6698462343199</v>
      </c>
      <c r="O1076">
        <v>52.981543289667997</v>
      </c>
      <c r="P1076">
        <v>0</v>
      </c>
      <c r="Q1076">
        <v>0</v>
      </c>
      <c r="R1076">
        <v>0</v>
      </c>
      <c r="S1076">
        <v>542.18323040446501</v>
      </c>
      <c r="T1076">
        <v>0</v>
      </c>
      <c r="U1076">
        <v>429.67785595437903</v>
      </c>
      <c r="V1076">
        <v>42.8</v>
      </c>
      <c r="W1076">
        <v>39.560400000000001</v>
      </c>
      <c r="X1076">
        <v>13.421143289668001</v>
      </c>
      <c r="Y1076">
        <v>328.80875987547398</v>
      </c>
      <c r="Z1076" s="1">
        <v>909.107148630854</v>
      </c>
      <c r="AA1076">
        <v>0</v>
      </c>
      <c r="AB1076" s="1">
        <v>0</v>
      </c>
      <c r="AC1076" s="7">
        <v>0</v>
      </c>
      <c r="AD1076" s="2">
        <v>1877.0913895239801</v>
      </c>
      <c r="AE1076" s="2">
        <v>0</v>
      </c>
      <c r="AF1076">
        <v>0</v>
      </c>
      <c r="AG1076">
        <v>921.88170799935904</v>
      </c>
      <c r="AH1076">
        <v>613.47807764713298</v>
      </c>
      <c r="AI1076">
        <v>226.850729743789</v>
      </c>
      <c r="AJ1076">
        <v>114.88087413371601</v>
      </c>
      <c r="AK1076" s="1">
        <v>-1.0345502232667001E-11</v>
      </c>
      <c r="AL1076">
        <v>1672.5852262779799</v>
      </c>
      <c r="AM1076">
        <v>893.31030935106298</v>
      </c>
      <c r="AN1076">
        <v>980.09543758135101</v>
      </c>
      <c r="AO1076" t="s">
        <v>61</v>
      </c>
    </row>
    <row r="1077" spans="1:41">
      <c r="A1077" t="s">
        <v>13</v>
      </c>
      <c r="B1077">
        <v>2045</v>
      </c>
      <c r="C1077" s="6">
        <v>53288.583333333336</v>
      </c>
      <c r="D1077">
        <v>480.64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42.8</v>
      </c>
      <c r="N1077">
        <v>1150.9982385881201</v>
      </c>
      <c r="O1077">
        <v>63.192918831209198</v>
      </c>
      <c r="P1077">
        <v>0</v>
      </c>
      <c r="Q1077">
        <v>0</v>
      </c>
      <c r="R1077">
        <v>0</v>
      </c>
      <c r="S1077">
        <v>511.08241870239402</v>
      </c>
      <c r="T1077">
        <v>0</v>
      </c>
      <c r="U1077">
        <v>368.720657717802</v>
      </c>
      <c r="V1077">
        <v>42.8</v>
      </c>
      <c r="W1077">
        <v>36.0032</v>
      </c>
      <c r="X1077">
        <v>27.189718831209198</v>
      </c>
      <c r="Y1077">
        <v>271.195162167928</v>
      </c>
      <c r="Z1077" s="1">
        <v>909.107148630854</v>
      </c>
      <c r="AA1077">
        <v>0</v>
      </c>
      <c r="AB1077">
        <v>0</v>
      </c>
      <c r="AC1077" s="2">
        <v>0</v>
      </c>
      <c r="AD1077" s="2">
        <v>1737.6311574193301</v>
      </c>
      <c r="AE1077" s="2">
        <v>0</v>
      </c>
      <c r="AF1077">
        <v>0</v>
      </c>
      <c r="AG1077">
        <v>902.80855877327599</v>
      </c>
      <c r="AH1077">
        <v>493.09099476855198</v>
      </c>
      <c r="AI1077">
        <v>226.850729743789</v>
      </c>
      <c r="AJ1077">
        <v>114.88087413371601</v>
      </c>
      <c r="AK1077">
        <v>0</v>
      </c>
      <c r="AL1077">
        <v>1552.1981433993999</v>
      </c>
      <c r="AM1077">
        <v>903.557058259163</v>
      </c>
      <c r="AN1077">
        <v>980.09543758135101</v>
      </c>
      <c r="AO1077" t="s">
        <v>61</v>
      </c>
    </row>
    <row r="1078" spans="1:41">
      <c r="A1078" t="s">
        <v>13</v>
      </c>
      <c r="B1078">
        <v>2045</v>
      </c>
      <c r="C1078" s="6">
        <v>53288.666666666664</v>
      </c>
      <c r="D1078">
        <v>480.64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42.8</v>
      </c>
      <c r="N1078">
        <v>523.01808810903299</v>
      </c>
      <c r="O1078">
        <v>169.854611142039</v>
      </c>
      <c r="P1078">
        <v>0</v>
      </c>
      <c r="Q1078">
        <v>0</v>
      </c>
      <c r="R1078">
        <v>0</v>
      </c>
      <c r="S1078">
        <v>280.06361467807</v>
      </c>
      <c r="T1078">
        <v>0</v>
      </c>
      <c r="U1078">
        <v>137.396476474135</v>
      </c>
      <c r="V1078">
        <v>42.8</v>
      </c>
      <c r="W1078">
        <v>111.80099999999899</v>
      </c>
      <c r="X1078">
        <v>58.053611142039202</v>
      </c>
      <c r="Y1078">
        <v>105.557996956826</v>
      </c>
      <c r="Z1078" s="1">
        <v>909.107148630854</v>
      </c>
      <c r="AA1078">
        <v>0</v>
      </c>
      <c r="AB1078" s="1">
        <v>0</v>
      </c>
      <c r="AC1078" s="7">
        <v>0</v>
      </c>
      <c r="AD1078" s="2">
        <v>1216.3126992510699</v>
      </c>
      <c r="AE1078" s="2">
        <v>0</v>
      </c>
      <c r="AF1078">
        <v>0</v>
      </c>
      <c r="AG1078">
        <v>914.55582825750196</v>
      </c>
      <c r="AH1078">
        <v>0</v>
      </c>
      <c r="AI1078">
        <v>186.87599685985299</v>
      </c>
      <c r="AJ1078">
        <v>114.88087413371601</v>
      </c>
      <c r="AK1078">
        <v>0</v>
      </c>
      <c r="AL1078">
        <v>1059.1071486308499</v>
      </c>
      <c r="AM1078">
        <v>721.94214978463106</v>
      </c>
      <c r="AN1078">
        <v>980.09543758135101</v>
      </c>
      <c r="AO1078" t="s">
        <v>61</v>
      </c>
    </row>
    <row r="1079" spans="1:41">
      <c r="A1079" t="s">
        <v>13</v>
      </c>
      <c r="B1079">
        <v>2045</v>
      </c>
      <c r="C1079" s="6">
        <v>53288.75</v>
      </c>
      <c r="D1079">
        <v>480.64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250.78400637778799</v>
      </c>
      <c r="M1079">
        <v>42.8</v>
      </c>
      <c r="N1079">
        <v>0</v>
      </c>
      <c r="O1079">
        <v>151.165580938907</v>
      </c>
      <c r="P1079">
        <v>127.316111276086</v>
      </c>
      <c r="Q1079">
        <v>0</v>
      </c>
      <c r="R1079">
        <v>0</v>
      </c>
      <c r="S1079">
        <v>0</v>
      </c>
      <c r="T1079">
        <v>123.467895101701</v>
      </c>
      <c r="U1079">
        <v>0</v>
      </c>
      <c r="V1079">
        <v>42.8</v>
      </c>
      <c r="W1079">
        <v>61.888199999999998</v>
      </c>
      <c r="X1079">
        <v>89.2773809389071</v>
      </c>
      <c r="Y1079">
        <v>0</v>
      </c>
      <c r="Z1079" s="1">
        <v>658.32314225306504</v>
      </c>
      <c r="AA1079">
        <v>0</v>
      </c>
      <c r="AB1079">
        <v>0</v>
      </c>
      <c r="AC1079" s="2">
        <v>0</v>
      </c>
      <c r="AD1079" s="2">
        <v>925.38958731669595</v>
      </c>
      <c r="AE1079" s="2">
        <v>0</v>
      </c>
      <c r="AF1079">
        <v>41.017960965758398</v>
      </c>
      <c r="AG1079">
        <v>934.97180676416997</v>
      </c>
      <c r="AH1079">
        <v>0</v>
      </c>
      <c r="AI1079">
        <v>124.93292219470101</v>
      </c>
      <c r="AJ1079">
        <v>-93.497180676417003</v>
      </c>
      <c r="AK1079">
        <v>0</v>
      </c>
      <c r="AL1079">
        <v>767.30518128730603</v>
      </c>
      <c r="AM1079">
        <v>221.44996710120199</v>
      </c>
      <c r="AN1079">
        <v>1088.99493064594</v>
      </c>
      <c r="AO1079" t="s">
        <v>61</v>
      </c>
    </row>
    <row r="1080" spans="1:41">
      <c r="A1080" t="s">
        <v>13</v>
      </c>
      <c r="B1080">
        <v>2045</v>
      </c>
      <c r="C1080" s="6">
        <v>53288.833333333336</v>
      </c>
      <c r="D1080">
        <v>480.64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250.78400637778799</v>
      </c>
      <c r="M1080">
        <v>42.8</v>
      </c>
      <c r="N1080">
        <v>0</v>
      </c>
      <c r="O1080">
        <v>114.948149595839</v>
      </c>
      <c r="P1080">
        <v>127.316111276086</v>
      </c>
      <c r="Q1080">
        <v>0</v>
      </c>
      <c r="R1080">
        <v>0</v>
      </c>
      <c r="S1080">
        <v>0</v>
      </c>
      <c r="T1080">
        <v>123.467895101701</v>
      </c>
      <c r="U1080">
        <v>0</v>
      </c>
      <c r="V1080">
        <v>42.8</v>
      </c>
      <c r="W1080">
        <v>63.420999999999999</v>
      </c>
      <c r="X1080">
        <v>51.527149595839703</v>
      </c>
      <c r="Y1080">
        <v>0</v>
      </c>
      <c r="Z1080" s="1">
        <v>658.32314225306504</v>
      </c>
      <c r="AA1080">
        <v>0</v>
      </c>
      <c r="AB1080">
        <v>0</v>
      </c>
      <c r="AC1080" s="2">
        <v>0</v>
      </c>
      <c r="AD1080" s="2">
        <v>889.17215597362804</v>
      </c>
      <c r="AE1080" s="2">
        <v>0</v>
      </c>
      <c r="AF1080">
        <v>27.363532059694801</v>
      </c>
      <c r="AG1080">
        <v>889.59412396396601</v>
      </c>
      <c r="AH1080">
        <v>0</v>
      </c>
      <c r="AI1080">
        <v>115.900976465754</v>
      </c>
      <c r="AJ1080">
        <v>-88.959412396396601</v>
      </c>
      <c r="AK1080">
        <v>0</v>
      </c>
      <c r="AL1080">
        <v>780.95961019337005</v>
      </c>
      <c r="AM1080">
        <v>197.365772685141</v>
      </c>
      <c r="AN1080">
        <v>1088.99493064594</v>
      </c>
      <c r="AO1080" t="s">
        <v>61</v>
      </c>
    </row>
    <row r="1081" spans="1:41">
      <c r="A1081" t="s">
        <v>13</v>
      </c>
      <c r="B1081">
        <v>2045</v>
      </c>
      <c r="C1081" s="6">
        <v>53288.916666666664</v>
      </c>
      <c r="D1081">
        <v>480.64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233.73663866405599</v>
      </c>
      <c r="M1081">
        <v>42.8</v>
      </c>
      <c r="N1081">
        <v>0</v>
      </c>
      <c r="O1081">
        <v>19.278528734553898</v>
      </c>
      <c r="P1081">
        <v>110.268743562354</v>
      </c>
      <c r="Q1081">
        <v>0</v>
      </c>
      <c r="R1081">
        <v>0</v>
      </c>
      <c r="S1081">
        <v>0</v>
      </c>
      <c r="T1081">
        <v>123.467895101701</v>
      </c>
      <c r="U1081">
        <v>0</v>
      </c>
      <c r="V1081">
        <v>42.8</v>
      </c>
      <c r="W1081">
        <v>5.7450000000000001</v>
      </c>
      <c r="X1081">
        <v>13.533528734553901</v>
      </c>
      <c r="Y1081">
        <v>0</v>
      </c>
      <c r="Z1081" s="1">
        <v>675.37050996679704</v>
      </c>
      <c r="AA1081">
        <v>0</v>
      </c>
      <c r="AB1081">
        <v>0</v>
      </c>
      <c r="AC1081" s="7">
        <v>0</v>
      </c>
      <c r="AD1081" s="2">
        <v>776.45516739861</v>
      </c>
      <c r="AE1081" s="2">
        <v>0</v>
      </c>
      <c r="AF1081">
        <v>0</v>
      </c>
      <c r="AG1081">
        <v>830.45492775866001</v>
      </c>
      <c r="AH1081">
        <v>0</v>
      </c>
      <c r="AI1081">
        <v>29.045732415816801</v>
      </c>
      <c r="AJ1081">
        <v>-83.045492775865995</v>
      </c>
      <c r="AK1081">
        <v>0</v>
      </c>
      <c r="AL1081">
        <v>825.37050996679602</v>
      </c>
      <c r="AM1081">
        <v>132.27852873455299</v>
      </c>
      <c r="AN1081">
        <v>1088.99493064594</v>
      </c>
      <c r="AO1081" t="s">
        <v>61</v>
      </c>
    </row>
    <row r="1082" spans="1:41">
      <c r="A1082" t="s">
        <v>13</v>
      </c>
      <c r="B1082">
        <v>2045</v>
      </c>
      <c r="C1082" s="6">
        <v>53311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0</v>
      </c>
      <c r="K1082">
        <v>0</v>
      </c>
      <c r="L1082">
        <v>288.20846140594</v>
      </c>
      <c r="M1082">
        <v>42.8</v>
      </c>
      <c r="N1082">
        <v>0</v>
      </c>
      <c r="O1082">
        <v>398.37592934304098</v>
      </c>
      <c r="P1082">
        <v>279.326482117929</v>
      </c>
      <c r="Q1082">
        <v>0</v>
      </c>
      <c r="R1082">
        <v>0</v>
      </c>
      <c r="S1082">
        <v>0</v>
      </c>
      <c r="T1082">
        <v>8.8819792880111894</v>
      </c>
      <c r="U1082">
        <v>0</v>
      </c>
      <c r="V1082">
        <v>42.8</v>
      </c>
      <c r="W1082">
        <v>174.9282</v>
      </c>
      <c r="X1082">
        <v>223.447729343041</v>
      </c>
      <c r="Y1082">
        <v>0</v>
      </c>
      <c r="Z1082" s="1">
        <v>620.89868722491303</v>
      </c>
      <c r="AA1082">
        <v>0</v>
      </c>
      <c r="AB1082">
        <v>0</v>
      </c>
      <c r="AC1082" s="7">
        <v>0</v>
      </c>
      <c r="AD1082" s="2">
        <v>729.38439074898099</v>
      </c>
      <c r="AE1082" s="2">
        <v>0</v>
      </c>
      <c r="AF1082">
        <v>0</v>
      </c>
      <c r="AG1082">
        <v>785.66663356415404</v>
      </c>
      <c r="AH1082">
        <v>0</v>
      </c>
      <c r="AI1082">
        <v>22.2844205412432</v>
      </c>
      <c r="AJ1082">
        <v>-78.566663356415404</v>
      </c>
      <c r="AK1082">
        <v>0</v>
      </c>
      <c r="AL1082">
        <v>770.89868722491303</v>
      </c>
      <c r="AM1082">
        <v>186.09564861000001</v>
      </c>
      <c r="AN1082">
        <v>0</v>
      </c>
      <c r="AO1082" t="s">
        <v>61</v>
      </c>
    </row>
    <row r="1083" spans="1:41">
      <c r="A1083" t="s">
        <v>13</v>
      </c>
      <c r="B1083">
        <v>2045</v>
      </c>
      <c r="C1083" s="6">
        <v>53311.083333333336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0</v>
      </c>
      <c r="K1083">
        <v>0</v>
      </c>
      <c r="L1083">
        <v>245.793784648133</v>
      </c>
      <c r="M1083">
        <v>42.8</v>
      </c>
      <c r="N1083">
        <v>0</v>
      </c>
      <c r="O1083">
        <v>406.140165308066</v>
      </c>
      <c r="P1083">
        <v>236.911805360122</v>
      </c>
      <c r="Q1083">
        <v>0</v>
      </c>
      <c r="R1083">
        <v>0</v>
      </c>
      <c r="S1083">
        <v>0</v>
      </c>
      <c r="T1083">
        <v>8.8819792880111894</v>
      </c>
      <c r="U1083">
        <v>0</v>
      </c>
      <c r="V1083">
        <v>42.8</v>
      </c>
      <c r="W1083">
        <v>174.79480000000001</v>
      </c>
      <c r="X1083">
        <v>231.34536530806599</v>
      </c>
      <c r="Y1083">
        <v>0</v>
      </c>
      <c r="Z1083" s="1">
        <v>663.31336398272003</v>
      </c>
      <c r="AA1083">
        <v>0</v>
      </c>
      <c r="AB1083">
        <v>0</v>
      </c>
      <c r="AC1083" s="2">
        <v>0</v>
      </c>
      <c r="AD1083" s="2">
        <v>694.73394995620004</v>
      </c>
      <c r="AE1083" s="2">
        <v>0</v>
      </c>
      <c r="AF1083">
        <v>0</v>
      </c>
      <c r="AG1083">
        <v>753.90534610138195</v>
      </c>
      <c r="AH1083">
        <v>0</v>
      </c>
      <c r="AI1083">
        <v>16.219138464956298</v>
      </c>
      <c r="AJ1083">
        <v>-75.390534610138204</v>
      </c>
      <c r="AK1083">
        <v>0</v>
      </c>
      <c r="AL1083">
        <v>813.31336398272003</v>
      </c>
      <c r="AM1083">
        <v>186.09564861000001</v>
      </c>
      <c r="AN1083">
        <v>0</v>
      </c>
      <c r="AO1083" t="s">
        <v>61</v>
      </c>
    </row>
    <row r="1084" spans="1:41">
      <c r="A1084" t="s">
        <v>13</v>
      </c>
      <c r="B1084">
        <v>2045</v>
      </c>
      <c r="C1084" s="6">
        <v>53311.166666666664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0</v>
      </c>
      <c r="K1084">
        <v>0</v>
      </c>
      <c r="L1084">
        <v>246.32114879329899</v>
      </c>
      <c r="M1084">
        <v>42.8</v>
      </c>
      <c r="N1084">
        <v>0</v>
      </c>
      <c r="O1084">
        <v>368.85426623714301</v>
      </c>
      <c r="P1084">
        <v>237.439169505287</v>
      </c>
      <c r="Q1084">
        <v>0</v>
      </c>
      <c r="R1084">
        <v>0</v>
      </c>
      <c r="S1084">
        <v>0</v>
      </c>
      <c r="T1084">
        <v>8.8819792880111894</v>
      </c>
      <c r="U1084">
        <v>0</v>
      </c>
      <c r="V1084">
        <v>42.8</v>
      </c>
      <c r="W1084">
        <v>171.327</v>
      </c>
      <c r="X1084">
        <v>197.52726623714301</v>
      </c>
      <c r="Y1084">
        <v>0</v>
      </c>
      <c r="Z1084" s="1">
        <v>662.78599983755396</v>
      </c>
      <c r="AA1084">
        <v>0</v>
      </c>
      <c r="AB1084">
        <v>0</v>
      </c>
      <c r="AC1084" s="7">
        <v>0</v>
      </c>
      <c r="AD1084" s="2">
        <v>657.97541503044204</v>
      </c>
      <c r="AE1084" s="2">
        <v>0</v>
      </c>
      <c r="AF1084">
        <v>47.484574148397897</v>
      </c>
      <c r="AG1084">
        <v>765.823167459871</v>
      </c>
      <c r="AH1084">
        <v>0</v>
      </c>
      <c r="AI1084">
        <v>16.219138464956298</v>
      </c>
      <c r="AJ1084">
        <v>-76.5823167459871</v>
      </c>
      <c r="AK1084">
        <v>0</v>
      </c>
      <c r="AL1084">
        <v>765.30142568915699</v>
      </c>
      <c r="AM1084">
        <v>186.09564861000001</v>
      </c>
      <c r="AN1084">
        <v>0</v>
      </c>
      <c r="AO1084" t="s">
        <v>61</v>
      </c>
    </row>
    <row r="1085" spans="1:41">
      <c r="A1085" t="s">
        <v>13</v>
      </c>
      <c r="B1085">
        <v>2045</v>
      </c>
      <c r="C1085" s="6">
        <v>53311.25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0</v>
      </c>
      <c r="K1085">
        <v>0</v>
      </c>
      <c r="L1085">
        <v>246.32114879329899</v>
      </c>
      <c r="M1085">
        <v>42.8</v>
      </c>
      <c r="N1085">
        <v>0</v>
      </c>
      <c r="O1085">
        <v>390.15948128152297</v>
      </c>
      <c r="P1085">
        <v>237.439169505287</v>
      </c>
      <c r="Q1085">
        <v>0</v>
      </c>
      <c r="R1085">
        <v>0</v>
      </c>
      <c r="S1085">
        <v>0</v>
      </c>
      <c r="T1085">
        <v>8.8819792880111894</v>
      </c>
      <c r="U1085">
        <v>0</v>
      </c>
      <c r="V1085">
        <v>42.8</v>
      </c>
      <c r="W1085">
        <v>173.85379999999901</v>
      </c>
      <c r="X1085">
        <v>216.30568128152299</v>
      </c>
      <c r="Y1085">
        <v>0</v>
      </c>
      <c r="Z1085" s="1">
        <v>662.78599983755396</v>
      </c>
      <c r="AA1085">
        <v>0</v>
      </c>
      <c r="AB1085">
        <v>0</v>
      </c>
      <c r="AC1085" s="7">
        <v>0</v>
      </c>
      <c r="AD1085" s="2">
        <v>679.28063007482206</v>
      </c>
      <c r="AE1085" s="2">
        <v>0</v>
      </c>
      <c r="AF1085">
        <v>85.555144978333701</v>
      </c>
      <c r="AG1085">
        <v>828.02480159444997</v>
      </c>
      <c r="AH1085">
        <v>0</v>
      </c>
      <c r="AI1085">
        <v>19.613453618151201</v>
      </c>
      <c r="AJ1085">
        <v>-82.802480159444997</v>
      </c>
      <c r="AK1085">
        <v>0</v>
      </c>
      <c r="AL1085">
        <v>727.23085485922104</v>
      </c>
      <c r="AM1085">
        <v>186.09564861000001</v>
      </c>
      <c r="AN1085">
        <v>0</v>
      </c>
      <c r="AO1085" t="s">
        <v>61</v>
      </c>
    </row>
    <row r="1086" spans="1:41">
      <c r="A1086" t="s">
        <v>13</v>
      </c>
      <c r="B1086">
        <v>2045</v>
      </c>
      <c r="C1086" s="6">
        <v>53311.333333333336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42.8</v>
      </c>
      <c r="N1086">
        <v>907.89002901067499</v>
      </c>
      <c r="O1086">
        <v>377.66142719038299</v>
      </c>
      <c r="P1086">
        <v>0</v>
      </c>
      <c r="Q1086">
        <v>0</v>
      </c>
      <c r="R1086">
        <v>0</v>
      </c>
      <c r="S1086">
        <v>674.78670562229502</v>
      </c>
      <c r="T1086">
        <v>0</v>
      </c>
      <c r="U1086">
        <v>118.082500155186</v>
      </c>
      <c r="V1086">
        <v>42.8</v>
      </c>
      <c r="W1086">
        <v>161.6618</v>
      </c>
      <c r="X1086">
        <v>215.99962719038299</v>
      </c>
      <c r="Y1086">
        <v>115.020823233193</v>
      </c>
      <c r="Z1086" s="1">
        <v>909.107148630854</v>
      </c>
      <c r="AA1086">
        <v>0</v>
      </c>
      <c r="AB1086" s="1">
        <v>98.2809751804717</v>
      </c>
      <c r="AC1086" s="2">
        <v>0</v>
      </c>
      <c r="AD1086" s="2">
        <v>1328.35145620105</v>
      </c>
      <c r="AE1086" s="2">
        <v>0</v>
      </c>
      <c r="AF1086">
        <v>0</v>
      </c>
      <c r="AG1086">
        <v>911.52293670337303</v>
      </c>
      <c r="AH1086">
        <v>114.945487370207</v>
      </c>
      <c r="AI1086">
        <v>184.82629055307299</v>
      </c>
      <c r="AJ1086">
        <v>117.056741574405</v>
      </c>
      <c r="AK1086">
        <v>0</v>
      </c>
      <c r="AL1086">
        <v>1272.3336111815299</v>
      </c>
      <c r="AM1086">
        <v>877.76859095555096</v>
      </c>
      <c r="AN1086">
        <v>0</v>
      </c>
      <c r="AO1086" t="s">
        <v>61</v>
      </c>
    </row>
    <row r="1087" spans="1:41">
      <c r="A1087" t="s">
        <v>13</v>
      </c>
      <c r="B1087">
        <v>2045</v>
      </c>
      <c r="C1087" s="6">
        <v>53311.416666666664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42.8</v>
      </c>
      <c r="N1087">
        <v>1592.15652180452</v>
      </c>
      <c r="O1087">
        <v>354.83622367527198</v>
      </c>
      <c r="P1087">
        <v>0</v>
      </c>
      <c r="Q1087">
        <v>0</v>
      </c>
      <c r="R1087">
        <v>0</v>
      </c>
      <c r="S1087">
        <v>1118.1456030439399</v>
      </c>
      <c r="T1087">
        <v>0</v>
      </c>
      <c r="U1087">
        <v>265.93657013084402</v>
      </c>
      <c r="V1087">
        <v>42.8</v>
      </c>
      <c r="W1087">
        <v>138.06799999999899</v>
      </c>
      <c r="X1087">
        <v>216.768223675272</v>
      </c>
      <c r="Y1087">
        <v>208.07434862973801</v>
      </c>
      <c r="Z1087" s="1">
        <v>909.107148630854</v>
      </c>
      <c r="AA1087">
        <v>0</v>
      </c>
      <c r="AB1087" s="1">
        <v>288.10154020859397</v>
      </c>
      <c r="AC1087" s="7">
        <v>5.9311273674709799</v>
      </c>
      <c r="AD1087" s="2">
        <v>1989.79274547979</v>
      </c>
      <c r="AE1087" s="2">
        <v>0</v>
      </c>
      <c r="AF1087">
        <v>0</v>
      </c>
      <c r="AG1087">
        <v>936.18049813473101</v>
      </c>
      <c r="AH1087">
        <v>708.00864582260499</v>
      </c>
      <c r="AI1087">
        <v>184.82629055307299</v>
      </c>
      <c r="AJ1087">
        <v>117.056741574405</v>
      </c>
      <c r="AK1087">
        <v>43.720569394982398</v>
      </c>
      <c r="AL1087">
        <v>2061.14846202952</v>
      </c>
      <c r="AM1087">
        <v>1003.5106538142001</v>
      </c>
      <c r="AN1087">
        <v>0</v>
      </c>
      <c r="AO1087" t="s">
        <v>61</v>
      </c>
    </row>
    <row r="1088" spans="1:41">
      <c r="A1088" t="s">
        <v>13</v>
      </c>
      <c r="B1088">
        <v>2045</v>
      </c>
      <c r="C1088" s="6">
        <v>53311.5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42.8</v>
      </c>
      <c r="N1088">
        <v>1683.3333226207501</v>
      </c>
      <c r="O1088">
        <v>364.19031483670602</v>
      </c>
      <c r="P1088">
        <v>0</v>
      </c>
      <c r="Q1088">
        <v>0</v>
      </c>
      <c r="R1088">
        <v>0</v>
      </c>
      <c r="S1088">
        <v>1209.32240386017</v>
      </c>
      <c r="T1088">
        <v>0</v>
      </c>
      <c r="U1088">
        <v>265.93657013084402</v>
      </c>
      <c r="V1088">
        <v>42.8</v>
      </c>
      <c r="W1088">
        <v>157.8888</v>
      </c>
      <c r="X1088">
        <v>206.30151483670599</v>
      </c>
      <c r="Y1088">
        <v>208.07434862973801</v>
      </c>
      <c r="Z1088" s="1">
        <v>909.107148630854</v>
      </c>
      <c r="AA1088">
        <v>0</v>
      </c>
      <c r="AB1088" s="1">
        <v>643.05422017866601</v>
      </c>
      <c r="AC1088" s="7">
        <v>2.6320299999999999</v>
      </c>
      <c r="AD1088" s="2">
        <v>2090.3236374574599</v>
      </c>
      <c r="AE1088" s="2">
        <v>0</v>
      </c>
      <c r="AF1088">
        <v>0</v>
      </c>
      <c r="AG1088">
        <v>930.43195950738095</v>
      </c>
      <c r="AH1088">
        <v>708.00864582260499</v>
      </c>
      <c r="AI1088">
        <v>184.82629055307299</v>
      </c>
      <c r="AJ1088">
        <v>117.056741574405</v>
      </c>
      <c r="AK1088">
        <v>150</v>
      </c>
      <c r="AL1088">
        <v>2412.8020446321202</v>
      </c>
      <c r="AM1088">
        <v>1005.2224972745601</v>
      </c>
      <c r="AN1088">
        <v>0</v>
      </c>
      <c r="AO1088" t="s">
        <v>61</v>
      </c>
    </row>
    <row r="1089" spans="1:41">
      <c r="A1089" t="s">
        <v>13</v>
      </c>
      <c r="B1089">
        <v>2045</v>
      </c>
      <c r="C1089" s="6">
        <v>53311.583333333336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42.8</v>
      </c>
      <c r="N1089">
        <v>1657.7011017347299</v>
      </c>
      <c r="O1089">
        <v>374.68553273292298</v>
      </c>
      <c r="P1089">
        <v>0</v>
      </c>
      <c r="Q1089">
        <v>0</v>
      </c>
      <c r="R1089">
        <v>0</v>
      </c>
      <c r="S1089">
        <v>1206.2059632635801</v>
      </c>
      <c r="T1089">
        <v>0</v>
      </c>
      <c r="U1089">
        <v>265.93657013084402</v>
      </c>
      <c r="V1089">
        <v>42.8</v>
      </c>
      <c r="W1089">
        <v>168.7072</v>
      </c>
      <c r="X1089">
        <v>205.97833273292301</v>
      </c>
      <c r="Y1089">
        <v>185.55856834030499</v>
      </c>
      <c r="Z1089" s="1">
        <v>909.107148630854</v>
      </c>
      <c r="AA1089">
        <v>0</v>
      </c>
      <c r="AB1089">
        <v>231.19930864461199</v>
      </c>
      <c r="AC1089" s="2">
        <v>5.9820389108508802</v>
      </c>
      <c r="AD1089" s="2">
        <v>2075.18663446765</v>
      </c>
      <c r="AE1089" s="2">
        <v>0</v>
      </c>
      <c r="AF1089">
        <v>0</v>
      </c>
      <c r="AG1089">
        <v>915.29495651757497</v>
      </c>
      <c r="AH1089">
        <v>708.00864582260499</v>
      </c>
      <c r="AI1089">
        <v>184.82629055307299</v>
      </c>
      <c r="AJ1089">
        <v>117.056741574405</v>
      </c>
      <c r="AK1089">
        <v>150</v>
      </c>
      <c r="AL1089">
        <v>2004.29714200892</v>
      </c>
      <c r="AM1089">
        <v>1004.80132816068</v>
      </c>
      <c r="AN1089">
        <v>0</v>
      </c>
      <c r="AO1089" t="s">
        <v>61</v>
      </c>
    </row>
    <row r="1090" spans="1:41">
      <c r="A1090" t="s">
        <v>13</v>
      </c>
      <c r="B1090">
        <v>2045</v>
      </c>
      <c r="C1090" s="6">
        <v>53311.666666666664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42.8</v>
      </c>
      <c r="N1090">
        <v>962.59501052990299</v>
      </c>
      <c r="O1090">
        <v>366.21637623709898</v>
      </c>
      <c r="P1090">
        <v>0</v>
      </c>
      <c r="Q1090">
        <v>0</v>
      </c>
      <c r="R1090">
        <v>0</v>
      </c>
      <c r="S1090">
        <v>788.53820503516602</v>
      </c>
      <c r="T1090">
        <v>0</v>
      </c>
      <c r="U1090">
        <v>94.633545612699905</v>
      </c>
      <c r="V1090">
        <v>42.8</v>
      </c>
      <c r="W1090">
        <v>170.65899999999999</v>
      </c>
      <c r="X1090">
        <v>195.55737623709899</v>
      </c>
      <c r="Y1090">
        <v>79.423259882037399</v>
      </c>
      <c r="Z1090" s="1">
        <v>909.107148630854</v>
      </c>
      <c r="AA1090">
        <v>0</v>
      </c>
      <c r="AB1090" s="1">
        <v>0.36350442594916099</v>
      </c>
      <c r="AC1090" s="2">
        <v>1.1135424999999901</v>
      </c>
      <c r="AD1090" s="2">
        <v>1371.6113867670001</v>
      </c>
      <c r="AE1090" s="2">
        <v>0</v>
      </c>
      <c r="AF1090">
        <v>0</v>
      </c>
      <c r="AG1090">
        <v>922.33508169609195</v>
      </c>
      <c r="AH1090">
        <v>147.393272943433</v>
      </c>
      <c r="AI1090">
        <v>184.82629055307299</v>
      </c>
      <c r="AJ1090">
        <v>117.056741574405</v>
      </c>
      <c r="AK1090">
        <v>0</v>
      </c>
      <c r="AL1090">
        <v>1207.9774685002301</v>
      </c>
      <c r="AM1090">
        <v>842.54508113314705</v>
      </c>
      <c r="AN1090">
        <v>0</v>
      </c>
      <c r="AO1090" t="s">
        <v>61</v>
      </c>
    </row>
    <row r="1091" spans="1:41">
      <c r="A1091" t="s">
        <v>13</v>
      </c>
      <c r="B1091">
        <v>2045</v>
      </c>
      <c r="C1091" s="6">
        <v>53311.75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389.15235059991699</v>
      </c>
      <c r="M1091">
        <v>42.8</v>
      </c>
      <c r="N1091">
        <v>0</v>
      </c>
      <c r="O1091">
        <v>401.23139337674201</v>
      </c>
      <c r="P1091">
        <v>333.89700387479297</v>
      </c>
      <c r="Q1091">
        <v>0</v>
      </c>
      <c r="R1091">
        <v>0</v>
      </c>
      <c r="S1091">
        <v>0</v>
      </c>
      <c r="T1091">
        <v>55.255346725124298</v>
      </c>
      <c r="U1091">
        <v>0</v>
      </c>
      <c r="V1091">
        <v>42.8</v>
      </c>
      <c r="W1091">
        <v>171.50299999999999</v>
      </c>
      <c r="X1091">
        <v>229.72839337674199</v>
      </c>
      <c r="Y1091">
        <v>0</v>
      </c>
      <c r="Z1091" s="1">
        <v>519.95479803093599</v>
      </c>
      <c r="AA1091">
        <v>0</v>
      </c>
      <c r="AB1091">
        <v>0</v>
      </c>
      <c r="AC1091" s="7">
        <v>0</v>
      </c>
      <c r="AD1091" s="2">
        <v>833.183743976659</v>
      </c>
      <c r="AE1091" s="2">
        <v>0</v>
      </c>
      <c r="AF1091">
        <v>150</v>
      </c>
      <c r="AG1091">
        <v>953.61202420217603</v>
      </c>
      <c r="AH1091">
        <v>0</v>
      </c>
      <c r="AI1091">
        <v>124.93292219470101</v>
      </c>
      <c r="AJ1091">
        <v>-95.361202420217595</v>
      </c>
      <c r="AK1091">
        <v>0</v>
      </c>
      <c r="AL1091">
        <v>519.95479803093599</v>
      </c>
      <c r="AM1091">
        <v>186.09564861000001</v>
      </c>
      <c r="AN1091">
        <v>0</v>
      </c>
      <c r="AO1091" t="s">
        <v>61</v>
      </c>
    </row>
    <row r="1092" spans="1:41">
      <c r="A1092" t="s">
        <v>13</v>
      </c>
      <c r="B1092">
        <v>2045</v>
      </c>
      <c r="C1092" s="6">
        <v>53311.833333333336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0</v>
      </c>
      <c r="K1092">
        <v>0</v>
      </c>
      <c r="L1092">
        <v>389.15235059991699</v>
      </c>
      <c r="M1092">
        <v>42.8</v>
      </c>
      <c r="N1092">
        <v>0</v>
      </c>
      <c r="O1092">
        <v>405.63104128338102</v>
      </c>
      <c r="P1092">
        <v>333.89700387479297</v>
      </c>
      <c r="Q1092">
        <v>0</v>
      </c>
      <c r="R1092">
        <v>0</v>
      </c>
      <c r="S1092">
        <v>0</v>
      </c>
      <c r="T1092">
        <v>55.255346725124298</v>
      </c>
      <c r="U1092">
        <v>0</v>
      </c>
      <c r="V1092">
        <v>42.8</v>
      </c>
      <c r="W1092">
        <v>174.5926</v>
      </c>
      <c r="X1092">
        <v>231.03844128338099</v>
      </c>
      <c r="Y1092">
        <v>0</v>
      </c>
      <c r="Z1092" s="1">
        <v>519.95479803093599</v>
      </c>
      <c r="AA1092">
        <v>0</v>
      </c>
      <c r="AB1092">
        <v>0</v>
      </c>
      <c r="AC1092" s="7">
        <v>0</v>
      </c>
      <c r="AD1092" s="2">
        <v>837.58339188329899</v>
      </c>
      <c r="AE1092" s="2">
        <v>0</v>
      </c>
      <c r="AF1092">
        <v>101.62511930740401</v>
      </c>
      <c r="AG1092">
        <v>914.786149694389</v>
      </c>
      <c r="AH1092">
        <v>0</v>
      </c>
      <c r="AI1092">
        <v>115.900976465754</v>
      </c>
      <c r="AJ1092">
        <v>-91.478614969438894</v>
      </c>
      <c r="AK1092">
        <v>0</v>
      </c>
      <c r="AL1092">
        <v>568.32967872353095</v>
      </c>
      <c r="AM1092">
        <v>186.09564861000001</v>
      </c>
      <c r="AN1092">
        <v>0</v>
      </c>
      <c r="AO1092" t="s">
        <v>61</v>
      </c>
    </row>
    <row r="1093" spans="1:41">
      <c r="A1093" t="s">
        <v>13</v>
      </c>
      <c r="B1093">
        <v>2045</v>
      </c>
      <c r="C1093" s="6">
        <v>53311.916666666664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342.77898316280402</v>
      </c>
      <c r="M1093">
        <v>42.8</v>
      </c>
      <c r="N1093">
        <v>0</v>
      </c>
      <c r="O1093">
        <v>409.38380974647799</v>
      </c>
      <c r="P1093">
        <v>333.89700387479297</v>
      </c>
      <c r="Q1093">
        <v>0</v>
      </c>
      <c r="R1093">
        <v>0</v>
      </c>
      <c r="S1093">
        <v>0</v>
      </c>
      <c r="T1093">
        <v>8.8819792880111894</v>
      </c>
      <c r="U1093">
        <v>0</v>
      </c>
      <c r="V1093">
        <v>42.8</v>
      </c>
      <c r="W1093">
        <v>174.94</v>
      </c>
      <c r="X1093">
        <v>234.443809746478</v>
      </c>
      <c r="Y1093">
        <v>0</v>
      </c>
      <c r="Z1093" s="1">
        <v>566.32816546804895</v>
      </c>
      <c r="AA1093">
        <v>0</v>
      </c>
      <c r="AB1093">
        <v>0</v>
      </c>
      <c r="AC1093" s="7">
        <v>0</v>
      </c>
      <c r="AD1093" s="2">
        <v>794.96279290928203</v>
      </c>
      <c r="AE1093" s="2">
        <v>0</v>
      </c>
      <c r="AF1093">
        <v>0</v>
      </c>
      <c r="AG1093">
        <v>851.018956103851</v>
      </c>
      <c r="AH1093">
        <v>0</v>
      </c>
      <c r="AI1093">
        <v>29.045732415816801</v>
      </c>
      <c r="AJ1093">
        <v>-85.1018956103851</v>
      </c>
      <c r="AK1093">
        <v>0</v>
      </c>
      <c r="AL1093">
        <v>716.32816546804895</v>
      </c>
      <c r="AM1093">
        <v>186.09564861000001</v>
      </c>
      <c r="AN1093">
        <v>0</v>
      </c>
      <c r="AO1093" t="s">
        <v>61</v>
      </c>
    </row>
    <row r="1094" spans="1:41">
      <c r="A1094" t="s">
        <v>13</v>
      </c>
      <c r="B1094">
        <v>2050</v>
      </c>
      <c r="C1094" s="6">
        <v>54800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895.89678547729295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802.24623064833804</v>
      </c>
      <c r="X1094">
        <v>93.650554828954398</v>
      </c>
      <c r="Y1094">
        <v>0</v>
      </c>
      <c r="Z1094" s="1">
        <v>909.107148630854</v>
      </c>
      <c r="AA1094">
        <v>0</v>
      </c>
      <c r="AB1094">
        <v>0</v>
      </c>
      <c r="AC1094" s="2">
        <v>26.688337499999999</v>
      </c>
      <c r="AD1094" s="2">
        <v>895.89678547729295</v>
      </c>
      <c r="AE1094" s="2">
        <v>0</v>
      </c>
      <c r="AF1094">
        <v>0</v>
      </c>
      <c r="AG1094">
        <v>781.62553321845905</v>
      </c>
      <c r="AH1094">
        <v>0</v>
      </c>
      <c r="AI1094">
        <v>137.612729281822</v>
      </c>
      <c r="AJ1094">
        <v>-23.3414770229883</v>
      </c>
      <c r="AK1094">
        <v>0</v>
      </c>
      <c r="AL1094">
        <v>1085.7954861308499</v>
      </c>
      <c r="AM1094">
        <v>432.06190309600998</v>
      </c>
      <c r="AN1094">
        <v>0</v>
      </c>
      <c r="AO1094" t="s">
        <v>32</v>
      </c>
    </row>
    <row r="1095" spans="1:41">
      <c r="A1095" t="s">
        <v>13</v>
      </c>
      <c r="B1095">
        <v>2050</v>
      </c>
      <c r="C1095" s="6">
        <v>54800.083333333336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910.88125127254602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833.75736312481001</v>
      </c>
      <c r="X1095">
        <v>77.123888147736295</v>
      </c>
      <c r="Y1095">
        <v>0</v>
      </c>
      <c r="Z1095" s="1">
        <v>909.107148630854</v>
      </c>
      <c r="AA1095">
        <v>0</v>
      </c>
      <c r="AB1095">
        <v>0</v>
      </c>
      <c r="AC1095" s="2">
        <v>188.165865039268</v>
      </c>
      <c r="AD1095" s="2">
        <v>910.88125127254602</v>
      </c>
      <c r="AE1095" s="2">
        <v>0</v>
      </c>
      <c r="AF1095">
        <v>0</v>
      </c>
      <c r="AG1095">
        <v>755.96014288732795</v>
      </c>
      <c r="AH1095">
        <v>0</v>
      </c>
      <c r="AI1095">
        <v>137.612729281822</v>
      </c>
      <c r="AJ1095">
        <v>17.308379103396</v>
      </c>
      <c r="AK1095">
        <v>0</v>
      </c>
      <c r="AL1095">
        <v>1247.27301367012</v>
      </c>
      <c r="AM1095">
        <v>437.10341326138598</v>
      </c>
      <c r="AN1095">
        <v>0</v>
      </c>
      <c r="AO1095" t="s">
        <v>32</v>
      </c>
    </row>
    <row r="1096" spans="1:41">
      <c r="A1096" t="s">
        <v>13</v>
      </c>
      <c r="B1096">
        <v>2050</v>
      </c>
      <c r="C1096" s="6">
        <v>54800.166666666664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939.80496222139197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859.403983809485</v>
      </c>
      <c r="X1096">
        <v>80.400978411907502</v>
      </c>
      <c r="Y1096">
        <v>0</v>
      </c>
      <c r="Z1096" s="1">
        <v>909.107148630854</v>
      </c>
      <c r="AA1096">
        <v>0</v>
      </c>
      <c r="AB1096">
        <v>0</v>
      </c>
      <c r="AC1096" s="2">
        <v>168.21234825730599</v>
      </c>
      <c r="AD1096" s="2">
        <v>939.80496222139197</v>
      </c>
      <c r="AE1096" s="2">
        <v>0</v>
      </c>
      <c r="AF1096">
        <v>0</v>
      </c>
      <c r="AG1096">
        <v>784.88385383617401</v>
      </c>
      <c r="AH1096">
        <v>0</v>
      </c>
      <c r="AI1096">
        <v>137.612729281822</v>
      </c>
      <c r="AJ1096">
        <v>17.308379103396</v>
      </c>
      <c r="AK1096">
        <v>0</v>
      </c>
      <c r="AL1096">
        <v>1227.3194968881601</v>
      </c>
      <c r="AM1096">
        <v>429.95675336018098</v>
      </c>
      <c r="AN1096">
        <v>0</v>
      </c>
      <c r="AO1096" t="s">
        <v>32</v>
      </c>
    </row>
    <row r="1097" spans="1:41">
      <c r="A1097" t="s">
        <v>13</v>
      </c>
      <c r="B1097">
        <v>2050</v>
      </c>
      <c r="C1097" s="6">
        <v>54800.25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1006.65812971052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859.403983809485</v>
      </c>
      <c r="X1097">
        <v>147.25414590103699</v>
      </c>
      <c r="Y1097">
        <v>0</v>
      </c>
      <c r="Z1097" s="1">
        <v>909.107148630854</v>
      </c>
      <c r="AA1097">
        <v>0</v>
      </c>
      <c r="AB1097">
        <v>0</v>
      </c>
      <c r="AC1097" s="7">
        <v>154.94973304193701</v>
      </c>
      <c r="AD1097" s="2">
        <v>1006.65812971052</v>
      </c>
      <c r="AE1097" s="2">
        <v>0</v>
      </c>
      <c r="AF1097">
        <v>56.013895563867699</v>
      </c>
      <c r="AG1097">
        <v>907.750916889172</v>
      </c>
      <c r="AH1097">
        <v>0</v>
      </c>
      <c r="AI1097">
        <v>137.612729281822</v>
      </c>
      <c r="AJ1097">
        <v>17.308379103396</v>
      </c>
      <c r="AK1097">
        <v>0</v>
      </c>
      <c r="AL1097">
        <v>1158.0429861089201</v>
      </c>
      <c r="AM1097">
        <v>437.10341326138598</v>
      </c>
      <c r="AN1097">
        <v>0</v>
      </c>
      <c r="AO1097" t="s">
        <v>32</v>
      </c>
    </row>
    <row r="1098" spans="1:41">
      <c r="A1098" t="s">
        <v>13</v>
      </c>
      <c r="B1098">
        <v>2050</v>
      </c>
      <c r="C1098" s="6">
        <v>54800.333333333336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233.32837514003199</v>
      </c>
      <c r="O1098">
        <v>887.813650321919</v>
      </c>
      <c r="P1098">
        <v>0</v>
      </c>
      <c r="Q1098">
        <v>0</v>
      </c>
      <c r="R1098">
        <v>0</v>
      </c>
      <c r="S1098">
        <v>158.82209061182499</v>
      </c>
      <c r="T1098">
        <v>0</v>
      </c>
      <c r="U1098">
        <v>33.400441481713798</v>
      </c>
      <c r="V1098">
        <v>0</v>
      </c>
      <c r="W1098">
        <v>744.50087702823896</v>
      </c>
      <c r="X1098">
        <v>143.31277329367899</v>
      </c>
      <c r="Y1098">
        <v>41.105843046492701</v>
      </c>
      <c r="Z1098" s="1">
        <v>909.107148630854</v>
      </c>
      <c r="AA1098">
        <v>0</v>
      </c>
      <c r="AB1098" s="1">
        <v>1023.09736527244</v>
      </c>
      <c r="AC1098" s="2">
        <v>329.34236630288001</v>
      </c>
      <c r="AD1098" s="2">
        <v>1121.14202546195</v>
      </c>
      <c r="AE1098" s="2">
        <v>0</v>
      </c>
      <c r="AF1098">
        <v>0</v>
      </c>
      <c r="AG1098">
        <v>951.10223669934203</v>
      </c>
      <c r="AH1098">
        <v>0</v>
      </c>
      <c r="AI1098">
        <v>152.731409659213</v>
      </c>
      <c r="AJ1098">
        <v>17.308379103396</v>
      </c>
      <c r="AK1098">
        <v>0</v>
      </c>
      <c r="AL1098">
        <v>2261.54688020618</v>
      </c>
      <c r="AM1098">
        <v>1207.88324555594</v>
      </c>
      <c r="AN1098">
        <v>0</v>
      </c>
      <c r="AO1098" t="s">
        <v>32</v>
      </c>
    </row>
    <row r="1099" spans="1:41">
      <c r="A1099" t="s">
        <v>13</v>
      </c>
      <c r="B1099">
        <v>2050</v>
      </c>
      <c r="C1099" s="6">
        <v>54800.416666666664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649.754743947061</v>
      </c>
      <c r="O1099">
        <v>498.075177865694</v>
      </c>
      <c r="P1099">
        <v>0</v>
      </c>
      <c r="Q1099">
        <v>0</v>
      </c>
      <c r="R1099">
        <v>0</v>
      </c>
      <c r="S1099">
        <v>433.60489784289399</v>
      </c>
      <c r="T1099">
        <v>0</v>
      </c>
      <c r="U1099">
        <v>101.738039767416</v>
      </c>
      <c r="V1099">
        <v>0</v>
      </c>
      <c r="W1099">
        <v>380.96378522743203</v>
      </c>
      <c r="X1099">
        <v>117.111392638262</v>
      </c>
      <c r="Y1099">
        <v>114.41180633675</v>
      </c>
      <c r="Z1099" s="1">
        <v>909.107148630854</v>
      </c>
      <c r="AA1099">
        <v>0</v>
      </c>
      <c r="AB1099">
        <v>1438.4070576039201</v>
      </c>
      <c r="AC1099" s="7">
        <v>2.1233926454123502</v>
      </c>
      <c r="AD1099" s="2">
        <v>1147.8299218127499</v>
      </c>
      <c r="AE1099" s="2">
        <v>0</v>
      </c>
      <c r="AF1099">
        <v>0</v>
      </c>
      <c r="AG1099">
        <v>977.79013305014598</v>
      </c>
      <c r="AH1099">
        <v>0</v>
      </c>
      <c r="AI1099">
        <v>152.731409659213</v>
      </c>
      <c r="AJ1099">
        <v>17.308379103396</v>
      </c>
      <c r="AK1099">
        <v>0</v>
      </c>
      <c r="AL1099">
        <v>2499.6375988801901</v>
      </c>
      <c r="AM1099">
        <v>1256.6046811702199</v>
      </c>
      <c r="AN1099">
        <v>0</v>
      </c>
      <c r="AO1099" t="s">
        <v>32</v>
      </c>
    </row>
    <row r="1100" spans="1:41">
      <c r="A1100" t="s">
        <v>13</v>
      </c>
      <c r="B1100">
        <v>2050</v>
      </c>
      <c r="C1100" s="6">
        <v>54800.5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978.162748059926</v>
      </c>
      <c r="O1100">
        <v>171.00279166369401</v>
      </c>
      <c r="P1100">
        <v>0</v>
      </c>
      <c r="Q1100">
        <v>0</v>
      </c>
      <c r="R1100">
        <v>0</v>
      </c>
      <c r="S1100">
        <v>618.88438426275002</v>
      </c>
      <c r="T1100">
        <v>0</v>
      </c>
      <c r="U1100">
        <v>244.86655746042399</v>
      </c>
      <c r="V1100">
        <v>0</v>
      </c>
      <c r="W1100">
        <v>105.235099790747</v>
      </c>
      <c r="X1100">
        <v>65.767691872947296</v>
      </c>
      <c r="Y1100">
        <v>114.41180633675</v>
      </c>
      <c r="Z1100" s="1">
        <v>909.107148630854</v>
      </c>
      <c r="AA1100">
        <v>0</v>
      </c>
      <c r="AB1100">
        <v>1293.79465367321</v>
      </c>
      <c r="AC1100" s="7">
        <v>0</v>
      </c>
      <c r="AD1100" s="2">
        <v>1149.16553972362</v>
      </c>
      <c r="AE1100" s="2">
        <v>0</v>
      </c>
      <c r="AF1100">
        <v>0</v>
      </c>
      <c r="AG1100">
        <v>979.12575096101102</v>
      </c>
      <c r="AH1100">
        <v>0</v>
      </c>
      <c r="AI1100">
        <v>152.731409659213</v>
      </c>
      <c r="AJ1100">
        <v>17.308379103396</v>
      </c>
      <c r="AK1100">
        <v>0</v>
      </c>
      <c r="AL1100">
        <v>2352.9018023040699</v>
      </c>
      <c r="AM1100">
        <v>985.72385231411897</v>
      </c>
      <c r="AN1100">
        <v>0</v>
      </c>
      <c r="AO1100" t="s">
        <v>32</v>
      </c>
    </row>
    <row r="1101" spans="1:41">
      <c r="A1101" t="s">
        <v>13</v>
      </c>
      <c r="B1101">
        <v>2050</v>
      </c>
      <c r="C1101" s="6">
        <v>54800.583333333336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978.162748059926</v>
      </c>
      <c r="O1101">
        <v>141.93069568735601</v>
      </c>
      <c r="P1101">
        <v>0</v>
      </c>
      <c r="Q1101">
        <v>0</v>
      </c>
      <c r="R1101">
        <v>0</v>
      </c>
      <c r="S1101">
        <v>618.88438426275002</v>
      </c>
      <c r="T1101">
        <v>0</v>
      </c>
      <c r="U1101">
        <v>244.86655746042399</v>
      </c>
      <c r="V1101">
        <v>0</v>
      </c>
      <c r="W1101">
        <v>81.254158524365593</v>
      </c>
      <c r="X1101">
        <v>60.676537162991302</v>
      </c>
      <c r="Y1101">
        <v>114.41180633675</v>
      </c>
      <c r="Z1101" s="1">
        <v>909.107148630854</v>
      </c>
      <c r="AA1101">
        <v>0</v>
      </c>
      <c r="AB1101" s="1">
        <v>1595.6363084233201</v>
      </c>
      <c r="AC1101" s="2">
        <v>0</v>
      </c>
      <c r="AD1101" s="2">
        <v>1120.0934437472799</v>
      </c>
      <c r="AE1101" s="2">
        <v>0</v>
      </c>
      <c r="AF1101">
        <v>0</v>
      </c>
      <c r="AG1101">
        <v>972.60421735228101</v>
      </c>
      <c r="AH1101">
        <v>0</v>
      </c>
      <c r="AI1101">
        <v>152.731409659213</v>
      </c>
      <c r="AJ1101">
        <v>-5.2421832642114596</v>
      </c>
      <c r="AK1101">
        <v>0</v>
      </c>
      <c r="AL1101">
        <v>2654.74345705418</v>
      </c>
      <c r="AM1101">
        <v>961.51339633778105</v>
      </c>
      <c r="AN1101">
        <v>0</v>
      </c>
      <c r="AO1101" t="s">
        <v>32</v>
      </c>
    </row>
    <row r="1102" spans="1:41">
      <c r="A1102" t="s">
        <v>13</v>
      </c>
      <c r="B1102">
        <v>2050</v>
      </c>
      <c r="C1102" s="6">
        <v>54800.666666666664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488.53221258308002</v>
      </c>
      <c r="O1102">
        <v>644.02404092653398</v>
      </c>
      <c r="P1102">
        <v>0</v>
      </c>
      <c r="Q1102">
        <v>0</v>
      </c>
      <c r="R1102">
        <v>0</v>
      </c>
      <c r="S1102">
        <v>288.23678410249499</v>
      </c>
      <c r="T1102">
        <v>0</v>
      </c>
      <c r="U1102">
        <v>200.29542848058401</v>
      </c>
      <c r="V1102">
        <v>0</v>
      </c>
      <c r="W1102">
        <v>529.01173157897199</v>
      </c>
      <c r="X1102">
        <v>115.012309347562</v>
      </c>
      <c r="Y1102">
        <v>0</v>
      </c>
      <c r="Z1102" s="1">
        <v>909.107148630854</v>
      </c>
      <c r="AA1102">
        <v>0</v>
      </c>
      <c r="AB1102" s="1">
        <v>1095.8482116761099</v>
      </c>
      <c r="AC1102" s="2">
        <v>1.0189322258979E-2</v>
      </c>
      <c r="AD1102" s="2">
        <v>1132.5562535096101</v>
      </c>
      <c r="AE1102" s="2">
        <v>0</v>
      </c>
      <c r="AF1102">
        <v>0</v>
      </c>
      <c r="AG1102">
        <v>957.99559067886196</v>
      </c>
      <c r="AH1102">
        <v>0</v>
      </c>
      <c r="AI1102">
        <v>179.80284609496499</v>
      </c>
      <c r="AJ1102">
        <v>-5.2421832642114596</v>
      </c>
      <c r="AK1102">
        <v>0</v>
      </c>
      <c r="AL1102">
        <v>2004.96554962922</v>
      </c>
      <c r="AM1102">
        <v>1246.7356741953699</v>
      </c>
      <c r="AN1102">
        <v>0</v>
      </c>
      <c r="AO1102" t="s">
        <v>32</v>
      </c>
    </row>
    <row r="1103" spans="1:41">
      <c r="A1103" t="s">
        <v>13</v>
      </c>
      <c r="B1103">
        <v>2050</v>
      </c>
      <c r="C1103" s="6">
        <v>54800.75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1074.73702688207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952.77715430412695</v>
      </c>
      <c r="X1103">
        <v>121.959872577947</v>
      </c>
      <c r="Y1103">
        <v>0</v>
      </c>
      <c r="Z1103" s="1">
        <v>909.107148630854</v>
      </c>
      <c r="AA1103">
        <v>0</v>
      </c>
      <c r="AB1103">
        <v>0</v>
      </c>
      <c r="AC1103" s="2">
        <v>36.3779701449781</v>
      </c>
      <c r="AD1103" s="2">
        <v>1074.73702688207</v>
      </c>
      <c r="AE1103" s="2">
        <v>0</v>
      </c>
      <c r="AF1103">
        <v>63.986104436132202</v>
      </c>
      <c r="AG1103">
        <v>982.26176224622998</v>
      </c>
      <c r="AH1103">
        <v>0</v>
      </c>
      <c r="AI1103">
        <v>179.80284609496499</v>
      </c>
      <c r="AJ1103">
        <v>-23.3414770229883</v>
      </c>
      <c r="AK1103">
        <v>0</v>
      </c>
      <c r="AL1103">
        <v>1031.4990143396999</v>
      </c>
      <c r="AM1103">
        <v>437.10341326138598</v>
      </c>
      <c r="AN1103">
        <v>0</v>
      </c>
      <c r="AO1103" t="s">
        <v>32</v>
      </c>
    </row>
    <row r="1104" spans="1:41">
      <c r="A1104" t="s">
        <v>13</v>
      </c>
      <c r="B1104">
        <v>2050</v>
      </c>
      <c r="C1104" s="6">
        <v>54800.833333333336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1074.3740493688199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952.77715430412695</v>
      </c>
      <c r="X1104">
        <v>121.596895064693</v>
      </c>
      <c r="Y1104">
        <v>0</v>
      </c>
      <c r="Z1104" s="1">
        <v>909.107148630854</v>
      </c>
      <c r="AA1104">
        <v>0</v>
      </c>
      <c r="AB1104">
        <v>0</v>
      </c>
      <c r="AC1104" s="2">
        <v>75.611923777324293</v>
      </c>
      <c r="AD1104" s="2">
        <v>1074.3740493688199</v>
      </c>
      <c r="AE1104" s="2">
        <v>0</v>
      </c>
      <c r="AF1104">
        <v>0</v>
      </c>
      <c r="AG1104">
        <v>930.91141209076795</v>
      </c>
      <c r="AH1104">
        <v>0</v>
      </c>
      <c r="AI1104">
        <v>166.80411430104101</v>
      </c>
      <c r="AJ1104">
        <v>-23.3414770229883</v>
      </c>
      <c r="AK1104">
        <v>0</v>
      </c>
      <c r="AL1104">
        <v>1134.7190724081699</v>
      </c>
      <c r="AM1104">
        <v>436.93720489635803</v>
      </c>
      <c r="AN1104">
        <v>0</v>
      </c>
      <c r="AO1104" t="s">
        <v>32</v>
      </c>
    </row>
    <row r="1105" spans="1:41">
      <c r="A1105" t="s">
        <v>13</v>
      </c>
      <c r="B1105">
        <v>2050</v>
      </c>
      <c r="C1105" s="6">
        <v>54800.916666666664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969.39490956127804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869.67214169893396</v>
      </c>
      <c r="X1105">
        <v>99.722767862344099</v>
      </c>
      <c r="Y1105">
        <v>0</v>
      </c>
      <c r="Z1105" s="1">
        <v>909.107148630854</v>
      </c>
      <c r="AA1105">
        <v>0</v>
      </c>
      <c r="AB1105">
        <v>0</v>
      </c>
      <c r="AC1105" s="7">
        <v>0.281362179716802</v>
      </c>
      <c r="AD1105" s="2">
        <v>969.39490956127804</v>
      </c>
      <c r="AE1105" s="2">
        <v>0</v>
      </c>
      <c r="AF1105">
        <v>0</v>
      </c>
      <c r="AG1105">
        <v>855.12365730244403</v>
      </c>
      <c r="AH1105">
        <v>0</v>
      </c>
      <c r="AI1105">
        <v>137.612729281822</v>
      </c>
      <c r="AJ1105">
        <v>-23.3414770229883</v>
      </c>
      <c r="AK1105">
        <v>0</v>
      </c>
      <c r="AL1105">
        <v>1059.3885108105701</v>
      </c>
      <c r="AM1105">
        <v>436.24705265958198</v>
      </c>
      <c r="AN1105">
        <v>0</v>
      </c>
      <c r="AO1105" t="s">
        <v>32</v>
      </c>
    </row>
    <row r="1106" spans="1:41">
      <c r="A1106" t="s">
        <v>13</v>
      </c>
      <c r="B1106">
        <v>2050</v>
      </c>
      <c r="C1106" s="6">
        <v>54807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1054.62852178309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887.70082006610005</v>
      </c>
      <c r="X1106">
        <v>166.92770171699601</v>
      </c>
      <c r="Y1106">
        <v>0</v>
      </c>
      <c r="Z1106" s="1">
        <v>909.107148630854</v>
      </c>
      <c r="AA1106">
        <v>0</v>
      </c>
      <c r="AB1106">
        <v>0</v>
      </c>
      <c r="AC1106" s="7">
        <v>591.97028462833896</v>
      </c>
      <c r="AD1106" s="2">
        <v>1054.62852178309</v>
      </c>
      <c r="AE1106" s="2">
        <v>0</v>
      </c>
      <c r="AF1106">
        <v>0</v>
      </c>
      <c r="AG1106">
        <v>763.77815542052497</v>
      </c>
      <c r="AH1106">
        <v>29.413127482912302</v>
      </c>
      <c r="AI1106">
        <v>90.353535876977105</v>
      </c>
      <c r="AJ1106">
        <v>46.171793284428098</v>
      </c>
      <c r="AK1106">
        <v>124.91190971825399</v>
      </c>
      <c r="AL1106">
        <v>1655.4024704603601</v>
      </c>
      <c r="AM1106">
        <v>437.10341326138598</v>
      </c>
      <c r="AN1106">
        <v>0</v>
      </c>
      <c r="AO1106" t="s">
        <v>61</v>
      </c>
    </row>
    <row r="1107" spans="1:41">
      <c r="A1107" t="s">
        <v>13</v>
      </c>
      <c r="B1107">
        <v>2050</v>
      </c>
      <c r="C1107" s="6">
        <v>54807.083333333336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1054.62852178309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887.70082006610005</v>
      </c>
      <c r="X1107">
        <v>166.92770171699601</v>
      </c>
      <c r="Y1107">
        <v>0</v>
      </c>
      <c r="Z1107" s="1">
        <v>909.107148630854</v>
      </c>
      <c r="AA1107">
        <v>0</v>
      </c>
      <c r="AB1107">
        <v>0</v>
      </c>
      <c r="AC1107" s="2">
        <v>372.49350257195999</v>
      </c>
      <c r="AD1107" s="2">
        <v>1054.62852178309</v>
      </c>
      <c r="AE1107" s="2">
        <v>0</v>
      </c>
      <c r="AF1107">
        <v>0</v>
      </c>
      <c r="AG1107">
        <v>738.690065138779</v>
      </c>
      <c r="AH1107">
        <v>29.413127482912302</v>
      </c>
      <c r="AI1107">
        <v>90.353535876977105</v>
      </c>
      <c r="AJ1107">
        <v>46.171793284428098</v>
      </c>
      <c r="AK1107">
        <v>150</v>
      </c>
      <c r="AL1107">
        <v>1461.0137786857199</v>
      </c>
      <c r="AM1107">
        <v>437.10341326138598</v>
      </c>
      <c r="AN1107">
        <v>0</v>
      </c>
      <c r="AO1107" t="s">
        <v>61</v>
      </c>
    </row>
    <row r="1108" spans="1:41">
      <c r="A1108" t="s">
        <v>13</v>
      </c>
      <c r="B1108">
        <v>2050</v>
      </c>
      <c r="C1108" s="6">
        <v>54807.166666666664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937.66182630383503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771.41281549195503</v>
      </c>
      <c r="X1108">
        <v>166.249010811879</v>
      </c>
      <c r="Y1108">
        <v>0</v>
      </c>
      <c r="Z1108" s="1">
        <v>909.107148630854</v>
      </c>
      <c r="AA1108">
        <v>0</v>
      </c>
      <c r="AB1108">
        <v>0</v>
      </c>
      <c r="AC1108" s="2">
        <v>0</v>
      </c>
      <c r="AD1108" s="2">
        <v>937.66182630383503</v>
      </c>
      <c r="AE1108" s="2">
        <v>0</v>
      </c>
      <c r="AF1108">
        <v>0</v>
      </c>
      <c r="AG1108">
        <v>771.72336965951797</v>
      </c>
      <c r="AH1108">
        <v>29.413127482912302</v>
      </c>
      <c r="AI1108">
        <v>90.353535876977105</v>
      </c>
      <c r="AJ1108">
        <v>46.171793284428098</v>
      </c>
      <c r="AK1108">
        <v>0</v>
      </c>
      <c r="AL1108">
        <v>1088.52027611376</v>
      </c>
      <c r="AM1108">
        <v>437.10341326138598</v>
      </c>
      <c r="AN1108">
        <v>0</v>
      </c>
      <c r="AO1108" t="s">
        <v>61</v>
      </c>
    </row>
    <row r="1109" spans="1:41">
      <c r="A1109" t="s">
        <v>13</v>
      </c>
      <c r="B1109">
        <v>2050</v>
      </c>
      <c r="C1109" s="6">
        <v>54807.25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1030.9934525414201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790.19309116252998</v>
      </c>
      <c r="X1109">
        <v>240.80036137889201</v>
      </c>
      <c r="Y1109">
        <v>0</v>
      </c>
      <c r="Z1109" s="1">
        <v>909.107148630854</v>
      </c>
      <c r="AA1109">
        <v>0</v>
      </c>
      <c r="AB1109">
        <v>0</v>
      </c>
      <c r="AC1109" s="2">
        <v>0</v>
      </c>
      <c r="AD1109" s="2">
        <v>1030.9934525414201</v>
      </c>
      <c r="AE1109" s="2">
        <v>0</v>
      </c>
      <c r="AF1109">
        <v>0</v>
      </c>
      <c r="AG1109">
        <v>894.46812338001803</v>
      </c>
      <c r="AH1109">
        <v>0</v>
      </c>
      <c r="AI1109">
        <v>90.353535876977105</v>
      </c>
      <c r="AJ1109">
        <v>46.171793284428098</v>
      </c>
      <c r="AK1109">
        <v>0</v>
      </c>
      <c r="AL1109">
        <v>909.107148630854</v>
      </c>
      <c r="AM1109">
        <v>437.10341326138598</v>
      </c>
      <c r="AN1109">
        <v>0</v>
      </c>
      <c r="AO1109" t="s">
        <v>61</v>
      </c>
    </row>
    <row r="1110" spans="1:41">
      <c r="A1110" t="s">
        <v>13</v>
      </c>
      <c r="B1110">
        <v>2050</v>
      </c>
      <c r="C1110" s="6">
        <v>54807.333333333336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0</v>
      </c>
      <c r="M1110">
        <v>0</v>
      </c>
      <c r="N1110">
        <v>1065.6623344716099</v>
      </c>
      <c r="O1110">
        <v>625.11501751901199</v>
      </c>
      <c r="P1110">
        <v>0</v>
      </c>
      <c r="Q1110">
        <v>0</v>
      </c>
      <c r="R1110">
        <v>0</v>
      </c>
      <c r="S1110">
        <v>766.37772395230297</v>
      </c>
      <c r="T1110">
        <v>0</v>
      </c>
      <c r="U1110">
        <v>158.87263855734199</v>
      </c>
      <c r="V1110">
        <v>0</v>
      </c>
      <c r="W1110">
        <v>421.03109067328</v>
      </c>
      <c r="X1110">
        <v>204.08392684573101</v>
      </c>
      <c r="Y1110">
        <v>140.41197196196401</v>
      </c>
      <c r="Z1110" s="1">
        <v>909.107148630854</v>
      </c>
      <c r="AA1110">
        <v>0</v>
      </c>
      <c r="AB1110" s="1">
        <v>0</v>
      </c>
      <c r="AC1110" s="2">
        <v>0</v>
      </c>
      <c r="AD1110" s="2">
        <v>1690.77735199062</v>
      </c>
      <c r="AE1110" s="2">
        <v>0</v>
      </c>
      <c r="AF1110">
        <v>0</v>
      </c>
      <c r="AG1110">
        <v>931.79693165804497</v>
      </c>
      <c r="AH1110">
        <v>471.809478826587</v>
      </c>
      <c r="AI1110">
        <v>240.999148221562</v>
      </c>
      <c r="AJ1110">
        <v>46.171793284428098</v>
      </c>
      <c r="AK1110">
        <v>0</v>
      </c>
      <c r="AL1110">
        <v>1530.91662745744</v>
      </c>
      <c r="AM1110">
        <v>1137.5011275519</v>
      </c>
      <c r="AN1110">
        <v>0</v>
      </c>
      <c r="AO1110" t="s">
        <v>61</v>
      </c>
    </row>
    <row r="1111" spans="1:41">
      <c r="A1111" t="s">
        <v>13</v>
      </c>
      <c r="B1111">
        <v>2050</v>
      </c>
      <c r="C1111" s="6">
        <v>54807.416666666664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1567.21822336424</v>
      </c>
      <c r="O1111">
        <v>289.065704894703</v>
      </c>
      <c r="P1111">
        <v>0</v>
      </c>
      <c r="Q1111">
        <v>0</v>
      </c>
      <c r="R1111">
        <v>0</v>
      </c>
      <c r="S1111">
        <v>872.78237166608403</v>
      </c>
      <c r="T1111">
        <v>0</v>
      </c>
      <c r="U1111">
        <v>423.38930204974099</v>
      </c>
      <c r="V1111">
        <v>0</v>
      </c>
      <c r="W1111">
        <v>131.08116121822701</v>
      </c>
      <c r="X1111">
        <v>157.98454367647599</v>
      </c>
      <c r="Y1111">
        <v>271.04654964841399</v>
      </c>
      <c r="Z1111" s="1">
        <v>909.107148630854</v>
      </c>
      <c r="AA1111">
        <v>0</v>
      </c>
      <c r="AB1111" s="1">
        <v>166.724139563211</v>
      </c>
      <c r="AC1111" s="2">
        <v>0</v>
      </c>
      <c r="AD1111" s="2">
        <v>1856.28392825894</v>
      </c>
      <c r="AE1111" s="2">
        <v>0</v>
      </c>
      <c r="AF1111">
        <v>0</v>
      </c>
      <c r="AG1111">
        <v>953.90556660016898</v>
      </c>
      <c r="AH1111">
        <v>615.20742015278404</v>
      </c>
      <c r="AI1111">
        <v>240.999148221562</v>
      </c>
      <c r="AJ1111">
        <v>46.171793284428098</v>
      </c>
      <c r="AK1111">
        <v>0</v>
      </c>
      <c r="AL1111">
        <v>1841.0387083468499</v>
      </c>
      <c r="AM1111">
        <v>1010.40080621587</v>
      </c>
      <c r="AN1111">
        <v>0</v>
      </c>
      <c r="AO1111" t="s">
        <v>61</v>
      </c>
    </row>
    <row r="1112" spans="1:41">
      <c r="A1112" t="s">
        <v>13</v>
      </c>
      <c r="B1112">
        <v>2050</v>
      </c>
      <c r="C1112" s="6">
        <v>54807.5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0</v>
      </c>
      <c r="M1112">
        <v>0</v>
      </c>
      <c r="N1112">
        <v>1725.0962475010101</v>
      </c>
      <c r="O1112">
        <v>151.222936992737</v>
      </c>
      <c r="P1112">
        <v>0</v>
      </c>
      <c r="Q1112">
        <v>0</v>
      </c>
      <c r="R1112">
        <v>0</v>
      </c>
      <c r="S1112">
        <v>935.75057424492195</v>
      </c>
      <c r="T1112">
        <v>0</v>
      </c>
      <c r="U1112">
        <v>484.76329924005</v>
      </c>
      <c r="V1112">
        <v>0</v>
      </c>
      <c r="W1112">
        <v>44.804663101437598</v>
      </c>
      <c r="X1112">
        <v>106.4182738913</v>
      </c>
      <c r="Y1112">
        <v>304.58237401604202</v>
      </c>
      <c r="Z1112" s="1">
        <v>909.107148630854</v>
      </c>
      <c r="AA1112">
        <v>0</v>
      </c>
      <c r="AB1112">
        <v>201.47247953749701</v>
      </c>
      <c r="AC1112" s="7">
        <v>0</v>
      </c>
      <c r="AD1112" s="2">
        <v>1876.3191844937501</v>
      </c>
      <c r="AE1112" s="2">
        <v>0</v>
      </c>
      <c r="AF1112">
        <v>0</v>
      </c>
      <c r="AG1112">
        <v>961.75293337316396</v>
      </c>
      <c r="AH1112">
        <v>615.20742015278404</v>
      </c>
      <c r="AI1112">
        <v>240.999148221562</v>
      </c>
      <c r="AJ1112">
        <v>46.171793284428098</v>
      </c>
      <c r="AK1112">
        <v>12.187889461814301</v>
      </c>
      <c r="AL1112">
        <v>1875.78704832113</v>
      </c>
      <c r="AM1112">
        <v>896.17041557093296</v>
      </c>
      <c r="AN1112">
        <v>0</v>
      </c>
      <c r="AO1112" t="s">
        <v>61</v>
      </c>
    </row>
    <row r="1113" spans="1:41">
      <c r="A1113" t="s">
        <v>13</v>
      </c>
      <c r="B1113">
        <v>2050</v>
      </c>
      <c r="C1113" s="6">
        <v>54807.583333333336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1663.5907492899601</v>
      </c>
      <c r="O1113">
        <v>198.72547524772</v>
      </c>
      <c r="P1113">
        <v>0</v>
      </c>
      <c r="Q1113">
        <v>0</v>
      </c>
      <c r="R1113">
        <v>0</v>
      </c>
      <c r="S1113">
        <v>874.24507603387303</v>
      </c>
      <c r="T1113">
        <v>0</v>
      </c>
      <c r="U1113">
        <v>484.76329924005</v>
      </c>
      <c r="V1113">
        <v>0</v>
      </c>
      <c r="W1113">
        <v>127.217431144926</v>
      </c>
      <c r="X1113">
        <v>71.508044102793406</v>
      </c>
      <c r="Y1113">
        <v>304.58237401604202</v>
      </c>
      <c r="Z1113" s="1">
        <v>909.107148630854</v>
      </c>
      <c r="AA1113">
        <v>0</v>
      </c>
      <c r="AB1113">
        <v>216.14892091170401</v>
      </c>
      <c r="AC1113" s="7">
        <v>0.250233162258019</v>
      </c>
      <c r="AD1113" s="2">
        <v>1862.31622453768</v>
      </c>
      <c r="AE1113" s="2">
        <v>0</v>
      </c>
      <c r="AF1113">
        <v>0</v>
      </c>
      <c r="AG1113">
        <v>959.93786287891203</v>
      </c>
      <c r="AH1113">
        <v>615.20742015278404</v>
      </c>
      <c r="AI1113">
        <v>240.999148221562</v>
      </c>
      <c r="AJ1113">
        <v>46.171793284428098</v>
      </c>
      <c r="AK1113">
        <v>0</v>
      </c>
      <c r="AL1113">
        <v>1890.7137228576</v>
      </c>
      <c r="AM1113">
        <v>1003.1000040604</v>
      </c>
      <c r="AN1113">
        <v>0</v>
      </c>
      <c r="AO1113" t="s">
        <v>61</v>
      </c>
    </row>
    <row r="1114" spans="1:41">
      <c r="A1114" t="s">
        <v>13</v>
      </c>
      <c r="B1114">
        <v>2050</v>
      </c>
      <c r="C1114" s="6">
        <v>54807.666666666664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180.07137671074301</v>
      </c>
      <c r="M1114">
        <v>0</v>
      </c>
      <c r="N1114">
        <v>689.73750438021705</v>
      </c>
      <c r="O1114">
        <v>52.046894147206999</v>
      </c>
      <c r="P1114">
        <v>0</v>
      </c>
      <c r="Q1114">
        <v>0</v>
      </c>
      <c r="R1114">
        <v>0</v>
      </c>
      <c r="S1114">
        <v>349.20663723776602</v>
      </c>
      <c r="T1114">
        <v>180.07137671074301</v>
      </c>
      <c r="U1114">
        <v>200.28725113429101</v>
      </c>
      <c r="V1114">
        <v>0</v>
      </c>
      <c r="W1114">
        <v>17.7267935763028</v>
      </c>
      <c r="X1114">
        <v>34.320100570904202</v>
      </c>
      <c r="Y1114">
        <v>140.24361600815899</v>
      </c>
      <c r="Z1114" s="1">
        <v>729.03577192011005</v>
      </c>
      <c r="AA1114">
        <v>0</v>
      </c>
      <c r="AB1114">
        <v>0</v>
      </c>
      <c r="AC1114" s="7">
        <v>0</v>
      </c>
      <c r="AD1114" s="2">
        <v>921.85577523816801</v>
      </c>
      <c r="AE1114" s="2">
        <v>0</v>
      </c>
      <c r="AF1114">
        <v>42.443627523949402</v>
      </c>
      <c r="AG1114">
        <v>947.46720333753694</v>
      </c>
      <c r="AH1114">
        <v>0</v>
      </c>
      <c r="AI1114">
        <v>111.578919758335</v>
      </c>
      <c r="AJ1114">
        <v>-94.7467203337537</v>
      </c>
      <c r="AK1114">
        <v>0</v>
      </c>
      <c r="AL1114">
        <v>836.59214439616005</v>
      </c>
      <c r="AM1114">
        <v>585.11075287210804</v>
      </c>
      <c r="AN1114">
        <v>0</v>
      </c>
      <c r="AO1114" t="s">
        <v>61</v>
      </c>
    </row>
    <row r="1115" spans="1:41">
      <c r="A1115" t="s">
        <v>13</v>
      </c>
      <c r="B1115">
        <v>2050</v>
      </c>
      <c r="C1115" s="6">
        <v>54807.75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0</v>
      </c>
      <c r="K1115">
        <v>0</v>
      </c>
      <c r="L1115">
        <v>741.66426456053102</v>
      </c>
      <c r="M1115">
        <v>0</v>
      </c>
      <c r="N1115">
        <v>0</v>
      </c>
      <c r="O1115">
        <v>164.07239737145099</v>
      </c>
      <c r="P1115">
        <v>558.94666985343599</v>
      </c>
      <c r="Q1115">
        <v>0</v>
      </c>
      <c r="R1115">
        <v>0</v>
      </c>
      <c r="S1115">
        <v>0</v>
      </c>
      <c r="T1115">
        <v>182.71759470709401</v>
      </c>
      <c r="U1115">
        <v>0</v>
      </c>
      <c r="V1115">
        <v>0</v>
      </c>
      <c r="W1115">
        <v>95.141678164974707</v>
      </c>
      <c r="X1115">
        <v>68.930719206476695</v>
      </c>
      <c r="Y1115">
        <v>0</v>
      </c>
      <c r="Z1115" s="1">
        <v>167.44288407032201</v>
      </c>
      <c r="AA1115">
        <v>0</v>
      </c>
      <c r="AB1115">
        <v>0</v>
      </c>
      <c r="AC1115" s="2">
        <v>0</v>
      </c>
      <c r="AD1115" s="2">
        <v>905.73666193198198</v>
      </c>
      <c r="AE1115" s="2">
        <v>0</v>
      </c>
      <c r="AF1115">
        <v>150</v>
      </c>
      <c r="AG1115">
        <v>973.25979537446403</v>
      </c>
      <c r="AH1115">
        <v>0</v>
      </c>
      <c r="AI1115">
        <v>179.80284609496499</v>
      </c>
      <c r="AJ1115">
        <v>-97.325979537446401</v>
      </c>
      <c r="AK1115">
        <v>0</v>
      </c>
      <c r="AL1115">
        <v>167.44288407032201</v>
      </c>
      <c r="AM1115">
        <v>150.230999346451</v>
      </c>
      <c r="AN1115">
        <v>0</v>
      </c>
      <c r="AO1115" t="s">
        <v>61</v>
      </c>
    </row>
    <row r="1116" spans="1:41">
      <c r="A1116" t="s">
        <v>13</v>
      </c>
      <c r="B1116">
        <v>2050</v>
      </c>
      <c r="C1116" s="6">
        <v>54807.833333333336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0</v>
      </c>
      <c r="K1116">
        <v>0</v>
      </c>
      <c r="L1116">
        <v>621.68418414451605</v>
      </c>
      <c r="M1116">
        <v>0</v>
      </c>
      <c r="N1116">
        <v>0</v>
      </c>
      <c r="O1116">
        <v>228.51805312117301</v>
      </c>
      <c r="P1116">
        <v>558.94666985343599</v>
      </c>
      <c r="Q1116">
        <v>0</v>
      </c>
      <c r="R1116">
        <v>0</v>
      </c>
      <c r="S1116">
        <v>0</v>
      </c>
      <c r="T1116">
        <v>62.737514291080501</v>
      </c>
      <c r="U1116">
        <v>0</v>
      </c>
      <c r="V1116">
        <v>0</v>
      </c>
      <c r="W1116">
        <v>160.48372249032099</v>
      </c>
      <c r="X1116">
        <v>68.034330630851997</v>
      </c>
      <c r="Y1116">
        <v>0</v>
      </c>
      <c r="Z1116" s="1">
        <v>287.42296448633698</v>
      </c>
      <c r="AA1116">
        <v>0</v>
      </c>
      <c r="AB1116">
        <v>0</v>
      </c>
      <c r="AC1116" s="7">
        <v>0</v>
      </c>
      <c r="AD1116" s="2">
        <v>850.20223726568997</v>
      </c>
      <c r="AE1116" s="2">
        <v>0</v>
      </c>
      <c r="AF1116">
        <v>148.62321784470299</v>
      </c>
      <c r="AG1116">
        <v>924.46815645483605</v>
      </c>
      <c r="AH1116">
        <v>0</v>
      </c>
      <c r="AI1116">
        <v>166.80411430104101</v>
      </c>
      <c r="AJ1116">
        <v>-92.446815645483596</v>
      </c>
      <c r="AK1116">
        <v>0</v>
      </c>
      <c r="AL1116">
        <v>288.79974664163302</v>
      </c>
      <c r="AM1116">
        <v>215.52734509617301</v>
      </c>
      <c r="AN1116">
        <v>0</v>
      </c>
      <c r="AO1116" t="s">
        <v>61</v>
      </c>
    </row>
    <row r="1117" spans="1:41">
      <c r="A1117" t="s">
        <v>13</v>
      </c>
      <c r="B1117">
        <v>2050</v>
      </c>
      <c r="C1117" s="6">
        <v>54807.916666666664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0</v>
      </c>
      <c r="K1117">
        <v>0</v>
      </c>
      <c r="L1117">
        <v>621.68418414451605</v>
      </c>
      <c r="M1117">
        <v>0</v>
      </c>
      <c r="N1117">
        <v>0</v>
      </c>
      <c r="O1117">
        <v>183.81176767259601</v>
      </c>
      <c r="P1117">
        <v>558.94666985343599</v>
      </c>
      <c r="Q1117">
        <v>0</v>
      </c>
      <c r="R1117">
        <v>0</v>
      </c>
      <c r="S1117">
        <v>0</v>
      </c>
      <c r="T1117">
        <v>62.737514291080501</v>
      </c>
      <c r="U1117">
        <v>0</v>
      </c>
      <c r="V1117">
        <v>0</v>
      </c>
      <c r="W1117">
        <v>93.460488538794394</v>
      </c>
      <c r="X1117">
        <v>90.351279133801697</v>
      </c>
      <c r="Y1117">
        <v>0</v>
      </c>
      <c r="Z1117" s="1">
        <v>287.42296448633698</v>
      </c>
      <c r="AA1117">
        <v>0</v>
      </c>
      <c r="AB1117">
        <v>0</v>
      </c>
      <c r="AC1117" s="7">
        <v>0</v>
      </c>
      <c r="AD1117" s="2">
        <v>805.49595181711197</v>
      </c>
      <c r="AE1117" s="2">
        <v>0</v>
      </c>
      <c r="AF1117">
        <v>0</v>
      </c>
      <c r="AG1117">
        <v>848.54830758741502</v>
      </c>
      <c r="AH1117">
        <v>0</v>
      </c>
      <c r="AI1117">
        <v>41.802474988439201</v>
      </c>
      <c r="AJ1117">
        <v>-84.8548307587415</v>
      </c>
      <c r="AK1117">
        <v>0</v>
      </c>
      <c r="AL1117">
        <v>437.42296448633698</v>
      </c>
      <c r="AM1117">
        <v>161.100619669201</v>
      </c>
      <c r="AN1117">
        <v>0</v>
      </c>
      <c r="AO1117" t="s">
        <v>61</v>
      </c>
    </row>
    <row r="1118" spans="1:41">
      <c r="A1118" t="s">
        <v>13</v>
      </c>
      <c r="B1118">
        <v>2050</v>
      </c>
      <c r="C1118" s="6">
        <v>54831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0</v>
      </c>
      <c r="M1118">
        <v>0</v>
      </c>
      <c r="N1118">
        <v>0</v>
      </c>
      <c r="O1118">
        <v>898.71469671137299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789.47978714899796</v>
      </c>
      <c r="X1118">
        <v>109.23490956237499</v>
      </c>
      <c r="Y1118">
        <v>0</v>
      </c>
      <c r="Z1118" s="1">
        <v>909.107148630854</v>
      </c>
      <c r="AA1118">
        <v>0</v>
      </c>
      <c r="AB1118">
        <v>0</v>
      </c>
      <c r="AC1118" s="2">
        <v>223.75784025094299</v>
      </c>
      <c r="AD1118" s="2">
        <v>898.71469671137299</v>
      </c>
      <c r="AE1118" s="2">
        <v>0</v>
      </c>
      <c r="AF1118">
        <v>0</v>
      </c>
      <c r="AG1118">
        <v>733.67538250640905</v>
      </c>
      <c r="AH1118">
        <v>81.662649440562305</v>
      </c>
      <c r="AI1118">
        <v>52.9580484626741</v>
      </c>
      <c r="AJ1118">
        <v>30.4186163017282</v>
      </c>
      <c r="AK1118">
        <v>0</v>
      </c>
      <c r="AL1118">
        <v>1364.52763832236</v>
      </c>
      <c r="AM1118">
        <v>437.10341326138598</v>
      </c>
      <c r="AN1118">
        <v>0</v>
      </c>
      <c r="AO1118" t="s">
        <v>61</v>
      </c>
    </row>
    <row r="1119" spans="1:41">
      <c r="A1119" t="s">
        <v>13</v>
      </c>
      <c r="B1119">
        <v>2050</v>
      </c>
      <c r="C1119" s="6">
        <v>54831.083333333336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893.76129421137296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789.47978714899796</v>
      </c>
      <c r="X1119">
        <v>104.281507062375</v>
      </c>
      <c r="Y1119">
        <v>0</v>
      </c>
      <c r="Z1119" s="1">
        <v>909.107148630854</v>
      </c>
      <c r="AA1119">
        <v>0</v>
      </c>
      <c r="AB1119">
        <v>0</v>
      </c>
      <c r="AC1119" s="2">
        <v>130.34244167955001</v>
      </c>
      <c r="AD1119" s="2">
        <v>893.76129421137296</v>
      </c>
      <c r="AE1119" s="2">
        <v>0</v>
      </c>
      <c r="AF1119">
        <v>0</v>
      </c>
      <c r="AG1119">
        <v>714.54620290390801</v>
      </c>
      <c r="AH1119">
        <v>81.662649440562305</v>
      </c>
      <c r="AI1119">
        <v>52.9580484626741</v>
      </c>
      <c r="AJ1119">
        <v>30.4186163017282</v>
      </c>
      <c r="AK1119">
        <v>14.1757771025009</v>
      </c>
      <c r="AL1119">
        <v>1271.11223975096</v>
      </c>
      <c r="AM1119">
        <v>437.10341326138598</v>
      </c>
      <c r="AN1119">
        <v>0</v>
      </c>
      <c r="AO1119" t="s">
        <v>61</v>
      </c>
    </row>
    <row r="1120" spans="1:41">
      <c r="A1120" t="s">
        <v>13</v>
      </c>
      <c r="B1120">
        <v>2050</v>
      </c>
      <c r="C1120" s="6">
        <v>54831.166666666664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933.05829268500702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789.47978714899796</v>
      </c>
      <c r="X1120">
        <v>143.578505536009</v>
      </c>
      <c r="Y1120">
        <v>0</v>
      </c>
      <c r="Z1120" s="1">
        <v>909.107148630854</v>
      </c>
      <c r="AA1120">
        <v>0</v>
      </c>
      <c r="AB1120">
        <v>0</v>
      </c>
      <c r="AC1120" s="7">
        <v>128.212625300665</v>
      </c>
      <c r="AD1120" s="2">
        <v>933.05829268500702</v>
      </c>
      <c r="AE1120" s="2">
        <v>0</v>
      </c>
      <c r="AF1120">
        <v>0</v>
      </c>
      <c r="AG1120">
        <v>752.17344595322697</v>
      </c>
      <c r="AH1120">
        <v>81.662649440562305</v>
      </c>
      <c r="AI1120">
        <v>52.9580484626741</v>
      </c>
      <c r="AJ1120">
        <v>30.4186163017282</v>
      </c>
      <c r="AK1120">
        <v>15.8455325268159</v>
      </c>
      <c r="AL1120">
        <v>1268.9824233720799</v>
      </c>
      <c r="AM1120">
        <v>437.10341326138598</v>
      </c>
      <c r="AN1120">
        <v>0</v>
      </c>
      <c r="AO1120" t="s">
        <v>61</v>
      </c>
    </row>
    <row r="1121" spans="1:41">
      <c r="A1121" t="s">
        <v>13</v>
      </c>
      <c r="B1121">
        <v>2050</v>
      </c>
      <c r="C1121" s="6">
        <v>54831.25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0</v>
      </c>
      <c r="K1121">
        <v>0</v>
      </c>
      <c r="L1121">
        <v>0</v>
      </c>
      <c r="M1121">
        <v>0</v>
      </c>
      <c r="N1121">
        <v>0</v>
      </c>
      <c r="O1121">
        <v>957.820304228042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789.47978714899796</v>
      </c>
      <c r="X1121">
        <v>168.34051707904399</v>
      </c>
      <c r="Y1121">
        <v>0</v>
      </c>
      <c r="Z1121" s="1">
        <v>909.107148630854</v>
      </c>
      <c r="AA1121">
        <v>0</v>
      </c>
      <c r="AB1121">
        <v>0</v>
      </c>
      <c r="AC1121" s="2">
        <v>0</v>
      </c>
      <c r="AD1121" s="2">
        <v>957.820304228042</v>
      </c>
      <c r="AE1121" s="2">
        <v>0</v>
      </c>
      <c r="AF1121">
        <v>0</v>
      </c>
      <c r="AG1121">
        <v>874.44363946364001</v>
      </c>
      <c r="AH1121">
        <v>0</v>
      </c>
      <c r="AI1121">
        <v>52.9580484626741</v>
      </c>
      <c r="AJ1121">
        <v>30.4186163017282</v>
      </c>
      <c r="AK1121">
        <v>0</v>
      </c>
      <c r="AL1121">
        <v>1059.1071486308499</v>
      </c>
      <c r="AM1121">
        <v>437.00877067469702</v>
      </c>
      <c r="AN1121">
        <v>0</v>
      </c>
      <c r="AO1121" t="s">
        <v>61</v>
      </c>
    </row>
    <row r="1122" spans="1:41">
      <c r="A1122" t="s">
        <v>13</v>
      </c>
      <c r="B1122">
        <v>2050</v>
      </c>
      <c r="C1122" s="6">
        <v>54831.333333333336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0</v>
      </c>
      <c r="K1122">
        <v>0</v>
      </c>
      <c r="L1122">
        <v>0</v>
      </c>
      <c r="M1122">
        <v>0</v>
      </c>
      <c r="N1122">
        <v>724.47504720577297</v>
      </c>
      <c r="O1122">
        <v>857.57011178954599</v>
      </c>
      <c r="P1122">
        <v>0</v>
      </c>
      <c r="Q1122">
        <v>0</v>
      </c>
      <c r="R1122">
        <v>0</v>
      </c>
      <c r="S1122">
        <v>650.08177264947994</v>
      </c>
      <c r="T1122">
        <v>0</v>
      </c>
      <c r="U1122">
        <v>45.177669196582897</v>
      </c>
      <c r="V1122">
        <v>0</v>
      </c>
      <c r="W1122">
        <v>705.36765721041195</v>
      </c>
      <c r="X1122">
        <v>152.20245457913299</v>
      </c>
      <c r="Y1122">
        <v>29.215605359709599</v>
      </c>
      <c r="Z1122" s="1">
        <v>909.107148630854</v>
      </c>
      <c r="AA1122">
        <v>0</v>
      </c>
      <c r="AB1122" s="1">
        <v>874.97470668184405</v>
      </c>
      <c r="AC1122" s="7">
        <v>6.4197421924991902</v>
      </c>
      <c r="AD1122" s="2">
        <v>1582.04515899531</v>
      </c>
      <c r="AE1122" s="2">
        <v>0</v>
      </c>
      <c r="AF1122">
        <v>0</v>
      </c>
      <c r="AG1122">
        <v>910.29984337840597</v>
      </c>
      <c r="AH1122">
        <v>276.25254379498398</v>
      </c>
      <c r="AI1122">
        <v>245.031492460359</v>
      </c>
      <c r="AJ1122">
        <v>30.4186163017282</v>
      </c>
      <c r="AK1122">
        <v>120.042663059841</v>
      </c>
      <c r="AL1122">
        <v>2216.75414130018</v>
      </c>
      <c r="AM1122">
        <v>1253.4204440097501</v>
      </c>
      <c r="AN1122">
        <v>0</v>
      </c>
      <c r="AO1122" t="s">
        <v>61</v>
      </c>
    </row>
    <row r="1123" spans="1:41">
      <c r="A1123" t="s">
        <v>13</v>
      </c>
      <c r="B1123">
        <v>2050</v>
      </c>
      <c r="C1123" s="6">
        <v>54831.416666666664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0</v>
      </c>
      <c r="K1123">
        <v>0</v>
      </c>
      <c r="L1123">
        <v>0</v>
      </c>
      <c r="M1123">
        <v>0</v>
      </c>
      <c r="N1123">
        <v>1012.7675757624399</v>
      </c>
      <c r="O1123">
        <v>472.07741111013303</v>
      </c>
      <c r="P1123">
        <v>0</v>
      </c>
      <c r="Q1123">
        <v>0</v>
      </c>
      <c r="R1123">
        <v>0</v>
      </c>
      <c r="S1123">
        <v>892.19622485796697</v>
      </c>
      <c r="T1123">
        <v>0</v>
      </c>
      <c r="U1123">
        <v>71.824709172452899</v>
      </c>
      <c r="V1123">
        <v>0</v>
      </c>
      <c r="W1123">
        <v>380.51881939041903</v>
      </c>
      <c r="X1123">
        <v>91.558591719714201</v>
      </c>
      <c r="Y1123">
        <v>48.746641732027697</v>
      </c>
      <c r="Z1123" s="1">
        <v>909.107148630854</v>
      </c>
      <c r="AA1123">
        <v>0</v>
      </c>
      <c r="AB1123">
        <v>1829.9137570411899</v>
      </c>
      <c r="AC1123" s="2">
        <v>2.48613949999999</v>
      </c>
      <c r="AD1123" s="2">
        <v>1484.84498687258</v>
      </c>
      <c r="AE1123" s="2">
        <v>0</v>
      </c>
      <c r="AF1123">
        <v>0</v>
      </c>
      <c r="AG1123">
        <v>933.14233431550997</v>
      </c>
      <c r="AH1123">
        <v>276.25254379498398</v>
      </c>
      <c r="AI1123">
        <v>245.031492460359</v>
      </c>
      <c r="AJ1123">
        <v>30.4186163017282</v>
      </c>
      <c r="AK1123">
        <v>0</v>
      </c>
      <c r="AL1123">
        <v>3167.7595889670201</v>
      </c>
      <c r="AM1123">
        <v>1253.0556805215199</v>
      </c>
      <c r="AN1123">
        <v>0</v>
      </c>
      <c r="AO1123" t="s">
        <v>61</v>
      </c>
    </row>
    <row r="1124" spans="1:41">
      <c r="A1124" t="s">
        <v>13</v>
      </c>
      <c r="B1124">
        <v>2050</v>
      </c>
      <c r="C1124" s="6">
        <v>54831.5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1199.10185367804</v>
      </c>
      <c r="O1124">
        <v>295.00928822449401</v>
      </c>
      <c r="P1124">
        <v>0</v>
      </c>
      <c r="Q1124">
        <v>0</v>
      </c>
      <c r="R1124">
        <v>0</v>
      </c>
      <c r="S1124">
        <v>902.68846093709305</v>
      </c>
      <c r="T1124">
        <v>0</v>
      </c>
      <c r="U1124">
        <v>247.666751008924</v>
      </c>
      <c r="V1124">
        <v>0</v>
      </c>
      <c r="W1124">
        <v>219.51421513592899</v>
      </c>
      <c r="X1124">
        <v>75.495073088564993</v>
      </c>
      <c r="Y1124">
        <v>48.746641732027697</v>
      </c>
      <c r="Z1124" s="1">
        <v>909.107148630854</v>
      </c>
      <c r="AA1124">
        <v>0</v>
      </c>
      <c r="AB1124" s="1">
        <v>1656.1663382757099</v>
      </c>
      <c r="AC1124" s="7">
        <v>0</v>
      </c>
      <c r="AD1124" s="2">
        <v>1494.1111419025401</v>
      </c>
      <c r="AE1124" s="2">
        <v>0</v>
      </c>
      <c r="AF1124">
        <v>0</v>
      </c>
      <c r="AG1124">
        <v>942.40848934546898</v>
      </c>
      <c r="AH1124">
        <v>276.25254379498398</v>
      </c>
      <c r="AI1124">
        <v>245.031492460359</v>
      </c>
      <c r="AJ1124">
        <v>30.4186163017282</v>
      </c>
      <c r="AK1124">
        <v>0</v>
      </c>
      <c r="AL1124">
        <v>2991.5260307015501</v>
      </c>
      <c r="AM1124">
        <v>1101.29498637491</v>
      </c>
      <c r="AN1124">
        <v>0</v>
      </c>
      <c r="AO1124" t="s">
        <v>61</v>
      </c>
    </row>
    <row r="1125" spans="1:41">
      <c r="A1125" t="s">
        <v>13</v>
      </c>
      <c r="B1125">
        <v>2050</v>
      </c>
      <c r="C1125" s="6">
        <v>54831.583333333336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0</v>
      </c>
      <c r="M1125">
        <v>0</v>
      </c>
      <c r="N1125">
        <v>1199.10185367804</v>
      </c>
      <c r="O1125">
        <v>93.496047298747897</v>
      </c>
      <c r="P1125">
        <v>0</v>
      </c>
      <c r="Q1125">
        <v>0</v>
      </c>
      <c r="R1125">
        <v>0</v>
      </c>
      <c r="S1125">
        <v>902.68846093709305</v>
      </c>
      <c r="T1125">
        <v>0</v>
      </c>
      <c r="U1125">
        <v>247.666751008924</v>
      </c>
      <c r="V1125">
        <v>0</v>
      </c>
      <c r="W1125">
        <v>26.263174441107399</v>
      </c>
      <c r="X1125">
        <v>67.232872857640501</v>
      </c>
      <c r="Y1125">
        <v>48.746641732027697</v>
      </c>
      <c r="Z1125" s="1">
        <v>909.107148630854</v>
      </c>
      <c r="AA1125">
        <v>0</v>
      </c>
      <c r="AB1125" s="1">
        <v>1759.7000549294501</v>
      </c>
      <c r="AC1125" s="7">
        <v>6.7774788593504304E-2</v>
      </c>
      <c r="AD1125" s="2">
        <v>1292.59790097679</v>
      </c>
      <c r="AE1125" s="2">
        <v>0</v>
      </c>
      <c r="AF1125">
        <v>0</v>
      </c>
      <c r="AG1125">
        <v>944.12082000042403</v>
      </c>
      <c r="AH1125">
        <v>73.026972214281997</v>
      </c>
      <c r="AI1125">
        <v>245.031492460359</v>
      </c>
      <c r="AJ1125">
        <v>30.4186163017282</v>
      </c>
      <c r="AK1125">
        <v>0</v>
      </c>
      <c r="AL1125">
        <v>2891.90195056318</v>
      </c>
      <c r="AM1125">
        <v>907.48293523776601</v>
      </c>
      <c r="AN1125">
        <v>0</v>
      </c>
      <c r="AO1125" t="s">
        <v>61</v>
      </c>
    </row>
    <row r="1126" spans="1:41">
      <c r="A1126" t="s">
        <v>13</v>
      </c>
      <c r="B1126">
        <v>2050</v>
      </c>
      <c r="C1126" s="6">
        <v>54831.666666666664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1133.7180253778899</v>
      </c>
      <c r="O1126">
        <v>206.91571622566801</v>
      </c>
      <c r="P1126">
        <v>0</v>
      </c>
      <c r="Q1126">
        <v>0</v>
      </c>
      <c r="R1126">
        <v>0</v>
      </c>
      <c r="S1126">
        <v>837.304632636939</v>
      </c>
      <c r="T1126">
        <v>0</v>
      </c>
      <c r="U1126">
        <v>247.666751008924</v>
      </c>
      <c r="V1126">
        <v>0</v>
      </c>
      <c r="W1126">
        <v>175.22143258134599</v>
      </c>
      <c r="X1126">
        <v>31.694283644322599</v>
      </c>
      <c r="Y1126">
        <v>48.746641732027697</v>
      </c>
      <c r="Z1126" s="1">
        <v>909.107148630854</v>
      </c>
      <c r="AA1126">
        <v>0</v>
      </c>
      <c r="AB1126">
        <v>1101.3796113307401</v>
      </c>
      <c r="AC1126" s="2">
        <v>0</v>
      </c>
      <c r="AD1126" s="2">
        <v>1340.6337416035601</v>
      </c>
      <c r="AE1126" s="2">
        <v>0</v>
      </c>
      <c r="AF1126">
        <v>0</v>
      </c>
      <c r="AG1126">
        <v>941.00927058170498</v>
      </c>
      <c r="AH1126">
        <v>73.026972214281997</v>
      </c>
      <c r="AI1126">
        <v>245.031492460359</v>
      </c>
      <c r="AJ1126">
        <v>30.4186163017282</v>
      </c>
      <c r="AK1126">
        <v>51.147390045485899</v>
      </c>
      <c r="AL1126">
        <v>2233.5137321758798</v>
      </c>
      <c r="AM1126">
        <v>1020.7189933160601</v>
      </c>
      <c r="AN1126">
        <v>0</v>
      </c>
      <c r="AO1126" t="s">
        <v>61</v>
      </c>
    </row>
    <row r="1127" spans="1:41">
      <c r="A1127" t="s">
        <v>13</v>
      </c>
      <c r="B1127">
        <v>2050</v>
      </c>
      <c r="C1127" s="6">
        <v>54831.75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0</v>
      </c>
      <c r="K1127">
        <v>0</v>
      </c>
      <c r="L1127">
        <v>365.93985724056</v>
      </c>
      <c r="M1127">
        <v>0</v>
      </c>
      <c r="N1127">
        <v>0</v>
      </c>
      <c r="O1127">
        <v>609.88473647061403</v>
      </c>
      <c r="P1127">
        <v>365.93985724056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496.28466410094899</v>
      </c>
      <c r="X1127">
        <v>113.60007236966401</v>
      </c>
      <c r="Y1127">
        <v>0</v>
      </c>
      <c r="Z1127" s="1">
        <v>543.16729139029303</v>
      </c>
      <c r="AA1127">
        <v>0</v>
      </c>
      <c r="AB1127">
        <v>0</v>
      </c>
      <c r="AC1127" s="2">
        <v>0</v>
      </c>
      <c r="AD1127" s="2">
        <v>975.824593711175</v>
      </c>
      <c r="AE1127" s="2">
        <v>0</v>
      </c>
      <c r="AF1127">
        <v>87.617556168106802</v>
      </c>
      <c r="AG1127">
        <v>981.82144864924101</v>
      </c>
      <c r="AH1127">
        <v>0</v>
      </c>
      <c r="AI1127">
        <v>179.80284609496499</v>
      </c>
      <c r="AJ1127">
        <v>-98.182144864924098</v>
      </c>
      <c r="AK1127">
        <v>0</v>
      </c>
      <c r="AL1127">
        <v>605.54973522218597</v>
      </c>
      <c r="AM1127">
        <v>437.10341326138598</v>
      </c>
      <c r="AN1127">
        <v>0</v>
      </c>
      <c r="AO1127" t="s">
        <v>61</v>
      </c>
    </row>
    <row r="1128" spans="1:41">
      <c r="A1128" t="s">
        <v>13</v>
      </c>
      <c r="B1128">
        <v>2050</v>
      </c>
      <c r="C1128" s="6">
        <v>54831.833333333336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365.93985724056</v>
      </c>
      <c r="M1128">
        <v>0</v>
      </c>
      <c r="N1128">
        <v>0</v>
      </c>
      <c r="O1128">
        <v>598.78469399027904</v>
      </c>
      <c r="P1128">
        <v>365.93985724056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423.21515962900099</v>
      </c>
      <c r="X1128">
        <v>175.56953436127799</v>
      </c>
      <c r="Y1128">
        <v>0</v>
      </c>
      <c r="Z1128" s="1">
        <v>543.16729139029303</v>
      </c>
      <c r="AA1128">
        <v>0</v>
      </c>
      <c r="AB1128">
        <v>0</v>
      </c>
      <c r="AC1128" s="2">
        <v>0</v>
      </c>
      <c r="AD1128" s="2">
        <v>964.72455123084001</v>
      </c>
      <c r="AE1128" s="2">
        <v>0</v>
      </c>
      <c r="AF1128">
        <v>37.315193137569501</v>
      </c>
      <c r="AG1128">
        <v>928.03958896374297</v>
      </c>
      <c r="AH1128">
        <v>0</v>
      </c>
      <c r="AI1128">
        <v>166.80411430104101</v>
      </c>
      <c r="AJ1128">
        <v>-92.803958896374297</v>
      </c>
      <c r="AK1128">
        <v>0</v>
      </c>
      <c r="AL1128">
        <v>655.85209825272295</v>
      </c>
      <c r="AM1128">
        <v>437.10341326138598</v>
      </c>
      <c r="AN1128">
        <v>0</v>
      </c>
      <c r="AO1128" t="s">
        <v>61</v>
      </c>
    </row>
    <row r="1129" spans="1:41">
      <c r="A1129" t="s">
        <v>13</v>
      </c>
      <c r="B1129">
        <v>2050</v>
      </c>
      <c r="C1129" s="6">
        <v>54831.916666666664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365.93985724056</v>
      </c>
      <c r="M1129">
        <v>0</v>
      </c>
      <c r="N1129">
        <v>0</v>
      </c>
      <c r="O1129">
        <v>270.89560433617697</v>
      </c>
      <c r="P1129">
        <v>365.93985724056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145.11083215867501</v>
      </c>
      <c r="X1129">
        <v>125.784772177501</v>
      </c>
      <c r="Y1129">
        <v>0</v>
      </c>
      <c r="Z1129" s="1">
        <v>543.16729139029303</v>
      </c>
      <c r="AA1129">
        <v>0</v>
      </c>
      <c r="AB1129">
        <v>0</v>
      </c>
      <c r="AC1129" s="7">
        <v>0</v>
      </c>
      <c r="AD1129" s="2">
        <v>636.835461576738</v>
      </c>
      <c r="AE1129" s="2">
        <v>0</v>
      </c>
      <c r="AF1129">
        <v>150</v>
      </c>
      <c r="AG1129">
        <v>827.81442954255499</v>
      </c>
      <c r="AH1129">
        <v>0</v>
      </c>
      <c r="AI1129">
        <v>41.802474988439201</v>
      </c>
      <c r="AJ1129">
        <v>-82.781442954255496</v>
      </c>
      <c r="AK1129">
        <v>0</v>
      </c>
      <c r="AL1129">
        <v>543.16729139029303</v>
      </c>
      <c r="AM1129">
        <v>210.15619771117699</v>
      </c>
      <c r="AN1129">
        <v>0</v>
      </c>
      <c r="AO1129" t="s">
        <v>61</v>
      </c>
    </row>
    <row r="1130" spans="1:41">
      <c r="A1130" t="s">
        <v>13</v>
      </c>
      <c r="B1130">
        <v>2050</v>
      </c>
      <c r="C1130" s="6">
        <v>54839</v>
      </c>
      <c r="D1130">
        <v>8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530.30453014300804</v>
      </c>
      <c r="M1130">
        <v>0</v>
      </c>
      <c r="N1130">
        <v>0</v>
      </c>
      <c r="O1130">
        <v>31.134159857865601</v>
      </c>
      <c r="P1130">
        <v>509.663017306928</v>
      </c>
      <c r="Q1130">
        <v>0</v>
      </c>
      <c r="R1130">
        <v>0</v>
      </c>
      <c r="S1130">
        <v>0</v>
      </c>
      <c r="T1130">
        <v>20.641512836079698</v>
      </c>
      <c r="U1130">
        <v>0</v>
      </c>
      <c r="V1130">
        <v>0</v>
      </c>
      <c r="W1130">
        <v>23.835902783630001</v>
      </c>
      <c r="X1130">
        <v>7.2982570742356296</v>
      </c>
      <c r="Y1130">
        <v>0</v>
      </c>
      <c r="Z1130" s="1">
        <v>378.802618487845</v>
      </c>
      <c r="AA1130">
        <v>0</v>
      </c>
      <c r="AB1130">
        <v>0</v>
      </c>
      <c r="AC1130" s="2">
        <v>0</v>
      </c>
      <c r="AD1130" s="2">
        <v>569.43869000087398</v>
      </c>
      <c r="AE1130" s="2">
        <v>0</v>
      </c>
      <c r="AF1130">
        <v>150</v>
      </c>
      <c r="AG1130">
        <v>763.74117972249996</v>
      </c>
      <c r="AH1130">
        <v>0</v>
      </c>
      <c r="AI1130">
        <v>32.071628250624201</v>
      </c>
      <c r="AJ1130">
        <v>-76.374117972250005</v>
      </c>
      <c r="AK1130">
        <v>0</v>
      </c>
      <c r="AL1130">
        <v>378.802618487845</v>
      </c>
      <c r="AM1130">
        <v>39.134159857865598</v>
      </c>
      <c r="AN1130">
        <v>417.742250361478</v>
      </c>
      <c r="AO1130" t="s">
        <v>32</v>
      </c>
    </row>
    <row r="1131" spans="1:41">
      <c r="A1131" t="s">
        <v>13</v>
      </c>
      <c r="B1131">
        <v>2050</v>
      </c>
      <c r="C1131" s="6">
        <v>54839.083333333336</v>
      </c>
      <c r="D1131">
        <v>8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0</v>
      </c>
      <c r="K1131">
        <v>0</v>
      </c>
      <c r="L1131">
        <v>530.30453014300804</v>
      </c>
      <c r="M1131">
        <v>0</v>
      </c>
      <c r="N1131">
        <v>0</v>
      </c>
      <c r="O1131">
        <v>52.791294834347603</v>
      </c>
      <c r="P1131">
        <v>509.663017306928</v>
      </c>
      <c r="Q1131">
        <v>0</v>
      </c>
      <c r="R1131">
        <v>0</v>
      </c>
      <c r="S1131">
        <v>0</v>
      </c>
      <c r="T1131">
        <v>20.641512836079599</v>
      </c>
      <c r="U1131">
        <v>0</v>
      </c>
      <c r="V1131">
        <v>0</v>
      </c>
      <c r="W1131">
        <v>45.238419875380799</v>
      </c>
      <c r="X1131">
        <v>7.5528749589667603</v>
      </c>
      <c r="Y1131">
        <v>0</v>
      </c>
      <c r="Z1131" s="1">
        <v>378.802618487845</v>
      </c>
      <c r="AA1131">
        <v>0</v>
      </c>
      <c r="AB1131">
        <v>0</v>
      </c>
      <c r="AC1131" s="2">
        <v>0</v>
      </c>
      <c r="AD1131" s="2">
        <v>591.09582497735596</v>
      </c>
      <c r="AE1131" s="2">
        <v>0</v>
      </c>
      <c r="AF1131">
        <v>98.234719228844398</v>
      </c>
      <c r="AG1131">
        <v>740.10738438420901</v>
      </c>
      <c r="AH1131">
        <v>0</v>
      </c>
      <c r="AI1131">
        <v>23.233898260412602</v>
      </c>
      <c r="AJ1131">
        <v>-74.010738438420901</v>
      </c>
      <c r="AK1131">
        <v>0</v>
      </c>
      <c r="AL1131">
        <v>430.567899259</v>
      </c>
      <c r="AM1131">
        <v>60.791294834347603</v>
      </c>
      <c r="AN1131">
        <v>417.742250361478</v>
      </c>
      <c r="AO1131" t="s">
        <v>32</v>
      </c>
    </row>
    <row r="1132" spans="1:41">
      <c r="A1132" t="s">
        <v>13</v>
      </c>
      <c r="B1132">
        <v>2050</v>
      </c>
      <c r="C1132" s="6">
        <v>54839.166666666664</v>
      </c>
      <c r="D1132">
        <v>8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530.30453014300804</v>
      </c>
      <c r="M1132">
        <v>0</v>
      </c>
      <c r="N1132">
        <v>0</v>
      </c>
      <c r="O1132">
        <v>109.42687594101299</v>
      </c>
      <c r="P1132">
        <v>509.663017306928</v>
      </c>
      <c r="Q1132">
        <v>0</v>
      </c>
      <c r="R1132">
        <v>0</v>
      </c>
      <c r="S1132">
        <v>0</v>
      </c>
      <c r="T1132">
        <v>20.641512836079599</v>
      </c>
      <c r="U1132">
        <v>0</v>
      </c>
      <c r="V1132">
        <v>0</v>
      </c>
      <c r="W1132">
        <v>104.052373802594</v>
      </c>
      <c r="X1132">
        <v>5.3745021384189098</v>
      </c>
      <c r="Y1132">
        <v>0</v>
      </c>
      <c r="Z1132" s="1">
        <v>378.802618487845</v>
      </c>
      <c r="AA1132">
        <v>0</v>
      </c>
      <c r="AB1132">
        <v>0</v>
      </c>
      <c r="AC1132" s="2">
        <v>0</v>
      </c>
      <c r="AD1132" s="2">
        <v>647.73140608402196</v>
      </c>
      <c r="AE1132" s="2">
        <v>0</v>
      </c>
      <c r="AF1132">
        <v>71.679693573674101</v>
      </c>
      <c r="AG1132">
        <v>773.40955054270898</v>
      </c>
      <c r="AH1132">
        <v>0</v>
      </c>
      <c r="AI1132">
        <v>23.342504169258401</v>
      </c>
      <c r="AJ1132">
        <v>-77.340955054270907</v>
      </c>
      <c r="AK1132">
        <v>0</v>
      </c>
      <c r="AL1132">
        <v>457.12292491417099</v>
      </c>
      <c r="AM1132">
        <v>117.42687594101299</v>
      </c>
      <c r="AN1132">
        <v>417.742250361478</v>
      </c>
      <c r="AO1132" t="s">
        <v>32</v>
      </c>
    </row>
    <row r="1133" spans="1:41">
      <c r="A1133" t="s">
        <v>13</v>
      </c>
      <c r="B1133">
        <v>2050</v>
      </c>
      <c r="C1133" s="6">
        <v>54839.25</v>
      </c>
      <c r="D1133">
        <v>8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0</v>
      </c>
      <c r="K1133">
        <v>0</v>
      </c>
      <c r="L1133">
        <v>566.96335043066995</v>
      </c>
      <c r="M1133">
        <v>0</v>
      </c>
      <c r="N1133">
        <v>0</v>
      </c>
      <c r="O1133">
        <v>104.163036709818</v>
      </c>
      <c r="P1133">
        <v>546.32183759458997</v>
      </c>
      <c r="Q1133">
        <v>0</v>
      </c>
      <c r="R1133">
        <v>0</v>
      </c>
      <c r="S1133">
        <v>0</v>
      </c>
      <c r="T1133">
        <v>20.641512836079599</v>
      </c>
      <c r="U1133">
        <v>0</v>
      </c>
      <c r="V1133">
        <v>0</v>
      </c>
      <c r="W1133">
        <v>83.041324746842207</v>
      </c>
      <c r="X1133">
        <v>21.121711962976299</v>
      </c>
      <c r="Y1133">
        <v>0</v>
      </c>
      <c r="Z1133" s="1">
        <v>342.14379820018399</v>
      </c>
      <c r="AA1133">
        <v>0</v>
      </c>
      <c r="AB1133">
        <v>0</v>
      </c>
      <c r="AC1133" s="2">
        <v>0</v>
      </c>
      <c r="AD1133" s="2">
        <v>679.12638714048796</v>
      </c>
      <c r="AE1133" s="2">
        <v>0</v>
      </c>
      <c r="AF1133">
        <v>150</v>
      </c>
      <c r="AG1133">
        <v>889.887557028983</v>
      </c>
      <c r="AH1133">
        <v>0</v>
      </c>
      <c r="AI1133">
        <v>28.227585814403898</v>
      </c>
      <c r="AJ1133">
        <v>-88.988755702898303</v>
      </c>
      <c r="AK1133">
        <v>0</v>
      </c>
      <c r="AL1133">
        <v>342.14379820018399</v>
      </c>
      <c r="AM1133">
        <v>112.163036709818</v>
      </c>
      <c r="AN1133">
        <v>417.742250361478</v>
      </c>
      <c r="AO1133" t="s">
        <v>32</v>
      </c>
    </row>
    <row r="1134" spans="1:41">
      <c r="A1134" t="s">
        <v>13</v>
      </c>
      <c r="B1134">
        <v>2050</v>
      </c>
      <c r="C1134" s="6">
        <v>54839.333333333336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1592.8481637530999</v>
      </c>
      <c r="O1134">
        <v>191.544459838769</v>
      </c>
      <c r="P1134">
        <v>0</v>
      </c>
      <c r="Q1134">
        <v>0</v>
      </c>
      <c r="R1134">
        <v>0</v>
      </c>
      <c r="S1134">
        <v>1244.9558512134399</v>
      </c>
      <c r="T1134">
        <v>0</v>
      </c>
      <c r="U1134">
        <v>196.834206581595</v>
      </c>
      <c r="V1134">
        <v>0</v>
      </c>
      <c r="W1134">
        <v>174.44359153801699</v>
      </c>
      <c r="X1134">
        <v>17.100868300752101</v>
      </c>
      <c r="Y1134">
        <v>151.05810595805801</v>
      </c>
      <c r="Z1134" s="1">
        <v>909.107148630854</v>
      </c>
      <c r="AA1134">
        <v>0</v>
      </c>
      <c r="AB1134" s="1">
        <v>0</v>
      </c>
      <c r="AC1134" s="2">
        <v>0</v>
      </c>
      <c r="AD1134" s="2">
        <v>1784.39262359187</v>
      </c>
      <c r="AE1134" s="2">
        <v>0</v>
      </c>
      <c r="AF1134">
        <v>0</v>
      </c>
      <c r="AG1134">
        <v>936.17537967491603</v>
      </c>
      <c r="AH1134">
        <v>664.97514863085303</v>
      </c>
      <c r="AI1134">
        <v>43.135476003714103</v>
      </c>
      <c r="AJ1134">
        <v>-9.8933807176107607</v>
      </c>
      <c r="AK1134">
        <v>150</v>
      </c>
      <c r="AL1134">
        <v>1724.0822972617</v>
      </c>
      <c r="AM1134">
        <v>974.142250568603</v>
      </c>
      <c r="AN1134">
        <v>0</v>
      </c>
      <c r="AO1134" t="s">
        <v>32</v>
      </c>
    </row>
    <row r="1135" spans="1:41">
      <c r="A1135" t="s">
        <v>13</v>
      </c>
      <c r="B1135">
        <v>2050</v>
      </c>
      <c r="C1135" s="6">
        <v>54839.416666666664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0</v>
      </c>
      <c r="K1135">
        <v>0</v>
      </c>
      <c r="L1135">
        <v>0</v>
      </c>
      <c r="M1135">
        <v>0</v>
      </c>
      <c r="N1135">
        <v>2439.2133477268699</v>
      </c>
      <c r="O1135">
        <v>146.332914934515</v>
      </c>
      <c r="P1135">
        <v>0</v>
      </c>
      <c r="Q1135">
        <v>0</v>
      </c>
      <c r="R1135">
        <v>0</v>
      </c>
      <c r="S1135">
        <v>1651.7728840234599</v>
      </c>
      <c r="T1135">
        <v>0</v>
      </c>
      <c r="U1135">
        <v>499.67474949719099</v>
      </c>
      <c r="V1135">
        <v>0</v>
      </c>
      <c r="W1135">
        <v>126.971850763124</v>
      </c>
      <c r="X1135">
        <v>19.361064171390801</v>
      </c>
      <c r="Y1135">
        <v>287.765714206214</v>
      </c>
      <c r="Z1135" s="1">
        <v>909.107148630854</v>
      </c>
      <c r="AA1135">
        <v>0</v>
      </c>
      <c r="AB1135" s="1">
        <v>122.27866106744101</v>
      </c>
      <c r="AC1135" s="7">
        <v>0</v>
      </c>
      <c r="AD1135" s="2">
        <v>2585.5462626613798</v>
      </c>
      <c r="AE1135" s="2">
        <v>0</v>
      </c>
      <c r="AF1135">
        <v>0</v>
      </c>
      <c r="AG1135">
        <v>964.35490080007503</v>
      </c>
      <c r="AH1135">
        <v>845.81366714937201</v>
      </c>
      <c r="AI1135">
        <v>391.79988129858202</v>
      </c>
      <c r="AJ1135">
        <v>233.57781341335499</v>
      </c>
      <c r="AK1135">
        <v>150</v>
      </c>
      <c r="AL1135">
        <v>2027.19947684766</v>
      </c>
      <c r="AM1135">
        <v>968.20940610994001</v>
      </c>
      <c r="AN1135">
        <v>0</v>
      </c>
      <c r="AO1135" t="s">
        <v>32</v>
      </c>
    </row>
    <row r="1136" spans="1:41">
      <c r="A1136" t="s">
        <v>13</v>
      </c>
      <c r="B1136">
        <v>2050</v>
      </c>
      <c r="C1136" s="6">
        <v>54839.5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2254.4136570824398</v>
      </c>
      <c r="O1136">
        <v>340.77113574847198</v>
      </c>
      <c r="P1136">
        <v>0</v>
      </c>
      <c r="Q1136">
        <v>0</v>
      </c>
      <c r="R1136">
        <v>0</v>
      </c>
      <c r="S1136">
        <v>1515.81312023855</v>
      </c>
      <c r="T1136">
        <v>0</v>
      </c>
      <c r="U1136">
        <v>466.92878013736401</v>
      </c>
      <c r="V1136">
        <v>0</v>
      </c>
      <c r="W1136">
        <v>321.410071577081</v>
      </c>
      <c r="X1136">
        <v>19.361064171390801</v>
      </c>
      <c r="Y1136">
        <v>271.67175670652</v>
      </c>
      <c r="Z1136" s="1">
        <v>909.107148630854</v>
      </c>
      <c r="AA1136">
        <v>0</v>
      </c>
      <c r="AB1136" s="1">
        <v>567.19998346717205</v>
      </c>
      <c r="AC1136" s="2">
        <v>55.778368453839498</v>
      </c>
      <c r="AD1136" s="2">
        <v>2595.1847928309098</v>
      </c>
      <c r="AE1136" s="2">
        <v>0</v>
      </c>
      <c r="AF1136">
        <v>0</v>
      </c>
      <c r="AG1136">
        <v>973.99343096960501</v>
      </c>
      <c r="AH1136">
        <v>845.81366714937201</v>
      </c>
      <c r="AI1136">
        <v>391.79988129858202</v>
      </c>
      <c r="AJ1136">
        <v>233.57781341335499</v>
      </c>
      <c r="AK1136">
        <v>150</v>
      </c>
      <c r="AL1136">
        <v>2527.89916770123</v>
      </c>
      <c r="AM1136">
        <v>1212.9965120444399</v>
      </c>
      <c r="AN1136">
        <v>0</v>
      </c>
      <c r="AO1136" t="s">
        <v>32</v>
      </c>
    </row>
    <row r="1137" spans="1:41">
      <c r="A1137" t="s">
        <v>13</v>
      </c>
      <c r="B1137">
        <v>2050</v>
      </c>
      <c r="C1137" s="6">
        <v>54839.583333333336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0</v>
      </c>
      <c r="N1137">
        <v>2164.4689714689198</v>
      </c>
      <c r="O1137">
        <v>433.07820620746702</v>
      </c>
      <c r="P1137">
        <v>0</v>
      </c>
      <c r="Q1137">
        <v>0</v>
      </c>
      <c r="R1137">
        <v>0</v>
      </c>
      <c r="S1137">
        <v>1425.86843462503</v>
      </c>
      <c r="T1137">
        <v>0</v>
      </c>
      <c r="U1137">
        <v>466.92878013736401</v>
      </c>
      <c r="V1137">
        <v>0</v>
      </c>
      <c r="W1137">
        <v>410.94972728202202</v>
      </c>
      <c r="X1137">
        <v>22.128478925444099</v>
      </c>
      <c r="Y1137">
        <v>271.67175670652</v>
      </c>
      <c r="Z1137" s="1">
        <v>909.107148630854</v>
      </c>
      <c r="AA1137">
        <v>0</v>
      </c>
      <c r="AB1137" s="1">
        <v>126.149304331198</v>
      </c>
      <c r="AC1137" s="2">
        <v>92.058338955065594</v>
      </c>
      <c r="AD1137" s="2">
        <v>2597.5471776763802</v>
      </c>
      <c r="AE1137" s="2">
        <v>0</v>
      </c>
      <c r="AF1137">
        <v>0</v>
      </c>
      <c r="AG1137">
        <v>976.35581581507802</v>
      </c>
      <c r="AH1137">
        <v>845.81366714937201</v>
      </c>
      <c r="AI1137">
        <v>391.79988129858202</v>
      </c>
      <c r="AJ1137">
        <v>233.57781341335499</v>
      </c>
      <c r="AK1137">
        <v>150</v>
      </c>
      <c r="AL1137">
        <v>2123.12845906649</v>
      </c>
      <c r="AM1137">
        <v>1214.54750488032</v>
      </c>
      <c r="AN1137">
        <v>0</v>
      </c>
      <c r="AO1137" t="s">
        <v>32</v>
      </c>
    </row>
    <row r="1138" spans="1:41">
      <c r="A1138" t="s">
        <v>13</v>
      </c>
      <c r="B1138">
        <v>2050</v>
      </c>
      <c r="C1138" s="6">
        <v>54839.666666666664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1186.89816026531</v>
      </c>
      <c r="O1138">
        <v>433.10636145966703</v>
      </c>
      <c r="P1138">
        <v>0</v>
      </c>
      <c r="Q1138">
        <v>0</v>
      </c>
      <c r="R1138">
        <v>0</v>
      </c>
      <c r="S1138">
        <v>779.76599630916405</v>
      </c>
      <c r="T1138">
        <v>0</v>
      </c>
      <c r="U1138">
        <v>261.208704786167</v>
      </c>
      <c r="V1138">
        <v>0</v>
      </c>
      <c r="W1138">
        <v>410.94972728202202</v>
      </c>
      <c r="X1138">
        <v>22.156634177644499</v>
      </c>
      <c r="Y1138">
        <v>145.923459169979</v>
      </c>
      <c r="Z1138" s="1">
        <v>909.107148630854</v>
      </c>
      <c r="AA1138">
        <v>0</v>
      </c>
      <c r="AB1138" s="1">
        <v>0</v>
      </c>
      <c r="AC1138" s="2">
        <v>0</v>
      </c>
      <c r="AD1138" s="2">
        <v>1620.0045217249699</v>
      </c>
      <c r="AE1138" s="2">
        <v>0</v>
      </c>
      <c r="AF1138">
        <v>0</v>
      </c>
      <c r="AG1138">
        <v>972.04384179186798</v>
      </c>
      <c r="AH1138">
        <v>483.58614435396203</v>
      </c>
      <c r="AI1138">
        <v>111.578919758334</v>
      </c>
      <c r="AJ1138">
        <v>-97.204384179186803</v>
      </c>
      <c r="AK1138">
        <v>150.00000000000099</v>
      </c>
      <c r="AL1138">
        <v>1542.6932929848099</v>
      </c>
      <c r="AM1138">
        <v>1112.0508873239201</v>
      </c>
      <c r="AN1138">
        <v>143.85937810351501</v>
      </c>
      <c r="AO1138" t="s">
        <v>32</v>
      </c>
    </row>
    <row r="1139" spans="1:41">
      <c r="A1139" t="s">
        <v>13</v>
      </c>
      <c r="B1139">
        <v>2050</v>
      </c>
      <c r="C1139" s="6">
        <v>54839.75</v>
      </c>
      <c r="D1139">
        <v>8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489.05265691189402</v>
      </c>
      <c r="M1139">
        <v>0</v>
      </c>
      <c r="N1139">
        <v>0</v>
      </c>
      <c r="O1139">
        <v>427.63361185727803</v>
      </c>
      <c r="P1139">
        <v>251.275725158087</v>
      </c>
      <c r="Q1139">
        <v>0</v>
      </c>
      <c r="R1139">
        <v>0</v>
      </c>
      <c r="S1139">
        <v>0</v>
      </c>
      <c r="T1139">
        <v>237.77693175380699</v>
      </c>
      <c r="U1139">
        <v>0</v>
      </c>
      <c r="V1139">
        <v>0</v>
      </c>
      <c r="W1139">
        <v>394.78659800395599</v>
      </c>
      <c r="X1139">
        <v>32.847013853322302</v>
      </c>
      <c r="Y1139">
        <v>0</v>
      </c>
      <c r="Z1139" s="1">
        <v>420.05449171895901</v>
      </c>
      <c r="AA1139">
        <v>0</v>
      </c>
      <c r="AB1139">
        <v>0</v>
      </c>
      <c r="AC1139" s="2">
        <v>0</v>
      </c>
      <c r="AD1139" s="2">
        <v>924.68626876917301</v>
      </c>
      <c r="AE1139" s="2">
        <v>0</v>
      </c>
      <c r="AF1139">
        <v>150</v>
      </c>
      <c r="AG1139">
        <v>994.31491408245404</v>
      </c>
      <c r="AH1139">
        <v>0</v>
      </c>
      <c r="AI1139">
        <v>179.80284609496499</v>
      </c>
      <c r="AJ1139">
        <v>-99.431491408245407</v>
      </c>
      <c r="AK1139">
        <v>0</v>
      </c>
      <c r="AL1139">
        <v>420.05449171895901</v>
      </c>
      <c r="AM1139">
        <v>406.62157390470901</v>
      </c>
      <c r="AN1139">
        <v>417.742250361478</v>
      </c>
      <c r="AO1139" t="s">
        <v>32</v>
      </c>
    </row>
    <row r="1140" spans="1:41">
      <c r="A1140" t="s">
        <v>13</v>
      </c>
      <c r="B1140">
        <v>2050</v>
      </c>
      <c r="C1140" s="6">
        <v>54839.833333333336</v>
      </c>
      <c r="D1140">
        <v>8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398.55522922388099</v>
      </c>
      <c r="M1140">
        <v>0</v>
      </c>
      <c r="N1140">
        <v>0</v>
      </c>
      <c r="O1140">
        <v>527.50842546169702</v>
      </c>
      <c r="P1140">
        <v>251.275725158087</v>
      </c>
      <c r="Q1140">
        <v>0</v>
      </c>
      <c r="R1140">
        <v>0</v>
      </c>
      <c r="S1140">
        <v>0</v>
      </c>
      <c r="T1140">
        <v>147.27950406579399</v>
      </c>
      <c r="U1140">
        <v>0</v>
      </c>
      <c r="V1140">
        <v>0</v>
      </c>
      <c r="W1140">
        <v>482.48223143909701</v>
      </c>
      <c r="X1140">
        <v>45.026194022599498</v>
      </c>
      <c r="Y1140">
        <v>0</v>
      </c>
      <c r="Z1140" s="1">
        <v>510.55191940697199</v>
      </c>
      <c r="AA1140">
        <v>0</v>
      </c>
      <c r="AB1140">
        <v>0</v>
      </c>
      <c r="AC1140" s="7">
        <v>0</v>
      </c>
      <c r="AD1140" s="2">
        <v>934.06365468557897</v>
      </c>
      <c r="AE1140" s="2">
        <v>0</v>
      </c>
      <c r="AF1140">
        <v>77.585587197482596</v>
      </c>
      <c r="AG1140">
        <v>938.71680842446699</v>
      </c>
      <c r="AH1140">
        <v>0</v>
      </c>
      <c r="AI1140">
        <v>166.80411430104101</v>
      </c>
      <c r="AJ1140">
        <v>-93.871680842446693</v>
      </c>
      <c r="AK1140">
        <v>0</v>
      </c>
      <c r="AL1140">
        <v>582.966332209489</v>
      </c>
      <c r="AM1140">
        <v>419.82849314898601</v>
      </c>
      <c r="AN1140">
        <v>417.742250361478</v>
      </c>
      <c r="AO1140" t="s">
        <v>32</v>
      </c>
    </row>
    <row r="1141" spans="1:41">
      <c r="A1141" t="s">
        <v>13</v>
      </c>
      <c r="B1141">
        <v>2050</v>
      </c>
      <c r="C1141" s="6">
        <v>54839.916666666664</v>
      </c>
      <c r="D1141">
        <v>8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0</v>
      </c>
      <c r="K1141">
        <v>0</v>
      </c>
      <c r="L1141">
        <v>271.91723799416701</v>
      </c>
      <c r="M1141">
        <v>0</v>
      </c>
      <c r="N1141">
        <v>0</v>
      </c>
      <c r="O1141">
        <v>514.44666031690895</v>
      </c>
      <c r="P1141">
        <v>251.275725158087</v>
      </c>
      <c r="Q1141">
        <v>0</v>
      </c>
      <c r="R1141">
        <v>0</v>
      </c>
      <c r="S1141">
        <v>0</v>
      </c>
      <c r="T1141">
        <v>20.641512836079698</v>
      </c>
      <c r="U1141">
        <v>0</v>
      </c>
      <c r="V1141">
        <v>0</v>
      </c>
      <c r="W1141">
        <v>461.80830344688297</v>
      </c>
      <c r="X1141">
        <v>52.638356870026001</v>
      </c>
      <c r="Y1141">
        <v>0</v>
      </c>
      <c r="Z1141" s="1">
        <v>637.18991063668602</v>
      </c>
      <c r="AA1141">
        <v>0</v>
      </c>
      <c r="AB1141">
        <v>0</v>
      </c>
      <c r="AC1141" s="7">
        <v>0</v>
      </c>
      <c r="AD1141" s="2">
        <v>794.36389831107601</v>
      </c>
      <c r="AE1141" s="2">
        <v>0</v>
      </c>
      <c r="AF1141">
        <v>0</v>
      </c>
      <c r="AG1141">
        <v>836.17935924737503</v>
      </c>
      <c r="AH1141">
        <v>0</v>
      </c>
      <c r="AI1141">
        <v>41.802474988439201</v>
      </c>
      <c r="AJ1141">
        <v>-83.617935924737495</v>
      </c>
      <c r="AK1141">
        <v>0</v>
      </c>
      <c r="AL1141">
        <v>787.18991063668602</v>
      </c>
      <c r="AM1141">
        <v>425.88507692141201</v>
      </c>
      <c r="AN1141">
        <v>417.742250361478</v>
      </c>
      <c r="AO1141" t="s">
        <v>32</v>
      </c>
    </row>
    <row r="1142" spans="1:41">
      <c r="A1142" t="s">
        <v>13</v>
      </c>
      <c r="B1142">
        <v>2050</v>
      </c>
      <c r="C1142" s="6">
        <v>54888</v>
      </c>
      <c r="D1142">
        <v>90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0</v>
      </c>
      <c r="K1142">
        <v>0</v>
      </c>
      <c r="L1142">
        <v>429.91018709333002</v>
      </c>
      <c r="M1142">
        <v>0</v>
      </c>
      <c r="N1142">
        <v>0</v>
      </c>
      <c r="O1142">
        <v>189.618422816828</v>
      </c>
      <c r="P1142">
        <v>408.45542047548798</v>
      </c>
      <c r="Q1142">
        <v>0</v>
      </c>
      <c r="R1142">
        <v>0</v>
      </c>
      <c r="S1142">
        <v>0</v>
      </c>
      <c r="T1142">
        <v>21.454766617841798</v>
      </c>
      <c r="U1142">
        <v>0</v>
      </c>
      <c r="V1142">
        <v>0</v>
      </c>
      <c r="W1142">
        <v>169.48884599259</v>
      </c>
      <c r="X1142">
        <v>20.129576824237699</v>
      </c>
      <c r="Y1142">
        <v>0</v>
      </c>
      <c r="Z1142" s="1">
        <v>479.19696153752301</v>
      </c>
      <c r="AA1142">
        <v>0</v>
      </c>
      <c r="AB1142">
        <v>0</v>
      </c>
      <c r="AC1142" s="2">
        <v>0</v>
      </c>
      <c r="AD1142" s="2">
        <v>709.52860991015802</v>
      </c>
      <c r="AE1142" s="2">
        <v>0</v>
      </c>
      <c r="AF1142">
        <v>0</v>
      </c>
      <c r="AG1142">
        <v>752.72997962170496</v>
      </c>
      <c r="AH1142">
        <v>0</v>
      </c>
      <c r="AI1142">
        <v>32.071628250624201</v>
      </c>
      <c r="AJ1142">
        <v>-75.272997962170393</v>
      </c>
      <c r="AK1142">
        <v>0</v>
      </c>
      <c r="AL1142">
        <v>629.19696153752295</v>
      </c>
      <c r="AM1142">
        <v>279.618422816828</v>
      </c>
      <c r="AN1142">
        <v>501.26366119968202</v>
      </c>
      <c r="AO1142" t="s">
        <v>61</v>
      </c>
    </row>
    <row r="1143" spans="1:41">
      <c r="A1143" t="s">
        <v>13</v>
      </c>
      <c r="B1143">
        <v>2050</v>
      </c>
      <c r="C1143" s="6">
        <v>54888.083333333336</v>
      </c>
      <c r="D1143">
        <v>98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340.32261154917501</v>
      </c>
      <c r="M1143">
        <v>0</v>
      </c>
      <c r="N1143">
        <v>0</v>
      </c>
      <c r="O1143">
        <v>246.64373749512399</v>
      </c>
      <c r="P1143">
        <v>340.32261154917501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203.648295863501</v>
      </c>
      <c r="X1143">
        <v>42.995441631622803</v>
      </c>
      <c r="Y1143">
        <v>0</v>
      </c>
      <c r="Z1143" s="1">
        <v>568.78453708167797</v>
      </c>
      <c r="AA1143">
        <v>0</v>
      </c>
      <c r="AB1143">
        <v>0</v>
      </c>
      <c r="AC1143" s="2">
        <v>0</v>
      </c>
      <c r="AD1143" s="2">
        <v>684.96634904430005</v>
      </c>
      <c r="AE1143" s="2">
        <v>0</v>
      </c>
      <c r="AF1143">
        <v>0</v>
      </c>
      <c r="AG1143">
        <v>735.25827864876396</v>
      </c>
      <c r="AH1143">
        <v>0</v>
      </c>
      <c r="AI1143">
        <v>23.233898260412602</v>
      </c>
      <c r="AJ1143">
        <v>-73.525827864876405</v>
      </c>
      <c r="AK1143">
        <v>0</v>
      </c>
      <c r="AL1143">
        <v>718.78453708167797</v>
      </c>
      <c r="AM1143">
        <v>333.68215889512402</v>
      </c>
      <c r="AN1143">
        <v>501.26366119968202</v>
      </c>
      <c r="AO1143" t="s">
        <v>61</v>
      </c>
    </row>
    <row r="1144" spans="1:41">
      <c r="A1144" t="s">
        <v>13</v>
      </c>
      <c r="B1144">
        <v>2050</v>
      </c>
      <c r="C1144" s="6">
        <v>54888.166666666664</v>
      </c>
      <c r="D1144">
        <v>98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0</v>
      </c>
      <c r="K1144">
        <v>0</v>
      </c>
      <c r="L1144">
        <v>177.695116563656</v>
      </c>
      <c r="M1144">
        <v>0</v>
      </c>
      <c r="N1144">
        <v>0</v>
      </c>
      <c r="O1144">
        <v>446.07488653026701</v>
      </c>
      <c r="P1144">
        <v>177.695116563656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386.63115544923602</v>
      </c>
      <c r="X1144">
        <v>59.4437310810317</v>
      </c>
      <c r="Y1144">
        <v>0</v>
      </c>
      <c r="Z1144" s="1">
        <v>731.41203206719695</v>
      </c>
      <c r="AA1144">
        <v>0</v>
      </c>
      <c r="AB1144">
        <v>0</v>
      </c>
      <c r="AC1144" s="2">
        <v>0</v>
      </c>
      <c r="AD1144" s="2">
        <v>721.77000309392395</v>
      </c>
      <c r="AE1144" s="2">
        <v>0</v>
      </c>
      <c r="AF1144">
        <v>0</v>
      </c>
      <c r="AG1144">
        <v>776.03055436073998</v>
      </c>
      <c r="AH1144">
        <v>0</v>
      </c>
      <c r="AI1144">
        <v>23.342504169258401</v>
      </c>
      <c r="AJ1144">
        <v>-77.603055436074001</v>
      </c>
      <c r="AK1144">
        <v>0</v>
      </c>
      <c r="AL1144">
        <v>881.41203206719695</v>
      </c>
      <c r="AM1144">
        <v>514.31307269369097</v>
      </c>
      <c r="AN1144">
        <v>501.26366119968202</v>
      </c>
      <c r="AO1144" t="s">
        <v>61</v>
      </c>
    </row>
    <row r="1145" spans="1:41">
      <c r="A1145" t="s">
        <v>13</v>
      </c>
      <c r="B1145">
        <v>2050</v>
      </c>
      <c r="C1145" s="6">
        <v>54888.25</v>
      </c>
      <c r="D1145">
        <v>8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242.42929352393699</v>
      </c>
      <c r="M1145">
        <v>0</v>
      </c>
      <c r="N1145">
        <v>16.6678113791274</v>
      </c>
      <c r="O1145">
        <v>445.72206275903199</v>
      </c>
      <c r="P1145">
        <v>242.42929352393699</v>
      </c>
      <c r="Q1145">
        <v>0</v>
      </c>
      <c r="R1145">
        <v>0</v>
      </c>
      <c r="S1145">
        <v>5.0829446955052102</v>
      </c>
      <c r="T1145">
        <v>0</v>
      </c>
      <c r="U1145">
        <v>7.1347286951619902</v>
      </c>
      <c r="V1145">
        <v>0</v>
      </c>
      <c r="W1145">
        <v>386.18618961222199</v>
      </c>
      <c r="X1145">
        <v>59.535873146809102</v>
      </c>
      <c r="Y1145">
        <v>4.4501379884602201</v>
      </c>
      <c r="Z1145" s="1">
        <v>666.67785510691601</v>
      </c>
      <c r="AA1145">
        <v>0</v>
      </c>
      <c r="AB1145" s="1">
        <v>0</v>
      </c>
      <c r="AC1145" s="2">
        <v>0</v>
      </c>
      <c r="AD1145" s="2">
        <v>712.81916766209702</v>
      </c>
      <c r="AE1145" s="2">
        <v>0</v>
      </c>
      <c r="AF1145">
        <v>119.99999999999901</v>
      </c>
      <c r="AG1145">
        <v>893.99064649743605</v>
      </c>
      <c r="AH1145">
        <v>0</v>
      </c>
      <c r="AI1145">
        <v>28.227585814403898</v>
      </c>
      <c r="AJ1145">
        <v>-89.399064649743593</v>
      </c>
      <c r="AK1145">
        <v>0</v>
      </c>
      <c r="AL1145">
        <v>696.67785510691704</v>
      </c>
      <c r="AM1145">
        <v>450.94224505232302</v>
      </c>
      <c r="AN1145">
        <v>501.26366119968202</v>
      </c>
      <c r="AO1145" t="s">
        <v>61</v>
      </c>
    </row>
    <row r="1146" spans="1:41">
      <c r="A1146" t="s">
        <v>13</v>
      </c>
      <c r="B1146">
        <v>2050</v>
      </c>
      <c r="C1146" s="6">
        <v>54888.333333333336</v>
      </c>
      <c r="D1146">
        <v>8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588.49471045164205</v>
      </c>
      <c r="O1146">
        <v>682.79170206244999</v>
      </c>
      <c r="P1146">
        <v>0</v>
      </c>
      <c r="Q1146">
        <v>0</v>
      </c>
      <c r="R1146">
        <v>0</v>
      </c>
      <c r="S1146">
        <v>441.91046509337298</v>
      </c>
      <c r="T1146">
        <v>0</v>
      </c>
      <c r="U1146">
        <v>86.922134433851497</v>
      </c>
      <c r="V1146">
        <v>0</v>
      </c>
      <c r="W1146">
        <v>581.20690359776097</v>
      </c>
      <c r="X1146">
        <v>101.58479846468801</v>
      </c>
      <c r="Y1146">
        <v>59.662110924417597</v>
      </c>
      <c r="Z1146" s="1">
        <v>909.107148630854</v>
      </c>
      <c r="AA1146">
        <v>0</v>
      </c>
      <c r="AB1146">
        <v>0</v>
      </c>
      <c r="AC1146" s="2">
        <v>0</v>
      </c>
      <c r="AD1146" s="2">
        <v>1279.28641251409</v>
      </c>
      <c r="AE1146" s="2">
        <v>0</v>
      </c>
      <c r="AF1146">
        <v>0</v>
      </c>
      <c r="AG1146">
        <v>937.73704039381801</v>
      </c>
      <c r="AH1146">
        <v>0</v>
      </c>
      <c r="AI1146">
        <v>224.515097164677</v>
      </c>
      <c r="AJ1146">
        <v>117.034274955596</v>
      </c>
      <c r="AK1146">
        <v>0</v>
      </c>
      <c r="AL1146">
        <v>1059.1071486308499</v>
      </c>
      <c r="AM1146">
        <v>980.80103400848202</v>
      </c>
      <c r="AN1146">
        <v>451.13729507971402</v>
      </c>
      <c r="AO1146" t="s">
        <v>61</v>
      </c>
    </row>
    <row r="1147" spans="1:41">
      <c r="A1147" t="s">
        <v>13</v>
      </c>
      <c r="B1147">
        <v>2050</v>
      </c>
      <c r="C1147" s="6">
        <v>54888.416666666664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0</v>
      </c>
      <c r="K1147">
        <v>0</v>
      </c>
      <c r="L1147">
        <v>0</v>
      </c>
      <c r="M1147">
        <v>0</v>
      </c>
      <c r="N1147">
        <v>1416.59647842144</v>
      </c>
      <c r="O1147">
        <v>561.64255265667202</v>
      </c>
      <c r="P1147">
        <v>0</v>
      </c>
      <c r="Q1147">
        <v>0</v>
      </c>
      <c r="R1147">
        <v>0</v>
      </c>
      <c r="S1147">
        <v>892.28279181437301</v>
      </c>
      <c r="T1147">
        <v>0</v>
      </c>
      <c r="U1147">
        <v>319.219149089084</v>
      </c>
      <c r="V1147">
        <v>0</v>
      </c>
      <c r="W1147">
        <v>495.38114568380797</v>
      </c>
      <c r="X1147">
        <v>66.261406972863796</v>
      </c>
      <c r="Y1147">
        <v>205.094537517986</v>
      </c>
      <c r="Z1147" s="1">
        <v>909.107148630854</v>
      </c>
      <c r="AA1147">
        <v>0</v>
      </c>
      <c r="AB1147" s="1">
        <v>0</v>
      </c>
      <c r="AC1147" s="7">
        <v>0</v>
      </c>
      <c r="AD1147" s="2">
        <v>1978.23903107811</v>
      </c>
      <c r="AE1147" s="2">
        <v>0</v>
      </c>
      <c r="AF1147">
        <v>0</v>
      </c>
      <c r="AG1147">
        <v>960.331386400101</v>
      </c>
      <c r="AH1147">
        <v>655.72404392729095</v>
      </c>
      <c r="AI1147">
        <v>245.14932579512799</v>
      </c>
      <c r="AJ1147">
        <v>117.034274955596</v>
      </c>
      <c r="AK1147" s="1">
        <v>-1.1368683772161601E-12</v>
      </c>
      <c r="AL1147">
        <v>1714.8311925581399</v>
      </c>
      <c r="AM1147">
        <v>1252.14306767467</v>
      </c>
      <c r="AN1147">
        <v>451.13729507971402</v>
      </c>
      <c r="AO1147" t="s">
        <v>61</v>
      </c>
    </row>
    <row r="1148" spans="1:41">
      <c r="A1148" t="s">
        <v>13</v>
      </c>
      <c r="B1148">
        <v>2050</v>
      </c>
      <c r="C1148" s="6">
        <v>54888.5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0</v>
      </c>
      <c r="M1148">
        <v>0</v>
      </c>
      <c r="N1148">
        <v>1610.7526688729899</v>
      </c>
      <c r="O1148">
        <v>128.55292590606899</v>
      </c>
      <c r="P1148">
        <v>0</v>
      </c>
      <c r="Q1148">
        <v>0</v>
      </c>
      <c r="R1148">
        <v>0</v>
      </c>
      <c r="S1148">
        <v>885.91551392277404</v>
      </c>
      <c r="T1148">
        <v>0</v>
      </c>
      <c r="U1148">
        <v>460.26018510077898</v>
      </c>
      <c r="V1148">
        <v>0</v>
      </c>
      <c r="W1148">
        <v>94.695353653650201</v>
      </c>
      <c r="X1148">
        <v>33.857572252418898</v>
      </c>
      <c r="Y1148">
        <v>264.576969849443</v>
      </c>
      <c r="Z1148" s="1">
        <v>909.107148630854</v>
      </c>
      <c r="AA1148">
        <v>0</v>
      </c>
      <c r="AB1148">
        <v>0</v>
      </c>
      <c r="AC1148" s="7">
        <v>0</v>
      </c>
      <c r="AD1148" s="2">
        <v>1739.3055947790599</v>
      </c>
      <c r="AE1148" s="2">
        <v>0</v>
      </c>
      <c r="AF1148">
        <v>0</v>
      </c>
      <c r="AG1148">
        <v>955.79063405501302</v>
      </c>
      <c r="AH1148">
        <v>421.33135997332801</v>
      </c>
      <c r="AI1148">
        <v>245.14932579512799</v>
      </c>
      <c r="AJ1148">
        <v>117.034274955596</v>
      </c>
      <c r="AK1148">
        <v>0</v>
      </c>
      <c r="AL1148">
        <v>1480.43850860418</v>
      </c>
      <c r="AM1148">
        <v>944.52699827362301</v>
      </c>
      <c r="AN1148">
        <v>451.13729507971402</v>
      </c>
      <c r="AO1148" t="s">
        <v>61</v>
      </c>
    </row>
    <row r="1149" spans="1:41">
      <c r="A1149" t="s">
        <v>13</v>
      </c>
      <c r="B1149">
        <v>2050</v>
      </c>
      <c r="C1149" s="6">
        <v>54888.583333333336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0</v>
      </c>
      <c r="M1149">
        <v>0</v>
      </c>
      <c r="N1149">
        <v>1726.7523082274399</v>
      </c>
      <c r="O1149">
        <v>136.786813846017</v>
      </c>
      <c r="P1149">
        <v>0</v>
      </c>
      <c r="Q1149">
        <v>0</v>
      </c>
      <c r="R1149">
        <v>0</v>
      </c>
      <c r="S1149">
        <v>1288.26545992604</v>
      </c>
      <c r="T1149">
        <v>0</v>
      </c>
      <c r="U1149">
        <v>288.03897607482901</v>
      </c>
      <c r="V1149">
        <v>0</v>
      </c>
      <c r="W1149">
        <v>99.910624998305707</v>
      </c>
      <c r="X1149">
        <v>36.8761888477121</v>
      </c>
      <c r="Y1149">
        <v>150.44787222657499</v>
      </c>
      <c r="Z1149" s="1">
        <v>909.107148630854</v>
      </c>
      <c r="AA1149">
        <v>0</v>
      </c>
      <c r="AB1149">
        <v>0</v>
      </c>
      <c r="AC1149" s="2">
        <v>0</v>
      </c>
      <c r="AD1149" s="2">
        <v>1863.53912207346</v>
      </c>
      <c r="AE1149" s="2">
        <v>0</v>
      </c>
      <c r="AF1149">
        <v>0</v>
      </c>
      <c r="AG1149">
        <v>965.85688021761803</v>
      </c>
      <c r="AH1149">
        <v>535.49864110512101</v>
      </c>
      <c r="AI1149">
        <v>245.14932579512799</v>
      </c>
      <c r="AJ1149">
        <v>117.034274955596</v>
      </c>
      <c r="AK1149">
        <v>0</v>
      </c>
      <c r="AL1149">
        <v>1594.6057897359699</v>
      </c>
      <c r="AM1149">
        <v>958.66330502144206</v>
      </c>
      <c r="AN1149">
        <v>451.13729507971402</v>
      </c>
      <c r="AO1149" t="s">
        <v>61</v>
      </c>
    </row>
    <row r="1150" spans="1:41">
      <c r="A1150" t="s">
        <v>13</v>
      </c>
      <c r="B1150">
        <v>2050</v>
      </c>
      <c r="C1150" s="6">
        <v>54888.666666666664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1395.06981414499</v>
      </c>
      <c r="O1150">
        <v>184.60461615260601</v>
      </c>
      <c r="P1150">
        <v>0</v>
      </c>
      <c r="Q1150">
        <v>0</v>
      </c>
      <c r="R1150">
        <v>0</v>
      </c>
      <c r="S1150">
        <v>1011.35894824295</v>
      </c>
      <c r="T1150">
        <v>0</v>
      </c>
      <c r="U1150">
        <v>266.10504113056498</v>
      </c>
      <c r="V1150">
        <v>0</v>
      </c>
      <c r="W1150">
        <v>145.166367971158</v>
      </c>
      <c r="X1150">
        <v>39.438248181448202</v>
      </c>
      <c r="Y1150">
        <v>117.60582477147</v>
      </c>
      <c r="Z1150" s="1">
        <v>909.107148630854</v>
      </c>
      <c r="AA1150">
        <v>0</v>
      </c>
      <c r="AB1150" s="1">
        <v>0</v>
      </c>
      <c r="AC1150" s="7">
        <v>0</v>
      </c>
      <c r="AD1150" s="2">
        <v>1579.6744302975901</v>
      </c>
      <c r="AE1150" s="2">
        <v>0</v>
      </c>
      <c r="AF1150">
        <v>0</v>
      </c>
      <c r="AG1150">
        <v>962.42520538945701</v>
      </c>
      <c r="AH1150">
        <v>255.06562415741399</v>
      </c>
      <c r="AI1150">
        <v>245.14932579512799</v>
      </c>
      <c r="AJ1150">
        <v>117.034274955596</v>
      </c>
      <c r="AK1150">
        <v>0</v>
      </c>
      <c r="AL1150">
        <v>1314.1727727882601</v>
      </c>
      <c r="AM1150">
        <v>993.00158422232698</v>
      </c>
      <c r="AN1150">
        <v>451.13729507971402</v>
      </c>
      <c r="AO1150" t="s">
        <v>61</v>
      </c>
    </row>
    <row r="1151" spans="1:41">
      <c r="A1151" t="s">
        <v>13</v>
      </c>
      <c r="B1151">
        <v>2050</v>
      </c>
      <c r="C1151" s="6">
        <v>54888.75</v>
      </c>
      <c r="D1151">
        <v>8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450.17646524010502</v>
      </c>
      <c r="M1151">
        <v>0</v>
      </c>
      <c r="N1151">
        <v>46.953732099615102</v>
      </c>
      <c r="O1151">
        <v>567.29116604286605</v>
      </c>
      <c r="P1151">
        <v>409.20470711596698</v>
      </c>
      <c r="Q1151">
        <v>0</v>
      </c>
      <c r="R1151">
        <v>0</v>
      </c>
      <c r="S1151">
        <v>25.556624894699901</v>
      </c>
      <c r="T1151">
        <v>40.971758124137999</v>
      </c>
      <c r="U1151">
        <v>13.382336913885601</v>
      </c>
      <c r="V1151">
        <v>0</v>
      </c>
      <c r="W1151">
        <v>461.33276743786098</v>
      </c>
      <c r="X1151">
        <v>105.95839860500401</v>
      </c>
      <c r="Y1151">
        <v>8.0147702910295493</v>
      </c>
      <c r="Z1151" s="1">
        <v>458.93068339074802</v>
      </c>
      <c r="AA1151">
        <v>0</v>
      </c>
      <c r="AB1151">
        <v>0</v>
      </c>
      <c r="AC1151" s="2">
        <v>0</v>
      </c>
      <c r="AD1151" s="2">
        <v>1072.42136338258</v>
      </c>
      <c r="AE1151" s="2">
        <v>0</v>
      </c>
      <c r="AF1151">
        <v>0</v>
      </c>
      <c r="AG1151">
        <v>991.79835254180296</v>
      </c>
      <c r="AH1151">
        <v>0</v>
      </c>
      <c r="AI1151">
        <v>179.80284609496499</v>
      </c>
      <c r="AJ1151">
        <v>-99.179835254180304</v>
      </c>
      <c r="AK1151">
        <v>0</v>
      </c>
      <c r="AL1151">
        <v>608.93068339074796</v>
      </c>
      <c r="AM1151">
        <v>492.05714536100101</v>
      </c>
      <c r="AN1151">
        <v>501.26366119968202</v>
      </c>
      <c r="AO1151" t="s">
        <v>61</v>
      </c>
    </row>
    <row r="1152" spans="1:41">
      <c r="A1152" t="s">
        <v>13</v>
      </c>
      <c r="B1152">
        <v>2050</v>
      </c>
      <c r="C1152" s="6">
        <v>54888.833333333336</v>
      </c>
      <c r="D1152">
        <v>98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0</v>
      </c>
      <c r="K1152">
        <v>0</v>
      </c>
      <c r="L1152">
        <v>40.971758124137999</v>
      </c>
      <c r="M1152">
        <v>0</v>
      </c>
      <c r="N1152">
        <v>0</v>
      </c>
      <c r="O1152">
        <v>882.09071701582195</v>
      </c>
      <c r="P1152">
        <v>0</v>
      </c>
      <c r="Q1152">
        <v>0</v>
      </c>
      <c r="R1152">
        <v>0</v>
      </c>
      <c r="S1152">
        <v>0</v>
      </c>
      <c r="T1152">
        <v>40.971758124137999</v>
      </c>
      <c r="U1152">
        <v>0</v>
      </c>
      <c r="V1152">
        <v>0</v>
      </c>
      <c r="W1152">
        <v>756.36040246353195</v>
      </c>
      <c r="X1152">
        <v>125.730314552289</v>
      </c>
      <c r="Y1152">
        <v>0</v>
      </c>
      <c r="Z1152" s="1">
        <v>868.135390506715</v>
      </c>
      <c r="AA1152">
        <v>0</v>
      </c>
      <c r="AB1152">
        <v>0</v>
      </c>
      <c r="AC1152" s="2">
        <v>0</v>
      </c>
      <c r="AD1152" s="2">
        <v>1021.06247513996</v>
      </c>
      <c r="AE1152" s="2">
        <v>0</v>
      </c>
      <c r="AF1152">
        <v>0</v>
      </c>
      <c r="AG1152">
        <v>949.17595648768804</v>
      </c>
      <c r="AH1152">
        <v>0</v>
      </c>
      <c r="AI1152">
        <v>166.80411430104101</v>
      </c>
      <c r="AJ1152">
        <v>-94.917595648768796</v>
      </c>
      <c r="AK1152">
        <v>0</v>
      </c>
      <c r="AL1152">
        <v>1018.13539050671</v>
      </c>
      <c r="AM1152">
        <v>527.10341326138598</v>
      </c>
      <c r="AN1152">
        <v>501.26366119968202</v>
      </c>
      <c r="AO1152" t="s">
        <v>61</v>
      </c>
    </row>
    <row r="1153" spans="1:41">
      <c r="A1153" t="s">
        <v>13</v>
      </c>
      <c r="B1153">
        <v>2050</v>
      </c>
      <c r="C1153" s="6">
        <v>54888.916666666664</v>
      </c>
      <c r="D1153">
        <v>98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839.98913051785701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751.88187226428295</v>
      </c>
      <c r="X1153">
        <v>88.1072582535745</v>
      </c>
      <c r="Y1153">
        <v>0</v>
      </c>
      <c r="Z1153" s="1">
        <v>909.107148630854</v>
      </c>
      <c r="AA1153">
        <v>0</v>
      </c>
      <c r="AB1153">
        <v>0</v>
      </c>
      <c r="AC1153" s="2">
        <v>0</v>
      </c>
      <c r="AD1153" s="2">
        <v>937.98913051785701</v>
      </c>
      <c r="AE1153" s="2">
        <v>0</v>
      </c>
      <c r="AF1153">
        <v>0</v>
      </c>
      <c r="AG1153">
        <v>845.738314348426</v>
      </c>
      <c r="AH1153">
        <v>0.71969983056044295</v>
      </c>
      <c r="AI1153">
        <v>166.80411430104101</v>
      </c>
      <c r="AJ1153">
        <v>-75.272997962170393</v>
      </c>
      <c r="AK1153">
        <v>0</v>
      </c>
      <c r="AL1153">
        <v>1059.82684846141</v>
      </c>
      <c r="AM1153">
        <v>527.10341326138598</v>
      </c>
      <c r="AN1153">
        <v>451.13729507971402</v>
      </c>
      <c r="AO1153" t="s">
        <v>61</v>
      </c>
    </row>
    <row r="1154" spans="1:41">
      <c r="A1154" t="s">
        <v>13</v>
      </c>
      <c r="B1154">
        <v>2050</v>
      </c>
      <c r="C1154" s="6">
        <v>54910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0</v>
      </c>
      <c r="M1154">
        <v>0</v>
      </c>
      <c r="N1154">
        <v>0</v>
      </c>
      <c r="O1154">
        <v>950.102535124219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804.56382920385204</v>
      </c>
      <c r="X1154">
        <v>145.53870592036699</v>
      </c>
      <c r="Y1154">
        <v>0</v>
      </c>
      <c r="Z1154" s="1">
        <v>909.107148630854</v>
      </c>
      <c r="AA1154">
        <v>0</v>
      </c>
      <c r="AB1154">
        <v>0</v>
      </c>
      <c r="AC1154" s="2">
        <v>584.80755726791006</v>
      </c>
      <c r="AD1154" s="2">
        <v>950.102535124219</v>
      </c>
      <c r="AE1154" s="2">
        <v>0</v>
      </c>
      <c r="AF1154">
        <v>0</v>
      </c>
      <c r="AG1154">
        <v>770.29968902925498</v>
      </c>
      <c r="AH1154">
        <v>0</v>
      </c>
      <c r="AI1154">
        <v>179.80284609496499</v>
      </c>
      <c r="AJ1154">
        <v>0</v>
      </c>
      <c r="AK1154">
        <v>0</v>
      </c>
      <c r="AL1154">
        <v>1643.9147058987601</v>
      </c>
      <c r="AM1154">
        <v>437.10341326138598</v>
      </c>
      <c r="AN1154">
        <v>0</v>
      </c>
      <c r="AO1154" t="s">
        <v>61</v>
      </c>
    </row>
    <row r="1155" spans="1:41">
      <c r="A1155" t="s">
        <v>13</v>
      </c>
      <c r="B1155">
        <v>2050</v>
      </c>
      <c r="C1155" s="6">
        <v>54910.083333333336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928.35593580628597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788.81058897206697</v>
      </c>
      <c r="X1155">
        <v>139.54534683421801</v>
      </c>
      <c r="Y1155">
        <v>0</v>
      </c>
      <c r="Z1155" s="1">
        <v>909.107148630854</v>
      </c>
      <c r="AA1155">
        <v>0</v>
      </c>
      <c r="AB1155">
        <v>0</v>
      </c>
      <c r="AC1155" s="2">
        <v>477.82546801185799</v>
      </c>
      <c r="AD1155" s="2">
        <v>928.35593580628597</v>
      </c>
      <c r="AE1155" s="2">
        <v>0</v>
      </c>
      <c r="AF1155">
        <v>0</v>
      </c>
      <c r="AG1155">
        <v>748.55308971132104</v>
      </c>
      <c r="AH1155">
        <v>0</v>
      </c>
      <c r="AI1155">
        <v>179.80284609496499</v>
      </c>
      <c r="AJ1155">
        <v>0</v>
      </c>
      <c r="AK1155">
        <v>0</v>
      </c>
      <c r="AL1155">
        <v>1536.9326166427099</v>
      </c>
      <c r="AM1155">
        <v>437.10341326138598</v>
      </c>
      <c r="AN1155">
        <v>0</v>
      </c>
      <c r="AO1155" t="s">
        <v>61</v>
      </c>
    </row>
    <row r="1156" spans="1:41">
      <c r="A1156" t="s">
        <v>13</v>
      </c>
      <c r="B1156">
        <v>2050</v>
      </c>
      <c r="C1156" s="6">
        <v>54910.166666666664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0</v>
      </c>
      <c r="K1156">
        <v>0</v>
      </c>
      <c r="L1156">
        <v>0</v>
      </c>
      <c r="M1156">
        <v>0</v>
      </c>
      <c r="N1156">
        <v>0</v>
      </c>
      <c r="O1156">
        <v>928.35593580628597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788.81058897206697</v>
      </c>
      <c r="X1156">
        <v>139.54534683421801</v>
      </c>
      <c r="Y1156">
        <v>0</v>
      </c>
      <c r="Z1156" s="1">
        <v>909.107148630854</v>
      </c>
      <c r="AA1156">
        <v>0</v>
      </c>
      <c r="AB1156">
        <v>0</v>
      </c>
      <c r="AC1156" s="7">
        <v>348.607254863783</v>
      </c>
      <c r="AD1156" s="2">
        <v>928.35593580628597</v>
      </c>
      <c r="AE1156" s="2">
        <v>0</v>
      </c>
      <c r="AF1156">
        <v>0</v>
      </c>
      <c r="AG1156">
        <v>774.27229614875102</v>
      </c>
      <c r="AH1156">
        <v>0</v>
      </c>
      <c r="AI1156">
        <v>154.08363965753401</v>
      </c>
      <c r="AJ1156">
        <v>0</v>
      </c>
      <c r="AK1156">
        <v>0</v>
      </c>
      <c r="AL1156">
        <v>1407.71440349463</v>
      </c>
      <c r="AM1156">
        <v>436.88122231051801</v>
      </c>
      <c r="AN1156">
        <v>0</v>
      </c>
      <c r="AO1156" t="s">
        <v>61</v>
      </c>
    </row>
    <row r="1157" spans="1:41">
      <c r="A1157" t="s">
        <v>13</v>
      </c>
      <c r="B1157">
        <v>2050</v>
      </c>
      <c r="C1157" s="6">
        <v>54910.25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0</v>
      </c>
      <c r="N1157">
        <v>0</v>
      </c>
      <c r="O1157">
        <v>1026.45799135172</v>
      </c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860.82352451751001</v>
      </c>
      <c r="X1157">
        <v>165.63446683421799</v>
      </c>
      <c r="Y1157">
        <v>0</v>
      </c>
      <c r="Z1157" s="1">
        <v>909.107148630854</v>
      </c>
      <c r="AA1157">
        <v>0</v>
      </c>
      <c r="AB1157" s="1">
        <v>131.39784874452701</v>
      </c>
      <c r="AC1157" s="7">
        <v>606.76107410162194</v>
      </c>
      <c r="AD1157" s="2">
        <v>1026.45799135172</v>
      </c>
      <c r="AE1157" s="2">
        <v>0</v>
      </c>
      <c r="AF1157">
        <v>0</v>
      </c>
      <c r="AG1157">
        <v>897.74112111763304</v>
      </c>
      <c r="AH1157">
        <v>0</v>
      </c>
      <c r="AI1157">
        <v>128.71687023409601</v>
      </c>
      <c r="AJ1157">
        <v>0</v>
      </c>
      <c r="AK1157">
        <v>0</v>
      </c>
      <c r="AL1157">
        <v>1647.266071477</v>
      </c>
      <c r="AM1157">
        <v>568.50126200591399</v>
      </c>
      <c r="AN1157">
        <v>0</v>
      </c>
      <c r="AO1157" t="s">
        <v>61</v>
      </c>
    </row>
    <row r="1158" spans="1:41">
      <c r="A1158" t="s">
        <v>13</v>
      </c>
      <c r="B1158">
        <v>2050</v>
      </c>
      <c r="C1158" s="6">
        <v>54910.333333333336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0</v>
      </c>
      <c r="M1158">
        <v>0</v>
      </c>
      <c r="N1158">
        <v>0</v>
      </c>
      <c r="O1158">
        <v>1074.7701776879701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903.26966082768502</v>
      </c>
      <c r="X1158">
        <v>171.50051686028499</v>
      </c>
      <c r="Y1158">
        <v>0</v>
      </c>
      <c r="Z1158" s="1">
        <v>909.107148630854</v>
      </c>
      <c r="AA1158">
        <v>0</v>
      </c>
      <c r="AB1158" s="1">
        <v>1939.8256869731099</v>
      </c>
      <c r="AC1158" s="2">
        <v>385.11758056607499</v>
      </c>
      <c r="AD1158" s="2">
        <v>1074.7701776879701</v>
      </c>
      <c r="AE1158" s="2">
        <v>0</v>
      </c>
      <c r="AF1158">
        <v>0</v>
      </c>
      <c r="AG1158">
        <v>946.05330745387403</v>
      </c>
      <c r="AH1158">
        <v>0</v>
      </c>
      <c r="AI1158">
        <v>128.71687023409601</v>
      </c>
      <c r="AJ1158">
        <v>0</v>
      </c>
      <c r="AK1158">
        <v>0</v>
      </c>
      <c r="AL1158">
        <v>3384.0504161700401</v>
      </c>
      <c r="AM1158">
        <v>1257.9553034617099</v>
      </c>
      <c r="AN1158">
        <v>0</v>
      </c>
      <c r="AO1158" t="s">
        <v>61</v>
      </c>
    </row>
    <row r="1159" spans="1:41">
      <c r="A1159" t="s">
        <v>13</v>
      </c>
      <c r="B1159">
        <v>2050</v>
      </c>
      <c r="C1159" s="6">
        <v>54910.416666666664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1097.2514084008401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925.48223009077105</v>
      </c>
      <c r="X1159">
        <v>171.76917831007401</v>
      </c>
      <c r="Y1159">
        <v>0</v>
      </c>
      <c r="Z1159" s="1">
        <v>909.107148630854</v>
      </c>
      <c r="AA1159">
        <v>0</v>
      </c>
      <c r="AB1159" s="1">
        <v>2914.7702178194199</v>
      </c>
      <c r="AC1159" s="2">
        <v>581.50472008180805</v>
      </c>
      <c r="AD1159" s="2">
        <v>1097.2514084008401</v>
      </c>
      <c r="AE1159" s="2">
        <v>0</v>
      </c>
      <c r="AF1159">
        <v>2.0491290126843</v>
      </c>
      <c r="AG1159">
        <v>970.58366717943397</v>
      </c>
      <c r="AH1159">
        <v>0</v>
      </c>
      <c r="AI1159">
        <v>128.71687023409601</v>
      </c>
      <c r="AJ1159">
        <v>0</v>
      </c>
      <c r="AK1159">
        <v>0</v>
      </c>
      <c r="AL1159">
        <v>4553.3329575194002</v>
      </c>
      <c r="AM1159">
        <v>1258.9799044368101</v>
      </c>
      <c r="AN1159">
        <v>0</v>
      </c>
      <c r="AO1159" t="s">
        <v>61</v>
      </c>
    </row>
    <row r="1160" spans="1:41">
      <c r="A1160" t="s">
        <v>13</v>
      </c>
      <c r="B1160">
        <v>2050</v>
      </c>
      <c r="C1160" s="6">
        <v>54910.5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0</v>
      </c>
      <c r="M1160">
        <v>0</v>
      </c>
      <c r="N1160">
        <v>0</v>
      </c>
      <c r="O1160">
        <v>1097.2514084008401</v>
      </c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925.48223009077105</v>
      </c>
      <c r="X1160">
        <v>171.76917831007401</v>
      </c>
      <c r="Y1160">
        <v>0</v>
      </c>
      <c r="Z1160" s="1">
        <v>909.107148630854</v>
      </c>
      <c r="AA1160">
        <v>0</v>
      </c>
      <c r="AB1160" s="1">
        <v>2358.5969775943599</v>
      </c>
      <c r="AC1160" s="7">
        <v>530.22166259240396</v>
      </c>
      <c r="AD1160" s="2">
        <v>1097.2514084008401</v>
      </c>
      <c r="AE1160" s="2">
        <v>0</v>
      </c>
      <c r="AF1160">
        <v>11.545225587737299</v>
      </c>
      <c r="AG1160">
        <v>980.07976375448698</v>
      </c>
      <c r="AH1160">
        <v>0</v>
      </c>
      <c r="AI1160">
        <v>128.71687023409601</v>
      </c>
      <c r="AJ1160">
        <v>0</v>
      </c>
      <c r="AK1160">
        <v>0</v>
      </c>
      <c r="AL1160">
        <v>3936.38056322988</v>
      </c>
      <c r="AM1160">
        <v>1258.9799044368101</v>
      </c>
      <c r="AN1160">
        <v>0</v>
      </c>
      <c r="AO1160" t="s">
        <v>61</v>
      </c>
    </row>
    <row r="1161" spans="1:41">
      <c r="A1161" t="s">
        <v>13</v>
      </c>
      <c r="B1161">
        <v>2050</v>
      </c>
      <c r="C1161" s="6">
        <v>54910.583333333336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1097.2514084008401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925.48223009077105</v>
      </c>
      <c r="X1161">
        <v>171.76917831007401</v>
      </c>
      <c r="Y1161">
        <v>0</v>
      </c>
      <c r="Z1161" s="1">
        <v>909.107148630854</v>
      </c>
      <c r="AA1161">
        <v>0</v>
      </c>
      <c r="AB1161">
        <v>2321.6376986549699</v>
      </c>
      <c r="AC1161" s="2">
        <v>533.53655139182297</v>
      </c>
      <c r="AD1161" s="2">
        <v>1097.2514084008401</v>
      </c>
      <c r="AE1161" s="2">
        <v>0</v>
      </c>
      <c r="AF1161">
        <v>12.440529901613401</v>
      </c>
      <c r="AG1161">
        <v>980.97506806836304</v>
      </c>
      <c r="AH1161">
        <v>0</v>
      </c>
      <c r="AI1161">
        <v>128.71687023409601</v>
      </c>
      <c r="AJ1161">
        <v>0</v>
      </c>
      <c r="AK1161">
        <v>0</v>
      </c>
      <c r="AL1161">
        <v>3901.8408687760302</v>
      </c>
      <c r="AM1161">
        <v>1258.9799044368101</v>
      </c>
      <c r="AN1161">
        <v>0</v>
      </c>
      <c r="AO1161" t="s">
        <v>61</v>
      </c>
    </row>
    <row r="1162" spans="1:41">
      <c r="A1162" t="s">
        <v>13</v>
      </c>
      <c r="B1162">
        <v>2050</v>
      </c>
      <c r="C1162" s="6">
        <v>54910.666666666664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0</v>
      </c>
      <c r="K1162">
        <v>0</v>
      </c>
      <c r="L1162">
        <v>0</v>
      </c>
      <c r="M1162">
        <v>0</v>
      </c>
      <c r="N1162">
        <v>0</v>
      </c>
      <c r="O1162">
        <v>1097.2514084008401</v>
      </c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925.48223009077105</v>
      </c>
      <c r="X1162">
        <v>171.76917831007401</v>
      </c>
      <c r="Y1162">
        <v>0</v>
      </c>
      <c r="Z1162" s="1">
        <v>909.107148630854</v>
      </c>
      <c r="AA1162">
        <v>0</v>
      </c>
      <c r="AB1162" s="1">
        <v>1475.6357651711701</v>
      </c>
      <c r="AC1162" s="2">
        <v>612.86809967010799</v>
      </c>
      <c r="AD1162" s="2">
        <v>1097.2514084008401</v>
      </c>
      <c r="AE1162" s="2">
        <v>0</v>
      </c>
      <c r="AF1162">
        <v>2.2203620781804099</v>
      </c>
      <c r="AG1162">
        <v>970.75490024493001</v>
      </c>
      <c r="AH1162">
        <v>0</v>
      </c>
      <c r="AI1162">
        <v>128.71687023409601</v>
      </c>
      <c r="AJ1162">
        <v>0</v>
      </c>
      <c r="AK1162">
        <v>0</v>
      </c>
      <c r="AL1162">
        <v>3145.3906513939601</v>
      </c>
      <c r="AM1162">
        <v>1232.95496103808</v>
      </c>
      <c r="AN1162">
        <v>0</v>
      </c>
      <c r="AO1162" t="s">
        <v>61</v>
      </c>
    </row>
    <row r="1163" spans="1:41">
      <c r="A1163" t="s">
        <v>13</v>
      </c>
      <c r="B1163">
        <v>2050</v>
      </c>
      <c r="C1163" s="6">
        <v>54910.75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0</v>
      </c>
      <c r="K1163">
        <v>0</v>
      </c>
      <c r="L1163">
        <v>0</v>
      </c>
      <c r="M1163">
        <v>0</v>
      </c>
      <c r="N1163">
        <v>0</v>
      </c>
      <c r="O1163">
        <v>1097.2514084008401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925.48223009077105</v>
      </c>
      <c r="X1163">
        <v>171.76917831007401</v>
      </c>
      <c r="Y1163">
        <v>0</v>
      </c>
      <c r="Z1163" s="1">
        <v>909.107148630854</v>
      </c>
      <c r="AA1163">
        <v>0</v>
      </c>
      <c r="AB1163" s="1">
        <v>193.75235491944301</v>
      </c>
      <c r="AC1163" s="2">
        <v>627.26266744884003</v>
      </c>
      <c r="AD1163" s="2">
        <v>1097.2514084008401</v>
      </c>
      <c r="AE1163" s="2">
        <v>0</v>
      </c>
      <c r="AF1163">
        <v>60.6840368752557</v>
      </c>
      <c r="AG1163">
        <v>978.13259918113704</v>
      </c>
      <c r="AH1163">
        <v>0</v>
      </c>
      <c r="AI1163">
        <v>179.80284609496499</v>
      </c>
      <c r="AJ1163">
        <v>0</v>
      </c>
      <c r="AK1163">
        <v>0</v>
      </c>
      <c r="AL1163">
        <v>1819.43813412388</v>
      </c>
      <c r="AM1163">
        <v>630.85576818082995</v>
      </c>
      <c r="AN1163">
        <v>0</v>
      </c>
      <c r="AO1163" t="s">
        <v>61</v>
      </c>
    </row>
    <row r="1164" spans="1:41">
      <c r="A1164" t="s">
        <v>13</v>
      </c>
      <c r="B1164">
        <v>2050</v>
      </c>
      <c r="C1164" s="6">
        <v>54910.833333333336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1097.2514084008401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925.48223009077105</v>
      </c>
      <c r="X1164">
        <v>171.76917831007401</v>
      </c>
      <c r="Y1164">
        <v>0</v>
      </c>
      <c r="Z1164" s="1">
        <v>909.107148630854</v>
      </c>
      <c r="AA1164">
        <v>0</v>
      </c>
      <c r="AB1164">
        <v>0</v>
      </c>
      <c r="AC1164" s="2">
        <v>439.93041711033999</v>
      </c>
      <c r="AD1164" s="2">
        <v>1097.2514084008401</v>
      </c>
      <c r="AE1164" s="2">
        <v>0</v>
      </c>
      <c r="AF1164">
        <v>31.0607165445278</v>
      </c>
      <c r="AG1164">
        <v>948.50927885040903</v>
      </c>
      <c r="AH1164">
        <v>0</v>
      </c>
      <c r="AI1164">
        <v>179.80284609496499</v>
      </c>
      <c r="AJ1164">
        <v>0</v>
      </c>
      <c r="AK1164">
        <v>0</v>
      </c>
      <c r="AL1164">
        <v>1467.9768491966599</v>
      </c>
      <c r="AM1164">
        <v>437.10341326138598</v>
      </c>
      <c r="AN1164">
        <v>0</v>
      </c>
      <c r="AO1164" t="s">
        <v>61</v>
      </c>
    </row>
    <row r="1165" spans="1:41">
      <c r="A1165" t="s">
        <v>13</v>
      </c>
      <c r="B1165">
        <v>2050</v>
      </c>
      <c r="C1165" s="6">
        <v>54910.916666666664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0</v>
      </c>
      <c r="K1165">
        <v>0</v>
      </c>
      <c r="L1165">
        <v>0</v>
      </c>
      <c r="M1165">
        <v>0</v>
      </c>
      <c r="N1165">
        <v>0</v>
      </c>
      <c r="O1165">
        <v>1030.4353047081199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879.74626731497995</v>
      </c>
      <c r="X1165">
        <v>150.68903739314499</v>
      </c>
      <c r="Y1165">
        <v>0</v>
      </c>
      <c r="Z1165" s="1">
        <v>909.107148630854</v>
      </c>
      <c r="AA1165">
        <v>0</v>
      </c>
      <c r="AB1165">
        <v>0</v>
      </c>
      <c r="AC1165" s="7">
        <v>336.97819227824999</v>
      </c>
      <c r="AD1165" s="2">
        <v>1030.4353047081199</v>
      </c>
      <c r="AE1165" s="2">
        <v>0</v>
      </c>
      <c r="AF1165">
        <v>0</v>
      </c>
      <c r="AG1165">
        <v>850.63245861316102</v>
      </c>
      <c r="AH1165">
        <v>0</v>
      </c>
      <c r="AI1165">
        <v>179.80284609496499</v>
      </c>
      <c r="AJ1165">
        <v>0</v>
      </c>
      <c r="AK1165">
        <v>0</v>
      </c>
      <c r="AL1165">
        <v>1396.0853409091001</v>
      </c>
      <c r="AM1165">
        <v>437.10341326138598</v>
      </c>
      <c r="AN1165">
        <v>0</v>
      </c>
      <c r="AO1165" t="s">
        <v>61</v>
      </c>
    </row>
    <row r="1166" spans="1:41">
      <c r="A1166" t="s">
        <v>13</v>
      </c>
      <c r="B1166">
        <v>2050</v>
      </c>
      <c r="C1166" s="6">
        <v>54956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216.56399871948699</v>
      </c>
      <c r="M1166">
        <v>0</v>
      </c>
      <c r="N1166">
        <v>0</v>
      </c>
      <c r="O1166">
        <v>531.73656861875304</v>
      </c>
      <c r="P1166">
        <v>216.56399871948699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454.04687644249498</v>
      </c>
      <c r="X1166">
        <v>77.689692176258603</v>
      </c>
      <c r="Y1166">
        <v>0</v>
      </c>
      <c r="Z1166" s="1">
        <v>692.54314991136698</v>
      </c>
      <c r="AA1166">
        <v>0</v>
      </c>
      <c r="AB1166">
        <v>0</v>
      </c>
      <c r="AC1166" s="7">
        <v>0</v>
      </c>
      <c r="AD1166" s="2">
        <v>748.30056733823994</v>
      </c>
      <c r="AE1166" s="2">
        <v>0</v>
      </c>
      <c r="AF1166">
        <v>0</v>
      </c>
      <c r="AG1166">
        <v>795.80993231957405</v>
      </c>
      <c r="AH1166">
        <v>0</v>
      </c>
      <c r="AI1166">
        <v>32.071628250624201</v>
      </c>
      <c r="AJ1166">
        <v>-79.580993231957393</v>
      </c>
      <c r="AK1166">
        <v>0</v>
      </c>
      <c r="AL1166">
        <v>842.54314991136698</v>
      </c>
      <c r="AM1166">
        <v>432.74942637160598</v>
      </c>
      <c r="AN1166">
        <v>0</v>
      </c>
      <c r="AO1166" t="s">
        <v>32</v>
      </c>
    </row>
    <row r="1167" spans="1:41">
      <c r="A1167" t="s">
        <v>13</v>
      </c>
      <c r="B1167">
        <v>2050</v>
      </c>
      <c r="C1167" s="6">
        <v>54956.083333333336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302.87298515890802</v>
      </c>
      <c r="M1167">
        <v>0</v>
      </c>
      <c r="N1167">
        <v>0</v>
      </c>
      <c r="O1167">
        <v>314.83917812337103</v>
      </c>
      <c r="P1167">
        <v>302.87298515890802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290.89556677585102</v>
      </c>
      <c r="X1167">
        <v>23.9436113475208</v>
      </c>
      <c r="Y1167">
        <v>0</v>
      </c>
      <c r="Z1167" s="1">
        <v>606.23416347194495</v>
      </c>
      <c r="AA1167">
        <v>0</v>
      </c>
      <c r="AB1167">
        <v>0</v>
      </c>
      <c r="AC1167" s="2">
        <v>0</v>
      </c>
      <c r="AD1167" s="2">
        <v>617.71216328227899</v>
      </c>
      <c r="AE1167" s="2">
        <v>0</v>
      </c>
      <c r="AF1167">
        <v>98.770388977343003</v>
      </c>
      <c r="AG1167">
        <v>770.27628222134501</v>
      </c>
      <c r="AH1167">
        <v>0</v>
      </c>
      <c r="AI1167">
        <v>23.233898260412602</v>
      </c>
      <c r="AJ1167">
        <v>-77.027628222134496</v>
      </c>
      <c r="AK1167">
        <v>0</v>
      </c>
      <c r="AL1167">
        <v>657.46377449460203</v>
      </c>
      <c r="AM1167">
        <v>314.83917812337103</v>
      </c>
      <c r="AN1167">
        <v>0</v>
      </c>
      <c r="AO1167" t="s">
        <v>32</v>
      </c>
    </row>
    <row r="1168" spans="1:41">
      <c r="A1168" t="s">
        <v>13</v>
      </c>
      <c r="B1168">
        <v>2050</v>
      </c>
      <c r="C1168" s="6">
        <v>54956.166666666664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302.87298515890802</v>
      </c>
      <c r="M1168">
        <v>0</v>
      </c>
      <c r="N1168">
        <v>0</v>
      </c>
      <c r="O1168">
        <v>411.90546209469602</v>
      </c>
      <c r="P1168">
        <v>302.87298515890802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350.75875694011302</v>
      </c>
      <c r="X1168">
        <v>61.146705154583202</v>
      </c>
      <c r="Y1168">
        <v>0</v>
      </c>
      <c r="Z1168" s="1">
        <v>606.23416347194495</v>
      </c>
      <c r="AA1168">
        <v>0</v>
      </c>
      <c r="AB1168">
        <v>0</v>
      </c>
      <c r="AC1168" s="2">
        <v>0</v>
      </c>
      <c r="AD1168" s="2">
        <v>714.77844725360501</v>
      </c>
      <c r="AE1168" s="2">
        <v>0</v>
      </c>
      <c r="AF1168">
        <v>27.9934057886638</v>
      </c>
      <c r="AG1168">
        <v>799.365943192234</v>
      </c>
      <c r="AH1168">
        <v>0</v>
      </c>
      <c r="AI1168">
        <v>23.342504169258401</v>
      </c>
      <c r="AJ1168">
        <v>-79.936594319223403</v>
      </c>
      <c r="AK1168">
        <v>0</v>
      </c>
      <c r="AL1168">
        <v>728.240757683281</v>
      </c>
      <c r="AM1168">
        <v>405.06422909392899</v>
      </c>
      <c r="AN1168">
        <v>0</v>
      </c>
      <c r="AO1168" t="s">
        <v>32</v>
      </c>
    </row>
    <row r="1169" spans="1:41">
      <c r="A1169" t="s">
        <v>13</v>
      </c>
      <c r="B1169">
        <v>2050</v>
      </c>
      <c r="C1169" s="6">
        <v>54956.25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0</v>
      </c>
      <c r="K1169">
        <v>0</v>
      </c>
      <c r="L1169">
        <v>302.87298515890802</v>
      </c>
      <c r="M1169">
        <v>0</v>
      </c>
      <c r="N1169">
        <v>130.24823950125599</v>
      </c>
      <c r="O1169">
        <v>382.74607089761997</v>
      </c>
      <c r="P1169">
        <v>302.87298515890802</v>
      </c>
      <c r="Q1169">
        <v>0</v>
      </c>
      <c r="R1169">
        <v>0</v>
      </c>
      <c r="S1169">
        <v>72.003678869358893</v>
      </c>
      <c r="T1169">
        <v>0</v>
      </c>
      <c r="U1169">
        <v>32.642917545015997</v>
      </c>
      <c r="V1169">
        <v>0</v>
      </c>
      <c r="W1169">
        <v>318.95219130812501</v>
      </c>
      <c r="X1169">
        <v>63.793879589494701</v>
      </c>
      <c r="Y1169">
        <v>25.601643086881602</v>
      </c>
      <c r="Z1169" s="1">
        <v>606.23416347194495</v>
      </c>
      <c r="AA1169">
        <v>0</v>
      </c>
      <c r="AB1169">
        <v>0</v>
      </c>
      <c r="AC1169" s="2">
        <v>0</v>
      </c>
      <c r="AD1169" s="2">
        <v>815.86729555778504</v>
      </c>
      <c r="AE1169" s="2">
        <v>0</v>
      </c>
      <c r="AF1169">
        <v>21.499587267891599</v>
      </c>
      <c r="AG1169">
        <v>899.04366334585904</v>
      </c>
      <c r="AH1169">
        <v>0</v>
      </c>
      <c r="AI1169">
        <v>28.227585814403898</v>
      </c>
      <c r="AJ1169">
        <v>-89.904366334585902</v>
      </c>
      <c r="AK1169">
        <v>0</v>
      </c>
      <c r="AL1169">
        <v>734.73457620405395</v>
      </c>
      <c r="AM1169">
        <v>508.37088247609302</v>
      </c>
      <c r="AN1169">
        <v>0</v>
      </c>
      <c r="AO1169" t="s">
        <v>32</v>
      </c>
    </row>
    <row r="1170" spans="1:41">
      <c r="A1170" t="s">
        <v>13</v>
      </c>
      <c r="B1170">
        <v>2050</v>
      </c>
      <c r="C1170" s="6">
        <v>54956.333333333336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0</v>
      </c>
      <c r="M1170">
        <v>0</v>
      </c>
      <c r="N1170">
        <v>1673.42542260087</v>
      </c>
      <c r="O1170">
        <v>212.171952106097</v>
      </c>
      <c r="P1170">
        <v>0</v>
      </c>
      <c r="Q1170">
        <v>0</v>
      </c>
      <c r="R1170">
        <v>0</v>
      </c>
      <c r="S1170">
        <v>1193.9749105922999</v>
      </c>
      <c r="T1170">
        <v>0</v>
      </c>
      <c r="U1170">
        <v>308.10655331073201</v>
      </c>
      <c r="V1170">
        <v>0</v>
      </c>
      <c r="W1170">
        <v>199.696251959954</v>
      </c>
      <c r="X1170">
        <v>12.4757001461426</v>
      </c>
      <c r="Y1170">
        <v>171.343958697836</v>
      </c>
      <c r="Z1170" s="1">
        <v>909.107148630854</v>
      </c>
      <c r="AA1170">
        <v>0</v>
      </c>
      <c r="AB1170" s="1">
        <v>0</v>
      </c>
      <c r="AC1170" s="2">
        <v>0</v>
      </c>
      <c r="AD1170" s="2">
        <v>1885.59737470696</v>
      </c>
      <c r="AE1170" s="2">
        <v>0</v>
      </c>
      <c r="AF1170">
        <v>0</v>
      </c>
      <c r="AG1170">
        <v>965.09097018350701</v>
      </c>
      <c r="AH1170">
        <v>664.97514863085303</v>
      </c>
      <c r="AI1170">
        <v>96.013027350432395</v>
      </c>
      <c r="AJ1170">
        <v>159.51822854217301</v>
      </c>
      <c r="AK1170">
        <v>0</v>
      </c>
      <c r="AL1170">
        <v>1724.0822972617</v>
      </c>
      <c r="AM1170">
        <v>1024.2412703070599</v>
      </c>
      <c r="AN1170">
        <v>0</v>
      </c>
      <c r="AO1170" t="s">
        <v>32</v>
      </c>
    </row>
    <row r="1171" spans="1:41">
      <c r="A1171" t="s">
        <v>13</v>
      </c>
      <c r="B1171">
        <v>2050</v>
      </c>
      <c r="C1171" s="6">
        <v>54956.416666666664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0</v>
      </c>
      <c r="K1171">
        <v>0</v>
      </c>
      <c r="L1171">
        <v>0</v>
      </c>
      <c r="M1171">
        <v>0</v>
      </c>
      <c r="N1171">
        <v>2140.4284826431499</v>
      </c>
      <c r="O1171">
        <v>291.599936038816</v>
      </c>
      <c r="P1171">
        <v>0</v>
      </c>
      <c r="Q1171">
        <v>0</v>
      </c>
      <c r="R1171">
        <v>0</v>
      </c>
      <c r="S1171">
        <v>1385.0954930830001</v>
      </c>
      <c r="T1171">
        <v>0</v>
      </c>
      <c r="U1171">
        <v>488.90296821679499</v>
      </c>
      <c r="V1171">
        <v>0</v>
      </c>
      <c r="W1171">
        <v>258.43344078856899</v>
      </c>
      <c r="X1171">
        <v>33.166495250247202</v>
      </c>
      <c r="Y1171">
        <v>266.43002134336001</v>
      </c>
      <c r="Z1171" s="1">
        <v>909.107148630854</v>
      </c>
      <c r="AA1171">
        <v>0</v>
      </c>
      <c r="AB1171">
        <v>102.13852726469899</v>
      </c>
      <c r="AC1171" s="2">
        <v>0</v>
      </c>
      <c r="AD1171" s="2">
        <v>2432.0284186819699</v>
      </c>
      <c r="AE1171" s="2">
        <v>0</v>
      </c>
      <c r="AF1171">
        <v>0</v>
      </c>
      <c r="AG1171">
        <v>993.75291516131995</v>
      </c>
      <c r="AH1171">
        <v>845.81366714937201</v>
      </c>
      <c r="AI1171">
        <v>351.432722070799</v>
      </c>
      <c r="AJ1171">
        <v>159.51822854217301</v>
      </c>
      <c r="AK1171">
        <v>81.510885758309797</v>
      </c>
      <c r="AL1171">
        <v>2007.0593430449201</v>
      </c>
      <c r="AM1171">
        <v>1113.4764272142399</v>
      </c>
      <c r="AN1171">
        <v>0</v>
      </c>
      <c r="AO1171" t="s">
        <v>32</v>
      </c>
    </row>
    <row r="1172" spans="1:41">
      <c r="A1172" t="s">
        <v>13</v>
      </c>
      <c r="B1172">
        <v>2050</v>
      </c>
      <c r="C1172" s="6">
        <v>54956.5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2337.9569431816299</v>
      </c>
      <c r="O1172">
        <v>170.96073290834701</v>
      </c>
      <c r="P1172">
        <v>0</v>
      </c>
      <c r="Q1172">
        <v>0</v>
      </c>
      <c r="R1172">
        <v>0</v>
      </c>
      <c r="S1172">
        <v>1465.18614838586</v>
      </c>
      <c r="T1172">
        <v>0</v>
      </c>
      <c r="U1172">
        <v>586.49240204914702</v>
      </c>
      <c r="V1172">
        <v>0</v>
      </c>
      <c r="W1172">
        <v>146.97374447401799</v>
      </c>
      <c r="X1172">
        <v>23.986988434329302</v>
      </c>
      <c r="Y1172">
        <v>286.27839274662801</v>
      </c>
      <c r="Z1172" s="1">
        <v>909.107148630854</v>
      </c>
      <c r="AA1172">
        <v>0</v>
      </c>
      <c r="AB1172">
        <v>82.024088456909098</v>
      </c>
      <c r="AC1172" s="7">
        <v>0.199622213925778</v>
      </c>
      <c r="AD1172" s="2">
        <v>2508.91767608998</v>
      </c>
      <c r="AE1172" s="2">
        <v>0</v>
      </c>
      <c r="AF1172">
        <v>0</v>
      </c>
      <c r="AG1172">
        <v>1002.15305832764</v>
      </c>
      <c r="AH1172">
        <v>845.81366714937201</v>
      </c>
      <c r="AI1172">
        <v>351.432722070799</v>
      </c>
      <c r="AJ1172">
        <v>159.51822854217301</v>
      </c>
      <c r="AK1172">
        <v>150</v>
      </c>
      <c r="AL1172">
        <v>1987.1445264510601</v>
      </c>
      <c r="AM1172">
        <v>993.03684629769702</v>
      </c>
      <c r="AN1172">
        <v>0</v>
      </c>
      <c r="AO1172" t="s">
        <v>32</v>
      </c>
    </row>
    <row r="1173" spans="1:41">
      <c r="A1173" t="s">
        <v>13</v>
      </c>
      <c r="B1173">
        <v>2050</v>
      </c>
      <c r="C1173" s="6">
        <v>54956.583333333336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0</v>
      </c>
      <c r="K1173">
        <v>0</v>
      </c>
      <c r="L1173">
        <v>0</v>
      </c>
      <c r="M1173">
        <v>0</v>
      </c>
      <c r="N1173">
        <v>2324.67733679905</v>
      </c>
      <c r="O1173">
        <v>31.504946311967199</v>
      </c>
      <c r="P1173">
        <v>0</v>
      </c>
      <c r="Q1173">
        <v>0</v>
      </c>
      <c r="R1173">
        <v>0</v>
      </c>
      <c r="S1173">
        <v>1465.1756880493999</v>
      </c>
      <c r="T1173">
        <v>0</v>
      </c>
      <c r="U1173">
        <v>586.49240204914702</v>
      </c>
      <c r="V1173">
        <v>0</v>
      </c>
      <c r="W1173">
        <v>7.49538159076962</v>
      </c>
      <c r="X1173">
        <v>24.009564721197499</v>
      </c>
      <c r="Y1173">
        <v>273.00924670050301</v>
      </c>
      <c r="Z1173" s="1">
        <v>909.107148630854</v>
      </c>
      <c r="AA1173">
        <v>0</v>
      </c>
      <c r="AB1173">
        <v>186.363495725577</v>
      </c>
      <c r="AC1173" s="2">
        <v>31.196242092676702</v>
      </c>
      <c r="AD1173" s="2">
        <v>2356.1822831110198</v>
      </c>
      <c r="AE1173" s="2">
        <v>0</v>
      </c>
      <c r="AF1173">
        <v>0</v>
      </c>
      <c r="AG1173">
        <v>999.417665348676</v>
      </c>
      <c r="AH1173">
        <v>845.81366714937201</v>
      </c>
      <c r="AI1173">
        <v>351.432722070799</v>
      </c>
      <c r="AJ1173">
        <v>159.51822854217301</v>
      </c>
      <c r="AK1173">
        <v>0</v>
      </c>
      <c r="AL1173">
        <v>2122.4805535984801</v>
      </c>
      <c r="AM1173">
        <v>883.63388655506799</v>
      </c>
      <c r="AN1173">
        <v>0</v>
      </c>
      <c r="AO1173" t="s">
        <v>32</v>
      </c>
    </row>
    <row r="1174" spans="1:41">
      <c r="A1174" t="s">
        <v>13</v>
      </c>
      <c r="B1174">
        <v>2050</v>
      </c>
      <c r="C1174" s="6">
        <v>54956.666666666664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1621.95681106805</v>
      </c>
      <c r="O1174">
        <v>0.14318458325779701</v>
      </c>
      <c r="P1174">
        <v>0</v>
      </c>
      <c r="Q1174">
        <v>0</v>
      </c>
      <c r="R1174">
        <v>0</v>
      </c>
      <c r="S1174">
        <v>1097.5712803664801</v>
      </c>
      <c r="T1174">
        <v>0</v>
      </c>
      <c r="U1174">
        <v>366.88390735236197</v>
      </c>
      <c r="V1174">
        <v>0</v>
      </c>
      <c r="W1174">
        <v>0</v>
      </c>
      <c r="X1174">
        <v>0.14318458325779701</v>
      </c>
      <c r="Y1174">
        <v>157.501623349212</v>
      </c>
      <c r="Z1174" s="1">
        <v>909.107148630854</v>
      </c>
      <c r="AA1174">
        <v>0</v>
      </c>
      <c r="AB1174" s="1">
        <v>0</v>
      </c>
      <c r="AC1174" s="7">
        <v>0</v>
      </c>
      <c r="AD1174" s="2">
        <v>1622.0999956513101</v>
      </c>
      <c r="AE1174" s="2">
        <v>0</v>
      </c>
      <c r="AF1174">
        <v>0</v>
      </c>
      <c r="AG1174">
        <v>988.55566850128002</v>
      </c>
      <c r="AH1174">
        <v>483.58614435396203</v>
      </c>
      <c r="AI1174">
        <v>179.80284609496499</v>
      </c>
      <c r="AJ1174">
        <v>-29.844663298893099</v>
      </c>
      <c r="AK1174">
        <v>0</v>
      </c>
      <c r="AL1174">
        <v>1542.6932929848099</v>
      </c>
      <c r="AM1174">
        <v>764.22274166476996</v>
      </c>
      <c r="AN1174">
        <v>0</v>
      </c>
      <c r="AO1174" t="s">
        <v>32</v>
      </c>
    </row>
    <row r="1175" spans="1:41">
      <c r="A1175" t="s">
        <v>13</v>
      </c>
      <c r="B1175">
        <v>2050</v>
      </c>
      <c r="C1175" s="6">
        <v>54956.75</v>
      </c>
      <c r="D1175">
        <v>8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0</v>
      </c>
      <c r="K1175">
        <v>0</v>
      </c>
      <c r="L1175">
        <v>649.17960087181302</v>
      </c>
      <c r="M1175">
        <v>0</v>
      </c>
      <c r="N1175">
        <v>383.12287477899002</v>
      </c>
      <c r="O1175">
        <v>23.260690577526699</v>
      </c>
      <c r="P1175">
        <v>433.04760087181302</v>
      </c>
      <c r="Q1175">
        <v>0</v>
      </c>
      <c r="R1175">
        <v>0</v>
      </c>
      <c r="S1175">
        <v>316.35475997004698</v>
      </c>
      <c r="T1175" s="1">
        <v>216.13200000000001</v>
      </c>
      <c r="U1175">
        <v>45.912141460500898</v>
      </c>
      <c r="V1175">
        <v>0</v>
      </c>
      <c r="W1175">
        <v>3.61779303949189</v>
      </c>
      <c r="X1175">
        <v>19.642897538034799</v>
      </c>
      <c r="Y1175">
        <v>20.855973348442301</v>
      </c>
      <c r="Z1175" s="1">
        <v>259.92754775904001</v>
      </c>
      <c r="AA1175">
        <v>0</v>
      </c>
      <c r="AB1175">
        <v>0</v>
      </c>
      <c r="AC1175" s="2">
        <v>0</v>
      </c>
      <c r="AD1175" s="2">
        <v>1063.5631662283299</v>
      </c>
      <c r="AE1175" s="2">
        <v>0</v>
      </c>
      <c r="AF1175">
        <v>0</v>
      </c>
      <c r="AG1175">
        <v>981.95591125929502</v>
      </c>
      <c r="AH1175">
        <v>0</v>
      </c>
      <c r="AI1175">
        <v>179.80284609496499</v>
      </c>
      <c r="AJ1175">
        <v>-98.195591125929496</v>
      </c>
      <c r="AK1175">
        <v>0</v>
      </c>
      <c r="AL1175">
        <v>437.92754775904001</v>
      </c>
      <c r="AM1175">
        <v>434.38356535651701</v>
      </c>
      <c r="AN1175">
        <v>0</v>
      </c>
      <c r="AO1175" t="s">
        <v>32</v>
      </c>
    </row>
    <row r="1176" spans="1:41">
      <c r="A1176" t="s">
        <v>13</v>
      </c>
      <c r="B1176">
        <v>2050</v>
      </c>
      <c r="C1176" s="6">
        <v>54956.833333333336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0</v>
      </c>
      <c r="K1176">
        <v>0</v>
      </c>
      <c r="L1176">
        <v>855.03106585721105</v>
      </c>
      <c r="M1176">
        <v>0</v>
      </c>
      <c r="N1176">
        <v>0</v>
      </c>
      <c r="O1176">
        <v>32.100599673746601</v>
      </c>
      <c r="P1176">
        <v>638.89906585721099</v>
      </c>
      <c r="Q1176">
        <v>0</v>
      </c>
      <c r="R1176">
        <v>0</v>
      </c>
      <c r="S1176">
        <v>0</v>
      </c>
      <c r="T1176">
        <v>216.13200000000001</v>
      </c>
      <c r="U1176">
        <v>0</v>
      </c>
      <c r="V1176">
        <v>0</v>
      </c>
      <c r="W1176">
        <v>0.55658263004488895</v>
      </c>
      <c r="X1176">
        <v>31.5440170437017</v>
      </c>
      <c r="Y1176">
        <v>0</v>
      </c>
      <c r="Z1176" s="1">
        <v>54.076082773642597</v>
      </c>
      <c r="AA1176">
        <v>0</v>
      </c>
      <c r="AB1176">
        <v>0</v>
      </c>
      <c r="AC1176" s="2">
        <v>0</v>
      </c>
      <c r="AD1176" s="2">
        <v>887.131665530958</v>
      </c>
      <c r="AE1176" s="2">
        <v>0</v>
      </c>
      <c r="AF1176">
        <v>150</v>
      </c>
      <c r="AG1176">
        <v>967.03061247768505</v>
      </c>
      <c r="AH1176">
        <v>0</v>
      </c>
      <c r="AI1176">
        <v>166.80411430104101</v>
      </c>
      <c r="AJ1176">
        <v>-96.703061247768503</v>
      </c>
      <c r="AK1176">
        <v>0</v>
      </c>
      <c r="AL1176">
        <v>54.076082773642597</v>
      </c>
      <c r="AM1176">
        <v>32.100599673746601</v>
      </c>
      <c r="AN1176">
        <v>0</v>
      </c>
      <c r="AO1176" t="s">
        <v>32</v>
      </c>
    </row>
    <row r="1177" spans="1:41">
      <c r="A1177" t="s">
        <v>13</v>
      </c>
      <c r="B1177">
        <v>2050</v>
      </c>
      <c r="C1177" s="6">
        <v>54956.916666666664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688.00844406440297</v>
      </c>
      <c r="M1177">
        <v>0</v>
      </c>
      <c r="N1177">
        <v>0</v>
      </c>
      <c r="O1177">
        <v>135.714178417856</v>
      </c>
      <c r="P1177">
        <v>632.00844406440297</v>
      </c>
      <c r="Q1177">
        <v>0</v>
      </c>
      <c r="R1177">
        <v>0</v>
      </c>
      <c r="S1177">
        <v>0</v>
      </c>
      <c r="T1177">
        <v>56</v>
      </c>
      <c r="U1177">
        <v>0</v>
      </c>
      <c r="V1177">
        <v>0</v>
      </c>
      <c r="W1177">
        <v>105.95468767297</v>
      </c>
      <c r="X1177">
        <v>29.7594907448856</v>
      </c>
      <c r="Y1177">
        <v>0</v>
      </c>
      <c r="Z1177" s="1">
        <v>221.09870456645001</v>
      </c>
      <c r="AA1177">
        <v>0</v>
      </c>
      <c r="AB1177">
        <v>0</v>
      </c>
      <c r="AC1177" s="7">
        <v>0</v>
      </c>
      <c r="AD1177" s="2">
        <v>823.722622482259</v>
      </c>
      <c r="AE1177" s="2">
        <v>0</v>
      </c>
      <c r="AF1177">
        <v>0</v>
      </c>
      <c r="AG1177">
        <v>868.80016388202296</v>
      </c>
      <c r="AH1177">
        <v>0</v>
      </c>
      <c r="AI1177">
        <v>41.802474988439201</v>
      </c>
      <c r="AJ1177">
        <v>-86.880016388202307</v>
      </c>
      <c r="AK1177">
        <v>0</v>
      </c>
      <c r="AL1177">
        <v>371.09870456645001</v>
      </c>
      <c r="AM1177">
        <v>135.714178417856</v>
      </c>
      <c r="AN1177">
        <v>0</v>
      </c>
      <c r="AO1177" t="s">
        <v>32</v>
      </c>
    </row>
    <row r="1178" spans="1:41">
      <c r="A1178" t="s">
        <v>13</v>
      </c>
      <c r="B1178">
        <v>2050</v>
      </c>
      <c r="C1178" s="6">
        <v>55018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0</v>
      </c>
      <c r="K1178">
        <v>0</v>
      </c>
      <c r="L1178">
        <v>0</v>
      </c>
      <c r="M1178">
        <v>0</v>
      </c>
      <c r="N1178">
        <v>0</v>
      </c>
      <c r="O1178">
        <v>1052.2059815001201</v>
      </c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  <c r="W1178">
        <v>943.12547166387799</v>
      </c>
      <c r="X1178">
        <v>109.08050983624599</v>
      </c>
      <c r="Y1178">
        <v>0</v>
      </c>
      <c r="Z1178" s="1">
        <v>909.107148630854</v>
      </c>
      <c r="AA1178">
        <v>0</v>
      </c>
      <c r="AB1178">
        <v>0</v>
      </c>
      <c r="AC1178" s="7">
        <v>211.60473772085001</v>
      </c>
      <c r="AD1178" s="2">
        <v>1052.2059815001201</v>
      </c>
      <c r="AE1178" s="2">
        <v>0</v>
      </c>
      <c r="AF1178">
        <v>0</v>
      </c>
      <c r="AG1178">
        <v>795.46179139497804</v>
      </c>
      <c r="AH1178">
        <v>0</v>
      </c>
      <c r="AI1178">
        <v>166.80411430104101</v>
      </c>
      <c r="AJ1178">
        <v>9.7731677531976509</v>
      </c>
      <c r="AK1178">
        <v>80.166908050906798</v>
      </c>
      <c r="AL1178">
        <v>1200.8787944026101</v>
      </c>
      <c r="AM1178">
        <v>436.98562837177099</v>
      </c>
      <c r="AN1178">
        <v>0</v>
      </c>
      <c r="AO1178" t="s">
        <v>32</v>
      </c>
    </row>
    <row r="1179" spans="1:41">
      <c r="A1179" t="s">
        <v>13</v>
      </c>
      <c r="B1179">
        <v>2050</v>
      </c>
      <c r="C1179" s="6">
        <v>55018.083333333336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962.36330995099604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879.47425652858203</v>
      </c>
      <c r="X1179">
        <v>82.889053422413298</v>
      </c>
      <c r="Y1179">
        <v>0</v>
      </c>
      <c r="Z1179" s="1">
        <v>909.107148630854</v>
      </c>
      <c r="AA1179">
        <v>0</v>
      </c>
      <c r="AB1179">
        <v>0</v>
      </c>
      <c r="AC1179" s="7">
        <v>227.95011559988501</v>
      </c>
      <c r="AD1179" s="2">
        <v>962.36330995099604</v>
      </c>
      <c r="AE1179" s="2">
        <v>0</v>
      </c>
      <c r="AF1179">
        <v>0</v>
      </c>
      <c r="AG1179">
        <v>773.59356788856701</v>
      </c>
      <c r="AH1179">
        <v>0</v>
      </c>
      <c r="AI1179">
        <v>166.80411430104101</v>
      </c>
      <c r="AJ1179">
        <v>9.7731677531976509</v>
      </c>
      <c r="AK1179">
        <v>12.192460008189901</v>
      </c>
      <c r="AL1179">
        <v>1287.05726423073</v>
      </c>
      <c r="AM1179">
        <v>437.10341326138598</v>
      </c>
      <c r="AN1179">
        <v>0</v>
      </c>
      <c r="AO1179" t="s">
        <v>32</v>
      </c>
    </row>
    <row r="1180" spans="1:41">
      <c r="A1180" t="s">
        <v>13</v>
      </c>
      <c r="B1180">
        <v>2050</v>
      </c>
      <c r="C1180" s="6">
        <v>55018.166666666664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679.29117916596294</v>
      </c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  <c r="W1180">
        <v>596.94374881059696</v>
      </c>
      <c r="X1180">
        <v>82.3474303553661</v>
      </c>
      <c r="Y1180">
        <v>0</v>
      </c>
      <c r="Z1180" s="1">
        <v>909.107148630854</v>
      </c>
      <c r="AA1180">
        <v>0</v>
      </c>
      <c r="AB1180">
        <v>0</v>
      </c>
      <c r="AC1180" s="7">
        <v>0</v>
      </c>
      <c r="AD1180" s="2">
        <v>679.29117916596294</v>
      </c>
      <c r="AE1180" s="2">
        <v>0</v>
      </c>
      <c r="AF1180">
        <v>65.669485603657904</v>
      </c>
      <c r="AG1180">
        <v>801.797956222626</v>
      </c>
      <c r="AH1180">
        <v>0</v>
      </c>
      <c r="AI1180">
        <v>23.342504169258401</v>
      </c>
      <c r="AJ1180">
        <v>-80.179795622262603</v>
      </c>
      <c r="AK1180">
        <v>0</v>
      </c>
      <c r="AL1180">
        <v>993.43766302719598</v>
      </c>
      <c r="AM1180">
        <v>431.17628623739699</v>
      </c>
      <c r="AN1180">
        <v>0</v>
      </c>
      <c r="AO1180" t="s">
        <v>32</v>
      </c>
    </row>
    <row r="1181" spans="1:41">
      <c r="A1181" t="s">
        <v>13</v>
      </c>
      <c r="B1181">
        <v>2050</v>
      </c>
      <c r="C1181" s="6">
        <v>55018.25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0</v>
      </c>
      <c r="M1181">
        <v>0</v>
      </c>
      <c r="N1181">
        <v>106.40199291762499</v>
      </c>
      <c r="O1181">
        <v>620.98257932093804</v>
      </c>
      <c r="P1181">
        <v>0</v>
      </c>
      <c r="Q1181">
        <v>0</v>
      </c>
      <c r="R1181">
        <v>0</v>
      </c>
      <c r="S1181">
        <v>79.684607335867298</v>
      </c>
      <c r="T1181">
        <v>0</v>
      </c>
      <c r="U1181">
        <v>11.979759439376901</v>
      </c>
      <c r="V1181">
        <v>0</v>
      </c>
      <c r="W1181">
        <v>523.05054803730798</v>
      </c>
      <c r="X1181">
        <v>97.932031283629698</v>
      </c>
      <c r="Y1181">
        <v>14.7376261423816</v>
      </c>
      <c r="Z1181" s="1">
        <v>909.107148630854</v>
      </c>
      <c r="AA1181">
        <v>0</v>
      </c>
      <c r="AB1181" s="1">
        <v>0</v>
      </c>
      <c r="AC1181" s="2">
        <v>0</v>
      </c>
      <c r="AD1181" s="2">
        <v>727.38457223856403</v>
      </c>
      <c r="AE1181" s="2">
        <v>0</v>
      </c>
      <c r="AF1181">
        <v>125.447227801846</v>
      </c>
      <c r="AG1181">
        <v>916.22690469556301</v>
      </c>
      <c r="AH1181">
        <v>0</v>
      </c>
      <c r="AI1181">
        <v>28.227585814403898</v>
      </c>
      <c r="AJ1181">
        <v>-91.622690469556304</v>
      </c>
      <c r="AK1181">
        <v>0</v>
      </c>
      <c r="AL1181">
        <v>933.65992082900698</v>
      </c>
      <c r="AM1181">
        <v>542.23536420264202</v>
      </c>
      <c r="AN1181">
        <v>0</v>
      </c>
      <c r="AO1181" t="s">
        <v>32</v>
      </c>
    </row>
    <row r="1182" spans="1:41">
      <c r="A1182" t="s">
        <v>13</v>
      </c>
      <c r="B1182">
        <v>2050</v>
      </c>
      <c r="C1182" s="6">
        <v>55018.333333333336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349.229623647984</v>
      </c>
      <c r="O1182">
        <v>585.46253982333303</v>
      </c>
      <c r="P1182">
        <v>0</v>
      </c>
      <c r="Q1182">
        <v>0</v>
      </c>
      <c r="R1182">
        <v>0</v>
      </c>
      <c r="S1182">
        <v>185.69039536628901</v>
      </c>
      <c r="T1182">
        <v>0</v>
      </c>
      <c r="U1182">
        <v>73.529762786548801</v>
      </c>
      <c r="V1182">
        <v>0</v>
      </c>
      <c r="W1182">
        <v>497.83694950182701</v>
      </c>
      <c r="X1182">
        <v>87.625590321506706</v>
      </c>
      <c r="Y1182">
        <v>90.009465495146301</v>
      </c>
      <c r="Z1182" s="1">
        <v>909.107148630854</v>
      </c>
      <c r="AA1182">
        <v>0</v>
      </c>
      <c r="AB1182">
        <v>2173.1769060838901</v>
      </c>
      <c r="AC1182" s="2">
        <v>0</v>
      </c>
      <c r="AD1182" s="2">
        <v>934.69216347131805</v>
      </c>
      <c r="AE1182" s="2">
        <v>0</v>
      </c>
      <c r="AF1182">
        <v>0</v>
      </c>
      <c r="AG1182">
        <v>983.17937793716101</v>
      </c>
      <c r="AH1182">
        <v>0</v>
      </c>
      <c r="AI1182">
        <v>43.135476003714103</v>
      </c>
      <c r="AJ1182">
        <v>-91.622690469556304</v>
      </c>
      <c r="AK1182">
        <v>0</v>
      </c>
      <c r="AL1182">
        <v>3232.2840547147498</v>
      </c>
      <c r="AM1182">
        <v>1256.9693121825101</v>
      </c>
      <c r="AN1182">
        <v>0</v>
      </c>
      <c r="AO1182" t="s">
        <v>32</v>
      </c>
    </row>
    <row r="1183" spans="1:41">
      <c r="A1183" t="s">
        <v>13</v>
      </c>
      <c r="B1183">
        <v>2050</v>
      </c>
      <c r="C1183" s="6">
        <v>55018.416666666664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0</v>
      </c>
      <c r="K1183">
        <v>0</v>
      </c>
      <c r="L1183">
        <v>0</v>
      </c>
      <c r="M1183">
        <v>0</v>
      </c>
      <c r="N1183">
        <v>301.81392962072499</v>
      </c>
      <c r="O1183">
        <v>970.22523221640995</v>
      </c>
      <c r="P1183">
        <v>0</v>
      </c>
      <c r="Q1183">
        <v>0</v>
      </c>
      <c r="R1183">
        <v>0</v>
      </c>
      <c r="S1183">
        <v>185.69039536628901</v>
      </c>
      <c r="T1183">
        <v>0</v>
      </c>
      <c r="U1183">
        <v>26.458744972109301</v>
      </c>
      <c r="V1183">
        <v>0</v>
      </c>
      <c r="W1183">
        <v>881.54865352424804</v>
      </c>
      <c r="X1183">
        <v>88.676578692161996</v>
      </c>
      <c r="Y1183">
        <v>89.664789282327106</v>
      </c>
      <c r="Z1183" s="1">
        <v>909.107148630854</v>
      </c>
      <c r="AA1183">
        <v>0</v>
      </c>
      <c r="AB1183">
        <v>2424.79225653289</v>
      </c>
      <c r="AC1183" s="7">
        <v>10.4523182903809</v>
      </c>
      <c r="AD1183" s="2">
        <v>1272.03916183713</v>
      </c>
      <c r="AE1183" s="2">
        <v>0</v>
      </c>
      <c r="AF1183">
        <v>0</v>
      </c>
      <c r="AG1183">
        <v>1014.47724705834</v>
      </c>
      <c r="AH1183">
        <v>0</v>
      </c>
      <c r="AI1183">
        <v>212.69541366907899</v>
      </c>
      <c r="AJ1183">
        <v>44.8665011097169</v>
      </c>
      <c r="AK1183">
        <v>0</v>
      </c>
      <c r="AL1183">
        <v>3494.35172345413</v>
      </c>
      <c r="AM1183">
        <v>1258.8331053166601</v>
      </c>
      <c r="AN1183">
        <v>0</v>
      </c>
      <c r="AO1183" t="s">
        <v>32</v>
      </c>
    </row>
    <row r="1184" spans="1:41">
      <c r="A1184" t="s">
        <v>13</v>
      </c>
      <c r="B1184">
        <v>2050</v>
      </c>
      <c r="C1184" s="6">
        <v>55018.5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243.574030797701</v>
      </c>
      <c r="O1184">
        <v>1040.1576926640801</v>
      </c>
      <c r="P1184">
        <v>0</v>
      </c>
      <c r="Q1184">
        <v>0</v>
      </c>
      <c r="R1184">
        <v>0</v>
      </c>
      <c r="S1184">
        <v>127.450496543265</v>
      </c>
      <c r="T1184">
        <v>0</v>
      </c>
      <c r="U1184">
        <v>26.458744972109301</v>
      </c>
      <c r="V1184">
        <v>0</v>
      </c>
      <c r="W1184">
        <v>952.290356471922</v>
      </c>
      <c r="X1184">
        <v>87.867336192162</v>
      </c>
      <c r="Y1184">
        <v>89.664789282327106</v>
      </c>
      <c r="Z1184" s="1">
        <v>909.107148630854</v>
      </c>
      <c r="AA1184">
        <v>0</v>
      </c>
      <c r="AB1184" s="1">
        <v>2893.96601422715</v>
      </c>
      <c r="AC1184" s="2">
        <v>231.80098818816799</v>
      </c>
      <c r="AD1184" s="2">
        <v>1283.7317234617799</v>
      </c>
      <c r="AE1184" s="2">
        <v>0</v>
      </c>
      <c r="AF1184">
        <v>0</v>
      </c>
      <c r="AG1184">
        <v>1026.1698086829899</v>
      </c>
      <c r="AH1184">
        <v>0</v>
      </c>
      <c r="AI1184">
        <v>212.69541366907899</v>
      </c>
      <c r="AJ1184">
        <v>44.8665011097169</v>
      </c>
      <c r="AK1184">
        <v>0</v>
      </c>
      <c r="AL1184">
        <v>4184.8741510461696</v>
      </c>
      <c r="AM1184">
        <v>1258.8306608943001</v>
      </c>
      <c r="AN1184">
        <v>0</v>
      </c>
      <c r="AO1184" t="s">
        <v>32</v>
      </c>
    </row>
    <row r="1185" spans="1:41">
      <c r="A1185" t="s">
        <v>13</v>
      </c>
      <c r="B1185">
        <v>2050</v>
      </c>
      <c r="C1185" s="6">
        <v>55018.583333333336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0</v>
      </c>
      <c r="N1185">
        <v>243.574030797701</v>
      </c>
      <c r="O1185">
        <v>1041.9829457973201</v>
      </c>
      <c r="P1185">
        <v>0</v>
      </c>
      <c r="Q1185">
        <v>0</v>
      </c>
      <c r="R1185">
        <v>0</v>
      </c>
      <c r="S1185">
        <v>127.450496543265</v>
      </c>
      <c r="T1185">
        <v>0</v>
      </c>
      <c r="U1185">
        <v>26.458744972109301</v>
      </c>
      <c r="V1185">
        <v>0</v>
      </c>
      <c r="W1185">
        <v>958.53395960516195</v>
      </c>
      <c r="X1185">
        <v>83.448986192161996</v>
      </c>
      <c r="Y1185">
        <v>89.664789282327106</v>
      </c>
      <c r="Z1185" s="1">
        <v>909.107148630854</v>
      </c>
      <c r="AA1185">
        <v>0</v>
      </c>
      <c r="AB1185" s="1">
        <v>2705.8506523548499</v>
      </c>
      <c r="AC1185" s="2">
        <v>263.66000850540098</v>
      </c>
      <c r="AD1185" s="2">
        <v>1285.5569765950199</v>
      </c>
      <c r="AE1185" s="2">
        <v>0</v>
      </c>
      <c r="AF1185">
        <v>0</v>
      </c>
      <c r="AG1185">
        <v>1027.99506181623</v>
      </c>
      <c r="AH1185">
        <v>0</v>
      </c>
      <c r="AI1185">
        <v>212.69541366907899</v>
      </c>
      <c r="AJ1185">
        <v>44.8665011097169</v>
      </c>
      <c r="AK1185">
        <v>0</v>
      </c>
      <c r="AL1185">
        <v>4028.6178094911102</v>
      </c>
      <c r="AM1185">
        <v>1257.53388598577</v>
      </c>
      <c r="AN1185">
        <v>0</v>
      </c>
      <c r="AO1185" t="s">
        <v>32</v>
      </c>
    </row>
    <row r="1186" spans="1:41">
      <c r="A1186" t="s">
        <v>13</v>
      </c>
      <c r="B1186">
        <v>2050</v>
      </c>
      <c r="C1186" s="6">
        <v>55018.666666666664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157.32490734500101</v>
      </c>
      <c r="O1186">
        <v>1116.1117916323001</v>
      </c>
      <c r="P1186">
        <v>0</v>
      </c>
      <c r="Q1186">
        <v>0</v>
      </c>
      <c r="R1186">
        <v>0</v>
      </c>
      <c r="S1186">
        <v>127.450496543265</v>
      </c>
      <c r="T1186">
        <v>0</v>
      </c>
      <c r="U1186">
        <v>26.458744972109301</v>
      </c>
      <c r="V1186">
        <v>0</v>
      </c>
      <c r="W1186">
        <v>999.28370201028702</v>
      </c>
      <c r="X1186">
        <v>116.828089622017</v>
      </c>
      <c r="Y1186">
        <v>3.41566582962695</v>
      </c>
      <c r="Z1186" s="1">
        <v>909.107148630854</v>
      </c>
      <c r="AA1186">
        <v>0</v>
      </c>
      <c r="AB1186">
        <v>2140.0702469948901</v>
      </c>
      <c r="AC1186" s="2">
        <v>395.26577130747398</v>
      </c>
      <c r="AD1186" s="2">
        <v>1273.4366989773</v>
      </c>
      <c r="AE1186" s="2">
        <v>0</v>
      </c>
      <c r="AF1186">
        <v>0</v>
      </c>
      <c r="AG1186">
        <v>1015.87478419851</v>
      </c>
      <c r="AH1186">
        <v>0</v>
      </c>
      <c r="AI1186">
        <v>212.69541366907899</v>
      </c>
      <c r="AJ1186">
        <v>44.8665011097169</v>
      </c>
      <c r="AK1186">
        <v>0</v>
      </c>
      <c r="AL1186">
        <v>3594.4431669332198</v>
      </c>
      <c r="AM1186">
        <v>1253.90008483517</v>
      </c>
      <c r="AN1186">
        <v>0</v>
      </c>
      <c r="AO1186" t="s">
        <v>32</v>
      </c>
    </row>
    <row r="1187" spans="1:41">
      <c r="A1187" t="s">
        <v>13</v>
      </c>
      <c r="B1187">
        <v>2050</v>
      </c>
      <c r="C1187" s="6">
        <v>55018.75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141.10954233285301</v>
      </c>
      <c r="O1187">
        <v>1117.5510611162399</v>
      </c>
      <c r="P1187">
        <v>0</v>
      </c>
      <c r="Q1187">
        <v>0</v>
      </c>
      <c r="R1187">
        <v>0</v>
      </c>
      <c r="S1187">
        <v>114.65079736074399</v>
      </c>
      <c r="T1187">
        <v>0</v>
      </c>
      <c r="U1187">
        <v>26.458744972109301</v>
      </c>
      <c r="V1187">
        <v>0</v>
      </c>
      <c r="W1187">
        <v>1000.35139399422</v>
      </c>
      <c r="X1187">
        <v>117.199667122017</v>
      </c>
      <c r="Y1187">
        <v>0</v>
      </c>
      <c r="Z1187" s="1">
        <v>909.107148630854</v>
      </c>
      <c r="AA1187">
        <v>0</v>
      </c>
      <c r="AB1187" s="1">
        <v>92.588092402382998</v>
      </c>
      <c r="AC1187" s="7">
        <v>413.03986216653698</v>
      </c>
      <c r="AD1187" s="2">
        <v>1258.6606034490901</v>
      </c>
      <c r="AE1187" s="2">
        <v>0</v>
      </c>
      <c r="AF1187">
        <v>0</v>
      </c>
      <c r="AG1187">
        <v>1001.0986886703</v>
      </c>
      <c r="AH1187">
        <v>0</v>
      </c>
      <c r="AI1187">
        <v>212.69541366907899</v>
      </c>
      <c r="AJ1187">
        <v>44.8665011097169</v>
      </c>
      <c r="AK1187">
        <v>0</v>
      </c>
      <c r="AL1187">
        <v>1564.73510319977</v>
      </c>
      <c r="AM1187">
        <v>670.80104799662297</v>
      </c>
      <c r="AN1187">
        <v>0</v>
      </c>
      <c r="AO1187" t="s">
        <v>32</v>
      </c>
    </row>
    <row r="1188" spans="1:41">
      <c r="A1188" t="s">
        <v>13</v>
      </c>
      <c r="B1188">
        <v>2050</v>
      </c>
      <c r="C1188" s="6">
        <v>55018.833333333336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1159.10513911822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1042.5051392819801</v>
      </c>
      <c r="X1188">
        <v>116.599999836246</v>
      </c>
      <c r="Y1188">
        <v>0</v>
      </c>
      <c r="Z1188" s="1">
        <v>909.107148630854</v>
      </c>
      <c r="AA1188">
        <v>0</v>
      </c>
      <c r="AB1188">
        <v>0</v>
      </c>
      <c r="AC1188" s="7">
        <v>100.434404788794</v>
      </c>
      <c r="AD1188" s="2">
        <v>1159.10513911822</v>
      </c>
      <c r="AE1188" s="2">
        <v>0</v>
      </c>
      <c r="AF1188">
        <v>0</v>
      </c>
      <c r="AG1188">
        <v>982.52785706398799</v>
      </c>
      <c r="AH1188">
        <v>0</v>
      </c>
      <c r="AI1188">
        <v>166.80411430104101</v>
      </c>
      <c r="AJ1188">
        <v>9.7731677531976509</v>
      </c>
      <c r="AK1188">
        <v>0</v>
      </c>
      <c r="AL1188">
        <v>1159.54155341964</v>
      </c>
      <c r="AM1188">
        <v>435.07586015122899</v>
      </c>
      <c r="AN1188">
        <v>0</v>
      </c>
      <c r="AO1188" t="s">
        <v>32</v>
      </c>
    </row>
    <row r="1189" spans="1:41">
      <c r="A1189" t="s">
        <v>13</v>
      </c>
      <c r="B1189">
        <v>2050</v>
      </c>
      <c r="C1189" s="6">
        <v>55018.916666666664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1052.2059815001201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943.12547166387799</v>
      </c>
      <c r="X1189">
        <v>109.08050983624599</v>
      </c>
      <c r="Y1189">
        <v>0</v>
      </c>
      <c r="Z1189" s="1">
        <v>909.107148630854</v>
      </c>
      <c r="AA1189">
        <v>0</v>
      </c>
      <c r="AB1189">
        <v>0</v>
      </c>
      <c r="AC1189" s="2">
        <v>4.6319681073490697</v>
      </c>
      <c r="AD1189" s="2">
        <v>1052.2059815001201</v>
      </c>
      <c r="AE1189" s="2">
        <v>0</v>
      </c>
      <c r="AF1189">
        <v>0</v>
      </c>
      <c r="AG1189">
        <v>875.62869944588499</v>
      </c>
      <c r="AH1189">
        <v>0</v>
      </c>
      <c r="AI1189">
        <v>166.80411430104101</v>
      </c>
      <c r="AJ1189">
        <v>9.7731677531976509</v>
      </c>
      <c r="AK1189">
        <v>0</v>
      </c>
      <c r="AL1189">
        <v>1063.7391167382</v>
      </c>
      <c r="AM1189">
        <v>436.25470623357802</v>
      </c>
      <c r="AN1189">
        <v>0</v>
      </c>
      <c r="AO1189" t="s">
        <v>32</v>
      </c>
    </row>
    <row r="1190" spans="1:41">
      <c r="A1190" t="s">
        <v>13</v>
      </c>
      <c r="B1190">
        <v>2050</v>
      </c>
      <c r="C1190" s="6">
        <v>55041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0</v>
      </c>
      <c r="K1190">
        <v>0</v>
      </c>
      <c r="L1190">
        <v>47.3200967387125</v>
      </c>
      <c r="M1190">
        <v>0</v>
      </c>
      <c r="N1190">
        <v>0</v>
      </c>
      <c r="O1190">
        <v>699.94649205347798</v>
      </c>
      <c r="P1190">
        <v>0</v>
      </c>
      <c r="Q1190">
        <v>0</v>
      </c>
      <c r="R1190">
        <v>0</v>
      </c>
      <c r="S1190">
        <v>0</v>
      </c>
      <c r="T1190">
        <v>47.3200967387125</v>
      </c>
      <c r="U1190">
        <v>0</v>
      </c>
      <c r="V1190">
        <v>0</v>
      </c>
      <c r="W1190">
        <v>637.49847866569303</v>
      </c>
      <c r="X1190">
        <v>62.4480133877844</v>
      </c>
      <c r="Y1190">
        <v>0</v>
      </c>
      <c r="Z1190" s="1">
        <v>861.78705189214099</v>
      </c>
      <c r="AA1190">
        <v>0</v>
      </c>
      <c r="AB1190">
        <v>0</v>
      </c>
      <c r="AC1190" s="2">
        <v>0</v>
      </c>
      <c r="AD1190" s="2">
        <v>747.26658879218996</v>
      </c>
      <c r="AE1190" s="2">
        <v>0</v>
      </c>
      <c r="AF1190">
        <v>0</v>
      </c>
      <c r="AG1190">
        <v>794.66106726840701</v>
      </c>
      <c r="AH1190">
        <v>0</v>
      </c>
      <c r="AI1190">
        <v>32.071628250624201</v>
      </c>
      <c r="AJ1190">
        <v>-79.466106726840707</v>
      </c>
      <c r="AK1190">
        <v>0</v>
      </c>
      <c r="AL1190">
        <v>1011.78705189214</v>
      </c>
      <c r="AM1190">
        <v>427.54037718533198</v>
      </c>
      <c r="AN1190">
        <v>0</v>
      </c>
      <c r="AO1190" t="s">
        <v>32</v>
      </c>
    </row>
    <row r="1191" spans="1:41">
      <c r="A1191" t="s">
        <v>13</v>
      </c>
      <c r="B1191">
        <v>2050</v>
      </c>
      <c r="C1191" s="6">
        <v>55041.083333333336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0</v>
      </c>
      <c r="K1191">
        <v>0</v>
      </c>
      <c r="L1191">
        <v>215.13745480279201</v>
      </c>
      <c r="M1191">
        <v>0</v>
      </c>
      <c r="N1191">
        <v>0</v>
      </c>
      <c r="O1191">
        <v>503.12210820480402</v>
      </c>
      <c r="P1191">
        <v>151.437836976748</v>
      </c>
      <c r="Q1191">
        <v>0</v>
      </c>
      <c r="R1191">
        <v>0</v>
      </c>
      <c r="S1191">
        <v>0</v>
      </c>
      <c r="T1191">
        <v>63.699617826044602</v>
      </c>
      <c r="U1191">
        <v>0</v>
      </c>
      <c r="V1191">
        <v>0</v>
      </c>
      <c r="W1191">
        <v>447.11763745389402</v>
      </c>
      <c r="X1191">
        <v>56.004470750909697</v>
      </c>
      <c r="Y1191">
        <v>0</v>
      </c>
      <c r="Z1191" s="1">
        <v>693.96969382806105</v>
      </c>
      <c r="AA1191">
        <v>0</v>
      </c>
      <c r="AB1191">
        <v>0</v>
      </c>
      <c r="AC1191" s="2">
        <v>0</v>
      </c>
      <c r="AD1191" s="2">
        <v>718.25956300759697</v>
      </c>
      <c r="AE1191" s="2">
        <v>0</v>
      </c>
      <c r="AF1191">
        <v>0</v>
      </c>
      <c r="AG1191">
        <v>772.25073860798295</v>
      </c>
      <c r="AH1191">
        <v>0</v>
      </c>
      <c r="AI1191">
        <v>23.233898260412602</v>
      </c>
      <c r="AJ1191">
        <v>-77.225073860798304</v>
      </c>
      <c r="AK1191">
        <v>0</v>
      </c>
      <c r="AL1191">
        <v>843.96969382806105</v>
      </c>
      <c r="AM1191">
        <v>422.29817093161699</v>
      </c>
      <c r="AN1191">
        <v>0</v>
      </c>
      <c r="AO1191" t="s">
        <v>32</v>
      </c>
    </row>
    <row r="1192" spans="1:41">
      <c r="A1192" t="s">
        <v>13</v>
      </c>
      <c r="B1192">
        <v>2050</v>
      </c>
      <c r="C1192" s="6">
        <v>55041.166666666664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286.81848470941901</v>
      </c>
      <c r="M1192">
        <v>0</v>
      </c>
      <c r="N1192">
        <v>0</v>
      </c>
      <c r="O1192">
        <v>426.63715336501798</v>
      </c>
      <c r="P1192">
        <v>223.11886688337501</v>
      </c>
      <c r="Q1192">
        <v>0</v>
      </c>
      <c r="R1192">
        <v>0</v>
      </c>
      <c r="S1192">
        <v>0</v>
      </c>
      <c r="T1192">
        <v>63.699617826044602</v>
      </c>
      <c r="U1192">
        <v>0</v>
      </c>
      <c r="V1192">
        <v>0</v>
      </c>
      <c r="W1192">
        <v>378.30078357691099</v>
      </c>
      <c r="X1192">
        <v>48.336369788107199</v>
      </c>
      <c r="Y1192">
        <v>0</v>
      </c>
      <c r="Z1192" s="1">
        <v>622.28866392143402</v>
      </c>
      <c r="AA1192">
        <v>0</v>
      </c>
      <c r="AB1192">
        <v>0</v>
      </c>
      <c r="AC1192" s="2">
        <v>0</v>
      </c>
      <c r="AD1192" s="2">
        <v>713.45563807443796</v>
      </c>
      <c r="AE1192" s="2">
        <v>0</v>
      </c>
      <c r="AF1192">
        <v>31.755688160892699</v>
      </c>
      <c r="AG1192">
        <v>802.07646896230301</v>
      </c>
      <c r="AH1192">
        <v>0</v>
      </c>
      <c r="AI1192">
        <v>23.342504169258401</v>
      </c>
      <c r="AJ1192">
        <v>-80.207646896230301</v>
      </c>
      <c r="AK1192">
        <v>0</v>
      </c>
      <c r="AL1192">
        <v>740.53297576054104</v>
      </c>
      <c r="AM1192">
        <v>415.592948439493</v>
      </c>
      <c r="AN1192">
        <v>0</v>
      </c>
      <c r="AO1192" t="s">
        <v>32</v>
      </c>
    </row>
    <row r="1193" spans="1:41">
      <c r="A1193" t="s">
        <v>13</v>
      </c>
      <c r="B1193">
        <v>2050</v>
      </c>
      <c r="C1193" s="6">
        <v>55041.25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286.81848470941901</v>
      </c>
      <c r="M1193">
        <v>0</v>
      </c>
      <c r="N1193">
        <v>38.5169144282102</v>
      </c>
      <c r="O1193">
        <v>375.11511697854303</v>
      </c>
      <c r="P1193">
        <v>223.11886688337501</v>
      </c>
      <c r="Q1193">
        <v>0</v>
      </c>
      <c r="R1193">
        <v>0</v>
      </c>
      <c r="S1193">
        <v>31.160859135103799</v>
      </c>
      <c r="T1193">
        <v>63.699617826044403</v>
      </c>
      <c r="U1193">
        <v>4.8040928689196001</v>
      </c>
      <c r="V1193">
        <v>0</v>
      </c>
      <c r="W1193">
        <v>318.93690622212102</v>
      </c>
      <c r="X1193">
        <v>56.178210756422203</v>
      </c>
      <c r="Y1193">
        <v>2.5519624241868599</v>
      </c>
      <c r="Z1193" s="1">
        <v>622.28866392143402</v>
      </c>
      <c r="AA1193">
        <v>0</v>
      </c>
      <c r="AB1193">
        <v>0</v>
      </c>
      <c r="AC1193" s="2">
        <v>0</v>
      </c>
      <c r="AD1193" s="2">
        <v>700.45051611617305</v>
      </c>
      <c r="AE1193" s="2">
        <v>0</v>
      </c>
      <c r="AF1193">
        <v>150</v>
      </c>
      <c r="AG1193">
        <v>913.58103366863304</v>
      </c>
      <c r="AH1193">
        <v>0</v>
      </c>
      <c r="AI1193">
        <v>28.227585814403898</v>
      </c>
      <c r="AJ1193">
        <v>-91.358103366863304</v>
      </c>
      <c r="AK1193">
        <v>0</v>
      </c>
      <c r="AL1193">
        <v>622.28866392143402</v>
      </c>
      <c r="AM1193">
        <v>413.56709280675301</v>
      </c>
      <c r="AN1193">
        <v>0</v>
      </c>
      <c r="AO1193" t="s">
        <v>32</v>
      </c>
    </row>
    <row r="1194" spans="1:41">
      <c r="A1194" t="s">
        <v>13</v>
      </c>
      <c r="B1194">
        <v>2050</v>
      </c>
      <c r="C1194" s="6">
        <v>55041.333333333336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1411.0688337025699</v>
      </c>
      <c r="O1194">
        <v>334.33254543829702</v>
      </c>
      <c r="P1194">
        <v>0</v>
      </c>
      <c r="Q1194">
        <v>0</v>
      </c>
      <c r="R1194">
        <v>0</v>
      </c>
      <c r="S1194">
        <v>1155.4658856885401</v>
      </c>
      <c r="T1194">
        <v>0</v>
      </c>
      <c r="U1194">
        <v>176.276641502324</v>
      </c>
      <c r="V1194">
        <v>0</v>
      </c>
      <c r="W1194">
        <v>287.07259693189502</v>
      </c>
      <c r="X1194">
        <v>47.259948506401898</v>
      </c>
      <c r="Y1194">
        <v>79.326306511711195</v>
      </c>
      <c r="Z1194" s="1">
        <v>909.107148630854</v>
      </c>
      <c r="AA1194">
        <v>0</v>
      </c>
      <c r="AB1194" s="1">
        <v>761.24548088289998</v>
      </c>
      <c r="AC1194" s="2">
        <v>1.0687707359699301</v>
      </c>
      <c r="AD1194" s="2">
        <v>1745.4013791408699</v>
      </c>
      <c r="AE1194" s="2">
        <v>0</v>
      </c>
      <c r="AF1194">
        <v>0</v>
      </c>
      <c r="AG1194">
        <v>971.37242715157504</v>
      </c>
      <c r="AH1194">
        <v>241.319904609666</v>
      </c>
      <c r="AI1194">
        <v>266.02280793155802</v>
      </c>
      <c r="AJ1194">
        <v>122.45990206217201</v>
      </c>
      <c r="AK1194">
        <v>144.22633738590099</v>
      </c>
      <c r="AL1194">
        <v>2062.7413048593899</v>
      </c>
      <c r="AM1194">
        <v>1156.8737804432501</v>
      </c>
      <c r="AN1194">
        <v>0</v>
      </c>
      <c r="AO1194" t="s">
        <v>32</v>
      </c>
    </row>
    <row r="1195" spans="1:41">
      <c r="A1195" t="s">
        <v>13</v>
      </c>
      <c r="B1195">
        <v>2050</v>
      </c>
      <c r="C1195" s="6">
        <v>55041.416666666664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0</v>
      </c>
      <c r="M1195">
        <v>0</v>
      </c>
      <c r="N1195">
        <v>1509.0583228420501</v>
      </c>
      <c r="O1195">
        <v>194.33708178752201</v>
      </c>
      <c r="P1195">
        <v>0</v>
      </c>
      <c r="Q1195">
        <v>0</v>
      </c>
      <c r="R1195">
        <v>0</v>
      </c>
      <c r="S1195">
        <v>1246.5546455333399</v>
      </c>
      <c r="T1195">
        <v>0</v>
      </c>
      <c r="U1195">
        <v>176.276641502324</v>
      </c>
      <c r="V1195">
        <v>0</v>
      </c>
      <c r="W1195">
        <v>158.647134489764</v>
      </c>
      <c r="X1195">
        <v>35.689947297757897</v>
      </c>
      <c r="Y1195">
        <v>86.227035806380101</v>
      </c>
      <c r="Z1195" s="1">
        <v>909.107148630854</v>
      </c>
      <c r="AA1195">
        <v>0</v>
      </c>
      <c r="AB1195" s="1">
        <v>1032.6770198376601</v>
      </c>
      <c r="AC1195" s="7">
        <v>0</v>
      </c>
      <c r="AD1195" s="2">
        <v>1703.3954046295701</v>
      </c>
      <c r="AE1195" s="2">
        <v>0</v>
      </c>
      <c r="AF1195">
        <v>0</v>
      </c>
      <c r="AG1195">
        <v>1005.66430822428</v>
      </c>
      <c r="AH1195">
        <v>241.319904609666</v>
      </c>
      <c r="AI1195">
        <v>266.02280793155802</v>
      </c>
      <c r="AJ1195">
        <v>122.45990206217201</v>
      </c>
      <c r="AK1195">
        <v>67.9284818018984</v>
      </c>
      <c r="AL1195">
        <v>2333.1040730781801</v>
      </c>
      <c r="AM1195">
        <v>1016.21357296294</v>
      </c>
      <c r="AN1195">
        <v>0</v>
      </c>
      <c r="AO1195" t="s">
        <v>32</v>
      </c>
    </row>
    <row r="1196" spans="1:41">
      <c r="A1196" t="s">
        <v>13</v>
      </c>
      <c r="B1196">
        <v>2050</v>
      </c>
      <c r="C1196" s="6">
        <v>55041.5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0</v>
      </c>
      <c r="K1196">
        <v>0</v>
      </c>
      <c r="L1196">
        <v>0</v>
      </c>
      <c r="M1196">
        <v>0</v>
      </c>
      <c r="N1196">
        <v>1519.6806317588901</v>
      </c>
      <c r="O1196">
        <v>121.396333396559</v>
      </c>
      <c r="P1196">
        <v>0</v>
      </c>
      <c r="Q1196">
        <v>0</v>
      </c>
      <c r="R1196">
        <v>0</v>
      </c>
      <c r="S1196">
        <v>1246.5546455333399</v>
      </c>
      <c r="T1196">
        <v>0</v>
      </c>
      <c r="U1196">
        <v>176.276641502324</v>
      </c>
      <c r="V1196">
        <v>0</v>
      </c>
      <c r="W1196">
        <v>82.089403557354302</v>
      </c>
      <c r="X1196">
        <v>39.306929839205097</v>
      </c>
      <c r="Y1196">
        <v>96.849344723225002</v>
      </c>
      <c r="Z1196" s="1">
        <v>909.107148630854</v>
      </c>
      <c r="AA1196">
        <v>0</v>
      </c>
      <c r="AB1196">
        <v>1249.44747470434</v>
      </c>
      <c r="AC1196" s="2">
        <v>1.9310274999999899</v>
      </c>
      <c r="AD1196" s="2">
        <v>1641.0769651554499</v>
      </c>
      <c r="AE1196" s="2">
        <v>0</v>
      </c>
      <c r="AF1196">
        <v>0</v>
      </c>
      <c r="AG1196">
        <v>1011.27435055206</v>
      </c>
      <c r="AH1196">
        <v>241.319904609666</v>
      </c>
      <c r="AI1196">
        <v>266.02280793155802</v>
      </c>
      <c r="AJ1196">
        <v>122.45990206217201</v>
      </c>
      <c r="AK1196">
        <v>0</v>
      </c>
      <c r="AL1196">
        <v>2551.8055554448601</v>
      </c>
      <c r="AM1196">
        <v>945.20385207198399</v>
      </c>
      <c r="AN1196">
        <v>0</v>
      </c>
      <c r="AO1196" t="s">
        <v>32</v>
      </c>
    </row>
    <row r="1197" spans="1:41">
      <c r="A1197" t="s">
        <v>13</v>
      </c>
      <c r="B1197">
        <v>2050</v>
      </c>
      <c r="C1197" s="6">
        <v>55041.583333333336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0</v>
      </c>
      <c r="K1197">
        <v>0</v>
      </c>
      <c r="L1197">
        <v>0</v>
      </c>
      <c r="M1197">
        <v>0</v>
      </c>
      <c r="N1197">
        <v>1473.3376761729301</v>
      </c>
      <c r="O1197">
        <v>237.99099530437201</v>
      </c>
      <c r="P1197">
        <v>0</v>
      </c>
      <c r="Q1197">
        <v>0</v>
      </c>
      <c r="R1197">
        <v>0</v>
      </c>
      <c r="S1197">
        <v>1211.0665722395599</v>
      </c>
      <c r="T1197">
        <v>0</v>
      </c>
      <c r="U1197">
        <v>176.276641502324</v>
      </c>
      <c r="V1197">
        <v>0</v>
      </c>
      <c r="W1197">
        <v>197.48670786089301</v>
      </c>
      <c r="X1197">
        <v>40.504287443479399</v>
      </c>
      <c r="Y1197">
        <v>85.994462431044397</v>
      </c>
      <c r="Z1197" s="1">
        <v>909.107148630854</v>
      </c>
      <c r="AA1197">
        <v>0</v>
      </c>
      <c r="AB1197" s="1">
        <v>1154.7246352350601</v>
      </c>
      <c r="AC1197" s="2">
        <v>5.2200549999999897</v>
      </c>
      <c r="AD1197" s="2">
        <v>1711.3286714773101</v>
      </c>
      <c r="AE1197" s="2">
        <v>0</v>
      </c>
      <c r="AF1197">
        <v>0</v>
      </c>
      <c r="AG1197">
        <v>1011.2942443191801</v>
      </c>
      <c r="AH1197">
        <v>241.319904609666</v>
      </c>
      <c r="AI1197">
        <v>266.02280793155802</v>
      </c>
      <c r="AJ1197">
        <v>122.45990206217201</v>
      </c>
      <c r="AK1197">
        <v>70.231812554734105</v>
      </c>
      <c r="AL1197">
        <v>2460.3717434755799</v>
      </c>
      <c r="AM1197">
        <v>1065.0875414797899</v>
      </c>
      <c r="AN1197">
        <v>0</v>
      </c>
      <c r="AO1197" t="s">
        <v>32</v>
      </c>
    </row>
    <row r="1198" spans="1:41">
      <c r="A1198" t="s">
        <v>13</v>
      </c>
      <c r="B1198">
        <v>2050</v>
      </c>
      <c r="C1198" s="6">
        <v>55041.666666666664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1073.1646058855099</v>
      </c>
      <c r="O1198">
        <v>711.05398305540098</v>
      </c>
      <c r="P1198">
        <v>0</v>
      </c>
      <c r="Q1198">
        <v>0</v>
      </c>
      <c r="R1198">
        <v>0</v>
      </c>
      <c r="S1198">
        <v>810.89350195214604</v>
      </c>
      <c r="T1198">
        <v>0</v>
      </c>
      <c r="U1198">
        <v>176.276641502324</v>
      </c>
      <c r="V1198">
        <v>0</v>
      </c>
      <c r="W1198">
        <v>662.48110256822099</v>
      </c>
      <c r="X1198">
        <v>48.572880487179901</v>
      </c>
      <c r="Y1198">
        <v>85.994462431044397</v>
      </c>
      <c r="Z1198" s="1">
        <v>909.107148630854</v>
      </c>
      <c r="AA1198">
        <v>0</v>
      </c>
      <c r="AB1198" s="1">
        <v>1204.5305601321299</v>
      </c>
      <c r="AC1198" s="2">
        <v>0</v>
      </c>
      <c r="AD1198" s="2">
        <v>1784.21858894091</v>
      </c>
      <c r="AE1198" s="2">
        <v>0</v>
      </c>
      <c r="AF1198">
        <v>0</v>
      </c>
      <c r="AG1198">
        <v>1004.41597433752</v>
      </c>
      <c r="AH1198">
        <v>241.319904609666</v>
      </c>
      <c r="AI1198">
        <v>266.02280793155802</v>
      </c>
      <c r="AJ1198">
        <v>122.45990206217201</v>
      </c>
      <c r="AK1198">
        <v>150</v>
      </c>
      <c r="AL1198">
        <v>2504.95761337265</v>
      </c>
      <c r="AM1198">
        <v>1220.91814398412</v>
      </c>
      <c r="AN1198">
        <v>0</v>
      </c>
      <c r="AO1198" t="s">
        <v>32</v>
      </c>
    </row>
    <row r="1199" spans="1:41">
      <c r="A1199" t="s">
        <v>13</v>
      </c>
      <c r="B1199">
        <v>2050</v>
      </c>
      <c r="C1199" s="6">
        <v>55041.75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27.101868888317401</v>
      </c>
      <c r="M1199">
        <v>0</v>
      </c>
      <c r="N1199">
        <v>25.050814602762401</v>
      </c>
      <c r="O1199">
        <v>1037.5285122446101</v>
      </c>
      <c r="P1199">
        <v>0</v>
      </c>
      <c r="Q1199">
        <v>0</v>
      </c>
      <c r="R1199">
        <v>0</v>
      </c>
      <c r="S1199">
        <v>17.390454115979601</v>
      </c>
      <c r="T1199">
        <v>27.101868888317401</v>
      </c>
      <c r="U1199">
        <v>3.9164454381496698</v>
      </c>
      <c r="V1199">
        <v>0</v>
      </c>
      <c r="W1199">
        <v>958.76890801779905</v>
      </c>
      <c r="X1199">
        <v>78.759604226819405</v>
      </c>
      <c r="Y1199">
        <v>3.7439150486331498</v>
      </c>
      <c r="Z1199" s="1">
        <v>882.005279742536</v>
      </c>
      <c r="AA1199">
        <v>0</v>
      </c>
      <c r="AB1199" s="1">
        <v>0</v>
      </c>
      <c r="AC1199" s="7">
        <v>0</v>
      </c>
      <c r="AD1199" s="2">
        <v>1089.6811957356899</v>
      </c>
      <c r="AE1199" s="2">
        <v>0</v>
      </c>
      <c r="AF1199">
        <v>0</v>
      </c>
      <c r="AG1199">
        <v>1010.97594404526</v>
      </c>
      <c r="AH1199">
        <v>0</v>
      </c>
      <c r="AI1199">
        <v>179.80284609496499</v>
      </c>
      <c r="AJ1199">
        <v>-101.09759440452601</v>
      </c>
      <c r="AK1199">
        <v>0</v>
      </c>
      <c r="AL1199">
        <v>1032.0052797425301</v>
      </c>
      <c r="AM1199">
        <v>461.05981539294999</v>
      </c>
      <c r="AN1199">
        <v>0</v>
      </c>
      <c r="AO1199" t="s">
        <v>32</v>
      </c>
    </row>
    <row r="1200" spans="1:41">
      <c r="A1200" t="s">
        <v>13</v>
      </c>
      <c r="B1200">
        <v>2050</v>
      </c>
      <c r="C1200" s="6">
        <v>55041.833333333336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0</v>
      </c>
      <c r="K1200">
        <v>0</v>
      </c>
      <c r="L1200">
        <v>111.371590447418</v>
      </c>
      <c r="M1200">
        <v>0</v>
      </c>
      <c r="N1200">
        <v>0</v>
      </c>
      <c r="O1200">
        <v>776.11816289169496</v>
      </c>
      <c r="P1200">
        <v>0</v>
      </c>
      <c r="Q1200">
        <v>0</v>
      </c>
      <c r="R1200">
        <v>0</v>
      </c>
      <c r="S1200">
        <v>0</v>
      </c>
      <c r="T1200">
        <v>111.371590447418</v>
      </c>
      <c r="U1200">
        <v>0</v>
      </c>
      <c r="V1200">
        <v>0</v>
      </c>
      <c r="W1200">
        <v>676.08992414068598</v>
      </c>
      <c r="X1200">
        <v>100.028238751009</v>
      </c>
      <c r="Y1200">
        <v>0</v>
      </c>
      <c r="Z1200" s="1">
        <v>797.73555818343505</v>
      </c>
      <c r="AA1200">
        <v>0</v>
      </c>
      <c r="AB1200">
        <v>0</v>
      </c>
      <c r="AC1200" s="2">
        <v>0</v>
      </c>
      <c r="AD1200" s="2">
        <v>887.48975333911301</v>
      </c>
      <c r="AE1200" s="2">
        <v>0</v>
      </c>
      <c r="AF1200">
        <v>150</v>
      </c>
      <c r="AG1200">
        <v>967.42848782008002</v>
      </c>
      <c r="AH1200">
        <v>0</v>
      </c>
      <c r="AI1200">
        <v>166.80411430104101</v>
      </c>
      <c r="AJ1200">
        <v>-96.742848782007997</v>
      </c>
      <c r="AK1200">
        <v>0</v>
      </c>
      <c r="AL1200">
        <v>797.73555818343505</v>
      </c>
      <c r="AM1200">
        <v>436.98222553628102</v>
      </c>
      <c r="AN1200">
        <v>0</v>
      </c>
      <c r="AO1200" t="s">
        <v>32</v>
      </c>
    </row>
    <row r="1201" spans="1:41">
      <c r="A1201" t="s">
        <v>13</v>
      </c>
      <c r="B1201">
        <v>2050</v>
      </c>
      <c r="C1201" s="6">
        <v>55041.916666666664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0</v>
      </c>
      <c r="K1201">
        <v>0</v>
      </c>
      <c r="L1201">
        <v>111.371590447418</v>
      </c>
      <c r="M1201">
        <v>0</v>
      </c>
      <c r="N1201">
        <v>0</v>
      </c>
      <c r="O1201">
        <v>585.06809272252599</v>
      </c>
      <c r="P1201">
        <v>0</v>
      </c>
      <c r="Q1201">
        <v>0</v>
      </c>
      <c r="R1201">
        <v>0</v>
      </c>
      <c r="S1201">
        <v>0</v>
      </c>
      <c r="T1201">
        <v>111.371590447418</v>
      </c>
      <c r="U1201">
        <v>0</v>
      </c>
      <c r="V1201">
        <v>0</v>
      </c>
      <c r="W1201">
        <v>527.97913910223895</v>
      </c>
      <c r="X1201">
        <v>57.088953620286503</v>
      </c>
      <c r="Y1201">
        <v>0</v>
      </c>
      <c r="Z1201" s="1">
        <v>797.73555818343505</v>
      </c>
      <c r="AA1201">
        <v>0</v>
      </c>
      <c r="AB1201">
        <v>0</v>
      </c>
      <c r="AC1201" s="2">
        <v>0</v>
      </c>
      <c r="AD1201" s="2">
        <v>696.43968316994403</v>
      </c>
      <c r="AE1201" s="2">
        <v>0</v>
      </c>
      <c r="AF1201">
        <v>121.182018280858</v>
      </c>
      <c r="AG1201">
        <v>862.02136273596</v>
      </c>
      <c r="AH1201">
        <v>0</v>
      </c>
      <c r="AI1201">
        <v>41.802474988439201</v>
      </c>
      <c r="AJ1201">
        <v>-86.202136273595997</v>
      </c>
      <c r="AK1201">
        <v>0</v>
      </c>
      <c r="AL1201">
        <v>826.55353990257595</v>
      </c>
      <c r="AM1201">
        <v>420.68257367167303</v>
      </c>
      <c r="AN1201">
        <v>0</v>
      </c>
      <c r="AO1201" t="s">
        <v>32</v>
      </c>
    </row>
    <row r="1202" spans="1:41">
      <c r="A1202" t="s">
        <v>13</v>
      </c>
      <c r="B1202">
        <v>2050</v>
      </c>
      <c r="C1202" s="6">
        <v>55053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0</v>
      </c>
      <c r="K1202">
        <v>0</v>
      </c>
      <c r="L1202">
        <v>0</v>
      </c>
      <c r="M1202">
        <v>0</v>
      </c>
      <c r="N1202">
        <v>0</v>
      </c>
      <c r="O1202">
        <v>971.28590567270703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854.10682911792298</v>
      </c>
      <c r="X1202">
        <v>117.179076554784</v>
      </c>
      <c r="Y1202">
        <v>0</v>
      </c>
      <c r="Z1202" s="1">
        <v>909.107148630854</v>
      </c>
      <c r="AA1202">
        <v>0</v>
      </c>
      <c r="AB1202">
        <v>0</v>
      </c>
      <c r="AC1202" s="7">
        <v>46.185085168141903</v>
      </c>
      <c r="AD1202" s="2">
        <v>971.28590567270703</v>
      </c>
      <c r="AE1202" s="2">
        <v>0</v>
      </c>
      <c r="AF1202">
        <v>0</v>
      </c>
      <c r="AG1202">
        <v>807.61382018738198</v>
      </c>
      <c r="AH1202">
        <v>0</v>
      </c>
      <c r="AI1202">
        <v>169.06375875039501</v>
      </c>
      <c r="AJ1202">
        <v>-5.3916732650701196</v>
      </c>
      <c r="AK1202">
        <v>0</v>
      </c>
      <c r="AL1202">
        <v>955.29223379899497</v>
      </c>
      <c r="AM1202">
        <v>437.10341326138598</v>
      </c>
      <c r="AN1202">
        <v>0</v>
      </c>
      <c r="AO1202" t="s">
        <v>32</v>
      </c>
    </row>
    <row r="1203" spans="1:41">
      <c r="A1203" t="s">
        <v>13</v>
      </c>
      <c r="B1203">
        <v>2050</v>
      </c>
      <c r="C1203" s="6">
        <v>55053.083333333336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953.63477858398801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839.87118775282704</v>
      </c>
      <c r="X1203">
        <v>113.76359083116</v>
      </c>
      <c r="Y1203">
        <v>0</v>
      </c>
      <c r="Z1203" s="1">
        <v>909.107148630854</v>
      </c>
      <c r="AA1203">
        <v>0</v>
      </c>
      <c r="AB1203">
        <v>0</v>
      </c>
      <c r="AC1203" s="7">
        <v>347.56580594510098</v>
      </c>
      <c r="AD1203" s="2">
        <v>953.63477858398801</v>
      </c>
      <c r="AE1203" s="2">
        <v>0</v>
      </c>
      <c r="AF1203">
        <v>0</v>
      </c>
      <c r="AG1203">
        <v>779.17934656852299</v>
      </c>
      <c r="AH1203">
        <v>0</v>
      </c>
      <c r="AI1203">
        <v>169.06375875039501</v>
      </c>
      <c r="AJ1203">
        <v>5.3916732650701498</v>
      </c>
      <c r="AK1203">
        <v>0</v>
      </c>
      <c r="AL1203">
        <v>1406.6729545759499</v>
      </c>
      <c r="AM1203">
        <v>437.10341326138598</v>
      </c>
      <c r="AN1203">
        <v>0</v>
      </c>
      <c r="AO1203" t="s">
        <v>32</v>
      </c>
    </row>
    <row r="1204" spans="1:41">
      <c r="A1204" t="s">
        <v>13</v>
      </c>
      <c r="B1204">
        <v>2050</v>
      </c>
      <c r="C1204" s="6">
        <v>55053.166666666664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0</v>
      </c>
      <c r="K1204">
        <v>0</v>
      </c>
      <c r="L1204">
        <v>0</v>
      </c>
      <c r="M1204">
        <v>0</v>
      </c>
      <c r="N1204">
        <v>0</v>
      </c>
      <c r="O1204">
        <v>961.55063858318204</v>
      </c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  <c r="W1204">
        <v>839.87118775282704</v>
      </c>
      <c r="X1204">
        <v>121.679450830354</v>
      </c>
      <c r="Y1204">
        <v>0</v>
      </c>
      <c r="Z1204" s="1">
        <v>909.107148630854</v>
      </c>
      <c r="AA1204">
        <v>0</v>
      </c>
      <c r="AB1204">
        <v>0</v>
      </c>
      <c r="AC1204" s="2">
        <v>496.46235745475298</v>
      </c>
      <c r="AD1204" s="2">
        <v>961.55063858318204</v>
      </c>
      <c r="AE1204" s="2">
        <v>0</v>
      </c>
      <c r="AF1204">
        <v>0</v>
      </c>
      <c r="AG1204">
        <v>787.09520656771701</v>
      </c>
      <c r="AH1204">
        <v>0</v>
      </c>
      <c r="AI1204">
        <v>169.06375875039501</v>
      </c>
      <c r="AJ1204">
        <v>5.3916732650701498</v>
      </c>
      <c r="AK1204">
        <v>0</v>
      </c>
      <c r="AL1204">
        <v>1555.5695060856001</v>
      </c>
      <c r="AM1204">
        <v>437.10341326138598</v>
      </c>
      <c r="AN1204">
        <v>0</v>
      </c>
      <c r="AO1204" t="s">
        <v>32</v>
      </c>
    </row>
    <row r="1205" spans="1:41">
      <c r="A1205" t="s">
        <v>13</v>
      </c>
      <c r="B1205">
        <v>2050</v>
      </c>
      <c r="C1205" s="6">
        <v>55053.25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0</v>
      </c>
      <c r="N1205">
        <v>17.384394485215701</v>
      </c>
      <c r="O1205">
        <v>961.55063858318204</v>
      </c>
      <c r="P1205">
        <v>0</v>
      </c>
      <c r="Q1205">
        <v>0</v>
      </c>
      <c r="R1205">
        <v>0</v>
      </c>
      <c r="S1205">
        <v>13.1762275102635</v>
      </c>
      <c r="T1205">
        <v>0</v>
      </c>
      <c r="U1205">
        <v>2.9008473116605402</v>
      </c>
      <c r="V1205">
        <v>0</v>
      </c>
      <c r="W1205">
        <v>839.87118775282704</v>
      </c>
      <c r="X1205">
        <v>121.679450830354</v>
      </c>
      <c r="Y1205">
        <v>1.3073196632917301</v>
      </c>
      <c r="Z1205" s="1">
        <v>909.107148630854</v>
      </c>
      <c r="AA1205">
        <v>0</v>
      </c>
      <c r="AB1205" s="1">
        <v>0</v>
      </c>
      <c r="AC1205" s="2">
        <v>556.16054094569904</v>
      </c>
      <c r="AD1205" s="2">
        <v>978.93503306839796</v>
      </c>
      <c r="AE1205" s="2">
        <v>0</v>
      </c>
      <c r="AF1205">
        <v>0</v>
      </c>
      <c r="AG1205">
        <v>851.59625615323603</v>
      </c>
      <c r="AH1205">
        <v>0</v>
      </c>
      <c r="AI1205">
        <v>121.947103650092</v>
      </c>
      <c r="AJ1205">
        <v>5.3916732650701498</v>
      </c>
      <c r="AK1205">
        <v>0</v>
      </c>
      <c r="AL1205">
        <v>1615.2676895765501</v>
      </c>
      <c r="AM1205">
        <v>454.48780774660202</v>
      </c>
      <c r="AN1205">
        <v>0</v>
      </c>
      <c r="AO1205" t="s">
        <v>32</v>
      </c>
    </row>
    <row r="1206" spans="1:41">
      <c r="A1206" t="s">
        <v>13</v>
      </c>
      <c r="B1206">
        <v>2050</v>
      </c>
      <c r="C1206" s="6">
        <v>55053.333333333336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0</v>
      </c>
      <c r="K1206">
        <v>0</v>
      </c>
      <c r="L1206">
        <v>0</v>
      </c>
      <c r="M1206">
        <v>0</v>
      </c>
      <c r="N1206">
        <v>235.71342293472401</v>
      </c>
      <c r="O1206">
        <v>835.20312054457497</v>
      </c>
      <c r="P1206">
        <v>0</v>
      </c>
      <c r="Q1206">
        <v>0</v>
      </c>
      <c r="R1206">
        <v>0</v>
      </c>
      <c r="S1206">
        <v>13.1762275102635</v>
      </c>
      <c r="T1206">
        <v>0</v>
      </c>
      <c r="U1206">
        <v>221.22987576116901</v>
      </c>
      <c r="V1206">
        <v>0</v>
      </c>
      <c r="W1206">
        <v>716.99051609742298</v>
      </c>
      <c r="X1206">
        <v>118.212604447152</v>
      </c>
      <c r="Y1206">
        <v>1.3073196632917301</v>
      </c>
      <c r="Z1206" s="1">
        <v>909.107148630854</v>
      </c>
      <c r="AA1206">
        <v>0</v>
      </c>
      <c r="AB1206" s="1">
        <v>1775.4089061273401</v>
      </c>
      <c r="AC1206" s="7">
        <v>566.76994024739497</v>
      </c>
      <c r="AD1206" s="2">
        <v>1070.9165434792999</v>
      </c>
      <c r="AE1206" s="2">
        <v>0</v>
      </c>
      <c r="AF1206">
        <v>0</v>
      </c>
      <c r="AG1206">
        <v>943.57776656413796</v>
      </c>
      <c r="AH1206">
        <v>0</v>
      </c>
      <c r="AI1206">
        <v>121.947103650092</v>
      </c>
      <c r="AJ1206">
        <v>5.3916732650701498</v>
      </c>
      <c r="AK1206">
        <v>0</v>
      </c>
      <c r="AL1206">
        <v>3401.2859950055899</v>
      </c>
      <c r="AM1206">
        <v>1257.9175632215799</v>
      </c>
      <c r="AN1206">
        <v>0</v>
      </c>
      <c r="AO1206" t="s">
        <v>32</v>
      </c>
    </row>
    <row r="1207" spans="1:41">
      <c r="A1207" t="s">
        <v>13</v>
      </c>
      <c r="B1207">
        <v>2050</v>
      </c>
      <c r="C1207" s="6">
        <v>55053.416666666664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288.90051687563101</v>
      </c>
      <c r="O1207">
        <v>815.127609097206</v>
      </c>
      <c r="P1207">
        <v>0</v>
      </c>
      <c r="Q1207">
        <v>0</v>
      </c>
      <c r="R1207">
        <v>0</v>
      </c>
      <c r="S1207">
        <v>13.1762275102635</v>
      </c>
      <c r="T1207">
        <v>0</v>
      </c>
      <c r="U1207">
        <v>274.41696970207602</v>
      </c>
      <c r="V1207">
        <v>0</v>
      </c>
      <c r="W1207">
        <v>696.91500465005299</v>
      </c>
      <c r="X1207">
        <v>118.212604447152</v>
      </c>
      <c r="Y1207">
        <v>1.3073196632917301</v>
      </c>
      <c r="Z1207" s="1">
        <v>909.107148630854</v>
      </c>
      <c r="AA1207">
        <v>0</v>
      </c>
      <c r="AB1207" s="1">
        <v>2284.1801937575601</v>
      </c>
      <c r="AC1207" s="7">
        <v>49.906385202957601</v>
      </c>
      <c r="AD1207" s="2">
        <v>1104.0281259728299</v>
      </c>
      <c r="AE1207" s="2">
        <v>0</v>
      </c>
      <c r="AF1207">
        <v>0</v>
      </c>
      <c r="AG1207">
        <v>976.68934905767503</v>
      </c>
      <c r="AH1207">
        <v>0</v>
      </c>
      <c r="AI1207">
        <v>121.947103650092</v>
      </c>
      <c r="AJ1207">
        <v>5.3916732650701498</v>
      </c>
      <c r="AK1207">
        <v>0</v>
      </c>
      <c r="AL1207">
        <v>3393.1937275913701</v>
      </c>
      <c r="AM1207">
        <v>1258.9799044368101</v>
      </c>
      <c r="AN1207">
        <v>0</v>
      </c>
      <c r="AO1207" t="s">
        <v>32</v>
      </c>
    </row>
    <row r="1208" spans="1:41">
      <c r="A1208" t="s">
        <v>13</v>
      </c>
      <c r="B1208">
        <v>2050</v>
      </c>
      <c r="C1208" s="6">
        <v>55053.5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0</v>
      </c>
      <c r="K1208">
        <v>0</v>
      </c>
      <c r="L1208">
        <v>0</v>
      </c>
      <c r="M1208">
        <v>0</v>
      </c>
      <c r="N1208">
        <v>725.164214318581</v>
      </c>
      <c r="O1208">
        <v>379.612444769136</v>
      </c>
      <c r="P1208">
        <v>0</v>
      </c>
      <c r="Q1208">
        <v>0</v>
      </c>
      <c r="R1208">
        <v>0</v>
      </c>
      <c r="S1208">
        <v>230.15788795649999</v>
      </c>
      <c r="T1208">
        <v>0</v>
      </c>
      <c r="U1208">
        <v>493.69900669878899</v>
      </c>
      <c r="V1208">
        <v>0</v>
      </c>
      <c r="W1208">
        <v>261.39984032198402</v>
      </c>
      <c r="X1208">
        <v>118.212604447152</v>
      </c>
      <c r="Y1208">
        <v>1.3073196632917301</v>
      </c>
      <c r="Z1208" s="1">
        <v>909.107148630854</v>
      </c>
      <c r="AA1208">
        <v>0</v>
      </c>
      <c r="AB1208">
        <v>2254.1397522286702</v>
      </c>
      <c r="AC1208" s="7">
        <v>330.61262231223998</v>
      </c>
      <c r="AD1208" s="2">
        <v>1104.77665908771</v>
      </c>
      <c r="AE1208" s="2">
        <v>0</v>
      </c>
      <c r="AF1208">
        <v>0</v>
      </c>
      <c r="AG1208">
        <v>977.43788217255599</v>
      </c>
      <c r="AH1208">
        <v>0</v>
      </c>
      <c r="AI1208">
        <v>121.947103650092</v>
      </c>
      <c r="AJ1208">
        <v>5.3916732650701498</v>
      </c>
      <c r="AK1208">
        <v>0</v>
      </c>
      <c r="AL1208">
        <v>3643.85952317176</v>
      </c>
      <c r="AM1208">
        <v>1258.8694230368101</v>
      </c>
      <c r="AN1208">
        <v>0</v>
      </c>
      <c r="AO1208" t="s">
        <v>32</v>
      </c>
    </row>
    <row r="1209" spans="1:41">
      <c r="A1209" t="s">
        <v>13</v>
      </c>
      <c r="B1209">
        <v>2050</v>
      </c>
      <c r="C1209" s="6">
        <v>55053.583333333336</v>
      </c>
      <c r="D1209">
        <v>0</v>
      </c>
      <c r="E1209">
        <v>0</v>
      </c>
      <c r="F1209">
        <v>0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744.252446429614</v>
      </c>
      <c r="O1209">
        <v>338.42574324723199</v>
      </c>
      <c r="P1209">
        <v>0</v>
      </c>
      <c r="Q1209">
        <v>0</v>
      </c>
      <c r="R1209">
        <v>0</v>
      </c>
      <c r="S1209">
        <v>249.24612006753301</v>
      </c>
      <c r="T1209">
        <v>0</v>
      </c>
      <c r="U1209">
        <v>493.69900669878899</v>
      </c>
      <c r="V1209">
        <v>0</v>
      </c>
      <c r="W1209">
        <v>220.193552291674</v>
      </c>
      <c r="X1209">
        <v>118.232190955557</v>
      </c>
      <c r="Y1209">
        <v>1.3073196632917301</v>
      </c>
      <c r="Z1209" s="1">
        <v>909.107148630854</v>
      </c>
      <c r="AA1209">
        <v>0</v>
      </c>
      <c r="AB1209" s="1">
        <v>2204.3702978974502</v>
      </c>
      <c r="AC1209" s="2">
        <v>0</v>
      </c>
      <c r="AD1209" s="2">
        <v>1082.67818967684</v>
      </c>
      <c r="AE1209" s="2">
        <v>0</v>
      </c>
      <c r="AF1209">
        <v>7.9540624237183799</v>
      </c>
      <c r="AG1209">
        <v>974.07682171554302</v>
      </c>
      <c r="AH1209">
        <v>0</v>
      </c>
      <c r="AI1209">
        <v>121.947103650092</v>
      </c>
      <c r="AJ1209">
        <v>-5.3916732650701196</v>
      </c>
      <c r="AK1209">
        <v>0</v>
      </c>
      <c r="AL1209">
        <v>3255.5233841045801</v>
      </c>
      <c r="AM1209">
        <v>1110.91551370209</v>
      </c>
      <c r="AN1209">
        <v>0</v>
      </c>
      <c r="AO1209" t="s">
        <v>32</v>
      </c>
    </row>
    <row r="1210" spans="1:41">
      <c r="A1210" t="s">
        <v>13</v>
      </c>
      <c r="B1210">
        <v>2050</v>
      </c>
      <c r="C1210" s="6">
        <v>55053.666666666664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0</v>
      </c>
      <c r="K1210">
        <v>0</v>
      </c>
      <c r="L1210">
        <v>0</v>
      </c>
      <c r="M1210">
        <v>0</v>
      </c>
      <c r="N1210">
        <v>474.49617296851198</v>
      </c>
      <c r="O1210">
        <v>667.76872273948698</v>
      </c>
      <c r="P1210">
        <v>0</v>
      </c>
      <c r="Q1210">
        <v>0</v>
      </c>
      <c r="R1210">
        <v>0</v>
      </c>
      <c r="S1210">
        <v>214.71350308672999</v>
      </c>
      <c r="T1210">
        <v>0</v>
      </c>
      <c r="U1210">
        <v>259.18055553549698</v>
      </c>
      <c r="V1210">
        <v>0</v>
      </c>
      <c r="W1210">
        <v>548.41781178393001</v>
      </c>
      <c r="X1210">
        <v>119.350910955557</v>
      </c>
      <c r="Y1210">
        <v>0.60211434628405003</v>
      </c>
      <c r="Z1210" s="1">
        <v>909.107148630854</v>
      </c>
      <c r="AA1210">
        <v>0</v>
      </c>
      <c r="AB1210" s="1">
        <v>1854.16215028789</v>
      </c>
      <c r="AC1210" s="7">
        <v>647.85876479370404</v>
      </c>
      <c r="AD1210" s="2">
        <v>1142.264895708</v>
      </c>
      <c r="AE1210" s="2">
        <v>0</v>
      </c>
      <c r="AF1210">
        <v>0</v>
      </c>
      <c r="AG1210">
        <v>967.85372287810503</v>
      </c>
      <c r="AH1210">
        <v>0</v>
      </c>
      <c r="AI1210">
        <v>179.80284609496499</v>
      </c>
      <c r="AJ1210">
        <v>-5.3916732650701196</v>
      </c>
      <c r="AK1210">
        <v>0</v>
      </c>
      <c r="AL1210">
        <v>3561.1280637124501</v>
      </c>
      <c r="AM1210">
        <v>1246.2511140018401</v>
      </c>
      <c r="AN1210">
        <v>0</v>
      </c>
      <c r="AO1210" t="s">
        <v>32</v>
      </c>
    </row>
    <row r="1211" spans="1:41">
      <c r="A1211" t="s">
        <v>13</v>
      </c>
      <c r="B1211">
        <v>2050</v>
      </c>
      <c r="C1211" s="6">
        <v>55053.75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0</v>
      </c>
      <c r="M1211">
        <v>0</v>
      </c>
      <c r="N1211">
        <v>0</v>
      </c>
      <c r="O1211">
        <v>1110.68240106301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992.56998857625899</v>
      </c>
      <c r="X1211">
        <v>118.112412486754</v>
      </c>
      <c r="Y1211">
        <v>0</v>
      </c>
      <c r="Z1211" s="1">
        <v>909.107148630854</v>
      </c>
      <c r="AA1211">
        <v>0</v>
      </c>
      <c r="AB1211">
        <v>0</v>
      </c>
      <c r="AC1211" s="2">
        <v>353.59831835186299</v>
      </c>
      <c r="AD1211" s="2">
        <v>1110.68240106301</v>
      </c>
      <c r="AE1211" s="2">
        <v>0</v>
      </c>
      <c r="AF1211">
        <v>43.250804965182198</v>
      </c>
      <c r="AG1211">
        <v>979.52203319830096</v>
      </c>
      <c r="AH1211">
        <v>0</v>
      </c>
      <c r="AI1211">
        <v>179.80284609496499</v>
      </c>
      <c r="AJ1211">
        <v>-5.3916732650701196</v>
      </c>
      <c r="AK1211">
        <v>0</v>
      </c>
      <c r="AL1211">
        <v>1369.4546620175299</v>
      </c>
      <c r="AM1211">
        <v>434.353556910306</v>
      </c>
      <c r="AN1211">
        <v>0</v>
      </c>
      <c r="AO1211" t="s">
        <v>32</v>
      </c>
    </row>
    <row r="1212" spans="1:41">
      <c r="A1212" t="s">
        <v>13</v>
      </c>
      <c r="B1212">
        <v>2050</v>
      </c>
      <c r="C1212" s="6">
        <v>55053.833333333336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1111.1836481339001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992.56998857625899</v>
      </c>
      <c r="X1212">
        <v>118.61365955765</v>
      </c>
      <c r="Y1212">
        <v>0</v>
      </c>
      <c r="Z1212" s="1">
        <v>909.107148630854</v>
      </c>
      <c r="AA1212">
        <v>0</v>
      </c>
      <c r="AB1212">
        <v>0</v>
      </c>
      <c r="AC1212" s="7">
        <v>199.65889417670201</v>
      </c>
      <c r="AD1212" s="2">
        <v>1111.1836481339001</v>
      </c>
      <c r="AE1212" s="2">
        <v>0</v>
      </c>
      <c r="AF1212">
        <v>0</v>
      </c>
      <c r="AG1212">
        <v>936.77247530401496</v>
      </c>
      <c r="AH1212">
        <v>0</v>
      </c>
      <c r="AI1212">
        <v>179.80284609496499</v>
      </c>
      <c r="AJ1212">
        <v>-5.3916732650701196</v>
      </c>
      <c r="AK1212">
        <v>0</v>
      </c>
      <c r="AL1212">
        <v>1258.7660428075501</v>
      </c>
      <c r="AM1212">
        <v>435.33702398120198</v>
      </c>
      <c r="AN1212">
        <v>0</v>
      </c>
      <c r="AO1212" t="s">
        <v>32</v>
      </c>
    </row>
    <row r="1213" spans="1:41">
      <c r="A1213" t="s">
        <v>13</v>
      </c>
      <c r="B1213">
        <v>2050</v>
      </c>
      <c r="C1213" s="6">
        <v>55053.916666666664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0</v>
      </c>
      <c r="K1213">
        <v>0</v>
      </c>
      <c r="L1213">
        <v>0</v>
      </c>
      <c r="M1213">
        <v>0</v>
      </c>
      <c r="N1213">
        <v>0</v>
      </c>
      <c r="O1213">
        <v>972.18263071829097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855.00355416350703</v>
      </c>
      <c r="X1213">
        <v>117.179076554784</v>
      </c>
      <c r="Y1213">
        <v>0</v>
      </c>
      <c r="Z1213" s="1">
        <v>909.107148630854</v>
      </c>
      <c r="AA1213">
        <v>0</v>
      </c>
      <c r="AB1213">
        <v>0</v>
      </c>
      <c r="AC1213" s="7">
        <v>0</v>
      </c>
      <c r="AD1213" s="2">
        <v>972.18263071829097</v>
      </c>
      <c r="AE1213" s="2">
        <v>0</v>
      </c>
      <c r="AF1213">
        <v>68.795132611099305</v>
      </c>
      <c r="AG1213">
        <v>877.30567784406503</v>
      </c>
      <c r="AH1213">
        <v>0</v>
      </c>
      <c r="AI1213">
        <v>169.06375875039501</v>
      </c>
      <c r="AJ1213">
        <v>-5.3916732650701196</v>
      </c>
      <c r="AK1213">
        <v>0</v>
      </c>
      <c r="AL1213">
        <v>990.31201601975397</v>
      </c>
      <c r="AM1213">
        <v>433.28668011125899</v>
      </c>
      <c r="AN1213">
        <v>0</v>
      </c>
      <c r="AO1213" t="s">
        <v>32</v>
      </c>
    </row>
    <row r="1214" spans="1:41">
      <c r="A1214" t="s">
        <v>13</v>
      </c>
      <c r="B1214">
        <v>2050</v>
      </c>
      <c r="C1214" s="6">
        <v>55088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0</v>
      </c>
      <c r="M1214">
        <v>0</v>
      </c>
      <c r="N1214">
        <v>0</v>
      </c>
      <c r="O1214">
        <v>968.90422977946696</v>
      </c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  <c r="W1214">
        <v>881.22719454750904</v>
      </c>
      <c r="X1214">
        <v>87.677035231958001</v>
      </c>
      <c r="Y1214">
        <v>0</v>
      </c>
      <c r="Z1214" s="1">
        <v>909.107148630854</v>
      </c>
      <c r="AA1214">
        <v>0</v>
      </c>
      <c r="AB1214">
        <v>0</v>
      </c>
      <c r="AC1214" s="2">
        <v>438.15319344731603</v>
      </c>
      <c r="AD1214" s="2">
        <v>968.90422977946696</v>
      </c>
      <c r="AE1214" s="2">
        <v>0</v>
      </c>
      <c r="AF1214">
        <v>0</v>
      </c>
      <c r="AG1214">
        <v>802.10011547842601</v>
      </c>
      <c r="AH1214">
        <v>0</v>
      </c>
      <c r="AI1214">
        <v>166.80411430104101</v>
      </c>
      <c r="AJ1214">
        <v>0</v>
      </c>
      <c r="AK1214">
        <v>0</v>
      </c>
      <c r="AL1214">
        <v>1497.26034207817</v>
      </c>
      <c r="AM1214">
        <v>437.10341326138598</v>
      </c>
      <c r="AN1214">
        <v>0</v>
      </c>
      <c r="AO1214" t="s">
        <v>32</v>
      </c>
    </row>
    <row r="1215" spans="1:41">
      <c r="A1215" t="s">
        <v>13</v>
      </c>
      <c r="B1215">
        <v>2050</v>
      </c>
      <c r="C1215" s="6">
        <v>55088.083333333336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0</v>
      </c>
      <c r="K1215">
        <v>0</v>
      </c>
      <c r="L1215">
        <v>0</v>
      </c>
      <c r="M1215">
        <v>0</v>
      </c>
      <c r="N1215">
        <v>0</v>
      </c>
      <c r="O1215">
        <v>940.43550954750901</v>
      </c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  <c r="W1215">
        <v>881.22719454750904</v>
      </c>
      <c r="X1215">
        <v>59.208314999999999</v>
      </c>
      <c r="Y1215">
        <v>0</v>
      </c>
      <c r="Z1215" s="1">
        <v>909.107148630854</v>
      </c>
      <c r="AA1215">
        <v>0</v>
      </c>
      <c r="AB1215">
        <v>0</v>
      </c>
      <c r="AC1215" s="2">
        <v>351.83299972560002</v>
      </c>
      <c r="AD1215" s="2">
        <v>940.43550954750901</v>
      </c>
      <c r="AE1215" s="2">
        <v>0</v>
      </c>
      <c r="AF1215">
        <v>0</v>
      </c>
      <c r="AG1215">
        <v>773.63139524646795</v>
      </c>
      <c r="AH1215">
        <v>0</v>
      </c>
      <c r="AI1215">
        <v>166.80411430104101</v>
      </c>
      <c r="AJ1215">
        <v>0</v>
      </c>
      <c r="AK1215">
        <v>0</v>
      </c>
      <c r="AL1215">
        <v>1410.94014835645</v>
      </c>
      <c r="AM1215">
        <v>437.10341326138598</v>
      </c>
      <c r="AN1215">
        <v>0</v>
      </c>
      <c r="AO1215" t="s">
        <v>32</v>
      </c>
    </row>
    <row r="1216" spans="1:41">
      <c r="A1216" t="s">
        <v>13</v>
      </c>
      <c r="B1216">
        <v>2050</v>
      </c>
      <c r="C1216" s="6">
        <v>55088.166666666664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940.43550954750901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881.22719454750904</v>
      </c>
      <c r="X1216">
        <v>59.208314999999999</v>
      </c>
      <c r="Y1216">
        <v>0</v>
      </c>
      <c r="Z1216" s="1">
        <v>909.107148630854</v>
      </c>
      <c r="AA1216">
        <v>0</v>
      </c>
      <c r="AB1216">
        <v>0</v>
      </c>
      <c r="AC1216" s="7">
        <v>190.33079565846501</v>
      </c>
      <c r="AD1216" s="2">
        <v>940.43550954750901</v>
      </c>
      <c r="AE1216" s="2">
        <v>0</v>
      </c>
      <c r="AF1216">
        <v>0</v>
      </c>
      <c r="AG1216">
        <v>784.027688508697</v>
      </c>
      <c r="AH1216">
        <v>0</v>
      </c>
      <c r="AI1216">
        <v>156.40782103881199</v>
      </c>
      <c r="AJ1216">
        <v>0</v>
      </c>
      <c r="AK1216">
        <v>0</v>
      </c>
      <c r="AL1216">
        <v>1249.4379442893101</v>
      </c>
      <c r="AM1216">
        <v>430.40520952969001</v>
      </c>
      <c r="AN1216">
        <v>0</v>
      </c>
      <c r="AO1216" t="s">
        <v>32</v>
      </c>
    </row>
    <row r="1217" spans="1:41">
      <c r="A1217" t="s">
        <v>13</v>
      </c>
      <c r="B1217">
        <v>2050</v>
      </c>
      <c r="C1217" s="6">
        <v>55088.25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0</v>
      </c>
      <c r="K1217">
        <v>0</v>
      </c>
      <c r="L1217">
        <v>0</v>
      </c>
      <c r="M1217">
        <v>0</v>
      </c>
      <c r="N1217">
        <v>0</v>
      </c>
      <c r="O1217">
        <v>984.09553081171305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887.70081081171304</v>
      </c>
      <c r="X1217">
        <v>96.394720000000007</v>
      </c>
      <c r="Y1217">
        <v>0</v>
      </c>
      <c r="Z1217" s="1">
        <v>909.107148630854</v>
      </c>
      <c r="AA1217">
        <v>0</v>
      </c>
      <c r="AB1217">
        <v>0</v>
      </c>
      <c r="AC1217" s="2">
        <v>317.71221280632398</v>
      </c>
      <c r="AD1217" s="2">
        <v>984.09553081171305</v>
      </c>
      <c r="AE1217" s="2">
        <v>0</v>
      </c>
      <c r="AF1217">
        <v>0</v>
      </c>
      <c r="AG1217">
        <v>847.60897191383901</v>
      </c>
      <c r="AH1217">
        <v>0</v>
      </c>
      <c r="AI1217">
        <v>136.486558897874</v>
      </c>
      <c r="AJ1217">
        <v>0</v>
      </c>
      <c r="AK1217">
        <v>0</v>
      </c>
      <c r="AL1217">
        <v>1376.8193614371701</v>
      </c>
      <c r="AM1217">
        <v>437.10341326138598</v>
      </c>
      <c r="AN1217">
        <v>0</v>
      </c>
      <c r="AO1217" t="s">
        <v>32</v>
      </c>
    </row>
    <row r="1218" spans="1:41">
      <c r="A1218" t="s">
        <v>13</v>
      </c>
      <c r="B1218">
        <v>2050</v>
      </c>
      <c r="C1218" s="6">
        <v>55088.333333333336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0</v>
      </c>
      <c r="K1218">
        <v>0</v>
      </c>
      <c r="L1218">
        <v>0</v>
      </c>
      <c r="M1218">
        <v>0</v>
      </c>
      <c r="N1218">
        <v>0</v>
      </c>
      <c r="O1218">
        <v>1079.3842855733301</v>
      </c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  <c r="W1218">
        <v>979.84443320017294</v>
      </c>
      <c r="X1218">
        <v>99.539852373157103</v>
      </c>
      <c r="Y1218">
        <v>0</v>
      </c>
      <c r="Z1218" s="1">
        <v>909.107148630854</v>
      </c>
      <c r="AA1218">
        <v>0</v>
      </c>
      <c r="AB1218" s="1">
        <v>2276.4750044196498</v>
      </c>
      <c r="AC1218" s="7">
        <v>231.954075270186</v>
      </c>
      <c r="AD1218" s="2">
        <v>1079.3842855733301</v>
      </c>
      <c r="AE1218" s="2">
        <v>0</v>
      </c>
      <c r="AF1218">
        <v>0</v>
      </c>
      <c r="AG1218">
        <v>942.89772667545606</v>
      </c>
      <c r="AH1218">
        <v>0</v>
      </c>
      <c r="AI1218">
        <v>136.486558897874</v>
      </c>
      <c r="AJ1218">
        <v>0</v>
      </c>
      <c r="AK1218">
        <v>0</v>
      </c>
      <c r="AL1218">
        <v>3567.53622832069</v>
      </c>
      <c r="AM1218">
        <v>1258.68715016746</v>
      </c>
      <c r="AN1218">
        <v>0</v>
      </c>
      <c r="AO1218" t="s">
        <v>32</v>
      </c>
    </row>
    <row r="1219" spans="1:41">
      <c r="A1219" t="s">
        <v>13</v>
      </c>
      <c r="B1219">
        <v>2050</v>
      </c>
      <c r="C1219" s="6">
        <v>55088.416666666664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0</v>
      </c>
      <c r="K1219">
        <v>0</v>
      </c>
      <c r="L1219">
        <v>0</v>
      </c>
      <c r="M1219">
        <v>0</v>
      </c>
      <c r="N1219">
        <v>0</v>
      </c>
      <c r="O1219">
        <v>1087.72066254894</v>
      </c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  <c r="W1219">
        <v>988.18081017578504</v>
      </c>
      <c r="X1219">
        <v>99.539852373157103</v>
      </c>
      <c r="Y1219">
        <v>0</v>
      </c>
      <c r="Z1219" s="1">
        <v>909.107148630854</v>
      </c>
      <c r="AA1219">
        <v>0</v>
      </c>
      <c r="AB1219" s="1">
        <v>2336.7991761008702</v>
      </c>
      <c r="AC1219" s="2">
        <v>79.572711199367106</v>
      </c>
      <c r="AD1219" s="2">
        <v>1087.72066254894</v>
      </c>
      <c r="AE1219" s="2">
        <v>0</v>
      </c>
      <c r="AF1219">
        <v>21.0667865566204</v>
      </c>
      <c r="AG1219">
        <v>972.30089020768901</v>
      </c>
      <c r="AH1219">
        <v>0</v>
      </c>
      <c r="AI1219">
        <v>136.486558897874</v>
      </c>
      <c r="AJ1219">
        <v>0</v>
      </c>
      <c r="AK1219">
        <v>0</v>
      </c>
      <c r="AL1219">
        <v>3454.4122493744699</v>
      </c>
      <c r="AM1219">
        <v>1258.9799044368101</v>
      </c>
      <c r="AN1219">
        <v>0</v>
      </c>
      <c r="AO1219" t="s">
        <v>32</v>
      </c>
    </row>
    <row r="1220" spans="1:41">
      <c r="A1220" t="s">
        <v>13</v>
      </c>
      <c r="B1220">
        <v>2050</v>
      </c>
      <c r="C1220" s="6">
        <v>55088.5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1087.72066254894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988.18081017578504</v>
      </c>
      <c r="X1220">
        <v>99.539852373157103</v>
      </c>
      <c r="Y1220">
        <v>0</v>
      </c>
      <c r="Z1220" s="1">
        <v>909.107148630854</v>
      </c>
      <c r="AA1220">
        <v>0</v>
      </c>
      <c r="AB1220">
        <v>2194.0602771028098</v>
      </c>
      <c r="AC1220" s="2">
        <v>145.12881923281699</v>
      </c>
      <c r="AD1220" s="2">
        <v>1087.72066254894</v>
      </c>
      <c r="AE1220" s="2">
        <v>0</v>
      </c>
      <c r="AF1220">
        <v>20.866199251326499</v>
      </c>
      <c r="AG1220">
        <v>972.10030290239501</v>
      </c>
      <c r="AH1220">
        <v>0</v>
      </c>
      <c r="AI1220">
        <v>136.486558897874</v>
      </c>
      <c r="AJ1220">
        <v>0</v>
      </c>
      <c r="AK1220">
        <v>0</v>
      </c>
      <c r="AL1220">
        <v>3377.4300457151498</v>
      </c>
      <c r="AM1220">
        <v>1258.9799044368101</v>
      </c>
      <c r="AN1220">
        <v>0</v>
      </c>
      <c r="AO1220" t="s">
        <v>32</v>
      </c>
    </row>
    <row r="1221" spans="1:41">
      <c r="A1221" t="s">
        <v>13</v>
      </c>
      <c r="B1221">
        <v>2050</v>
      </c>
      <c r="C1221" s="6">
        <v>55088.583333333336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0</v>
      </c>
      <c r="K1221">
        <v>0</v>
      </c>
      <c r="L1221">
        <v>0</v>
      </c>
      <c r="M1221">
        <v>0</v>
      </c>
      <c r="N1221">
        <v>0</v>
      </c>
      <c r="O1221">
        <v>1087.72066254894</v>
      </c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  <c r="W1221">
        <v>988.18081017578504</v>
      </c>
      <c r="X1221">
        <v>99.539852373157103</v>
      </c>
      <c r="Y1221">
        <v>0</v>
      </c>
      <c r="Z1221" s="1">
        <v>909.107148630854</v>
      </c>
      <c r="AA1221">
        <v>0</v>
      </c>
      <c r="AB1221">
        <v>1941.79962554639</v>
      </c>
      <c r="AC1221" s="2">
        <v>244.16658142491301</v>
      </c>
      <c r="AD1221" s="2">
        <v>1087.72066254894</v>
      </c>
      <c r="AE1221" s="2">
        <v>0</v>
      </c>
      <c r="AF1221">
        <v>5.2986674111315804</v>
      </c>
      <c r="AG1221">
        <v>956.53277106220003</v>
      </c>
      <c r="AH1221">
        <v>0</v>
      </c>
      <c r="AI1221">
        <v>136.486558897874</v>
      </c>
      <c r="AJ1221">
        <v>0</v>
      </c>
      <c r="AK1221">
        <v>0</v>
      </c>
      <c r="AL1221">
        <v>3239.7746881910298</v>
      </c>
      <c r="AM1221">
        <v>1258.9799044368101</v>
      </c>
      <c r="AN1221">
        <v>0</v>
      </c>
      <c r="AO1221" t="s">
        <v>32</v>
      </c>
    </row>
    <row r="1222" spans="1:41">
      <c r="A1222" t="s">
        <v>13</v>
      </c>
      <c r="B1222">
        <v>2050</v>
      </c>
      <c r="C1222" s="6">
        <v>55088.666666666664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1087.72066254894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988.18081017578504</v>
      </c>
      <c r="X1222">
        <v>99.539852373157103</v>
      </c>
      <c r="Y1222">
        <v>0</v>
      </c>
      <c r="Z1222" s="1">
        <v>909.107148630854</v>
      </c>
      <c r="AA1222">
        <v>0</v>
      </c>
      <c r="AB1222" s="1">
        <v>1191.7876208471901</v>
      </c>
      <c r="AC1222" s="2">
        <v>68.408373731443007</v>
      </c>
      <c r="AD1222" s="2">
        <v>1087.72066254894</v>
      </c>
      <c r="AE1222" s="2">
        <v>0</v>
      </c>
      <c r="AF1222">
        <v>0</v>
      </c>
      <c r="AG1222">
        <v>948.18148983931803</v>
      </c>
      <c r="AH1222">
        <v>0</v>
      </c>
      <c r="AI1222">
        <v>139.53917270962401</v>
      </c>
      <c r="AJ1222">
        <v>0</v>
      </c>
      <c r="AK1222">
        <v>0</v>
      </c>
      <c r="AL1222">
        <v>2319.3031432094899</v>
      </c>
      <c r="AM1222">
        <v>1147.81390770953</v>
      </c>
      <c r="AN1222">
        <v>0</v>
      </c>
      <c r="AO1222" t="s">
        <v>32</v>
      </c>
    </row>
    <row r="1223" spans="1:41">
      <c r="A1223" t="s">
        <v>13</v>
      </c>
      <c r="B1223">
        <v>2050</v>
      </c>
      <c r="C1223" s="6">
        <v>55088.75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0</v>
      </c>
      <c r="K1223">
        <v>0</v>
      </c>
      <c r="L1223">
        <v>0</v>
      </c>
      <c r="M1223">
        <v>0</v>
      </c>
      <c r="N1223">
        <v>0</v>
      </c>
      <c r="O1223">
        <v>1087.72066254894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988.18081017578504</v>
      </c>
      <c r="X1223">
        <v>99.539852373157103</v>
      </c>
      <c r="Y1223">
        <v>0</v>
      </c>
      <c r="Z1223" s="1">
        <v>909.107148630854</v>
      </c>
      <c r="AA1223">
        <v>0</v>
      </c>
      <c r="AB1223">
        <v>0</v>
      </c>
      <c r="AC1223" s="2">
        <v>408.91499182923098</v>
      </c>
      <c r="AD1223" s="2">
        <v>1087.72066254894</v>
      </c>
      <c r="AE1223" s="2">
        <v>0</v>
      </c>
      <c r="AF1223">
        <v>63.262720268040297</v>
      </c>
      <c r="AG1223">
        <v>971.18053672201802</v>
      </c>
      <c r="AH1223">
        <v>0</v>
      </c>
      <c r="AI1223">
        <v>179.80284609496499</v>
      </c>
      <c r="AJ1223">
        <v>0</v>
      </c>
      <c r="AK1223">
        <v>0</v>
      </c>
      <c r="AL1223">
        <v>1404.7594201920399</v>
      </c>
      <c r="AM1223">
        <v>437.10341326138598</v>
      </c>
      <c r="AN1223">
        <v>0</v>
      </c>
      <c r="AO1223" t="s">
        <v>32</v>
      </c>
    </row>
    <row r="1224" spans="1:41">
      <c r="A1224" t="s">
        <v>13</v>
      </c>
      <c r="B1224">
        <v>2050</v>
      </c>
      <c r="C1224" s="6">
        <v>55088.833333333336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0</v>
      </c>
      <c r="M1224">
        <v>0</v>
      </c>
      <c r="N1224">
        <v>0</v>
      </c>
      <c r="O1224">
        <v>1087.72066254894</v>
      </c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  <c r="W1224">
        <v>988.18081017578504</v>
      </c>
      <c r="X1224">
        <v>99.539852373157103</v>
      </c>
      <c r="Y1224">
        <v>0</v>
      </c>
      <c r="Z1224" s="1">
        <v>909.107148630854</v>
      </c>
      <c r="AA1224">
        <v>0</v>
      </c>
      <c r="AB1224">
        <v>0</v>
      </c>
      <c r="AC1224" s="7">
        <v>562.90988020022405</v>
      </c>
      <c r="AD1224" s="2">
        <v>1087.72066254894</v>
      </c>
      <c r="AE1224" s="2">
        <v>0</v>
      </c>
      <c r="AF1224">
        <v>9.5056265128796706</v>
      </c>
      <c r="AG1224">
        <v>930.42217476078099</v>
      </c>
      <c r="AH1224">
        <v>0</v>
      </c>
      <c r="AI1224">
        <v>166.80411430104101</v>
      </c>
      <c r="AJ1224">
        <v>0</v>
      </c>
      <c r="AK1224">
        <v>0</v>
      </c>
      <c r="AL1224">
        <v>1612.51140231819</v>
      </c>
      <c r="AM1224">
        <v>437.10341326138598</v>
      </c>
      <c r="AN1224">
        <v>0</v>
      </c>
      <c r="AO1224" t="s">
        <v>32</v>
      </c>
    </row>
    <row r="1225" spans="1:41">
      <c r="A1225" t="s">
        <v>13</v>
      </c>
      <c r="B1225">
        <v>2050</v>
      </c>
      <c r="C1225" s="6">
        <v>55088.916666666664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0</v>
      </c>
      <c r="M1225">
        <v>0</v>
      </c>
      <c r="N1225">
        <v>0</v>
      </c>
      <c r="O1225">
        <v>1035.76829566882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936.22844329566703</v>
      </c>
      <c r="X1225">
        <v>99.539852373157103</v>
      </c>
      <c r="Y1225">
        <v>0</v>
      </c>
      <c r="Z1225" s="1">
        <v>909.107148630854</v>
      </c>
      <c r="AA1225">
        <v>0</v>
      </c>
      <c r="AB1225">
        <v>0</v>
      </c>
      <c r="AC1225" s="7">
        <v>550.24885802253004</v>
      </c>
      <c r="AD1225" s="2">
        <v>1035.76829566882</v>
      </c>
      <c r="AE1225" s="2">
        <v>0</v>
      </c>
      <c r="AF1225">
        <v>0</v>
      </c>
      <c r="AG1225">
        <v>868.964181367783</v>
      </c>
      <c r="AH1225">
        <v>0</v>
      </c>
      <c r="AI1225">
        <v>166.80411430104101</v>
      </c>
      <c r="AJ1225">
        <v>0</v>
      </c>
      <c r="AK1225">
        <v>0</v>
      </c>
      <c r="AL1225">
        <v>1609.3560066533801</v>
      </c>
      <c r="AM1225">
        <v>437.10341326138598</v>
      </c>
      <c r="AN1225">
        <v>0</v>
      </c>
      <c r="AO1225" t="s">
        <v>32</v>
      </c>
    </row>
    <row r="1226" spans="1:41">
      <c r="A1226" t="s">
        <v>13</v>
      </c>
      <c r="B1226">
        <v>2050</v>
      </c>
      <c r="C1226" s="6">
        <v>55114</v>
      </c>
      <c r="D1226">
        <v>329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0</v>
      </c>
      <c r="K1226">
        <v>0</v>
      </c>
      <c r="L1226">
        <v>320.669889067469</v>
      </c>
      <c r="M1226">
        <v>0</v>
      </c>
      <c r="N1226">
        <v>0</v>
      </c>
      <c r="O1226">
        <v>79.566978584070299</v>
      </c>
      <c r="P1226">
        <v>271.99596728630701</v>
      </c>
      <c r="Q1226">
        <v>0</v>
      </c>
      <c r="R1226">
        <v>0</v>
      </c>
      <c r="S1226">
        <v>0</v>
      </c>
      <c r="T1226">
        <v>48.6739217811622</v>
      </c>
      <c r="U1226">
        <v>0</v>
      </c>
      <c r="V1226">
        <v>0</v>
      </c>
      <c r="W1226">
        <v>26.400060877990001</v>
      </c>
      <c r="X1226">
        <v>53.166917706080298</v>
      </c>
      <c r="Y1226">
        <v>0</v>
      </c>
      <c r="Z1226" s="1">
        <v>588.43725956338403</v>
      </c>
      <c r="AA1226">
        <v>0</v>
      </c>
      <c r="AB1226">
        <v>0</v>
      </c>
      <c r="AC1226" s="2">
        <v>0</v>
      </c>
      <c r="AD1226" s="2">
        <v>729.236867651539</v>
      </c>
      <c r="AE1226" s="2">
        <v>0</v>
      </c>
      <c r="AF1226">
        <v>0</v>
      </c>
      <c r="AG1226">
        <v>774.62804377879502</v>
      </c>
      <c r="AH1226">
        <v>0</v>
      </c>
      <c r="AI1226">
        <v>32.071628250624201</v>
      </c>
      <c r="AJ1226">
        <v>-77.462804377879493</v>
      </c>
      <c r="AK1226">
        <v>0</v>
      </c>
      <c r="AL1226">
        <v>738.43725956339301</v>
      </c>
      <c r="AM1226">
        <v>192.56697858407</v>
      </c>
      <c r="AN1226">
        <v>5518.5272372339996</v>
      </c>
      <c r="AO1226" t="s">
        <v>61</v>
      </c>
    </row>
    <row r="1227" spans="1:41">
      <c r="A1227" t="s">
        <v>13</v>
      </c>
      <c r="B1227">
        <v>2050</v>
      </c>
      <c r="C1227" s="6">
        <v>55114.083333333336</v>
      </c>
      <c r="D1227">
        <v>329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0</v>
      </c>
      <c r="K1227">
        <v>0</v>
      </c>
      <c r="L1227">
        <v>346.89240138116202</v>
      </c>
      <c r="M1227">
        <v>0</v>
      </c>
      <c r="N1227">
        <v>0</v>
      </c>
      <c r="O1227">
        <v>3.9290211422363202</v>
      </c>
      <c r="P1227">
        <v>271.99596728630701</v>
      </c>
      <c r="Q1227">
        <v>0</v>
      </c>
      <c r="R1227">
        <v>0</v>
      </c>
      <c r="S1227">
        <v>0</v>
      </c>
      <c r="T1227">
        <v>74.896434094854996</v>
      </c>
      <c r="U1227">
        <v>0</v>
      </c>
      <c r="V1227">
        <v>0</v>
      </c>
      <c r="W1227">
        <v>0</v>
      </c>
      <c r="X1227">
        <v>3.9290211422363202</v>
      </c>
      <c r="Y1227">
        <v>0</v>
      </c>
      <c r="Z1227" s="1">
        <v>562.21474724969096</v>
      </c>
      <c r="AA1227">
        <v>0</v>
      </c>
      <c r="AB1227">
        <v>0</v>
      </c>
      <c r="AC1227" s="2">
        <v>0</v>
      </c>
      <c r="AD1227" s="2">
        <v>679.82142252339804</v>
      </c>
      <c r="AE1227" s="2">
        <v>0</v>
      </c>
      <c r="AF1227">
        <v>13.671892452614401</v>
      </c>
      <c r="AG1227">
        <v>744.73268523955596</v>
      </c>
      <c r="AH1227">
        <v>0</v>
      </c>
      <c r="AI1227">
        <v>23.233898260412602</v>
      </c>
      <c r="AJ1227">
        <v>-74.473268523955596</v>
      </c>
      <c r="AK1227">
        <v>0</v>
      </c>
      <c r="AL1227">
        <v>698.54285479708597</v>
      </c>
      <c r="AM1227">
        <v>116.929021142236</v>
      </c>
      <c r="AN1227">
        <v>5518.5272372339996</v>
      </c>
      <c r="AO1227" t="s">
        <v>61</v>
      </c>
    </row>
    <row r="1228" spans="1:41">
      <c r="A1228" t="s">
        <v>13</v>
      </c>
      <c r="B1228">
        <v>2050</v>
      </c>
      <c r="C1228" s="6">
        <v>55114.166666666664</v>
      </c>
      <c r="D1228">
        <v>329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0</v>
      </c>
      <c r="K1228">
        <v>0</v>
      </c>
      <c r="L1228">
        <v>343.09842872039002</v>
      </c>
      <c r="M1228">
        <v>0</v>
      </c>
      <c r="N1228">
        <v>0</v>
      </c>
      <c r="O1228">
        <v>30.845107859735901</v>
      </c>
      <c r="P1228">
        <v>268.20199462553501</v>
      </c>
      <c r="Q1228">
        <v>0</v>
      </c>
      <c r="R1228">
        <v>0</v>
      </c>
      <c r="S1228">
        <v>0</v>
      </c>
      <c r="T1228">
        <v>74.896434094854996</v>
      </c>
      <c r="U1228">
        <v>0</v>
      </c>
      <c r="V1228">
        <v>0</v>
      </c>
      <c r="W1228">
        <v>30.844454385163701</v>
      </c>
      <c r="X1228">
        <v>6.5347457219639305E-4</v>
      </c>
      <c r="Y1228">
        <v>0</v>
      </c>
      <c r="Z1228" s="1">
        <v>566.00871991046301</v>
      </c>
      <c r="AA1228">
        <v>0</v>
      </c>
      <c r="AB1228">
        <v>0</v>
      </c>
      <c r="AC1228" s="2">
        <v>0</v>
      </c>
      <c r="AD1228" s="2">
        <v>702.94353658012596</v>
      </c>
      <c r="AE1228" s="2">
        <v>0</v>
      </c>
      <c r="AF1228">
        <v>0</v>
      </c>
      <c r="AG1228">
        <v>755.112258234298</v>
      </c>
      <c r="AH1228">
        <v>0</v>
      </c>
      <c r="AI1228">
        <v>23.342504169258401</v>
      </c>
      <c r="AJ1228">
        <v>-75.511225823429797</v>
      </c>
      <c r="AK1228">
        <v>0</v>
      </c>
      <c r="AL1228">
        <v>716.008719910472</v>
      </c>
      <c r="AM1228">
        <v>143.84510785973501</v>
      </c>
      <c r="AN1228">
        <v>5518.5272372339996</v>
      </c>
      <c r="AO1228" t="s">
        <v>61</v>
      </c>
    </row>
    <row r="1229" spans="1:41">
      <c r="A1229" t="s">
        <v>13</v>
      </c>
      <c r="B1229">
        <v>2050</v>
      </c>
      <c r="C1229" s="6">
        <v>55114.25</v>
      </c>
      <c r="D1229">
        <v>329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0</v>
      </c>
      <c r="K1229">
        <v>0</v>
      </c>
      <c r="L1229">
        <v>399.33399462553501</v>
      </c>
      <c r="M1229">
        <v>0</v>
      </c>
      <c r="N1229">
        <v>0</v>
      </c>
      <c r="O1229">
        <v>32.988466040629199</v>
      </c>
      <c r="P1229">
        <v>268.20199462553501</v>
      </c>
      <c r="Q1229">
        <v>0</v>
      </c>
      <c r="R1229">
        <v>0</v>
      </c>
      <c r="S1229">
        <v>0</v>
      </c>
      <c r="T1229">
        <v>131.13200000000001</v>
      </c>
      <c r="U1229">
        <v>0</v>
      </c>
      <c r="V1229">
        <v>0</v>
      </c>
      <c r="W1229">
        <v>27.3008619465081</v>
      </c>
      <c r="X1229">
        <v>5.6876040941211299</v>
      </c>
      <c r="Y1229">
        <v>0</v>
      </c>
      <c r="Z1229" s="1">
        <v>509.77315400531802</v>
      </c>
      <c r="AA1229">
        <v>0</v>
      </c>
      <c r="AB1229">
        <v>0</v>
      </c>
      <c r="AC1229" s="2">
        <v>0</v>
      </c>
      <c r="AD1229" s="2">
        <v>761.32246066616403</v>
      </c>
      <c r="AE1229" s="2">
        <v>0</v>
      </c>
      <c r="AF1229">
        <v>0</v>
      </c>
      <c r="AG1229">
        <v>814.54986094640105</v>
      </c>
      <c r="AH1229">
        <v>0</v>
      </c>
      <c r="AI1229">
        <v>28.227585814403898</v>
      </c>
      <c r="AJ1229">
        <v>-81.454986094640105</v>
      </c>
      <c r="AK1229">
        <v>0</v>
      </c>
      <c r="AL1229">
        <v>659.77315400531802</v>
      </c>
      <c r="AM1229">
        <v>145.98846604062899</v>
      </c>
      <c r="AN1229">
        <v>5518.5272372339996</v>
      </c>
      <c r="AO1229" t="s">
        <v>61</v>
      </c>
    </row>
    <row r="1230" spans="1:41">
      <c r="A1230" t="s">
        <v>13</v>
      </c>
      <c r="B1230">
        <v>2050</v>
      </c>
      <c r="C1230" s="6">
        <v>55114.333333333336</v>
      </c>
      <c r="D1230">
        <v>329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493.023828245831</v>
      </c>
      <c r="O1230">
        <v>127.31343859849601</v>
      </c>
      <c r="P1230">
        <v>0</v>
      </c>
      <c r="Q1230">
        <v>0</v>
      </c>
      <c r="R1230">
        <v>0</v>
      </c>
      <c r="S1230">
        <v>77.497308024667703</v>
      </c>
      <c r="T1230">
        <v>0</v>
      </c>
      <c r="U1230">
        <v>231.152823111326</v>
      </c>
      <c r="V1230">
        <v>0</v>
      </c>
      <c r="W1230">
        <v>91.487863272799402</v>
      </c>
      <c r="X1230">
        <v>35.825575325697102</v>
      </c>
      <c r="Y1230">
        <v>184.373697109837</v>
      </c>
      <c r="Z1230" s="1">
        <v>909.107148630854</v>
      </c>
      <c r="AA1230">
        <v>0</v>
      </c>
      <c r="AB1230" s="1">
        <v>0</v>
      </c>
      <c r="AC1230" s="2">
        <v>0</v>
      </c>
      <c r="AD1230" s="2">
        <v>949.33726684432804</v>
      </c>
      <c r="AE1230" s="2">
        <v>0</v>
      </c>
      <c r="AF1230">
        <v>0</v>
      </c>
      <c r="AG1230">
        <v>894.86597225070602</v>
      </c>
      <c r="AH1230">
        <v>0</v>
      </c>
      <c r="AI1230">
        <v>43.135476003714103</v>
      </c>
      <c r="AJ1230">
        <v>11.335818589908399</v>
      </c>
      <c r="AK1230">
        <v>0</v>
      </c>
      <c r="AL1230">
        <v>1059.1071486308499</v>
      </c>
      <c r="AM1230">
        <v>598.992833148724</v>
      </c>
      <c r="AN1230">
        <v>4966.6745135106003</v>
      </c>
      <c r="AO1230" t="s">
        <v>61</v>
      </c>
    </row>
    <row r="1231" spans="1:41">
      <c r="A1231" t="s">
        <v>13</v>
      </c>
      <c r="B1231">
        <v>2050</v>
      </c>
      <c r="C1231" s="6">
        <v>55114.416666666664</v>
      </c>
      <c r="D1231">
        <v>329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0</v>
      </c>
      <c r="K1231">
        <v>0</v>
      </c>
      <c r="L1231">
        <v>0</v>
      </c>
      <c r="M1231">
        <v>0</v>
      </c>
      <c r="N1231">
        <v>1127.84700051809</v>
      </c>
      <c r="O1231">
        <v>380.25291831578602</v>
      </c>
      <c r="P1231">
        <v>0</v>
      </c>
      <c r="Q1231">
        <v>0</v>
      </c>
      <c r="R1231">
        <v>0</v>
      </c>
      <c r="S1231">
        <v>350.52000561596901</v>
      </c>
      <c r="T1231">
        <v>0</v>
      </c>
      <c r="U1231">
        <v>471.95732403049902</v>
      </c>
      <c r="V1231">
        <v>0</v>
      </c>
      <c r="W1231">
        <v>362.72358259567397</v>
      </c>
      <c r="X1231">
        <v>17.529335720111298</v>
      </c>
      <c r="Y1231">
        <v>305.36967087162998</v>
      </c>
      <c r="Z1231" s="1">
        <v>909.107148630854</v>
      </c>
      <c r="AA1231">
        <v>0</v>
      </c>
      <c r="AB1231" s="1">
        <v>0</v>
      </c>
      <c r="AC1231" s="2">
        <v>0</v>
      </c>
      <c r="AD1231" s="2">
        <v>1837.0999188338801</v>
      </c>
      <c r="AE1231" s="2">
        <v>0</v>
      </c>
      <c r="AF1231">
        <v>0</v>
      </c>
      <c r="AG1231">
        <v>928.89923435085905</v>
      </c>
      <c r="AH1231">
        <v>445.68890554983699</v>
      </c>
      <c r="AI1231">
        <v>321.74464091352002</v>
      </c>
      <c r="AJ1231">
        <v>140.76713801966901</v>
      </c>
      <c r="AK1231">
        <v>0</v>
      </c>
      <c r="AL1231">
        <v>1504.7960541806899</v>
      </c>
      <c r="AM1231">
        <v>1118.9542541475</v>
      </c>
      <c r="AN1231">
        <v>4966.6745135106003</v>
      </c>
      <c r="AO1231" t="s">
        <v>61</v>
      </c>
    </row>
    <row r="1232" spans="1:41">
      <c r="A1232" t="s">
        <v>13</v>
      </c>
      <c r="B1232">
        <v>2050</v>
      </c>
      <c r="C1232" s="6">
        <v>55114.5</v>
      </c>
      <c r="D1232">
        <v>329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1328.1231331033</v>
      </c>
      <c r="O1232">
        <v>349.35676349142199</v>
      </c>
      <c r="P1232">
        <v>0</v>
      </c>
      <c r="Q1232">
        <v>0</v>
      </c>
      <c r="R1232">
        <v>0</v>
      </c>
      <c r="S1232">
        <v>557.61740271614599</v>
      </c>
      <c r="T1232">
        <v>0</v>
      </c>
      <c r="U1232">
        <v>475.08784129374101</v>
      </c>
      <c r="V1232">
        <v>0</v>
      </c>
      <c r="W1232">
        <v>335.93562020175398</v>
      </c>
      <c r="X1232">
        <v>13.421143289668001</v>
      </c>
      <c r="Y1232">
        <v>295.41788909342102</v>
      </c>
      <c r="Z1232" s="1">
        <v>909.107148630854</v>
      </c>
      <c r="AA1232">
        <v>0</v>
      </c>
      <c r="AB1232" s="1">
        <v>0</v>
      </c>
      <c r="AC1232" s="2">
        <v>0</v>
      </c>
      <c r="AD1232" s="2">
        <v>2006.47989659473</v>
      </c>
      <c r="AE1232" s="2">
        <v>0</v>
      </c>
      <c r="AF1232">
        <v>0</v>
      </c>
      <c r="AG1232">
        <v>921.88170799935904</v>
      </c>
      <c r="AH1232">
        <v>622.08640966218297</v>
      </c>
      <c r="AI1232">
        <v>321.74464091352002</v>
      </c>
      <c r="AJ1232">
        <v>140.76713801966901</v>
      </c>
      <c r="AK1232">
        <v>0</v>
      </c>
      <c r="AL1232">
        <v>1681.19355829303</v>
      </c>
      <c r="AM1232">
        <v>1205.11970186449</v>
      </c>
      <c r="AN1232">
        <v>4966.6745135106003</v>
      </c>
      <c r="AO1232" t="s">
        <v>61</v>
      </c>
    </row>
    <row r="1233" spans="1:41">
      <c r="A1233" t="s">
        <v>13</v>
      </c>
      <c r="B1233">
        <v>2050</v>
      </c>
      <c r="C1233" s="6">
        <v>55114.583333333336</v>
      </c>
      <c r="D1233">
        <v>329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0</v>
      </c>
      <c r="N1233">
        <v>1173.52843134864</v>
      </c>
      <c r="O1233">
        <v>332.918612402755</v>
      </c>
      <c r="P1233">
        <v>0</v>
      </c>
      <c r="Q1233">
        <v>0</v>
      </c>
      <c r="R1233">
        <v>0</v>
      </c>
      <c r="S1233">
        <v>524.45298950779602</v>
      </c>
      <c r="T1233">
        <v>0</v>
      </c>
      <c r="U1233">
        <v>405.31212368215301</v>
      </c>
      <c r="V1233">
        <v>0</v>
      </c>
      <c r="W1233">
        <v>305.728893571546</v>
      </c>
      <c r="X1233">
        <v>27.189718831209198</v>
      </c>
      <c r="Y1233">
        <v>243.763318158695</v>
      </c>
      <c r="Z1233" s="1">
        <v>909.107148630854</v>
      </c>
      <c r="AA1233">
        <v>0</v>
      </c>
      <c r="AB1233" s="1">
        <v>0</v>
      </c>
      <c r="AC1233" s="2">
        <v>0</v>
      </c>
      <c r="AD1233" s="2">
        <v>1835.4470437514001</v>
      </c>
      <c r="AE1233" s="2">
        <v>0</v>
      </c>
      <c r="AF1233">
        <v>0</v>
      </c>
      <c r="AG1233">
        <v>902.80855877327599</v>
      </c>
      <c r="AH1233">
        <v>470.12670604493599</v>
      </c>
      <c r="AI1233">
        <v>321.74464091352002</v>
      </c>
      <c r="AJ1233">
        <v>140.76713801966901</v>
      </c>
      <c r="AK1233">
        <v>0</v>
      </c>
      <c r="AL1233">
        <v>1529.2338546757801</v>
      </c>
      <c r="AM1233">
        <v>1181.20998387757</v>
      </c>
      <c r="AN1233">
        <v>4966.6745135106003</v>
      </c>
      <c r="AO1233" t="s">
        <v>61</v>
      </c>
    </row>
    <row r="1234" spans="1:41">
      <c r="A1234" t="s">
        <v>13</v>
      </c>
      <c r="B1234">
        <v>2050</v>
      </c>
      <c r="C1234" s="6">
        <v>55114.666666666664</v>
      </c>
      <c r="D1234">
        <v>329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533.15415408422098</v>
      </c>
      <c r="O1234">
        <v>1007.43577801033</v>
      </c>
      <c r="P1234">
        <v>0</v>
      </c>
      <c r="Q1234">
        <v>0</v>
      </c>
      <c r="R1234">
        <v>0</v>
      </c>
      <c r="S1234">
        <v>286.87944137954099</v>
      </c>
      <c r="T1234">
        <v>0</v>
      </c>
      <c r="U1234">
        <v>151.21928709475301</v>
      </c>
      <c r="V1234">
        <v>0</v>
      </c>
      <c r="W1234">
        <v>949.38216686829003</v>
      </c>
      <c r="X1234">
        <v>58.053611142039202</v>
      </c>
      <c r="Y1234">
        <v>95.0554256099269</v>
      </c>
      <c r="Z1234" s="1">
        <v>909.107148630854</v>
      </c>
      <c r="AA1234">
        <v>0</v>
      </c>
      <c r="AB1234" s="1">
        <v>0</v>
      </c>
      <c r="AC1234" s="7">
        <v>0</v>
      </c>
      <c r="AD1234" s="2">
        <v>1869.58993209455</v>
      </c>
      <c r="AE1234" s="2">
        <v>0</v>
      </c>
      <c r="AF1234">
        <v>0</v>
      </c>
      <c r="AG1234">
        <v>914.55582825750196</v>
      </c>
      <c r="AH1234">
        <v>492.52232490387001</v>
      </c>
      <c r="AI1234">
        <v>321.74464091352002</v>
      </c>
      <c r="AJ1234">
        <v>140.76713801966901</v>
      </c>
      <c r="AK1234" s="1">
        <v>-9.6065377874765497E-12</v>
      </c>
      <c r="AL1234">
        <v>1551.6294735347201</v>
      </c>
      <c r="AM1234">
        <v>1057.39756312648</v>
      </c>
      <c r="AN1234">
        <v>4966.6745135106003</v>
      </c>
      <c r="AO1234" t="s">
        <v>61</v>
      </c>
    </row>
    <row r="1235" spans="1:41">
      <c r="A1235" t="s">
        <v>13</v>
      </c>
      <c r="B1235">
        <v>2050</v>
      </c>
      <c r="C1235" s="6">
        <v>55114.75</v>
      </c>
      <c r="D1235">
        <v>329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48.358654341358204</v>
      </c>
      <c r="M1235">
        <v>0</v>
      </c>
      <c r="N1235">
        <v>0</v>
      </c>
      <c r="O1235">
        <v>614.81430296624296</v>
      </c>
      <c r="P1235">
        <v>48.358654341358204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525.53692202733498</v>
      </c>
      <c r="X1235">
        <v>89.2773809389071</v>
      </c>
      <c r="Y1235">
        <v>0</v>
      </c>
      <c r="Z1235" s="1">
        <v>860.74849428949506</v>
      </c>
      <c r="AA1235">
        <v>0</v>
      </c>
      <c r="AB1235">
        <v>0</v>
      </c>
      <c r="AC1235" s="2">
        <v>0</v>
      </c>
      <c r="AD1235" s="2">
        <v>992.172957307601</v>
      </c>
      <c r="AE1235" s="2">
        <v>0</v>
      </c>
      <c r="AF1235">
        <v>29.1045148751166</v>
      </c>
      <c r="AG1235">
        <v>934.97180676416997</v>
      </c>
      <c r="AH1235">
        <v>0</v>
      </c>
      <c r="AI1235">
        <v>179.80284609496499</v>
      </c>
      <c r="AJ1235">
        <v>-93.497180676417003</v>
      </c>
      <c r="AK1235">
        <v>0</v>
      </c>
      <c r="AL1235">
        <v>981.64397941437903</v>
      </c>
      <c r="AM1235">
        <v>545.45773175258898</v>
      </c>
      <c r="AN1235">
        <v>5518.5272372339996</v>
      </c>
      <c r="AO1235" t="s">
        <v>61</v>
      </c>
    </row>
    <row r="1236" spans="1:41">
      <c r="A1236" t="s">
        <v>13</v>
      </c>
      <c r="B1236">
        <v>2050</v>
      </c>
      <c r="C1236" s="6">
        <v>55114.833333333336</v>
      </c>
      <c r="D1236">
        <v>329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48.358654341358204</v>
      </c>
      <c r="M1236">
        <v>0</v>
      </c>
      <c r="N1236">
        <v>0</v>
      </c>
      <c r="O1236">
        <v>590.08017152725199</v>
      </c>
      <c r="P1236">
        <v>48.358654341358204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538.55302193141199</v>
      </c>
      <c r="X1236">
        <v>51.527149595839703</v>
      </c>
      <c r="Y1236">
        <v>0</v>
      </c>
      <c r="Z1236" s="1">
        <v>860.74849428949506</v>
      </c>
      <c r="AA1236">
        <v>0</v>
      </c>
      <c r="AB1236">
        <v>0</v>
      </c>
      <c r="AC1236" s="2">
        <v>0</v>
      </c>
      <c r="AD1236" s="2">
        <v>967.43882586861002</v>
      </c>
      <c r="AE1236" s="2">
        <v>0</v>
      </c>
      <c r="AF1236">
        <v>0</v>
      </c>
      <c r="AG1236">
        <v>889.59412396396601</v>
      </c>
      <c r="AH1236">
        <v>0</v>
      </c>
      <c r="AI1236">
        <v>166.80411430104101</v>
      </c>
      <c r="AJ1236">
        <v>-88.959412396396601</v>
      </c>
      <c r="AK1236">
        <v>0</v>
      </c>
      <c r="AL1236">
        <v>1010.7484942894901</v>
      </c>
      <c r="AM1236">
        <v>521.37353733652799</v>
      </c>
      <c r="AN1236">
        <v>5518.5272372339996</v>
      </c>
      <c r="AO1236" t="s">
        <v>61</v>
      </c>
    </row>
    <row r="1237" spans="1:41">
      <c r="A1237" t="s">
        <v>13</v>
      </c>
      <c r="B1237">
        <v>2050</v>
      </c>
      <c r="C1237" s="6">
        <v>55114.916666666664</v>
      </c>
      <c r="D1237">
        <v>329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320.669889067469</v>
      </c>
      <c r="M1237">
        <v>0</v>
      </c>
      <c r="N1237">
        <v>0</v>
      </c>
      <c r="O1237">
        <v>62.318428231502303</v>
      </c>
      <c r="P1237">
        <v>271.99596728630701</v>
      </c>
      <c r="Q1237">
        <v>0</v>
      </c>
      <c r="R1237">
        <v>0</v>
      </c>
      <c r="S1237">
        <v>0</v>
      </c>
      <c r="T1237">
        <v>48.6739217811622</v>
      </c>
      <c r="U1237">
        <v>0</v>
      </c>
      <c r="V1237">
        <v>0</v>
      </c>
      <c r="W1237">
        <v>48.784899496948398</v>
      </c>
      <c r="X1237">
        <v>13.533528734553901</v>
      </c>
      <c r="Y1237">
        <v>0</v>
      </c>
      <c r="Z1237" s="1">
        <v>588.43725956338403</v>
      </c>
      <c r="AA1237">
        <v>0</v>
      </c>
      <c r="AB1237">
        <v>0</v>
      </c>
      <c r="AC1237" s="7">
        <v>0</v>
      </c>
      <c r="AD1237" s="2">
        <v>711.98831729897097</v>
      </c>
      <c r="AE1237" s="2">
        <v>0</v>
      </c>
      <c r="AF1237">
        <v>77.223592672261304</v>
      </c>
      <c r="AG1237">
        <v>830.45492775866001</v>
      </c>
      <c r="AH1237">
        <v>0</v>
      </c>
      <c r="AI1237">
        <v>41.802474988439201</v>
      </c>
      <c r="AJ1237">
        <v>-83.045492775865995</v>
      </c>
      <c r="AK1237">
        <v>0</v>
      </c>
      <c r="AL1237">
        <v>661.21366689112301</v>
      </c>
      <c r="AM1237">
        <v>175.318428231502</v>
      </c>
      <c r="AN1237">
        <v>5518.5272372339996</v>
      </c>
      <c r="AO1237" t="s">
        <v>61</v>
      </c>
    </row>
    <row r="1238" spans="1:41">
      <c r="A1238" t="s">
        <v>13</v>
      </c>
      <c r="B1238">
        <v>2050</v>
      </c>
      <c r="C1238" s="6">
        <v>55137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952.47074786519499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913.07138040242296</v>
      </c>
      <c r="X1238">
        <v>39.399367462771998</v>
      </c>
      <c r="Y1238">
        <v>0</v>
      </c>
      <c r="Z1238" s="1">
        <v>909.107148630854</v>
      </c>
      <c r="AA1238">
        <v>0</v>
      </c>
      <c r="AB1238">
        <v>0</v>
      </c>
      <c r="AC1238" s="7">
        <v>756.41730457307494</v>
      </c>
      <c r="AD1238" s="2">
        <v>952.47074786519499</v>
      </c>
      <c r="AE1238" s="2">
        <v>0</v>
      </c>
      <c r="AF1238">
        <v>0</v>
      </c>
      <c r="AG1238">
        <v>785.66663356415404</v>
      </c>
      <c r="AH1238">
        <v>0</v>
      </c>
      <c r="AI1238">
        <v>166.80411430104101</v>
      </c>
      <c r="AJ1238">
        <v>0</v>
      </c>
      <c r="AK1238">
        <v>0</v>
      </c>
      <c r="AL1238">
        <v>1815.5244532039201</v>
      </c>
      <c r="AM1238">
        <v>437.10341326138598</v>
      </c>
      <c r="AN1238">
        <v>0</v>
      </c>
      <c r="AO1238" t="s">
        <v>61</v>
      </c>
    </row>
    <row r="1239" spans="1:41">
      <c r="A1239" t="s">
        <v>13</v>
      </c>
      <c r="B1239">
        <v>2050</v>
      </c>
      <c r="C1239" s="6">
        <v>55137.083333333336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0</v>
      </c>
      <c r="N1239">
        <v>0</v>
      </c>
      <c r="O1239">
        <v>920.70946040242302</v>
      </c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  <c r="W1239">
        <v>913.07138040242296</v>
      </c>
      <c r="X1239">
        <v>7.6380799999999898</v>
      </c>
      <c r="Y1239">
        <v>0</v>
      </c>
      <c r="Z1239" s="1">
        <v>909.107148630854</v>
      </c>
      <c r="AA1239">
        <v>0</v>
      </c>
      <c r="AB1239">
        <v>0</v>
      </c>
      <c r="AC1239" s="2">
        <v>794.943433293667</v>
      </c>
      <c r="AD1239" s="2">
        <v>920.70946040242302</v>
      </c>
      <c r="AE1239" s="2">
        <v>0</v>
      </c>
      <c r="AF1239">
        <v>0</v>
      </c>
      <c r="AG1239">
        <v>753.90534610138195</v>
      </c>
      <c r="AH1239">
        <v>0</v>
      </c>
      <c r="AI1239">
        <v>166.80411430104101</v>
      </c>
      <c r="AJ1239">
        <v>0</v>
      </c>
      <c r="AK1239">
        <v>0</v>
      </c>
      <c r="AL1239">
        <v>1854.05058192452</v>
      </c>
      <c r="AM1239">
        <v>437.10341326138598</v>
      </c>
      <c r="AN1239">
        <v>0</v>
      </c>
      <c r="AO1239" t="s">
        <v>61</v>
      </c>
    </row>
    <row r="1240" spans="1:41">
      <c r="A1240" t="s">
        <v>13</v>
      </c>
      <c r="B1240">
        <v>2050</v>
      </c>
      <c r="C1240" s="6">
        <v>55137.166666666664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0</v>
      </c>
      <c r="K1240">
        <v>0</v>
      </c>
      <c r="L1240">
        <v>0</v>
      </c>
      <c r="M1240">
        <v>0</v>
      </c>
      <c r="N1240">
        <v>0</v>
      </c>
      <c r="O1240">
        <v>920.70946040242302</v>
      </c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  <c r="W1240">
        <v>913.07138040242296</v>
      </c>
      <c r="X1240">
        <v>7.6380799999999898</v>
      </c>
      <c r="Y1240">
        <v>0</v>
      </c>
      <c r="Z1240" s="1">
        <v>909.107148630854</v>
      </c>
      <c r="AA1240">
        <v>0</v>
      </c>
      <c r="AB1240">
        <v>0</v>
      </c>
      <c r="AC1240" s="7">
        <v>731.67776686408104</v>
      </c>
      <c r="AD1240" s="2">
        <v>920.70946040242302</v>
      </c>
      <c r="AE1240" s="2">
        <v>0</v>
      </c>
      <c r="AF1240">
        <v>0</v>
      </c>
      <c r="AG1240">
        <v>765.823167459871</v>
      </c>
      <c r="AH1240">
        <v>0</v>
      </c>
      <c r="AI1240">
        <v>154.88629294255199</v>
      </c>
      <c r="AJ1240">
        <v>0</v>
      </c>
      <c r="AK1240">
        <v>0</v>
      </c>
      <c r="AL1240">
        <v>1790.7849154949299</v>
      </c>
      <c r="AM1240">
        <v>437.10341326138598</v>
      </c>
      <c r="AN1240">
        <v>0</v>
      </c>
      <c r="AO1240" t="s">
        <v>61</v>
      </c>
    </row>
    <row r="1241" spans="1:41">
      <c r="A1241" t="s">
        <v>13</v>
      </c>
      <c r="B1241">
        <v>2050</v>
      </c>
      <c r="C1241" s="6">
        <v>55137.25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964.087749102766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913.07138040242296</v>
      </c>
      <c r="X1241">
        <v>51.016368700342603</v>
      </c>
      <c r="Y1241">
        <v>0</v>
      </c>
      <c r="Z1241" s="1">
        <v>909.107148630854</v>
      </c>
      <c r="AA1241">
        <v>0</v>
      </c>
      <c r="AB1241">
        <v>0</v>
      </c>
      <c r="AC1241" s="7">
        <v>728.53475727232899</v>
      </c>
      <c r="AD1241" s="2">
        <v>964.087749102766</v>
      </c>
      <c r="AE1241" s="2">
        <v>0</v>
      </c>
      <c r="AF1241">
        <v>0</v>
      </c>
      <c r="AG1241">
        <v>828.02480159444997</v>
      </c>
      <c r="AH1241">
        <v>0</v>
      </c>
      <c r="AI1241">
        <v>136.062947508316</v>
      </c>
      <c r="AJ1241">
        <v>0</v>
      </c>
      <c r="AK1241">
        <v>0</v>
      </c>
      <c r="AL1241">
        <v>1787.64190590318</v>
      </c>
      <c r="AM1241">
        <v>437.10341326138598</v>
      </c>
      <c r="AN1241">
        <v>0</v>
      </c>
      <c r="AO1241" t="s">
        <v>61</v>
      </c>
    </row>
    <row r="1242" spans="1:41">
      <c r="A1242" t="s">
        <v>13</v>
      </c>
      <c r="B1242">
        <v>2050</v>
      </c>
      <c r="C1242" s="6">
        <v>55137.333333333336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1047.58588421168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913.07138040242296</v>
      </c>
      <c r="X1242">
        <v>134.51450380926499</v>
      </c>
      <c r="Y1242">
        <v>0</v>
      </c>
      <c r="Z1242" s="1">
        <v>909.107148630854</v>
      </c>
      <c r="AA1242">
        <v>0</v>
      </c>
      <c r="AB1242">
        <v>978.09938895165999</v>
      </c>
      <c r="AC1242" s="2">
        <v>541.19958553670597</v>
      </c>
      <c r="AD1242" s="2">
        <v>1047.58588421168</v>
      </c>
      <c r="AE1242" s="2">
        <v>0</v>
      </c>
      <c r="AF1242">
        <v>0</v>
      </c>
      <c r="AG1242">
        <v>911.52293670337303</v>
      </c>
      <c r="AH1242">
        <v>0</v>
      </c>
      <c r="AI1242">
        <v>136.062947508316</v>
      </c>
      <c r="AJ1242">
        <v>0</v>
      </c>
      <c r="AK1242">
        <v>0</v>
      </c>
      <c r="AL1242">
        <v>2578.40612311922</v>
      </c>
      <c r="AM1242">
        <v>1115.15064749562</v>
      </c>
      <c r="AN1242">
        <v>0</v>
      </c>
      <c r="AO1242" t="s">
        <v>61</v>
      </c>
    </row>
    <row r="1243" spans="1:41">
      <c r="A1243" t="s">
        <v>13</v>
      </c>
      <c r="B1243">
        <v>2050</v>
      </c>
      <c r="C1243" s="6">
        <v>55137.416666666664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0</v>
      </c>
      <c r="K1243">
        <v>0</v>
      </c>
      <c r="L1243">
        <v>0</v>
      </c>
      <c r="M1243">
        <v>0</v>
      </c>
      <c r="N1243">
        <v>0</v>
      </c>
      <c r="O1243">
        <v>1054.9158091485699</v>
      </c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  <c r="W1243">
        <v>920.39782033930396</v>
      </c>
      <c r="X1243">
        <v>134.51798880926501</v>
      </c>
      <c r="Y1243">
        <v>0</v>
      </c>
      <c r="Z1243" s="1">
        <v>909.107148630854</v>
      </c>
      <c r="AA1243">
        <v>0</v>
      </c>
      <c r="AB1243" s="1">
        <v>1857.91332658649</v>
      </c>
      <c r="AC1243" s="7">
        <v>340.21757213693598</v>
      </c>
      <c r="AD1243" s="2">
        <v>1054.9158091485699</v>
      </c>
      <c r="AE1243" s="2">
        <v>0</v>
      </c>
      <c r="AF1243">
        <v>17.327636494476501</v>
      </c>
      <c r="AG1243">
        <v>936.18049813473101</v>
      </c>
      <c r="AH1243">
        <v>0</v>
      </c>
      <c r="AI1243">
        <v>136.062947508316</v>
      </c>
      <c r="AJ1243">
        <v>0</v>
      </c>
      <c r="AK1243">
        <v>0</v>
      </c>
      <c r="AL1243">
        <v>3239.9104108598099</v>
      </c>
      <c r="AM1243">
        <v>1256.07605496002</v>
      </c>
      <c r="AN1243">
        <v>0</v>
      </c>
      <c r="AO1243" t="s">
        <v>61</v>
      </c>
    </row>
    <row r="1244" spans="1:41">
      <c r="A1244" t="s">
        <v>13</v>
      </c>
      <c r="B1244">
        <v>2050</v>
      </c>
      <c r="C1244" s="6">
        <v>55137.5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0</v>
      </c>
      <c r="K1244">
        <v>0</v>
      </c>
      <c r="L1244">
        <v>0</v>
      </c>
      <c r="M1244">
        <v>0</v>
      </c>
      <c r="N1244">
        <v>0</v>
      </c>
      <c r="O1244">
        <v>1054.9158091485699</v>
      </c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  <c r="W1244">
        <v>920.39782033930396</v>
      </c>
      <c r="X1244">
        <v>134.51798880926501</v>
      </c>
      <c r="Y1244">
        <v>0</v>
      </c>
      <c r="Z1244" s="1">
        <v>909.107148630854</v>
      </c>
      <c r="AA1244">
        <v>0</v>
      </c>
      <c r="AB1244" s="1">
        <v>2286.7625515274899</v>
      </c>
      <c r="AC1244" s="7">
        <v>494.76433963831698</v>
      </c>
      <c r="AD1244" s="2">
        <v>1054.9158091485699</v>
      </c>
      <c r="AE1244" s="2">
        <v>0</v>
      </c>
      <c r="AF1244">
        <v>11.579097867126601</v>
      </c>
      <c r="AG1244">
        <v>930.43195950738095</v>
      </c>
      <c r="AH1244">
        <v>0</v>
      </c>
      <c r="AI1244">
        <v>136.062947508316</v>
      </c>
      <c r="AJ1244">
        <v>0</v>
      </c>
      <c r="AK1244">
        <v>0</v>
      </c>
      <c r="AL1244">
        <v>3829.0549419295398</v>
      </c>
      <c r="AM1244">
        <v>1258.9799044368101</v>
      </c>
      <c r="AN1244">
        <v>0</v>
      </c>
      <c r="AO1244" t="s">
        <v>61</v>
      </c>
    </row>
    <row r="1245" spans="1:41">
      <c r="A1245" t="s">
        <v>13</v>
      </c>
      <c r="B1245">
        <v>2050</v>
      </c>
      <c r="C1245" s="6">
        <v>55137.583333333336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0</v>
      </c>
      <c r="M1245">
        <v>0</v>
      </c>
      <c r="N1245">
        <v>0</v>
      </c>
      <c r="O1245">
        <v>1054.9158091485699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920.39782033930396</v>
      </c>
      <c r="X1245">
        <v>134.51798880926501</v>
      </c>
      <c r="Y1245">
        <v>0</v>
      </c>
      <c r="Z1245" s="1">
        <v>909.107148630854</v>
      </c>
      <c r="AA1245">
        <v>0</v>
      </c>
      <c r="AB1245">
        <v>1853.18784416228</v>
      </c>
      <c r="AC1245" s="2">
        <v>589.65793001680197</v>
      </c>
      <c r="AD1245" s="2">
        <v>1054.9158091485699</v>
      </c>
      <c r="AE1245" s="2">
        <v>0</v>
      </c>
      <c r="AF1245">
        <v>0</v>
      </c>
      <c r="AG1245">
        <v>915.29495651757497</v>
      </c>
      <c r="AH1245">
        <v>0</v>
      </c>
      <c r="AI1245">
        <v>139.62085263099499</v>
      </c>
      <c r="AJ1245">
        <v>0</v>
      </c>
      <c r="AK1245">
        <v>0</v>
      </c>
      <c r="AL1245">
        <v>3501.95292280993</v>
      </c>
      <c r="AM1245">
        <v>1258.55873532293</v>
      </c>
      <c r="AN1245">
        <v>0</v>
      </c>
      <c r="AO1245" t="s">
        <v>61</v>
      </c>
    </row>
    <row r="1246" spans="1:41">
      <c r="A1246" t="s">
        <v>13</v>
      </c>
      <c r="B1246">
        <v>2050</v>
      </c>
      <c r="C1246" s="6">
        <v>55137.666666666664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1061.9559343270801</v>
      </c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  <c r="W1246">
        <v>920.39782033930396</v>
      </c>
      <c r="X1246">
        <v>141.55811398778201</v>
      </c>
      <c r="Y1246">
        <v>0</v>
      </c>
      <c r="Z1246" s="1">
        <v>909.107148630854</v>
      </c>
      <c r="AA1246">
        <v>0</v>
      </c>
      <c r="AB1246">
        <v>957.04135962601799</v>
      </c>
      <c r="AC1246" s="2">
        <v>583.90248018890202</v>
      </c>
      <c r="AD1246" s="2">
        <v>1061.9559343270801</v>
      </c>
      <c r="AE1246" s="2">
        <v>0</v>
      </c>
      <c r="AF1246">
        <v>0</v>
      </c>
      <c r="AG1246">
        <v>922.33508169609195</v>
      </c>
      <c r="AH1246">
        <v>0</v>
      </c>
      <c r="AI1246">
        <v>139.62085263099499</v>
      </c>
      <c r="AJ1246">
        <v>0</v>
      </c>
      <c r="AK1246">
        <v>0</v>
      </c>
      <c r="AL1246">
        <v>2600.0509884457701</v>
      </c>
      <c r="AM1246">
        <v>1102.68346503046</v>
      </c>
      <c r="AN1246">
        <v>0</v>
      </c>
      <c r="AO1246" t="s">
        <v>61</v>
      </c>
    </row>
    <row r="1247" spans="1:41">
      <c r="A1247" t="s">
        <v>13</v>
      </c>
      <c r="B1247">
        <v>2050</v>
      </c>
      <c r="C1247" s="6">
        <v>55137.75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1061.9559343270801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920.39782033930396</v>
      </c>
      <c r="X1247">
        <v>141.55811398778201</v>
      </c>
      <c r="Y1247">
        <v>0</v>
      </c>
      <c r="Z1247" s="1">
        <v>909.107148630854</v>
      </c>
      <c r="AA1247">
        <v>0</v>
      </c>
      <c r="AB1247">
        <v>0</v>
      </c>
      <c r="AC1247" s="2">
        <v>624.12696182165598</v>
      </c>
      <c r="AD1247" s="2">
        <v>1061.9559343270801</v>
      </c>
      <c r="AE1247" s="2">
        <v>0</v>
      </c>
      <c r="AF1247">
        <v>71.458935970053702</v>
      </c>
      <c r="AG1247">
        <v>953.61202420217603</v>
      </c>
      <c r="AH1247">
        <v>0</v>
      </c>
      <c r="AI1247">
        <v>179.80284609496499</v>
      </c>
      <c r="AJ1247">
        <v>0</v>
      </c>
      <c r="AK1247">
        <v>0</v>
      </c>
      <c r="AL1247">
        <v>1611.77517448245</v>
      </c>
      <c r="AM1247">
        <v>437.10341326138598</v>
      </c>
      <c r="AN1247">
        <v>0</v>
      </c>
      <c r="AO1247" t="s">
        <v>61</v>
      </c>
    </row>
    <row r="1248" spans="1:41">
      <c r="A1248" t="s">
        <v>13</v>
      </c>
      <c r="B1248">
        <v>2050</v>
      </c>
      <c r="C1248" s="6">
        <v>55137.833333333336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0</v>
      </c>
      <c r="N1248">
        <v>0</v>
      </c>
      <c r="O1248">
        <v>1061.9559343270801</v>
      </c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  <c r="W1248">
        <v>920.39782033930396</v>
      </c>
      <c r="X1248">
        <v>141.55811398778201</v>
      </c>
      <c r="Y1248">
        <v>0</v>
      </c>
      <c r="Z1248" s="1">
        <v>909.107148630854</v>
      </c>
      <c r="AA1248">
        <v>0</v>
      </c>
      <c r="AB1248">
        <v>0</v>
      </c>
      <c r="AC1248" s="7">
        <v>651.67301068317295</v>
      </c>
      <c r="AD1248" s="2">
        <v>1061.9559343270801</v>
      </c>
      <c r="AE1248" s="2">
        <v>0</v>
      </c>
      <c r="AF1248">
        <v>19.634329668343</v>
      </c>
      <c r="AG1248">
        <v>914.786149694389</v>
      </c>
      <c r="AH1248">
        <v>0</v>
      </c>
      <c r="AI1248">
        <v>166.80411430104101</v>
      </c>
      <c r="AJ1248">
        <v>0</v>
      </c>
      <c r="AK1248">
        <v>0</v>
      </c>
      <c r="AL1248">
        <v>1691.1458296456799</v>
      </c>
      <c r="AM1248">
        <v>437.10341326138598</v>
      </c>
      <c r="AN1248">
        <v>0</v>
      </c>
      <c r="AO1248" t="s">
        <v>61</v>
      </c>
    </row>
    <row r="1249" spans="1:41">
      <c r="A1249" t="s">
        <v>13</v>
      </c>
      <c r="B1249">
        <v>2050</v>
      </c>
      <c r="C1249" s="6">
        <v>55137.916666666664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1017.82307040489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913.07138040242296</v>
      </c>
      <c r="X1249">
        <v>104.751690002468</v>
      </c>
      <c r="Y1249">
        <v>0</v>
      </c>
      <c r="Z1249" s="1">
        <v>909.107148630854</v>
      </c>
      <c r="AA1249">
        <v>0</v>
      </c>
      <c r="AB1249">
        <v>0</v>
      </c>
      <c r="AC1249" s="7">
        <v>702.16126466728701</v>
      </c>
      <c r="AD1249" s="2">
        <v>1017.82307040489</v>
      </c>
      <c r="AE1249" s="2">
        <v>0</v>
      </c>
      <c r="AF1249">
        <v>0</v>
      </c>
      <c r="AG1249">
        <v>851.018956103851</v>
      </c>
      <c r="AH1249">
        <v>0</v>
      </c>
      <c r="AI1249">
        <v>166.80411430104101</v>
      </c>
      <c r="AJ1249">
        <v>0</v>
      </c>
      <c r="AK1249">
        <v>0</v>
      </c>
      <c r="AL1249">
        <v>1761.2684132981401</v>
      </c>
      <c r="AM1249">
        <v>437.10341326138598</v>
      </c>
      <c r="AN1249">
        <v>0</v>
      </c>
      <c r="AO1249" t="s">
        <v>61</v>
      </c>
    </row>
    <row r="1256" spans="1:41">
      <c r="N1256" s="1"/>
    </row>
    <row r="1259" spans="1:41">
      <c r="N1259" s="1"/>
    </row>
    <row r="1260" spans="1:41">
      <c r="N1260" s="1"/>
    </row>
    <row r="1261" spans="1:41">
      <c r="N1261" s="1"/>
    </row>
    <row r="1262" spans="1:41">
      <c r="N1262" s="1"/>
    </row>
    <row r="1263" spans="1:41">
      <c r="N1263" s="1"/>
    </row>
    <row r="1264" spans="1:41">
      <c r="N1264" s="1"/>
    </row>
    <row r="1265" spans="14:14">
      <c r="N1265" s="1"/>
    </row>
    <row r="1268" spans="14:14">
      <c r="N1268" s="1"/>
    </row>
    <row r="1280" spans="14:14">
      <c r="N1280" s="1"/>
    </row>
    <row r="1281" spans="14:14">
      <c r="N1281" s="1"/>
    </row>
    <row r="1282" spans="14:14">
      <c r="N1282" s="1"/>
    </row>
    <row r="1284" spans="14:14">
      <c r="N1284" s="1"/>
    </row>
    <row r="1285" spans="14:14">
      <c r="N1285" s="1"/>
    </row>
    <row r="1287" spans="14:14">
      <c r="N1287" s="1"/>
    </row>
    <row r="1288" spans="14:14">
      <c r="N1288" s="1"/>
    </row>
    <row r="1293" spans="14:14">
      <c r="N1293" s="1"/>
    </row>
    <row r="1305" spans="14:14">
      <c r="N1305" s="1"/>
    </row>
    <row r="1306" spans="14:14">
      <c r="N1306" s="1"/>
    </row>
    <row r="1307" spans="14:14">
      <c r="N1307" s="1"/>
    </row>
    <row r="1309" spans="14:14">
      <c r="N1309" s="1"/>
    </row>
    <row r="1310" spans="14:14">
      <c r="N1310" s="1"/>
    </row>
    <row r="1311" spans="14:14">
      <c r="N1311" s="1"/>
    </row>
    <row r="1312" spans="14:14">
      <c r="N1312" s="1"/>
    </row>
    <row r="1315" spans="14:14">
      <c r="N1315" s="1"/>
    </row>
    <row r="1316" spans="14:14">
      <c r="N1316" s="1"/>
    </row>
    <row r="1330" spans="14:14">
      <c r="N1330" s="1"/>
    </row>
    <row r="1331" spans="14:14">
      <c r="N1331" s="1"/>
    </row>
    <row r="1332" spans="14:14">
      <c r="N1332" s="1"/>
    </row>
    <row r="1333" spans="14:14">
      <c r="N1333" s="1"/>
    </row>
    <row r="1334" spans="14:14">
      <c r="N1334" s="1"/>
    </row>
    <row r="1335" spans="14:14">
      <c r="N1335" s="1"/>
    </row>
    <row r="1336" spans="14:14">
      <c r="N1336" s="1"/>
    </row>
    <row r="1338" spans="14:14">
      <c r="N1338" s="1"/>
    </row>
    <row r="1339" spans="14:14">
      <c r="N1339" s="1"/>
    </row>
    <row r="1340" spans="14:14">
      <c r="N1340" s="1"/>
    </row>
    <row r="1341" spans="14:14">
      <c r="N1341" s="1"/>
    </row>
    <row r="1352" spans="14:14">
      <c r="N1352" s="1"/>
    </row>
    <row r="1353" spans="14:14">
      <c r="N1353" s="1"/>
    </row>
    <row r="1354" spans="14:14">
      <c r="N1354" s="1"/>
    </row>
    <row r="1355" spans="14:14">
      <c r="N1355" s="1"/>
    </row>
    <row r="1356" spans="14:14">
      <c r="N1356" s="1"/>
    </row>
    <row r="1357" spans="14:14">
      <c r="N1357" s="1"/>
    </row>
    <row r="1358" spans="14:14">
      <c r="N1358" s="1"/>
    </row>
    <row r="1359" spans="14:14">
      <c r="N1359" s="1"/>
    </row>
    <row r="1360" spans="14:14">
      <c r="N1360" s="1"/>
    </row>
    <row r="1362" spans="14:14">
      <c r="N1362" s="1"/>
    </row>
    <row r="1363" spans="14:14">
      <c r="N1363" s="1"/>
    </row>
    <row r="1364" spans="14:14">
      <c r="N1364" s="1"/>
    </row>
    <row r="1376" spans="14:14">
      <c r="N1376" s="1"/>
    </row>
    <row r="1377" spans="14:14">
      <c r="N1377" s="1"/>
    </row>
    <row r="1378" spans="14:14">
      <c r="N1378" s="1"/>
    </row>
    <row r="1379" spans="14:14">
      <c r="N1379" s="1"/>
    </row>
    <row r="1380" spans="14:14">
      <c r="N1380" s="1"/>
    </row>
    <row r="1381" spans="14:14">
      <c r="N1381" s="1"/>
    </row>
    <row r="1382" spans="14:14">
      <c r="N1382" s="1"/>
    </row>
    <row r="1383" spans="14:14">
      <c r="N1383" s="1"/>
    </row>
    <row r="1384" spans="14:14">
      <c r="N1384" s="1"/>
    </row>
    <row r="1385" spans="14:14">
      <c r="N1385" s="1"/>
    </row>
    <row r="1388" spans="14:14">
      <c r="N1388" s="1"/>
    </row>
    <row r="1400" spans="14:14">
      <c r="N1400" s="1"/>
    </row>
    <row r="1401" spans="14:14">
      <c r="N1401" s="1"/>
    </row>
    <row r="1402" spans="14:14">
      <c r="N1402" s="1"/>
    </row>
    <row r="1403" spans="14:14">
      <c r="N1403" s="1"/>
    </row>
    <row r="1404" spans="14:14">
      <c r="N1404" s="1"/>
    </row>
    <row r="1408" spans="14:14">
      <c r="N1408" s="1"/>
    </row>
    <row r="1409" spans="14:14">
      <c r="N1409" s="1"/>
    </row>
    <row r="1410" spans="14:14">
      <c r="N1410" s="1"/>
    </row>
    <row r="1411" spans="14:14">
      <c r="N1411" s="1"/>
    </row>
    <row r="1412" spans="14:14">
      <c r="N1412" s="1"/>
    </row>
    <row r="1424" spans="14:14">
      <c r="N1424" s="1"/>
    </row>
    <row r="1425" spans="14:14">
      <c r="N1425" s="1"/>
    </row>
    <row r="1426" spans="14:14">
      <c r="N1426" s="1"/>
    </row>
    <row r="1427" spans="14:14">
      <c r="N1427" s="1"/>
    </row>
    <row r="1432" spans="14:14">
      <c r="N1432" s="1"/>
    </row>
    <row r="1433" spans="14:14">
      <c r="N1433" s="1"/>
    </row>
    <row r="1435" spans="14:14">
      <c r="N1435" s="1"/>
    </row>
    <row r="1449" spans="14:14">
      <c r="N1449" s="1"/>
    </row>
    <row r="1450" spans="14:14">
      <c r="N1450" s="1"/>
    </row>
    <row r="1451" spans="14:14">
      <c r="N1451" s="1"/>
    </row>
    <row r="1452" spans="14:14">
      <c r="N1452" s="1"/>
    </row>
    <row r="1453" spans="14:14">
      <c r="N1453" s="1"/>
    </row>
    <row r="1454" spans="14:14">
      <c r="N1454" s="1"/>
    </row>
    <row r="1455" spans="14:14">
      <c r="N1455" s="1"/>
    </row>
    <row r="1456" spans="14:14">
      <c r="N1456" s="1"/>
    </row>
    <row r="1457" spans="14:14">
      <c r="N1457" s="1"/>
    </row>
    <row r="1458" spans="14:14">
      <c r="N1458" s="1"/>
    </row>
    <row r="1459" spans="14:14">
      <c r="N1459" s="1"/>
    </row>
    <row r="1473" spans="14:14">
      <c r="N1473" s="1"/>
    </row>
    <row r="1476" spans="14:14">
      <c r="N1476" s="1"/>
    </row>
    <row r="1477" spans="14:14">
      <c r="N1477" s="1"/>
    </row>
    <row r="1479" spans="14:14">
      <c r="N1479" s="1"/>
    </row>
    <row r="1480" spans="14:14">
      <c r="N1480" s="1"/>
    </row>
    <row r="1483" spans="14:14">
      <c r="N1483" s="1"/>
    </row>
    <row r="1484" spans="14:14">
      <c r="N1484" s="1"/>
    </row>
    <row r="1496" spans="14:14">
      <c r="N1496" s="1"/>
    </row>
    <row r="1497" spans="14:14">
      <c r="N1497" s="1"/>
    </row>
    <row r="1498" spans="14:14">
      <c r="N1498" s="1"/>
    </row>
    <row r="1500" spans="14:14">
      <c r="N1500" s="1"/>
    </row>
    <row r="1501" spans="14:14">
      <c r="N1501" s="1"/>
    </row>
    <row r="1502" spans="14:14">
      <c r="N1502" s="1"/>
    </row>
    <row r="1503" spans="14:14">
      <c r="N1503" s="1"/>
    </row>
    <row r="1504" spans="14:14">
      <c r="N1504" s="1"/>
    </row>
    <row r="1507" spans="14:14">
      <c r="N1507" s="1"/>
    </row>
    <row r="1508" spans="14:14">
      <c r="N1508" s="1"/>
    </row>
    <row r="1520" spans="14:14">
      <c r="N1520" s="1"/>
    </row>
    <row r="1521" spans="14:14">
      <c r="N1521" s="1"/>
    </row>
    <row r="1523" spans="14:14">
      <c r="N1523" s="1"/>
    </row>
    <row r="1524" spans="14:14">
      <c r="N1524" s="1"/>
    </row>
    <row r="1525" spans="14:14">
      <c r="N1525" s="1"/>
    </row>
    <row r="1526" spans="14:14">
      <c r="N1526" s="1"/>
    </row>
    <row r="1527" spans="14:14">
      <c r="N1527" s="1"/>
    </row>
    <row r="1528" spans="14:14">
      <c r="N1528" s="1"/>
    </row>
    <row r="1529" spans="14:14">
      <c r="N1529" s="1"/>
    </row>
    <row r="1531" spans="14:14">
      <c r="N1531" s="1"/>
    </row>
    <row r="1532" spans="14:14">
      <c r="N1532" s="1"/>
    </row>
    <row r="1533" spans="14:14">
      <c r="N1533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4" spans="14:16">
      <c r="P1544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</row>
    <row r="1548" spans="14:16">
      <c r="P1548" s="1"/>
    </row>
    <row r="1549" spans="14:16">
      <c r="N1549" s="1"/>
      <c r="P1549" s="1"/>
    </row>
    <row r="1550" spans="14:16">
      <c r="N1550" s="1"/>
    </row>
    <row r="1551" spans="14:16">
      <c r="N1551" s="1"/>
      <c r="P1551" s="1"/>
    </row>
    <row r="1552" spans="14:16">
      <c r="N1552" s="1"/>
      <c r="P1552" s="1"/>
    </row>
    <row r="1553" spans="14:16">
      <c r="P1553" s="1"/>
    </row>
    <row r="1554" spans="14:16">
      <c r="N1554" s="1"/>
      <c r="P1554" s="1"/>
    </row>
    <row r="1555" spans="14:16">
      <c r="N1555" s="1"/>
      <c r="P1555" s="1"/>
    </row>
    <row r="1556" spans="14:16">
      <c r="P1556" s="1"/>
    </row>
    <row r="1558" spans="14:16">
      <c r="P1558" s="1"/>
    </row>
    <row r="1559" spans="14:16">
      <c r="P1559" s="1"/>
    </row>
    <row r="1560" spans="14:16">
      <c r="P1560" s="1"/>
    </row>
    <row r="1561" spans="14:16">
      <c r="P1561" s="1"/>
    </row>
    <row r="1562" spans="14:16">
      <c r="P1562" s="1"/>
    </row>
    <row r="1564" spans="14:16">
      <c r="P1564" s="1"/>
    </row>
    <row r="1565" spans="14:16">
      <c r="P1565" s="1"/>
    </row>
    <row r="1566" spans="14:16">
      <c r="P1566" s="1"/>
    </row>
    <row r="1568" spans="14:16">
      <c r="P1568" s="1"/>
    </row>
    <row r="1569" spans="14:16">
      <c r="N1569" s="1"/>
      <c r="P1569" s="1"/>
    </row>
    <row r="1570" spans="14:16">
      <c r="N1570" s="1"/>
      <c r="P1570" s="1"/>
    </row>
    <row r="1571" spans="14:16">
      <c r="N1571" s="1"/>
    </row>
    <row r="1572" spans="14:16">
      <c r="N1572" s="1"/>
      <c r="P1572" s="1"/>
    </row>
    <row r="1573" spans="14:16">
      <c r="P1573" s="1"/>
    </row>
    <row r="1574" spans="14:16">
      <c r="N1574" s="1"/>
      <c r="P1574" s="1"/>
    </row>
    <row r="1575" spans="14:16">
      <c r="P1575" s="1"/>
    </row>
    <row r="1577" spans="14:16">
      <c r="P1577" s="1"/>
    </row>
    <row r="1579" spans="14:16">
      <c r="N1579" s="1"/>
      <c r="P1579" s="1"/>
    </row>
    <row r="1580" spans="14:16">
      <c r="N1580" s="1"/>
      <c r="P1580" s="1"/>
    </row>
    <row r="1581" spans="14:16"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N1595" s="1"/>
      <c r="P1595" s="1"/>
    </row>
    <row r="1596" spans="14:16">
      <c r="N1596" s="1"/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</row>
    <row r="1602" spans="14:16">
      <c r="N1602" s="1"/>
      <c r="P1602" s="1"/>
    </row>
    <row r="1603" spans="14:16">
      <c r="N1603" s="1"/>
      <c r="P1603" s="1"/>
    </row>
    <row r="1604" spans="14:16">
      <c r="N1604" s="1"/>
    </row>
    <row r="1605" spans="14:16">
      <c r="N1605" s="1"/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0" spans="14:16">
      <c r="P1610" s="1"/>
    </row>
    <row r="1611" spans="14:16">
      <c r="P1611" s="1"/>
    </row>
    <row r="1612" spans="14:16">
      <c r="P1612" s="1"/>
    </row>
    <row r="1613" spans="14:16">
      <c r="P1613" s="1"/>
    </row>
    <row r="1614" spans="14:16">
      <c r="P1614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2" spans="14:16">
      <c r="P1642" s="1"/>
    </row>
    <row r="1643" spans="14:16">
      <c r="N1643" s="1"/>
    </row>
    <row r="1644" spans="14:16">
      <c r="N1644" s="1"/>
      <c r="P1644" s="1"/>
    </row>
    <row r="1645" spans="14:16">
      <c r="N1645" s="1"/>
      <c r="P1645" s="1"/>
    </row>
    <row r="1646" spans="14:16">
      <c r="N1646" s="1"/>
      <c r="P1646" s="1"/>
    </row>
    <row r="1647" spans="14:16">
      <c r="N1647" s="1"/>
      <c r="P1647" s="1"/>
    </row>
    <row r="1648" spans="14:16">
      <c r="N1648" s="1"/>
      <c r="P1648" s="1"/>
    </row>
    <row r="1649" spans="14:16">
      <c r="N1649" s="1"/>
      <c r="P1649" s="1"/>
    </row>
    <row r="1650" spans="14:16">
      <c r="P1650" s="1"/>
    </row>
    <row r="1651" spans="14:16">
      <c r="P1651" s="1"/>
    </row>
    <row r="1652" spans="14:16">
      <c r="N1652" s="1"/>
      <c r="P1652" s="1"/>
    </row>
    <row r="1653" spans="14:16"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</row>
    <row r="1666" spans="14:16">
      <c r="N1666" s="1"/>
      <c r="P1666" s="1"/>
    </row>
    <row r="1667" spans="14:16">
      <c r="N1667" s="1"/>
      <c r="P1667" s="1"/>
    </row>
    <row r="1668" spans="14:16">
      <c r="P1668" s="1"/>
    </row>
    <row r="1669" spans="14:16">
      <c r="P1669" s="1"/>
    </row>
    <row r="1670" spans="14:16">
      <c r="P1670" s="1"/>
    </row>
    <row r="1671" spans="14:16">
      <c r="P1671" s="1"/>
    </row>
    <row r="1672" spans="14:16">
      <c r="P1672" s="1"/>
    </row>
    <row r="1673" spans="14:16">
      <c r="N1673" s="1"/>
      <c r="P1673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N1690" s="1"/>
      <c r="P1690" s="1"/>
    </row>
    <row r="1691" spans="14:16">
      <c r="N1691" s="1"/>
      <c r="P1691" s="1"/>
    </row>
    <row r="1692" spans="14:16">
      <c r="N1692" s="1"/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P1697" s="1"/>
    </row>
    <row r="1698" spans="14:16">
      <c r="N1698" s="1"/>
      <c r="P1698" s="1"/>
    </row>
    <row r="1699" spans="14:16">
      <c r="P1699" s="1"/>
    </row>
    <row r="1700" spans="14:16">
      <c r="N1700" s="1"/>
      <c r="P1700" s="1"/>
    </row>
    <row r="1701" spans="14:16">
      <c r="P1701" s="1"/>
    </row>
    <row r="1702" spans="14:16">
      <c r="P1702" s="1"/>
    </row>
    <row r="1703" spans="14:16">
      <c r="P1703" s="1"/>
    </row>
    <row r="1704" spans="14:16">
      <c r="P1704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  <c r="P1714" s="1"/>
    </row>
    <row r="1715" spans="14:16">
      <c r="N1715" s="1"/>
      <c r="P1715" s="1"/>
    </row>
    <row r="1716" spans="14:16"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N1720" s="1"/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N1723" s="1"/>
      <c r="P1723" s="1"/>
    </row>
    <row r="1724" spans="14:16">
      <c r="N1724" s="1"/>
    </row>
    <row r="1726" spans="14:16"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N1736" s="1"/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P1739" s="1"/>
    </row>
    <row r="1740" spans="14:16">
      <c r="N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N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P1769" s="1"/>
    </row>
    <row r="1770" spans="14:16">
      <c r="N1770" s="1"/>
      <c r="P1770" s="1"/>
    </row>
    <row r="1771" spans="14:16">
      <c r="P1771" s="1"/>
    </row>
    <row r="1772" spans="14:16">
      <c r="N1772" s="1"/>
    </row>
    <row r="1773" spans="14:16">
      <c r="P1773" s="1"/>
    </row>
    <row r="1774" spans="14:16">
      <c r="P1774" s="1"/>
    </row>
    <row r="1775" spans="14:16">
      <c r="P1775" s="1"/>
    </row>
    <row r="1776" spans="14:16">
      <c r="P1776" s="1"/>
    </row>
    <row r="1777" spans="14:16">
      <c r="P1777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N1785" s="1"/>
      <c r="P1785" s="1"/>
    </row>
    <row r="1786" spans="14:16">
      <c r="N1786" s="1"/>
      <c r="P1786" s="1"/>
    </row>
    <row r="1787" spans="14:16">
      <c r="N1787" s="1"/>
    </row>
    <row r="1788" spans="14:16">
      <c r="N1788" s="1"/>
      <c r="P1788" s="1"/>
    </row>
    <row r="1789" spans="14:16">
      <c r="P1789" s="1"/>
    </row>
    <row r="1790" spans="14:16">
      <c r="P1790" s="1"/>
    </row>
    <row r="1791" spans="14:16">
      <c r="P1791" s="1"/>
    </row>
    <row r="1792" spans="14:16">
      <c r="N1792" s="1"/>
      <c r="P1792" s="1"/>
    </row>
    <row r="1793" spans="14:16">
      <c r="P1793" s="1"/>
    </row>
    <row r="1794" spans="14:16">
      <c r="P1794" s="1"/>
    </row>
    <row r="1795" spans="14:16">
      <c r="N1795" s="1"/>
      <c r="P1795" s="1"/>
    </row>
    <row r="1796" spans="14:16">
      <c r="N1796" s="1"/>
      <c r="P1796" s="1"/>
    </row>
    <row r="1797" spans="14:16"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N1808" s="1"/>
      <c r="P1808" s="1"/>
    </row>
    <row r="1809" spans="14:16">
      <c r="N1809" s="1"/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8" spans="14:16">
      <c r="P1828" s="1"/>
    </row>
    <row r="1829" spans="14:16">
      <c r="P1829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N1834" s="1"/>
      <c r="P1834" s="1"/>
    </row>
    <row r="1835" spans="14:16">
      <c r="N1835" s="1"/>
      <c r="P1835" s="1"/>
    </row>
    <row r="1836" spans="14:16">
      <c r="N1836" s="1"/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P1842" s="1"/>
    </row>
    <row r="1843" spans="14:16">
      <c r="N1843" s="1"/>
      <c r="P1843" s="1"/>
    </row>
    <row r="1844" spans="14:16">
      <c r="N1844" s="1"/>
      <c r="P1844" s="1"/>
    </row>
    <row r="1845" spans="14:16">
      <c r="P1845" s="1"/>
    </row>
    <row r="1846" spans="14:16">
      <c r="P1846" s="1"/>
    </row>
    <row r="1847" spans="14:16">
      <c r="P1847" s="1"/>
    </row>
    <row r="1850" spans="14:16">
      <c r="P1850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N1856" s="1"/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N1867" s="1"/>
      <c r="P1867" s="1"/>
    </row>
    <row r="1868" spans="14:16">
      <c r="P1868" s="1"/>
    </row>
    <row r="1869" spans="14:16">
      <c r="P1869" s="1"/>
    </row>
    <row r="1870" spans="14:16">
      <c r="P1870" s="1"/>
    </row>
    <row r="1871" spans="14:16">
      <c r="P1871" s="1"/>
    </row>
    <row r="1872" spans="14:16">
      <c r="P1872" s="1"/>
    </row>
    <row r="1873" spans="14:16">
      <c r="P1873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N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P1889" s="1"/>
    </row>
    <row r="1890" spans="14:16">
      <c r="P1890" s="1"/>
    </row>
    <row r="1891" spans="14:16">
      <c r="N1891" s="1"/>
      <c r="P1891" s="1"/>
    </row>
    <row r="1892" spans="14:16">
      <c r="N1892" s="1"/>
      <c r="P1892" s="1"/>
    </row>
    <row r="1893" spans="14:16">
      <c r="P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0" spans="14:16">
      <c r="P1900" s="1"/>
    </row>
    <row r="1901" spans="14:16">
      <c r="P1901" s="1"/>
    </row>
    <row r="1902" spans="14:16">
      <c r="P1902" s="1"/>
    </row>
    <row r="1903" spans="14:16">
      <c r="P1903" s="1"/>
    </row>
    <row r="1904" spans="14:16">
      <c r="N1904" s="1"/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P1914" s="1"/>
    </row>
    <row r="1915" spans="14:16">
      <c r="N1915" s="1"/>
      <c r="P1915" s="1"/>
    </row>
    <row r="1916" spans="14:16">
      <c r="N1916" s="1"/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8" spans="14:16">
      <c r="N1928" s="1"/>
      <c r="P1928" s="1"/>
    </row>
    <row r="1929" spans="14:16">
      <c r="N1929" s="1"/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N1934" s="1"/>
      <c r="P1934" s="1"/>
    </row>
    <row r="1936" spans="14:16">
      <c r="N1936" s="1"/>
      <c r="P1936" s="1"/>
    </row>
    <row r="1937" spans="14:16"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P1940" s="1"/>
    </row>
    <row r="1941" spans="14:16">
      <c r="P1941" s="1"/>
    </row>
    <row r="1942" spans="14:16">
      <c r="P1942" s="1"/>
    </row>
    <row r="1943" spans="14:16">
      <c r="P1943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3" spans="14:16">
      <c r="N1953" s="1"/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P1962" s="1"/>
    </row>
    <row r="1963" spans="14:16">
      <c r="N1963" s="1"/>
      <c r="P1963" s="1"/>
    </row>
    <row r="1964" spans="14:16">
      <c r="N1964" s="1"/>
      <c r="P1964" s="1"/>
    </row>
    <row r="1965" spans="14:16"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N1976" s="1"/>
      <c r="P1976" s="1"/>
    </row>
    <row r="1977" spans="14:16">
      <c r="N1977" s="1"/>
      <c r="P1977" s="1"/>
    </row>
    <row r="1978" spans="14:16">
      <c r="P1978" s="1"/>
    </row>
    <row r="1979" spans="14:16"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P1986" s="1"/>
    </row>
    <row r="1987" spans="14:16">
      <c r="N1987" s="1"/>
      <c r="P1987" s="1"/>
    </row>
    <row r="1988" spans="14:16">
      <c r="P1988" s="1"/>
    </row>
    <row r="1989" spans="14:16">
      <c r="P1989" s="1"/>
    </row>
    <row r="1990" spans="14:16">
      <c r="P1990" s="1"/>
    </row>
    <row r="1991" spans="14:16">
      <c r="P1991" s="1"/>
    </row>
    <row r="1992" spans="14:16">
      <c r="P1992" s="1"/>
    </row>
    <row r="1994" spans="14:16">
      <c r="P1994" s="1"/>
    </row>
    <row r="1995" spans="14:16">
      <c r="P1995" s="1"/>
    </row>
    <row r="1996" spans="14:16">
      <c r="P1996" s="1"/>
    </row>
    <row r="1998" spans="14:16">
      <c r="P1998" s="1"/>
    </row>
    <row r="1999" spans="14:16">
      <c r="P1999" s="1"/>
    </row>
    <row r="2000" spans="14:16">
      <c r="N2000" s="1"/>
      <c r="P2000" s="1"/>
    </row>
    <row r="2001" spans="14:16">
      <c r="N2001" s="1"/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N2024" s="1"/>
      <c r="P2024" s="1"/>
    </row>
    <row r="2026" spans="14:16">
      <c r="N2026" s="1"/>
      <c r="P2026" s="1"/>
    </row>
    <row r="2027" spans="14:16">
      <c r="N2027" s="1"/>
      <c r="P2027" s="1"/>
    </row>
    <row r="2028" spans="14:16">
      <c r="P2028" s="1"/>
    </row>
    <row r="2029" spans="14:16">
      <c r="P2029" s="1"/>
    </row>
    <row r="2030" spans="14:16">
      <c r="N2030" s="1"/>
      <c r="P2030" s="1"/>
    </row>
    <row r="2031" spans="14:16">
      <c r="P2031" s="1"/>
    </row>
    <row r="2032" spans="14:16">
      <c r="N2032" s="1"/>
      <c r="P2032" s="1"/>
    </row>
    <row r="2033" spans="14:16"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N2048" s="1"/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P2055" s="1"/>
    </row>
    <row r="2056" spans="14:16">
      <c r="N2056" s="1"/>
      <c r="P2056" s="1"/>
    </row>
    <row r="2057" spans="14:16">
      <c r="P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P2061" s="1"/>
    </row>
    <row r="2062" spans="14:16"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N2072" s="1"/>
      <c r="P2072" s="1"/>
    </row>
    <row r="2073" spans="14:16">
      <c r="P2073" s="1"/>
    </row>
    <row r="2074" spans="14:16">
      <c r="N2074" s="1"/>
      <c r="P2074" s="1"/>
    </row>
    <row r="2075" spans="14:16">
      <c r="P2075" s="1"/>
    </row>
    <row r="2076" spans="14:16">
      <c r="P2076" s="1"/>
    </row>
    <row r="2077" spans="14:16">
      <c r="N2077" s="1"/>
      <c r="P2077" s="1"/>
    </row>
    <row r="2078" spans="14:16">
      <c r="N2078" s="1"/>
      <c r="P2078" s="1"/>
    </row>
    <row r="2079" spans="14:16">
      <c r="N2079" s="1"/>
      <c r="P2079" s="1"/>
    </row>
    <row r="2080" spans="14:16">
      <c r="N2080" s="1"/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N2083" s="1"/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N2096" s="1"/>
      <c r="P2096" s="1"/>
    </row>
    <row r="2097" spans="14:16">
      <c r="N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  <c r="P2102" s="1"/>
    </row>
    <row r="2103" spans="14:16">
      <c r="P2103" s="1"/>
    </row>
    <row r="2104" spans="14:16">
      <c r="N2104" s="1"/>
      <c r="P2104" s="1"/>
    </row>
    <row r="2105" spans="14:16">
      <c r="N2105" s="1"/>
      <c r="P2105" s="1"/>
    </row>
    <row r="2106" spans="14:16">
      <c r="P2106" s="1"/>
    </row>
    <row r="2107" spans="14:16">
      <c r="N2107" s="1"/>
      <c r="P2107" s="1"/>
    </row>
    <row r="2108" spans="14:16">
      <c r="N2108" s="1"/>
      <c r="P2108" s="1"/>
    </row>
    <row r="2109" spans="14:16">
      <c r="N2109" s="1"/>
      <c r="P2109" s="1"/>
    </row>
    <row r="2110" spans="14:16">
      <c r="P2110" s="1"/>
    </row>
    <row r="2111" spans="14:16">
      <c r="P2111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N2120" s="1"/>
      <c r="P2120" s="1"/>
    </row>
    <row r="2121" spans="14:16">
      <c r="N2121" s="1"/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P2133" s="1"/>
    </row>
    <row r="2134" spans="14:16">
      <c r="P2134" s="1"/>
    </row>
    <row r="2135" spans="14:16">
      <c r="P2135" s="1"/>
    </row>
    <row r="2136" spans="14:16">
      <c r="P2136" s="1"/>
    </row>
    <row r="2137" spans="14:16">
      <c r="P2137" s="1"/>
    </row>
    <row r="2138" spans="14:16">
      <c r="P2138" s="1"/>
    </row>
    <row r="2139" spans="14:16">
      <c r="P2139" s="1"/>
    </row>
    <row r="2140" spans="14:16">
      <c r="P2140" s="1"/>
    </row>
    <row r="2141" spans="14:16">
      <c r="P2141" s="1"/>
    </row>
    <row r="2142" spans="14:16">
      <c r="P2142" s="1"/>
    </row>
    <row r="2143" spans="14:16">
      <c r="P2143" s="1"/>
    </row>
    <row r="2144" spans="14:16">
      <c r="N2144" s="1"/>
      <c r="P2144" s="1"/>
    </row>
    <row r="2145" spans="14:16">
      <c r="N2145" s="1"/>
      <c r="P2145" s="1"/>
    </row>
    <row r="2146" spans="14:16">
      <c r="P2146" s="1"/>
    </row>
    <row r="2147" spans="14:16">
      <c r="P2147" s="1"/>
    </row>
    <row r="2148" spans="14:16">
      <c r="N2148" s="1"/>
      <c r="P2148" s="1"/>
    </row>
    <row r="2149" spans="14:16">
      <c r="N2149" s="1"/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</row>
    <row r="2179" spans="14:16">
      <c r="N2179" s="1"/>
      <c r="P2179" s="1"/>
    </row>
    <row r="2180" spans="14:16">
      <c r="N2180" s="1"/>
      <c r="P2180" s="1"/>
    </row>
    <row r="2181" spans="14:16"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  <c r="P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  <c r="P2204" s="1"/>
    </row>
    <row r="2205" spans="14:16">
      <c r="P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N2240" s="1"/>
      <c r="P2240" s="1"/>
    </row>
    <row r="2241" spans="14:16">
      <c r="N2241" s="1"/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P2250" s="1"/>
    </row>
    <row r="2251" spans="14:16">
      <c r="N2251" s="1"/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N2264" s="1"/>
      <c r="P2264" s="1"/>
    </row>
    <row r="2265" spans="14:16">
      <c r="N2265" s="1"/>
      <c r="P2265" s="1"/>
    </row>
    <row r="2266" spans="14:16">
      <c r="P2266" s="1"/>
    </row>
    <row r="2267" spans="14:16"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P2274" s="1"/>
    </row>
    <row r="2275" spans="14:16">
      <c r="N2275" s="1"/>
      <c r="P2275" s="1"/>
    </row>
    <row r="2276" spans="14:16">
      <c r="N2276" s="1"/>
    </row>
    <row r="2277" spans="14:16"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5" spans="14:16">
      <c r="P2285" s="1"/>
    </row>
    <row r="2286" spans="14:16">
      <c r="P2286" s="1"/>
    </row>
    <row r="2287" spans="14:16">
      <c r="P2287" s="1"/>
    </row>
    <row r="2288" spans="14:16">
      <c r="N2288" s="1"/>
      <c r="P2288" s="1"/>
    </row>
    <row r="2289" spans="14:16">
      <c r="N2289" s="1"/>
      <c r="P2289" s="1"/>
    </row>
    <row r="2290" spans="14:16">
      <c r="N2290" s="1"/>
      <c r="P2290" s="1"/>
    </row>
    <row r="2291" spans="14:16">
      <c r="N2291" s="1"/>
      <c r="P2291" s="1"/>
    </row>
    <row r="2292" spans="14:16">
      <c r="N2292" s="1"/>
      <c r="P2292" s="1"/>
    </row>
    <row r="2293" spans="14:16">
      <c r="N2293" s="1"/>
      <c r="P2293" s="1"/>
    </row>
    <row r="2294" spans="14:16">
      <c r="N2294" s="1"/>
      <c r="P2294" s="1"/>
    </row>
    <row r="2295" spans="14:16">
      <c r="N2295" s="1"/>
      <c r="P2295" s="1"/>
    </row>
    <row r="2296" spans="14:16">
      <c r="N2296" s="1"/>
      <c r="P2296" s="1"/>
    </row>
    <row r="2297" spans="14:16">
      <c r="N2297" s="1"/>
      <c r="P2297" s="1"/>
    </row>
    <row r="2298" spans="14:16">
      <c r="N2298" s="1"/>
      <c r="P2298" s="1"/>
    </row>
    <row r="2299" spans="14:16">
      <c r="P2299" s="1"/>
    </row>
    <row r="2300" spans="14:16">
      <c r="N2300" s="1"/>
      <c r="P2300" s="1"/>
    </row>
    <row r="2301" spans="14:16">
      <c r="P2301" s="1"/>
    </row>
    <row r="2302" spans="14:16">
      <c r="P2302" s="1"/>
    </row>
    <row r="2303" spans="14:16">
      <c r="P2303" s="1"/>
    </row>
    <row r="2304" spans="14:16">
      <c r="P2304" s="1"/>
    </row>
    <row r="2305" spans="14:16">
      <c r="P2305" s="1"/>
    </row>
    <row r="2306" spans="14:16">
      <c r="P2306" s="1"/>
    </row>
    <row r="2307" spans="14:16">
      <c r="P2307" s="1"/>
    </row>
    <row r="2308" spans="14:16">
      <c r="P2308" s="1"/>
    </row>
    <row r="2309" spans="14:16">
      <c r="P2309" s="1"/>
    </row>
    <row r="2310" spans="14:16">
      <c r="P2310" s="1"/>
    </row>
    <row r="2311" spans="14:16">
      <c r="P2311" s="1"/>
    </row>
    <row r="2312" spans="14:16">
      <c r="P2312" s="1"/>
    </row>
    <row r="2313" spans="14:16">
      <c r="N2313" s="1"/>
      <c r="P2313" s="1"/>
    </row>
    <row r="2314" spans="14:16">
      <c r="N2314" s="1"/>
      <c r="P2314" s="1"/>
    </row>
    <row r="2315" spans="14:16">
      <c r="N2315" s="1"/>
      <c r="P2315" s="1"/>
    </row>
    <row r="2316" spans="14:16">
      <c r="N2316" s="1"/>
      <c r="P2316" s="1"/>
    </row>
    <row r="2317" spans="14:16">
      <c r="P2317" s="1"/>
    </row>
    <row r="2318" spans="14:16">
      <c r="P2318" s="1"/>
    </row>
    <row r="2320" spans="14:16">
      <c r="N2320" s="1"/>
      <c r="P2320" s="1"/>
    </row>
    <row r="2321" spans="14:16">
      <c r="N2321" s="1"/>
      <c r="P2321" s="1"/>
    </row>
    <row r="2322" spans="14:16">
      <c r="N2322" s="1"/>
      <c r="P2322" s="1"/>
    </row>
    <row r="2323" spans="14:16">
      <c r="N2323" s="1"/>
      <c r="P2323" s="1"/>
    </row>
    <row r="2324" spans="14:16">
      <c r="N2324" s="1"/>
      <c r="P2324" s="1"/>
    </row>
    <row r="2325" spans="14:16">
      <c r="P2325" s="1"/>
    </row>
    <row r="2326" spans="14:16">
      <c r="P2326" s="1"/>
    </row>
    <row r="2327" spans="14:16">
      <c r="P2327" s="1"/>
    </row>
    <row r="2328" spans="14:16">
      <c r="P2328" s="1"/>
    </row>
    <row r="2329" spans="14:16">
      <c r="P2329" s="1"/>
    </row>
    <row r="2330" spans="14:16">
      <c r="P2330" s="1"/>
    </row>
    <row r="2331" spans="14:16">
      <c r="P2331" s="1"/>
    </row>
    <row r="2332" spans="14:16">
      <c r="P2332" s="1"/>
    </row>
    <row r="2333" spans="14:16">
      <c r="P2333" s="1"/>
    </row>
    <row r="2334" spans="14:16">
      <c r="P2334" s="1"/>
    </row>
    <row r="2335" spans="14:16">
      <c r="P2335" s="1"/>
    </row>
    <row r="2336" spans="14:16">
      <c r="P2336" s="1"/>
    </row>
    <row r="2337" spans="14:16">
      <c r="N2337" s="1"/>
      <c r="P2337" s="1"/>
    </row>
    <row r="2338" spans="14:16">
      <c r="N2338" s="1"/>
      <c r="P2338" s="1"/>
    </row>
    <row r="2339" spans="14:16">
      <c r="N2339" s="1"/>
      <c r="P2339" s="1"/>
    </row>
    <row r="2340" spans="14:16">
      <c r="N2340" s="1"/>
      <c r="P2340" s="1"/>
    </row>
    <row r="2341" spans="14:16">
      <c r="N2341" s="1"/>
      <c r="P2341" s="1"/>
    </row>
    <row r="2342" spans="14:16">
      <c r="N2342" s="1"/>
      <c r="P2342" s="1"/>
    </row>
    <row r="2343" spans="14:16">
      <c r="N2343" s="1"/>
      <c r="P2343" s="1"/>
    </row>
    <row r="2344" spans="14:16">
      <c r="N2344" s="1"/>
      <c r="P2344" s="1"/>
    </row>
    <row r="2345" spans="14:16">
      <c r="N2345" s="1"/>
      <c r="P2345" s="1"/>
    </row>
    <row r="2346" spans="14:16">
      <c r="P2346" s="1"/>
    </row>
    <row r="2347" spans="14:16">
      <c r="N2347" s="1"/>
      <c r="P2347" s="1"/>
    </row>
    <row r="2348" spans="14:16">
      <c r="N2348" s="1"/>
      <c r="P2348" s="1"/>
    </row>
    <row r="2349" spans="14:16">
      <c r="P2349" s="1"/>
    </row>
    <row r="2350" spans="14:16">
      <c r="P2350" s="1"/>
    </row>
    <row r="2351" spans="14:16">
      <c r="P2351" s="1"/>
    </row>
    <row r="2352" spans="14:16">
      <c r="P2352" s="1"/>
    </row>
    <row r="2353" spans="14:16">
      <c r="P2353" s="1"/>
    </row>
    <row r="2354" spans="14:16">
      <c r="P2354" s="1"/>
    </row>
    <row r="2355" spans="14:16">
      <c r="P2355" s="1"/>
    </row>
    <row r="2356" spans="14:16">
      <c r="P2356" s="1"/>
    </row>
    <row r="2357" spans="14:16">
      <c r="P2357" s="1"/>
    </row>
    <row r="2358" spans="14:16">
      <c r="P2358" s="1"/>
    </row>
    <row r="2359" spans="14:16">
      <c r="P2359" s="1"/>
    </row>
    <row r="2360" spans="14:16">
      <c r="P2360" s="1"/>
    </row>
    <row r="2361" spans="14:16">
      <c r="N2361" s="1"/>
    </row>
    <row r="2362" spans="14:16">
      <c r="N2362" s="1"/>
      <c r="P2362" s="1"/>
    </row>
    <row r="2363" spans="14:16">
      <c r="N2363" s="1"/>
      <c r="P2363" s="1"/>
    </row>
    <row r="2364" spans="14:16">
      <c r="N2364" s="1"/>
      <c r="P2364" s="1"/>
    </row>
    <row r="2365" spans="14:16">
      <c r="N2365" s="1"/>
      <c r="P2365" s="1"/>
    </row>
    <row r="2366" spans="14:16">
      <c r="N2366" s="1"/>
      <c r="P2366" s="1"/>
    </row>
    <row r="2367" spans="14:16">
      <c r="N2367" s="1"/>
      <c r="P2367" s="1"/>
    </row>
    <row r="2368" spans="14:16">
      <c r="N2368" s="1"/>
      <c r="P2368" s="1"/>
    </row>
    <row r="2369" spans="14:16">
      <c r="N2369" s="1"/>
      <c r="P2369" s="1"/>
    </row>
    <row r="2370" spans="14:16">
      <c r="N2370" s="1"/>
      <c r="P2370" s="1"/>
    </row>
    <row r="2371" spans="14:16">
      <c r="N2371" s="1"/>
      <c r="P2371" s="1"/>
    </row>
    <row r="2372" spans="14:16">
      <c r="N2372" s="1"/>
      <c r="P2372" s="1"/>
    </row>
    <row r="2373" spans="14:16">
      <c r="P2373" s="1"/>
    </row>
    <row r="2374" spans="14:16">
      <c r="P2374" s="1"/>
    </row>
    <row r="2375" spans="14:16">
      <c r="P2375" s="1"/>
    </row>
    <row r="2376" spans="14:16">
      <c r="P2376" s="1"/>
    </row>
    <row r="2377" spans="14:16">
      <c r="P2377" s="1"/>
    </row>
    <row r="2378" spans="14:16">
      <c r="P2378" s="1"/>
    </row>
    <row r="2379" spans="14:16">
      <c r="P2379" s="1"/>
    </row>
    <row r="2380" spans="14:16">
      <c r="P2380" s="1"/>
    </row>
    <row r="2381" spans="14:16">
      <c r="P2381" s="1"/>
    </row>
    <row r="2382" spans="14:16">
      <c r="P2382" s="1"/>
    </row>
    <row r="2383" spans="14:16">
      <c r="P2383" s="1"/>
    </row>
    <row r="2384" spans="14:16">
      <c r="P2384" s="1"/>
    </row>
    <row r="2385" spans="14:16">
      <c r="N2385" s="1"/>
      <c r="P2385" s="1"/>
    </row>
    <row r="2386" spans="14:16">
      <c r="N2386" s="1"/>
      <c r="P2386" s="1"/>
    </row>
    <row r="2387" spans="14:16">
      <c r="N2387" s="1"/>
      <c r="P2387" s="1"/>
    </row>
    <row r="2388" spans="14:16">
      <c r="N2388" s="1"/>
      <c r="P2388" s="1"/>
    </row>
    <row r="2389" spans="14:16">
      <c r="N2389" s="1"/>
      <c r="P2389" s="1"/>
    </row>
    <row r="2390" spans="14:16">
      <c r="N2390" s="1"/>
      <c r="P2390" s="1"/>
    </row>
    <row r="2391" spans="14:16">
      <c r="N2391" s="1"/>
      <c r="P2391" s="1"/>
    </row>
    <row r="2392" spans="14:16">
      <c r="N2392" s="1"/>
      <c r="P2392" s="1"/>
    </row>
    <row r="2393" spans="14:16">
      <c r="N2393" s="1"/>
      <c r="P2393" s="1"/>
    </row>
    <row r="2394" spans="14:16">
      <c r="N2394" s="1"/>
      <c r="P2394" s="1"/>
    </row>
    <row r="2395" spans="14:16">
      <c r="N2395" s="1"/>
      <c r="P2395" s="1"/>
    </row>
    <row r="2396" spans="14:16">
      <c r="N2396" s="1"/>
      <c r="P2396" s="1"/>
    </row>
    <row r="2397" spans="14:16">
      <c r="P2397" s="1"/>
    </row>
    <row r="2398" spans="14:16">
      <c r="P2398" s="1"/>
    </row>
    <row r="2399" spans="14:16">
      <c r="P2399" s="1"/>
    </row>
    <row r="2400" spans="14:16">
      <c r="P2400" s="1"/>
    </row>
    <row r="2401" spans="14:16">
      <c r="P2401" s="1"/>
    </row>
    <row r="2402" spans="14:16">
      <c r="P2402" s="1"/>
    </row>
    <row r="2403" spans="14:16">
      <c r="P2403" s="1"/>
    </row>
    <row r="2404" spans="14:16">
      <c r="P2404" s="1"/>
    </row>
    <row r="2405" spans="14:16">
      <c r="P2405" s="1"/>
    </row>
    <row r="2406" spans="14:16">
      <c r="P2406" s="1"/>
    </row>
    <row r="2407" spans="14:16">
      <c r="P2407" s="1"/>
    </row>
    <row r="2408" spans="14:16">
      <c r="P2408" s="1"/>
    </row>
    <row r="2409" spans="14:16">
      <c r="N2409" s="1"/>
      <c r="P2409" s="1"/>
    </row>
    <row r="2410" spans="14:16">
      <c r="N2410" s="1"/>
      <c r="P2410" s="1"/>
    </row>
    <row r="2411" spans="14:16">
      <c r="N2411" s="1"/>
      <c r="P2411" s="1"/>
    </row>
    <row r="2412" spans="14:16">
      <c r="N2412" s="1"/>
      <c r="P2412" s="1"/>
    </row>
    <row r="2413" spans="14:16">
      <c r="N2413" s="1"/>
      <c r="P2413" s="1"/>
    </row>
    <row r="2414" spans="14:16">
      <c r="N2414" s="1"/>
      <c r="P2414" s="1"/>
    </row>
    <row r="2415" spans="14:16">
      <c r="P2415" s="1"/>
    </row>
    <row r="2416" spans="14:16">
      <c r="N2416" s="1"/>
      <c r="P2416" s="1"/>
    </row>
    <row r="2417" spans="14:16">
      <c r="N2417" s="1"/>
      <c r="P2417" s="1"/>
    </row>
    <row r="2418" spans="14:16">
      <c r="N2418" s="1"/>
      <c r="P2418" s="1"/>
    </row>
    <row r="2419" spans="14:16">
      <c r="N2419" s="1"/>
      <c r="P2419" s="1"/>
    </row>
    <row r="2420" spans="14:16">
      <c r="N2420" s="1"/>
      <c r="P2420" s="1"/>
    </row>
    <row r="2421" spans="14:16">
      <c r="P2421" s="1"/>
    </row>
    <row r="2422" spans="14:16">
      <c r="P2422" s="1"/>
    </row>
    <row r="2423" spans="14:16">
      <c r="P2423" s="1"/>
    </row>
    <row r="2424" spans="14:16">
      <c r="P2424" s="1"/>
    </row>
    <row r="2425" spans="14:16">
      <c r="P2425" s="1"/>
    </row>
    <row r="2426" spans="14:16">
      <c r="P2426" s="1"/>
    </row>
    <row r="2427" spans="14:16">
      <c r="P2427" s="1"/>
    </row>
    <row r="2428" spans="14:16">
      <c r="P2428" s="1"/>
    </row>
    <row r="2429" spans="14:16">
      <c r="P2429" s="1"/>
    </row>
    <row r="2430" spans="14:16">
      <c r="P2430" s="1"/>
    </row>
    <row r="2431" spans="14:16">
      <c r="P2431" s="1"/>
    </row>
    <row r="2432" spans="14:16">
      <c r="N2432" s="1"/>
      <c r="P2432" s="1"/>
    </row>
    <row r="2433" spans="14:16">
      <c r="N2433" s="1"/>
      <c r="P2433" s="1"/>
    </row>
    <row r="2434" spans="14:16">
      <c r="N2434" s="1"/>
      <c r="P2434" s="1"/>
    </row>
    <row r="2435" spans="14:16">
      <c r="N2435" s="1"/>
      <c r="P2435" s="1"/>
    </row>
    <row r="2436" spans="14:16">
      <c r="N2436" s="1"/>
      <c r="P2436" s="1"/>
    </row>
    <row r="2437" spans="14:16">
      <c r="N2437" s="1"/>
      <c r="P2437" s="1"/>
    </row>
    <row r="2438" spans="14:16">
      <c r="N2438" s="1"/>
      <c r="P2438" s="1"/>
    </row>
    <row r="2439" spans="14:16">
      <c r="N2439" s="1"/>
      <c r="P2439" s="1"/>
    </row>
    <row r="2440" spans="14:16">
      <c r="N2440" s="1"/>
    </row>
    <row r="2441" spans="14:16">
      <c r="N2441" s="1"/>
      <c r="P2441" s="1"/>
    </row>
    <row r="2442" spans="14:16">
      <c r="N2442" s="1"/>
      <c r="P2442" s="1"/>
    </row>
    <row r="2443" spans="14:16">
      <c r="N2443" s="1"/>
      <c r="P2443" s="1"/>
    </row>
    <row r="2444" spans="14:16">
      <c r="N2444" s="1"/>
      <c r="P2444" s="1"/>
    </row>
    <row r="2445" spans="14:16">
      <c r="N2445" s="1"/>
      <c r="P2445" s="1"/>
    </row>
    <row r="2446" spans="14:16">
      <c r="P2446" s="1"/>
    </row>
    <row r="2447" spans="14:16">
      <c r="P2447" s="1"/>
    </row>
    <row r="2448" spans="14:16">
      <c r="P2448" s="1"/>
    </row>
    <row r="2449" spans="14:16">
      <c r="P2449" s="1"/>
    </row>
    <row r="2450" spans="14:16">
      <c r="P2450" s="1"/>
    </row>
    <row r="2451" spans="14:16">
      <c r="P2451" s="1"/>
    </row>
    <row r="2452" spans="14:16">
      <c r="P2452" s="1"/>
    </row>
    <row r="2453" spans="14:16">
      <c r="P2453" s="1"/>
    </row>
    <row r="2454" spans="14:16">
      <c r="P2454" s="1"/>
    </row>
    <row r="2455" spans="14:16">
      <c r="P2455" s="1"/>
    </row>
    <row r="2456" spans="14:16">
      <c r="N2456" s="1"/>
      <c r="P2456" s="1"/>
    </row>
    <row r="2457" spans="14:16">
      <c r="N2457" s="1"/>
      <c r="P2457" s="1"/>
    </row>
    <row r="2458" spans="14:16">
      <c r="N2458" s="1"/>
      <c r="P2458" s="1"/>
    </row>
    <row r="2459" spans="14:16">
      <c r="N2459" s="1"/>
      <c r="P2459" s="1"/>
    </row>
    <row r="2460" spans="14:16">
      <c r="N2460" s="1"/>
      <c r="P2460" s="1"/>
    </row>
    <row r="2461" spans="14:16">
      <c r="N2461" s="1"/>
    </row>
    <row r="2462" spans="14:16">
      <c r="N2462" s="1"/>
      <c r="P2462" s="1"/>
    </row>
    <row r="2463" spans="14:16">
      <c r="P2463" s="1"/>
    </row>
    <row r="2464" spans="14:16">
      <c r="N2464" s="1"/>
      <c r="P2464" s="1"/>
    </row>
    <row r="2465" spans="14:16">
      <c r="N2465" s="1"/>
      <c r="P2465" s="1"/>
    </row>
    <row r="2466" spans="14:16">
      <c r="P2466" s="1"/>
    </row>
    <row r="2467" spans="14:16">
      <c r="N2467" s="1"/>
      <c r="P2467" s="1"/>
    </row>
    <row r="2468" spans="14:16">
      <c r="P2468" s="1"/>
    </row>
    <row r="2469" spans="14:16">
      <c r="P2469" s="1"/>
    </row>
    <row r="2470" spans="14:16">
      <c r="P2470" s="1"/>
    </row>
    <row r="2471" spans="14:16">
      <c r="P2471" s="1"/>
    </row>
    <row r="2472" spans="14:16">
      <c r="P2472" s="1"/>
    </row>
    <row r="2473" spans="14:16">
      <c r="P2473" s="1"/>
    </row>
    <row r="2474" spans="14:16">
      <c r="P2474" s="1"/>
    </row>
    <row r="2475" spans="14:16">
      <c r="P2475" s="1"/>
    </row>
    <row r="2476" spans="14:16">
      <c r="P2476" s="1"/>
    </row>
    <row r="2477" spans="14:16">
      <c r="P2477" s="1"/>
    </row>
    <row r="2478" spans="14:16">
      <c r="P2478" s="1"/>
    </row>
    <row r="2479" spans="14:16">
      <c r="P2479" s="1"/>
    </row>
    <row r="2480" spans="14:16">
      <c r="N2480" s="1"/>
      <c r="P2480" s="1"/>
    </row>
    <row r="2481" spans="14:16">
      <c r="P2481" s="1"/>
    </row>
    <row r="2482" spans="14:16">
      <c r="N2482" s="1"/>
      <c r="P2482" s="1"/>
    </row>
    <row r="2483" spans="14:16">
      <c r="N2483" s="1"/>
      <c r="P2483" s="1"/>
    </row>
    <row r="2484" spans="14:16">
      <c r="N2484" s="1"/>
      <c r="P2484" s="1"/>
    </row>
    <row r="2485" spans="14:16">
      <c r="N2485" s="1"/>
    </row>
    <row r="2486" spans="14:16">
      <c r="N2486" s="1"/>
      <c r="P2486" s="1"/>
    </row>
    <row r="2487" spans="14:16">
      <c r="N2487" s="1"/>
      <c r="P2487" s="1"/>
    </row>
    <row r="2488" spans="14:16">
      <c r="N2488" s="1"/>
    </row>
    <row r="2489" spans="14:16">
      <c r="N2489" s="1"/>
      <c r="P2489" s="1"/>
    </row>
    <row r="2490" spans="14:16">
      <c r="P2490" s="1"/>
    </row>
    <row r="2491" spans="14:16">
      <c r="N2491" s="1"/>
      <c r="P2491" s="1"/>
    </row>
    <row r="2492" spans="14:16">
      <c r="N2492" s="1"/>
    </row>
    <row r="2493" spans="14:16">
      <c r="P2493" s="1"/>
    </row>
    <row r="2495" spans="14:16">
      <c r="P2495" s="1"/>
    </row>
    <row r="2496" spans="14:16">
      <c r="P2496" s="1"/>
    </row>
    <row r="2497" spans="14:16">
      <c r="P2497" s="1"/>
    </row>
    <row r="2498" spans="14:16">
      <c r="P2498" s="1"/>
    </row>
    <row r="2499" spans="14:16">
      <c r="P2499" s="1"/>
    </row>
    <row r="2500" spans="14:16">
      <c r="P2500" s="1"/>
    </row>
    <row r="2501" spans="14:16">
      <c r="P2501" s="1"/>
    </row>
    <row r="2502" spans="14:16">
      <c r="P2502" s="1"/>
    </row>
    <row r="2503" spans="14:16">
      <c r="P2503" s="1"/>
    </row>
    <row r="2504" spans="14:16">
      <c r="P2504" s="1"/>
    </row>
    <row r="2505" spans="14:16">
      <c r="N2505" s="1"/>
      <c r="P2505" s="1"/>
    </row>
    <row r="2506" spans="14:16">
      <c r="N2506" s="1"/>
      <c r="P2506" s="1"/>
    </row>
    <row r="2507" spans="14:16">
      <c r="N2507" s="1"/>
      <c r="P2507" s="1"/>
    </row>
    <row r="2508" spans="14:16">
      <c r="N2508" s="1"/>
      <c r="P2508" s="1"/>
    </row>
    <row r="2509" spans="14:16">
      <c r="N2509" s="1"/>
      <c r="P2509" s="1"/>
    </row>
    <row r="2510" spans="14:16">
      <c r="N2510" s="1"/>
      <c r="P2510" s="1"/>
    </row>
    <row r="2511" spans="14:16">
      <c r="N2511" s="1"/>
      <c r="P2511" s="1"/>
    </row>
    <row r="2512" spans="14:16">
      <c r="N2512" s="1"/>
      <c r="P2512" s="1"/>
    </row>
    <row r="2513" spans="14:16">
      <c r="N2513" s="1"/>
      <c r="P2513" s="1"/>
    </row>
    <row r="2514" spans="14:16">
      <c r="N2514" s="1"/>
      <c r="P2514" s="1"/>
    </row>
    <row r="2515" spans="14:16">
      <c r="N2515" s="1"/>
      <c r="P2515" s="1"/>
    </row>
    <row r="2516" spans="14:16">
      <c r="N2516" s="1"/>
      <c r="P2516" s="1"/>
    </row>
    <row r="2517" spans="14:16">
      <c r="N2517" s="1"/>
    </row>
    <row r="2518" spans="14:16">
      <c r="P2518" s="1"/>
    </row>
    <row r="2519" spans="14:16">
      <c r="P2519" s="1"/>
    </row>
    <row r="2520" spans="14:16">
      <c r="P2520" s="1"/>
    </row>
    <row r="2522" spans="14:16">
      <c r="P2522" s="1"/>
    </row>
    <row r="2523" spans="14:16">
      <c r="P2523" s="1"/>
    </row>
    <row r="2524" spans="14:16">
      <c r="P2524" s="1"/>
    </row>
    <row r="2526" spans="14:16">
      <c r="P2526" s="1"/>
    </row>
    <row r="2527" spans="14:16">
      <c r="P2527" s="1"/>
    </row>
    <row r="2528" spans="14:16">
      <c r="N2528" s="1"/>
      <c r="P2528" s="1"/>
    </row>
    <row r="2529" spans="14:16">
      <c r="P2529" s="1"/>
    </row>
    <row r="2530" spans="14:16">
      <c r="N2530" s="1"/>
      <c r="P2530" s="1"/>
    </row>
    <row r="2531" spans="14:16">
      <c r="N2531" s="1"/>
      <c r="P2531" s="1"/>
    </row>
    <row r="2532" spans="14:16">
      <c r="P2532" s="1"/>
    </row>
    <row r="2533" spans="14:16">
      <c r="N2533" s="1"/>
      <c r="P2533" s="1"/>
    </row>
    <row r="2534" spans="14:16">
      <c r="N2534" s="1"/>
      <c r="P2534" s="1"/>
    </row>
    <row r="2535" spans="14:16">
      <c r="N2535" s="1"/>
      <c r="P2535" s="1"/>
    </row>
    <row r="2536" spans="14:16">
      <c r="N2536" s="1"/>
      <c r="P2536" s="1"/>
    </row>
    <row r="2537" spans="14:16">
      <c r="N2537" s="1"/>
      <c r="P2537" s="1"/>
    </row>
    <row r="2538" spans="14:16">
      <c r="N2538" s="1"/>
      <c r="P2538" s="1"/>
    </row>
    <row r="2539" spans="14:16">
      <c r="N2539" s="1"/>
      <c r="P2539" s="1"/>
    </row>
    <row r="2540" spans="14:16">
      <c r="N2540" s="1"/>
      <c r="P2540" s="1"/>
    </row>
    <row r="2541" spans="14:16">
      <c r="P2541" s="1"/>
    </row>
    <row r="2542" spans="14:16">
      <c r="P2542" s="1"/>
    </row>
    <row r="2543" spans="14:16">
      <c r="P2543" s="1"/>
    </row>
    <row r="2544" spans="14:16">
      <c r="P2544" s="1"/>
    </row>
    <row r="2545" spans="14:16">
      <c r="P2545" s="1"/>
    </row>
    <row r="2546" spans="14:16">
      <c r="P2546" s="1"/>
    </row>
    <row r="2547" spans="14:16">
      <c r="P2547" s="1"/>
    </row>
    <row r="2548" spans="14:16">
      <c r="P2548" s="1"/>
    </row>
    <row r="2549" spans="14:16">
      <c r="P2549" s="1"/>
    </row>
    <row r="2550" spans="14:16">
      <c r="P2550" s="1"/>
    </row>
    <row r="2551" spans="14:16">
      <c r="P2551" s="1"/>
    </row>
    <row r="2552" spans="14:16">
      <c r="N2552" s="1"/>
      <c r="P2552" s="1"/>
    </row>
    <row r="2553" spans="14:16">
      <c r="N2553" s="1"/>
      <c r="P2553" s="1"/>
    </row>
    <row r="2554" spans="14:16">
      <c r="N2554" s="1"/>
      <c r="P2554" s="1"/>
    </row>
    <row r="2555" spans="14:16">
      <c r="P2555" s="1"/>
    </row>
    <row r="2556" spans="14:16">
      <c r="N2556" s="1"/>
      <c r="P2556" s="1"/>
    </row>
    <row r="2557" spans="14:16">
      <c r="N2557" s="1"/>
      <c r="P2557" s="1"/>
    </row>
    <row r="2558" spans="14:16">
      <c r="N2558" s="1"/>
      <c r="P2558" s="1"/>
    </row>
    <row r="2559" spans="14:16">
      <c r="N2559" s="1"/>
      <c r="P2559" s="1"/>
    </row>
    <row r="2560" spans="14:16">
      <c r="N2560" s="1"/>
      <c r="P2560" s="1"/>
    </row>
    <row r="2561" spans="14:16">
      <c r="N2561" s="1"/>
      <c r="P2561" s="1"/>
    </row>
    <row r="2562" spans="14:16">
      <c r="N2562" s="1"/>
      <c r="P2562" s="1"/>
    </row>
    <row r="2563" spans="14:16">
      <c r="N2563" s="1"/>
      <c r="P2563" s="1"/>
    </row>
    <row r="2564" spans="14:16">
      <c r="N2564" s="1"/>
      <c r="P2564" s="1"/>
    </row>
    <row r="2565" spans="14:16">
      <c r="P2565" s="1"/>
    </row>
    <row r="2566" spans="14:16">
      <c r="P2566" s="1"/>
    </row>
    <row r="2567" spans="14:16">
      <c r="P2567" s="1"/>
    </row>
    <row r="2568" spans="14:16">
      <c r="P2568" s="1"/>
    </row>
    <row r="2569" spans="14:16">
      <c r="P2569" s="1"/>
    </row>
    <row r="2570" spans="14:16">
      <c r="P2570" s="1"/>
    </row>
    <row r="2571" spans="14:16">
      <c r="P2571" s="1"/>
    </row>
    <row r="2572" spans="14:16">
      <c r="P2572" s="1"/>
    </row>
    <row r="2573" spans="14:16">
      <c r="P2573" s="1"/>
    </row>
    <row r="2574" spans="14:16">
      <c r="P2574" s="1"/>
    </row>
    <row r="2575" spans="14:16">
      <c r="P2575" s="1"/>
    </row>
    <row r="2576" spans="14:16">
      <c r="N2576" s="1"/>
      <c r="P2576" s="1"/>
    </row>
    <row r="2577" spans="14:16">
      <c r="N2577" s="1"/>
      <c r="P2577" s="1"/>
    </row>
    <row r="2578" spans="14:16">
      <c r="N2578" s="1"/>
      <c r="P2578" s="1"/>
    </row>
    <row r="2579" spans="14:16">
      <c r="N2579" s="1"/>
      <c r="P2579" s="1"/>
    </row>
    <row r="2580" spans="14:16">
      <c r="N2580" s="1"/>
      <c r="P2580" s="1"/>
    </row>
    <row r="2581" spans="14:16">
      <c r="N2581" s="1"/>
      <c r="P2581" s="1"/>
    </row>
    <row r="2582" spans="14:16">
      <c r="N2582" s="1"/>
      <c r="P2582" s="1"/>
    </row>
    <row r="2583" spans="14:16">
      <c r="N2583" s="1"/>
      <c r="P2583" s="1"/>
    </row>
    <row r="2584" spans="14:16">
      <c r="N2584" s="1"/>
    </row>
    <row r="2585" spans="14:16">
      <c r="N2585" s="1"/>
      <c r="P2585" s="1"/>
    </row>
    <row r="2586" spans="14:16">
      <c r="N2586" s="1"/>
      <c r="P2586" s="1"/>
    </row>
    <row r="2587" spans="14:16">
      <c r="N2587" s="1"/>
    </row>
    <row r="2588" spans="14:16">
      <c r="N2588" s="1"/>
    </row>
    <row r="2589" spans="14:16">
      <c r="P2589" s="1"/>
    </row>
    <row r="2590" spans="14:16">
      <c r="P2590" s="1"/>
    </row>
    <row r="2591" spans="14:16">
      <c r="P2591" s="1"/>
    </row>
    <row r="2592" spans="14:16">
      <c r="P2592" s="1"/>
    </row>
    <row r="2593" spans="14:16">
      <c r="P2593" s="1"/>
    </row>
    <row r="2594" spans="14:16">
      <c r="P2594" s="1"/>
    </row>
    <row r="2595" spans="14:16">
      <c r="P2595" s="1"/>
    </row>
    <row r="2596" spans="14:16">
      <c r="P2596" s="1"/>
    </row>
    <row r="2597" spans="14:16">
      <c r="P2597" s="1"/>
    </row>
    <row r="2598" spans="14:16">
      <c r="P2598" s="1"/>
    </row>
    <row r="2599" spans="14:16">
      <c r="P2599" s="1"/>
    </row>
    <row r="2600" spans="14:16">
      <c r="P2600" s="1"/>
    </row>
    <row r="2601" spans="14:16">
      <c r="N2601" s="1"/>
      <c r="P2601" s="1"/>
    </row>
    <row r="2602" spans="14:16">
      <c r="N2602" s="1"/>
      <c r="P2602" s="1"/>
    </row>
    <row r="2603" spans="14:16">
      <c r="N2603" s="1"/>
      <c r="P2603" s="1"/>
    </row>
    <row r="2604" spans="14:16">
      <c r="N2604" s="1"/>
      <c r="P2604" s="1"/>
    </row>
    <row r="2605" spans="14:16">
      <c r="N2605" s="1"/>
      <c r="P2605" s="1"/>
    </row>
    <row r="2606" spans="14:16">
      <c r="N2606" s="1"/>
      <c r="P2606" s="1"/>
    </row>
    <row r="2607" spans="14:16">
      <c r="N2607" s="1"/>
      <c r="P2607" s="1"/>
    </row>
    <row r="2608" spans="14:16">
      <c r="N2608" s="1"/>
    </row>
    <row r="2609" spans="14:16">
      <c r="N2609" s="1"/>
      <c r="P2609" s="1"/>
    </row>
    <row r="2610" spans="14:16">
      <c r="N2610" s="1"/>
      <c r="P2610" s="1"/>
    </row>
    <row r="2611" spans="14:16">
      <c r="N2611" s="1"/>
      <c r="P2611" s="1"/>
    </row>
    <row r="2612" spans="14:16">
      <c r="N2612" s="1"/>
      <c r="P2612" s="1"/>
    </row>
    <row r="2613" spans="14:16">
      <c r="P2613" s="1"/>
    </row>
    <row r="2614" spans="14:16">
      <c r="P2614" s="1"/>
    </row>
    <row r="2615" spans="14:16">
      <c r="P2615" s="1"/>
    </row>
    <row r="2616" spans="14:16">
      <c r="P2616" s="1"/>
    </row>
    <row r="2617" spans="14:16">
      <c r="P2617" s="1"/>
    </row>
    <row r="2618" spans="14:16">
      <c r="P2618" s="1"/>
    </row>
    <row r="2619" spans="14:16">
      <c r="P2619" s="1"/>
    </row>
    <row r="2620" spans="14:16">
      <c r="P2620" s="1"/>
    </row>
    <row r="2621" spans="14:16">
      <c r="P2621" s="1"/>
    </row>
    <row r="2622" spans="14:16">
      <c r="P2622" s="1"/>
    </row>
    <row r="2623" spans="14:16">
      <c r="P2623" s="1"/>
    </row>
    <row r="2624" spans="14:16">
      <c r="P2624" s="1"/>
    </row>
    <row r="2625" spans="14:16">
      <c r="N2625" s="1"/>
      <c r="P2625" s="1"/>
    </row>
    <row r="2626" spans="14:16">
      <c r="N2626" s="1"/>
      <c r="P2626" s="1"/>
    </row>
    <row r="2627" spans="14:16">
      <c r="N2627" s="1"/>
      <c r="P2627" s="1"/>
    </row>
    <row r="2628" spans="14:16">
      <c r="N2628" s="1"/>
      <c r="P2628" s="1"/>
    </row>
    <row r="2629" spans="14:16">
      <c r="N2629" s="1"/>
      <c r="P2629" s="1"/>
    </row>
    <row r="2630" spans="14:16">
      <c r="N2630" s="1"/>
      <c r="P2630" s="1"/>
    </row>
    <row r="2631" spans="14:16">
      <c r="N2631" s="1"/>
      <c r="P2631" s="1"/>
    </row>
    <row r="2632" spans="14:16">
      <c r="N2632" s="1"/>
      <c r="P2632" s="1"/>
    </row>
    <row r="2633" spans="14:16">
      <c r="N2633" s="1"/>
      <c r="P2633" s="1"/>
    </row>
    <row r="2634" spans="14:16">
      <c r="P2634" s="1"/>
    </row>
    <row r="2635" spans="14:16">
      <c r="N2635" s="1"/>
      <c r="P2635" s="1"/>
    </row>
    <row r="2636" spans="14:16">
      <c r="N2636" s="1"/>
      <c r="P2636" s="1"/>
    </row>
    <row r="2637" spans="14:16">
      <c r="P2637" s="1"/>
    </row>
    <row r="2638" spans="14:16">
      <c r="P2638" s="1"/>
    </row>
    <row r="2639" spans="14:16">
      <c r="P2639" s="1"/>
    </row>
    <row r="2640" spans="14:16">
      <c r="P2640" s="1"/>
    </row>
    <row r="2641" spans="14:16">
      <c r="P2641" s="1"/>
    </row>
    <row r="2642" spans="14:16">
      <c r="P2642" s="1"/>
    </row>
    <row r="2643" spans="14:16">
      <c r="P2643" s="1"/>
    </row>
    <row r="2644" spans="14:16">
      <c r="P2644" s="1"/>
    </row>
    <row r="2645" spans="14:16">
      <c r="P2645" s="1"/>
    </row>
    <row r="2646" spans="14:16">
      <c r="P2646" s="1"/>
    </row>
    <row r="2647" spans="14:16">
      <c r="P2647" s="1"/>
    </row>
    <row r="2648" spans="14:16">
      <c r="P2648" s="1"/>
    </row>
    <row r="2649" spans="14:16">
      <c r="N2649" s="1"/>
      <c r="P2649" s="1"/>
    </row>
    <row r="2650" spans="14:16">
      <c r="N2650" s="1"/>
      <c r="P2650" s="1"/>
    </row>
    <row r="2651" spans="14:16">
      <c r="N2651" s="1"/>
      <c r="P2651" s="1"/>
    </row>
    <row r="2652" spans="14:16">
      <c r="N2652" s="1"/>
      <c r="P2652" s="1"/>
    </row>
    <row r="2653" spans="14:16">
      <c r="N2653" s="1"/>
      <c r="P2653" s="1"/>
    </row>
    <row r="2654" spans="14:16">
      <c r="N2654" s="1"/>
      <c r="P2654" s="1"/>
    </row>
    <row r="2655" spans="14:16">
      <c r="N2655" s="1"/>
      <c r="P2655" s="1"/>
    </row>
    <row r="2656" spans="14:16">
      <c r="N2656" s="1"/>
      <c r="P2656" s="1"/>
    </row>
    <row r="2657" spans="14:16">
      <c r="N2657" s="1"/>
      <c r="P2657" s="1"/>
    </row>
    <row r="2658" spans="14:16">
      <c r="N2658" s="1"/>
      <c r="P2658" s="1"/>
    </row>
    <row r="2659" spans="14:16">
      <c r="N2659" s="1"/>
      <c r="P2659" s="1"/>
    </row>
    <row r="2660" spans="14:16">
      <c r="N2660" s="1"/>
      <c r="P2660" s="1"/>
    </row>
    <row r="2661" spans="14:16">
      <c r="P2661" s="1"/>
    </row>
    <row r="2662" spans="14:16">
      <c r="P2662" s="1"/>
    </row>
    <row r="2663" spans="14:16">
      <c r="P2663" s="1"/>
    </row>
    <row r="2664" spans="14:16">
      <c r="P2664" s="1"/>
    </row>
    <row r="2665" spans="14:16">
      <c r="P2665" s="1"/>
    </row>
    <row r="2666" spans="14:16">
      <c r="P2666" s="1"/>
    </row>
    <row r="2667" spans="14:16">
      <c r="P2667" s="1"/>
    </row>
    <row r="2668" spans="14:16">
      <c r="P2668" s="1"/>
    </row>
    <row r="2670" spans="14:16">
      <c r="P2670" s="1"/>
    </row>
    <row r="2671" spans="14:16">
      <c r="P2671" s="1"/>
    </row>
    <row r="2673" spans="14:24">
      <c r="N2673" s="1"/>
      <c r="P2673" s="1"/>
    </row>
    <row r="2674" spans="14:24">
      <c r="N2674" s="1"/>
      <c r="P2674" s="1"/>
    </row>
    <row r="2675" spans="14:24">
      <c r="N2675" s="1"/>
      <c r="P2675" s="1"/>
    </row>
    <row r="2676" spans="14:24">
      <c r="N2676" s="1"/>
      <c r="P2676" s="1"/>
    </row>
    <row r="2677" spans="14:24">
      <c r="N2677" s="1"/>
    </row>
    <row r="2678" spans="14:24">
      <c r="P2678" s="1"/>
    </row>
    <row r="2679" spans="14:24">
      <c r="N2679" s="1"/>
      <c r="P2679" s="1"/>
    </row>
    <row r="2680" spans="14:24">
      <c r="P2680" s="1"/>
    </row>
    <row r="2681" spans="14:24">
      <c r="N2681" s="1"/>
    </row>
    <row r="2682" spans="14:24">
      <c r="N2682" s="1"/>
      <c r="P2682" s="1"/>
    </row>
    <row r="2683" spans="14:24">
      <c r="N2683" s="1"/>
      <c r="P2683" s="1"/>
    </row>
    <row r="2684" spans="14:24">
      <c r="P2684" s="1"/>
      <c r="X2684">
        <f>W2684-X2683</f>
        <v>0</v>
      </c>
    </row>
    <row r="2685" spans="14:24">
      <c r="P2685" s="1"/>
    </row>
    <row r="2686" spans="14:24">
      <c r="P2686" s="1"/>
    </row>
    <row r="2687" spans="14:24">
      <c r="P2687" s="1"/>
    </row>
    <row r="2688" spans="14:24">
      <c r="P2688" s="1"/>
    </row>
    <row r="2689" spans="4:22">
      <c r="P2689" s="1"/>
    </row>
    <row r="2691" spans="4:22">
      <c r="D2691">
        <f t="shared" ref="D2691:J2691" si="0">SUM(D2114:D2689)</f>
        <v>0</v>
      </c>
      <c r="E2691">
        <f t="shared" si="0"/>
        <v>0</v>
      </c>
      <c r="F2691">
        <f t="shared" si="0"/>
        <v>0</v>
      </c>
      <c r="G2691">
        <f t="shared" si="0"/>
        <v>0</v>
      </c>
      <c r="H2691">
        <f t="shared" si="0"/>
        <v>0</v>
      </c>
      <c r="I2691">
        <f t="shared" si="0"/>
        <v>0</v>
      </c>
      <c r="J2691">
        <f t="shared" si="0"/>
        <v>0</v>
      </c>
      <c r="K2691">
        <f>SUM(K2114:K2689)</f>
        <v>0</v>
      </c>
      <c r="L2691">
        <f t="shared" ref="L2691:V2691" si="1">SUM(L2114:L2689)</f>
        <v>0</v>
      </c>
      <c r="M2691">
        <f t="shared" si="1"/>
        <v>0</v>
      </c>
      <c r="N2691">
        <f t="shared" si="1"/>
        <v>0</v>
      </c>
      <c r="O2691">
        <f t="shared" si="1"/>
        <v>0</v>
      </c>
      <c r="P2691">
        <f t="shared" si="1"/>
        <v>0</v>
      </c>
      <c r="Q2691">
        <f t="shared" si="1"/>
        <v>0</v>
      </c>
      <c r="R2691">
        <f t="shared" si="1"/>
        <v>0</v>
      </c>
      <c r="S2691">
        <f t="shared" si="1"/>
        <v>0</v>
      </c>
      <c r="T2691">
        <f t="shared" si="1"/>
        <v>0</v>
      </c>
      <c r="U2691">
        <f t="shared" si="1"/>
        <v>0</v>
      </c>
      <c r="V2691">
        <f t="shared" si="1"/>
        <v>0</v>
      </c>
    </row>
    <row r="2692" spans="4:22">
      <c r="D2692">
        <f>SUM(D2691:M2691)-SUM(N2691:P2691)</f>
        <v>0</v>
      </c>
    </row>
  </sheetData>
  <sortState xmlns:xlrd2="http://schemas.microsoft.com/office/spreadsheetml/2017/richdata2" ref="A2:W577">
    <sortCondition ref="C2:C577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U2321"/>
  <sheetViews>
    <sheetView workbookViewId="0">
      <pane xSplit="3" ySplit="2" topLeftCell="L433" activePane="bottomRight" state="frozenSplit"/>
      <selection pane="topRight" activeCell="B47" sqref="B47"/>
      <selection pane="bottomLeft" activeCell="A2" sqref="A2"/>
      <selection pane="bottomRight" activeCell="O444" sqref="O444"/>
    </sheetView>
  </sheetViews>
  <sheetFormatPr baseColWidth="10" defaultRowHeight="16"/>
  <cols>
    <col min="3" max="3" width="15.83203125" bestFit="1" customWidth="1"/>
    <col min="31" max="46" width="10.83203125" customWidth="1"/>
  </cols>
  <sheetData>
    <row r="1" spans="1:47">
      <c r="A1">
        <f>MATCH(A2, data!$A$1:$BD$1, 0)</f>
        <v>1</v>
      </c>
      <c r="B1">
        <f>MATCH(B2, data!$A$1:$BD$1, 0)</f>
        <v>2</v>
      </c>
      <c r="C1">
        <f>MATCH(C2, data!$A$1:$BD$1, 0)</f>
        <v>3</v>
      </c>
      <c r="D1">
        <f>MATCH(D2, data!$A$1:$BD$1, 0)</f>
        <v>8</v>
      </c>
      <c r="E1">
        <f>MATCH(E2, data!$A$1:$BD$1, 0)</f>
        <v>4</v>
      </c>
      <c r="F1">
        <f>MATCH(F2, data!$A$1:$BD$1, 0)</f>
        <v>11</v>
      </c>
      <c r="G1">
        <f>MATCH(G2, data!$A$1:$BD$1, 0)</f>
        <v>5</v>
      </c>
      <c r="H1" t="e">
        <f>MATCH(H2, data!$A$1:$BD$1, 0)</f>
        <v>#N/A</v>
      </c>
      <c r="I1">
        <f>MATCH(I2, data!$A$1:$BD$1, 0)</f>
        <v>7</v>
      </c>
      <c r="J1">
        <f>MATCH(J2, data!$A$1:$BD$1, 0)</f>
        <v>6</v>
      </c>
      <c r="K1">
        <f>MATCH(K2, data!$A$1:$BD$1, 0)</f>
        <v>14</v>
      </c>
      <c r="L1">
        <f>MATCH(L2, data!$A$1:$BD$1, 0)</f>
        <v>13</v>
      </c>
      <c r="M1">
        <f>MATCH(M2, data!$A$1:$BD$1, 0)</f>
        <v>15</v>
      </c>
      <c r="N1">
        <f>MATCH(N2, data!$A$1:$BD$1, 0)</f>
        <v>28</v>
      </c>
      <c r="O1">
        <f>MATCH(O2, data!$A$1:$BD$1, 0)</f>
        <v>27</v>
      </c>
      <c r="P1">
        <f>MATCH(P2, data!$A$1:$BD$1, 0)</f>
        <v>29</v>
      </c>
      <c r="Q1" t="e">
        <f>MATCH(Q2, data!$A$1:$BD$1, 0)</f>
        <v>#N/A</v>
      </c>
      <c r="R1">
        <f>MATCH(R2, data!$A$1:$BD$1, 0)</f>
        <v>12</v>
      </c>
      <c r="S1">
        <f>MATCH(S2, data!$A$1:$BD$1, 0)</f>
        <v>32</v>
      </c>
      <c r="T1" t="e">
        <f>MATCH(T2, data!$A$1:$BD$1, 0)</f>
        <v>#N/A</v>
      </c>
      <c r="U1">
        <f>MATCH(U2, data!$A$1:$BD$1, 0)</f>
        <v>33</v>
      </c>
      <c r="V1" t="e">
        <f>MATCH(V2, data!$A$1:$BD$1, 0)</f>
        <v>#N/A</v>
      </c>
      <c r="W1">
        <f>MATCH(W2, data!$A$1:$BD$1, 0)</f>
        <v>34</v>
      </c>
      <c r="X1">
        <f>MATCH(X2, data!$A$1:$BD$1, 0)</f>
        <v>36</v>
      </c>
      <c r="Y1">
        <f>MATCH(Y2, data!$A$1:$BD$1, 0)</f>
        <v>35</v>
      </c>
      <c r="Z1">
        <f>MATCH(Z2, data!$A$1:$BD$1, 0)</f>
        <v>37</v>
      </c>
      <c r="AA1" t="e">
        <f>MATCH(AA2, data!$A$1:$BD$1, 0)</f>
        <v>#N/A</v>
      </c>
      <c r="AB1" t="e">
        <f>MATCH(AB2, data!$A$1:$BD$1, 0)</f>
        <v>#N/A</v>
      </c>
      <c r="AC1">
        <f>MATCH(AC2, data!$A$1:$BD$1, 0)</f>
        <v>38</v>
      </c>
      <c r="AD1">
        <f>MATCH(AD2, data!$A$1:$BD$1, 0)</f>
        <v>39</v>
      </c>
      <c r="AE1">
        <f>MATCH(AE2, data!$A$1:$BD$1, 0)</f>
        <v>40</v>
      </c>
      <c r="AF1">
        <f>MATCH(AF2, data!$A$1:$BD$1, 0)</f>
        <v>41</v>
      </c>
      <c r="AN1">
        <f ca="1">MAX(AN3:AN2305)</f>
        <v>150.00000000000199</v>
      </c>
      <c r="AO1">
        <f ca="1">MAX(AO3:AO2305)</f>
        <v>909.107148630854</v>
      </c>
      <c r="AP1">
        <f ca="1">MAX(AP3:AP2305)</f>
        <v>3141.05727913803</v>
      </c>
      <c r="AQ1">
        <f ca="1">MAX(AQ3:AQ2305)</f>
        <v>42.8</v>
      </c>
      <c r="AR1">
        <f ca="1">MAX(AR3:AR2305)</f>
        <v>1724.51407584968</v>
      </c>
    </row>
    <row r="2" spans="1:47">
      <c r="A2" t="s">
        <v>0</v>
      </c>
      <c r="B2" t="s">
        <v>28</v>
      </c>
      <c r="C2" t="s">
        <v>1</v>
      </c>
      <c r="D2" t="s">
        <v>2</v>
      </c>
      <c r="E2" t="s">
        <v>3</v>
      </c>
      <c r="F2" t="s">
        <v>25</v>
      </c>
      <c r="G2" t="s">
        <v>4</v>
      </c>
      <c r="H2" t="s">
        <v>24</v>
      </c>
      <c r="I2" t="s">
        <v>5</v>
      </c>
      <c r="J2" t="s">
        <v>23</v>
      </c>
      <c r="K2" t="s">
        <v>6</v>
      </c>
      <c r="L2" t="s">
        <v>26</v>
      </c>
      <c r="M2" t="s">
        <v>7</v>
      </c>
      <c r="N2" t="s">
        <v>8</v>
      </c>
      <c r="O2" t="s">
        <v>27</v>
      </c>
      <c r="P2" t="s">
        <v>9</v>
      </c>
      <c r="Q2" t="s">
        <v>11</v>
      </c>
      <c r="R2" t="s">
        <v>44</v>
      </c>
      <c r="S2" t="s">
        <v>16</v>
      </c>
      <c r="T2" t="s">
        <v>34</v>
      </c>
      <c r="U2" t="s">
        <v>42</v>
      </c>
      <c r="V2" t="s">
        <v>10</v>
      </c>
      <c r="W2" t="s">
        <v>46</v>
      </c>
      <c r="X2" t="s">
        <v>43</v>
      </c>
      <c r="Y2" t="s">
        <v>15</v>
      </c>
      <c r="Z2" t="s">
        <v>17</v>
      </c>
      <c r="AA2" s="3" t="s">
        <v>35</v>
      </c>
      <c r="AB2" s="3" t="s">
        <v>36</v>
      </c>
      <c r="AC2" t="s">
        <v>49</v>
      </c>
      <c r="AD2" t="s">
        <v>50</v>
      </c>
      <c r="AE2" t="s">
        <v>12</v>
      </c>
      <c r="AF2" t="s">
        <v>31</v>
      </c>
      <c r="AG2" t="s">
        <v>14</v>
      </c>
      <c r="AH2" t="s">
        <v>19</v>
      </c>
      <c r="AI2" t="s">
        <v>20</v>
      </c>
      <c r="AJ2" t="s">
        <v>21</v>
      </c>
      <c r="AK2" t="s">
        <v>37</v>
      </c>
      <c r="AL2" t="s">
        <v>22</v>
      </c>
      <c r="AM2" t="s">
        <v>18</v>
      </c>
      <c r="AN2" t="s">
        <v>29</v>
      </c>
      <c r="AO2" t="s">
        <v>30</v>
      </c>
      <c r="AP2" t="str">
        <f>K2 &amp; " potential"</f>
        <v>SUN potential</v>
      </c>
      <c r="AQ2" t="str">
        <f>L2 &amp; " potential"</f>
        <v>MSW potential</v>
      </c>
      <c r="AR2" t="str">
        <f>M2 &amp; " potential"</f>
        <v>WND potential</v>
      </c>
      <c r="AS2" t="s">
        <v>51</v>
      </c>
      <c r="AT2" t="s">
        <v>52</v>
      </c>
      <c r="AU2" t="s">
        <v>53</v>
      </c>
    </row>
    <row r="3" spans="1:47" hidden="1">
      <c r="A3" t="str">
        <f ca="1">IF(ISNA(A$1), 0, OFFSET(data!$A$1, ROW()-1, A$1-1))</f>
        <v>Oahu</v>
      </c>
      <c r="B3">
        <f ca="1">IF(ISNA(B$1), 0, OFFSET(data!$A$1, ROW()-1, B$1-1))</f>
        <v>2020</v>
      </c>
      <c r="C3" s="8">
        <f ca="1">IF(ISNA(C$1), 0, OFFSET(data!$A$1, ROW()-1, C$1-1))</f>
        <v>43842.083333333336</v>
      </c>
      <c r="D3">
        <f ca="1">IF(ISNA(D$1), 0, OFFSET(data!$A$1, ROW()-1, D$1-1))</f>
        <v>426.60776255707702</v>
      </c>
      <c r="E3">
        <f ca="1">IF(ISNA(E$1), 0, OFFSET(data!$A$1, ROW()-1, E$1-1))</f>
        <v>90</v>
      </c>
      <c r="F3">
        <f ca="1">IF(ISNA(F$1), 0, OFFSET(data!$A$1, ROW()-1, F$1-1))</f>
        <v>0</v>
      </c>
      <c r="G3">
        <f ca="1">IF(ISNA(G$1), 0, OFFSET(data!$A$1, ROW()-1, G$1-1))</f>
        <v>162.5994</v>
      </c>
      <c r="H3">
        <f ca="1">IF(ISNA(H$1), 0, OFFSET(data!$A$1, ROW()-1, H$1-1))</f>
        <v>0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42.8</v>
      </c>
      <c r="M3">
        <f ca="1">IF(ISNA(M$1), 0, OFFSET(data!$A$1, ROW()-1, M$1-1))</f>
        <v>25.631349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0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0</v>
      </c>
      <c r="U3">
        <f ca="1">IF(ISNA(U$1), 0, OFFSET(data!$A$1, ROW()-1, U$1-1))</f>
        <v>625.63324831816897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118.32282620843699</v>
      </c>
      <c r="Y3">
        <f ca="1">IF(ISNA(Y$1), 0, OFFSET(data!$A$1, ROW()-1, Y$1-1))</f>
        <v>3.68243703047143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496.74099999999999</v>
      </c>
      <c r="AD3">
        <f ca="1">IF(ISNA(AD$1), 0, OFFSET(data!$A$1, ROW()-1, AD$1-1))</f>
        <v>201.40816293</v>
      </c>
      <c r="AE3">
        <f ca="1">IF(ISNA(AE$1), 0, OFFSET(data!$A$1, ROW()-1, AE$1-1))</f>
        <v>146.2518307544</v>
      </c>
      <c r="AF3" t="str">
        <f ca="1">IF(ISNA(AF$1), 0, OFFSET(data!$A$1, ROW()-1, AF$1-1))</f>
        <v>typical</v>
      </c>
      <c r="AG3">
        <f ca="1">YEAR(C3)</f>
        <v>2020</v>
      </c>
      <c r="AH3">
        <f ca="1">MONTH(C3)</f>
        <v>1</v>
      </c>
      <c r="AI3">
        <f ca="1">DAY(C3)</f>
        <v>12</v>
      </c>
      <c r="AJ3" t="str">
        <f ca="1">IF(HOUR(C3)=0, TEXT(C3, "MM/DD/YY"), "")</f>
        <v/>
      </c>
      <c r="AK3" t="str">
        <f ca="1">TEXT(C3, "HH:MM")</f>
        <v>02:00</v>
      </c>
      <c r="AL3" s="4">
        <f t="shared" ref="AL3:AL66" ca="1" si="0">AE3/1000</f>
        <v>0.14625183075440001</v>
      </c>
      <c r="AM3">
        <f t="shared" ref="AM3:AM66" ca="1" si="1">U3+X3</f>
        <v>743.95607452660602</v>
      </c>
      <c r="AN3">
        <f ca="1">MAX(S3,Z3)</f>
        <v>0</v>
      </c>
      <c r="AO3">
        <f ca="1">MAX(R3,W3)</f>
        <v>0</v>
      </c>
      <c r="AP3">
        <f ca="1">K3+N3</f>
        <v>0</v>
      </c>
      <c r="AQ3">
        <f t="shared" ref="AQ3" ca="1" si="2">L3+O3</f>
        <v>42.8</v>
      </c>
      <c r="AR3">
        <f t="shared" ref="AR3" ca="1" si="3">M3+P3</f>
        <v>25.631349</v>
      </c>
      <c r="AS3">
        <f ca="1">AC3+SUM(D3:M3,R3:T3)</f>
        <v>1244.379511557077</v>
      </c>
      <c r="AT3">
        <f ca="1">AD3+SUM(U3:AB3)</f>
        <v>949.04667448707744</v>
      </c>
    </row>
    <row r="4" spans="1:47" hidden="1">
      <c r="A4" t="str">
        <f ca="1">IF(ISNA(A$1), 0, OFFSET(data!$A$1, ROW()-1, A$1-1))</f>
        <v>Oahu</v>
      </c>
      <c r="B4">
        <f ca="1">IF(ISNA(B$1), 0, OFFSET(data!$A$1, ROW()-1, B$1-1))</f>
        <v>2020</v>
      </c>
      <c r="C4" s="8">
        <f ca="1">IF(ISNA(C$1), 0, OFFSET(data!$A$1, ROW()-1, C$1-1))</f>
        <v>43842.166666666664</v>
      </c>
      <c r="D4">
        <f ca="1">IF(ISNA(D$1), 0, OFFSET(data!$A$1, ROW()-1, D$1-1))</f>
        <v>438.01114109515999</v>
      </c>
      <c r="E4">
        <f ca="1">IF(ISNA(E$1), 0, OFFSET(data!$A$1, ROW()-1, E$1-1))</f>
        <v>90</v>
      </c>
      <c r="F4">
        <f ca="1">IF(ISNA(F$1), 0, OFFSET(data!$A$1, ROW()-1, F$1-1))</f>
        <v>0</v>
      </c>
      <c r="G4">
        <f ca="1">IF(ISNA(G$1), 0, OFFSET(data!$A$1, ROW()-1, G$1-1))</f>
        <v>162.5994</v>
      </c>
      <c r="H4">
        <f ca="1">IF(ISNA(H$1), 0, OFFSET(data!$A$1, ROW()-1, H$1-1))</f>
        <v>0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42.8</v>
      </c>
      <c r="M4">
        <f ca="1">IF(ISNA(M$1), 0, OFFSET(data!$A$1, ROW()-1, M$1-1))</f>
        <v>9.1996769999999994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0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0</v>
      </c>
      <c r="U4">
        <f ca="1">IF(ISNA(U$1), 0, OFFSET(data!$A$1, ROW()-1, U$1-1))</f>
        <v>679.68784721695704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62.400286987642097</v>
      </c>
      <c r="Y4">
        <f ca="1">IF(ISNA(Y$1), 0, OFFSET(data!$A$1, ROW()-1, Y$1-1))</f>
        <v>0.52208389056176496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513.337621461916</v>
      </c>
      <c r="AD4">
        <f ca="1">IF(ISNA(AD$1), 0, OFFSET(data!$A$1, ROW()-1, AD$1-1))</f>
        <v>189.19967700000001</v>
      </c>
      <c r="AE4">
        <f ca="1">IF(ISNA(AE$1), 0, OFFSET(data!$A$1, ROW()-1, AE$1-1))</f>
        <v>146.2518307544</v>
      </c>
      <c r="AF4" t="str">
        <f ca="1">IF(ISNA(AF$1), 0, OFFSET(data!$A$1, ROW()-1, AF$1-1))</f>
        <v>typical</v>
      </c>
      <c r="AG4">
        <f t="shared" ref="AG4:AG67" ca="1" si="4">YEAR(C4)</f>
        <v>2020</v>
      </c>
      <c r="AH4">
        <f t="shared" ref="AH4:AH67" ca="1" si="5">MONTH(C4)</f>
        <v>1</v>
      </c>
      <c r="AI4">
        <f t="shared" ref="AI4:AI67" ca="1" si="6">DAY(C4)</f>
        <v>12</v>
      </c>
      <c r="AJ4" t="str">
        <f t="shared" ref="AJ4:AJ14" ca="1" si="7">IF(HOUR(C4)=0, TEXT(C4, "MM/DD/YY"), "")</f>
        <v/>
      </c>
      <c r="AK4" t="str">
        <f t="shared" ref="AK4:AK67" ca="1" si="8">TEXT(C4, "HH:MM")</f>
        <v>04:00</v>
      </c>
      <c r="AL4" s="4">
        <f t="shared" ca="1" si="0"/>
        <v>0.14625183075440001</v>
      </c>
      <c r="AM4">
        <f t="shared" ca="1" si="1"/>
        <v>742.0881342045991</v>
      </c>
      <c r="AN4">
        <f t="shared" ref="AN4:AN67" ca="1" si="9">MAX(S4,Z4)</f>
        <v>0</v>
      </c>
      <c r="AO4">
        <f t="shared" ref="AO4:AO67" ca="1" si="10">MAX(R4,W4)</f>
        <v>0</v>
      </c>
      <c r="AP4">
        <f t="shared" ref="AP4:AP67" ca="1" si="11">K4+N4</f>
        <v>0</v>
      </c>
      <c r="AQ4">
        <f t="shared" ref="AQ4:AQ67" ca="1" si="12">L4+O4</f>
        <v>42.8</v>
      </c>
      <c r="AR4">
        <f t="shared" ref="AR4:AR67" ca="1" si="13">M4+P4</f>
        <v>9.1996769999999994</v>
      </c>
      <c r="AS4">
        <f t="shared" ref="AS4:AS67" ca="1" si="14">AC4+SUM(D4:M4,R4:T4)</f>
        <v>1255.9478395570759</v>
      </c>
      <c r="AT4">
        <f t="shared" ref="AT4:AT67" ca="1" si="15">AD4+SUM(U4:AB4)</f>
        <v>931.80989509516098</v>
      </c>
    </row>
    <row r="5" spans="1:47" hidden="1">
      <c r="A5" t="str">
        <f ca="1">IF(ISNA(A$1), 0, OFFSET(data!$A$1, ROW()-1, A$1-1))</f>
        <v>Oahu</v>
      </c>
      <c r="B5">
        <f ca="1">IF(ISNA(B$1), 0, OFFSET(data!$A$1, ROW()-1, B$1-1))</f>
        <v>2020</v>
      </c>
      <c r="C5" s="8">
        <f ca="1">IF(ISNA(C$1), 0, OFFSET(data!$A$1, ROW()-1, C$1-1))</f>
        <v>43842.25</v>
      </c>
      <c r="D5">
        <f ca="1">IF(ISNA(D$1), 0, OFFSET(data!$A$1, ROW()-1, D$1-1))</f>
        <v>573.86471561277403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162.5994</v>
      </c>
      <c r="H5">
        <f ca="1">IF(ISNA(H$1), 0, OFFSET(data!$A$1, ROW()-1, H$1-1))</f>
        <v>0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42.8</v>
      </c>
      <c r="M5">
        <f ca="1">IF(ISNA(M$1), 0, OFFSET(data!$A$1, ROW()-1, M$1-1))</f>
        <v>39.637124999999997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0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0</v>
      </c>
      <c r="U5">
        <f ca="1">IF(ISNA(U$1), 0, OFFSET(data!$A$1, ROW()-1, U$1-1))</f>
        <v>909.31017413579195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-90.9310174135788</v>
      </c>
      <c r="Y5">
        <f ca="1">IF(ISNA(Y$1), 0, OFFSET(data!$A$1, ROW()-1, Y$1-1))</f>
        <v>0.52208389056176496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467.48404694430297</v>
      </c>
      <c r="AD5">
        <f ca="1">IF(ISNA(AD$1), 0, OFFSET(data!$A$1, ROW()-1, AD$1-1))</f>
        <v>201.40816293</v>
      </c>
      <c r="AE5">
        <f ca="1">IF(ISNA(AE$1), 0, OFFSET(data!$A$1, ROW()-1, AE$1-1))</f>
        <v>160.24311009923699</v>
      </c>
      <c r="AF5" t="str">
        <f ca="1">IF(ISNA(AF$1), 0, OFFSET(data!$A$1, ROW()-1, AF$1-1))</f>
        <v>typical</v>
      </c>
      <c r="AG5">
        <f t="shared" ca="1" si="4"/>
        <v>2020</v>
      </c>
      <c r="AH5">
        <f t="shared" ca="1" si="5"/>
        <v>1</v>
      </c>
      <c r="AI5">
        <f t="shared" ca="1" si="6"/>
        <v>12</v>
      </c>
      <c r="AJ5" t="str">
        <f t="shared" ca="1" si="7"/>
        <v/>
      </c>
      <c r="AK5" t="str">
        <f t="shared" ca="1" si="8"/>
        <v>06:00</v>
      </c>
      <c r="AL5" s="4">
        <f t="shared" ca="1" si="0"/>
        <v>0.16024311009923697</v>
      </c>
      <c r="AM5">
        <f t="shared" ca="1" si="1"/>
        <v>818.37915672221311</v>
      </c>
      <c r="AN5">
        <f t="shared" ca="1" si="9"/>
        <v>0</v>
      </c>
      <c r="AO5">
        <f t="shared" ca="1" si="10"/>
        <v>0</v>
      </c>
      <c r="AP5">
        <f t="shared" ca="1" si="11"/>
        <v>0</v>
      </c>
      <c r="AQ5">
        <f t="shared" ca="1" si="12"/>
        <v>42.8</v>
      </c>
      <c r="AR5">
        <f t="shared" ca="1" si="13"/>
        <v>39.637124999999997</v>
      </c>
      <c r="AS5">
        <f t="shared" ca="1" si="14"/>
        <v>1286.3852875570769</v>
      </c>
      <c r="AT5">
        <f t="shared" ca="1" si="15"/>
        <v>1020.3094035427749</v>
      </c>
    </row>
    <row r="6" spans="1:47" hidden="1">
      <c r="A6" t="str">
        <f ca="1">IF(ISNA(A$1), 0, OFFSET(data!$A$1, ROW()-1, A$1-1))</f>
        <v>Oahu</v>
      </c>
      <c r="B6">
        <f ca="1">IF(ISNA(B$1), 0, OFFSET(data!$A$1, ROW()-1, B$1-1))</f>
        <v>2020</v>
      </c>
      <c r="C6" s="8">
        <f ca="1">IF(ISNA(C$1), 0, OFFSET(data!$A$1, ROW()-1, C$1-1))</f>
        <v>43842.333333333336</v>
      </c>
      <c r="D6">
        <f ca="1">IF(ISNA(D$1), 0, OFFSET(data!$A$1, ROW()-1, D$1-1))</f>
        <v>426.60776255707702</v>
      </c>
      <c r="E6">
        <f ca="1">IF(ISNA(E$1), 0, OFFSET(data!$A$1, ROW()-1, E$1-1))</f>
        <v>90</v>
      </c>
      <c r="F6">
        <f ca="1">IF(ISNA(F$1), 0, OFFSET(data!$A$1, ROW()-1, F$1-1))</f>
        <v>0</v>
      </c>
      <c r="G6">
        <f ca="1">IF(ISNA(G$1), 0, OFFSET(data!$A$1, ROW()-1, G$1-1))</f>
        <v>162.5994</v>
      </c>
      <c r="H6">
        <f ca="1">IF(ISNA(H$1), 0, OFFSET(data!$A$1, ROW()-1, H$1-1))</f>
        <v>0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168.44428582072399</v>
      </c>
      <c r="L6">
        <f ca="1">IF(ISNA(L$1), 0, OFFSET(data!$A$1, ROW()-1, L$1-1))</f>
        <v>42.8</v>
      </c>
      <c r="M6">
        <f ca="1">IF(ISNA(M$1), 0, OFFSET(data!$A$1, ROW()-1, M$1-1))</f>
        <v>37.785378000000001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0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0</v>
      </c>
      <c r="U6">
        <f ca="1">IF(ISNA(U$1), 0, OFFSET(data!$A$1, ROW()-1, U$1-1))</f>
        <v>990.32807008338295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-62.889056783940497</v>
      </c>
      <c r="Y6">
        <f ca="1">IF(ISNA(Y$1), 0, OFFSET(data!$A$1, ROW()-1, Y$1-1))</f>
        <v>0.79781307835972004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496.74099999999999</v>
      </c>
      <c r="AD6">
        <f ca="1">IF(ISNA(AD$1), 0, OFFSET(data!$A$1, ROW()-1, AD$1-1))</f>
        <v>329.327409258307</v>
      </c>
      <c r="AE6">
        <f ca="1">IF(ISNA(AE$1), 0, OFFSET(data!$A$1, ROW()-1, AE$1-1))</f>
        <v>146.2518307544</v>
      </c>
      <c r="AF6" t="str">
        <f ca="1">IF(ISNA(AF$1), 0, OFFSET(data!$A$1, ROW()-1, AF$1-1))</f>
        <v>typical</v>
      </c>
      <c r="AG6">
        <f t="shared" ca="1" si="4"/>
        <v>2020</v>
      </c>
      <c r="AH6">
        <f t="shared" ca="1" si="5"/>
        <v>1</v>
      </c>
      <c r="AI6">
        <f t="shared" ca="1" si="6"/>
        <v>12</v>
      </c>
      <c r="AJ6" t="str">
        <f t="shared" ca="1" si="7"/>
        <v/>
      </c>
      <c r="AK6" t="str">
        <f t="shared" ca="1" si="8"/>
        <v>08:00</v>
      </c>
      <c r="AL6" s="4">
        <f t="shared" ca="1" si="0"/>
        <v>0.14625183075440001</v>
      </c>
      <c r="AM6">
        <f t="shared" ca="1" si="1"/>
        <v>927.43901329944242</v>
      </c>
      <c r="AN6">
        <f t="shared" ca="1" si="9"/>
        <v>0</v>
      </c>
      <c r="AO6">
        <f t="shared" ca="1" si="10"/>
        <v>0</v>
      </c>
      <c r="AP6">
        <f t="shared" ca="1" si="11"/>
        <v>168.44428582072399</v>
      </c>
      <c r="AQ6">
        <f t="shared" ca="1" si="12"/>
        <v>42.8</v>
      </c>
      <c r="AR6">
        <f t="shared" ca="1" si="13"/>
        <v>37.785378000000001</v>
      </c>
      <c r="AS6">
        <f t="shared" ca="1" si="14"/>
        <v>1424.977826377801</v>
      </c>
      <c r="AT6">
        <f t="shared" ca="1" si="15"/>
        <v>1257.5642356361091</v>
      </c>
    </row>
    <row r="7" spans="1:47" hidden="1">
      <c r="A7" t="str">
        <f ca="1">IF(ISNA(A$1), 0, OFFSET(data!$A$1, ROW()-1, A$1-1))</f>
        <v>Oahu</v>
      </c>
      <c r="B7">
        <f ca="1">IF(ISNA(B$1), 0, OFFSET(data!$A$1, ROW()-1, B$1-1))</f>
        <v>2020</v>
      </c>
      <c r="C7" s="8">
        <f ca="1">IF(ISNA(C$1), 0, OFFSET(data!$A$1, ROW()-1, C$1-1))</f>
        <v>43842.416666666664</v>
      </c>
      <c r="D7">
        <f ca="1">IF(ISNA(D$1), 0, OFFSET(data!$A$1, ROW()-1, D$1-1))</f>
        <v>426.60776255707702</v>
      </c>
      <c r="E7">
        <f ca="1">IF(ISNA(E$1), 0, OFFSET(data!$A$1, ROW()-1, E$1-1))</f>
        <v>90</v>
      </c>
      <c r="F7">
        <f ca="1">IF(ISNA(F$1), 0, OFFSET(data!$A$1, ROW()-1, F$1-1))</f>
        <v>0</v>
      </c>
      <c r="G7">
        <f ca="1">IF(ISNA(G$1), 0, OFFSET(data!$A$1, ROW()-1, G$1-1))</f>
        <v>162.5994</v>
      </c>
      <c r="H7">
        <f ca="1">IF(ISNA(H$1), 0, OFFSET(data!$A$1, ROW()-1, H$1-1))</f>
        <v>0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367.084690119134</v>
      </c>
      <c r="L7">
        <f ca="1">IF(ISNA(L$1), 0, OFFSET(data!$A$1, ROW()-1, L$1-1))</f>
        <v>42.8</v>
      </c>
      <c r="M7">
        <f ca="1">IF(ISNA(M$1), 0, OFFSET(data!$A$1, ROW()-1, M$1-1))</f>
        <v>21.228081</v>
      </c>
      <c r="N7">
        <f ca="1">IF(ISNA(N$1), 0, OFFSET(data!$A$1, ROW()-1, N$1-1))</f>
        <v>1.2079226507921699E-12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0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0</v>
      </c>
      <c r="U7">
        <f ca="1">IF(ISNA(U$1), 0, OFFSET(data!$A$1, ROW()-1, U$1-1))</f>
        <v>1040.20422654361</v>
      </c>
      <c r="V7">
        <f ca="1">IF(ISNA(V$1), 0, OFFSET(data!$A$1, ROW()-1, V$1-1))</f>
        <v>0</v>
      </c>
      <c r="W7">
        <f ca="1">IF(ISNA(W$1), 0, OFFSET(data!$A$1, ROW()-1, W$1-1))</f>
        <v>3.5490000000000599</v>
      </c>
      <c r="X7">
        <f ca="1">IF(ISNA(X$1), 0, OFFSET(data!$A$1, ROW()-1, X$1-1))</f>
        <v>59.133053940971301</v>
      </c>
      <c r="Y7">
        <f ca="1">IF(ISNA(Y$1), 0, OFFSET(data!$A$1, ROW()-1, Y$1-1))</f>
        <v>7.4336531916307997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500.29000000000099</v>
      </c>
      <c r="AD7">
        <f ca="1">IF(ISNA(AD$1), 0, OFFSET(data!$A$1, ROW()-1, AD$1-1))</f>
        <v>357.16770458975901</v>
      </c>
      <c r="AE7">
        <f ca="1">IF(ISNA(AE$1), 0, OFFSET(data!$A$1, ROW()-1, AE$1-1))</f>
        <v>146.2518307544</v>
      </c>
      <c r="AF7" t="str">
        <f ca="1">IF(ISNA(AF$1), 0, OFFSET(data!$A$1, ROW()-1, AF$1-1))</f>
        <v>typical</v>
      </c>
      <c r="AG7">
        <f t="shared" ca="1" si="4"/>
        <v>2020</v>
      </c>
      <c r="AH7">
        <f t="shared" ca="1" si="5"/>
        <v>1</v>
      </c>
      <c r="AI7">
        <f t="shared" ca="1" si="6"/>
        <v>12</v>
      </c>
      <c r="AJ7" t="str">
        <f t="shared" ca="1" si="7"/>
        <v/>
      </c>
      <c r="AK7" t="str">
        <f t="shared" ca="1" si="8"/>
        <v>10:00</v>
      </c>
      <c r="AL7" s="4">
        <f t="shared" ca="1" si="0"/>
        <v>0.14625183075440001</v>
      </c>
      <c r="AM7">
        <f t="shared" ca="1" si="1"/>
        <v>1099.3372804845812</v>
      </c>
      <c r="AN7">
        <f t="shared" ca="1" si="9"/>
        <v>0</v>
      </c>
      <c r="AO7">
        <f t="shared" ca="1" si="10"/>
        <v>3.5490000000000599</v>
      </c>
      <c r="AP7">
        <f t="shared" ca="1" si="11"/>
        <v>367.08469011913519</v>
      </c>
      <c r="AQ7">
        <f t="shared" ca="1" si="12"/>
        <v>42.8</v>
      </c>
      <c r="AR7">
        <f t="shared" ca="1" si="13"/>
        <v>21.228081</v>
      </c>
      <c r="AS7">
        <f t="shared" ca="1" si="14"/>
        <v>1610.6099336762118</v>
      </c>
      <c r="AT7">
        <f t="shared" ca="1" si="15"/>
        <v>1467.4876382659711</v>
      </c>
    </row>
    <row r="8" spans="1:47" hidden="1">
      <c r="A8" t="str">
        <f ca="1">IF(ISNA(A$1), 0, OFFSET(data!$A$1, ROW()-1, A$1-1))</f>
        <v>Oahu</v>
      </c>
      <c r="B8">
        <f ca="1">IF(ISNA(B$1), 0, OFFSET(data!$A$1, ROW()-1, B$1-1))</f>
        <v>2020</v>
      </c>
      <c r="C8" s="8">
        <f ca="1">IF(ISNA(C$1), 0, OFFSET(data!$A$1, ROW()-1, C$1-1))</f>
        <v>43842.5</v>
      </c>
      <c r="D8">
        <f ca="1">IF(ISNA(D$1), 0, OFFSET(data!$A$1, ROW()-1, D$1-1))</f>
        <v>426.60776255707702</v>
      </c>
      <c r="E8">
        <f ca="1">IF(ISNA(E$1), 0, OFFSET(data!$A$1, ROW()-1, E$1-1))</f>
        <v>90</v>
      </c>
      <c r="F8">
        <f ca="1">IF(ISNA(F$1), 0, OFFSET(data!$A$1, ROW()-1, F$1-1))</f>
        <v>0</v>
      </c>
      <c r="G8">
        <f ca="1">IF(ISNA(G$1), 0, OFFSET(data!$A$1, ROW()-1, G$1-1))</f>
        <v>162.5994</v>
      </c>
      <c r="H8">
        <f ca="1">IF(ISNA(H$1), 0, OFFSET(data!$A$1, ROW()-1, H$1-1))</f>
        <v>0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371.26434542012697</v>
      </c>
      <c r="L8">
        <f ca="1">IF(ISNA(L$1), 0, OFFSET(data!$A$1, ROW()-1, L$1-1))</f>
        <v>42.8</v>
      </c>
      <c r="M8">
        <f ca="1">IF(ISNA(M$1), 0, OFFSET(data!$A$1, ROW()-1, M$1-1))</f>
        <v>10.133472899999999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0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0</v>
      </c>
      <c r="U8">
        <f ca="1">IF(ISNA(U$1), 0, OFFSET(data!$A$1, ROW()-1, U$1-1))</f>
        <v>1042.70032016665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59.133053940971301</v>
      </c>
      <c r="Y8">
        <f ca="1">IF(ISNA(Y$1), 0, OFFSET(data!$A$1, ROW()-1, Y$1-1))</f>
        <v>1.5716067695834799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496.74099999999999</v>
      </c>
      <c r="AD8">
        <f ca="1">IF(ISNA(AD$1), 0, OFFSET(data!$A$1, ROW()-1, AD$1-1))</f>
        <v>350.44667438975898</v>
      </c>
      <c r="AE8">
        <f ca="1">IF(ISNA(AE$1), 0, OFFSET(data!$A$1, ROW()-1, AE$1-1))</f>
        <v>146.2518307544</v>
      </c>
      <c r="AF8" t="str">
        <f ca="1">IF(ISNA(AF$1), 0, OFFSET(data!$A$1, ROW()-1, AF$1-1))</f>
        <v>typical</v>
      </c>
      <c r="AG8">
        <f t="shared" ca="1" si="4"/>
        <v>2020</v>
      </c>
      <c r="AH8">
        <f t="shared" ca="1" si="5"/>
        <v>1</v>
      </c>
      <c r="AI8">
        <f t="shared" ca="1" si="6"/>
        <v>12</v>
      </c>
      <c r="AJ8" t="str">
        <f t="shared" ca="1" si="7"/>
        <v/>
      </c>
      <c r="AK8" t="str">
        <f t="shared" ca="1" si="8"/>
        <v>12:00</v>
      </c>
      <c r="AL8" s="4">
        <f t="shared" ca="1" si="0"/>
        <v>0.14625183075440001</v>
      </c>
      <c r="AM8">
        <f t="shared" ca="1" si="1"/>
        <v>1101.8333741076212</v>
      </c>
      <c r="AN8">
        <f t="shared" ca="1" si="9"/>
        <v>0</v>
      </c>
      <c r="AO8">
        <f t="shared" ca="1" si="10"/>
        <v>0</v>
      </c>
      <c r="AP8">
        <f t="shared" ca="1" si="11"/>
        <v>371.26434542012697</v>
      </c>
      <c r="AQ8">
        <f t="shared" ca="1" si="12"/>
        <v>42.8</v>
      </c>
      <c r="AR8">
        <f t="shared" ca="1" si="13"/>
        <v>10.133472899999999</v>
      </c>
      <c r="AS8">
        <f t="shared" ca="1" si="14"/>
        <v>1600.145980877204</v>
      </c>
      <c r="AT8">
        <f t="shared" ca="1" si="15"/>
        <v>1453.8516552669637</v>
      </c>
    </row>
    <row r="9" spans="1:47" hidden="1">
      <c r="A9" t="str">
        <f ca="1">IF(ISNA(A$1), 0, OFFSET(data!$A$1, ROW()-1, A$1-1))</f>
        <v>Oahu</v>
      </c>
      <c r="B9">
        <f ca="1">IF(ISNA(B$1), 0, OFFSET(data!$A$1, ROW()-1, B$1-1))</f>
        <v>2020</v>
      </c>
      <c r="C9" s="8">
        <f ca="1">IF(ISNA(C$1), 0, OFFSET(data!$A$1, ROW()-1, C$1-1))</f>
        <v>43842.583333333336</v>
      </c>
      <c r="D9">
        <f ca="1">IF(ISNA(D$1), 0, OFFSET(data!$A$1, ROW()-1, D$1-1))</f>
        <v>336.60776255707702</v>
      </c>
      <c r="E9">
        <f ca="1">IF(ISNA(E$1), 0, OFFSET(data!$A$1, ROW()-1, E$1-1))</f>
        <v>180</v>
      </c>
      <c r="F9">
        <f ca="1">IF(ISNA(F$1), 0, OFFSET(data!$A$1, ROW()-1, F$1-1))</f>
        <v>0</v>
      </c>
      <c r="G9">
        <f ca="1">IF(ISNA(G$1), 0, OFFSET(data!$A$1, ROW()-1, G$1-1))</f>
        <v>162.5994</v>
      </c>
      <c r="H9">
        <f ca="1">IF(ISNA(H$1), 0, OFFSET(data!$A$1, ROW()-1, H$1-1))</f>
        <v>0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426.48042624085798</v>
      </c>
      <c r="L9">
        <f ca="1">IF(ISNA(L$1), 0, OFFSET(data!$A$1, ROW()-1, L$1-1))</f>
        <v>42.8</v>
      </c>
      <c r="M9">
        <f ca="1">IF(ISNA(M$1), 0, OFFSET(data!$A$1, ROW()-1, M$1-1))</f>
        <v>10.146330299999899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0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0</v>
      </c>
      <c r="U9">
        <f ca="1">IF(ISNA(U$1), 0, OFFSET(data!$A$1, ROW()-1, U$1-1))</f>
        <v>1030.51243445418</v>
      </c>
      <c r="V9">
        <f ca="1">IF(ISNA(V$1), 0, OFFSET(data!$A$1, ROW()-1, V$1-1))</f>
        <v>0</v>
      </c>
      <c r="W9">
        <f ca="1">IF(ISNA(W$1), 0, OFFSET(data!$A$1, ROW()-1, W$1-1))</f>
        <v>31.940999999999999</v>
      </c>
      <c r="X9">
        <f ca="1">IF(ISNA(X$1), 0, OFFSET(data!$A$1, ROW()-1, X$1-1))</f>
        <v>92.854937427619504</v>
      </c>
      <c r="Y9">
        <f ca="1">IF(ISNA(Y$1), 0, OFFSET(data!$A$1, ROW()-1, Y$1-1))</f>
        <v>3.3255472161362301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528.68200000000002</v>
      </c>
      <c r="AD9">
        <f ca="1">IF(ISNA(AD$1), 0, OFFSET(data!$A$1, ROW()-1, AD$1-1))</f>
        <v>350.45953178975901</v>
      </c>
      <c r="AE9">
        <f ca="1">IF(ISNA(AE$1), 0, OFFSET(data!$A$1, ROW()-1, AE$1-1))</f>
        <v>146.2518307544</v>
      </c>
      <c r="AF9" t="str">
        <f ca="1">IF(ISNA(AF$1), 0, OFFSET(data!$A$1, ROW()-1, AF$1-1))</f>
        <v>typical</v>
      </c>
      <c r="AG9">
        <f t="shared" ca="1" si="4"/>
        <v>2020</v>
      </c>
      <c r="AH9">
        <f t="shared" ca="1" si="5"/>
        <v>1</v>
      </c>
      <c r="AI9">
        <f t="shared" ca="1" si="6"/>
        <v>12</v>
      </c>
      <c r="AJ9" t="str">
        <f t="shared" ca="1" si="7"/>
        <v/>
      </c>
      <c r="AK9" t="str">
        <f t="shared" ca="1" si="8"/>
        <v>14:00</v>
      </c>
      <c r="AL9" s="4">
        <f t="shared" ca="1" si="0"/>
        <v>0.14625183075440001</v>
      </c>
      <c r="AM9">
        <f t="shared" ca="1" si="1"/>
        <v>1123.3673718817995</v>
      </c>
      <c r="AN9">
        <f t="shared" ca="1" si="9"/>
        <v>0</v>
      </c>
      <c r="AO9">
        <f t="shared" ca="1" si="10"/>
        <v>31.940999999999999</v>
      </c>
      <c r="AP9">
        <f t="shared" ca="1" si="11"/>
        <v>426.48042624085798</v>
      </c>
      <c r="AQ9">
        <f t="shared" ca="1" si="12"/>
        <v>42.8</v>
      </c>
      <c r="AR9">
        <f t="shared" ca="1" si="13"/>
        <v>10.146330299999899</v>
      </c>
      <c r="AS9">
        <f t="shared" ca="1" si="14"/>
        <v>1687.3159190979347</v>
      </c>
      <c r="AT9">
        <f t="shared" ca="1" si="15"/>
        <v>1509.0934508876949</v>
      </c>
    </row>
    <row r="10" spans="1:47" hidden="1">
      <c r="A10" t="str">
        <f ca="1">IF(ISNA(A$1), 0, OFFSET(data!$A$1, ROW()-1, A$1-1))</f>
        <v>Oahu</v>
      </c>
      <c r="B10">
        <f ca="1">IF(ISNA(B$1), 0, OFFSET(data!$A$1, ROW()-1, B$1-1))</f>
        <v>2020</v>
      </c>
      <c r="C10" s="8">
        <f ca="1">IF(ISNA(C$1), 0, OFFSET(data!$A$1, ROW()-1, C$1-1))</f>
        <v>43842.666666666664</v>
      </c>
      <c r="D10">
        <f ca="1">IF(ISNA(D$1), 0, OFFSET(data!$A$1, ROW()-1, D$1-1))</f>
        <v>426.60776255707702</v>
      </c>
      <c r="E10">
        <f ca="1">IF(ISNA(E$1), 0, OFFSET(data!$A$1, ROW()-1, E$1-1))</f>
        <v>90</v>
      </c>
      <c r="F10">
        <f ca="1">IF(ISNA(F$1), 0, OFFSET(data!$A$1, ROW()-1, F$1-1))</f>
        <v>0</v>
      </c>
      <c r="G10">
        <f ca="1">IF(ISNA(G$1), 0, OFFSET(data!$A$1, ROW()-1, G$1-1))</f>
        <v>162.5994</v>
      </c>
      <c r="H10">
        <f ca="1">IF(ISNA(H$1), 0, OFFSET(data!$A$1, ROW()-1, H$1-1))</f>
        <v>0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245.93389781658601</v>
      </c>
      <c r="L10">
        <f ca="1">IF(ISNA(L$1), 0, OFFSET(data!$A$1, ROW()-1, L$1-1))</f>
        <v>42.8</v>
      </c>
      <c r="M10">
        <f ca="1">IF(ISNA(M$1), 0, OFFSET(data!$A$1, ROW()-1, M$1-1))</f>
        <v>18.9162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0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0</v>
      </c>
      <c r="U10">
        <f ca="1">IF(ISNA(U$1), 0, OFFSET(data!$A$1, ROW()-1, U$1-1))</f>
        <v>1003.2108390022599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-19.6791258447324</v>
      </c>
      <c r="Y10">
        <f ca="1">IF(ISNA(Y$1), 0, OFFSET(data!$A$1, ROW()-1, Y$1-1))</f>
        <v>3.3255472161362301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496.74099999999999</v>
      </c>
      <c r="AD10">
        <f ca="1">IF(ISNA(AD$1), 0, OFFSET(data!$A$1, ROW()-1, AD$1-1))</f>
        <v>347.69672088350598</v>
      </c>
      <c r="AE10">
        <f ca="1">IF(ISNA(AE$1), 0, OFFSET(data!$A$1, ROW()-1, AE$1-1))</f>
        <v>146.2518307544</v>
      </c>
      <c r="AF10" t="str">
        <f ca="1">IF(ISNA(AF$1), 0, OFFSET(data!$A$1, ROW()-1, AF$1-1))</f>
        <v>typical</v>
      </c>
      <c r="AG10">
        <f t="shared" ca="1" si="4"/>
        <v>2020</v>
      </c>
      <c r="AH10">
        <f t="shared" ca="1" si="5"/>
        <v>1</v>
      </c>
      <c r="AI10">
        <f t="shared" ca="1" si="6"/>
        <v>12</v>
      </c>
      <c r="AJ10" t="str">
        <f t="shared" ca="1" si="7"/>
        <v/>
      </c>
      <c r="AK10" t="str">
        <f t="shared" ca="1" si="8"/>
        <v>16:00</v>
      </c>
      <c r="AL10" s="4">
        <f t="shared" ca="1" si="0"/>
        <v>0.14625183075440001</v>
      </c>
      <c r="AM10">
        <f t="shared" ca="1" si="1"/>
        <v>983.53171315752752</v>
      </c>
      <c r="AN10">
        <f t="shared" ca="1" si="9"/>
        <v>0</v>
      </c>
      <c r="AO10">
        <f t="shared" ca="1" si="10"/>
        <v>0</v>
      </c>
      <c r="AP10">
        <f t="shared" ca="1" si="11"/>
        <v>245.93389781658601</v>
      </c>
      <c r="AQ10">
        <f t="shared" ca="1" si="12"/>
        <v>42.8</v>
      </c>
      <c r="AR10">
        <f t="shared" ca="1" si="13"/>
        <v>18.9162</v>
      </c>
      <c r="AS10">
        <f t="shared" ca="1" si="14"/>
        <v>1483.5982603736629</v>
      </c>
      <c r="AT10">
        <f t="shared" ca="1" si="15"/>
        <v>1334.5539812571697</v>
      </c>
    </row>
    <row r="11" spans="1:47" hidden="1">
      <c r="A11" t="str">
        <f ca="1">IF(ISNA(A$1), 0, OFFSET(data!$A$1, ROW()-1, A$1-1))</f>
        <v>Oahu</v>
      </c>
      <c r="B11">
        <f ca="1">IF(ISNA(B$1), 0, OFFSET(data!$A$1, ROW()-1, B$1-1))</f>
        <v>2020</v>
      </c>
      <c r="C11" s="8">
        <f ca="1">IF(ISNA(C$1), 0, OFFSET(data!$A$1, ROW()-1, C$1-1))</f>
        <v>43842.75</v>
      </c>
      <c r="D11">
        <f ca="1">IF(ISNA(D$1), 0, OFFSET(data!$A$1, ROW()-1, D$1-1))</f>
        <v>597.55834349479301</v>
      </c>
      <c r="E11">
        <f ca="1">IF(ISNA(E$1), 0, OFFSET(data!$A$1, ROW()-1, E$1-1))</f>
        <v>90</v>
      </c>
      <c r="F11">
        <f ca="1">IF(ISNA(F$1), 0, OFFSET(data!$A$1, ROW()-1, F$1-1))</f>
        <v>0</v>
      </c>
      <c r="G11">
        <f ca="1">IF(ISNA(G$1), 0, OFFSET(data!$A$1, ROW()-1, G$1-1))</f>
        <v>162.5994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0</v>
      </c>
      <c r="L11">
        <f ca="1">IF(ISNA(L$1), 0, OFFSET(data!$A$1, ROW()-1, L$1-1))</f>
        <v>42.8</v>
      </c>
      <c r="M11">
        <f ca="1">IF(ISNA(M$1), 0, OFFSET(data!$A$1, ROW()-1, M$1-1))</f>
        <v>22.131803999999999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0</v>
      </c>
      <c r="R11">
        <f ca="1">IF(ISNA(R$1), 0, OFFSET(data!$A$1, ROW()-1, R$1-1))</f>
        <v>31.940999999999999</v>
      </c>
      <c r="S11">
        <f ca="1">IF(ISNA(S$1), 0, OFFSET(data!$A$1, ROW()-1, S$1-1))</f>
        <v>0</v>
      </c>
      <c r="T11">
        <f ca="1">IF(ISNA(T$1), 0, OFFSET(data!$A$1, ROW()-1, T$1-1))</f>
        <v>0</v>
      </c>
      <c r="U11">
        <f ca="1">IF(ISNA(U$1), 0, OFFSET(data!$A$1, ROW()-1, U$1-1))</f>
        <v>1048.56111142073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-104.856111142073</v>
      </c>
      <c r="Y11">
        <f ca="1">IF(ISNA(Y$1), 0, OFFSET(data!$A$1, ROW()-1, Y$1-1))</f>
        <v>3.3255472161362301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321.84941906228403</v>
      </c>
      <c r="AD11">
        <f ca="1">IF(ISNA(AD$1), 0, OFFSET(data!$A$1, ROW()-1, AD$1-1))</f>
        <v>198.00038609999999</v>
      </c>
      <c r="AE11">
        <f ca="1">IF(ISNA(AE$1), 0, OFFSET(data!$A$1, ROW()-1, AE$1-1))</f>
        <v>163.059855808024</v>
      </c>
      <c r="AF11" t="str">
        <f ca="1">IF(ISNA(AF$1), 0, OFFSET(data!$A$1, ROW()-1, AF$1-1))</f>
        <v>typical</v>
      </c>
      <c r="AG11">
        <f t="shared" ca="1" si="4"/>
        <v>2020</v>
      </c>
      <c r="AH11">
        <f t="shared" ca="1" si="5"/>
        <v>1</v>
      </c>
      <c r="AI11">
        <f t="shared" ca="1" si="6"/>
        <v>12</v>
      </c>
      <c r="AJ11" t="str">
        <f t="shared" ca="1" si="7"/>
        <v/>
      </c>
      <c r="AK11" t="str">
        <f t="shared" ca="1" si="8"/>
        <v>18:00</v>
      </c>
      <c r="AL11" s="4">
        <f t="shared" ca="1" si="0"/>
        <v>0.16305985580802398</v>
      </c>
      <c r="AM11">
        <f t="shared" ca="1" si="1"/>
        <v>943.70500027865694</v>
      </c>
      <c r="AN11">
        <f t="shared" ca="1" si="9"/>
        <v>0</v>
      </c>
      <c r="AO11">
        <f t="shared" ca="1" si="10"/>
        <v>31.940999999999999</v>
      </c>
      <c r="AP11">
        <f t="shared" ca="1" si="11"/>
        <v>0</v>
      </c>
      <c r="AQ11">
        <f t="shared" ca="1" si="12"/>
        <v>42.8</v>
      </c>
      <c r="AR11">
        <f t="shared" ca="1" si="13"/>
        <v>22.131803999999999</v>
      </c>
      <c r="AS11">
        <f t="shared" ca="1" si="14"/>
        <v>1268.8799665570771</v>
      </c>
      <c r="AT11">
        <f t="shared" ca="1" si="15"/>
        <v>1145.0309335947932</v>
      </c>
    </row>
    <row r="12" spans="1:47" hidden="1">
      <c r="A12" t="str">
        <f ca="1">IF(ISNA(A$1), 0, OFFSET(data!$A$1, ROW()-1, A$1-1))</f>
        <v>Oahu</v>
      </c>
      <c r="B12">
        <f ca="1">IF(ISNA(B$1), 0, OFFSET(data!$A$1, ROW()-1, B$1-1))</f>
        <v>2020</v>
      </c>
      <c r="C12" s="8">
        <f ca="1">IF(ISNA(C$1), 0, OFFSET(data!$A$1, ROW()-1, C$1-1))</f>
        <v>43842.833333333336</v>
      </c>
      <c r="D12">
        <f ca="1">IF(ISNA(D$1), 0, OFFSET(data!$A$1, ROW()-1, D$1-1))</f>
        <v>597.75558677379001</v>
      </c>
      <c r="E12">
        <f ca="1">IF(ISNA(E$1), 0, OFFSET(data!$A$1, ROW()-1, E$1-1))</f>
        <v>36.770659134357501</v>
      </c>
      <c r="F12">
        <f ca="1">IF(ISNA(F$1), 0, OFFSET(data!$A$1, ROW()-1, F$1-1))</f>
        <v>0</v>
      </c>
      <c r="G12">
        <f ca="1">IF(ISNA(G$1), 0, OFFSET(data!$A$1, ROW()-1, G$1-1))</f>
        <v>162.5994</v>
      </c>
      <c r="H12">
        <f ca="1">IF(ISNA(H$1), 0, OFFSET(data!$A$1, ROW()-1, H$1-1))</f>
        <v>0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0</v>
      </c>
      <c r="L12">
        <f ca="1">IF(ISNA(L$1), 0, OFFSET(data!$A$1, ROW()-1, L$1-1))</f>
        <v>42.8</v>
      </c>
      <c r="M12">
        <f ca="1">IF(ISNA(M$1), 0, OFFSET(data!$A$1, ROW()-1, M$1-1))</f>
        <v>20.494157999999999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0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0</v>
      </c>
      <c r="U12">
        <f ca="1">IF(ISNA(U$1), 0, OFFSET(data!$A$1, ROW()-1, U$1-1))</f>
        <v>952.59408333519298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-95.259408333519303</v>
      </c>
      <c r="Y12">
        <f ca="1">IF(ISNA(Y$1), 0, OFFSET(data!$A$1, ROW()-1, Y$1-1))</f>
        <v>3.0851289064740901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406.82251664892999</v>
      </c>
      <c r="AD12">
        <f ca="1">IF(ISNA(AD$1), 0, OFFSET(data!$A$1, ROW()-1, AD$1-1))</f>
        <v>198.37409009999999</v>
      </c>
      <c r="AE12">
        <f ca="1">IF(ISNA(AE$1), 0, OFFSET(data!$A$1, ROW()-1, AE$1-1))</f>
        <v>161.80130985303401</v>
      </c>
      <c r="AF12" t="str">
        <f ca="1">IF(ISNA(AF$1), 0, OFFSET(data!$A$1, ROW()-1, AF$1-1))</f>
        <v>typical</v>
      </c>
      <c r="AG12">
        <f t="shared" ca="1" si="4"/>
        <v>2020</v>
      </c>
      <c r="AH12">
        <f t="shared" ca="1" si="5"/>
        <v>1</v>
      </c>
      <c r="AI12">
        <f t="shared" ca="1" si="6"/>
        <v>12</v>
      </c>
      <c r="AJ12" t="str">
        <f t="shared" ca="1" si="7"/>
        <v/>
      </c>
      <c r="AK12" t="str">
        <f t="shared" ca="1" si="8"/>
        <v>20:00</v>
      </c>
      <c r="AL12" s="4">
        <f t="shared" ca="1" si="0"/>
        <v>0.16180130985303401</v>
      </c>
      <c r="AM12">
        <f t="shared" ca="1" si="1"/>
        <v>857.33467500167365</v>
      </c>
      <c r="AN12">
        <f t="shared" ca="1" si="9"/>
        <v>0</v>
      </c>
      <c r="AO12">
        <f t="shared" ca="1" si="10"/>
        <v>0</v>
      </c>
      <c r="AP12">
        <f t="shared" ca="1" si="11"/>
        <v>0</v>
      </c>
      <c r="AQ12">
        <f t="shared" ca="1" si="12"/>
        <v>42.8</v>
      </c>
      <c r="AR12">
        <f t="shared" ca="1" si="13"/>
        <v>20.494157999999999</v>
      </c>
      <c r="AS12">
        <f t="shared" ca="1" si="14"/>
        <v>1267.2423205570776</v>
      </c>
      <c r="AT12">
        <f t="shared" ca="1" si="15"/>
        <v>1058.7938940081476</v>
      </c>
    </row>
    <row r="13" spans="1:47" hidden="1">
      <c r="A13" t="str">
        <f ca="1">IF(ISNA(A$1), 0, OFFSET(data!$A$1, ROW()-1, A$1-1))</f>
        <v>Oahu</v>
      </c>
      <c r="B13">
        <f ca="1">IF(ISNA(B$1), 0, OFFSET(data!$A$1, ROW()-1, B$1-1))</f>
        <v>2020</v>
      </c>
      <c r="C13" s="8">
        <f ca="1">IF(ISNA(C$1), 0, OFFSET(data!$A$1, ROW()-1, C$1-1))</f>
        <v>43842.916666666664</v>
      </c>
      <c r="D13">
        <f ca="1">IF(ISNA(D$1), 0, OFFSET(data!$A$1, ROW()-1, D$1-1))</f>
        <v>426.60776255707702</v>
      </c>
      <c r="E13">
        <f ca="1">IF(ISNA(E$1), 0, OFFSET(data!$A$1, ROW()-1, E$1-1))</f>
        <v>90</v>
      </c>
      <c r="F13">
        <f ca="1">IF(ISNA(F$1), 0, OFFSET(data!$A$1, ROW()-1, F$1-1))</f>
        <v>0</v>
      </c>
      <c r="G13">
        <f ca="1">IF(ISNA(G$1), 0, OFFSET(data!$A$1, ROW()-1, G$1-1))</f>
        <v>162.5994</v>
      </c>
      <c r="H13">
        <f ca="1">IF(ISNA(H$1), 0, OFFSET(data!$A$1, ROW()-1, H$1-1))</f>
        <v>0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42.8</v>
      </c>
      <c r="M13">
        <f ca="1">IF(ISNA(M$1), 0, OFFSET(data!$A$1, ROW()-1, M$1-1))</f>
        <v>15.063336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0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0</v>
      </c>
      <c r="U13">
        <f ca="1">IF(ISNA(U$1), 0, OFFSET(data!$A$1, ROW()-1, U$1-1))</f>
        <v>810.95677082823795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-76.971401177634206</v>
      </c>
      <c r="Y13">
        <f ca="1">IF(ISNA(Y$1), 0, OFFSET(data!$A$1, ROW()-1, Y$1-1))</f>
        <v>3.0851289064740901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496.74099999999999</v>
      </c>
      <c r="AD13">
        <f ca="1">IF(ISNA(AD$1), 0, OFFSET(data!$A$1, ROW()-1, AD$1-1))</f>
        <v>194.5971681</v>
      </c>
      <c r="AE13">
        <f ca="1">IF(ISNA(AE$1), 0, OFFSET(data!$A$1, ROW()-1, AE$1-1))</f>
        <v>146.2518307544</v>
      </c>
      <c r="AF13" t="str">
        <f ca="1">IF(ISNA(AF$1), 0, OFFSET(data!$A$1, ROW()-1, AF$1-1))</f>
        <v>typical</v>
      </c>
      <c r="AG13">
        <f t="shared" ca="1" si="4"/>
        <v>2020</v>
      </c>
      <c r="AH13">
        <f t="shared" ca="1" si="5"/>
        <v>1</v>
      </c>
      <c r="AI13">
        <f t="shared" ca="1" si="6"/>
        <v>12</v>
      </c>
      <c r="AJ13" t="str">
        <f t="shared" ca="1" si="7"/>
        <v/>
      </c>
      <c r="AK13" t="str">
        <f t="shared" ca="1" si="8"/>
        <v>22:00</v>
      </c>
      <c r="AL13" s="4">
        <f t="shared" ca="1" si="0"/>
        <v>0.14625183075440001</v>
      </c>
      <c r="AM13">
        <f t="shared" ca="1" si="1"/>
        <v>733.98536965060373</v>
      </c>
      <c r="AN13">
        <f t="shared" ca="1" si="9"/>
        <v>0</v>
      </c>
      <c r="AO13">
        <f t="shared" ca="1" si="10"/>
        <v>0</v>
      </c>
      <c r="AP13">
        <f t="shared" ca="1" si="11"/>
        <v>0</v>
      </c>
      <c r="AQ13">
        <f t="shared" ca="1" si="12"/>
        <v>42.8</v>
      </c>
      <c r="AR13">
        <f t="shared" ca="1" si="13"/>
        <v>15.063336</v>
      </c>
      <c r="AS13">
        <f t="shared" ca="1" si="14"/>
        <v>1233.8114985570769</v>
      </c>
      <c r="AT13">
        <f t="shared" ca="1" si="15"/>
        <v>931.6676666570778</v>
      </c>
    </row>
    <row r="14" spans="1:47" hidden="1">
      <c r="A14" t="str">
        <f ca="1">IF(ISNA(A$1), 0, OFFSET(data!$A$1, ROW()-1, A$1-1))</f>
        <v>Oahu</v>
      </c>
      <c r="B14">
        <f ca="1">IF(ISNA(B$1), 0, OFFSET(data!$A$1, ROW()-1, B$1-1))</f>
        <v>2020</v>
      </c>
      <c r="C14" s="8">
        <f ca="1">IF(ISNA(C$1), 0, OFFSET(data!$A$1, ROW()-1, C$1-1))</f>
        <v>43849</v>
      </c>
      <c r="D14">
        <f ca="1">IF(ISNA(D$1), 0, OFFSET(data!$A$1, ROW()-1, D$1-1))</f>
        <v>516.60776255707697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162.5994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42.8</v>
      </c>
      <c r="M14">
        <f ca="1">IF(ISNA(M$1), 0, OFFSET(data!$A$1, ROW()-1, M$1-1))</f>
        <v>50.483945999999897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0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0</v>
      </c>
      <c r="U14">
        <f ca="1">IF(ISNA(U$1), 0, OFFSET(data!$A$1, ROW()-1, U$1-1))</f>
        <v>640.24408205299096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129.16189759761201</v>
      </c>
      <c r="Y14">
        <f ca="1">IF(ISNA(Y$1), 0, OFFSET(data!$A$1, ROW()-1, Y$1-1))</f>
        <v>3.0851289064741398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496.74099999999999</v>
      </c>
      <c r="AD14">
        <f ca="1">IF(ISNA(AD$1), 0, OFFSET(data!$A$1, ROW()-1, AD$1-1))</f>
        <v>201.40816293</v>
      </c>
      <c r="AE14">
        <f ca="1">IF(ISNA(AE$1), 0, OFFSET(data!$A$1, ROW()-1, AE$1-1))</f>
        <v>145.52409103691701</v>
      </c>
      <c r="AF14" t="str">
        <f ca="1">IF(ISNA(AF$1), 0, OFFSET(data!$A$1, ROW()-1, AF$1-1))</f>
        <v>peak</v>
      </c>
      <c r="AG14">
        <f t="shared" ca="1" si="4"/>
        <v>2020</v>
      </c>
      <c r="AH14">
        <f t="shared" ca="1" si="5"/>
        <v>1</v>
      </c>
      <c r="AI14">
        <f t="shared" ca="1" si="6"/>
        <v>19</v>
      </c>
      <c r="AJ14" t="str">
        <f t="shared" ca="1" si="7"/>
        <v>01/19/20</v>
      </c>
      <c r="AK14" t="str">
        <f t="shared" ca="1" si="8"/>
        <v>00:00</v>
      </c>
      <c r="AL14" s="4">
        <f t="shared" ca="1" si="0"/>
        <v>0.14552409103691702</v>
      </c>
      <c r="AM14">
        <f t="shared" ca="1" si="1"/>
        <v>769.40597965060294</v>
      </c>
      <c r="AN14">
        <f t="shared" ca="1" si="9"/>
        <v>0</v>
      </c>
      <c r="AO14">
        <f t="shared" ca="1" si="10"/>
        <v>0</v>
      </c>
      <c r="AP14">
        <f t="shared" ca="1" si="11"/>
        <v>0</v>
      </c>
      <c r="AQ14">
        <f t="shared" ca="1" si="12"/>
        <v>42.8</v>
      </c>
      <c r="AR14">
        <f t="shared" ca="1" si="13"/>
        <v>50.483945999999897</v>
      </c>
      <c r="AS14">
        <f t="shared" ca="1" si="14"/>
        <v>1269.232108557077</v>
      </c>
      <c r="AT14">
        <f t="shared" ca="1" si="15"/>
        <v>973.89927148707704</v>
      </c>
    </row>
    <row r="15" spans="1:47" hidden="1">
      <c r="A15" t="str">
        <f ca="1">IF(ISNA(A$1), 0, OFFSET(data!$A$1, ROW()-1, A$1-1))</f>
        <v>Oahu</v>
      </c>
      <c r="B15">
        <f ca="1">IF(ISNA(B$1), 0, OFFSET(data!$A$1, ROW()-1, B$1-1))</f>
        <v>2020</v>
      </c>
      <c r="C15" s="8">
        <f ca="1">IF(ISNA(C$1), 0, OFFSET(data!$A$1, ROW()-1, C$1-1))</f>
        <v>43849.083333333336</v>
      </c>
      <c r="D15">
        <f ca="1">IF(ISNA(D$1), 0, OFFSET(data!$A$1, ROW()-1, D$1-1))</f>
        <v>426.60776255707702</v>
      </c>
      <c r="E15">
        <f ca="1">IF(ISNA(E$1), 0, OFFSET(data!$A$1, ROW()-1, E$1-1))</f>
        <v>90</v>
      </c>
      <c r="F15">
        <f ca="1">IF(ISNA(F$1), 0, OFFSET(data!$A$1, ROW()-1, F$1-1))</f>
        <v>0</v>
      </c>
      <c r="G15">
        <f ca="1">IF(ISNA(G$1), 0, OFFSET(data!$A$1, ROW()-1, G$1-1))</f>
        <v>162.5994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42.8</v>
      </c>
      <c r="M15">
        <f ca="1">IF(ISNA(M$1), 0, OFFSET(data!$A$1, ROW()-1, M$1-1))</f>
        <v>49.454102999999897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0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0</v>
      </c>
      <c r="U15">
        <f ca="1">IF(ISNA(U$1), 0, OFFSET(data!$A$1, ROW()-1, U$1-1))</f>
        <v>593.35775202034802</v>
      </c>
      <c r="V15">
        <f ca="1">IF(ISNA(V$1), 0, OFFSET(data!$A$1, ROW()-1, V$1-1))</f>
        <v>0</v>
      </c>
      <c r="W15">
        <f ca="1">IF(ISNA(W$1), 0, OFFSET(data!$A$1, ROW()-1, W$1-1))</f>
        <v>31.940999999999999</v>
      </c>
      <c r="X15">
        <f ca="1">IF(ISNA(X$1), 0, OFFSET(data!$A$1, ROW()-1, X$1-1))</f>
        <v>138.171120693836</v>
      </c>
      <c r="Y15">
        <f ca="1">IF(ISNA(Y$1), 0, OFFSET(data!$A$1, ROW()-1, Y$1-1))</f>
        <v>7.9913928428931804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528.68200000000002</v>
      </c>
      <c r="AD15">
        <f ca="1">IF(ISNA(AD$1), 0, OFFSET(data!$A$1, ROW()-1, AD$1-1))</f>
        <v>201.40816293</v>
      </c>
      <c r="AE15">
        <f ca="1">IF(ISNA(AE$1), 0, OFFSET(data!$A$1, ROW()-1, AE$1-1))</f>
        <v>145.52409103691701</v>
      </c>
      <c r="AF15" t="str">
        <f ca="1">IF(ISNA(AF$1), 0, OFFSET(data!$A$1, ROW()-1, AF$1-1))</f>
        <v>peak</v>
      </c>
      <c r="AG15">
        <f t="shared" ca="1" si="4"/>
        <v>2020</v>
      </c>
      <c r="AH15">
        <f t="shared" ca="1" si="5"/>
        <v>1</v>
      </c>
      <c r="AI15">
        <f t="shared" ca="1" si="6"/>
        <v>19</v>
      </c>
      <c r="AJ15" t="str">
        <f t="shared" ref="AJ15:AJ66" ca="1" si="16">IF(RIGHT(C15, 5)="12:00", AI15, "")</f>
        <v/>
      </c>
      <c r="AK15" t="str">
        <f t="shared" ca="1" si="8"/>
        <v>02:00</v>
      </c>
      <c r="AL15" s="4">
        <f t="shared" ca="1" si="0"/>
        <v>0.14552409103691702</v>
      </c>
      <c r="AM15">
        <f t="shared" ca="1" si="1"/>
        <v>731.52887271418399</v>
      </c>
      <c r="AN15">
        <f t="shared" ca="1" si="9"/>
        <v>0</v>
      </c>
      <c r="AO15">
        <f t="shared" ca="1" si="10"/>
        <v>31.940999999999999</v>
      </c>
      <c r="AP15">
        <f t="shared" ca="1" si="11"/>
        <v>0</v>
      </c>
      <c r="AQ15">
        <f t="shared" ca="1" si="12"/>
        <v>42.8</v>
      </c>
      <c r="AR15">
        <f t="shared" ca="1" si="13"/>
        <v>49.454102999999897</v>
      </c>
      <c r="AS15">
        <f t="shared" ca="1" si="14"/>
        <v>1300.143265557077</v>
      </c>
      <c r="AT15">
        <f t="shared" ca="1" si="15"/>
        <v>972.86942848707724</v>
      </c>
    </row>
    <row r="16" spans="1:47" hidden="1">
      <c r="A16" t="str">
        <f ca="1">IF(ISNA(A$1), 0, OFFSET(data!$A$1, ROW()-1, A$1-1))</f>
        <v>Oahu</v>
      </c>
      <c r="B16">
        <f ca="1">IF(ISNA(B$1), 0, OFFSET(data!$A$1, ROW()-1, B$1-1))</f>
        <v>2020</v>
      </c>
      <c r="C16" s="8">
        <f ca="1">IF(ISNA(C$1), 0, OFFSET(data!$A$1, ROW()-1, C$1-1))</f>
        <v>43849.166666666664</v>
      </c>
      <c r="D16">
        <f ca="1">IF(ISNA(D$1), 0, OFFSET(data!$A$1, ROW()-1, D$1-1))</f>
        <v>516.60776255707697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162.5994</v>
      </c>
      <c r="H16">
        <f ca="1">IF(ISNA(H$1), 0, OFFSET(data!$A$1, ROW()-1, H$1-1))</f>
        <v>0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42.8</v>
      </c>
      <c r="M16">
        <f ca="1">IF(ISNA(M$1), 0, OFFSET(data!$A$1, ROW()-1, M$1-1))</f>
        <v>29.156613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0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0</v>
      </c>
      <c r="U16">
        <f ca="1">IF(ISNA(U$1), 0, OFFSET(data!$A$1, ROW()-1, U$1-1))</f>
        <v>655.09263899000496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95.549052676510996</v>
      </c>
      <c r="Y16">
        <f ca="1">IF(ISNA(Y$1), 0, OFFSET(data!$A$1, ROW()-1, Y$1-1))</f>
        <v>0.52208389056178806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496.74099999999999</v>
      </c>
      <c r="AD16">
        <f ca="1">IF(ISNA(AD$1), 0, OFFSET(data!$A$1, ROW()-1, AD$1-1))</f>
        <v>201.40816293</v>
      </c>
      <c r="AE16">
        <f ca="1">IF(ISNA(AE$1), 0, OFFSET(data!$A$1, ROW()-1, AE$1-1))</f>
        <v>145.52409103691701</v>
      </c>
      <c r="AF16" t="str">
        <f ca="1">IF(ISNA(AF$1), 0, OFFSET(data!$A$1, ROW()-1, AF$1-1))</f>
        <v>peak</v>
      </c>
      <c r="AG16">
        <f t="shared" ca="1" si="4"/>
        <v>2020</v>
      </c>
      <c r="AH16">
        <f t="shared" ca="1" si="5"/>
        <v>1</v>
      </c>
      <c r="AI16">
        <f t="shared" ca="1" si="6"/>
        <v>19</v>
      </c>
      <c r="AJ16" t="str">
        <f t="shared" ca="1" si="16"/>
        <v/>
      </c>
      <c r="AK16" t="str">
        <f t="shared" ca="1" si="8"/>
        <v>04:00</v>
      </c>
      <c r="AL16" s="4">
        <f t="shared" ca="1" si="0"/>
        <v>0.14552409103691702</v>
      </c>
      <c r="AM16">
        <f t="shared" ca="1" si="1"/>
        <v>750.64169166651595</v>
      </c>
      <c r="AN16">
        <f t="shared" ca="1" si="9"/>
        <v>0</v>
      </c>
      <c r="AO16">
        <f t="shared" ca="1" si="10"/>
        <v>0</v>
      </c>
      <c r="AP16">
        <f t="shared" ca="1" si="11"/>
        <v>0</v>
      </c>
      <c r="AQ16">
        <f t="shared" ca="1" si="12"/>
        <v>42.8</v>
      </c>
      <c r="AR16">
        <f t="shared" ca="1" si="13"/>
        <v>29.156613</v>
      </c>
      <c r="AS16">
        <f t="shared" ca="1" si="14"/>
        <v>1247.9047755570768</v>
      </c>
      <c r="AT16">
        <f t="shared" ca="1" si="15"/>
        <v>952.57193848707777</v>
      </c>
    </row>
    <row r="17" spans="1:46" hidden="1">
      <c r="A17" t="str">
        <f ca="1">IF(ISNA(A$1), 0, OFFSET(data!$A$1, ROW()-1, A$1-1))</f>
        <v>Oahu</v>
      </c>
      <c r="B17">
        <f ca="1">IF(ISNA(B$1), 0, OFFSET(data!$A$1, ROW()-1, B$1-1))</f>
        <v>2020</v>
      </c>
      <c r="C17" s="8">
        <f ca="1">IF(ISNA(C$1), 0, OFFSET(data!$A$1, ROW()-1, C$1-1))</f>
        <v>43849.25</v>
      </c>
      <c r="D17">
        <f ca="1">IF(ISNA(D$1), 0, OFFSET(data!$A$1, ROW()-1, D$1-1))</f>
        <v>451.336008206619</v>
      </c>
      <c r="E17">
        <f ca="1">IF(ISNA(E$1), 0, OFFSET(data!$A$1, ROW()-1, E$1-1))</f>
        <v>90</v>
      </c>
      <c r="F17">
        <f ca="1">IF(ISNA(F$1), 0, OFFSET(data!$A$1, ROW()-1, F$1-1))</f>
        <v>0</v>
      </c>
      <c r="G17">
        <f ca="1">IF(ISNA(G$1), 0, OFFSET(data!$A$1, ROW()-1, G$1-1))</f>
        <v>162.5994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42.8</v>
      </c>
      <c r="M17">
        <f ca="1">IF(ISNA(M$1), 0, OFFSET(data!$A$1, ROW()-1, M$1-1))</f>
        <v>49.824422999999904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0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0</v>
      </c>
      <c r="U17">
        <f ca="1">IF(ISNA(U$1), 0, OFFSET(data!$A$1, ROW()-1, U$1-1))</f>
        <v>884.48638590673102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-88.448638590673099</v>
      </c>
      <c r="Y17">
        <f ca="1">IF(ISNA(Y$1), 0, OFFSET(data!$A$1, ROW()-1, Y$1-1))</f>
        <v>0.52208389056178806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500.01275435045801</v>
      </c>
      <c r="AD17">
        <f ca="1">IF(ISNA(AD$1), 0, OFFSET(data!$A$1, ROW()-1, AD$1-1))</f>
        <v>201.40816293</v>
      </c>
      <c r="AE17">
        <f ca="1">IF(ISNA(AE$1), 0, OFFSET(data!$A$1, ROW()-1, AE$1-1))</f>
        <v>146.2518307544</v>
      </c>
      <c r="AF17" t="str">
        <f ca="1">IF(ISNA(AF$1), 0, OFFSET(data!$A$1, ROW()-1, AF$1-1))</f>
        <v>peak</v>
      </c>
      <c r="AG17">
        <f t="shared" ca="1" si="4"/>
        <v>2020</v>
      </c>
      <c r="AH17">
        <f t="shared" ca="1" si="5"/>
        <v>1</v>
      </c>
      <c r="AI17">
        <f t="shared" ca="1" si="6"/>
        <v>19</v>
      </c>
      <c r="AJ17" t="str">
        <f t="shared" ca="1" si="16"/>
        <v/>
      </c>
      <c r="AK17" t="str">
        <f t="shared" ca="1" si="8"/>
        <v>06:00</v>
      </c>
      <c r="AL17" s="4">
        <f t="shared" ca="1" si="0"/>
        <v>0.14625183075440001</v>
      </c>
      <c r="AM17">
        <f t="shared" ca="1" si="1"/>
        <v>796.0377473160579</v>
      </c>
      <c r="AN17">
        <f t="shared" ca="1" si="9"/>
        <v>0</v>
      </c>
      <c r="AO17">
        <f t="shared" ca="1" si="10"/>
        <v>0</v>
      </c>
      <c r="AP17">
        <f t="shared" ca="1" si="11"/>
        <v>0</v>
      </c>
      <c r="AQ17">
        <f t="shared" ca="1" si="12"/>
        <v>42.8</v>
      </c>
      <c r="AR17">
        <f t="shared" ca="1" si="13"/>
        <v>49.824422999999904</v>
      </c>
      <c r="AS17">
        <f t="shared" ca="1" si="14"/>
        <v>1296.572585557077</v>
      </c>
      <c r="AT17">
        <f t="shared" ca="1" si="15"/>
        <v>997.96799413661972</v>
      </c>
    </row>
    <row r="18" spans="1:46" hidden="1">
      <c r="A18" t="str">
        <f ca="1">IF(ISNA(A$1), 0, OFFSET(data!$A$1, ROW()-1, A$1-1))</f>
        <v>Oahu</v>
      </c>
      <c r="B18">
        <f ca="1">IF(ISNA(B$1), 0, OFFSET(data!$A$1, ROW()-1, B$1-1))</f>
        <v>2020</v>
      </c>
      <c r="C18" s="8">
        <f ca="1">IF(ISNA(C$1), 0, OFFSET(data!$A$1, ROW()-1, C$1-1))</f>
        <v>43849.333333333336</v>
      </c>
      <c r="D18">
        <f ca="1">IF(ISNA(D$1), 0, OFFSET(data!$A$1, ROW()-1, D$1-1))</f>
        <v>426.60776255707702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162.5994</v>
      </c>
      <c r="H18">
        <f ca="1">IF(ISNA(H$1), 0, OFFSET(data!$A$1, ROW()-1, H$1-1))</f>
        <v>0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199.41178411548799</v>
      </c>
      <c r="L18">
        <f ca="1">IF(ISNA(L$1), 0, OFFSET(data!$A$1, ROW()-1, L$1-1))</f>
        <v>42.8</v>
      </c>
      <c r="M18">
        <f ca="1">IF(ISNA(M$1), 0, OFFSET(data!$A$1, ROW()-1, M$1-1))</f>
        <v>31.1322539999999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0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0</v>
      </c>
      <c r="U18">
        <f ca="1">IF(ISNA(U$1), 0, OFFSET(data!$A$1, ROW()-1, U$1-1))</f>
        <v>954.24900255046396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-92.495614956257498</v>
      </c>
      <c r="Y18">
        <f ca="1">IF(ISNA(Y$1), 0, OFFSET(data!$A$1, ROW()-1, Y$1-1))</f>
        <v>0.79781307835972004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496.74099999999999</v>
      </c>
      <c r="AD18">
        <f ca="1">IF(ISNA(AD$1), 0, OFFSET(data!$A$1, ROW()-1, AD$1-1))</f>
        <v>337.920759892506</v>
      </c>
      <c r="AE18">
        <f ca="1">IF(ISNA(AE$1), 0, OFFSET(data!$A$1, ROW()-1, AE$1-1))</f>
        <v>145.52409103691701</v>
      </c>
      <c r="AF18" t="str">
        <f ca="1">IF(ISNA(AF$1), 0, OFFSET(data!$A$1, ROW()-1, AF$1-1))</f>
        <v>peak</v>
      </c>
      <c r="AG18">
        <f t="shared" ca="1" si="4"/>
        <v>2020</v>
      </c>
      <c r="AH18">
        <f t="shared" ca="1" si="5"/>
        <v>1</v>
      </c>
      <c r="AI18">
        <f t="shared" ca="1" si="6"/>
        <v>19</v>
      </c>
      <c r="AJ18" t="str">
        <f t="shared" ca="1" si="16"/>
        <v/>
      </c>
      <c r="AK18" t="str">
        <f t="shared" ca="1" si="8"/>
        <v>08:00</v>
      </c>
      <c r="AL18" s="4">
        <f t="shared" ca="1" si="0"/>
        <v>0.14552409103691702</v>
      </c>
      <c r="AM18">
        <f t="shared" ca="1" si="1"/>
        <v>861.75338759420652</v>
      </c>
      <c r="AN18">
        <f t="shared" ca="1" si="9"/>
        <v>0</v>
      </c>
      <c r="AO18">
        <f t="shared" ca="1" si="10"/>
        <v>0</v>
      </c>
      <c r="AP18">
        <f t="shared" ca="1" si="11"/>
        <v>199.41178411548799</v>
      </c>
      <c r="AQ18">
        <f t="shared" ca="1" si="12"/>
        <v>42.8</v>
      </c>
      <c r="AR18">
        <f t="shared" ca="1" si="13"/>
        <v>31.1322539999999</v>
      </c>
      <c r="AS18">
        <f t="shared" ca="1" si="14"/>
        <v>1359.2922006725648</v>
      </c>
      <c r="AT18">
        <f t="shared" ca="1" si="15"/>
        <v>1200.4719605650721</v>
      </c>
    </row>
    <row r="19" spans="1:46" hidden="1">
      <c r="A19" t="str">
        <f ca="1">IF(ISNA(A$1), 0, OFFSET(data!$A$1, ROW()-1, A$1-1))</f>
        <v>Oahu</v>
      </c>
      <c r="B19">
        <f ca="1">IF(ISNA(B$1), 0, OFFSET(data!$A$1, ROW()-1, B$1-1))</f>
        <v>2020</v>
      </c>
      <c r="C19" s="8">
        <f ca="1">IF(ISNA(C$1), 0, OFFSET(data!$A$1, ROW()-1, C$1-1))</f>
        <v>43849.416666666664</v>
      </c>
      <c r="D19">
        <f ca="1">IF(ISNA(D$1), 0, OFFSET(data!$A$1, ROW()-1, D$1-1))</f>
        <v>336.60776255707702</v>
      </c>
      <c r="E19">
        <f ca="1">IF(ISNA(E$1), 0, OFFSET(data!$A$1, ROW()-1, E$1-1))</f>
        <v>90</v>
      </c>
      <c r="F19">
        <f ca="1">IF(ISNA(F$1), 0, OFFSET(data!$A$1, ROW()-1, F$1-1))</f>
        <v>0</v>
      </c>
      <c r="G19">
        <f ca="1">IF(ISNA(G$1), 0, OFFSET(data!$A$1, ROW()-1, G$1-1))</f>
        <v>162.5994</v>
      </c>
      <c r="H19">
        <f ca="1">IF(ISNA(H$1), 0, OFFSET(data!$A$1, ROW()-1, H$1-1))</f>
        <v>0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377.00304756271998</v>
      </c>
      <c r="L19">
        <f ca="1">IF(ISNA(L$1), 0, OFFSET(data!$A$1, ROW()-1, L$1-1))</f>
        <v>42.8</v>
      </c>
      <c r="M19">
        <f ca="1">IF(ISNA(M$1), 0, OFFSET(data!$A$1, ROW()-1, M$1-1))</f>
        <v>23.713574999999999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0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0</v>
      </c>
      <c r="U19">
        <f ca="1">IF(ISNA(U$1), 0, OFFSET(data!$A$1, ROW()-1, U$1-1))</f>
        <v>995.56712373172604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35.7859044554164</v>
      </c>
      <c r="Y19">
        <f ca="1">IF(ISNA(Y$1), 0, OFFSET(data!$A$1, ROW()-1, Y$1-1))</f>
        <v>1.3707569326561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496.74099999999999</v>
      </c>
      <c r="AD19">
        <f ca="1">IF(ISNA(AD$1), 0, OFFSET(data!$A$1, ROW()-1, AD$1-1))</f>
        <v>357.68354858975903</v>
      </c>
      <c r="AE19">
        <f ca="1">IF(ISNA(AE$1), 0, OFFSET(data!$A$1, ROW()-1, AE$1-1))</f>
        <v>145.52409103691701</v>
      </c>
      <c r="AF19" t="str">
        <f ca="1">IF(ISNA(AF$1), 0, OFFSET(data!$A$1, ROW()-1, AF$1-1))</f>
        <v>peak</v>
      </c>
      <c r="AG19">
        <f t="shared" ca="1" si="4"/>
        <v>2020</v>
      </c>
      <c r="AH19">
        <f t="shared" ca="1" si="5"/>
        <v>1</v>
      </c>
      <c r="AI19">
        <f t="shared" ca="1" si="6"/>
        <v>19</v>
      </c>
      <c r="AJ19" t="str">
        <f t="shared" ca="1" si="16"/>
        <v/>
      </c>
      <c r="AK19" t="str">
        <f t="shared" ca="1" si="8"/>
        <v>10:00</v>
      </c>
      <c r="AL19" s="4">
        <f t="shared" ca="1" si="0"/>
        <v>0.14552409103691702</v>
      </c>
      <c r="AM19">
        <f t="shared" ca="1" si="1"/>
        <v>1031.3530281871424</v>
      </c>
      <c r="AN19">
        <f t="shared" ca="1" si="9"/>
        <v>0</v>
      </c>
      <c r="AO19">
        <f t="shared" ca="1" si="10"/>
        <v>0</v>
      </c>
      <c r="AP19">
        <f t="shared" ca="1" si="11"/>
        <v>377.00304756271998</v>
      </c>
      <c r="AQ19">
        <f t="shared" ca="1" si="12"/>
        <v>42.8</v>
      </c>
      <c r="AR19">
        <f t="shared" ca="1" si="13"/>
        <v>23.713574999999999</v>
      </c>
      <c r="AS19">
        <f t="shared" ca="1" si="14"/>
        <v>1529.4647851197969</v>
      </c>
      <c r="AT19">
        <f t="shared" ca="1" si="15"/>
        <v>1390.4073337095576</v>
      </c>
    </row>
    <row r="20" spans="1:46" hidden="1">
      <c r="A20" t="str">
        <f ca="1">IF(ISNA(A$1), 0, OFFSET(data!$A$1, ROW()-1, A$1-1))</f>
        <v>Oahu</v>
      </c>
      <c r="B20">
        <f ca="1">IF(ISNA(B$1), 0, OFFSET(data!$A$1, ROW()-1, B$1-1))</f>
        <v>2020</v>
      </c>
      <c r="C20" s="8">
        <f ca="1">IF(ISNA(C$1), 0, OFFSET(data!$A$1, ROW()-1, C$1-1))</f>
        <v>43849.5</v>
      </c>
      <c r="D20">
        <f ca="1">IF(ISNA(D$1), 0, OFFSET(data!$A$1, ROW()-1, D$1-1))</f>
        <v>336.60776255707702</v>
      </c>
      <c r="E20">
        <f ca="1">IF(ISNA(E$1), 0, OFFSET(data!$A$1, ROW()-1, E$1-1))</f>
        <v>90</v>
      </c>
      <c r="F20">
        <f ca="1">IF(ISNA(F$1), 0, OFFSET(data!$A$1, ROW()-1, F$1-1))</f>
        <v>0</v>
      </c>
      <c r="G20">
        <f ca="1">IF(ISNA(G$1), 0, OFFSET(data!$A$1, ROW()-1, G$1-1))</f>
        <v>162.5994</v>
      </c>
      <c r="H20">
        <f ca="1">IF(ISNA(H$1), 0, OFFSET(data!$A$1, ROW()-1, H$1-1))</f>
        <v>0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446.00153341069199</v>
      </c>
      <c r="L20">
        <f ca="1">IF(ISNA(L$1), 0, OFFSET(data!$A$1, ROW()-1, L$1-1))</f>
        <v>42.8</v>
      </c>
      <c r="M20">
        <f ca="1">IF(ISNA(M$1), 0, OFFSET(data!$A$1, ROW()-1, M$1-1))</f>
        <v>19.844034000000001</v>
      </c>
      <c r="N20">
        <f ca="1">IF(ISNA(N$1), 0, OFFSET(data!$A$1, ROW()-1, N$1-1))</f>
        <v>1.59872115546022E-12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0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0</v>
      </c>
      <c r="U20">
        <f ca="1">IF(ISNA(U$1), 0, OFFSET(data!$A$1, ROW()-1, U$1-1))</f>
        <v>1010.23281666705</v>
      </c>
      <c r="V20">
        <f ca="1">IF(ISNA(V$1), 0, OFFSET(data!$A$1, ROW()-1, V$1-1))</f>
        <v>0</v>
      </c>
      <c r="W20">
        <f ca="1">IF(ISNA(W$1), 0, OFFSET(data!$A$1, ROW()-1, W$1-1))</f>
        <v>17.1470683022219</v>
      </c>
      <c r="X20">
        <f ca="1">IF(ISNA(X$1), 0, OFFSET(data!$A$1, ROW()-1, X$1-1))</f>
        <v>67.147297782361804</v>
      </c>
      <c r="Y20">
        <f ca="1">IF(ISNA(Y$1), 0, OFFSET(data!$A$1, ROW()-1, Y$1-1))</f>
        <v>3.3255472161362301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513.88806830222302</v>
      </c>
      <c r="AD20">
        <f ca="1">IF(ISNA(AD$1), 0, OFFSET(data!$A$1, ROW()-1, AD$1-1))</f>
        <v>356.28774758975902</v>
      </c>
      <c r="AE20">
        <f ca="1">IF(ISNA(AE$1), 0, OFFSET(data!$A$1, ROW()-1, AE$1-1))</f>
        <v>145.52409103691701</v>
      </c>
      <c r="AF20" t="str">
        <f ca="1">IF(ISNA(AF$1), 0, OFFSET(data!$A$1, ROW()-1, AF$1-1))</f>
        <v>peak</v>
      </c>
      <c r="AG20">
        <f t="shared" ca="1" si="4"/>
        <v>2020</v>
      </c>
      <c r="AH20">
        <f t="shared" ca="1" si="5"/>
        <v>1</v>
      </c>
      <c r="AI20">
        <f t="shared" ca="1" si="6"/>
        <v>19</v>
      </c>
      <c r="AJ20" t="str">
        <f t="shared" ca="1" si="16"/>
        <v/>
      </c>
      <c r="AK20" t="str">
        <f t="shared" ca="1" si="8"/>
        <v>12:00</v>
      </c>
      <c r="AL20" s="4">
        <f t="shared" ca="1" si="0"/>
        <v>0.14552409103691702</v>
      </c>
      <c r="AM20">
        <f t="shared" ca="1" si="1"/>
        <v>1077.3801144494118</v>
      </c>
      <c r="AN20">
        <f t="shared" ca="1" si="9"/>
        <v>0</v>
      </c>
      <c r="AO20">
        <f t="shared" ca="1" si="10"/>
        <v>17.1470683022219</v>
      </c>
      <c r="AP20">
        <f t="shared" ca="1" si="11"/>
        <v>446.00153341069358</v>
      </c>
      <c r="AQ20">
        <f t="shared" ca="1" si="12"/>
        <v>42.8</v>
      </c>
      <c r="AR20">
        <f t="shared" ca="1" si="13"/>
        <v>19.844034000000001</v>
      </c>
      <c r="AS20">
        <f t="shared" ca="1" si="14"/>
        <v>1611.740798269992</v>
      </c>
      <c r="AT20">
        <f t="shared" ca="1" si="15"/>
        <v>1454.140477557529</v>
      </c>
    </row>
    <row r="21" spans="1:46" hidden="1">
      <c r="A21" t="str">
        <f ca="1">IF(ISNA(A$1), 0, OFFSET(data!$A$1, ROW()-1, A$1-1))</f>
        <v>Oahu</v>
      </c>
      <c r="B21">
        <f ca="1">IF(ISNA(B$1), 0, OFFSET(data!$A$1, ROW()-1, B$1-1))</f>
        <v>2020</v>
      </c>
      <c r="C21" s="8">
        <f ca="1">IF(ISNA(C$1), 0, OFFSET(data!$A$1, ROW()-1, C$1-1))</f>
        <v>43849.583333333336</v>
      </c>
      <c r="D21">
        <f ca="1">IF(ISNA(D$1), 0, OFFSET(data!$A$1, ROW()-1, D$1-1))</f>
        <v>426.60776255707702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162.5994</v>
      </c>
      <c r="H21">
        <f ca="1">IF(ISNA(H$1), 0, OFFSET(data!$A$1, ROW()-1, H$1-1))</f>
        <v>0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420.60868942094498</v>
      </c>
      <c r="L21">
        <f ca="1">IF(ISNA(L$1), 0, OFFSET(data!$A$1, ROW()-1, L$1-1))</f>
        <v>42.8</v>
      </c>
      <c r="M21">
        <f ca="1">IF(ISNA(M$1), 0, OFFSET(data!$A$1, ROW()-1, M$1-1))</f>
        <v>12.6239838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0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0</v>
      </c>
      <c r="U21">
        <f ca="1">IF(ISNA(U$1), 0, OFFSET(data!$A$1, ROW()-1, U$1-1))</f>
        <v>1006.8406894357501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55.073599126136799</v>
      </c>
      <c r="Y21">
        <f ca="1">IF(ISNA(Y$1), 0, OFFSET(data!$A$1, ROW()-1, Y$1-1))</f>
        <v>3.3255472161362301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496.74099999999999</v>
      </c>
      <c r="AD21">
        <f ca="1">IF(ISNA(AD$1), 0, OFFSET(data!$A$1, ROW()-1, AD$1-1))</f>
        <v>352.93718528975899</v>
      </c>
      <c r="AE21">
        <f ca="1">IF(ISNA(AE$1), 0, OFFSET(data!$A$1, ROW()-1, AE$1-1))</f>
        <v>145.52409103691701</v>
      </c>
      <c r="AF21" t="str">
        <f ca="1">IF(ISNA(AF$1), 0, OFFSET(data!$A$1, ROW()-1, AF$1-1))</f>
        <v>peak</v>
      </c>
      <c r="AG21">
        <f t="shared" ca="1" si="4"/>
        <v>2020</v>
      </c>
      <c r="AH21">
        <f t="shared" ca="1" si="5"/>
        <v>1</v>
      </c>
      <c r="AI21">
        <f t="shared" ca="1" si="6"/>
        <v>19</v>
      </c>
      <c r="AJ21" t="str">
        <f t="shared" ca="1" si="16"/>
        <v/>
      </c>
      <c r="AK21" t="str">
        <f t="shared" ca="1" si="8"/>
        <v>14:00</v>
      </c>
      <c r="AL21" s="4">
        <f t="shared" ca="1" si="0"/>
        <v>0.14552409103691702</v>
      </c>
      <c r="AM21">
        <f t="shared" ca="1" si="1"/>
        <v>1061.9142885618869</v>
      </c>
      <c r="AN21">
        <f t="shared" ca="1" si="9"/>
        <v>0</v>
      </c>
      <c r="AO21">
        <f t="shared" ca="1" si="10"/>
        <v>0</v>
      </c>
      <c r="AP21">
        <f t="shared" ca="1" si="11"/>
        <v>420.60868942094498</v>
      </c>
      <c r="AQ21">
        <f t="shared" ca="1" si="12"/>
        <v>42.8</v>
      </c>
      <c r="AR21">
        <f t="shared" ca="1" si="13"/>
        <v>12.6239838</v>
      </c>
      <c r="AS21">
        <f t="shared" ca="1" si="14"/>
        <v>1561.9808357780219</v>
      </c>
      <c r="AT21">
        <f t="shared" ca="1" si="15"/>
        <v>1418.1770210677823</v>
      </c>
    </row>
    <row r="22" spans="1:46" hidden="1">
      <c r="A22" t="str">
        <f ca="1">IF(ISNA(A$1), 0, OFFSET(data!$A$1, ROW()-1, A$1-1))</f>
        <v>Oahu</v>
      </c>
      <c r="B22">
        <f ca="1">IF(ISNA(B$1), 0, OFFSET(data!$A$1, ROW()-1, B$1-1))</f>
        <v>2020</v>
      </c>
      <c r="C22" s="8">
        <f ca="1">IF(ISNA(C$1), 0, OFFSET(data!$A$1, ROW()-1, C$1-1))</f>
        <v>43849.666666666664</v>
      </c>
      <c r="D22">
        <f ca="1">IF(ISNA(D$1), 0, OFFSET(data!$A$1, ROW()-1, D$1-1))</f>
        <v>426.60776255707702</v>
      </c>
      <c r="E22">
        <f ca="1">IF(ISNA(E$1), 0, OFFSET(data!$A$1, ROW()-1, E$1-1))</f>
        <v>90</v>
      </c>
      <c r="F22">
        <f ca="1">IF(ISNA(F$1), 0, OFFSET(data!$A$1, ROW()-1, F$1-1))</f>
        <v>0</v>
      </c>
      <c r="G22">
        <f ca="1">IF(ISNA(G$1), 0, OFFSET(data!$A$1, ROW()-1, G$1-1))</f>
        <v>162.5994</v>
      </c>
      <c r="H22">
        <f ca="1">IF(ISNA(H$1), 0, OFFSET(data!$A$1, ROW()-1, H$1-1))</f>
        <v>0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180.62750716801099</v>
      </c>
      <c r="L22">
        <f ca="1">IF(ISNA(L$1), 0, OFFSET(data!$A$1, ROW()-1, L$1-1))</f>
        <v>42.8</v>
      </c>
      <c r="M22">
        <f ca="1">IF(ISNA(M$1), 0, OFFSET(data!$A$1, ROW()-1, M$1-1))</f>
        <v>4.6045385999999997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0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0</v>
      </c>
      <c r="U22">
        <f ca="1">IF(ISNA(U$1), 0, OFFSET(data!$A$1, ROW()-1, U$1-1))</f>
        <v>983.53467242069701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-79.621011311744198</v>
      </c>
      <c r="Y22">
        <f ca="1">IF(ISNA(Y$1), 0, OFFSET(data!$A$1, ROW()-1, Y$1-1))</f>
        <v>3.3255472161362301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496.74099999999999</v>
      </c>
      <c r="AD22">
        <f ca="1">IF(ISNA(AD$1), 0, OFFSET(data!$A$1, ROW()-1, AD$1-1))</f>
        <v>323.02054714950299</v>
      </c>
      <c r="AE22">
        <f ca="1">IF(ISNA(AE$1), 0, OFFSET(data!$A$1, ROW()-1, AE$1-1))</f>
        <v>145.52409103691701</v>
      </c>
      <c r="AF22" t="str">
        <f ca="1">IF(ISNA(AF$1), 0, OFFSET(data!$A$1, ROW()-1, AF$1-1))</f>
        <v>peak</v>
      </c>
      <c r="AG22">
        <f t="shared" ca="1" si="4"/>
        <v>2020</v>
      </c>
      <c r="AH22">
        <f t="shared" ca="1" si="5"/>
        <v>1</v>
      </c>
      <c r="AI22">
        <f t="shared" ca="1" si="6"/>
        <v>19</v>
      </c>
      <c r="AJ22" t="str">
        <f t="shared" ca="1" si="16"/>
        <v/>
      </c>
      <c r="AK22" t="str">
        <f t="shared" ca="1" si="8"/>
        <v>16:00</v>
      </c>
      <c r="AL22" s="4">
        <f t="shared" ca="1" si="0"/>
        <v>0.14552409103691702</v>
      </c>
      <c r="AM22">
        <f t="shared" ca="1" si="1"/>
        <v>903.91366110895285</v>
      </c>
      <c r="AN22">
        <f t="shared" ca="1" si="9"/>
        <v>0</v>
      </c>
      <c r="AO22">
        <f t="shared" ca="1" si="10"/>
        <v>0</v>
      </c>
      <c r="AP22">
        <f t="shared" ca="1" si="11"/>
        <v>180.62750716801099</v>
      </c>
      <c r="AQ22">
        <f t="shared" ca="1" si="12"/>
        <v>42.8</v>
      </c>
      <c r="AR22">
        <f t="shared" ca="1" si="13"/>
        <v>4.6045385999999997</v>
      </c>
      <c r="AS22">
        <f t="shared" ca="1" si="14"/>
        <v>1403.9802083250879</v>
      </c>
      <c r="AT22">
        <f t="shared" ca="1" si="15"/>
        <v>1230.2597554745921</v>
      </c>
    </row>
    <row r="23" spans="1:46" hidden="1">
      <c r="A23" t="str">
        <f ca="1">IF(ISNA(A$1), 0, OFFSET(data!$A$1, ROW()-1, A$1-1))</f>
        <v>Oahu</v>
      </c>
      <c r="B23">
        <f ca="1">IF(ISNA(B$1), 0, OFFSET(data!$A$1, ROW()-1, B$1-1))</f>
        <v>2020</v>
      </c>
      <c r="C23" s="8">
        <f ca="1">IF(ISNA(C$1), 0, OFFSET(data!$A$1, ROW()-1, C$1-1))</f>
        <v>43849.75</v>
      </c>
      <c r="D23">
        <f ca="1">IF(ISNA(D$1), 0, OFFSET(data!$A$1, ROW()-1, D$1-1))</f>
        <v>594.89453775507695</v>
      </c>
      <c r="E23">
        <f ca="1">IF(ISNA(E$1), 0, OFFSET(data!$A$1, ROW()-1, E$1-1))</f>
        <v>90</v>
      </c>
      <c r="F23">
        <f ca="1">IF(ISNA(F$1), 0, OFFSET(data!$A$1, ROW()-1, F$1-1))</f>
        <v>0</v>
      </c>
      <c r="G23">
        <f ca="1">IF(ISNA(G$1), 0, OFFSET(data!$A$1, ROW()-1, G$1-1))</f>
        <v>162.5994</v>
      </c>
      <c r="H23">
        <f ca="1">IF(ISNA(H$1), 0, OFFSET(data!$A$1, ROW()-1, H$1-1))</f>
        <v>0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0</v>
      </c>
      <c r="L23">
        <f ca="1">IF(ISNA(L$1), 0, OFFSET(data!$A$1, ROW()-1, L$1-1))</f>
        <v>42.8</v>
      </c>
      <c r="M23">
        <f ca="1">IF(ISNA(M$1), 0, OFFSET(data!$A$1, ROW()-1, M$1-1))</f>
        <v>9.6544703999999992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0</v>
      </c>
      <c r="R23">
        <f ca="1">IF(ISNA(R$1), 0, OFFSET(data!$A$1, ROW()-1, R$1-1))</f>
        <v>31.9409999999998</v>
      </c>
      <c r="S23">
        <f ca="1">IF(ISNA(S$1), 0, OFFSET(data!$A$1, ROW()-1, S$1-1))</f>
        <v>0</v>
      </c>
      <c r="T23">
        <f ca="1">IF(ISNA(T$1), 0, OFFSET(data!$A$1, ROW()-1, T$1-1))</f>
        <v>0</v>
      </c>
      <c r="U23">
        <f ca="1">IF(ISNA(U$1), 0, OFFSET(data!$A$1, ROW()-1, U$1-1))</f>
        <v>1031.7376232654899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-103.173762326549</v>
      </c>
      <c r="Y23">
        <f ca="1">IF(ISNA(Y$1), 0, OFFSET(data!$A$1, ROW()-1, Y$1-1))</f>
        <v>3.3255472161362301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324.51322480200002</v>
      </c>
      <c r="AD23">
        <f ca="1">IF(ISNA(AD$1), 0, OFFSET(data!$A$1, ROW()-1, AD$1-1))</f>
        <v>189.65447040000001</v>
      </c>
      <c r="AE23">
        <f ca="1">IF(ISNA(AE$1), 0, OFFSET(data!$A$1, ROW()-1, AE$1-1))</f>
        <v>163.059855808024</v>
      </c>
      <c r="AF23" t="str">
        <f ca="1">IF(ISNA(AF$1), 0, OFFSET(data!$A$1, ROW()-1, AF$1-1))</f>
        <v>peak</v>
      </c>
      <c r="AG23">
        <f t="shared" ca="1" si="4"/>
        <v>2020</v>
      </c>
      <c r="AH23">
        <f t="shared" ca="1" si="5"/>
        <v>1</v>
      </c>
      <c r="AI23">
        <f t="shared" ca="1" si="6"/>
        <v>19</v>
      </c>
      <c r="AJ23" t="str">
        <f t="shared" ca="1" si="16"/>
        <v/>
      </c>
      <c r="AK23" t="str">
        <f t="shared" ca="1" si="8"/>
        <v>18:00</v>
      </c>
      <c r="AL23" s="4">
        <f t="shared" ca="1" si="0"/>
        <v>0.16305985580802398</v>
      </c>
      <c r="AM23">
        <f t="shared" ca="1" si="1"/>
        <v>928.56386093894093</v>
      </c>
      <c r="AN23">
        <f t="shared" ca="1" si="9"/>
        <v>0</v>
      </c>
      <c r="AO23">
        <f t="shared" ca="1" si="10"/>
        <v>31.9409999999998</v>
      </c>
      <c r="AP23">
        <f t="shared" ca="1" si="11"/>
        <v>0</v>
      </c>
      <c r="AQ23">
        <f t="shared" ca="1" si="12"/>
        <v>42.8</v>
      </c>
      <c r="AR23">
        <f t="shared" ca="1" si="13"/>
        <v>9.6544703999999992</v>
      </c>
      <c r="AS23">
        <f t="shared" ca="1" si="14"/>
        <v>1256.4026329570768</v>
      </c>
      <c r="AT23">
        <f t="shared" ca="1" si="15"/>
        <v>1121.5438785550771</v>
      </c>
    </row>
    <row r="24" spans="1:46" hidden="1">
      <c r="A24" t="str">
        <f ca="1">IF(ISNA(A$1), 0, OFFSET(data!$A$1, ROW()-1, A$1-1))</f>
        <v>Oahu</v>
      </c>
      <c r="B24">
        <f ca="1">IF(ISNA(B$1), 0, OFFSET(data!$A$1, ROW()-1, B$1-1))</f>
        <v>2020</v>
      </c>
      <c r="C24" s="8">
        <f ca="1">IF(ISNA(C$1), 0, OFFSET(data!$A$1, ROW()-1, C$1-1))</f>
        <v>43849.833333333336</v>
      </c>
      <c r="D24">
        <f ca="1">IF(ISNA(D$1), 0, OFFSET(data!$A$1, ROW()-1, D$1-1))</f>
        <v>622.85738277614598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162.5994</v>
      </c>
      <c r="H24">
        <f ca="1">IF(ISNA(H$1), 0, OFFSET(data!$A$1, ROW()-1, H$1-1))</f>
        <v>0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0</v>
      </c>
      <c r="L24">
        <f ca="1">IF(ISNA(L$1), 0, OFFSET(data!$A$1, ROW()-1, L$1-1))</f>
        <v>42.8</v>
      </c>
      <c r="M24">
        <f ca="1">IF(ISNA(M$1), 0, OFFSET(data!$A$1, ROW()-1, M$1-1))</f>
        <v>9.0873246000000005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0</v>
      </c>
      <c r="R24">
        <f ca="1">IF(ISNA(R$1), 0, OFFSET(data!$A$1, ROW()-1, R$1-1))</f>
        <v>12.2382614719999</v>
      </c>
      <c r="S24">
        <f ca="1">IF(ISNA(S$1), 0, OFFSET(data!$A$1, ROW()-1, S$1-1))</f>
        <v>0</v>
      </c>
      <c r="T24">
        <f ca="1">IF(ISNA(T$1), 0, OFFSET(data!$A$1, ROW()-1, T$1-1))</f>
        <v>0</v>
      </c>
      <c r="U24">
        <f ca="1">IF(ISNA(U$1), 0, OFFSET(data!$A$1, ROW()-1, U$1-1))</f>
        <v>940.55248882408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-94.055248882407994</v>
      </c>
      <c r="Y24">
        <f ca="1">IF(ISNA(Y$1), 0, OFFSET(data!$A$1, ROW()-1, Y$1-1))</f>
        <v>3.0851289064741398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406.25311830893099</v>
      </c>
      <c r="AD24">
        <f ca="1">IF(ISNA(AD$1), 0, OFFSET(data!$A$1, ROW()-1, AD$1-1))</f>
        <v>189.08732459999999</v>
      </c>
      <c r="AE24">
        <f ca="1">IF(ISNA(AE$1), 0, OFFSET(data!$A$1, ROW()-1, AE$1-1))</f>
        <v>161.693434485463</v>
      </c>
      <c r="AF24" t="str">
        <f ca="1">IF(ISNA(AF$1), 0, OFFSET(data!$A$1, ROW()-1, AF$1-1))</f>
        <v>peak</v>
      </c>
      <c r="AG24">
        <f t="shared" ca="1" si="4"/>
        <v>2020</v>
      </c>
      <c r="AH24">
        <f t="shared" ca="1" si="5"/>
        <v>1</v>
      </c>
      <c r="AI24">
        <f t="shared" ca="1" si="6"/>
        <v>19</v>
      </c>
      <c r="AJ24" t="str">
        <f t="shared" ca="1" si="16"/>
        <v/>
      </c>
      <c r="AK24" t="str">
        <f t="shared" ca="1" si="8"/>
        <v>20:00</v>
      </c>
      <c r="AL24" s="4">
        <f t="shared" ca="1" si="0"/>
        <v>0.161693434485463</v>
      </c>
      <c r="AM24">
        <f t="shared" ca="1" si="1"/>
        <v>846.49723994167198</v>
      </c>
      <c r="AN24">
        <f t="shared" ca="1" si="9"/>
        <v>0</v>
      </c>
      <c r="AO24">
        <f t="shared" ca="1" si="10"/>
        <v>12.2382614719999</v>
      </c>
      <c r="AP24">
        <f t="shared" ca="1" si="11"/>
        <v>0</v>
      </c>
      <c r="AQ24">
        <f t="shared" ca="1" si="12"/>
        <v>42.8</v>
      </c>
      <c r="AR24">
        <f t="shared" ca="1" si="13"/>
        <v>9.0873246000000005</v>
      </c>
      <c r="AS24">
        <f t="shared" ca="1" si="14"/>
        <v>1255.8354871570768</v>
      </c>
      <c r="AT24">
        <f t="shared" ca="1" si="15"/>
        <v>1038.6696934481461</v>
      </c>
    </row>
    <row r="25" spans="1:46" hidden="1">
      <c r="A25" t="str">
        <f ca="1">IF(ISNA(A$1), 0, OFFSET(data!$A$1, ROW()-1, A$1-1))</f>
        <v>Oahu</v>
      </c>
      <c r="B25">
        <f ca="1">IF(ISNA(B$1), 0, OFFSET(data!$A$1, ROW()-1, B$1-1))</f>
        <v>2020</v>
      </c>
      <c r="C25" s="8">
        <f ca="1">IF(ISNA(C$1), 0, OFFSET(data!$A$1, ROW()-1, C$1-1))</f>
        <v>43849.916666666664</v>
      </c>
      <c r="D25">
        <f ca="1">IF(ISNA(D$1), 0, OFFSET(data!$A$1, ROW()-1, D$1-1))</f>
        <v>336.60776255707702</v>
      </c>
      <c r="E25">
        <f ca="1">IF(ISNA(E$1), 0, OFFSET(data!$A$1, ROW()-1, E$1-1))</f>
        <v>180</v>
      </c>
      <c r="F25">
        <f ca="1">IF(ISNA(F$1), 0, OFFSET(data!$A$1, ROW()-1, F$1-1))</f>
        <v>0</v>
      </c>
      <c r="G25">
        <f ca="1">IF(ISNA(G$1), 0, OFFSET(data!$A$1, ROW()-1, G$1-1))</f>
        <v>162.5994</v>
      </c>
      <c r="H25">
        <f ca="1">IF(ISNA(H$1), 0, OFFSET(data!$A$1, ROW()-1, H$1-1))</f>
        <v>0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42.8</v>
      </c>
      <c r="M25">
        <f ca="1">IF(ISNA(M$1), 0, OFFSET(data!$A$1, ROW()-1, M$1-1))</f>
        <v>16.651679999999999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0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0</v>
      </c>
      <c r="U25">
        <f ca="1">IF(ISNA(U$1), 0, OFFSET(data!$A$1, ROW()-1, U$1-1))</f>
        <v>798.66830991484699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-63.0945962642433</v>
      </c>
      <c r="Y25">
        <f ca="1">IF(ISNA(Y$1), 0, OFFSET(data!$A$1, ROW()-1, Y$1-1))</f>
        <v>3.0851289064741398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496.74099999999999</v>
      </c>
      <c r="AD25">
        <f ca="1">IF(ISNA(AD$1), 0, OFFSET(data!$A$1, ROW()-1, AD$1-1))</f>
        <v>196.65168</v>
      </c>
      <c r="AE25">
        <f ca="1">IF(ISNA(AE$1), 0, OFFSET(data!$A$1, ROW()-1, AE$1-1))</f>
        <v>145.52409103691701</v>
      </c>
      <c r="AF25" t="str">
        <f ca="1">IF(ISNA(AF$1), 0, OFFSET(data!$A$1, ROW()-1, AF$1-1))</f>
        <v>peak</v>
      </c>
      <c r="AG25">
        <f t="shared" ca="1" si="4"/>
        <v>2020</v>
      </c>
      <c r="AH25">
        <f t="shared" ca="1" si="5"/>
        <v>1</v>
      </c>
      <c r="AI25">
        <f t="shared" ca="1" si="6"/>
        <v>19</v>
      </c>
      <c r="AJ25" t="str">
        <f t="shared" ca="1" si="16"/>
        <v/>
      </c>
      <c r="AK25" t="str">
        <f t="shared" ca="1" si="8"/>
        <v>22:00</v>
      </c>
      <c r="AL25" s="4">
        <f t="shared" ca="1" si="0"/>
        <v>0.14552409103691702</v>
      </c>
      <c r="AM25">
        <f t="shared" ca="1" si="1"/>
        <v>735.57371365060374</v>
      </c>
      <c r="AN25">
        <f t="shared" ca="1" si="9"/>
        <v>0</v>
      </c>
      <c r="AO25">
        <f t="shared" ca="1" si="10"/>
        <v>0</v>
      </c>
      <c r="AP25">
        <f t="shared" ca="1" si="11"/>
        <v>0</v>
      </c>
      <c r="AQ25">
        <f t="shared" ca="1" si="12"/>
        <v>42.8</v>
      </c>
      <c r="AR25">
        <f t="shared" ca="1" si="13"/>
        <v>16.651679999999999</v>
      </c>
      <c r="AS25">
        <f t="shared" ca="1" si="14"/>
        <v>1235.3998425570769</v>
      </c>
      <c r="AT25">
        <f t="shared" ca="1" si="15"/>
        <v>935.31052255707777</v>
      </c>
    </row>
    <row r="26" spans="1:46" hidden="1">
      <c r="A26" t="str">
        <f ca="1">IF(ISNA(A$1), 0, OFFSET(data!$A$1, ROW()-1, A$1-1))</f>
        <v>Oahu</v>
      </c>
      <c r="B26">
        <f ca="1">IF(ISNA(B$1), 0, OFFSET(data!$A$1, ROW()-1, B$1-1))</f>
        <v>2020</v>
      </c>
      <c r="C26" s="8">
        <f ca="1">IF(ISNA(C$1), 0, OFFSET(data!$A$1, ROW()-1, C$1-1))</f>
        <v>43873</v>
      </c>
      <c r="D26">
        <f ca="1">IF(ISNA(D$1), 0, OFFSET(data!$A$1, ROW()-1, D$1-1))</f>
        <v>382.11070012401501</v>
      </c>
      <c r="E26">
        <f ca="1">IF(ISNA(E$1), 0, OFFSET(data!$A$1, ROW()-1, E$1-1))</f>
        <v>29.497062433062499</v>
      </c>
      <c r="F26">
        <f ca="1">IF(ISNA(F$1), 0, OFFSET(data!$A$1, ROW()-1, F$1-1))</f>
        <v>0</v>
      </c>
      <c r="G26">
        <f ca="1">IF(ISNA(G$1), 0, OFFSET(data!$A$1, ROW()-1, G$1-1))</f>
        <v>162.5994</v>
      </c>
      <c r="H26">
        <f ca="1">IF(ISNA(H$1), 0, OFFSET(data!$A$1, ROW()-1, H$1-1))</f>
        <v>0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42.8</v>
      </c>
      <c r="M26">
        <f ca="1">IF(ISNA(M$1), 0, OFFSET(data!$A$1, ROW()-1, M$1-1))</f>
        <v>25.738074000000001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0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0</v>
      </c>
      <c r="U26">
        <f ca="1">IF(ISNA(U$1), 0, OFFSET(data!$A$1, ROW()-1, U$1-1))</f>
        <v>583.98597193387002</v>
      </c>
      <c r="V26">
        <f ca="1">IF(ISNA(V$1), 0, OFFSET(data!$A$1, ROW()-1, V$1-1))</f>
        <v>0</v>
      </c>
      <c r="W26">
        <f ca="1">IF(ISNA(W$1), 0, OFFSET(data!$A$1, ROW()-1, W$1-1))</f>
        <v>3.5489999999998698</v>
      </c>
      <c r="X26">
        <f ca="1">IF(ISNA(X$1), 0, OFFSET(data!$A$1, ROW()-1, X$1-1))</f>
        <v>50.184333867381397</v>
      </c>
      <c r="Y26">
        <f ca="1">IF(ISNA(Y$1), 0, OFFSET(data!$A$1, ROW()-1, Y$1-1))</f>
        <v>5.0259307558264199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515.28999999999905</v>
      </c>
      <c r="AD26">
        <f ca="1">IF(ISNA(AD$1), 0, OFFSET(data!$A$1, ROW()-1, AD$1-1))</f>
        <v>199.99093083</v>
      </c>
      <c r="AE26">
        <f ca="1">IF(ISNA(AE$1), 0, OFFSET(data!$A$1, ROW()-1, AE$1-1))</f>
        <v>68.751139255198296</v>
      </c>
      <c r="AF26" t="str">
        <f ca="1">IF(ISNA(AF$1), 0, OFFSET(data!$A$1, ROW()-1, AF$1-1))</f>
        <v>peak</v>
      </c>
      <c r="AG26">
        <f t="shared" ca="1" si="4"/>
        <v>2020</v>
      </c>
      <c r="AH26">
        <f t="shared" ca="1" si="5"/>
        <v>2</v>
      </c>
      <c r="AI26">
        <f t="shared" ca="1" si="6"/>
        <v>12</v>
      </c>
      <c r="AJ26" t="str">
        <f t="shared" ca="1" si="16"/>
        <v/>
      </c>
      <c r="AK26" t="str">
        <f t="shared" ca="1" si="8"/>
        <v>00:00</v>
      </c>
      <c r="AL26" s="4">
        <f t="shared" ca="1" si="0"/>
        <v>6.8751139255198296E-2</v>
      </c>
      <c r="AM26">
        <f t="shared" ca="1" si="1"/>
        <v>634.1703058012514</v>
      </c>
      <c r="AN26">
        <f t="shared" ca="1" si="9"/>
        <v>0</v>
      </c>
      <c r="AO26">
        <f t="shared" ca="1" si="10"/>
        <v>3.5489999999998698</v>
      </c>
      <c r="AP26">
        <f t="shared" ca="1" si="11"/>
        <v>0</v>
      </c>
      <c r="AQ26">
        <f t="shared" ca="1" si="12"/>
        <v>42.8</v>
      </c>
      <c r="AR26">
        <f t="shared" ca="1" si="13"/>
        <v>25.738074000000001</v>
      </c>
      <c r="AS26">
        <f t="shared" ca="1" si="14"/>
        <v>1158.0352365570766</v>
      </c>
      <c r="AT26">
        <f t="shared" ca="1" si="15"/>
        <v>842.73616738707767</v>
      </c>
    </row>
    <row r="27" spans="1:46" hidden="1">
      <c r="A27" t="str">
        <f ca="1">IF(ISNA(A$1), 0, OFFSET(data!$A$1, ROW()-1, A$1-1))</f>
        <v>Oahu</v>
      </c>
      <c r="B27">
        <f ca="1">IF(ISNA(B$1), 0, OFFSET(data!$A$1, ROW()-1, B$1-1))</f>
        <v>2020</v>
      </c>
      <c r="C27" s="8">
        <f ca="1">IF(ISNA(C$1), 0, OFFSET(data!$A$1, ROW()-1, C$1-1))</f>
        <v>43873.083333333336</v>
      </c>
      <c r="D27">
        <f ca="1">IF(ISNA(D$1), 0, OFFSET(data!$A$1, ROW()-1, D$1-1))</f>
        <v>382.11070012401501</v>
      </c>
      <c r="E27">
        <f ca="1">IF(ISNA(E$1), 0, OFFSET(data!$A$1, ROW()-1, E$1-1))</f>
        <v>29.497062433062499</v>
      </c>
      <c r="F27">
        <f ca="1">IF(ISNA(F$1), 0, OFFSET(data!$A$1, ROW()-1, F$1-1))</f>
        <v>0</v>
      </c>
      <c r="G27">
        <f ca="1">IF(ISNA(G$1), 0, OFFSET(data!$A$1, ROW()-1, G$1-1))</f>
        <v>162.5994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42.8</v>
      </c>
      <c r="M27">
        <f ca="1">IF(ISNA(M$1), 0, OFFSET(data!$A$1, ROW()-1, M$1-1))</f>
        <v>19.762001999999999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0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0</v>
      </c>
      <c r="U27">
        <f ca="1">IF(ISNA(U$1), 0, OFFSET(data!$A$1, ROW()-1, U$1-1))</f>
        <v>548.23605960398902</v>
      </c>
      <c r="V27">
        <f ca="1">IF(ISNA(V$1), 0, OFFSET(data!$A$1, ROW()-1, V$1-1))</f>
        <v>0</v>
      </c>
      <c r="W27">
        <f ca="1">IF(ISNA(W$1), 0, OFFSET(data!$A$1, ROW()-1, W$1-1))</f>
        <v>31.940999999999999</v>
      </c>
      <c r="X27">
        <f ca="1">IF(ISNA(X$1), 0, OFFSET(data!$A$1, ROW()-1, X$1-1))</f>
        <v>50.184333867381397</v>
      </c>
      <c r="Y27">
        <f ca="1">IF(ISNA(Y$1), 0, OFFSET(data!$A$1, ROW()-1, Y$1-1))</f>
        <v>6.4077710857072798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543.68200000000002</v>
      </c>
      <c r="AD27">
        <f ca="1">IF(ISNA(AD$1), 0, OFFSET(data!$A$1, ROW()-1, AD$1-1))</f>
        <v>199.762002</v>
      </c>
      <c r="AE27">
        <f ca="1">IF(ISNA(AE$1), 0, OFFSET(data!$A$1, ROW()-1, AE$1-1))</f>
        <v>68.751139255198296</v>
      </c>
      <c r="AF27" t="str">
        <f ca="1">IF(ISNA(AF$1), 0, OFFSET(data!$A$1, ROW()-1, AF$1-1))</f>
        <v>peak</v>
      </c>
      <c r="AG27">
        <f t="shared" ca="1" si="4"/>
        <v>2020</v>
      </c>
      <c r="AH27">
        <f t="shared" ca="1" si="5"/>
        <v>2</v>
      </c>
      <c r="AI27">
        <f t="shared" ca="1" si="6"/>
        <v>12</v>
      </c>
      <c r="AJ27" t="str">
        <f t="shared" ca="1" si="16"/>
        <v/>
      </c>
      <c r="AK27" t="str">
        <f t="shared" ca="1" si="8"/>
        <v>02:00</v>
      </c>
      <c r="AL27" s="4">
        <f t="shared" ca="1" si="0"/>
        <v>6.8751139255198296E-2</v>
      </c>
      <c r="AM27">
        <f t="shared" ca="1" si="1"/>
        <v>598.4203934713704</v>
      </c>
      <c r="AN27">
        <f t="shared" ca="1" si="9"/>
        <v>0</v>
      </c>
      <c r="AO27">
        <f t="shared" ca="1" si="10"/>
        <v>31.940999999999999</v>
      </c>
      <c r="AP27">
        <f t="shared" ca="1" si="11"/>
        <v>0</v>
      </c>
      <c r="AQ27">
        <f t="shared" ca="1" si="12"/>
        <v>42.8</v>
      </c>
      <c r="AR27">
        <f t="shared" ca="1" si="13"/>
        <v>19.762001999999999</v>
      </c>
      <c r="AS27">
        <f t="shared" ca="1" si="14"/>
        <v>1180.4511645570774</v>
      </c>
      <c r="AT27">
        <f t="shared" ca="1" si="15"/>
        <v>836.53116655707777</v>
      </c>
    </row>
    <row r="28" spans="1:46" hidden="1">
      <c r="A28" t="str">
        <f ca="1">IF(ISNA(A$1), 0, OFFSET(data!$A$1, ROW()-1, A$1-1))</f>
        <v>Oahu</v>
      </c>
      <c r="B28">
        <f ca="1">IF(ISNA(B$1), 0, OFFSET(data!$A$1, ROW()-1, B$1-1))</f>
        <v>2020</v>
      </c>
      <c r="C28" s="8">
        <f ca="1">IF(ISNA(C$1), 0, OFFSET(data!$A$1, ROW()-1, C$1-1))</f>
        <v>43873.166666666664</v>
      </c>
      <c r="D28">
        <f ca="1">IF(ISNA(D$1), 0, OFFSET(data!$A$1, ROW()-1, D$1-1))</f>
        <v>411.60776255707702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129.374715456373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42.8</v>
      </c>
      <c r="M28">
        <f ca="1">IF(ISNA(M$1), 0, OFFSET(data!$A$1, ROW()-1, M$1-1))</f>
        <v>36.622166999999997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0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0</v>
      </c>
      <c r="U28">
        <f ca="1">IF(ISNA(U$1), 0, OFFSET(data!$A$1, ROW()-1, U$1-1))</f>
        <v>618.55641145286802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1.32614967002138</v>
      </c>
      <c r="Y28">
        <f ca="1">IF(ISNA(Y$1), 0, OFFSET(data!$A$1, ROW()-1, Y$1-1))</f>
        <v>0.52208389056176496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544.96568454362603</v>
      </c>
      <c r="AD28">
        <f ca="1">IF(ISNA(AD$1), 0, OFFSET(data!$A$1, ROW()-1, AD$1-1))</f>
        <v>201.40816293</v>
      </c>
      <c r="AE28">
        <f ca="1">IF(ISNA(AE$1), 0, OFFSET(data!$A$1, ROW()-1, AE$1-1))</f>
        <v>68.751139255198296</v>
      </c>
      <c r="AF28" t="str">
        <f ca="1">IF(ISNA(AF$1), 0, OFFSET(data!$A$1, ROW()-1, AF$1-1))</f>
        <v>peak</v>
      </c>
      <c r="AG28">
        <f t="shared" ca="1" si="4"/>
        <v>2020</v>
      </c>
      <c r="AH28">
        <f t="shared" ca="1" si="5"/>
        <v>2</v>
      </c>
      <c r="AI28">
        <f t="shared" ca="1" si="6"/>
        <v>12</v>
      </c>
      <c r="AJ28" t="str">
        <f t="shared" ca="1" si="16"/>
        <v/>
      </c>
      <c r="AK28" t="str">
        <f t="shared" ca="1" si="8"/>
        <v>04:00</v>
      </c>
      <c r="AL28" s="4">
        <f t="shared" ca="1" si="0"/>
        <v>6.8751139255198296E-2</v>
      </c>
      <c r="AM28">
        <f t="shared" ca="1" si="1"/>
        <v>619.88256112288946</v>
      </c>
      <c r="AN28">
        <f t="shared" ca="1" si="9"/>
        <v>0</v>
      </c>
      <c r="AO28">
        <f t="shared" ca="1" si="10"/>
        <v>0</v>
      </c>
      <c r="AP28">
        <f t="shared" ca="1" si="11"/>
        <v>0</v>
      </c>
      <c r="AQ28">
        <f t="shared" ca="1" si="12"/>
        <v>42.8</v>
      </c>
      <c r="AR28">
        <f t="shared" ca="1" si="13"/>
        <v>36.622166999999997</v>
      </c>
      <c r="AS28">
        <f t="shared" ca="1" si="14"/>
        <v>1165.3703295570758</v>
      </c>
      <c r="AT28">
        <f t="shared" ca="1" si="15"/>
        <v>821.81280794345128</v>
      </c>
    </row>
    <row r="29" spans="1:46" hidden="1">
      <c r="A29" t="str">
        <f ca="1">IF(ISNA(A$1), 0, OFFSET(data!$A$1, ROW()-1, A$1-1))</f>
        <v>Oahu</v>
      </c>
      <c r="B29">
        <f ca="1">IF(ISNA(B$1), 0, OFFSET(data!$A$1, ROW()-1, B$1-1))</f>
        <v>2020</v>
      </c>
      <c r="C29" s="8">
        <f ca="1">IF(ISNA(C$1), 0, OFFSET(data!$A$1, ROW()-1, C$1-1))</f>
        <v>43873.25</v>
      </c>
      <c r="D29">
        <f ca="1">IF(ISNA(D$1), 0, OFFSET(data!$A$1, ROW()-1, D$1-1))</f>
        <v>502.32634705583001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162.5994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42.8</v>
      </c>
      <c r="M29">
        <f ca="1">IF(ISNA(M$1), 0, OFFSET(data!$A$1, ROW()-1, M$1-1))</f>
        <v>23.212278000000001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0</v>
      </c>
      <c r="R29">
        <f ca="1">IF(ISNA(R$1), 0, OFFSET(data!$A$1, ROW()-1, R$1-1))</f>
        <v>31.940999999999701</v>
      </c>
      <c r="S29">
        <f ca="1">IF(ISNA(S$1), 0, OFFSET(data!$A$1, ROW()-1, S$1-1))</f>
        <v>0</v>
      </c>
      <c r="T29">
        <f ca="1">IF(ISNA(T$1), 0, OFFSET(data!$A$1, ROW()-1, T$1-1))</f>
        <v>0</v>
      </c>
      <c r="U29">
        <f ca="1">IF(ISNA(U$1), 0, OFFSET(data!$A$1, ROW()-1, U$1-1))</f>
        <v>847.06326796141002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-84.706326796140999</v>
      </c>
      <c r="Y29">
        <f ca="1">IF(ISNA(Y$1), 0, OFFSET(data!$A$1, ROW()-1, Y$1-1))</f>
        <v>0.52208389056176496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389.081415501246</v>
      </c>
      <c r="AD29">
        <f ca="1">IF(ISNA(AD$1), 0, OFFSET(data!$A$1, ROW()-1, AD$1-1))</f>
        <v>199.28213009999999</v>
      </c>
      <c r="AE29">
        <f ca="1">IF(ISNA(AE$1), 0, OFFSET(data!$A$1, ROW()-1, AE$1-1))</f>
        <v>161.693434485463</v>
      </c>
      <c r="AF29" t="str">
        <f ca="1">IF(ISNA(AF$1), 0, OFFSET(data!$A$1, ROW()-1, AF$1-1))</f>
        <v>peak</v>
      </c>
      <c r="AG29">
        <f t="shared" ca="1" si="4"/>
        <v>2020</v>
      </c>
      <c r="AH29">
        <f t="shared" ca="1" si="5"/>
        <v>2</v>
      </c>
      <c r="AI29">
        <f t="shared" ca="1" si="6"/>
        <v>12</v>
      </c>
      <c r="AJ29" t="str">
        <f t="shared" ca="1" si="16"/>
        <v/>
      </c>
      <c r="AK29" t="str">
        <f t="shared" ca="1" si="8"/>
        <v>06:00</v>
      </c>
      <c r="AL29" s="4">
        <f t="shared" ca="1" si="0"/>
        <v>0.161693434485463</v>
      </c>
      <c r="AM29">
        <f t="shared" ca="1" si="1"/>
        <v>762.35694116526906</v>
      </c>
      <c r="AN29">
        <f t="shared" ca="1" si="9"/>
        <v>0</v>
      </c>
      <c r="AO29">
        <f t="shared" ca="1" si="10"/>
        <v>31.940999999999701</v>
      </c>
      <c r="AP29">
        <f t="shared" ca="1" si="11"/>
        <v>0</v>
      </c>
      <c r="AQ29">
        <f t="shared" ca="1" si="12"/>
        <v>42.8</v>
      </c>
      <c r="AR29">
        <f t="shared" ca="1" si="13"/>
        <v>23.212278000000001</v>
      </c>
      <c r="AS29">
        <f t="shared" ca="1" si="14"/>
        <v>1151.9604405570756</v>
      </c>
      <c r="AT29">
        <f t="shared" ca="1" si="15"/>
        <v>962.1611551558309</v>
      </c>
    </row>
    <row r="30" spans="1:46" hidden="1">
      <c r="A30" t="str">
        <f ca="1">IF(ISNA(A$1), 0, OFFSET(data!$A$1, ROW()-1, A$1-1))</f>
        <v>Oahu</v>
      </c>
      <c r="B30">
        <f ca="1">IF(ISNA(B$1), 0, OFFSET(data!$A$1, ROW()-1, B$1-1))</f>
        <v>2020</v>
      </c>
      <c r="C30" s="8">
        <f ca="1">IF(ISNA(C$1), 0, OFFSET(data!$A$1, ROW()-1, C$1-1))</f>
        <v>43873.333333333336</v>
      </c>
      <c r="D30">
        <f ca="1">IF(ISNA(D$1), 0, OFFSET(data!$A$1, ROW()-1, D$1-1))</f>
        <v>411.60776255707702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104.036013821745</v>
      </c>
      <c r="H30">
        <f ca="1">IF(ISNA(H$1), 0, OFFSET(data!$A$1, ROW()-1, H$1-1))</f>
        <v>0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235.33250079560599</v>
      </c>
      <c r="L30">
        <f ca="1">IF(ISNA(L$1), 0, OFFSET(data!$A$1, ROW()-1, L$1-1))</f>
        <v>42.8</v>
      </c>
      <c r="M30">
        <f ca="1">IF(ISNA(M$1), 0, OFFSET(data!$A$1, ROW()-1, M$1-1))</f>
        <v>30.260883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0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0</v>
      </c>
      <c r="U30">
        <f ca="1">IF(ISNA(U$1), 0, OFFSET(data!$A$1, ROW()-1, U$1-1))</f>
        <v>914.07378137974797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-90.834434283678505</v>
      </c>
      <c r="Y30">
        <f ca="1">IF(ISNA(Y$1), 0, OFFSET(data!$A$1, ROW()-1, Y$1-1))</f>
        <v>0.79781307835972004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570.30438617825496</v>
      </c>
      <c r="AD30">
        <f ca="1">IF(ISNA(AD$1), 0, OFFSET(data!$A$1, ROW()-1, AD$1-1))</f>
        <v>343.87455137325998</v>
      </c>
      <c r="AE30">
        <f ca="1">IF(ISNA(AE$1), 0, OFFSET(data!$A$1, ROW()-1, AE$1-1))</f>
        <v>68.751139255198296</v>
      </c>
      <c r="AF30" t="str">
        <f ca="1">IF(ISNA(AF$1), 0, OFFSET(data!$A$1, ROW()-1, AF$1-1))</f>
        <v>peak</v>
      </c>
      <c r="AG30">
        <f t="shared" ca="1" si="4"/>
        <v>2020</v>
      </c>
      <c r="AH30">
        <f t="shared" ca="1" si="5"/>
        <v>2</v>
      </c>
      <c r="AI30">
        <f t="shared" ca="1" si="6"/>
        <v>12</v>
      </c>
      <c r="AJ30" t="str">
        <f t="shared" ca="1" si="16"/>
        <v/>
      </c>
      <c r="AK30" t="str">
        <f t="shared" ca="1" si="8"/>
        <v>08:00</v>
      </c>
      <c r="AL30" s="4">
        <f t="shared" ca="1" si="0"/>
        <v>6.8751139255198296E-2</v>
      </c>
      <c r="AM30">
        <f t="shared" ca="1" si="1"/>
        <v>823.23934709606942</v>
      </c>
      <c r="AN30">
        <f t="shared" ca="1" si="9"/>
        <v>0</v>
      </c>
      <c r="AO30">
        <f t="shared" ca="1" si="10"/>
        <v>0</v>
      </c>
      <c r="AP30">
        <f t="shared" ca="1" si="11"/>
        <v>235.33250079560599</v>
      </c>
      <c r="AQ30">
        <f t="shared" ca="1" si="12"/>
        <v>42.8</v>
      </c>
      <c r="AR30">
        <f t="shared" ca="1" si="13"/>
        <v>30.260883</v>
      </c>
      <c r="AS30">
        <f t="shared" ca="1" si="14"/>
        <v>1394.3415463526831</v>
      </c>
      <c r="AT30">
        <f t="shared" ca="1" si="15"/>
        <v>1167.911711547689</v>
      </c>
    </row>
    <row r="31" spans="1:46" hidden="1">
      <c r="A31" t="str">
        <f ca="1">IF(ISNA(A$1), 0, OFFSET(data!$A$1, ROW()-1, A$1-1))</f>
        <v>Oahu</v>
      </c>
      <c r="B31">
        <f ca="1">IF(ISNA(B$1), 0, OFFSET(data!$A$1, ROW()-1, B$1-1))</f>
        <v>2020</v>
      </c>
      <c r="C31" s="8">
        <f ca="1">IF(ISNA(C$1), 0, OFFSET(data!$A$1, ROW()-1, C$1-1))</f>
        <v>43873.416666666664</v>
      </c>
      <c r="D31">
        <f ca="1">IF(ISNA(D$1), 0, OFFSET(data!$A$1, ROW()-1, D$1-1))</f>
        <v>411.60776255707702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162.5994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475.475521856765</v>
      </c>
      <c r="L31">
        <f ca="1">IF(ISNA(L$1), 0, OFFSET(data!$A$1, ROW()-1, L$1-1))</f>
        <v>42.8</v>
      </c>
      <c r="M31">
        <f ca="1">IF(ISNA(M$1), 0, OFFSET(data!$A$1, ROW()-1, M$1-1))</f>
        <v>15.534411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0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0</v>
      </c>
      <c r="U31">
        <f ca="1">IF(ISNA(U$1), 0, OFFSET(data!$A$1, ROW()-1, U$1-1))</f>
        <v>956.76338257366501</v>
      </c>
      <c r="V31">
        <f ca="1">IF(ISNA(V$1), 0, OFFSET(data!$A$1, ROW()-1, V$1-1))</f>
        <v>0</v>
      </c>
      <c r="W31">
        <f ca="1">IF(ISNA(W$1), 0, OFFSET(data!$A$1, ROW()-1, W$1-1))</f>
        <v>18.834195741709699</v>
      </c>
      <c r="X31">
        <f ca="1">IF(ISNA(X$1), 0, OFFSET(data!$A$1, ROW()-1, X$1-1))</f>
        <v>129.093969882332</v>
      </c>
      <c r="Y31">
        <f ca="1">IF(ISNA(Y$1), 0, OFFSET(data!$A$1, ROW()-1, Y$1-1))</f>
        <v>3.3255472161362301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530.57519574170897</v>
      </c>
      <c r="AD31">
        <f ca="1">IF(ISNA(AD$1), 0, OFFSET(data!$A$1, ROW()-1, AD$1-1))</f>
        <v>354.667144589759</v>
      </c>
      <c r="AE31">
        <f ca="1">IF(ISNA(AE$1), 0, OFFSET(data!$A$1, ROW()-1, AE$1-1))</f>
        <v>68.751139255198296</v>
      </c>
      <c r="AF31" t="str">
        <f ca="1">IF(ISNA(AF$1), 0, OFFSET(data!$A$1, ROW()-1, AF$1-1))</f>
        <v>peak</v>
      </c>
      <c r="AG31">
        <f t="shared" ca="1" si="4"/>
        <v>2020</v>
      </c>
      <c r="AH31">
        <f t="shared" ca="1" si="5"/>
        <v>2</v>
      </c>
      <c r="AI31">
        <f t="shared" ca="1" si="6"/>
        <v>12</v>
      </c>
      <c r="AJ31" t="str">
        <f t="shared" ca="1" si="16"/>
        <v/>
      </c>
      <c r="AK31" t="str">
        <f t="shared" ca="1" si="8"/>
        <v>10:00</v>
      </c>
      <c r="AL31" s="4">
        <f t="shared" ca="1" si="0"/>
        <v>6.8751139255198296E-2</v>
      </c>
      <c r="AM31">
        <f t="shared" ca="1" si="1"/>
        <v>1085.857352455997</v>
      </c>
      <c r="AN31">
        <f t="shared" ca="1" si="9"/>
        <v>0</v>
      </c>
      <c r="AO31">
        <f t="shared" ca="1" si="10"/>
        <v>18.834195741709699</v>
      </c>
      <c r="AP31">
        <f t="shared" ca="1" si="11"/>
        <v>475.475521856765</v>
      </c>
      <c r="AQ31">
        <f t="shared" ca="1" si="12"/>
        <v>42.8</v>
      </c>
      <c r="AR31">
        <f t="shared" ca="1" si="13"/>
        <v>15.534411</v>
      </c>
      <c r="AS31">
        <f t="shared" ca="1" si="14"/>
        <v>1638.592291155551</v>
      </c>
      <c r="AT31">
        <f t="shared" ca="1" si="15"/>
        <v>1462.6842400036021</v>
      </c>
    </row>
    <row r="32" spans="1:46" hidden="1">
      <c r="A32" t="str">
        <f ca="1">IF(ISNA(A$1), 0, OFFSET(data!$A$1, ROW()-1, A$1-1))</f>
        <v>Oahu</v>
      </c>
      <c r="B32">
        <f ca="1">IF(ISNA(B$1), 0, OFFSET(data!$A$1, ROW()-1, B$1-1))</f>
        <v>2020</v>
      </c>
      <c r="C32" s="8">
        <f ca="1">IF(ISNA(C$1), 0, OFFSET(data!$A$1, ROW()-1, C$1-1))</f>
        <v>43873.5</v>
      </c>
      <c r="D32">
        <f ca="1">IF(ISNA(D$1), 0, OFFSET(data!$A$1, ROW()-1, D$1-1))</f>
        <v>411.60776255707702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162.5994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496.94237202111299</v>
      </c>
      <c r="L32">
        <f ca="1">IF(ISNA(L$1), 0, OFFSET(data!$A$1, ROW()-1, L$1-1))</f>
        <v>42.8</v>
      </c>
      <c r="M32">
        <f ca="1">IF(ISNA(M$1), 0, OFFSET(data!$A$1, ROW()-1, M$1-1))</f>
        <v>13.272281100000001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0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0</v>
      </c>
      <c r="U32">
        <f ca="1">IF(ISNA(U$1), 0, OFFSET(data!$A$1, ROW()-1, U$1-1))</f>
        <v>974.08060353346002</v>
      </c>
      <c r="V32">
        <f ca="1">IF(ISNA(V$1), 0, OFFSET(data!$A$1, ROW()-1, V$1-1))</f>
        <v>0</v>
      </c>
      <c r="W32">
        <f ca="1">IF(ISNA(W$1), 0, OFFSET(data!$A$1, ROW()-1, W$1-1))</f>
        <v>20.7216950462626</v>
      </c>
      <c r="X32">
        <f ca="1">IF(ISNA(X$1), 0, OFFSET(data!$A$1, ROW()-1, X$1-1))</f>
        <v>129.093969882332</v>
      </c>
      <c r="Y32">
        <f ca="1">IF(ISNA(Y$1), 0, OFFSET(data!$A$1, ROW()-1, Y$1-1))</f>
        <v>3.3255472161362301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532.46269504626196</v>
      </c>
      <c r="AD32">
        <f ca="1">IF(ISNA(AD$1), 0, OFFSET(data!$A$1, ROW()-1, AD$1-1))</f>
        <v>353.58548258975901</v>
      </c>
      <c r="AE32">
        <f ca="1">IF(ISNA(AE$1), 0, OFFSET(data!$A$1, ROW()-1, AE$1-1))</f>
        <v>68.751139255198296</v>
      </c>
      <c r="AF32" t="str">
        <f ca="1">IF(ISNA(AF$1), 0, OFFSET(data!$A$1, ROW()-1, AF$1-1))</f>
        <v>peak</v>
      </c>
      <c r="AG32">
        <f t="shared" ca="1" si="4"/>
        <v>2020</v>
      </c>
      <c r="AH32">
        <f t="shared" ca="1" si="5"/>
        <v>2</v>
      </c>
      <c r="AI32">
        <f t="shared" ca="1" si="6"/>
        <v>12</v>
      </c>
      <c r="AJ32" t="str">
        <f t="shared" ca="1" si="16"/>
        <v/>
      </c>
      <c r="AK32" t="str">
        <f t="shared" ca="1" si="8"/>
        <v>12:00</v>
      </c>
      <c r="AL32" s="4">
        <f t="shared" ca="1" si="0"/>
        <v>6.8751139255198296E-2</v>
      </c>
      <c r="AM32">
        <f t="shared" ca="1" si="1"/>
        <v>1103.1745734157921</v>
      </c>
      <c r="AN32">
        <f t="shared" ca="1" si="9"/>
        <v>0</v>
      </c>
      <c r="AO32">
        <f t="shared" ca="1" si="10"/>
        <v>20.7216950462626</v>
      </c>
      <c r="AP32">
        <f t="shared" ca="1" si="11"/>
        <v>496.94237202111299</v>
      </c>
      <c r="AQ32">
        <f t="shared" ca="1" si="12"/>
        <v>42.8</v>
      </c>
      <c r="AR32">
        <f t="shared" ca="1" si="13"/>
        <v>13.272281100000001</v>
      </c>
      <c r="AS32">
        <f t="shared" ca="1" si="14"/>
        <v>1659.6845107244521</v>
      </c>
      <c r="AT32">
        <f t="shared" ca="1" si="15"/>
        <v>1480.80729826795</v>
      </c>
    </row>
    <row r="33" spans="1:46" hidden="1">
      <c r="A33" t="str">
        <f ca="1">IF(ISNA(A$1), 0, OFFSET(data!$A$1, ROW()-1, A$1-1))</f>
        <v>Oahu</v>
      </c>
      <c r="B33">
        <f ca="1">IF(ISNA(B$1), 0, OFFSET(data!$A$1, ROW()-1, B$1-1))</f>
        <v>2020</v>
      </c>
      <c r="C33" s="8">
        <f ca="1">IF(ISNA(C$1), 0, OFFSET(data!$A$1, ROW()-1, C$1-1))</f>
        <v>43873.583333333336</v>
      </c>
      <c r="D33">
        <f ca="1">IF(ISNA(D$1), 0, OFFSET(data!$A$1, ROW()-1, D$1-1))</f>
        <v>411.60776255707702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162.5994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512.10755911640695</v>
      </c>
      <c r="L33">
        <f ca="1">IF(ISNA(L$1), 0, OFFSET(data!$A$1, ROW()-1, L$1-1))</f>
        <v>42.8</v>
      </c>
      <c r="M33">
        <f ca="1">IF(ISNA(M$1), 0, OFFSET(data!$A$1, ROW()-1, M$1-1))</f>
        <v>12.0096282</v>
      </c>
      <c r="N33">
        <f ca="1">IF(ISNA(N$1), 0, OFFSET(data!$A$1, ROW()-1, N$1-1))</f>
        <v>8.6686213762732202E-13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0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0</v>
      </c>
      <c r="U33">
        <f ca="1">IF(ISNA(U$1), 0, OFFSET(data!$A$1, ROW()-1, U$1-1))</f>
        <v>977.28072356298901</v>
      </c>
      <c r="V33">
        <f ca="1">IF(ISNA(V$1), 0, OFFSET(data!$A$1, ROW()-1, V$1-1))</f>
        <v>0</v>
      </c>
      <c r="W33">
        <f ca="1">IF(ISNA(W$1), 0, OFFSET(data!$A$1, ROW()-1, W$1-1))</f>
        <v>31.424109212027599</v>
      </c>
      <c r="X33">
        <f ca="1">IF(ISNA(X$1), 0, OFFSET(data!$A$1, ROW()-1, X$1-1))</f>
        <v>129.093969882332</v>
      </c>
      <c r="Y33">
        <f ca="1">IF(ISNA(Y$1), 0, OFFSET(data!$A$1, ROW()-1, Y$1-1))</f>
        <v>3.3255472161362301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543.16510921202803</v>
      </c>
      <c r="AD33">
        <f ca="1">IF(ISNA(AD$1), 0, OFFSET(data!$A$1, ROW()-1, AD$1-1))</f>
        <v>352.32282968975898</v>
      </c>
      <c r="AE33">
        <f ca="1">IF(ISNA(AE$1), 0, OFFSET(data!$A$1, ROW()-1, AE$1-1))</f>
        <v>68.751139255198296</v>
      </c>
      <c r="AF33" t="str">
        <f ca="1">IF(ISNA(AF$1), 0, OFFSET(data!$A$1, ROW()-1, AF$1-1))</f>
        <v>peak</v>
      </c>
      <c r="AG33">
        <f t="shared" ca="1" si="4"/>
        <v>2020</v>
      </c>
      <c r="AH33">
        <f t="shared" ca="1" si="5"/>
        <v>2</v>
      </c>
      <c r="AI33">
        <f t="shared" ca="1" si="6"/>
        <v>12</v>
      </c>
      <c r="AJ33" t="str">
        <f t="shared" ca="1" si="16"/>
        <v/>
      </c>
      <c r="AK33" t="str">
        <f t="shared" ca="1" si="8"/>
        <v>14:00</v>
      </c>
      <c r="AL33" s="4">
        <f t="shared" ca="1" si="0"/>
        <v>6.8751139255198296E-2</v>
      </c>
      <c r="AM33">
        <f t="shared" ca="1" si="1"/>
        <v>1106.3746934453211</v>
      </c>
      <c r="AN33">
        <f t="shared" ca="1" si="9"/>
        <v>0</v>
      </c>
      <c r="AO33">
        <f t="shared" ca="1" si="10"/>
        <v>31.424109212027599</v>
      </c>
      <c r="AP33">
        <f t="shared" ca="1" si="11"/>
        <v>512.10755911640786</v>
      </c>
      <c r="AQ33">
        <f t="shared" ca="1" si="12"/>
        <v>42.8</v>
      </c>
      <c r="AR33">
        <f t="shared" ca="1" si="13"/>
        <v>12.0096282</v>
      </c>
      <c r="AS33">
        <f t="shared" ca="1" si="14"/>
        <v>1684.2894590855119</v>
      </c>
      <c r="AT33">
        <f t="shared" ca="1" si="15"/>
        <v>1493.4471795632439</v>
      </c>
    </row>
    <row r="34" spans="1:46" hidden="1">
      <c r="A34" t="str">
        <f ca="1">IF(ISNA(A$1), 0, OFFSET(data!$A$1, ROW()-1, A$1-1))</f>
        <v>Oahu</v>
      </c>
      <c r="B34">
        <f ca="1">IF(ISNA(B$1), 0, OFFSET(data!$A$1, ROW()-1, B$1-1))</f>
        <v>2020</v>
      </c>
      <c r="C34" s="8">
        <f ca="1">IF(ISNA(C$1), 0, OFFSET(data!$A$1, ROW()-1, C$1-1))</f>
        <v>43873.666666666664</v>
      </c>
      <c r="D34">
        <f ca="1">IF(ISNA(D$1), 0, OFFSET(data!$A$1, ROW()-1, D$1-1))</f>
        <v>411.60776255707702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162.5994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314.19095192203503</v>
      </c>
      <c r="L34">
        <f ca="1">IF(ISNA(L$1), 0, OFFSET(data!$A$1, ROW()-1, L$1-1))</f>
        <v>42.8</v>
      </c>
      <c r="M34">
        <f ca="1">IF(ISNA(M$1), 0, OFFSET(data!$A$1, ROW()-1, M$1-1))</f>
        <v>5.6455827000000003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0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0</v>
      </c>
      <c r="U34">
        <f ca="1">IF(ISNA(U$1), 0, OFFSET(data!$A$1, ROW()-1, U$1-1))</f>
        <v>971.46564830933005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-37.947498346353001</v>
      </c>
      <c r="Y34">
        <f ca="1">IF(ISNA(Y$1), 0, OFFSET(data!$A$1, ROW()-1, Y$1-1))</f>
        <v>3.3255472161362301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511.74099999999999</v>
      </c>
      <c r="AD34">
        <f ca="1">IF(ISNA(AD$1), 0, OFFSET(data!$A$1, ROW()-1, AD$1-1))</f>
        <v>338.81197693380898</v>
      </c>
      <c r="AE34">
        <f ca="1">IF(ISNA(AE$1), 0, OFFSET(data!$A$1, ROW()-1, AE$1-1))</f>
        <v>68.751139255198296</v>
      </c>
      <c r="AF34" t="str">
        <f ca="1">IF(ISNA(AF$1), 0, OFFSET(data!$A$1, ROW()-1, AF$1-1))</f>
        <v>peak</v>
      </c>
      <c r="AG34">
        <f t="shared" ca="1" si="4"/>
        <v>2020</v>
      </c>
      <c r="AH34">
        <f t="shared" ca="1" si="5"/>
        <v>2</v>
      </c>
      <c r="AI34">
        <f t="shared" ca="1" si="6"/>
        <v>12</v>
      </c>
      <c r="AJ34" t="str">
        <f t="shared" ca="1" si="16"/>
        <v/>
      </c>
      <c r="AK34" t="str">
        <f t="shared" ca="1" si="8"/>
        <v>16:00</v>
      </c>
      <c r="AL34" s="4">
        <f t="shared" ca="1" si="0"/>
        <v>6.8751139255198296E-2</v>
      </c>
      <c r="AM34">
        <f t="shared" ca="1" si="1"/>
        <v>933.51814996297708</v>
      </c>
      <c r="AN34">
        <f t="shared" ca="1" si="9"/>
        <v>0</v>
      </c>
      <c r="AO34">
        <f t="shared" ca="1" si="10"/>
        <v>0</v>
      </c>
      <c r="AP34">
        <f t="shared" ca="1" si="11"/>
        <v>314.19095192203503</v>
      </c>
      <c r="AQ34">
        <f t="shared" ca="1" si="12"/>
        <v>42.8</v>
      </c>
      <c r="AR34">
        <f t="shared" ca="1" si="13"/>
        <v>5.6455827000000003</v>
      </c>
      <c r="AS34">
        <f t="shared" ca="1" si="14"/>
        <v>1448.584697179112</v>
      </c>
      <c r="AT34">
        <f t="shared" ca="1" si="15"/>
        <v>1275.6556741129223</v>
      </c>
    </row>
    <row r="35" spans="1:46" hidden="1">
      <c r="A35" t="str">
        <f ca="1">IF(ISNA(A$1), 0, OFFSET(data!$A$1, ROW()-1, A$1-1))</f>
        <v>Oahu</v>
      </c>
      <c r="B35">
        <f ca="1">IF(ISNA(B$1), 0, OFFSET(data!$A$1, ROW()-1, B$1-1))</f>
        <v>2020</v>
      </c>
      <c r="C35" s="8">
        <f ca="1">IF(ISNA(C$1), 0, OFFSET(data!$A$1, ROW()-1, C$1-1))</f>
        <v>43873.75</v>
      </c>
      <c r="D35">
        <f ca="1">IF(ISNA(D$1), 0, OFFSET(data!$A$1, ROW()-1, D$1-1))</f>
        <v>685.12131928795304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162.5994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0</v>
      </c>
      <c r="L35">
        <f ca="1">IF(ISNA(L$1), 0, OFFSET(data!$A$1, ROW()-1, L$1-1))</f>
        <v>42.8</v>
      </c>
      <c r="M35">
        <f ca="1">IF(ISNA(M$1), 0, OFFSET(data!$A$1, ROW()-1, M$1-1))</f>
        <v>23.828229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0</v>
      </c>
      <c r="R35">
        <f ca="1">IF(ISNA(R$1), 0, OFFSET(data!$A$1, ROW()-1, R$1-1))</f>
        <v>31.941000000000098</v>
      </c>
      <c r="S35">
        <f ca="1">IF(ISNA(S$1), 0, OFFSET(data!$A$1, ROW()-1, S$1-1))</f>
        <v>0</v>
      </c>
      <c r="T35">
        <f ca="1">IF(ISNA(T$1), 0, OFFSET(data!$A$1, ROW()-1, T$1-1))</f>
        <v>0</v>
      </c>
      <c r="U35">
        <f ca="1">IF(ISNA(U$1), 0, OFFSET(data!$A$1, ROW()-1, U$1-1))</f>
        <v>1047.7382234131301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-104.77382234131299</v>
      </c>
      <c r="Y35">
        <f ca="1">IF(ISNA(Y$1), 0, OFFSET(data!$A$1, ROW()-1, Y$1-1))</f>
        <v>3.3255472161362301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206.28644326912399</v>
      </c>
      <c r="AD35">
        <f ca="1">IF(ISNA(AD$1), 0, OFFSET(data!$A$1, ROW()-1, AD$1-1))</f>
        <v>201.01462083000001</v>
      </c>
      <c r="AE35">
        <f ca="1">IF(ISNA(AE$1), 0, OFFSET(data!$A$1, ROW()-1, AE$1-1))</f>
        <v>165.49304465433801</v>
      </c>
      <c r="AF35" t="str">
        <f ca="1">IF(ISNA(AF$1), 0, OFFSET(data!$A$1, ROW()-1, AF$1-1))</f>
        <v>peak</v>
      </c>
      <c r="AG35">
        <f t="shared" ca="1" si="4"/>
        <v>2020</v>
      </c>
      <c r="AH35">
        <f t="shared" ca="1" si="5"/>
        <v>2</v>
      </c>
      <c r="AI35">
        <f t="shared" ca="1" si="6"/>
        <v>12</v>
      </c>
      <c r="AJ35" t="str">
        <f t="shared" ca="1" si="16"/>
        <v/>
      </c>
      <c r="AK35" t="str">
        <f t="shared" ca="1" si="8"/>
        <v>18:00</v>
      </c>
      <c r="AL35" s="4">
        <f t="shared" ca="1" si="0"/>
        <v>0.16549304465433801</v>
      </c>
      <c r="AM35">
        <f t="shared" ca="1" si="1"/>
        <v>942.96440107181706</v>
      </c>
      <c r="AN35">
        <f t="shared" ca="1" si="9"/>
        <v>0</v>
      </c>
      <c r="AO35">
        <f t="shared" ca="1" si="10"/>
        <v>31.941000000000098</v>
      </c>
      <c r="AP35">
        <f t="shared" ca="1" si="11"/>
        <v>0</v>
      </c>
      <c r="AQ35">
        <f t="shared" ca="1" si="12"/>
        <v>42.8</v>
      </c>
      <c r="AR35">
        <f t="shared" ca="1" si="13"/>
        <v>23.828229</v>
      </c>
      <c r="AS35">
        <f t="shared" ca="1" si="14"/>
        <v>1152.5763915570769</v>
      </c>
      <c r="AT35">
        <f t="shared" ca="1" si="15"/>
        <v>1147.3045691179532</v>
      </c>
    </row>
    <row r="36" spans="1:46" hidden="1">
      <c r="A36" t="str">
        <f ca="1">IF(ISNA(A$1), 0, OFFSET(data!$A$1, ROW()-1, A$1-1))</f>
        <v>Oahu</v>
      </c>
      <c r="B36">
        <f ca="1">IF(ISNA(B$1), 0, OFFSET(data!$A$1, ROW()-1, B$1-1))</f>
        <v>2020</v>
      </c>
      <c r="C36" s="8">
        <f ca="1">IF(ISNA(C$1), 0, OFFSET(data!$A$1, ROW()-1, C$1-1))</f>
        <v>43873.833333333336</v>
      </c>
      <c r="D36">
        <f ca="1">IF(ISNA(D$1), 0, OFFSET(data!$A$1, ROW()-1, D$1-1))</f>
        <v>578.39093430357605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162.5994</v>
      </c>
      <c r="H36">
        <f ca="1">IF(ISNA(H$1), 0, OFFSET(data!$A$1, ROW()-1, H$1-1))</f>
        <v>0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0</v>
      </c>
      <c r="L36">
        <f ca="1">IF(ISNA(L$1), 0, OFFSET(data!$A$1, ROW()-1, L$1-1))</f>
        <v>42.8</v>
      </c>
      <c r="M36">
        <f ca="1">IF(ISNA(M$1), 0, OFFSET(data!$A$1, ROW()-1, M$1-1))</f>
        <v>39.858117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0</v>
      </c>
      <c r="R36">
        <f ca="1">IF(ISNA(R$1), 0, OFFSET(data!$A$1, ROW()-1, R$1-1))</f>
        <v>31.940999999999899</v>
      </c>
      <c r="S36">
        <f ca="1">IF(ISNA(S$1), 0, OFFSET(data!$A$1, ROW()-1, S$1-1))</f>
        <v>0</v>
      </c>
      <c r="T36">
        <f ca="1">IF(ISNA(T$1), 0, OFFSET(data!$A$1, ROW()-1, T$1-1))</f>
        <v>0</v>
      </c>
      <c r="U36">
        <f ca="1">IF(ISNA(U$1), 0, OFFSET(data!$A$1, ROW()-1, U$1-1))</f>
        <v>947.22702488566904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-94.722702488566895</v>
      </c>
      <c r="Y36">
        <f ca="1">IF(ISNA(Y$1), 0, OFFSET(data!$A$1, ROW()-1, Y$1-1))</f>
        <v>3.0851289064741398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313.01682825350099</v>
      </c>
      <c r="AD36">
        <f ca="1">IF(ISNA(AD$1), 0, OFFSET(data!$A$1, ROW()-1, AD$1-1))</f>
        <v>201.40816293</v>
      </c>
      <c r="AE36">
        <f ca="1">IF(ISNA(AE$1), 0, OFFSET(data!$A$1, ROW()-1, AE$1-1))</f>
        <v>163.14375887169001</v>
      </c>
      <c r="AF36" t="str">
        <f ca="1">IF(ISNA(AF$1), 0, OFFSET(data!$A$1, ROW()-1, AF$1-1))</f>
        <v>peak</v>
      </c>
      <c r="AG36">
        <f t="shared" ca="1" si="4"/>
        <v>2020</v>
      </c>
      <c r="AH36">
        <f t="shared" ca="1" si="5"/>
        <v>2</v>
      </c>
      <c r="AI36">
        <f t="shared" ca="1" si="6"/>
        <v>12</v>
      </c>
      <c r="AJ36" t="str">
        <f t="shared" ca="1" si="16"/>
        <v/>
      </c>
      <c r="AK36" t="str">
        <f t="shared" ca="1" si="8"/>
        <v>20:00</v>
      </c>
      <c r="AL36" s="4">
        <f t="shared" ca="1" si="0"/>
        <v>0.16314375887169</v>
      </c>
      <c r="AM36">
        <f t="shared" ca="1" si="1"/>
        <v>852.5043223971021</v>
      </c>
      <c r="AN36">
        <f t="shared" ca="1" si="9"/>
        <v>0</v>
      </c>
      <c r="AO36">
        <f t="shared" ca="1" si="10"/>
        <v>31.940999999999899</v>
      </c>
      <c r="AP36">
        <f t="shared" ca="1" si="11"/>
        <v>0</v>
      </c>
      <c r="AQ36">
        <f t="shared" ca="1" si="12"/>
        <v>42.8</v>
      </c>
      <c r="AR36">
        <f t="shared" ca="1" si="13"/>
        <v>39.858117</v>
      </c>
      <c r="AS36">
        <f t="shared" ca="1" si="14"/>
        <v>1168.606279557077</v>
      </c>
      <c r="AT36">
        <f t="shared" ca="1" si="15"/>
        <v>1056.9976142335763</v>
      </c>
    </row>
    <row r="37" spans="1:46" hidden="1">
      <c r="A37" t="str">
        <f ca="1">IF(ISNA(A$1), 0, OFFSET(data!$A$1, ROW()-1, A$1-1))</f>
        <v>Oahu</v>
      </c>
      <c r="B37">
        <f ca="1">IF(ISNA(B$1), 0, OFFSET(data!$A$1, ROW()-1, B$1-1))</f>
        <v>2020</v>
      </c>
      <c r="C37" s="8">
        <f ca="1">IF(ISNA(C$1), 0, OFFSET(data!$A$1, ROW()-1, C$1-1))</f>
        <v>43873.916666666664</v>
      </c>
      <c r="D37">
        <f ca="1">IF(ISNA(D$1), 0, OFFSET(data!$A$1, ROW()-1, D$1-1))</f>
        <v>462.36911169238999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162.5994</v>
      </c>
      <c r="H37">
        <f ca="1">IF(ISNA(H$1), 0, OFFSET(data!$A$1, ROW()-1, H$1-1))</f>
        <v>0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42.8</v>
      </c>
      <c r="M37">
        <f ca="1">IF(ISNA(M$1), 0, OFFSET(data!$A$1, ROW()-1, M$1-1))</f>
        <v>16.932131999999999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0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0</v>
      </c>
      <c r="U37">
        <f ca="1">IF(ISNA(U$1), 0, OFFSET(data!$A$1, ROW()-1, U$1-1))</f>
        <v>759.91942795729199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-75.991942795729202</v>
      </c>
      <c r="Y37">
        <f ca="1">IF(ISNA(Y$1), 0, OFFSET(data!$A$1, ROW()-1, Y$1-1))</f>
        <v>0.77315853082767605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460.97965086468702</v>
      </c>
      <c r="AD37">
        <f ca="1">IF(ISNA(AD$1), 0, OFFSET(data!$A$1, ROW()-1, AD$1-1))</f>
        <v>194.39182410000001</v>
      </c>
      <c r="AE37">
        <f ca="1">IF(ISNA(AE$1), 0, OFFSET(data!$A$1, ROW()-1, AE$1-1))</f>
        <v>160.45886083437799</v>
      </c>
      <c r="AF37" t="str">
        <f ca="1">IF(ISNA(AF$1), 0, OFFSET(data!$A$1, ROW()-1, AF$1-1))</f>
        <v>peak</v>
      </c>
      <c r="AG37">
        <f t="shared" ca="1" si="4"/>
        <v>2020</v>
      </c>
      <c r="AH37">
        <f t="shared" ca="1" si="5"/>
        <v>2</v>
      </c>
      <c r="AI37">
        <f t="shared" ca="1" si="6"/>
        <v>12</v>
      </c>
      <c r="AJ37" t="str">
        <f t="shared" ca="1" si="16"/>
        <v/>
      </c>
      <c r="AK37" t="str">
        <f t="shared" ca="1" si="8"/>
        <v>22:00</v>
      </c>
      <c r="AL37" s="4">
        <f t="shared" ca="1" si="0"/>
        <v>0.16045886083437799</v>
      </c>
      <c r="AM37">
        <f t="shared" ca="1" si="1"/>
        <v>683.9274851615628</v>
      </c>
      <c r="AN37">
        <f t="shared" ca="1" si="9"/>
        <v>0</v>
      </c>
      <c r="AO37">
        <f t="shared" ca="1" si="10"/>
        <v>0</v>
      </c>
      <c r="AP37">
        <f t="shared" ca="1" si="11"/>
        <v>0</v>
      </c>
      <c r="AQ37">
        <f t="shared" ca="1" si="12"/>
        <v>42.8</v>
      </c>
      <c r="AR37">
        <f t="shared" ca="1" si="13"/>
        <v>16.932131999999999</v>
      </c>
      <c r="AS37">
        <f t="shared" ca="1" si="14"/>
        <v>1145.6802945570769</v>
      </c>
      <c r="AT37">
        <f t="shared" ca="1" si="15"/>
        <v>879.09246779239049</v>
      </c>
    </row>
    <row r="38" spans="1:46" hidden="1">
      <c r="A38" t="str">
        <f ca="1">IF(ISNA(A$1), 0, OFFSET(data!$A$1, ROW()-1, A$1-1))</f>
        <v>Oahu</v>
      </c>
      <c r="B38">
        <f ca="1">IF(ISNA(B$1), 0, OFFSET(data!$A$1, ROW()-1, B$1-1))</f>
        <v>2020</v>
      </c>
      <c r="C38" s="8">
        <f ca="1">IF(ISNA(C$1), 0, OFFSET(data!$A$1, ROW()-1, C$1-1))</f>
        <v>43881</v>
      </c>
      <c r="D38">
        <f ca="1">IF(ISNA(D$1), 0, OFFSET(data!$A$1, ROW()-1, D$1-1))</f>
        <v>426.60776255707702</v>
      </c>
      <c r="E38">
        <f ca="1">IF(ISNA(E$1), 0, OFFSET(data!$A$1, ROW()-1, E$1-1))</f>
        <v>90</v>
      </c>
      <c r="F38">
        <f ca="1">IF(ISNA(F$1), 0, OFFSET(data!$A$1, ROW()-1, F$1-1))</f>
        <v>0</v>
      </c>
      <c r="G38">
        <f ca="1">IF(ISNA(G$1), 0, OFFSET(data!$A$1, ROW()-1, G$1-1))</f>
        <v>162.5994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42.8</v>
      </c>
      <c r="M38">
        <f ca="1">IF(ISNA(M$1), 0, OFFSET(data!$A$1, ROW()-1, M$1-1))</f>
        <v>1.7406975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0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0</v>
      </c>
      <c r="U38">
        <f ca="1">IF(ISNA(U$1), 0, OFFSET(data!$A$1, ROW()-1, U$1-1))</f>
        <v>640.17497935281199</v>
      </c>
      <c r="V38">
        <f ca="1">IF(ISNA(V$1), 0, OFFSET(data!$A$1, ROW()-1, V$1-1))</f>
        <v>0</v>
      </c>
      <c r="W38">
        <f ca="1">IF(ISNA(W$1), 0, OFFSET(data!$A$1, ROW()-1, W$1-1))</f>
        <v>6.4948262331961102</v>
      </c>
      <c r="X38">
        <f ca="1">IF(ISNA(X$1), 0, OFFSET(data!$A$1, ROW()-1, X$1-1))</f>
        <v>73.992925564595495</v>
      </c>
      <c r="Y38">
        <f ca="1">IF(ISNA(Y$1), 0, OFFSET(data!$A$1, ROW()-1, Y$1-1))</f>
        <v>3.0851289064741398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503.23582623319601</v>
      </c>
      <c r="AD38">
        <f ca="1">IF(ISNA(AD$1), 0, OFFSET(data!$A$1, ROW()-1, AD$1-1))</f>
        <v>181.74069750000001</v>
      </c>
      <c r="AE38">
        <f ca="1">IF(ISNA(AE$1), 0, OFFSET(data!$A$1, ROW()-1, AE$1-1))</f>
        <v>144.21879908931299</v>
      </c>
      <c r="AF38" t="str">
        <f ca="1">IF(ISNA(AF$1), 0, OFFSET(data!$A$1, ROW()-1, AF$1-1))</f>
        <v>typical</v>
      </c>
      <c r="AG38">
        <f t="shared" ca="1" si="4"/>
        <v>2020</v>
      </c>
      <c r="AH38">
        <f t="shared" ca="1" si="5"/>
        <v>2</v>
      </c>
      <c r="AI38">
        <f t="shared" ca="1" si="6"/>
        <v>20</v>
      </c>
      <c r="AJ38" t="str">
        <f t="shared" ca="1" si="16"/>
        <v/>
      </c>
      <c r="AK38" t="str">
        <f t="shared" ca="1" si="8"/>
        <v>00:00</v>
      </c>
      <c r="AL38" s="4">
        <f t="shared" ca="1" si="0"/>
        <v>0.14421879908931298</v>
      </c>
      <c r="AM38">
        <f t="shared" ca="1" si="1"/>
        <v>714.16790491740744</v>
      </c>
      <c r="AN38">
        <f t="shared" ca="1" si="9"/>
        <v>0</v>
      </c>
      <c r="AO38">
        <f t="shared" ca="1" si="10"/>
        <v>6.4948262331961102</v>
      </c>
      <c r="AP38">
        <f t="shared" ca="1" si="11"/>
        <v>0</v>
      </c>
      <c r="AQ38">
        <f t="shared" ca="1" si="12"/>
        <v>42.8</v>
      </c>
      <c r="AR38">
        <f t="shared" ca="1" si="13"/>
        <v>1.7406975</v>
      </c>
      <c r="AS38">
        <f t="shared" ca="1" si="14"/>
        <v>1226.983686290273</v>
      </c>
      <c r="AT38">
        <f t="shared" ca="1" si="15"/>
        <v>905.48855755707768</v>
      </c>
    </row>
    <row r="39" spans="1:46" hidden="1">
      <c r="A39" t="str">
        <f ca="1">IF(ISNA(A$1), 0, OFFSET(data!$A$1, ROW()-1, A$1-1))</f>
        <v>Oahu</v>
      </c>
      <c r="B39">
        <f ca="1">IF(ISNA(B$1), 0, OFFSET(data!$A$1, ROW()-1, B$1-1))</f>
        <v>2020</v>
      </c>
      <c r="C39" s="8">
        <f ca="1">IF(ISNA(C$1), 0, OFFSET(data!$A$1, ROW()-1, C$1-1))</f>
        <v>43881.083333333336</v>
      </c>
      <c r="D39">
        <f ca="1">IF(ISNA(D$1), 0, OFFSET(data!$A$1, ROW()-1, D$1-1))</f>
        <v>516.60776255707697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162.5994</v>
      </c>
      <c r="H39">
        <f ca="1">IF(ISNA(H$1), 0, OFFSET(data!$A$1, ROW()-1, H$1-1))</f>
        <v>0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42.8</v>
      </c>
      <c r="M39">
        <f ca="1">IF(ISNA(M$1), 0, OFFSET(data!$A$1, ROW()-1, M$1-1))</f>
        <v>2.7688708860000002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0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0</v>
      </c>
      <c r="U39">
        <f ca="1">IF(ISNA(U$1), 0, OFFSET(data!$A$1, ROW()-1, U$1-1))</f>
        <v>596.00653465611504</v>
      </c>
      <c r="V39">
        <f ca="1">IF(ISNA(V$1), 0, OFFSET(data!$A$1, ROW()-1, V$1-1))</f>
        <v>0</v>
      </c>
      <c r="W39">
        <f ca="1">IF(ISNA(W$1), 0, OFFSET(data!$A$1, ROW()-1, W$1-1))</f>
        <v>31.940999999999999</v>
      </c>
      <c r="X39">
        <f ca="1">IF(ISNA(X$1), 0, OFFSET(data!$A$1, ROW()-1, X$1-1))</f>
        <v>93.110976068429594</v>
      </c>
      <c r="Y39">
        <f ca="1">IF(ISNA(Y$1), 0, OFFSET(data!$A$1, ROW()-1, Y$1-1))</f>
        <v>3.7175227185331301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528.68200000000002</v>
      </c>
      <c r="AD39">
        <f ca="1">IF(ISNA(AD$1), 0, OFFSET(data!$A$1, ROW()-1, AD$1-1))</f>
        <v>182.768870886</v>
      </c>
      <c r="AE39">
        <f ca="1">IF(ISNA(AE$1), 0, OFFSET(data!$A$1, ROW()-1, AE$1-1))</f>
        <v>144.21879908931299</v>
      </c>
      <c r="AF39" t="str">
        <f ca="1">IF(ISNA(AF$1), 0, OFFSET(data!$A$1, ROW()-1, AF$1-1))</f>
        <v>typical</v>
      </c>
      <c r="AG39">
        <f t="shared" ca="1" si="4"/>
        <v>2020</v>
      </c>
      <c r="AH39">
        <f t="shared" ca="1" si="5"/>
        <v>2</v>
      </c>
      <c r="AI39">
        <f t="shared" ca="1" si="6"/>
        <v>20</v>
      </c>
      <c r="AJ39" t="str">
        <f t="shared" ca="1" si="16"/>
        <v/>
      </c>
      <c r="AK39" t="str">
        <f t="shared" ca="1" si="8"/>
        <v>02:00</v>
      </c>
      <c r="AL39" s="4">
        <f t="shared" ca="1" si="0"/>
        <v>0.14421879908931298</v>
      </c>
      <c r="AM39">
        <f t="shared" ca="1" si="1"/>
        <v>689.11751072454467</v>
      </c>
      <c r="AN39">
        <f t="shared" ca="1" si="9"/>
        <v>0</v>
      </c>
      <c r="AO39">
        <f t="shared" ca="1" si="10"/>
        <v>31.940999999999999</v>
      </c>
      <c r="AP39">
        <f t="shared" ca="1" si="11"/>
        <v>0</v>
      </c>
      <c r="AQ39">
        <f t="shared" ca="1" si="12"/>
        <v>42.8</v>
      </c>
      <c r="AR39">
        <f t="shared" ca="1" si="13"/>
        <v>2.7688708860000002</v>
      </c>
      <c r="AS39">
        <f t="shared" ca="1" si="14"/>
        <v>1253.4580334430771</v>
      </c>
      <c r="AT39">
        <f t="shared" ca="1" si="15"/>
        <v>907.54490432907778</v>
      </c>
    </row>
    <row r="40" spans="1:46" hidden="1">
      <c r="A40" t="str">
        <f ca="1">IF(ISNA(A$1), 0, OFFSET(data!$A$1, ROW()-1, A$1-1))</f>
        <v>Oahu</v>
      </c>
      <c r="B40">
        <f ca="1">IF(ISNA(B$1), 0, OFFSET(data!$A$1, ROW()-1, B$1-1))</f>
        <v>2020</v>
      </c>
      <c r="C40" s="8">
        <f ca="1">IF(ISNA(C$1), 0, OFFSET(data!$A$1, ROW()-1, C$1-1))</f>
        <v>43881.166666666664</v>
      </c>
      <c r="D40">
        <f ca="1">IF(ISNA(D$1), 0, OFFSET(data!$A$1, ROW()-1, D$1-1))</f>
        <v>336.60776255707702</v>
      </c>
      <c r="E40">
        <f ca="1">IF(ISNA(E$1), 0, OFFSET(data!$A$1, ROW()-1, E$1-1))</f>
        <v>180</v>
      </c>
      <c r="F40">
        <f ca="1">IF(ISNA(F$1), 0, OFFSET(data!$A$1, ROW()-1, F$1-1))</f>
        <v>0</v>
      </c>
      <c r="G40">
        <f ca="1">IF(ISNA(G$1), 0, OFFSET(data!$A$1, ROW()-1, G$1-1))</f>
        <v>162.5994</v>
      </c>
      <c r="H40">
        <f ca="1">IF(ISNA(H$1), 0, OFFSET(data!$A$1, ROW()-1, H$1-1))</f>
        <v>0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42.8</v>
      </c>
      <c r="M40">
        <f ca="1">IF(ISNA(M$1), 0, OFFSET(data!$A$1, ROW()-1, M$1-1))</f>
        <v>1.7354811000000001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0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0</v>
      </c>
      <c r="U40">
        <f ca="1">IF(ISNA(U$1), 0, OFFSET(data!$A$1, ROW()-1, U$1-1))</f>
        <v>658.24388854691495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64.976671219601002</v>
      </c>
      <c r="Y40">
        <f ca="1">IF(ISNA(Y$1), 0, OFFSET(data!$A$1, ROW()-1, Y$1-1))</f>
        <v>0.52208389056176496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496.74099999999999</v>
      </c>
      <c r="AD40">
        <f ca="1">IF(ISNA(AD$1), 0, OFFSET(data!$A$1, ROW()-1, AD$1-1))</f>
        <v>181.73548109999999</v>
      </c>
      <c r="AE40">
        <f ca="1">IF(ISNA(AE$1), 0, OFFSET(data!$A$1, ROW()-1, AE$1-1))</f>
        <v>144.21879908931299</v>
      </c>
      <c r="AF40" t="str">
        <f ca="1">IF(ISNA(AF$1), 0, OFFSET(data!$A$1, ROW()-1, AF$1-1))</f>
        <v>typical</v>
      </c>
      <c r="AG40">
        <f t="shared" ca="1" si="4"/>
        <v>2020</v>
      </c>
      <c r="AH40">
        <f t="shared" ca="1" si="5"/>
        <v>2</v>
      </c>
      <c r="AI40">
        <f t="shared" ca="1" si="6"/>
        <v>20</v>
      </c>
      <c r="AJ40" t="str">
        <f t="shared" ca="1" si="16"/>
        <v/>
      </c>
      <c r="AK40" t="str">
        <f t="shared" ca="1" si="8"/>
        <v>04:00</v>
      </c>
      <c r="AL40" s="4">
        <f t="shared" ca="1" si="0"/>
        <v>0.14421879908931298</v>
      </c>
      <c r="AM40">
        <f t="shared" ca="1" si="1"/>
        <v>723.22055976651598</v>
      </c>
      <c r="AN40">
        <f t="shared" ca="1" si="9"/>
        <v>0</v>
      </c>
      <c r="AO40">
        <f t="shared" ca="1" si="10"/>
        <v>0</v>
      </c>
      <c r="AP40">
        <f t="shared" ca="1" si="11"/>
        <v>0</v>
      </c>
      <c r="AQ40">
        <f t="shared" ca="1" si="12"/>
        <v>42.8</v>
      </c>
      <c r="AR40">
        <f t="shared" ca="1" si="13"/>
        <v>1.7354811000000001</v>
      </c>
      <c r="AS40">
        <f t="shared" ca="1" si="14"/>
        <v>1220.483643657077</v>
      </c>
      <c r="AT40">
        <f t="shared" ca="1" si="15"/>
        <v>905.47812475707781</v>
      </c>
    </row>
    <row r="41" spans="1:46" hidden="1">
      <c r="A41" t="str">
        <f ca="1">IF(ISNA(A$1), 0, OFFSET(data!$A$1, ROW()-1, A$1-1))</f>
        <v>Oahu</v>
      </c>
      <c r="B41">
        <f ca="1">IF(ISNA(B$1), 0, OFFSET(data!$A$1, ROW()-1, B$1-1))</f>
        <v>2020</v>
      </c>
      <c r="C41" s="8">
        <f ca="1">IF(ISNA(C$1), 0, OFFSET(data!$A$1, ROW()-1, C$1-1))</f>
        <v>43881.25</v>
      </c>
      <c r="D41">
        <f ca="1">IF(ISNA(D$1), 0, OFFSET(data!$A$1, ROW()-1, D$1-1))</f>
        <v>481.44846154724399</v>
      </c>
      <c r="E41">
        <f ca="1">IF(ISNA(E$1), 0, OFFSET(data!$A$1, ROW()-1, E$1-1))</f>
        <v>90</v>
      </c>
      <c r="F41">
        <f ca="1">IF(ISNA(F$1), 0, OFFSET(data!$A$1, ROW()-1, F$1-1))</f>
        <v>0</v>
      </c>
      <c r="G41">
        <f ca="1">IF(ISNA(G$1), 0, OFFSET(data!$A$1, ROW()-1, G$1-1))</f>
        <v>162.5994</v>
      </c>
      <c r="H41">
        <f ca="1">IF(ISNA(H$1), 0, OFFSET(data!$A$1, ROW()-1, H$1-1))</f>
        <v>0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42.8</v>
      </c>
      <c r="M41">
        <f ca="1">IF(ISNA(M$1), 0, OFFSET(data!$A$1, ROW()-1, M$1-1))</f>
        <v>6.7050558000000002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0</v>
      </c>
      <c r="R41">
        <f ca="1">IF(ISNA(R$1), 0, OFFSET(data!$A$1, ROW()-1, R$1-1))</f>
        <v>5.3024872197527602</v>
      </c>
      <c r="S41">
        <f ca="1">IF(ISNA(S$1), 0, OFFSET(data!$A$1, ROW()-1, S$1-1))</f>
        <v>0</v>
      </c>
      <c r="T41">
        <f ca="1">IF(ISNA(T$1), 0, OFFSET(data!$A$1, ROW()-1, T$1-1))</f>
        <v>0</v>
      </c>
      <c r="U41">
        <f ca="1">IF(ISNA(U$1), 0, OFFSET(data!$A$1, ROW()-1, U$1-1))</f>
        <v>875.92591186270602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-87.592591186270596</v>
      </c>
      <c r="Y41">
        <f ca="1">IF(ISNA(Y$1), 0, OFFSET(data!$A$1, ROW()-1, Y$1-1))</f>
        <v>0.52208389056176496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464.59781379008001</v>
      </c>
      <c r="AD41">
        <f ca="1">IF(ISNA(AD$1), 0, OFFSET(data!$A$1, ROW()-1, AD$1-1))</f>
        <v>186.7050558</v>
      </c>
      <c r="AE41">
        <f ca="1">IF(ISNA(AE$1), 0, OFFSET(data!$A$1, ROW()-1, AE$1-1))</f>
        <v>160.24311009923699</v>
      </c>
      <c r="AF41" t="str">
        <f ca="1">IF(ISNA(AF$1), 0, OFFSET(data!$A$1, ROW()-1, AF$1-1))</f>
        <v>typical</v>
      </c>
      <c r="AG41">
        <f t="shared" ca="1" si="4"/>
        <v>2020</v>
      </c>
      <c r="AH41">
        <f t="shared" ca="1" si="5"/>
        <v>2</v>
      </c>
      <c r="AI41">
        <f t="shared" ca="1" si="6"/>
        <v>20</v>
      </c>
      <c r="AJ41" t="str">
        <f t="shared" ca="1" si="16"/>
        <v/>
      </c>
      <c r="AK41" t="str">
        <f t="shared" ca="1" si="8"/>
        <v>06:00</v>
      </c>
      <c r="AL41" s="4">
        <f t="shared" ca="1" si="0"/>
        <v>0.16024311009923697</v>
      </c>
      <c r="AM41">
        <f t="shared" ca="1" si="1"/>
        <v>788.33332067643539</v>
      </c>
      <c r="AN41">
        <f t="shared" ca="1" si="9"/>
        <v>0</v>
      </c>
      <c r="AO41">
        <f t="shared" ca="1" si="10"/>
        <v>5.3024872197527602</v>
      </c>
      <c r="AP41">
        <f t="shared" ca="1" si="11"/>
        <v>0</v>
      </c>
      <c r="AQ41">
        <f t="shared" ca="1" si="12"/>
        <v>42.8</v>
      </c>
      <c r="AR41">
        <f t="shared" ca="1" si="13"/>
        <v>6.7050558000000002</v>
      </c>
      <c r="AS41">
        <f t="shared" ca="1" si="14"/>
        <v>1253.4532183570768</v>
      </c>
      <c r="AT41">
        <f t="shared" ca="1" si="15"/>
        <v>975.56046036699718</v>
      </c>
    </row>
    <row r="42" spans="1:46" hidden="1">
      <c r="A42" t="str">
        <f ca="1">IF(ISNA(A$1), 0, OFFSET(data!$A$1, ROW()-1, A$1-1))</f>
        <v>Oahu</v>
      </c>
      <c r="B42">
        <f ca="1">IF(ISNA(B$1), 0, OFFSET(data!$A$1, ROW()-1, B$1-1))</f>
        <v>2020</v>
      </c>
      <c r="C42" s="8">
        <f ca="1">IF(ISNA(C$1), 0, OFFSET(data!$A$1, ROW()-1, C$1-1))</f>
        <v>43881.333333333336</v>
      </c>
      <c r="D42">
        <f ca="1">IF(ISNA(D$1), 0, OFFSET(data!$A$1, ROW()-1, D$1-1))</f>
        <v>426.60776255707702</v>
      </c>
      <c r="E42">
        <f ca="1">IF(ISNA(E$1), 0, OFFSET(data!$A$1, ROW()-1, E$1-1))</f>
        <v>90</v>
      </c>
      <c r="F42">
        <f ca="1">IF(ISNA(F$1), 0, OFFSET(data!$A$1, ROW()-1, F$1-1))</f>
        <v>0</v>
      </c>
      <c r="G42">
        <f ca="1">IF(ISNA(G$1), 0, OFFSET(data!$A$1, ROW()-1, G$1-1))</f>
        <v>162.5994</v>
      </c>
      <c r="H42">
        <f ca="1">IF(ISNA(H$1), 0, OFFSET(data!$A$1, ROW()-1, H$1-1))</f>
        <v>0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245.12510327274299</v>
      </c>
      <c r="L42">
        <f ca="1">IF(ISNA(L$1), 0, OFFSET(data!$A$1, ROW()-1, L$1-1))</f>
        <v>42.8</v>
      </c>
      <c r="M42">
        <f ca="1">IF(ISNA(M$1), 0, OFFSET(data!$A$1, ROW()-1, M$1-1))</f>
        <v>3.7377981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0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0</v>
      </c>
      <c r="U42">
        <f ca="1">IF(ISNA(U$1), 0, OFFSET(data!$A$1, ROW()-1, U$1-1))</f>
        <v>962.43174410011295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7.6405067513487204</v>
      </c>
      <c r="Y42">
        <f ca="1">IF(ISNA(Y$1), 0, OFFSET(data!$A$1, ROW()-1, Y$1-1))</f>
        <v>0.79781307835972004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496.74099999999999</v>
      </c>
      <c r="AD42">
        <f ca="1">IF(ISNA(AD$1), 0, OFFSET(data!$A$1, ROW()-1, AD$1-1))</f>
        <v>326.82659224833901</v>
      </c>
      <c r="AE42">
        <f ca="1">IF(ISNA(AE$1), 0, OFFSET(data!$A$1, ROW()-1, AE$1-1))</f>
        <v>144.21879908931299</v>
      </c>
      <c r="AF42" t="str">
        <f ca="1">IF(ISNA(AF$1), 0, OFFSET(data!$A$1, ROW()-1, AF$1-1))</f>
        <v>typical</v>
      </c>
      <c r="AG42">
        <f t="shared" ca="1" si="4"/>
        <v>2020</v>
      </c>
      <c r="AH42">
        <f t="shared" ca="1" si="5"/>
        <v>2</v>
      </c>
      <c r="AI42">
        <f t="shared" ca="1" si="6"/>
        <v>20</v>
      </c>
      <c r="AJ42" t="str">
        <f t="shared" ca="1" si="16"/>
        <v/>
      </c>
      <c r="AK42" t="str">
        <f t="shared" ca="1" si="8"/>
        <v>08:00</v>
      </c>
      <c r="AL42" s="4">
        <f t="shared" ca="1" si="0"/>
        <v>0.14421879908931298</v>
      </c>
      <c r="AM42">
        <f t="shared" ca="1" si="1"/>
        <v>970.07225085146172</v>
      </c>
      <c r="AN42">
        <f t="shared" ca="1" si="9"/>
        <v>0</v>
      </c>
      <c r="AO42">
        <f t="shared" ca="1" si="10"/>
        <v>0</v>
      </c>
      <c r="AP42">
        <f t="shared" ca="1" si="11"/>
        <v>245.12510327274299</v>
      </c>
      <c r="AQ42">
        <f t="shared" ca="1" si="12"/>
        <v>42.8</v>
      </c>
      <c r="AR42">
        <f t="shared" ca="1" si="13"/>
        <v>3.7377981</v>
      </c>
      <c r="AS42">
        <f t="shared" ca="1" si="14"/>
        <v>1467.6110639298199</v>
      </c>
      <c r="AT42">
        <f t="shared" ca="1" si="15"/>
        <v>1297.6966561781605</v>
      </c>
    </row>
    <row r="43" spans="1:46" hidden="1">
      <c r="A43" t="str">
        <f ca="1">IF(ISNA(A$1), 0, OFFSET(data!$A$1, ROW()-1, A$1-1))</f>
        <v>Oahu</v>
      </c>
      <c r="B43">
        <f ca="1">IF(ISNA(B$1), 0, OFFSET(data!$A$1, ROW()-1, B$1-1))</f>
        <v>2020</v>
      </c>
      <c r="C43" s="8">
        <f ca="1">IF(ISNA(C$1), 0, OFFSET(data!$A$1, ROW()-1, C$1-1))</f>
        <v>43881.416666666664</v>
      </c>
      <c r="D43">
        <f ca="1">IF(ISNA(D$1), 0, OFFSET(data!$A$1, ROW()-1, D$1-1))</f>
        <v>426.60776255707702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162.5994</v>
      </c>
      <c r="H43">
        <f ca="1">IF(ISNA(H$1), 0, OFFSET(data!$A$1, ROW()-1, H$1-1))</f>
        <v>0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476.98546736604698</v>
      </c>
      <c r="L43">
        <f ca="1">IF(ISNA(L$1), 0, OFFSET(data!$A$1, ROW()-1, L$1-1))</f>
        <v>42.8</v>
      </c>
      <c r="M43">
        <f ca="1">IF(ISNA(M$1), 0, OFFSET(data!$A$1, ROW()-1, M$1-1))</f>
        <v>3.8791118999999998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0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0</v>
      </c>
      <c r="U43">
        <f ca="1">IF(ISNA(U$1), 0, OFFSET(data!$A$1, ROW()-1, U$1-1))</f>
        <v>1015.09555042408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96.405434466389394</v>
      </c>
      <c r="Y43">
        <f ca="1">IF(ISNA(Y$1), 0, OFFSET(data!$A$1, ROW()-1, Y$1-1))</f>
        <v>1.3707569326561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496.74099999999999</v>
      </c>
      <c r="AD43">
        <f ca="1">IF(ISNA(AD$1), 0, OFFSET(data!$A$1, ROW()-1, AD$1-1))</f>
        <v>344.19231338975902</v>
      </c>
      <c r="AE43">
        <f ca="1">IF(ISNA(AE$1), 0, OFFSET(data!$A$1, ROW()-1, AE$1-1))</f>
        <v>144.21879908931299</v>
      </c>
      <c r="AF43" t="str">
        <f ca="1">IF(ISNA(AF$1), 0, OFFSET(data!$A$1, ROW()-1, AF$1-1))</f>
        <v>typical</v>
      </c>
      <c r="AG43">
        <f t="shared" ca="1" si="4"/>
        <v>2020</v>
      </c>
      <c r="AH43">
        <f t="shared" ca="1" si="5"/>
        <v>2</v>
      </c>
      <c r="AI43">
        <f t="shared" ca="1" si="6"/>
        <v>20</v>
      </c>
      <c r="AJ43" t="str">
        <f t="shared" ca="1" si="16"/>
        <v/>
      </c>
      <c r="AK43" t="str">
        <f t="shared" ca="1" si="8"/>
        <v>10:00</v>
      </c>
      <c r="AL43" s="4">
        <f t="shared" ca="1" si="0"/>
        <v>0.14421879908931298</v>
      </c>
      <c r="AM43">
        <f t="shared" ca="1" si="1"/>
        <v>1111.5009848904695</v>
      </c>
      <c r="AN43">
        <f t="shared" ca="1" si="9"/>
        <v>0</v>
      </c>
      <c r="AO43">
        <f t="shared" ca="1" si="10"/>
        <v>0</v>
      </c>
      <c r="AP43">
        <f t="shared" ca="1" si="11"/>
        <v>476.98546736604698</v>
      </c>
      <c r="AQ43">
        <f t="shared" ca="1" si="12"/>
        <v>42.8</v>
      </c>
      <c r="AR43">
        <f t="shared" ca="1" si="13"/>
        <v>3.8791118999999998</v>
      </c>
      <c r="AS43">
        <f t="shared" ca="1" si="14"/>
        <v>1609.612741823124</v>
      </c>
      <c r="AT43">
        <f t="shared" ca="1" si="15"/>
        <v>1457.0640552128846</v>
      </c>
    </row>
    <row r="44" spans="1:46" hidden="1">
      <c r="A44" t="str">
        <f ca="1">IF(ISNA(A$1), 0, OFFSET(data!$A$1, ROW()-1, A$1-1))</f>
        <v>Oahu</v>
      </c>
      <c r="B44">
        <f ca="1">IF(ISNA(B$1), 0, OFFSET(data!$A$1, ROW()-1, B$1-1))</f>
        <v>2020</v>
      </c>
      <c r="C44" s="8">
        <f ca="1">IF(ISNA(C$1), 0, OFFSET(data!$A$1, ROW()-1, C$1-1))</f>
        <v>43881.5</v>
      </c>
      <c r="D44">
        <f ca="1">IF(ISNA(D$1), 0, OFFSET(data!$A$1, ROW()-1, D$1-1))</f>
        <v>426.60776255707702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162.5994</v>
      </c>
      <c r="H44">
        <f ca="1">IF(ISNA(H$1), 0, OFFSET(data!$A$1, ROW()-1, H$1-1))</f>
        <v>0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534.38871877862096</v>
      </c>
      <c r="L44">
        <f ca="1">IF(ISNA(L$1), 0, OFFSET(data!$A$1, ROW()-1, L$1-1))</f>
        <v>42.8</v>
      </c>
      <c r="M44">
        <f ca="1">IF(ISNA(M$1), 0, OFFSET(data!$A$1, ROW()-1, M$1-1))</f>
        <v>5.1823359</v>
      </c>
      <c r="N44">
        <f ca="1">IF(ISNA(N$1), 0, OFFSET(data!$A$1, ROW()-1, N$1-1))</f>
        <v>1.9184653865522701E-12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0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0</v>
      </c>
      <c r="U44">
        <f ca="1">IF(ISNA(U$1), 0, OFFSET(data!$A$1, ROW()-1, U$1-1))</f>
        <v>1033.10869137993</v>
      </c>
      <c r="V44">
        <f ca="1">IF(ISNA(V$1), 0, OFFSET(data!$A$1, ROW()-1, V$1-1))</f>
        <v>0</v>
      </c>
      <c r="W44">
        <f ca="1">IF(ISNA(W$1), 0, OFFSET(data!$A$1, ROW()-1, W$1-1))</f>
        <v>31.940999999999999</v>
      </c>
      <c r="X44">
        <f ca="1">IF(ISNA(X$1), 0, OFFSET(data!$A$1, ROW()-1, X$1-1))</f>
        <v>96.405434466389494</v>
      </c>
      <c r="Y44">
        <f ca="1">IF(ISNA(Y$1), 0, OFFSET(data!$A$1, ROW()-1, Y$1-1))</f>
        <v>10.1230913893798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528.68200000000195</v>
      </c>
      <c r="AD44">
        <f ca="1">IF(ISNA(AD$1), 0, OFFSET(data!$A$1, ROW()-1, AD$1-1))</f>
        <v>345.49553738975902</v>
      </c>
      <c r="AE44">
        <f ca="1">IF(ISNA(AE$1), 0, OFFSET(data!$A$1, ROW()-1, AE$1-1))</f>
        <v>144.21879908931299</v>
      </c>
      <c r="AF44" t="str">
        <f ca="1">IF(ISNA(AF$1), 0, OFFSET(data!$A$1, ROW()-1, AF$1-1))</f>
        <v>typical</v>
      </c>
      <c r="AG44">
        <f t="shared" ca="1" si="4"/>
        <v>2020</v>
      </c>
      <c r="AH44">
        <f t="shared" ca="1" si="5"/>
        <v>2</v>
      </c>
      <c r="AI44">
        <f t="shared" ca="1" si="6"/>
        <v>20</v>
      </c>
      <c r="AJ44" t="str">
        <f t="shared" ca="1" si="16"/>
        <v/>
      </c>
      <c r="AK44" t="str">
        <f t="shared" ca="1" si="8"/>
        <v>12:00</v>
      </c>
      <c r="AL44" s="4">
        <f t="shared" ca="1" si="0"/>
        <v>0.14421879908931298</v>
      </c>
      <c r="AM44">
        <f t="shared" ca="1" si="1"/>
        <v>1129.5141258463195</v>
      </c>
      <c r="AN44">
        <f t="shared" ca="1" si="9"/>
        <v>0</v>
      </c>
      <c r="AO44">
        <f t="shared" ca="1" si="10"/>
        <v>31.940999999999999</v>
      </c>
      <c r="AP44">
        <f t="shared" ca="1" si="11"/>
        <v>534.38871877862289</v>
      </c>
      <c r="AQ44">
        <f t="shared" ca="1" si="12"/>
        <v>42.8</v>
      </c>
      <c r="AR44">
        <f t="shared" ca="1" si="13"/>
        <v>5.1823359</v>
      </c>
      <c r="AS44">
        <f t="shared" ca="1" si="14"/>
        <v>1700.2602172356997</v>
      </c>
      <c r="AT44">
        <f t="shared" ca="1" si="15"/>
        <v>1517.0737546254584</v>
      </c>
    </row>
    <row r="45" spans="1:46" hidden="1">
      <c r="A45" t="str">
        <f ca="1">IF(ISNA(A$1), 0, OFFSET(data!$A$1, ROW()-1, A$1-1))</f>
        <v>Oahu</v>
      </c>
      <c r="B45">
        <f ca="1">IF(ISNA(B$1), 0, OFFSET(data!$A$1, ROW()-1, B$1-1))</f>
        <v>2020</v>
      </c>
      <c r="C45" s="8">
        <f ca="1">IF(ISNA(C$1), 0, OFFSET(data!$A$1, ROW()-1, C$1-1))</f>
        <v>43881.583333333336</v>
      </c>
      <c r="D45">
        <f ca="1">IF(ISNA(D$1), 0, OFFSET(data!$A$1, ROW()-1, D$1-1))</f>
        <v>426.60776255707702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162.5994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419.85197850492102</v>
      </c>
      <c r="L45">
        <f ca="1">IF(ISNA(L$1), 0, OFFSET(data!$A$1, ROW()-1, L$1-1))</f>
        <v>42.8</v>
      </c>
      <c r="M45">
        <f ca="1">IF(ISNA(M$1), 0, OFFSET(data!$A$1, ROW()-1, M$1-1))</f>
        <v>6.3414317999999996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0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0</v>
      </c>
      <c r="U45">
        <f ca="1">IF(ISNA(U$1), 0, OFFSET(data!$A$1, ROW()-1, U$1-1))</f>
        <v>1037.5236769083201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18.613185761984901</v>
      </c>
      <c r="Y45">
        <f ca="1">IF(ISNA(Y$1), 0, OFFSET(data!$A$1, ROW()-1, Y$1-1))</f>
        <v>2.0637101916944598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496.74099999999999</v>
      </c>
      <c r="AD45">
        <f ca="1">IF(ISNA(AD$1), 0, OFFSET(data!$A$1, ROW()-1, AD$1-1))</f>
        <v>346.65463328975898</v>
      </c>
      <c r="AE45">
        <f ca="1">IF(ISNA(AE$1), 0, OFFSET(data!$A$1, ROW()-1, AE$1-1))</f>
        <v>144.21879908931299</v>
      </c>
      <c r="AF45" t="str">
        <f ca="1">IF(ISNA(AF$1), 0, OFFSET(data!$A$1, ROW()-1, AF$1-1))</f>
        <v>typical</v>
      </c>
      <c r="AG45">
        <f t="shared" ca="1" si="4"/>
        <v>2020</v>
      </c>
      <c r="AH45">
        <f t="shared" ca="1" si="5"/>
        <v>2</v>
      </c>
      <c r="AI45">
        <f t="shared" ca="1" si="6"/>
        <v>20</v>
      </c>
      <c r="AJ45" t="str">
        <f t="shared" ca="1" si="16"/>
        <v/>
      </c>
      <c r="AK45" t="str">
        <f t="shared" ca="1" si="8"/>
        <v>14:00</v>
      </c>
      <c r="AL45" s="4">
        <f t="shared" ca="1" si="0"/>
        <v>0.14421879908931298</v>
      </c>
      <c r="AM45">
        <f t="shared" ca="1" si="1"/>
        <v>1056.1368626703049</v>
      </c>
      <c r="AN45">
        <f t="shared" ca="1" si="9"/>
        <v>0</v>
      </c>
      <c r="AO45">
        <f t="shared" ca="1" si="10"/>
        <v>0</v>
      </c>
      <c r="AP45">
        <f t="shared" ca="1" si="11"/>
        <v>419.85197850492102</v>
      </c>
      <c r="AQ45">
        <f t="shared" ca="1" si="12"/>
        <v>42.8</v>
      </c>
      <c r="AR45">
        <f t="shared" ca="1" si="13"/>
        <v>6.3414317999999996</v>
      </c>
      <c r="AS45">
        <f t="shared" ca="1" si="14"/>
        <v>1554.9415728619981</v>
      </c>
      <c r="AT45">
        <f t="shared" ca="1" si="15"/>
        <v>1404.8552061517585</v>
      </c>
    </row>
    <row r="46" spans="1:46" hidden="1">
      <c r="A46" t="str">
        <f ca="1">IF(ISNA(A$1), 0, OFFSET(data!$A$1, ROW()-1, A$1-1))</f>
        <v>Oahu</v>
      </c>
      <c r="B46">
        <f ca="1">IF(ISNA(B$1), 0, OFFSET(data!$A$1, ROW()-1, B$1-1))</f>
        <v>2020</v>
      </c>
      <c r="C46" s="8">
        <f ca="1">IF(ISNA(C$1), 0, OFFSET(data!$A$1, ROW()-1, C$1-1))</f>
        <v>43881.666666666664</v>
      </c>
      <c r="D46">
        <f ca="1">IF(ISNA(D$1), 0, OFFSET(data!$A$1, ROW()-1, D$1-1))</f>
        <v>376.85559266593498</v>
      </c>
      <c r="E46">
        <f ca="1">IF(ISNA(E$1), 0, OFFSET(data!$A$1, ROW()-1, E$1-1))</f>
        <v>90</v>
      </c>
      <c r="F46">
        <f ca="1">IF(ISNA(F$1), 0, OFFSET(data!$A$1, ROW()-1, F$1-1))</f>
        <v>0</v>
      </c>
      <c r="G46">
        <f ca="1">IF(ISNA(G$1), 0, OFFSET(data!$A$1, ROW()-1, G$1-1))</f>
        <v>162.5994</v>
      </c>
      <c r="H46">
        <f ca="1">IF(ISNA(H$1), 0, OFFSET(data!$A$1, ROW()-1, H$1-1))</f>
        <v>0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251.051095158398</v>
      </c>
      <c r="L46">
        <f ca="1">IF(ISNA(L$1), 0, OFFSET(data!$A$1, ROW()-1, L$1-1))</f>
        <v>42.8</v>
      </c>
      <c r="M46">
        <f ca="1">IF(ISNA(M$1), 0, OFFSET(data!$A$1, ROW()-1, M$1-1))</f>
        <v>5.2762721999999904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0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0</v>
      </c>
      <c r="U46">
        <f ca="1">IF(ISNA(U$1), 0, OFFSET(data!$A$1, ROW()-1, U$1-1))</f>
        <v>1029.46516648071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-102.946516648071</v>
      </c>
      <c r="Y46">
        <f ca="1">IF(ISNA(Y$1), 0, OFFSET(data!$A$1, ROW()-1, Y$1-1))</f>
        <v>2.0637101916944598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456.49316989114197</v>
      </c>
      <c r="AD46">
        <f ca="1">IF(ISNA(AD$1), 0, OFFSET(data!$A$1, ROW()-1, AD$1-1))</f>
        <v>337.01323532428302</v>
      </c>
      <c r="AE46">
        <f ca="1">IF(ISNA(AE$1), 0, OFFSET(data!$A$1, ROW()-1, AE$1-1))</f>
        <v>160.45886083437799</v>
      </c>
      <c r="AF46" t="str">
        <f ca="1">IF(ISNA(AF$1), 0, OFFSET(data!$A$1, ROW()-1, AF$1-1))</f>
        <v>typical</v>
      </c>
      <c r="AG46">
        <f t="shared" ca="1" si="4"/>
        <v>2020</v>
      </c>
      <c r="AH46">
        <f t="shared" ca="1" si="5"/>
        <v>2</v>
      </c>
      <c r="AI46">
        <f t="shared" ca="1" si="6"/>
        <v>20</v>
      </c>
      <c r="AJ46" t="str">
        <f t="shared" ca="1" si="16"/>
        <v/>
      </c>
      <c r="AK46" t="str">
        <f t="shared" ca="1" si="8"/>
        <v>16:00</v>
      </c>
      <c r="AL46" s="4">
        <f t="shared" ca="1" si="0"/>
        <v>0.16045886083437799</v>
      </c>
      <c r="AM46">
        <f t="shared" ca="1" si="1"/>
        <v>926.51864983263897</v>
      </c>
      <c r="AN46">
        <f t="shared" ca="1" si="9"/>
        <v>0</v>
      </c>
      <c r="AO46">
        <f t="shared" ca="1" si="10"/>
        <v>0</v>
      </c>
      <c r="AP46">
        <f t="shared" ca="1" si="11"/>
        <v>251.051095158398</v>
      </c>
      <c r="AQ46">
        <f t="shared" ca="1" si="12"/>
        <v>42.8</v>
      </c>
      <c r="AR46">
        <f t="shared" ca="1" si="13"/>
        <v>5.2762721999999904</v>
      </c>
      <c r="AS46">
        <f t="shared" ca="1" si="14"/>
        <v>1385.0755299154748</v>
      </c>
      <c r="AT46">
        <f t="shared" ca="1" si="15"/>
        <v>1265.5955953486164</v>
      </c>
    </row>
    <row r="47" spans="1:46" hidden="1">
      <c r="A47" t="str">
        <f ca="1">IF(ISNA(A$1), 0, OFFSET(data!$A$1, ROW()-1, A$1-1))</f>
        <v>Oahu</v>
      </c>
      <c r="B47">
        <f ca="1">IF(ISNA(B$1), 0, OFFSET(data!$A$1, ROW()-1, B$1-1))</f>
        <v>2020</v>
      </c>
      <c r="C47" s="8">
        <f ca="1">IF(ISNA(C$1), 0, OFFSET(data!$A$1, ROW()-1, C$1-1))</f>
        <v>43881.75</v>
      </c>
      <c r="D47">
        <f ca="1">IF(ISNA(D$1), 0, OFFSET(data!$A$1, ROW()-1, D$1-1))</f>
        <v>724.29300528358499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162.5994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0</v>
      </c>
      <c r="L47">
        <f ca="1">IF(ISNA(L$1), 0, OFFSET(data!$A$1, ROW()-1, L$1-1))</f>
        <v>42.8</v>
      </c>
      <c r="M47">
        <f ca="1">IF(ISNA(M$1), 0, OFFSET(data!$A$1, ROW()-1, M$1-1))</f>
        <v>5.6703174000000001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0</v>
      </c>
      <c r="R47">
        <f ca="1">IF(ISNA(R$1), 0, OFFSET(data!$A$1, ROW()-1, R$1-1))</f>
        <v>31.941000000000098</v>
      </c>
      <c r="S47">
        <f ca="1">IF(ISNA(S$1), 0, OFFSET(data!$A$1, ROW()-1, S$1-1))</f>
        <v>0</v>
      </c>
      <c r="T47">
        <f ca="1">IF(ISNA(T$1), 0, OFFSET(data!$A$1, ROW()-1, T$1-1))</f>
        <v>0</v>
      </c>
      <c r="U47">
        <f ca="1">IF(ISNA(U$1), 0, OFFSET(data!$A$1, ROW()-1, U$1-1))</f>
        <v>1071.0868616304999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-107.10868616305</v>
      </c>
      <c r="Y47">
        <f ca="1">IF(ISNA(Y$1), 0, OFFSET(data!$A$1, ROW()-1, Y$1-1))</f>
        <v>3.3255472161362301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285.11475727349102</v>
      </c>
      <c r="AD47">
        <f ca="1">IF(ISNA(AD$1), 0, OFFSET(data!$A$1, ROW()-1, AD$1-1))</f>
        <v>185.67031739999999</v>
      </c>
      <c r="AE47">
        <f ca="1">IF(ISNA(AE$1), 0, OFFSET(data!$A$1, ROW()-1, AE$1-1))</f>
        <v>164.23449869934799</v>
      </c>
      <c r="AF47" t="str">
        <f ca="1">IF(ISNA(AF$1), 0, OFFSET(data!$A$1, ROW()-1, AF$1-1))</f>
        <v>typical</v>
      </c>
      <c r="AG47">
        <f t="shared" ca="1" si="4"/>
        <v>2020</v>
      </c>
      <c r="AH47">
        <f t="shared" ca="1" si="5"/>
        <v>2</v>
      </c>
      <c r="AI47">
        <f t="shared" ca="1" si="6"/>
        <v>20</v>
      </c>
      <c r="AJ47" t="str">
        <f t="shared" ca="1" si="16"/>
        <v/>
      </c>
      <c r="AK47" t="str">
        <f t="shared" ca="1" si="8"/>
        <v>18:00</v>
      </c>
      <c r="AL47" s="4">
        <f t="shared" ca="1" si="0"/>
        <v>0.164234498699348</v>
      </c>
      <c r="AM47">
        <f t="shared" ca="1" si="1"/>
        <v>963.97817546744989</v>
      </c>
      <c r="AN47">
        <f t="shared" ca="1" si="9"/>
        <v>0</v>
      </c>
      <c r="AO47">
        <f t="shared" ca="1" si="10"/>
        <v>31.941000000000098</v>
      </c>
      <c r="AP47">
        <f t="shared" ca="1" si="11"/>
        <v>0</v>
      </c>
      <c r="AQ47">
        <f t="shared" ca="1" si="12"/>
        <v>42.8</v>
      </c>
      <c r="AR47">
        <f t="shared" ca="1" si="13"/>
        <v>5.6703174000000001</v>
      </c>
      <c r="AS47">
        <f t="shared" ca="1" si="14"/>
        <v>1252.4184799570762</v>
      </c>
      <c r="AT47">
        <f t="shared" ca="1" si="15"/>
        <v>1152.974040083586</v>
      </c>
    </row>
    <row r="48" spans="1:46" hidden="1">
      <c r="A48" t="str">
        <f ca="1">IF(ISNA(A$1), 0, OFFSET(data!$A$1, ROW()-1, A$1-1))</f>
        <v>Oahu</v>
      </c>
      <c r="B48">
        <f ca="1">IF(ISNA(B$1), 0, OFFSET(data!$A$1, ROW()-1, B$1-1))</f>
        <v>2020</v>
      </c>
      <c r="C48" s="8">
        <f ca="1">IF(ISNA(C$1), 0, OFFSET(data!$A$1, ROW()-1, C$1-1))</f>
        <v>43881.833333333336</v>
      </c>
      <c r="D48">
        <f ca="1">IF(ISNA(D$1), 0, OFFSET(data!$A$1, ROW()-1, D$1-1))</f>
        <v>535.72897005869902</v>
      </c>
      <c r="E48">
        <f ca="1">IF(ISNA(E$1), 0, OFFSET(data!$A$1, ROW()-1, E$1-1))</f>
        <v>90</v>
      </c>
      <c r="F48">
        <f ca="1">IF(ISNA(F$1), 0, OFFSET(data!$A$1, ROW()-1, F$1-1))</f>
        <v>0</v>
      </c>
      <c r="G48">
        <f ca="1">IF(ISNA(G$1), 0, OFFSET(data!$A$1, ROW()-1, G$1-1))</f>
        <v>162.5994</v>
      </c>
      <c r="H48">
        <f ca="1">IF(ISNA(H$1), 0, OFFSET(data!$A$1, ROW()-1, H$1-1))</f>
        <v>0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0</v>
      </c>
      <c r="L48">
        <f ca="1">IF(ISNA(L$1), 0, OFFSET(data!$A$1, ROW()-1, L$1-1))</f>
        <v>42.8</v>
      </c>
      <c r="M48">
        <f ca="1">IF(ISNA(M$1), 0, OFFSET(data!$A$1, ROW()-1, M$1-1))</f>
        <v>10.478964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0</v>
      </c>
      <c r="R48">
        <f ca="1">IF(ISNA(R$1), 0, OFFSET(data!$A$1, ROW()-1, R$1-1))</f>
        <v>31.941000000000098</v>
      </c>
      <c r="S48">
        <f ca="1">IF(ISNA(S$1), 0, OFFSET(data!$A$1, ROW()-1, S$1-1))</f>
        <v>0</v>
      </c>
      <c r="T48">
        <f ca="1">IF(ISNA(T$1), 0, OFFSET(data!$A$1, ROW()-1, T$1-1))</f>
        <v>0</v>
      </c>
      <c r="U48">
        <f ca="1">IF(ISNA(U$1), 0, OFFSET(data!$A$1, ROW()-1, U$1-1))</f>
        <v>967.18133905802802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-96.718133905802802</v>
      </c>
      <c r="Y48">
        <f ca="1">IF(ISNA(Y$1), 0, OFFSET(data!$A$1, ROW()-1, Y$1-1))</f>
        <v>3.0851289064741398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383.67879249837802</v>
      </c>
      <c r="AD48">
        <f ca="1">IF(ISNA(AD$1), 0, OFFSET(data!$A$1, ROW()-1, AD$1-1))</f>
        <v>190.47896399999999</v>
      </c>
      <c r="AE48">
        <f ca="1">IF(ISNA(AE$1), 0, OFFSET(data!$A$1, ROW()-1, AE$1-1))</f>
        <v>161.80130985303401</v>
      </c>
      <c r="AF48" t="str">
        <f ca="1">IF(ISNA(AF$1), 0, OFFSET(data!$A$1, ROW()-1, AF$1-1))</f>
        <v>typical</v>
      </c>
      <c r="AG48">
        <f t="shared" ca="1" si="4"/>
        <v>2020</v>
      </c>
      <c r="AH48">
        <f t="shared" ca="1" si="5"/>
        <v>2</v>
      </c>
      <c r="AI48">
        <f t="shared" ca="1" si="6"/>
        <v>20</v>
      </c>
      <c r="AJ48" t="str">
        <f t="shared" ca="1" si="16"/>
        <v/>
      </c>
      <c r="AK48" t="str">
        <f t="shared" ca="1" si="8"/>
        <v>20:00</v>
      </c>
      <c r="AL48" s="4">
        <f t="shared" ca="1" si="0"/>
        <v>0.16180130985303401</v>
      </c>
      <c r="AM48">
        <f t="shared" ca="1" si="1"/>
        <v>870.46320515222521</v>
      </c>
      <c r="AN48">
        <f t="shared" ca="1" si="9"/>
        <v>0</v>
      </c>
      <c r="AO48">
        <f t="shared" ca="1" si="10"/>
        <v>31.941000000000098</v>
      </c>
      <c r="AP48">
        <f t="shared" ca="1" si="11"/>
        <v>0</v>
      </c>
      <c r="AQ48">
        <f t="shared" ca="1" si="12"/>
        <v>42.8</v>
      </c>
      <c r="AR48">
        <f t="shared" ca="1" si="13"/>
        <v>10.478964</v>
      </c>
      <c r="AS48">
        <f t="shared" ca="1" si="14"/>
        <v>1257.2271265570771</v>
      </c>
      <c r="AT48">
        <f t="shared" ca="1" si="15"/>
        <v>1064.0272980586992</v>
      </c>
    </row>
    <row r="49" spans="1:46" hidden="1">
      <c r="A49" t="str">
        <f ca="1">IF(ISNA(A$1), 0, OFFSET(data!$A$1, ROW()-1, A$1-1))</f>
        <v>Oahu</v>
      </c>
      <c r="B49">
        <f ca="1">IF(ISNA(B$1), 0, OFFSET(data!$A$1, ROW()-1, B$1-1))</f>
        <v>2020</v>
      </c>
      <c r="C49" s="8">
        <f ca="1">IF(ISNA(C$1), 0, OFFSET(data!$A$1, ROW()-1, C$1-1))</f>
        <v>43881.916666666664</v>
      </c>
      <c r="D49">
        <f ca="1">IF(ISNA(D$1), 0, OFFSET(data!$A$1, ROW()-1, D$1-1))</f>
        <v>516.60776255707697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162.5994</v>
      </c>
      <c r="H49">
        <f ca="1">IF(ISNA(H$1), 0, OFFSET(data!$A$1, ROW()-1, H$1-1))</f>
        <v>0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42.8</v>
      </c>
      <c r="M49">
        <f ca="1">IF(ISNA(M$1), 0, OFFSET(data!$A$1, ROW()-1, M$1-1))</f>
        <v>6.3459638999999903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0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0</v>
      </c>
      <c r="U49">
        <f ca="1">IF(ISNA(U$1), 0, OFFSET(data!$A$1, ROW()-1, U$1-1))</f>
        <v>775.55237771295197</v>
      </c>
      <c r="V49">
        <f ca="1">IF(ISNA(V$1), 0, OFFSET(data!$A$1, ROW()-1, V$1-1))</f>
        <v>0</v>
      </c>
      <c r="W49">
        <f ca="1">IF(ISNA(W$1), 0, OFFSET(data!$A$1, ROW()-1, W$1-1))</f>
        <v>6.4948262331961102</v>
      </c>
      <c r="X49">
        <f ca="1">IF(ISNA(X$1), 0, OFFSET(data!$A$1, ROW()-1, X$1-1))</f>
        <v>-56.779206395544399</v>
      </c>
      <c r="Y49">
        <f ca="1">IF(ISNA(Y$1), 0, OFFSET(data!$A$1, ROW()-1, Y$1-1))</f>
        <v>3.0851289064741398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503.23582623319601</v>
      </c>
      <c r="AD49">
        <f ca="1">IF(ISNA(AD$1), 0, OFFSET(data!$A$1, ROW()-1, AD$1-1))</f>
        <v>186.34596389999999</v>
      </c>
      <c r="AE49">
        <f ca="1">IF(ISNA(AE$1), 0, OFFSET(data!$A$1, ROW()-1, AE$1-1))</f>
        <v>144.21879908931299</v>
      </c>
      <c r="AF49" t="str">
        <f ca="1">IF(ISNA(AF$1), 0, OFFSET(data!$A$1, ROW()-1, AF$1-1))</f>
        <v>typical</v>
      </c>
      <c r="AG49">
        <f t="shared" ca="1" si="4"/>
        <v>2020</v>
      </c>
      <c r="AH49">
        <f t="shared" ca="1" si="5"/>
        <v>2</v>
      </c>
      <c r="AI49">
        <f t="shared" ca="1" si="6"/>
        <v>20</v>
      </c>
      <c r="AJ49" t="str">
        <f t="shared" ca="1" si="16"/>
        <v/>
      </c>
      <c r="AK49" t="str">
        <f t="shared" ca="1" si="8"/>
        <v>22:00</v>
      </c>
      <c r="AL49" s="4">
        <f t="shared" ca="1" si="0"/>
        <v>0.14421879908931298</v>
      </c>
      <c r="AM49">
        <f t="shared" ca="1" si="1"/>
        <v>718.77317131740756</v>
      </c>
      <c r="AN49">
        <f t="shared" ca="1" si="9"/>
        <v>0</v>
      </c>
      <c r="AO49">
        <f t="shared" ca="1" si="10"/>
        <v>6.4948262331961102</v>
      </c>
      <c r="AP49">
        <f t="shared" ca="1" si="11"/>
        <v>0</v>
      </c>
      <c r="AQ49">
        <f t="shared" ca="1" si="12"/>
        <v>42.8</v>
      </c>
      <c r="AR49">
        <f t="shared" ca="1" si="13"/>
        <v>6.3459638999999903</v>
      </c>
      <c r="AS49">
        <f t="shared" ca="1" si="14"/>
        <v>1231.5889526902729</v>
      </c>
      <c r="AT49">
        <f t="shared" ca="1" si="15"/>
        <v>914.69909035707781</v>
      </c>
    </row>
    <row r="50" spans="1:46" hidden="1">
      <c r="A50" t="str">
        <f ca="1">IF(ISNA(A$1), 0, OFFSET(data!$A$1, ROW()-1, A$1-1))</f>
        <v>Oahu</v>
      </c>
      <c r="B50">
        <f ca="1">IF(ISNA(B$1), 0, OFFSET(data!$A$1, ROW()-1, B$1-1))</f>
        <v>2020</v>
      </c>
      <c r="C50" s="8">
        <f ca="1">IF(ISNA(C$1), 0, OFFSET(data!$A$1, ROW()-1, C$1-1))</f>
        <v>43931</v>
      </c>
      <c r="D50">
        <f ca="1">IF(ISNA(D$1), 0, OFFSET(data!$A$1, ROW()-1, D$1-1))</f>
        <v>516.60776255707697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162.5994</v>
      </c>
      <c r="H50">
        <f ca="1">IF(ISNA(H$1), 0, OFFSET(data!$A$1, ROW()-1, H$1-1))</f>
        <v>0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42.8</v>
      </c>
      <c r="M50">
        <f ca="1">IF(ISNA(M$1), 0, OFFSET(data!$A$1, ROW()-1, M$1-1))</f>
        <v>2.4098598638999902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0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0</v>
      </c>
      <c r="U50">
        <f ca="1">IF(ISNA(U$1), 0, OFFSET(data!$A$1, ROW()-1, U$1-1))</f>
        <v>619.59649943730506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101.73539407719799</v>
      </c>
      <c r="Y50">
        <f ca="1">IF(ISNA(Y$1), 0, OFFSET(data!$A$1, ROW()-1, Y$1-1))</f>
        <v>3.0851289064741798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496.74099999999999</v>
      </c>
      <c r="AD50">
        <f ca="1">IF(ISNA(AD$1), 0, OFFSET(data!$A$1, ROW()-1, AD$1-1))</f>
        <v>182.40985986390001</v>
      </c>
      <c r="AE50">
        <f ca="1">IF(ISNA(AE$1), 0, OFFSET(data!$A$1, ROW()-1, AE$1-1))</f>
        <v>146.829382984521</v>
      </c>
      <c r="AF50" t="str">
        <f ca="1">IF(ISNA(AF$1), 0, OFFSET(data!$A$1, ROW()-1, AF$1-1))</f>
        <v>peak</v>
      </c>
      <c r="AG50">
        <f t="shared" ca="1" si="4"/>
        <v>2020</v>
      </c>
      <c r="AH50">
        <f t="shared" ca="1" si="5"/>
        <v>4</v>
      </c>
      <c r="AI50">
        <f t="shared" ca="1" si="6"/>
        <v>10</v>
      </c>
      <c r="AJ50" t="str">
        <f t="shared" ca="1" si="16"/>
        <v/>
      </c>
      <c r="AK50" t="str">
        <f t="shared" ca="1" si="8"/>
        <v>00:00</v>
      </c>
      <c r="AL50" s="4">
        <f t="shared" ca="1" si="0"/>
        <v>0.146829382984521</v>
      </c>
      <c r="AM50">
        <f t="shared" ca="1" si="1"/>
        <v>721.33189351450301</v>
      </c>
      <c r="AN50">
        <f t="shared" ca="1" si="9"/>
        <v>0</v>
      </c>
      <c r="AO50">
        <f t="shared" ca="1" si="10"/>
        <v>0</v>
      </c>
      <c r="AP50">
        <f t="shared" ca="1" si="11"/>
        <v>0</v>
      </c>
      <c r="AQ50">
        <f t="shared" ca="1" si="12"/>
        <v>42.8</v>
      </c>
      <c r="AR50">
        <f t="shared" ca="1" si="13"/>
        <v>2.4098598638999902</v>
      </c>
      <c r="AS50">
        <f t="shared" ca="1" si="14"/>
        <v>1221.158022420977</v>
      </c>
      <c r="AT50">
        <f t="shared" ca="1" si="15"/>
        <v>906.82688228487723</v>
      </c>
    </row>
    <row r="51" spans="1:46" hidden="1">
      <c r="A51" t="str">
        <f ca="1">IF(ISNA(A$1), 0, OFFSET(data!$A$1, ROW()-1, A$1-1))</f>
        <v>Oahu</v>
      </c>
      <c r="B51">
        <f ca="1">IF(ISNA(B$1), 0, OFFSET(data!$A$1, ROW()-1, B$1-1))</f>
        <v>2020</v>
      </c>
      <c r="C51" s="8">
        <f ca="1">IF(ISNA(C$1), 0, OFFSET(data!$A$1, ROW()-1, C$1-1))</f>
        <v>43931.083333333336</v>
      </c>
      <c r="D51">
        <f ca="1">IF(ISNA(D$1), 0, OFFSET(data!$A$1, ROW()-1, D$1-1))</f>
        <v>516.60776255707697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162.5994</v>
      </c>
      <c r="H51">
        <f ca="1">IF(ISNA(H$1), 0, OFFSET(data!$A$1, ROW()-1, H$1-1))</f>
        <v>0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42.8</v>
      </c>
      <c r="M51">
        <f ca="1">IF(ISNA(M$1), 0, OFFSET(data!$A$1, ROW()-1, M$1-1))</f>
        <v>5.1704279999999896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0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0</v>
      </c>
      <c r="U51">
        <f ca="1">IF(ISNA(U$1), 0, OFFSET(data!$A$1, ROW()-1, U$1-1))</f>
        <v>586.944195939937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132.242001774247</v>
      </c>
      <c r="Y51">
        <f ca="1">IF(ISNA(Y$1), 0, OFFSET(data!$A$1, ROW()-1, Y$1-1))</f>
        <v>7.99139284289312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496.74099999999999</v>
      </c>
      <c r="AD51">
        <f ca="1">IF(ISNA(AD$1), 0, OFFSET(data!$A$1, ROW()-1, AD$1-1))</f>
        <v>185.17042799999999</v>
      </c>
      <c r="AE51">
        <f ca="1">IF(ISNA(AE$1), 0, OFFSET(data!$A$1, ROW()-1, AE$1-1))</f>
        <v>146.829382984521</v>
      </c>
      <c r="AF51" t="str">
        <f ca="1">IF(ISNA(AF$1), 0, OFFSET(data!$A$1, ROW()-1, AF$1-1))</f>
        <v>peak</v>
      </c>
      <c r="AG51">
        <f t="shared" ca="1" si="4"/>
        <v>2020</v>
      </c>
      <c r="AH51">
        <f t="shared" ca="1" si="5"/>
        <v>4</v>
      </c>
      <c r="AI51">
        <f t="shared" ca="1" si="6"/>
        <v>10</v>
      </c>
      <c r="AJ51" t="str">
        <f t="shared" ca="1" si="16"/>
        <v/>
      </c>
      <c r="AK51" t="str">
        <f t="shared" ca="1" si="8"/>
        <v>02:00</v>
      </c>
      <c r="AL51" s="4">
        <f t="shared" ca="1" si="0"/>
        <v>0.146829382984521</v>
      </c>
      <c r="AM51">
        <f t="shared" ca="1" si="1"/>
        <v>719.186197714184</v>
      </c>
      <c r="AN51">
        <f t="shared" ca="1" si="9"/>
        <v>0</v>
      </c>
      <c r="AO51">
        <f t="shared" ca="1" si="10"/>
        <v>0</v>
      </c>
      <c r="AP51">
        <f t="shared" ca="1" si="11"/>
        <v>0</v>
      </c>
      <c r="AQ51">
        <f t="shared" ca="1" si="12"/>
        <v>42.8</v>
      </c>
      <c r="AR51">
        <f t="shared" ca="1" si="13"/>
        <v>5.1704279999999896</v>
      </c>
      <c r="AS51">
        <f t="shared" ca="1" si="14"/>
        <v>1223.9185905570771</v>
      </c>
      <c r="AT51">
        <f t="shared" ca="1" si="15"/>
        <v>912.34801855707713</v>
      </c>
    </row>
    <row r="52" spans="1:46" hidden="1">
      <c r="A52" t="str">
        <f ca="1">IF(ISNA(A$1), 0, OFFSET(data!$A$1, ROW()-1, A$1-1))</f>
        <v>Oahu</v>
      </c>
      <c r="B52">
        <f ca="1">IF(ISNA(B$1), 0, OFFSET(data!$A$1, ROW()-1, B$1-1))</f>
        <v>2020</v>
      </c>
      <c r="C52" s="8">
        <f ca="1">IF(ISNA(C$1), 0, OFFSET(data!$A$1, ROW()-1, C$1-1))</f>
        <v>43931.166666666664</v>
      </c>
      <c r="D52">
        <f ca="1">IF(ISNA(D$1), 0, OFFSET(data!$A$1, ROW()-1, D$1-1))</f>
        <v>516.60776255707697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162.5994</v>
      </c>
      <c r="H52">
        <f ca="1">IF(ISNA(H$1), 0, OFFSET(data!$A$1, ROW()-1, H$1-1))</f>
        <v>0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42.8</v>
      </c>
      <c r="M52">
        <f ca="1">IF(ISNA(M$1), 0, OFFSET(data!$A$1, ROW()-1, M$1-1))</f>
        <v>6.4951049999999997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0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0</v>
      </c>
      <c r="U52">
        <f ca="1">IF(ISNA(U$1), 0, OFFSET(data!$A$1, ROW()-1, U$1-1))</f>
        <v>663.14219880683902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64.837984859676993</v>
      </c>
      <c r="Y52">
        <f ca="1">IF(ISNA(Y$1), 0, OFFSET(data!$A$1, ROW()-1, Y$1-1))</f>
        <v>0.52208389056176496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496.74099999999999</v>
      </c>
      <c r="AD52">
        <f ca="1">IF(ISNA(AD$1), 0, OFFSET(data!$A$1, ROW()-1, AD$1-1))</f>
        <v>186.495105</v>
      </c>
      <c r="AE52">
        <f ca="1">IF(ISNA(AE$1), 0, OFFSET(data!$A$1, ROW()-1, AE$1-1))</f>
        <v>146.829382984521</v>
      </c>
      <c r="AF52" t="str">
        <f ca="1">IF(ISNA(AF$1), 0, OFFSET(data!$A$1, ROW()-1, AF$1-1))</f>
        <v>peak</v>
      </c>
      <c r="AG52">
        <f t="shared" ca="1" si="4"/>
        <v>2020</v>
      </c>
      <c r="AH52">
        <f t="shared" ca="1" si="5"/>
        <v>4</v>
      </c>
      <c r="AI52">
        <f t="shared" ca="1" si="6"/>
        <v>10</v>
      </c>
      <c r="AJ52" t="str">
        <f t="shared" ca="1" si="16"/>
        <v/>
      </c>
      <c r="AK52" t="str">
        <f t="shared" ca="1" si="8"/>
        <v>04:00</v>
      </c>
      <c r="AL52" s="4">
        <f t="shared" ca="1" si="0"/>
        <v>0.146829382984521</v>
      </c>
      <c r="AM52">
        <f t="shared" ca="1" si="1"/>
        <v>727.98018366651604</v>
      </c>
      <c r="AN52">
        <f t="shared" ca="1" si="9"/>
        <v>0</v>
      </c>
      <c r="AO52">
        <f t="shared" ca="1" si="10"/>
        <v>0</v>
      </c>
      <c r="AP52">
        <f t="shared" ca="1" si="11"/>
        <v>0</v>
      </c>
      <c r="AQ52">
        <f t="shared" ca="1" si="12"/>
        <v>42.8</v>
      </c>
      <c r="AR52">
        <f t="shared" ca="1" si="13"/>
        <v>6.4951049999999997</v>
      </c>
      <c r="AS52">
        <f t="shared" ca="1" si="14"/>
        <v>1225.2432675570769</v>
      </c>
      <c r="AT52">
        <f t="shared" ca="1" si="15"/>
        <v>914.99737255707782</v>
      </c>
    </row>
    <row r="53" spans="1:46" hidden="1">
      <c r="A53" t="str">
        <f ca="1">IF(ISNA(A$1), 0, OFFSET(data!$A$1, ROW()-1, A$1-1))</f>
        <v>Oahu</v>
      </c>
      <c r="B53">
        <f ca="1">IF(ISNA(B$1), 0, OFFSET(data!$A$1, ROW()-1, B$1-1))</f>
        <v>2020</v>
      </c>
      <c r="C53" s="8">
        <f ca="1">IF(ISNA(C$1), 0, OFFSET(data!$A$1, ROW()-1, C$1-1))</f>
        <v>43931.25</v>
      </c>
      <c r="D53">
        <f ca="1">IF(ISNA(D$1), 0, OFFSET(data!$A$1, ROW()-1, D$1-1))</f>
        <v>578.19607810543903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162.5994</v>
      </c>
      <c r="H53">
        <f ca="1">IF(ISNA(H$1), 0, OFFSET(data!$A$1, ROW()-1, H$1-1))</f>
        <v>0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5.3267161454158298</v>
      </c>
      <c r="L53">
        <f ca="1">IF(ISNA(L$1), 0, OFFSET(data!$A$1, ROW()-1, L$1-1))</f>
        <v>42.8</v>
      </c>
      <c r="M53">
        <f ca="1">IF(ISNA(M$1), 0, OFFSET(data!$A$1, ROW()-1, M$1-1))</f>
        <v>6.8345297999999897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0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0</v>
      </c>
      <c r="U53">
        <f ca="1">IF(ISNA(U$1), 0, OFFSET(data!$A$1, ROW()-1, U$1-1))</f>
        <v>883.59404462254895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-88.359404462254801</v>
      </c>
      <c r="Y53">
        <f ca="1">IF(ISNA(Y$1), 0, OFFSET(data!$A$1, ROW()-1, Y$1-1))</f>
        <v>0.52208389056176496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463.15268445163701</v>
      </c>
      <c r="AD53">
        <f ca="1">IF(ISNA(AD$1), 0, OFFSET(data!$A$1, ROW()-1, AD$1-1))</f>
        <v>192.161245945415</v>
      </c>
      <c r="AE53">
        <f ca="1">IF(ISNA(AE$1), 0, OFFSET(data!$A$1, ROW()-1, AE$1-1))</f>
        <v>160.24311009923699</v>
      </c>
      <c r="AF53" t="str">
        <f ca="1">IF(ISNA(AF$1), 0, OFFSET(data!$A$1, ROW()-1, AF$1-1))</f>
        <v>peak</v>
      </c>
      <c r="AG53">
        <f t="shared" ca="1" si="4"/>
        <v>2020</v>
      </c>
      <c r="AH53">
        <f t="shared" ca="1" si="5"/>
        <v>4</v>
      </c>
      <c r="AI53">
        <f t="shared" ca="1" si="6"/>
        <v>10</v>
      </c>
      <c r="AJ53" t="str">
        <f t="shared" ca="1" si="16"/>
        <v/>
      </c>
      <c r="AK53" t="str">
        <f t="shared" ca="1" si="8"/>
        <v>06:00</v>
      </c>
      <c r="AL53" s="4">
        <f t="shared" ca="1" si="0"/>
        <v>0.16024311009923697</v>
      </c>
      <c r="AM53">
        <f t="shared" ca="1" si="1"/>
        <v>795.23464016029413</v>
      </c>
      <c r="AN53">
        <f t="shared" ca="1" si="9"/>
        <v>0</v>
      </c>
      <c r="AO53">
        <f t="shared" ca="1" si="10"/>
        <v>0</v>
      </c>
      <c r="AP53">
        <f t="shared" ca="1" si="11"/>
        <v>5.3267161454158298</v>
      </c>
      <c r="AQ53">
        <f t="shared" ca="1" si="12"/>
        <v>42.8</v>
      </c>
      <c r="AR53">
        <f t="shared" ca="1" si="13"/>
        <v>6.8345297999999897</v>
      </c>
      <c r="AS53">
        <f t="shared" ca="1" si="14"/>
        <v>1258.9094085024919</v>
      </c>
      <c r="AT53">
        <f t="shared" ca="1" si="15"/>
        <v>987.91796999627093</v>
      </c>
    </row>
    <row r="54" spans="1:46" hidden="1">
      <c r="A54" t="str">
        <f ca="1">IF(ISNA(A$1), 0, OFFSET(data!$A$1, ROW()-1, A$1-1))</f>
        <v>Oahu</v>
      </c>
      <c r="B54">
        <f ca="1">IF(ISNA(B$1), 0, OFFSET(data!$A$1, ROW()-1, B$1-1))</f>
        <v>2020</v>
      </c>
      <c r="C54" s="8">
        <f ca="1">IF(ISNA(C$1), 0, OFFSET(data!$A$1, ROW()-1, C$1-1))</f>
        <v>43931.333333333336</v>
      </c>
      <c r="D54">
        <f ca="1">IF(ISNA(D$1), 0, OFFSET(data!$A$1, ROW()-1, D$1-1))</f>
        <v>454.60776255707702</v>
      </c>
      <c r="E54">
        <f ca="1">IF(ISNA(E$1), 0, OFFSET(data!$A$1, ROW()-1, E$1-1))</f>
        <v>90</v>
      </c>
      <c r="F54">
        <f ca="1">IF(ISNA(F$1), 0, OFFSET(data!$A$1, ROW()-1, F$1-1))</f>
        <v>0</v>
      </c>
      <c r="G54">
        <f ca="1">IF(ISNA(G$1), 0, OFFSET(data!$A$1, ROW()-1, G$1-1))</f>
        <v>162.5994</v>
      </c>
      <c r="H54">
        <f ca="1">IF(ISNA(H$1), 0, OFFSET(data!$A$1, ROW()-1, H$1-1))</f>
        <v>0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118.124361058614</v>
      </c>
      <c r="L54">
        <f ca="1">IF(ISNA(L$1), 0, OFFSET(data!$A$1, ROW()-1, L$1-1))</f>
        <v>42.8</v>
      </c>
      <c r="M54">
        <f ca="1">IF(ISNA(M$1), 0, OFFSET(data!$A$1, ROW()-1, M$1-1))</f>
        <v>14.011130999999899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0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0</v>
      </c>
      <c r="U54">
        <f ca="1">IF(ISNA(U$1), 0, OFFSET(data!$A$1, ROW()-1, U$1-1))</f>
        <v>965.35028190204105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-84.005440364708804</v>
      </c>
      <c r="Y54">
        <f ca="1">IF(ISNA(Y$1), 0, OFFSET(data!$A$1, ROW()-1, Y$1-1))</f>
        <v>0.79781307835972004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496.74099999999999</v>
      </c>
      <c r="AD54">
        <f ca="1">IF(ISNA(AD$1), 0, OFFSET(data!$A$1, ROW()-1, AD$1-1))</f>
        <v>295.053668058119</v>
      </c>
      <c r="AE54">
        <f ca="1">IF(ISNA(AE$1), 0, OFFSET(data!$A$1, ROW()-1, AE$1-1))</f>
        <v>146.829382984521</v>
      </c>
      <c r="AF54" t="str">
        <f ca="1">IF(ISNA(AF$1), 0, OFFSET(data!$A$1, ROW()-1, AF$1-1))</f>
        <v>peak</v>
      </c>
      <c r="AG54">
        <f t="shared" ca="1" si="4"/>
        <v>2020</v>
      </c>
      <c r="AH54">
        <f t="shared" ca="1" si="5"/>
        <v>4</v>
      </c>
      <c r="AI54">
        <f t="shared" ca="1" si="6"/>
        <v>10</v>
      </c>
      <c r="AJ54" t="str">
        <f t="shared" ca="1" si="16"/>
        <v/>
      </c>
      <c r="AK54" t="str">
        <f t="shared" ca="1" si="8"/>
        <v>08:00</v>
      </c>
      <c r="AL54" s="4">
        <f t="shared" ca="1" si="0"/>
        <v>0.146829382984521</v>
      </c>
      <c r="AM54">
        <f t="shared" ca="1" si="1"/>
        <v>881.34484153733229</v>
      </c>
      <c r="AN54">
        <f t="shared" ca="1" si="9"/>
        <v>0</v>
      </c>
      <c r="AO54">
        <f t="shared" ca="1" si="10"/>
        <v>0</v>
      </c>
      <c r="AP54">
        <f t="shared" ca="1" si="11"/>
        <v>118.124361058614</v>
      </c>
      <c r="AQ54">
        <f t="shared" ca="1" si="12"/>
        <v>42.8</v>
      </c>
      <c r="AR54">
        <f t="shared" ca="1" si="13"/>
        <v>14.011130999999899</v>
      </c>
      <c r="AS54">
        <f t="shared" ca="1" si="14"/>
        <v>1378.8836546156908</v>
      </c>
      <c r="AT54">
        <f t="shared" ca="1" si="15"/>
        <v>1177.196322673811</v>
      </c>
    </row>
    <row r="55" spans="1:46" hidden="1">
      <c r="A55" t="str">
        <f ca="1">IF(ISNA(A$1), 0, OFFSET(data!$A$1, ROW()-1, A$1-1))</f>
        <v>Oahu</v>
      </c>
      <c r="B55">
        <f ca="1">IF(ISNA(B$1), 0, OFFSET(data!$A$1, ROW()-1, B$1-1))</f>
        <v>2020</v>
      </c>
      <c r="C55" s="8">
        <f ca="1">IF(ISNA(C$1), 0, OFFSET(data!$A$1, ROW()-1, C$1-1))</f>
        <v>43931.416666666664</v>
      </c>
      <c r="D55">
        <f ca="1">IF(ISNA(D$1), 0, OFFSET(data!$A$1, ROW()-1, D$1-1))</f>
        <v>454.60776255707702</v>
      </c>
      <c r="E55">
        <f ca="1">IF(ISNA(E$1), 0, OFFSET(data!$A$1, ROW()-1, E$1-1))</f>
        <v>90</v>
      </c>
      <c r="F55">
        <f ca="1">IF(ISNA(F$1), 0, OFFSET(data!$A$1, ROW()-1, F$1-1))</f>
        <v>0</v>
      </c>
      <c r="G55">
        <f ca="1">IF(ISNA(G$1), 0, OFFSET(data!$A$1, ROW()-1, G$1-1))</f>
        <v>162.5994</v>
      </c>
      <c r="H55">
        <f ca="1">IF(ISNA(H$1), 0, OFFSET(data!$A$1, ROW()-1, H$1-1))</f>
        <v>0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291.15191124432903</v>
      </c>
      <c r="L55">
        <f ca="1">IF(ISNA(L$1), 0, OFFSET(data!$A$1, ROW()-1, L$1-1))</f>
        <v>42.8</v>
      </c>
      <c r="M55">
        <f ca="1">IF(ISNA(M$1), 0, OFFSET(data!$A$1, ROW()-1, M$1-1))</f>
        <v>11.328504000000001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0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0</v>
      </c>
      <c r="U55">
        <f ca="1">IF(ISNA(U$1), 0, OFFSET(data!$A$1, ROW()-1, U$1-1))</f>
        <v>1007.57613296624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43.540687902510903</v>
      </c>
      <c r="Y55">
        <f ca="1">IF(ISNA(Y$1), 0, OFFSET(data!$A$1, ROW()-1, Y$1-1))</f>
        <v>1.3707569326561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496.74099999999999</v>
      </c>
      <c r="AD55">
        <f ca="1">IF(ISNA(AD$1), 0, OFFSET(data!$A$1, ROW()-1, AD$1-1))</f>
        <v>351.64170548975898</v>
      </c>
      <c r="AE55">
        <f ca="1">IF(ISNA(AE$1), 0, OFFSET(data!$A$1, ROW()-1, AE$1-1))</f>
        <v>146.829382984521</v>
      </c>
      <c r="AF55" t="str">
        <f ca="1">IF(ISNA(AF$1), 0, OFFSET(data!$A$1, ROW()-1, AF$1-1))</f>
        <v>peak</v>
      </c>
      <c r="AG55">
        <f t="shared" ca="1" si="4"/>
        <v>2020</v>
      </c>
      <c r="AH55">
        <f t="shared" ca="1" si="5"/>
        <v>4</v>
      </c>
      <c r="AI55">
        <f t="shared" ca="1" si="6"/>
        <v>10</v>
      </c>
      <c r="AJ55" t="str">
        <f t="shared" ca="1" si="16"/>
        <v/>
      </c>
      <c r="AK55" t="str">
        <f t="shared" ca="1" si="8"/>
        <v>10:00</v>
      </c>
      <c r="AL55" s="4">
        <f t="shared" ca="1" si="0"/>
        <v>0.146829382984521</v>
      </c>
      <c r="AM55">
        <f t="shared" ca="1" si="1"/>
        <v>1051.1168208687509</v>
      </c>
      <c r="AN55">
        <f t="shared" ca="1" si="9"/>
        <v>0</v>
      </c>
      <c r="AO55">
        <f t="shared" ca="1" si="10"/>
        <v>0</v>
      </c>
      <c r="AP55">
        <f t="shared" ca="1" si="11"/>
        <v>291.15191124432903</v>
      </c>
      <c r="AQ55">
        <f t="shared" ca="1" si="12"/>
        <v>42.8</v>
      </c>
      <c r="AR55">
        <f t="shared" ca="1" si="13"/>
        <v>11.328504000000001</v>
      </c>
      <c r="AS55">
        <f t="shared" ca="1" si="14"/>
        <v>1549.2285778014061</v>
      </c>
      <c r="AT55">
        <f t="shared" ca="1" si="15"/>
        <v>1404.1292832911661</v>
      </c>
    </row>
    <row r="56" spans="1:46" hidden="1">
      <c r="A56" t="str">
        <f ca="1">IF(ISNA(A$1), 0, OFFSET(data!$A$1, ROW()-1, A$1-1))</f>
        <v>Oahu</v>
      </c>
      <c r="B56">
        <f ca="1">IF(ISNA(B$1), 0, OFFSET(data!$A$1, ROW()-1, B$1-1))</f>
        <v>2020</v>
      </c>
      <c r="C56" s="8">
        <f ca="1">IF(ISNA(C$1), 0, OFFSET(data!$A$1, ROW()-1, C$1-1))</f>
        <v>43931.5</v>
      </c>
      <c r="D56">
        <f ca="1">IF(ISNA(D$1), 0, OFFSET(data!$A$1, ROW()-1, D$1-1))</f>
        <v>454.60776255707702</v>
      </c>
      <c r="E56">
        <f ca="1">IF(ISNA(E$1), 0, OFFSET(data!$A$1, ROW()-1, E$1-1))</f>
        <v>90</v>
      </c>
      <c r="F56">
        <f ca="1">IF(ISNA(F$1), 0, OFFSET(data!$A$1, ROW()-1, F$1-1))</f>
        <v>0</v>
      </c>
      <c r="G56">
        <f ca="1">IF(ISNA(G$1), 0, OFFSET(data!$A$1, ROW()-1, G$1-1))</f>
        <v>162.5994</v>
      </c>
      <c r="H56">
        <f ca="1">IF(ISNA(H$1), 0, OFFSET(data!$A$1, ROW()-1, H$1-1))</f>
        <v>0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353.01801265738402</v>
      </c>
      <c r="L56">
        <f ca="1">IF(ISNA(L$1), 0, OFFSET(data!$A$1, ROW()-1, L$1-1))</f>
        <v>42.8</v>
      </c>
      <c r="M56">
        <f ca="1">IF(ISNA(M$1), 0, OFFSET(data!$A$1, ROW()-1, M$1-1))</f>
        <v>4.3795079999999897</v>
      </c>
      <c r="N56">
        <f ca="1">IF(ISNA(N$1), 0, OFFSET(data!$A$1, ROW()-1, N$1-1))</f>
        <v>1.0018652574217401E-12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0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0</v>
      </c>
      <c r="U56">
        <f ca="1">IF(ISNA(U$1), 0, OFFSET(data!$A$1, ROW()-1, U$1-1))</f>
        <v>999.09006604535102</v>
      </c>
      <c r="V56">
        <f ca="1">IF(ISNA(V$1), 0, OFFSET(data!$A$1, ROW()-1, V$1-1))</f>
        <v>0</v>
      </c>
      <c r="W56">
        <f ca="1">IF(ISNA(W$1), 0, OFFSET(data!$A$1, ROW()-1, W$1-1))</f>
        <v>27.262112816533801</v>
      </c>
      <c r="X56">
        <f ca="1">IF(ISNA(X$1), 0, OFFSET(data!$A$1, ROW()-1, X$1-1))</f>
        <v>77.726957136441001</v>
      </c>
      <c r="Y56">
        <f ca="1">IF(ISNA(Y$1), 0, OFFSET(data!$A$1, ROW()-1, Y$1-1))</f>
        <v>3.3255472161362301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524.00311281653399</v>
      </c>
      <c r="AD56">
        <f ca="1">IF(ISNA(AD$1), 0, OFFSET(data!$A$1, ROW()-1, AD$1-1))</f>
        <v>344.436461729759</v>
      </c>
      <c r="AE56">
        <f ca="1">IF(ISNA(AE$1), 0, OFFSET(data!$A$1, ROW()-1, AE$1-1))</f>
        <v>146.829382984521</v>
      </c>
      <c r="AF56" t="str">
        <f ca="1">IF(ISNA(AF$1), 0, OFFSET(data!$A$1, ROW()-1, AF$1-1))</f>
        <v>peak</v>
      </c>
      <c r="AG56">
        <f t="shared" ca="1" si="4"/>
        <v>2020</v>
      </c>
      <c r="AH56">
        <f t="shared" ca="1" si="5"/>
        <v>4</v>
      </c>
      <c r="AI56">
        <f t="shared" ca="1" si="6"/>
        <v>10</v>
      </c>
      <c r="AJ56" t="str">
        <f t="shared" ca="1" si="16"/>
        <v/>
      </c>
      <c r="AK56" t="str">
        <f t="shared" ca="1" si="8"/>
        <v>12:00</v>
      </c>
      <c r="AL56" s="4">
        <f t="shared" ca="1" si="0"/>
        <v>0.146829382984521</v>
      </c>
      <c r="AM56">
        <f t="shared" ca="1" si="1"/>
        <v>1076.8170231817921</v>
      </c>
      <c r="AN56">
        <f t="shared" ca="1" si="9"/>
        <v>0</v>
      </c>
      <c r="AO56">
        <f t="shared" ca="1" si="10"/>
        <v>27.262112816533801</v>
      </c>
      <c r="AP56">
        <f t="shared" ca="1" si="11"/>
        <v>353.01801265738504</v>
      </c>
      <c r="AQ56">
        <f t="shared" ca="1" si="12"/>
        <v>42.8</v>
      </c>
      <c r="AR56">
        <f t="shared" ca="1" si="13"/>
        <v>4.3795079999999897</v>
      </c>
      <c r="AS56">
        <f t="shared" ca="1" si="14"/>
        <v>1631.4077960309951</v>
      </c>
      <c r="AT56">
        <f t="shared" ca="1" si="15"/>
        <v>1451.8411449442212</v>
      </c>
    </row>
    <row r="57" spans="1:46" hidden="1">
      <c r="A57" t="str">
        <f ca="1">IF(ISNA(A$1), 0, OFFSET(data!$A$1, ROW()-1, A$1-1))</f>
        <v>Oahu</v>
      </c>
      <c r="B57">
        <f ca="1">IF(ISNA(B$1), 0, OFFSET(data!$A$1, ROW()-1, B$1-1))</f>
        <v>2020</v>
      </c>
      <c r="C57" s="8">
        <f ca="1">IF(ISNA(C$1), 0, OFFSET(data!$A$1, ROW()-1, C$1-1))</f>
        <v>43931.583333333336</v>
      </c>
      <c r="D57">
        <f ca="1">IF(ISNA(D$1), 0, OFFSET(data!$A$1, ROW()-1, D$1-1))</f>
        <v>544.60776255707697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162.5994</v>
      </c>
      <c r="H57">
        <f ca="1">IF(ISNA(H$1), 0, OFFSET(data!$A$1, ROW()-1, H$1-1))</f>
        <v>0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260.83498260094399</v>
      </c>
      <c r="L57">
        <f ca="1">IF(ISNA(L$1), 0, OFFSET(data!$A$1, ROW()-1, L$1-1))</f>
        <v>42.8</v>
      </c>
      <c r="M57">
        <f ca="1">IF(ISNA(M$1), 0, OFFSET(data!$A$1, ROW()-1, M$1-1))</f>
        <v>7.8439949999999996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0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0</v>
      </c>
      <c r="U57">
        <f ca="1">IF(ISNA(U$1), 0, OFFSET(data!$A$1, ROW()-1, U$1-1))</f>
        <v>1017.9025517495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-2.5419588076143</v>
      </c>
      <c r="Y57">
        <f ca="1">IF(ISNA(Y$1), 0, OFFSET(data!$A$1, ROW()-1, Y$1-1))</f>
        <v>3.3255472161362301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496.74099999999999</v>
      </c>
      <c r="AD57">
        <f ca="1">IF(ISNA(AD$1), 0, OFFSET(data!$A$1, ROW()-1, AD$1-1))</f>
        <v>348.15719648975897</v>
      </c>
      <c r="AE57">
        <f ca="1">IF(ISNA(AE$1), 0, OFFSET(data!$A$1, ROW()-1, AE$1-1))</f>
        <v>146.829382984521</v>
      </c>
      <c r="AF57" t="str">
        <f ca="1">IF(ISNA(AF$1), 0, OFFSET(data!$A$1, ROW()-1, AF$1-1))</f>
        <v>peak</v>
      </c>
      <c r="AG57">
        <f t="shared" ca="1" si="4"/>
        <v>2020</v>
      </c>
      <c r="AH57">
        <f t="shared" ca="1" si="5"/>
        <v>4</v>
      </c>
      <c r="AI57">
        <f t="shared" ca="1" si="6"/>
        <v>10</v>
      </c>
      <c r="AJ57" t="str">
        <f t="shared" ca="1" si="16"/>
        <v/>
      </c>
      <c r="AK57" t="str">
        <f t="shared" ca="1" si="8"/>
        <v>14:00</v>
      </c>
      <c r="AL57" s="4">
        <f t="shared" ca="1" si="0"/>
        <v>0.146829382984521</v>
      </c>
      <c r="AM57">
        <f t="shared" ca="1" si="1"/>
        <v>1015.3605929418858</v>
      </c>
      <c r="AN57">
        <f t="shared" ca="1" si="9"/>
        <v>0</v>
      </c>
      <c r="AO57">
        <f t="shared" ca="1" si="10"/>
        <v>0</v>
      </c>
      <c r="AP57">
        <f t="shared" ca="1" si="11"/>
        <v>260.83498260094399</v>
      </c>
      <c r="AQ57">
        <f t="shared" ca="1" si="12"/>
        <v>42.8</v>
      </c>
      <c r="AR57">
        <f t="shared" ca="1" si="13"/>
        <v>7.8439949999999996</v>
      </c>
      <c r="AS57">
        <f t="shared" ca="1" si="14"/>
        <v>1515.4271401580208</v>
      </c>
      <c r="AT57">
        <f t="shared" ca="1" si="15"/>
        <v>1366.8433366477809</v>
      </c>
    </row>
    <row r="58" spans="1:46" hidden="1">
      <c r="A58" t="str">
        <f ca="1">IF(ISNA(A$1), 0, OFFSET(data!$A$1, ROW()-1, A$1-1))</f>
        <v>Oahu</v>
      </c>
      <c r="B58">
        <f ca="1">IF(ISNA(B$1), 0, OFFSET(data!$A$1, ROW()-1, B$1-1))</f>
        <v>2020</v>
      </c>
      <c r="C58" s="8">
        <f ca="1">IF(ISNA(C$1), 0, OFFSET(data!$A$1, ROW()-1, C$1-1))</f>
        <v>43931.666666666664</v>
      </c>
      <c r="D58">
        <f ca="1">IF(ISNA(D$1), 0, OFFSET(data!$A$1, ROW()-1, D$1-1))</f>
        <v>454.60776255707702</v>
      </c>
      <c r="E58">
        <f ca="1">IF(ISNA(E$1), 0, OFFSET(data!$A$1, ROW()-1, E$1-1))</f>
        <v>90</v>
      </c>
      <c r="F58">
        <f ca="1">IF(ISNA(F$1), 0, OFFSET(data!$A$1, ROW()-1, F$1-1))</f>
        <v>0</v>
      </c>
      <c r="G58">
        <f ca="1">IF(ISNA(G$1), 0, OFFSET(data!$A$1, ROW()-1, G$1-1))</f>
        <v>162.5994</v>
      </c>
      <c r="H58">
        <f ca="1">IF(ISNA(H$1), 0, OFFSET(data!$A$1, ROW()-1, H$1-1))</f>
        <v>0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245.03399698714099</v>
      </c>
      <c r="L58">
        <f ca="1">IF(ISNA(L$1), 0, OFFSET(data!$A$1, ROW()-1, L$1-1))</f>
        <v>42.8</v>
      </c>
      <c r="M58">
        <f ca="1">IF(ISNA(M$1), 0, OFFSET(data!$A$1, ROW()-1, M$1-1))</f>
        <v>8.3392652999999992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0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0</v>
      </c>
      <c r="U58">
        <f ca="1">IF(ISNA(U$1), 0, OFFSET(data!$A$1, ROW()-1, U$1-1))</f>
        <v>1011.48920435036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-11.434326722277101</v>
      </c>
      <c r="Y58">
        <f ca="1">IF(ISNA(Y$1), 0, OFFSET(data!$A$1, ROW()-1, Y$1-1))</f>
        <v>3.3255472161362301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496.74099999999999</v>
      </c>
      <c r="AD58">
        <f ca="1">IF(ISNA(AD$1), 0, OFFSET(data!$A$1, ROW()-1, AD$1-1))</f>
        <v>340.44464523955298</v>
      </c>
      <c r="AE58">
        <f ca="1">IF(ISNA(AE$1), 0, OFFSET(data!$A$1, ROW()-1, AE$1-1))</f>
        <v>146.829382984521</v>
      </c>
      <c r="AF58" t="str">
        <f ca="1">IF(ISNA(AF$1), 0, OFFSET(data!$A$1, ROW()-1, AF$1-1))</f>
        <v>peak</v>
      </c>
      <c r="AG58">
        <f t="shared" ca="1" si="4"/>
        <v>2020</v>
      </c>
      <c r="AH58">
        <f t="shared" ca="1" si="5"/>
        <v>4</v>
      </c>
      <c r="AI58">
        <f t="shared" ca="1" si="6"/>
        <v>10</v>
      </c>
      <c r="AJ58" t="str">
        <f t="shared" ca="1" si="16"/>
        <v/>
      </c>
      <c r="AK58" t="str">
        <f t="shared" ca="1" si="8"/>
        <v>16:00</v>
      </c>
      <c r="AL58" s="4">
        <f t="shared" ca="1" si="0"/>
        <v>0.146829382984521</v>
      </c>
      <c r="AM58">
        <f t="shared" ca="1" si="1"/>
        <v>1000.0548776280829</v>
      </c>
      <c r="AN58">
        <f t="shared" ca="1" si="9"/>
        <v>0</v>
      </c>
      <c r="AO58">
        <f t="shared" ca="1" si="10"/>
        <v>0</v>
      </c>
      <c r="AP58">
        <f t="shared" ca="1" si="11"/>
        <v>245.03399698714099</v>
      </c>
      <c r="AQ58">
        <f t="shared" ca="1" si="12"/>
        <v>42.8</v>
      </c>
      <c r="AR58">
        <f t="shared" ca="1" si="13"/>
        <v>8.3392652999999992</v>
      </c>
      <c r="AS58">
        <f t="shared" ca="1" si="14"/>
        <v>1500.1214248442179</v>
      </c>
      <c r="AT58">
        <f t="shared" ca="1" si="15"/>
        <v>1343.8250700837721</v>
      </c>
    </row>
    <row r="59" spans="1:46" hidden="1">
      <c r="A59" t="str">
        <f ca="1">IF(ISNA(A$1), 0, OFFSET(data!$A$1, ROW()-1, A$1-1))</f>
        <v>Oahu</v>
      </c>
      <c r="B59">
        <f ca="1">IF(ISNA(B$1), 0, OFFSET(data!$A$1, ROW()-1, B$1-1))</f>
        <v>2020</v>
      </c>
      <c r="C59" s="8">
        <f ca="1">IF(ISNA(C$1), 0, OFFSET(data!$A$1, ROW()-1, C$1-1))</f>
        <v>43931.75</v>
      </c>
      <c r="D59">
        <f ca="1">IF(ISNA(D$1), 0, OFFSET(data!$A$1, ROW()-1, D$1-1))</f>
        <v>604.55032117124199</v>
      </c>
      <c r="E59">
        <f ca="1">IF(ISNA(E$1), 0, OFFSET(data!$A$1, ROW()-1, E$1-1))</f>
        <v>90</v>
      </c>
      <c r="F59">
        <f ca="1">IF(ISNA(F$1), 0, OFFSET(data!$A$1, ROW()-1, F$1-1))</f>
        <v>0</v>
      </c>
      <c r="G59">
        <f ca="1">IF(ISNA(G$1), 0, OFFSET(data!$A$1, ROW()-1, G$1-1))</f>
        <v>162.5994</v>
      </c>
      <c r="H59">
        <f ca="1">IF(ISNA(H$1), 0, OFFSET(data!$A$1, ROW()-1, H$1-1))</f>
        <v>0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14.1604786940268</v>
      </c>
      <c r="L59">
        <f ca="1">IF(ISNA(L$1), 0, OFFSET(data!$A$1, ROW()-1, L$1-1))</f>
        <v>42.8</v>
      </c>
      <c r="M59">
        <f ca="1">IF(ISNA(M$1), 0, OFFSET(data!$A$1, ROW()-1, M$1-1))</f>
        <v>24.424811999999999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0</v>
      </c>
      <c r="R59">
        <f ca="1">IF(ISNA(R$1), 0, OFFSET(data!$A$1, ROW()-1, R$1-1))</f>
        <v>24.535901534880502</v>
      </c>
      <c r="S59">
        <f ca="1">IF(ISNA(S$1), 0, OFFSET(data!$A$1, ROW()-1, S$1-1))</f>
        <v>0</v>
      </c>
      <c r="T59">
        <f ca="1">IF(ISNA(T$1), 0, OFFSET(data!$A$1, ROW()-1, T$1-1))</f>
        <v>0</v>
      </c>
      <c r="U59">
        <f ca="1">IF(ISNA(U$1), 0, OFFSET(data!$A$1, ROW()-1, U$1-1))</f>
        <v>1066.3837402044601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-106.63837402044599</v>
      </c>
      <c r="Y59">
        <f ca="1">IF(ISNA(Y$1), 0, OFFSET(data!$A$1, ROW()-1, Y$1-1))</f>
        <v>3.3255472161362301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322.262539850954</v>
      </c>
      <c r="AD59">
        <f ca="1">IF(ISNA(AD$1), 0, OFFSET(data!$A$1, ROW()-1, AD$1-1))</f>
        <v>212.74830952402601</v>
      </c>
      <c r="AE59">
        <f ca="1">IF(ISNA(AE$1), 0, OFFSET(data!$A$1, ROW()-1, AE$1-1))</f>
        <v>163.14375887169001</v>
      </c>
      <c r="AF59" t="str">
        <f ca="1">IF(ISNA(AF$1), 0, OFFSET(data!$A$1, ROW()-1, AF$1-1))</f>
        <v>peak</v>
      </c>
      <c r="AG59">
        <f t="shared" ca="1" si="4"/>
        <v>2020</v>
      </c>
      <c r="AH59">
        <f t="shared" ca="1" si="5"/>
        <v>4</v>
      </c>
      <c r="AI59">
        <f t="shared" ca="1" si="6"/>
        <v>10</v>
      </c>
      <c r="AJ59" t="str">
        <f t="shared" ca="1" si="16"/>
        <v/>
      </c>
      <c r="AK59" t="str">
        <f t="shared" ca="1" si="8"/>
        <v>18:00</v>
      </c>
      <c r="AL59" s="4">
        <f t="shared" ca="1" si="0"/>
        <v>0.16314375887169</v>
      </c>
      <c r="AM59">
        <f t="shared" ca="1" si="1"/>
        <v>959.74536618401407</v>
      </c>
      <c r="AN59">
        <f t="shared" ca="1" si="9"/>
        <v>0</v>
      </c>
      <c r="AO59">
        <f t="shared" ca="1" si="10"/>
        <v>24.535901534880502</v>
      </c>
      <c r="AP59">
        <f t="shared" ca="1" si="11"/>
        <v>14.1604786940268</v>
      </c>
      <c r="AQ59">
        <f t="shared" ca="1" si="12"/>
        <v>42.8</v>
      </c>
      <c r="AR59">
        <f t="shared" ca="1" si="13"/>
        <v>24.424811999999999</v>
      </c>
      <c r="AS59">
        <f t="shared" ca="1" si="14"/>
        <v>1285.333453251103</v>
      </c>
      <c r="AT59">
        <f t="shared" ca="1" si="15"/>
        <v>1175.8192229241763</v>
      </c>
    </row>
    <row r="60" spans="1:46" hidden="1">
      <c r="A60" t="str">
        <f ca="1">IF(ISNA(A$1), 0, OFFSET(data!$A$1, ROW()-1, A$1-1))</f>
        <v>Oahu</v>
      </c>
      <c r="B60">
        <f ca="1">IF(ISNA(B$1), 0, OFFSET(data!$A$1, ROW()-1, B$1-1))</f>
        <v>2020</v>
      </c>
      <c r="C60" s="8">
        <f ca="1">IF(ISNA(C$1), 0, OFFSET(data!$A$1, ROW()-1, C$1-1))</f>
        <v>43931.833333333336</v>
      </c>
      <c r="D60">
        <f ca="1">IF(ISNA(D$1), 0, OFFSET(data!$A$1, ROW()-1, D$1-1))</f>
        <v>567.64084681573502</v>
      </c>
      <c r="E60">
        <f ca="1">IF(ISNA(E$1), 0, OFFSET(data!$A$1, ROW()-1, E$1-1))</f>
        <v>90</v>
      </c>
      <c r="F60">
        <f ca="1">IF(ISNA(F$1), 0, OFFSET(data!$A$1, ROW()-1, F$1-1))</f>
        <v>0</v>
      </c>
      <c r="G60">
        <f ca="1">IF(ISNA(G$1), 0, OFFSET(data!$A$1, ROW()-1, G$1-1))</f>
        <v>162.5994</v>
      </c>
      <c r="H60">
        <f ca="1">IF(ISNA(H$1), 0, OFFSET(data!$A$1, ROW()-1, H$1-1))</f>
        <v>0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0</v>
      </c>
      <c r="L60">
        <f ca="1">IF(ISNA(L$1), 0, OFFSET(data!$A$1, ROW()-1, L$1-1))</f>
        <v>42.8</v>
      </c>
      <c r="M60">
        <f ca="1">IF(ISNA(M$1), 0, OFFSET(data!$A$1, ROW()-1, M$1-1))</f>
        <v>28.100178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0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0</v>
      </c>
      <c r="U60">
        <f ca="1">IF(ISNA(U$1), 0, OFFSET(data!$A$1, ROW()-1, U$1-1))</f>
        <v>986.72810656584602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-98.672810656584602</v>
      </c>
      <c r="Y60">
        <f ca="1">IF(ISNA(Y$1), 0, OFFSET(data!$A$1, ROW()-1, Y$1-1))</f>
        <v>3.0851289064741798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383.70791574134199</v>
      </c>
      <c r="AD60">
        <f ca="1">IF(ISNA(AD$1), 0, OFFSET(data!$A$1, ROW()-1, AD$1-1))</f>
        <v>198.95161082999999</v>
      </c>
      <c r="AE60">
        <f ca="1">IF(ISNA(AE$1), 0, OFFSET(data!$A$1, ROW()-1, AE$1-1))</f>
        <v>162.748215857264</v>
      </c>
      <c r="AF60" t="str">
        <f ca="1">IF(ISNA(AF$1), 0, OFFSET(data!$A$1, ROW()-1, AF$1-1))</f>
        <v>peak</v>
      </c>
      <c r="AG60">
        <f t="shared" ca="1" si="4"/>
        <v>2020</v>
      </c>
      <c r="AH60">
        <f t="shared" ca="1" si="5"/>
        <v>4</v>
      </c>
      <c r="AI60">
        <f t="shared" ca="1" si="6"/>
        <v>10</v>
      </c>
      <c r="AJ60" t="str">
        <f t="shared" ca="1" si="16"/>
        <v/>
      </c>
      <c r="AK60" t="str">
        <f t="shared" ca="1" si="8"/>
        <v>20:00</v>
      </c>
      <c r="AL60" s="4">
        <f t="shared" ca="1" si="0"/>
        <v>0.16274821585726401</v>
      </c>
      <c r="AM60">
        <f t="shared" ca="1" si="1"/>
        <v>888.05529590926142</v>
      </c>
      <c r="AN60">
        <f t="shared" ca="1" si="9"/>
        <v>0</v>
      </c>
      <c r="AO60">
        <f t="shared" ca="1" si="10"/>
        <v>0</v>
      </c>
      <c r="AP60">
        <f t="shared" ca="1" si="11"/>
        <v>0</v>
      </c>
      <c r="AQ60">
        <f t="shared" ca="1" si="12"/>
        <v>42.8</v>
      </c>
      <c r="AR60">
        <f t="shared" ca="1" si="13"/>
        <v>28.100178</v>
      </c>
      <c r="AS60">
        <f t="shared" ca="1" si="14"/>
        <v>1274.8483405570769</v>
      </c>
      <c r="AT60">
        <f t="shared" ca="1" si="15"/>
        <v>1090.0920356457357</v>
      </c>
    </row>
    <row r="61" spans="1:46" hidden="1">
      <c r="A61" t="str">
        <f ca="1">IF(ISNA(A$1), 0, OFFSET(data!$A$1, ROW()-1, A$1-1))</f>
        <v>Oahu</v>
      </c>
      <c r="B61">
        <f ca="1">IF(ISNA(B$1), 0, OFFSET(data!$A$1, ROW()-1, B$1-1))</f>
        <v>2020</v>
      </c>
      <c r="C61" s="8">
        <f ca="1">IF(ISNA(C$1), 0, OFFSET(data!$A$1, ROW()-1, C$1-1))</f>
        <v>43931.916666666664</v>
      </c>
      <c r="D61">
        <f ca="1">IF(ISNA(D$1), 0, OFFSET(data!$A$1, ROW()-1, D$1-1))</f>
        <v>544.60776255707697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162.5994</v>
      </c>
      <c r="H61">
        <f ca="1">IF(ISNA(H$1), 0, OFFSET(data!$A$1, ROW()-1, H$1-1))</f>
        <v>0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42.8</v>
      </c>
      <c r="M61">
        <f ca="1">IF(ISNA(M$1), 0, OFFSET(data!$A$1, ROW()-1, M$1-1))</f>
        <v>18.064059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0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0</v>
      </c>
      <c r="U61">
        <f ca="1">IF(ISNA(U$1), 0, OFFSET(data!$A$1, ROW()-1, U$1-1))</f>
        <v>793.41680336679303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-28.430710716189399</v>
      </c>
      <c r="Y61">
        <f ca="1">IF(ISNA(Y$1), 0, OFFSET(data!$A$1, ROW()-1, Y$1-1))</f>
        <v>3.0851289064741798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496.74099999999999</v>
      </c>
      <c r="AD61">
        <f ca="1">IF(ISNA(AD$1), 0, OFFSET(data!$A$1, ROW()-1, AD$1-1))</f>
        <v>198.06405899999999</v>
      </c>
      <c r="AE61">
        <f ca="1">IF(ISNA(AE$1), 0, OFFSET(data!$A$1, ROW()-1, AE$1-1))</f>
        <v>146.829382984521</v>
      </c>
      <c r="AF61" t="str">
        <f ca="1">IF(ISNA(AF$1), 0, OFFSET(data!$A$1, ROW()-1, AF$1-1))</f>
        <v>peak</v>
      </c>
      <c r="AG61">
        <f t="shared" ca="1" si="4"/>
        <v>2020</v>
      </c>
      <c r="AH61">
        <f t="shared" ca="1" si="5"/>
        <v>4</v>
      </c>
      <c r="AI61">
        <f t="shared" ca="1" si="6"/>
        <v>10</v>
      </c>
      <c r="AJ61" t="str">
        <f t="shared" ca="1" si="16"/>
        <v/>
      </c>
      <c r="AK61" t="str">
        <f t="shared" ca="1" si="8"/>
        <v>22:00</v>
      </c>
      <c r="AL61" s="4">
        <f t="shared" ca="1" si="0"/>
        <v>0.146829382984521</v>
      </c>
      <c r="AM61">
        <f t="shared" ca="1" si="1"/>
        <v>764.98609265060361</v>
      </c>
      <c r="AN61">
        <f t="shared" ca="1" si="9"/>
        <v>0</v>
      </c>
      <c r="AO61">
        <f t="shared" ca="1" si="10"/>
        <v>0</v>
      </c>
      <c r="AP61">
        <f t="shared" ca="1" si="11"/>
        <v>0</v>
      </c>
      <c r="AQ61">
        <f t="shared" ca="1" si="12"/>
        <v>42.8</v>
      </c>
      <c r="AR61">
        <f t="shared" ca="1" si="13"/>
        <v>18.064059</v>
      </c>
      <c r="AS61">
        <f t="shared" ca="1" si="14"/>
        <v>1264.812221557077</v>
      </c>
      <c r="AT61">
        <f t="shared" ca="1" si="15"/>
        <v>966.13528055707775</v>
      </c>
    </row>
    <row r="62" spans="1:46" hidden="1">
      <c r="A62" t="str">
        <f ca="1">IF(ISNA(A$1), 0, OFFSET(data!$A$1, ROW()-1, A$1-1))</f>
        <v>Oahu</v>
      </c>
      <c r="B62">
        <f ca="1">IF(ISNA(B$1), 0, OFFSET(data!$A$1, ROW()-1, B$1-1))</f>
        <v>2020</v>
      </c>
      <c r="C62" s="8">
        <f ca="1">IF(ISNA(C$1), 0, OFFSET(data!$A$1, ROW()-1, C$1-1))</f>
        <v>43953</v>
      </c>
      <c r="D62">
        <f ca="1">IF(ISNA(D$1), 0, OFFSET(data!$A$1, ROW()-1, D$1-1))</f>
        <v>426.60776255707702</v>
      </c>
      <c r="E62">
        <f ca="1">IF(ISNA(E$1), 0, OFFSET(data!$A$1, ROW()-1, E$1-1))</f>
        <v>90</v>
      </c>
      <c r="F62">
        <f ca="1">IF(ISNA(F$1), 0, OFFSET(data!$A$1, ROW()-1, F$1-1))</f>
        <v>0</v>
      </c>
      <c r="G62">
        <f ca="1">IF(ISNA(G$1), 0, OFFSET(data!$A$1, ROW()-1, G$1-1))</f>
        <v>162.5994</v>
      </c>
      <c r="H62">
        <f ca="1">IF(ISNA(H$1), 0, OFFSET(data!$A$1, ROW()-1, H$1-1))</f>
        <v>0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42.8</v>
      </c>
      <c r="M62">
        <f ca="1">IF(ISNA(M$1), 0, OFFSET(data!$A$1, ROW()-1, M$1-1))</f>
        <v>48.288845999999999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0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0</v>
      </c>
      <c r="U62">
        <f ca="1">IF(ISNA(U$1), 0, OFFSET(data!$A$1, ROW()-1, U$1-1))</f>
        <v>652.43196776545403</v>
      </c>
      <c r="V62">
        <f ca="1">IF(ISNA(V$1), 0, OFFSET(data!$A$1, ROW()-1, V$1-1))</f>
        <v>0</v>
      </c>
      <c r="W62">
        <f ca="1">IF(ISNA(W$1), 0, OFFSET(data!$A$1, ROW()-1, W$1-1))</f>
        <v>31.940999999999999</v>
      </c>
      <c r="X62">
        <f ca="1">IF(ISNA(X$1), 0, OFFSET(data!$A$1, ROW()-1, X$1-1))</f>
        <v>77.3233932162982</v>
      </c>
      <c r="Y62">
        <f ca="1">IF(ISNA(Y$1), 0, OFFSET(data!$A$1, ROW()-1, Y$1-1))</f>
        <v>8.59964757532547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528.68200000000002</v>
      </c>
      <c r="AD62">
        <f ca="1">IF(ISNA(AD$1), 0, OFFSET(data!$A$1, ROW()-1, AD$1-1))</f>
        <v>201.40816293</v>
      </c>
      <c r="AE62">
        <f ca="1">IF(ISNA(AE$1), 0, OFFSET(data!$A$1, ROW()-1, AE$1-1))</f>
        <v>145.52409103691701</v>
      </c>
      <c r="AF62" t="str">
        <f ca="1">IF(ISNA(AF$1), 0, OFFSET(data!$A$1, ROW()-1, AF$1-1))</f>
        <v>peak</v>
      </c>
      <c r="AG62">
        <f t="shared" ca="1" si="4"/>
        <v>2020</v>
      </c>
      <c r="AH62">
        <f t="shared" ca="1" si="5"/>
        <v>5</v>
      </c>
      <c r="AI62">
        <f t="shared" ca="1" si="6"/>
        <v>2</v>
      </c>
      <c r="AJ62" t="str">
        <f t="shared" ca="1" si="16"/>
        <v/>
      </c>
      <c r="AK62" t="str">
        <f t="shared" ca="1" si="8"/>
        <v>00:00</v>
      </c>
      <c r="AL62" s="4">
        <f t="shared" ca="1" si="0"/>
        <v>0.14552409103691702</v>
      </c>
      <c r="AM62">
        <f t="shared" ca="1" si="1"/>
        <v>729.75536098175223</v>
      </c>
      <c r="AN62">
        <f t="shared" ca="1" si="9"/>
        <v>0</v>
      </c>
      <c r="AO62">
        <f t="shared" ca="1" si="10"/>
        <v>31.940999999999999</v>
      </c>
      <c r="AP62">
        <f t="shared" ca="1" si="11"/>
        <v>0</v>
      </c>
      <c r="AQ62">
        <f t="shared" ca="1" si="12"/>
        <v>42.8</v>
      </c>
      <c r="AR62">
        <f t="shared" ca="1" si="13"/>
        <v>48.288845999999999</v>
      </c>
      <c r="AS62">
        <f t="shared" ca="1" si="14"/>
        <v>1298.9780085570769</v>
      </c>
      <c r="AT62">
        <f t="shared" ca="1" si="15"/>
        <v>971.7041714870777</v>
      </c>
    </row>
    <row r="63" spans="1:46" hidden="1">
      <c r="A63" t="str">
        <f ca="1">IF(ISNA(A$1), 0, OFFSET(data!$A$1, ROW()-1, A$1-1))</f>
        <v>Oahu</v>
      </c>
      <c r="B63">
        <f ca="1">IF(ISNA(B$1), 0, OFFSET(data!$A$1, ROW()-1, B$1-1))</f>
        <v>2020</v>
      </c>
      <c r="C63" s="8">
        <f ca="1">IF(ISNA(C$1), 0, OFFSET(data!$A$1, ROW()-1, C$1-1))</f>
        <v>43953.083333333336</v>
      </c>
      <c r="D63">
        <f ca="1">IF(ISNA(D$1), 0, OFFSET(data!$A$1, ROW()-1, D$1-1))</f>
        <v>336.60776255707702</v>
      </c>
      <c r="E63">
        <f ca="1">IF(ISNA(E$1), 0, OFFSET(data!$A$1, ROW()-1, E$1-1))</f>
        <v>90</v>
      </c>
      <c r="F63">
        <f ca="1">IF(ISNA(F$1), 0, OFFSET(data!$A$1, ROW()-1, F$1-1))</f>
        <v>0</v>
      </c>
      <c r="G63">
        <f ca="1">IF(ISNA(G$1), 0, OFFSET(data!$A$1, ROW()-1, G$1-1))</f>
        <v>162.5994</v>
      </c>
      <c r="H63">
        <f ca="1">IF(ISNA(H$1), 0, OFFSET(data!$A$1, ROW()-1, H$1-1))</f>
        <v>0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42.8</v>
      </c>
      <c r="M63">
        <f ca="1">IF(ISNA(M$1), 0, OFFSET(data!$A$1, ROW()-1, M$1-1))</f>
        <v>44.904510000000002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0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0</v>
      </c>
      <c r="U63">
        <f ca="1">IF(ISNA(U$1), 0, OFFSET(data!$A$1, ROW()-1, U$1-1))</f>
        <v>611.79044339043503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64.599145276080904</v>
      </c>
      <c r="Y63">
        <f ca="1">IF(ISNA(Y$1), 0, OFFSET(data!$A$1, ROW()-1, Y$1-1))</f>
        <v>0.52208389056176496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496.74099999999999</v>
      </c>
      <c r="AD63">
        <f ca="1">IF(ISNA(AD$1), 0, OFFSET(data!$A$1, ROW()-1, AD$1-1))</f>
        <v>201.40816293</v>
      </c>
      <c r="AE63">
        <f ca="1">IF(ISNA(AE$1), 0, OFFSET(data!$A$1, ROW()-1, AE$1-1))</f>
        <v>145.52409103691701</v>
      </c>
      <c r="AF63" t="str">
        <f ca="1">IF(ISNA(AF$1), 0, OFFSET(data!$A$1, ROW()-1, AF$1-1))</f>
        <v>peak</v>
      </c>
      <c r="AG63">
        <f t="shared" ca="1" si="4"/>
        <v>2020</v>
      </c>
      <c r="AH63">
        <f t="shared" ca="1" si="5"/>
        <v>5</v>
      </c>
      <c r="AI63">
        <f t="shared" ca="1" si="6"/>
        <v>2</v>
      </c>
      <c r="AJ63" t="str">
        <f t="shared" ca="1" si="16"/>
        <v/>
      </c>
      <c r="AK63" t="str">
        <f t="shared" ca="1" si="8"/>
        <v>02:00</v>
      </c>
      <c r="AL63" s="4">
        <f t="shared" ca="1" si="0"/>
        <v>0.14552409103691702</v>
      </c>
      <c r="AM63">
        <f t="shared" ca="1" si="1"/>
        <v>676.38958866651592</v>
      </c>
      <c r="AN63">
        <f t="shared" ca="1" si="9"/>
        <v>0</v>
      </c>
      <c r="AO63">
        <f t="shared" ca="1" si="10"/>
        <v>0</v>
      </c>
      <c r="AP63">
        <f t="shared" ca="1" si="11"/>
        <v>0</v>
      </c>
      <c r="AQ63">
        <f t="shared" ca="1" si="12"/>
        <v>42.8</v>
      </c>
      <c r="AR63">
        <f t="shared" ca="1" si="13"/>
        <v>44.904510000000002</v>
      </c>
      <c r="AS63">
        <f t="shared" ca="1" si="14"/>
        <v>1173.652672557077</v>
      </c>
      <c r="AT63">
        <f t="shared" ca="1" si="15"/>
        <v>878.31983548707774</v>
      </c>
    </row>
    <row r="64" spans="1:46" hidden="1">
      <c r="A64" t="str">
        <f ca="1">IF(ISNA(A$1), 0, OFFSET(data!$A$1, ROW()-1, A$1-1))</f>
        <v>Oahu</v>
      </c>
      <c r="B64">
        <f ca="1">IF(ISNA(B$1), 0, OFFSET(data!$A$1, ROW()-1, B$1-1))</f>
        <v>2020</v>
      </c>
      <c r="C64" s="8">
        <f ca="1">IF(ISNA(C$1), 0, OFFSET(data!$A$1, ROW()-1, C$1-1))</f>
        <v>43953.166666666664</v>
      </c>
      <c r="D64">
        <f ca="1">IF(ISNA(D$1), 0, OFFSET(data!$A$1, ROW()-1, D$1-1))</f>
        <v>426.60776255707702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162.5994</v>
      </c>
      <c r="H64">
        <f ca="1">IF(ISNA(H$1), 0, OFFSET(data!$A$1, ROW()-1, H$1-1))</f>
        <v>0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42.8</v>
      </c>
      <c r="M64">
        <f ca="1">IF(ISNA(M$1), 0, OFFSET(data!$A$1, ROW()-1, M$1-1))</f>
        <v>25.482828000000001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0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0</v>
      </c>
      <c r="U64">
        <f ca="1">IF(ISNA(U$1), 0, OFFSET(data!$A$1, ROW()-1, U$1-1))</f>
        <v>659.85624623396097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-2.8883395674449601</v>
      </c>
      <c r="Y64">
        <f ca="1">IF(ISNA(Y$1), 0, OFFSET(data!$A$1, ROW()-1, Y$1-1))</f>
        <v>0.52208389056176496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496.74099999999999</v>
      </c>
      <c r="AD64">
        <f ca="1">IF(ISNA(AD$1), 0, OFFSET(data!$A$1, ROW()-1, AD$1-1))</f>
        <v>198.0139101</v>
      </c>
      <c r="AE64">
        <f ca="1">IF(ISNA(AE$1), 0, OFFSET(data!$A$1, ROW()-1, AE$1-1))</f>
        <v>145.52409103691701</v>
      </c>
      <c r="AF64" t="str">
        <f ca="1">IF(ISNA(AF$1), 0, OFFSET(data!$A$1, ROW()-1, AF$1-1))</f>
        <v>peak</v>
      </c>
      <c r="AG64">
        <f t="shared" ca="1" si="4"/>
        <v>2020</v>
      </c>
      <c r="AH64">
        <f t="shared" ca="1" si="5"/>
        <v>5</v>
      </c>
      <c r="AI64">
        <f t="shared" ca="1" si="6"/>
        <v>2</v>
      </c>
      <c r="AJ64" t="str">
        <f t="shared" ca="1" si="16"/>
        <v/>
      </c>
      <c r="AK64" t="str">
        <f t="shared" ca="1" si="8"/>
        <v>04:00</v>
      </c>
      <c r="AL64" s="4">
        <f t="shared" ca="1" si="0"/>
        <v>0.14552409103691702</v>
      </c>
      <c r="AM64">
        <f t="shared" ca="1" si="1"/>
        <v>656.967906666516</v>
      </c>
      <c r="AN64">
        <f t="shared" ca="1" si="9"/>
        <v>0</v>
      </c>
      <c r="AO64">
        <f t="shared" ca="1" si="10"/>
        <v>0</v>
      </c>
      <c r="AP64">
        <f t="shared" ca="1" si="11"/>
        <v>0</v>
      </c>
      <c r="AQ64">
        <f t="shared" ca="1" si="12"/>
        <v>42.8</v>
      </c>
      <c r="AR64">
        <f t="shared" ca="1" si="13"/>
        <v>25.482828000000001</v>
      </c>
      <c r="AS64">
        <f t="shared" ca="1" si="14"/>
        <v>1154.2309905570769</v>
      </c>
      <c r="AT64">
        <f t="shared" ca="1" si="15"/>
        <v>855.50390065707779</v>
      </c>
    </row>
    <row r="65" spans="1:46" hidden="1">
      <c r="A65" t="str">
        <f ca="1">IF(ISNA(A$1), 0, OFFSET(data!$A$1, ROW()-1, A$1-1))</f>
        <v>Oahu</v>
      </c>
      <c r="B65">
        <f ca="1">IF(ISNA(B$1), 0, OFFSET(data!$A$1, ROW()-1, B$1-1))</f>
        <v>2020</v>
      </c>
      <c r="C65" s="8">
        <f ca="1">IF(ISNA(C$1), 0, OFFSET(data!$A$1, ROW()-1, C$1-1))</f>
        <v>43953.25</v>
      </c>
      <c r="D65">
        <f ca="1">IF(ISNA(D$1), 0, OFFSET(data!$A$1, ROW()-1, D$1-1))</f>
        <v>410.01878753697798</v>
      </c>
      <c r="E65">
        <f ca="1">IF(ISNA(E$1), 0, OFFSET(data!$A$1, ROW()-1, E$1-1))</f>
        <v>90</v>
      </c>
      <c r="F65">
        <f ca="1">IF(ISNA(F$1), 0, OFFSET(data!$A$1, ROW()-1, F$1-1))</f>
        <v>0</v>
      </c>
      <c r="G65">
        <f ca="1">IF(ISNA(G$1), 0, OFFSET(data!$A$1, ROW()-1, G$1-1))</f>
        <v>162.5994</v>
      </c>
      <c r="H65">
        <f ca="1">IF(ISNA(H$1), 0, OFFSET(data!$A$1, ROW()-1, H$1-1))</f>
        <v>0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23.753309092076599</v>
      </c>
      <c r="L65">
        <f ca="1">IF(ISNA(L$1), 0, OFFSET(data!$A$1, ROW()-1, L$1-1))</f>
        <v>42.8</v>
      </c>
      <c r="M65">
        <f ca="1">IF(ISNA(M$1), 0, OFFSET(data!$A$1, ROW()-1, M$1-1))</f>
        <v>45.642243000000001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0</v>
      </c>
      <c r="R65">
        <f ca="1">IF(ISNA(R$1), 0, OFFSET(data!$A$1, ROW()-1, R$1-1))</f>
        <v>27.2512123483632</v>
      </c>
      <c r="S65">
        <f ca="1">IF(ISNA(S$1), 0, OFFSET(data!$A$1, ROW()-1, S$1-1))</f>
        <v>0</v>
      </c>
      <c r="T65">
        <f ca="1">IF(ISNA(T$1), 0, OFFSET(data!$A$1, ROW()-1, T$1-1))</f>
        <v>0</v>
      </c>
      <c r="U65">
        <f ca="1">IF(ISNA(U$1), 0, OFFSET(data!$A$1, ROW()-1, U$1-1))</f>
        <v>890.60318676317399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-89.060318676317394</v>
      </c>
      <c r="Y65">
        <f ca="1">IF(ISNA(Y$1), 0, OFFSET(data!$A$1, ROW()-1, Y$1-1))</f>
        <v>0.52208389056176496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396.078762671736</v>
      </c>
      <c r="AD65">
        <f ca="1">IF(ISNA(AD$1), 0, OFFSET(data!$A$1, ROW()-1, AD$1-1))</f>
        <v>225.161472022076</v>
      </c>
      <c r="AE65">
        <f ca="1">IF(ISNA(AE$1), 0, OFFSET(data!$A$1, ROW()-1, AE$1-1))</f>
        <v>161.693434485463</v>
      </c>
      <c r="AF65" t="str">
        <f ca="1">IF(ISNA(AF$1), 0, OFFSET(data!$A$1, ROW()-1, AF$1-1))</f>
        <v>peak</v>
      </c>
      <c r="AG65">
        <f t="shared" ca="1" si="4"/>
        <v>2020</v>
      </c>
      <c r="AH65">
        <f t="shared" ca="1" si="5"/>
        <v>5</v>
      </c>
      <c r="AI65">
        <f t="shared" ca="1" si="6"/>
        <v>2</v>
      </c>
      <c r="AJ65" t="str">
        <f t="shared" ca="1" si="16"/>
        <v/>
      </c>
      <c r="AK65" t="str">
        <f t="shared" ca="1" si="8"/>
        <v>06:00</v>
      </c>
      <c r="AL65" s="4">
        <f t="shared" ca="1" si="0"/>
        <v>0.161693434485463</v>
      </c>
      <c r="AM65">
        <f t="shared" ca="1" si="1"/>
        <v>801.54286808685663</v>
      </c>
      <c r="AN65">
        <f t="shared" ca="1" si="9"/>
        <v>0</v>
      </c>
      <c r="AO65">
        <f t="shared" ca="1" si="10"/>
        <v>27.2512123483632</v>
      </c>
      <c r="AP65">
        <f t="shared" ca="1" si="11"/>
        <v>23.753309092076599</v>
      </c>
      <c r="AQ65">
        <f t="shared" ca="1" si="12"/>
        <v>42.8</v>
      </c>
      <c r="AR65">
        <f t="shared" ca="1" si="13"/>
        <v>45.642243000000001</v>
      </c>
      <c r="AS65">
        <f t="shared" ca="1" si="14"/>
        <v>1198.1437146491537</v>
      </c>
      <c r="AT65">
        <f t="shared" ca="1" si="15"/>
        <v>1027.2264239994945</v>
      </c>
    </row>
    <row r="66" spans="1:46" hidden="1">
      <c r="A66" t="str">
        <f ca="1">IF(ISNA(A$1), 0, OFFSET(data!$A$1, ROW()-1, A$1-1))</f>
        <v>Oahu</v>
      </c>
      <c r="B66">
        <f ca="1">IF(ISNA(B$1), 0, OFFSET(data!$A$1, ROW()-1, B$1-1))</f>
        <v>2020</v>
      </c>
      <c r="C66" s="8">
        <f ca="1">IF(ISNA(C$1), 0, OFFSET(data!$A$1, ROW()-1, C$1-1))</f>
        <v>43953.333333333336</v>
      </c>
      <c r="D66">
        <f ca="1">IF(ISNA(D$1), 0, OFFSET(data!$A$1, ROW()-1, D$1-1))</f>
        <v>336.60776255707702</v>
      </c>
      <c r="E66">
        <f ca="1">IF(ISNA(E$1), 0, OFFSET(data!$A$1, ROW()-1, E$1-1))</f>
        <v>90</v>
      </c>
      <c r="F66">
        <f ca="1">IF(ISNA(F$1), 0, OFFSET(data!$A$1, ROW()-1, F$1-1))</f>
        <v>0</v>
      </c>
      <c r="G66">
        <f ca="1">IF(ISNA(G$1), 0, OFFSET(data!$A$1, ROW()-1, G$1-1))</f>
        <v>162.5994</v>
      </c>
      <c r="H66">
        <f ca="1">IF(ISNA(H$1), 0, OFFSET(data!$A$1, ROW()-1, H$1-1))</f>
        <v>0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317.82248724777202</v>
      </c>
      <c r="L66">
        <f ca="1">IF(ISNA(L$1), 0, OFFSET(data!$A$1, ROW()-1, L$1-1))</f>
        <v>42.8</v>
      </c>
      <c r="M66">
        <f ca="1">IF(ISNA(M$1), 0, OFFSET(data!$A$1, ROW()-1, M$1-1))</f>
        <v>37.039602000000002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0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0</v>
      </c>
      <c r="U66">
        <f ca="1">IF(ISNA(U$1), 0, OFFSET(data!$A$1, ROW()-1, U$1-1))</f>
        <v>980.89228759631396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5.1791511301766899</v>
      </c>
      <c r="Y66">
        <f ca="1">IF(ISNA(Y$1), 0, OFFSET(data!$A$1, ROW()-1, Y$1-1))</f>
        <v>0.79781307835972004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496.74099999999999</v>
      </c>
      <c r="AD66">
        <f ca="1">IF(ISNA(AD$1), 0, OFFSET(data!$A$1, ROW()-1, AD$1-1))</f>
        <v>356.28825940667599</v>
      </c>
      <c r="AE66">
        <f ca="1">IF(ISNA(AE$1), 0, OFFSET(data!$A$1, ROW()-1, AE$1-1))</f>
        <v>145.52409103691701</v>
      </c>
      <c r="AF66" t="str">
        <f ca="1">IF(ISNA(AF$1), 0, OFFSET(data!$A$1, ROW()-1, AF$1-1))</f>
        <v>peak</v>
      </c>
      <c r="AG66">
        <f t="shared" ca="1" si="4"/>
        <v>2020</v>
      </c>
      <c r="AH66">
        <f t="shared" ca="1" si="5"/>
        <v>5</v>
      </c>
      <c r="AI66">
        <f t="shared" ca="1" si="6"/>
        <v>2</v>
      </c>
      <c r="AJ66" t="str">
        <f t="shared" ca="1" si="16"/>
        <v/>
      </c>
      <c r="AK66" t="str">
        <f t="shared" ca="1" si="8"/>
        <v>08:00</v>
      </c>
      <c r="AL66" s="4">
        <f t="shared" ca="1" si="0"/>
        <v>0.14552409103691702</v>
      </c>
      <c r="AM66">
        <f t="shared" ca="1" si="1"/>
        <v>986.07143872649067</v>
      </c>
      <c r="AN66">
        <f t="shared" ca="1" si="9"/>
        <v>0</v>
      </c>
      <c r="AO66">
        <f t="shared" ca="1" si="10"/>
        <v>0</v>
      </c>
      <c r="AP66">
        <f t="shared" ca="1" si="11"/>
        <v>317.82248724777202</v>
      </c>
      <c r="AQ66">
        <f t="shared" ca="1" si="12"/>
        <v>42.8</v>
      </c>
      <c r="AR66">
        <f t="shared" ca="1" si="13"/>
        <v>37.039602000000002</v>
      </c>
      <c r="AS66">
        <f t="shared" ca="1" si="14"/>
        <v>1483.610251804849</v>
      </c>
      <c r="AT66">
        <f t="shared" ca="1" si="15"/>
        <v>1343.1575112115263</v>
      </c>
    </row>
    <row r="67" spans="1:46" hidden="1">
      <c r="A67" t="str">
        <f ca="1">IF(ISNA(A$1), 0, OFFSET(data!$A$1, ROW()-1, A$1-1))</f>
        <v>Oahu</v>
      </c>
      <c r="B67">
        <f ca="1">IF(ISNA(B$1), 0, OFFSET(data!$A$1, ROW()-1, B$1-1))</f>
        <v>2020</v>
      </c>
      <c r="C67" s="8">
        <f ca="1">IF(ISNA(C$1), 0, OFFSET(data!$A$1, ROW()-1, C$1-1))</f>
        <v>43953.416666666664</v>
      </c>
      <c r="D67">
        <f ca="1">IF(ISNA(D$1), 0, OFFSET(data!$A$1, ROW()-1, D$1-1))</f>
        <v>336.60776255707702</v>
      </c>
      <c r="E67">
        <f ca="1">IF(ISNA(E$1), 0, OFFSET(data!$A$1, ROW()-1, E$1-1))</f>
        <v>90</v>
      </c>
      <c r="F67">
        <f ca="1">IF(ISNA(F$1), 0, OFFSET(data!$A$1, ROW()-1, F$1-1))</f>
        <v>0</v>
      </c>
      <c r="G67">
        <f ca="1">IF(ISNA(G$1), 0, OFFSET(data!$A$1, ROW()-1, G$1-1))</f>
        <v>162.5994</v>
      </c>
      <c r="H67">
        <f ca="1">IF(ISNA(H$1), 0, OFFSET(data!$A$1, ROW()-1, H$1-1))</f>
        <v>0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520.22556342210396</v>
      </c>
      <c r="L67">
        <f ca="1">IF(ISNA(L$1), 0, OFFSET(data!$A$1, ROW()-1, L$1-1))</f>
        <v>42.8</v>
      </c>
      <c r="M67">
        <f ca="1">IF(ISNA(M$1), 0, OFFSET(data!$A$1, ROW()-1, M$1-1))</f>
        <v>37.664793000000003</v>
      </c>
      <c r="N67">
        <f ca="1">IF(ISNA(N$1), 0, OFFSET(data!$A$1, ROW()-1, N$1-1))</f>
        <v>1.0800249583553501E-12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0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0</v>
      </c>
      <c r="U67">
        <f ca="1">IF(ISNA(U$1), 0, OFFSET(data!$A$1, ROW()-1, U$1-1))</f>
        <v>1026.73629281934</v>
      </c>
      <c r="V67">
        <f ca="1">IF(ISNA(V$1), 0, OFFSET(data!$A$1, ROW()-1, V$1-1))</f>
        <v>0</v>
      </c>
      <c r="W67">
        <f ca="1">IF(ISNA(W$1), 0, OFFSET(data!$A$1, ROW()-1, W$1-1))</f>
        <v>31.940999999999999</v>
      </c>
      <c r="X67">
        <f ca="1">IF(ISNA(X$1), 0, OFFSET(data!$A$1, ROW()-1, X$1-1))</f>
        <v>127.894678943705</v>
      </c>
      <c r="Y67">
        <f ca="1">IF(ISNA(Y$1), 0, OFFSET(data!$A$1, ROW()-1, Y$1-1))</f>
        <v>3.3255472161362301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528.68200000000104</v>
      </c>
      <c r="AD67">
        <f ca="1">IF(ISNA(AD$1), 0, OFFSET(data!$A$1, ROW()-1, AD$1-1))</f>
        <v>361.72136441975903</v>
      </c>
      <c r="AE67">
        <f ca="1">IF(ISNA(AE$1), 0, OFFSET(data!$A$1, ROW()-1, AE$1-1))</f>
        <v>145.52409103691701</v>
      </c>
      <c r="AF67" t="str">
        <f ca="1">IF(ISNA(AF$1), 0, OFFSET(data!$A$1, ROW()-1, AF$1-1))</f>
        <v>peak</v>
      </c>
      <c r="AG67">
        <f t="shared" ca="1" si="4"/>
        <v>2020</v>
      </c>
      <c r="AH67">
        <f t="shared" ca="1" si="5"/>
        <v>5</v>
      </c>
      <c r="AI67">
        <f t="shared" ca="1" si="6"/>
        <v>2</v>
      </c>
      <c r="AJ67" t="str">
        <f t="shared" ref="AJ67:AJ130" ca="1" si="17">IF(RIGHT(C67, 5)="12:00", AI67, "")</f>
        <v/>
      </c>
      <c r="AK67" t="str">
        <f t="shared" ca="1" si="8"/>
        <v>10:00</v>
      </c>
      <c r="AL67" s="4">
        <f t="shared" ref="AL67:AL130" ca="1" si="18">AE67/1000</f>
        <v>0.14552409103691702</v>
      </c>
      <c r="AM67">
        <f t="shared" ref="AM67:AM130" ca="1" si="19">U67+X67</f>
        <v>1154.630971763045</v>
      </c>
      <c r="AN67">
        <f t="shared" ca="1" si="9"/>
        <v>0</v>
      </c>
      <c r="AO67">
        <f t="shared" ca="1" si="10"/>
        <v>31.940999999999999</v>
      </c>
      <c r="AP67">
        <f t="shared" ca="1" si="11"/>
        <v>520.22556342210498</v>
      </c>
      <c r="AQ67">
        <f t="shared" ca="1" si="12"/>
        <v>42.8</v>
      </c>
      <c r="AR67">
        <f t="shared" ca="1" si="13"/>
        <v>37.664793000000003</v>
      </c>
      <c r="AS67">
        <f t="shared" ca="1" si="14"/>
        <v>1718.579518979182</v>
      </c>
      <c r="AT67">
        <f t="shared" ca="1" si="15"/>
        <v>1551.6188833989404</v>
      </c>
    </row>
    <row r="68" spans="1:46" hidden="1">
      <c r="A68" t="str">
        <f ca="1">IF(ISNA(A$1), 0, OFFSET(data!$A$1, ROW()-1, A$1-1))</f>
        <v>Oahu</v>
      </c>
      <c r="B68">
        <f ca="1">IF(ISNA(B$1), 0, OFFSET(data!$A$1, ROW()-1, B$1-1))</f>
        <v>2020</v>
      </c>
      <c r="C68" s="8">
        <f ca="1">IF(ISNA(C$1), 0, OFFSET(data!$A$1, ROW()-1, C$1-1))</f>
        <v>43953.5</v>
      </c>
      <c r="D68">
        <f ca="1">IF(ISNA(D$1), 0, OFFSET(data!$A$1, ROW()-1, D$1-1))</f>
        <v>336.60776255707702</v>
      </c>
      <c r="E68">
        <f ca="1">IF(ISNA(E$1), 0, OFFSET(data!$A$1, ROW()-1, E$1-1))</f>
        <v>90</v>
      </c>
      <c r="F68">
        <f ca="1">IF(ISNA(F$1), 0, OFFSET(data!$A$1, ROW()-1, F$1-1))</f>
        <v>0</v>
      </c>
      <c r="G68">
        <f ca="1">IF(ISNA(G$1), 0, OFFSET(data!$A$1, ROW()-1, G$1-1))</f>
        <v>162.5994</v>
      </c>
      <c r="H68">
        <f ca="1">IF(ISNA(H$1), 0, OFFSET(data!$A$1, ROW()-1, H$1-1))</f>
        <v>0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448.486696801503</v>
      </c>
      <c r="L68">
        <f ca="1">IF(ISNA(L$1), 0, OFFSET(data!$A$1, ROW()-1, L$1-1))</f>
        <v>42.8</v>
      </c>
      <c r="M68">
        <f ca="1">IF(ISNA(M$1), 0, OFFSET(data!$A$1, ROW()-1, M$1-1))</f>
        <v>41.285072999999997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0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0</v>
      </c>
      <c r="U68">
        <f ca="1">IF(ISNA(U$1), 0, OFFSET(data!$A$1, ROW()-1, U$1-1))</f>
        <v>1044.4832441830999</v>
      </c>
      <c r="V68">
        <f ca="1">IF(ISNA(V$1), 0, OFFSET(data!$A$1, ROW()-1, V$1-1))</f>
        <v>0</v>
      </c>
      <c r="W68">
        <f ca="1">IF(ISNA(W$1), 0, OFFSET(data!$A$1, ROW()-1, W$1-1))</f>
        <v>2.7356178687619099</v>
      </c>
      <c r="X68">
        <f ca="1">IF(ISNA(X$1), 0, OFFSET(data!$A$1, ROW()-1, X$1-1))</f>
        <v>71.234523090582599</v>
      </c>
      <c r="Y68">
        <f ca="1">IF(ISNA(Y$1), 0, OFFSET(data!$A$1, ROW()-1, Y$1-1))</f>
        <v>3.3255472161362301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499.47661786876102</v>
      </c>
      <c r="AD68">
        <f ca="1">IF(ISNA(AD$1), 0, OFFSET(data!$A$1, ROW()-1, AD$1-1))</f>
        <v>361.72136441975903</v>
      </c>
      <c r="AE68">
        <f ca="1">IF(ISNA(AE$1), 0, OFFSET(data!$A$1, ROW()-1, AE$1-1))</f>
        <v>145.52409103691701</v>
      </c>
      <c r="AF68" t="str">
        <f ca="1">IF(ISNA(AF$1), 0, OFFSET(data!$A$1, ROW()-1, AF$1-1))</f>
        <v>peak</v>
      </c>
      <c r="AG68">
        <f t="shared" ref="AG68:AG131" ca="1" si="20">YEAR(C68)</f>
        <v>2020</v>
      </c>
      <c r="AH68">
        <f t="shared" ref="AH68:AH131" ca="1" si="21">MONTH(C68)</f>
        <v>5</v>
      </c>
      <c r="AI68">
        <f t="shared" ref="AI68:AI131" ca="1" si="22">DAY(C68)</f>
        <v>2</v>
      </c>
      <c r="AJ68" t="str">
        <f t="shared" ca="1" si="17"/>
        <v/>
      </c>
      <c r="AK68" t="str">
        <f t="shared" ref="AK68:AK131" ca="1" si="23">TEXT(C68, "HH:MM")</f>
        <v>12:00</v>
      </c>
      <c r="AL68" s="4">
        <f t="shared" ca="1" si="18"/>
        <v>0.14552409103691702</v>
      </c>
      <c r="AM68">
        <f t="shared" ca="1" si="19"/>
        <v>1115.7177672736825</v>
      </c>
      <c r="AN68">
        <f t="shared" ref="AN68:AN131" ca="1" si="24">MAX(S68,Z68)</f>
        <v>0</v>
      </c>
      <c r="AO68">
        <f t="shared" ref="AO68:AO131" ca="1" si="25">MAX(R68,W68)</f>
        <v>2.7356178687619099</v>
      </c>
      <c r="AP68">
        <f t="shared" ref="AP68:AP131" ca="1" si="26">K68+N68</f>
        <v>448.486696801503</v>
      </c>
      <c r="AQ68">
        <f t="shared" ref="AQ68:AQ131" ca="1" si="27">L68+O68</f>
        <v>42.8</v>
      </c>
      <c r="AR68">
        <f t="shared" ref="AR68:AR131" ca="1" si="28">M68+P68</f>
        <v>41.285072999999997</v>
      </c>
      <c r="AS68">
        <f t="shared" ref="AS68:AS131" ca="1" si="29">AC68+SUM(D68:M68,R68:T68)</f>
        <v>1621.255550227341</v>
      </c>
      <c r="AT68">
        <f t="shared" ref="AT68:AT131" ca="1" si="30">AD68+SUM(U68:AB68)</f>
        <v>1483.5002967783398</v>
      </c>
    </row>
    <row r="69" spans="1:46" hidden="1">
      <c r="A69" t="str">
        <f ca="1">IF(ISNA(A$1), 0, OFFSET(data!$A$1, ROW()-1, A$1-1))</f>
        <v>Oahu</v>
      </c>
      <c r="B69">
        <f ca="1">IF(ISNA(B$1), 0, OFFSET(data!$A$1, ROW()-1, B$1-1))</f>
        <v>2020</v>
      </c>
      <c r="C69" s="8">
        <f ca="1">IF(ISNA(C$1), 0, OFFSET(data!$A$1, ROW()-1, C$1-1))</f>
        <v>43953.583333333336</v>
      </c>
      <c r="D69">
        <f ca="1">IF(ISNA(D$1), 0, OFFSET(data!$A$1, ROW()-1, D$1-1))</f>
        <v>336.60776255707702</v>
      </c>
      <c r="E69">
        <f ca="1">IF(ISNA(E$1), 0, OFFSET(data!$A$1, ROW()-1, E$1-1))</f>
        <v>90</v>
      </c>
      <c r="F69">
        <f ca="1">IF(ISNA(F$1), 0, OFFSET(data!$A$1, ROW()-1, F$1-1))</f>
        <v>0</v>
      </c>
      <c r="G69">
        <f ca="1">IF(ISNA(G$1), 0, OFFSET(data!$A$1, ROW()-1, G$1-1))</f>
        <v>162.5994</v>
      </c>
      <c r="H69">
        <f ca="1">IF(ISNA(H$1), 0, OFFSET(data!$A$1, ROW()-1, H$1-1))</f>
        <v>0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461.694726271153</v>
      </c>
      <c r="L69">
        <f ca="1">IF(ISNA(L$1), 0, OFFSET(data!$A$1, ROW()-1, L$1-1))</f>
        <v>42.8</v>
      </c>
      <c r="M69">
        <f ca="1">IF(ISNA(M$1), 0, OFFSET(data!$A$1, ROW()-1, M$1-1))</f>
        <v>42.565266000000001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0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0</v>
      </c>
      <c r="U69">
        <f ca="1">IF(ISNA(U$1), 0, OFFSET(data!$A$1, ROW()-1, U$1-1))</f>
        <v>1046.1564497985401</v>
      </c>
      <c r="V69">
        <f ca="1">IF(ISNA(V$1), 0, OFFSET(data!$A$1, ROW()-1, V$1-1))</f>
        <v>0</v>
      </c>
      <c r="W69">
        <f ca="1">IF(ISNA(W$1), 0, OFFSET(data!$A$1, ROW()-1, W$1-1))</f>
        <v>15.5506347229721</v>
      </c>
      <c r="X69">
        <f ca="1">IF(ISNA(X$1), 0, OFFSET(data!$A$1, ROW()-1, X$1-1))</f>
        <v>71.234523090582599</v>
      </c>
      <c r="Y69">
        <f ca="1">IF(ISNA(Y$1), 0, OFFSET(data!$A$1, ROW()-1, Y$1-1))</f>
        <v>3.3255472161362301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512.29163472297205</v>
      </c>
      <c r="AD69">
        <f ca="1">IF(ISNA(AD$1), 0, OFFSET(data!$A$1, ROW()-1, AD$1-1))</f>
        <v>361.72136441975903</v>
      </c>
      <c r="AE69">
        <f ca="1">IF(ISNA(AE$1), 0, OFFSET(data!$A$1, ROW()-1, AE$1-1))</f>
        <v>145.52409103691701</v>
      </c>
      <c r="AF69" t="str">
        <f ca="1">IF(ISNA(AF$1), 0, OFFSET(data!$A$1, ROW()-1, AF$1-1))</f>
        <v>peak</v>
      </c>
      <c r="AG69">
        <f t="shared" ca="1" si="20"/>
        <v>2020</v>
      </c>
      <c r="AH69">
        <f t="shared" ca="1" si="21"/>
        <v>5</v>
      </c>
      <c r="AI69">
        <f t="shared" ca="1" si="22"/>
        <v>2</v>
      </c>
      <c r="AJ69" t="str">
        <f t="shared" ca="1" si="17"/>
        <v/>
      </c>
      <c r="AK69" t="str">
        <f t="shared" ca="1" si="23"/>
        <v>14:00</v>
      </c>
      <c r="AL69" s="4">
        <f t="shared" ca="1" si="18"/>
        <v>0.14552409103691702</v>
      </c>
      <c r="AM69">
        <f t="shared" ca="1" si="19"/>
        <v>1117.3909728891226</v>
      </c>
      <c r="AN69">
        <f t="shared" ca="1" si="24"/>
        <v>0</v>
      </c>
      <c r="AO69">
        <f t="shared" ca="1" si="25"/>
        <v>15.5506347229721</v>
      </c>
      <c r="AP69">
        <f t="shared" ca="1" si="26"/>
        <v>461.694726271153</v>
      </c>
      <c r="AQ69">
        <f t="shared" ca="1" si="27"/>
        <v>42.8</v>
      </c>
      <c r="AR69">
        <f t="shared" ca="1" si="28"/>
        <v>42.565266000000001</v>
      </c>
      <c r="AS69">
        <f t="shared" ca="1" si="29"/>
        <v>1648.5587895512022</v>
      </c>
      <c r="AT69">
        <f t="shared" ca="1" si="30"/>
        <v>1497.9885192479901</v>
      </c>
    </row>
    <row r="70" spans="1:46" hidden="1">
      <c r="A70" t="str">
        <f ca="1">IF(ISNA(A$1), 0, OFFSET(data!$A$1, ROW()-1, A$1-1))</f>
        <v>Oahu</v>
      </c>
      <c r="B70">
        <f ca="1">IF(ISNA(B$1), 0, OFFSET(data!$A$1, ROW()-1, B$1-1))</f>
        <v>2020</v>
      </c>
      <c r="C70" s="8">
        <f ca="1">IF(ISNA(C$1), 0, OFFSET(data!$A$1, ROW()-1, C$1-1))</f>
        <v>43953.666666666664</v>
      </c>
      <c r="D70">
        <f ca="1">IF(ISNA(D$1), 0, OFFSET(data!$A$1, ROW()-1, D$1-1))</f>
        <v>426.60776255707702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162.5994</v>
      </c>
      <c r="H70">
        <f ca="1">IF(ISNA(H$1), 0, OFFSET(data!$A$1, ROW()-1, H$1-1))</f>
        <v>0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273.28717293668598</v>
      </c>
      <c r="L70">
        <f ca="1">IF(ISNA(L$1), 0, OFFSET(data!$A$1, ROW()-1, L$1-1))</f>
        <v>42.8</v>
      </c>
      <c r="M70">
        <f ca="1">IF(ISNA(M$1), 0, OFFSET(data!$A$1, ROW()-1, M$1-1))</f>
        <v>42.788691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0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0</v>
      </c>
      <c r="U70">
        <f ca="1">IF(ISNA(U$1), 0, OFFSET(data!$A$1, ROW()-1, U$1-1))</f>
        <v>1027.05630482229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-82.298825544661796</v>
      </c>
      <c r="Y70">
        <f ca="1">IF(ISNA(Y$1), 0, OFFSET(data!$A$1, ROW()-1, Y$1-1))</f>
        <v>3.3255472161362301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496.74099999999999</v>
      </c>
      <c r="AD70">
        <f ca="1">IF(ISNA(AD$1), 0, OFFSET(data!$A$1, ROW()-1, AD$1-1))</f>
        <v>354.973549441187</v>
      </c>
      <c r="AE70">
        <f ca="1">IF(ISNA(AE$1), 0, OFFSET(data!$A$1, ROW()-1, AE$1-1))</f>
        <v>145.52409103691701</v>
      </c>
      <c r="AF70" t="str">
        <f ca="1">IF(ISNA(AF$1), 0, OFFSET(data!$A$1, ROW()-1, AF$1-1))</f>
        <v>peak</v>
      </c>
      <c r="AG70">
        <f t="shared" ca="1" si="20"/>
        <v>2020</v>
      </c>
      <c r="AH70">
        <f t="shared" ca="1" si="21"/>
        <v>5</v>
      </c>
      <c r="AI70">
        <f t="shared" ca="1" si="22"/>
        <v>2</v>
      </c>
      <c r="AJ70" t="str">
        <f t="shared" ca="1" si="17"/>
        <v/>
      </c>
      <c r="AK70" t="str">
        <f t="shared" ca="1" si="23"/>
        <v>16:00</v>
      </c>
      <c r="AL70" s="4">
        <f t="shared" ca="1" si="18"/>
        <v>0.14552409103691702</v>
      </c>
      <c r="AM70">
        <f t="shared" ca="1" si="19"/>
        <v>944.75747927762825</v>
      </c>
      <c r="AN70">
        <f t="shared" ca="1" si="24"/>
        <v>0</v>
      </c>
      <c r="AO70">
        <f t="shared" ca="1" si="25"/>
        <v>0</v>
      </c>
      <c r="AP70">
        <f t="shared" ca="1" si="26"/>
        <v>273.28717293668598</v>
      </c>
      <c r="AQ70">
        <f t="shared" ca="1" si="27"/>
        <v>42.8</v>
      </c>
      <c r="AR70">
        <f t="shared" ca="1" si="28"/>
        <v>42.788691</v>
      </c>
      <c r="AS70">
        <f t="shared" ca="1" si="29"/>
        <v>1444.8240264937629</v>
      </c>
      <c r="AT70">
        <f t="shared" ca="1" si="30"/>
        <v>1303.0565759349515</v>
      </c>
    </row>
    <row r="71" spans="1:46" hidden="1">
      <c r="A71" t="str">
        <f ca="1">IF(ISNA(A$1), 0, OFFSET(data!$A$1, ROW()-1, A$1-1))</f>
        <v>Oahu</v>
      </c>
      <c r="B71">
        <f ca="1">IF(ISNA(B$1), 0, OFFSET(data!$A$1, ROW()-1, B$1-1))</f>
        <v>2020</v>
      </c>
      <c r="C71" s="8">
        <f ca="1">IF(ISNA(C$1), 0, OFFSET(data!$A$1, ROW()-1, C$1-1))</f>
        <v>43953.75</v>
      </c>
      <c r="D71">
        <f ca="1">IF(ISNA(D$1), 0, OFFSET(data!$A$1, ROW()-1, D$1-1))</f>
        <v>623.39348542225105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162.5994</v>
      </c>
      <c r="H71">
        <f ca="1">IF(ISNA(H$1), 0, OFFSET(data!$A$1, ROW()-1, H$1-1))</f>
        <v>0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30.391361288452099</v>
      </c>
      <c r="L71">
        <f ca="1">IF(ISNA(L$1), 0, OFFSET(data!$A$1, ROW()-1, L$1-1))</f>
        <v>42.8</v>
      </c>
      <c r="M71">
        <f ca="1">IF(ISNA(M$1), 0, OFFSET(data!$A$1, ROW()-1, M$1-1))</f>
        <v>48.960126000000002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0</v>
      </c>
      <c r="R71">
        <f ca="1">IF(ISNA(R$1), 0, OFFSET(data!$A$1, ROW()-1, R$1-1))</f>
        <v>31.941000000000201</v>
      </c>
      <c r="S71">
        <f ca="1">IF(ISNA(S$1), 0, OFFSET(data!$A$1, ROW()-1, S$1-1))</f>
        <v>0</v>
      </c>
      <c r="T71">
        <f ca="1">IF(ISNA(T$1), 0, OFFSET(data!$A$1, ROW()-1, T$1-1))</f>
        <v>0</v>
      </c>
      <c r="U71">
        <f ca="1">IF(ISNA(U$1), 0, OFFSET(data!$A$1, ROW()-1, U$1-1))</f>
        <v>1040.84425054952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-104.08442505495201</v>
      </c>
      <c r="Y71">
        <f ca="1">IF(ISNA(Y$1), 0, OFFSET(data!$A$1, ROW()-1, Y$1-1))</f>
        <v>3.3255472161362301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268.01427713482502</v>
      </c>
      <c r="AD71">
        <f ca="1">IF(ISNA(AD$1), 0, OFFSET(data!$A$1, ROW()-1, AD$1-1))</f>
        <v>231.79952421845201</v>
      </c>
      <c r="AE71">
        <f ca="1">IF(ISNA(AE$1), 0, OFFSET(data!$A$1, ROW()-1, AE$1-1))</f>
        <v>164.474221738393</v>
      </c>
      <c r="AF71" t="str">
        <f ca="1">IF(ISNA(AF$1), 0, OFFSET(data!$A$1, ROW()-1, AF$1-1))</f>
        <v>peak</v>
      </c>
      <c r="AG71">
        <f t="shared" ca="1" si="20"/>
        <v>2020</v>
      </c>
      <c r="AH71">
        <f t="shared" ca="1" si="21"/>
        <v>5</v>
      </c>
      <c r="AI71">
        <f t="shared" ca="1" si="22"/>
        <v>2</v>
      </c>
      <c r="AJ71" t="str">
        <f t="shared" ca="1" si="17"/>
        <v/>
      </c>
      <c r="AK71" t="str">
        <f t="shared" ca="1" si="23"/>
        <v>18:00</v>
      </c>
      <c r="AL71" s="4">
        <f t="shared" ca="1" si="18"/>
        <v>0.16447422173839299</v>
      </c>
      <c r="AM71">
        <f t="shared" ca="1" si="19"/>
        <v>936.75982549456796</v>
      </c>
      <c r="AN71">
        <f t="shared" ca="1" si="24"/>
        <v>0</v>
      </c>
      <c r="AO71">
        <f t="shared" ca="1" si="25"/>
        <v>31.941000000000201</v>
      </c>
      <c r="AP71">
        <f t="shared" ca="1" si="26"/>
        <v>30.391361288452099</v>
      </c>
      <c r="AQ71">
        <f t="shared" ca="1" si="27"/>
        <v>42.8</v>
      </c>
      <c r="AR71">
        <f t="shared" ca="1" si="28"/>
        <v>48.960126000000002</v>
      </c>
      <c r="AS71">
        <f t="shared" ca="1" si="29"/>
        <v>1208.0996498455283</v>
      </c>
      <c r="AT71">
        <f t="shared" ca="1" si="30"/>
        <v>1171.8848969291562</v>
      </c>
    </row>
    <row r="72" spans="1:46" hidden="1">
      <c r="A72" t="str">
        <f ca="1">IF(ISNA(A$1), 0, OFFSET(data!$A$1, ROW()-1, A$1-1))</f>
        <v>Oahu</v>
      </c>
      <c r="B72">
        <f ca="1">IF(ISNA(B$1), 0, OFFSET(data!$A$1, ROW()-1, B$1-1))</f>
        <v>2020</v>
      </c>
      <c r="C72" s="8">
        <f ca="1">IF(ISNA(C$1), 0, OFFSET(data!$A$1, ROW()-1, C$1-1))</f>
        <v>43953.833333333336</v>
      </c>
      <c r="D72">
        <f ca="1">IF(ISNA(D$1), 0, OFFSET(data!$A$1, ROW()-1, D$1-1))</f>
        <v>624.00776255707694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162.5994</v>
      </c>
      <c r="H72">
        <f ca="1">IF(ISNA(H$1), 0, OFFSET(data!$A$1, ROW()-1, H$1-1))</f>
        <v>0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0</v>
      </c>
      <c r="L72">
        <f ca="1">IF(ISNA(L$1), 0, OFFSET(data!$A$1, ROW()-1, L$1-1))</f>
        <v>42.8</v>
      </c>
      <c r="M72">
        <f ca="1">IF(ISNA(M$1), 0, OFFSET(data!$A$1, ROW()-1, M$1-1))</f>
        <v>45.852708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0</v>
      </c>
      <c r="R72">
        <f ca="1">IF(ISNA(R$1), 0, OFFSET(data!$A$1, ROW()-1, R$1-1))</f>
        <v>14.759214984197101</v>
      </c>
      <c r="S72">
        <f ca="1">IF(ISNA(S$1), 0, OFFSET(data!$A$1, ROW()-1, S$1-1))</f>
        <v>0</v>
      </c>
      <c r="T72">
        <f ca="1">IF(ISNA(T$1), 0, OFFSET(data!$A$1, ROW()-1, T$1-1))</f>
        <v>0</v>
      </c>
      <c r="U72">
        <f ca="1">IF(ISNA(U$1), 0, OFFSET(data!$A$1, ROW()-1, U$1-1))</f>
        <v>985.48217403866704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-98.548217403866701</v>
      </c>
      <c r="Y72">
        <f ca="1">IF(ISNA(Y$1), 0, OFFSET(data!$A$1, ROW()-1, Y$1-1))</f>
        <v>3.0851289064741398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402.58178501580301</v>
      </c>
      <c r="AD72">
        <f ca="1">IF(ISNA(AD$1), 0, OFFSET(data!$A$1, ROW()-1, AD$1-1))</f>
        <v>201.40816293</v>
      </c>
      <c r="AE72">
        <f ca="1">IF(ISNA(AE$1), 0, OFFSET(data!$A$1, ROW()-1, AE$1-1))</f>
        <v>161.693434485463</v>
      </c>
      <c r="AF72" t="str">
        <f ca="1">IF(ISNA(AF$1), 0, OFFSET(data!$A$1, ROW()-1, AF$1-1))</f>
        <v>peak</v>
      </c>
      <c r="AG72">
        <f t="shared" ca="1" si="20"/>
        <v>2020</v>
      </c>
      <c r="AH72">
        <f t="shared" ca="1" si="21"/>
        <v>5</v>
      </c>
      <c r="AI72">
        <f t="shared" ca="1" si="22"/>
        <v>2</v>
      </c>
      <c r="AJ72" t="str">
        <f t="shared" ca="1" si="17"/>
        <v/>
      </c>
      <c r="AK72" t="str">
        <f t="shared" ca="1" si="23"/>
        <v>20:00</v>
      </c>
      <c r="AL72" s="4">
        <f t="shared" ca="1" si="18"/>
        <v>0.161693434485463</v>
      </c>
      <c r="AM72">
        <f t="shared" ca="1" si="19"/>
        <v>886.93395663480032</v>
      </c>
      <c r="AN72">
        <f t="shared" ca="1" si="24"/>
        <v>0</v>
      </c>
      <c r="AO72">
        <f t="shared" ca="1" si="25"/>
        <v>14.759214984197101</v>
      </c>
      <c r="AP72">
        <f t="shared" ca="1" si="26"/>
        <v>0</v>
      </c>
      <c r="AQ72">
        <f t="shared" ca="1" si="27"/>
        <v>42.8</v>
      </c>
      <c r="AR72">
        <f t="shared" ca="1" si="28"/>
        <v>45.852708</v>
      </c>
      <c r="AS72">
        <f t="shared" ca="1" si="29"/>
        <v>1292.6008705570771</v>
      </c>
      <c r="AT72">
        <f t="shared" ca="1" si="30"/>
        <v>1091.4272484712744</v>
      </c>
    </row>
    <row r="73" spans="1:46" hidden="1">
      <c r="A73" t="str">
        <f ca="1">IF(ISNA(A$1), 0, OFFSET(data!$A$1, ROW()-1, A$1-1))</f>
        <v>Oahu</v>
      </c>
      <c r="B73">
        <f ca="1">IF(ISNA(B$1), 0, OFFSET(data!$A$1, ROW()-1, B$1-1))</f>
        <v>2020</v>
      </c>
      <c r="C73" s="8">
        <f ca="1">IF(ISNA(C$1), 0, OFFSET(data!$A$1, ROW()-1, C$1-1))</f>
        <v>43953.916666666664</v>
      </c>
      <c r="D73">
        <f ca="1">IF(ISNA(D$1), 0, OFFSET(data!$A$1, ROW()-1, D$1-1))</f>
        <v>516.60776255707697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162.5994</v>
      </c>
      <c r="H73">
        <f ca="1">IF(ISNA(H$1), 0, OFFSET(data!$A$1, ROW()-1, H$1-1))</f>
        <v>0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42.8</v>
      </c>
      <c r="M73">
        <f ca="1">IF(ISNA(M$1), 0, OFFSET(data!$A$1, ROW()-1, M$1-1))</f>
        <v>43.055990999999999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0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0</v>
      </c>
      <c r="U73">
        <f ca="1">IF(ISNA(U$1), 0, OFFSET(data!$A$1, ROW()-1, U$1-1))</f>
        <v>802.56331315078796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-40.585288500184298</v>
      </c>
      <c r="Y73">
        <f ca="1">IF(ISNA(Y$1), 0, OFFSET(data!$A$1, ROW()-1, Y$1-1))</f>
        <v>3.0851289064741398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496.74099999999999</v>
      </c>
      <c r="AD73">
        <f ca="1">IF(ISNA(AD$1), 0, OFFSET(data!$A$1, ROW()-1, AD$1-1))</f>
        <v>201.40816293</v>
      </c>
      <c r="AE73">
        <f ca="1">IF(ISNA(AE$1), 0, OFFSET(data!$A$1, ROW()-1, AE$1-1))</f>
        <v>145.52409103691701</v>
      </c>
      <c r="AF73" t="str">
        <f ca="1">IF(ISNA(AF$1), 0, OFFSET(data!$A$1, ROW()-1, AF$1-1))</f>
        <v>peak</v>
      </c>
      <c r="AG73">
        <f t="shared" ca="1" si="20"/>
        <v>2020</v>
      </c>
      <c r="AH73">
        <f t="shared" ca="1" si="21"/>
        <v>5</v>
      </c>
      <c r="AI73">
        <f t="shared" ca="1" si="22"/>
        <v>2</v>
      </c>
      <c r="AJ73" t="str">
        <f t="shared" ca="1" si="17"/>
        <v/>
      </c>
      <c r="AK73" t="str">
        <f t="shared" ca="1" si="23"/>
        <v>22:00</v>
      </c>
      <c r="AL73" s="4">
        <f t="shared" ca="1" si="18"/>
        <v>0.14552409103691702</v>
      </c>
      <c r="AM73">
        <f t="shared" ca="1" si="19"/>
        <v>761.97802465060363</v>
      </c>
      <c r="AN73">
        <f t="shared" ca="1" si="24"/>
        <v>0</v>
      </c>
      <c r="AO73">
        <f t="shared" ca="1" si="25"/>
        <v>0</v>
      </c>
      <c r="AP73">
        <f t="shared" ca="1" si="26"/>
        <v>0</v>
      </c>
      <c r="AQ73">
        <f t="shared" ca="1" si="27"/>
        <v>42.8</v>
      </c>
      <c r="AR73">
        <f t="shared" ca="1" si="28"/>
        <v>43.055990999999999</v>
      </c>
      <c r="AS73">
        <f t="shared" ca="1" si="29"/>
        <v>1261.8041535570769</v>
      </c>
      <c r="AT73">
        <f t="shared" ca="1" si="30"/>
        <v>966.47131648707773</v>
      </c>
    </row>
    <row r="74" spans="1:46" hidden="1">
      <c r="A74" t="str">
        <f ca="1">IF(ISNA(A$1), 0, OFFSET(data!$A$1, ROW()-1, A$1-1))</f>
        <v>Oahu</v>
      </c>
      <c r="B74">
        <f ca="1">IF(ISNA(B$1), 0, OFFSET(data!$A$1, ROW()-1, B$1-1))</f>
        <v>2020</v>
      </c>
      <c r="C74" s="8">
        <f ca="1">IF(ISNA(C$1), 0, OFFSET(data!$A$1, ROW()-1, C$1-1))</f>
        <v>43999</v>
      </c>
      <c r="D74">
        <f ca="1">IF(ISNA(D$1), 0, OFFSET(data!$A$1, ROW()-1, D$1-1))</f>
        <v>454.60776255707702</v>
      </c>
      <c r="E74">
        <f ca="1">IF(ISNA(E$1), 0, OFFSET(data!$A$1, ROW()-1, E$1-1))</f>
        <v>90</v>
      </c>
      <c r="F74">
        <f ca="1">IF(ISNA(F$1), 0, OFFSET(data!$A$1, ROW()-1, F$1-1))</f>
        <v>0</v>
      </c>
      <c r="G74">
        <f ca="1">IF(ISNA(G$1), 0, OFFSET(data!$A$1, ROW()-1, G$1-1))</f>
        <v>162.5994</v>
      </c>
      <c r="H74">
        <f ca="1">IF(ISNA(H$1), 0, OFFSET(data!$A$1, ROW()-1, H$1-1))</f>
        <v>0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42.8</v>
      </c>
      <c r="M74">
        <f ca="1">IF(ISNA(M$1), 0, OFFSET(data!$A$1, ROW()-1, M$1-1))</f>
        <v>15.456716999999999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0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0</v>
      </c>
      <c r="U74">
        <f ca="1">IF(ISNA(U$1), 0, OFFSET(data!$A$1, ROW()-1, U$1-1))</f>
        <v>700.10724606247095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64.553776584798996</v>
      </c>
      <c r="Y74">
        <f ca="1">IF(ISNA(Y$1), 0, OFFSET(data!$A$1, ROW()-1, Y$1-1))</f>
        <v>0.80285690980781499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496.74099999999999</v>
      </c>
      <c r="AD74">
        <f ca="1">IF(ISNA(AD$1), 0, OFFSET(data!$A$1, ROW()-1, AD$1-1))</f>
        <v>195.456717</v>
      </c>
      <c r="AE74">
        <f ca="1">IF(ISNA(AE$1), 0, OFFSET(data!$A$1, ROW()-1, AE$1-1))</f>
        <v>146.2518307544</v>
      </c>
      <c r="AF74" t="str">
        <f ca="1">IF(ISNA(AF$1), 0, OFFSET(data!$A$1, ROW()-1, AF$1-1))</f>
        <v>typical</v>
      </c>
      <c r="AG74">
        <f t="shared" ca="1" si="20"/>
        <v>2020</v>
      </c>
      <c r="AH74">
        <f t="shared" ca="1" si="21"/>
        <v>6</v>
      </c>
      <c r="AI74">
        <f t="shared" ca="1" si="22"/>
        <v>17</v>
      </c>
      <c r="AJ74" t="str">
        <f t="shared" ca="1" si="17"/>
        <v/>
      </c>
      <c r="AK74" t="str">
        <f t="shared" ca="1" si="23"/>
        <v>00:00</v>
      </c>
      <c r="AL74" s="4">
        <f t="shared" ca="1" si="18"/>
        <v>0.14625183075440001</v>
      </c>
      <c r="AM74">
        <f t="shared" ca="1" si="19"/>
        <v>764.66102264726999</v>
      </c>
      <c r="AN74">
        <f t="shared" ca="1" si="24"/>
        <v>0</v>
      </c>
      <c r="AO74">
        <f t="shared" ca="1" si="25"/>
        <v>0</v>
      </c>
      <c r="AP74">
        <f t="shared" ca="1" si="26"/>
        <v>0</v>
      </c>
      <c r="AQ74">
        <f t="shared" ca="1" si="27"/>
        <v>42.8</v>
      </c>
      <c r="AR74">
        <f t="shared" ca="1" si="28"/>
        <v>15.456716999999999</v>
      </c>
      <c r="AS74">
        <f t="shared" ca="1" si="29"/>
        <v>1262.204879557077</v>
      </c>
      <c r="AT74">
        <f t="shared" ca="1" si="30"/>
        <v>960.92059655707783</v>
      </c>
    </row>
    <row r="75" spans="1:46" hidden="1">
      <c r="A75" t="str">
        <f ca="1">IF(ISNA(A$1), 0, OFFSET(data!$A$1, ROW()-1, A$1-1))</f>
        <v>Oahu</v>
      </c>
      <c r="B75">
        <f ca="1">IF(ISNA(B$1), 0, OFFSET(data!$A$1, ROW()-1, B$1-1))</f>
        <v>2020</v>
      </c>
      <c r="C75" s="8">
        <f ca="1">IF(ISNA(C$1), 0, OFFSET(data!$A$1, ROW()-1, C$1-1))</f>
        <v>43999.083333333336</v>
      </c>
      <c r="D75">
        <f ca="1">IF(ISNA(D$1), 0, OFFSET(data!$A$1, ROW()-1, D$1-1))</f>
        <v>454.60776255707702</v>
      </c>
      <c r="E75">
        <f ca="1">IF(ISNA(E$1), 0, OFFSET(data!$A$1, ROW()-1, E$1-1))</f>
        <v>90</v>
      </c>
      <c r="F75">
        <f ca="1">IF(ISNA(F$1), 0, OFFSET(data!$A$1, ROW()-1, F$1-1))</f>
        <v>0</v>
      </c>
      <c r="G75">
        <f ca="1">IF(ISNA(G$1), 0, OFFSET(data!$A$1, ROW()-1, G$1-1))</f>
        <v>162.5994</v>
      </c>
      <c r="H75">
        <f ca="1">IF(ISNA(H$1), 0, OFFSET(data!$A$1, ROW()-1, H$1-1))</f>
        <v>0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42.8</v>
      </c>
      <c r="M75">
        <f ca="1">IF(ISNA(M$1), 0, OFFSET(data!$A$1, ROW()-1, M$1-1))</f>
        <v>11.2925339999999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0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0</v>
      </c>
      <c r="U75">
        <f ca="1">IF(ISNA(U$1), 0, OFFSET(data!$A$1, ROW()-1, U$1-1))</f>
        <v>652.38822353030798</v>
      </c>
      <c r="V75">
        <f ca="1">IF(ISNA(V$1), 0, OFFSET(data!$A$1, ROW()-1, V$1-1))</f>
        <v>0</v>
      </c>
      <c r="W75">
        <f ca="1">IF(ISNA(W$1), 0, OFFSET(data!$A$1, ROW()-1, W$1-1))</f>
        <v>31.940999999999999</v>
      </c>
      <c r="X75">
        <f ca="1">IF(ISNA(X$1), 0, OFFSET(data!$A$1, ROW()-1, X$1-1))</f>
        <v>64.553776584798996</v>
      </c>
      <c r="Y75">
        <f ca="1">IF(ISNA(Y$1), 0, OFFSET(data!$A$1, ROW()-1, Y$1-1))</f>
        <v>12.4166964419707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528.68200000000002</v>
      </c>
      <c r="AD75">
        <f ca="1">IF(ISNA(AD$1), 0, OFFSET(data!$A$1, ROW()-1, AD$1-1))</f>
        <v>191.29253399999999</v>
      </c>
      <c r="AE75">
        <f ca="1">IF(ISNA(AE$1), 0, OFFSET(data!$A$1, ROW()-1, AE$1-1))</f>
        <v>146.2518307544</v>
      </c>
      <c r="AF75" t="str">
        <f ca="1">IF(ISNA(AF$1), 0, OFFSET(data!$A$1, ROW()-1, AF$1-1))</f>
        <v>typical</v>
      </c>
      <c r="AG75">
        <f t="shared" ca="1" si="20"/>
        <v>2020</v>
      </c>
      <c r="AH75">
        <f t="shared" ca="1" si="21"/>
        <v>6</v>
      </c>
      <c r="AI75">
        <f t="shared" ca="1" si="22"/>
        <v>17</v>
      </c>
      <c r="AJ75" t="str">
        <f t="shared" ca="1" si="17"/>
        <v/>
      </c>
      <c r="AK75" t="str">
        <f t="shared" ca="1" si="23"/>
        <v>02:00</v>
      </c>
      <c r="AL75" s="4">
        <f t="shared" ca="1" si="18"/>
        <v>0.14625183075440001</v>
      </c>
      <c r="AM75">
        <f t="shared" ca="1" si="19"/>
        <v>716.94200011510702</v>
      </c>
      <c r="AN75">
        <f t="shared" ca="1" si="24"/>
        <v>0</v>
      </c>
      <c r="AO75">
        <f t="shared" ca="1" si="25"/>
        <v>31.940999999999999</v>
      </c>
      <c r="AP75">
        <f t="shared" ca="1" si="26"/>
        <v>0</v>
      </c>
      <c r="AQ75">
        <f t="shared" ca="1" si="27"/>
        <v>42.8</v>
      </c>
      <c r="AR75">
        <f t="shared" ca="1" si="28"/>
        <v>11.2925339999999</v>
      </c>
      <c r="AS75">
        <f t="shared" ca="1" si="29"/>
        <v>1289.9816965570769</v>
      </c>
      <c r="AT75">
        <f t="shared" ca="1" si="30"/>
        <v>952.59223055707776</v>
      </c>
    </row>
    <row r="76" spans="1:46" hidden="1">
      <c r="A76" t="str">
        <f ca="1">IF(ISNA(A$1), 0, OFFSET(data!$A$1, ROW()-1, A$1-1))</f>
        <v>Oahu</v>
      </c>
      <c r="B76">
        <f ca="1">IF(ISNA(B$1), 0, OFFSET(data!$A$1, ROW()-1, B$1-1))</f>
        <v>2020</v>
      </c>
      <c r="C76" s="8">
        <f ca="1">IF(ISNA(C$1), 0, OFFSET(data!$A$1, ROW()-1, C$1-1))</f>
        <v>43999.166666666664</v>
      </c>
      <c r="D76">
        <f ca="1">IF(ISNA(D$1), 0, OFFSET(data!$A$1, ROW()-1, D$1-1))</f>
        <v>526.17880734852395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162.5994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42.8</v>
      </c>
      <c r="M76">
        <f ca="1">IF(ISNA(M$1), 0, OFFSET(data!$A$1, ROW()-1, M$1-1))</f>
        <v>15.449151000000001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0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0</v>
      </c>
      <c r="U76">
        <f ca="1">IF(ISNA(U$1), 0, OFFSET(data!$A$1, ROW()-1, U$1-1))</f>
        <v>706.75296112100204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39.752313336961002</v>
      </c>
      <c r="Y76">
        <f ca="1">IF(ISNA(Y$1), 0, OFFSET(data!$A$1, ROW()-1, Y$1-1))</f>
        <v>0.52208389056176496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515.16995520855198</v>
      </c>
      <c r="AD76">
        <f ca="1">IF(ISNA(AD$1), 0, OFFSET(data!$A$1, ROW()-1, AD$1-1))</f>
        <v>195.449151</v>
      </c>
      <c r="AE76">
        <f ca="1">IF(ISNA(AE$1), 0, OFFSET(data!$A$1, ROW()-1, AE$1-1))</f>
        <v>146.2518307544</v>
      </c>
      <c r="AF76" t="str">
        <f ca="1">IF(ISNA(AF$1), 0, OFFSET(data!$A$1, ROW()-1, AF$1-1))</f>
        <v>typical</v>
      </c>
      <c r="AG76">
        <f t="shared" ca="1" si="20"/>
        <v>2020</v>
      </c>
      <c r="AH76">
        <f t="shared" ca="1" si="21"/>
        <v>6</v>
      </c>
      <c r="AI76">
        <f t="shared" ca="1" si="22"/>
        <v>17</v>
      </c>
      <c r="AJ76" t="str">
        <f t="shared" ca="1" si="17"/>
        <v/>
      </c>
      <c r="AK76" t="str">
        <f t="shared" ca="1" si="23"/>
        <v>04:00</v>
      </c>
      <c r="AL76" s="4">
        <f t="shared" ca="1" si="18"/>
        <v>0.14625183075440001</v>
      </c>
      <c r="AM76">
        <f t="shared" ca="1" si="19"/>
        <v>746.50527445796308</v>
      </c>
      <c r="AN76">
        <f t="shared" ca="1" si="24"/>
        <v>0</v>
      </c>
      <c r="AO76">
        <f t="shared" ca="1" si="25"/>
        <v>0</v>
      </c>
      <c r="AP76">
        <f t="shared" ca="1" si="26"/>
        <v>0</v>
      </c>
      <c r="AQ76">
        <f t="shared" ca="1" si="27"/>
        <v>42.8</v>
      </c>
      <c r="AR76">
        <f t="shared" ca="1" si="28"/>
        <v>15.449151000000001</v>
      </c>
      <c r="AS76">
        <f t="shared" ca="1" si="29"/>
        <v>1262.1973135570759</v>
      </c>
      <c r="AT76">
        <f t="shared" ca="1" si="30"/>
        <v>942.47650934852493</v>
      </c>
    </row>
    <row r="77" spans="1:46" hidden="1">
      <c r="A77" t="str">
        <f ca="1">IF(ISNA(A$1), 0, OFFSET(data!$A$1, ROW()-1, A$1-1))</f>
        <v>Oahu</v>
      </c>
      <c r="B77">
        <f ca="1">IF(ISNA(B$1), 0, OFFSET(data!$A$1, ROW()-1, B$1-1))</f>
        <v>2020</v>
      </c>
      <c r="C77" s="8">
        <f ca="1">IF(ISNA(C$1), 0, OFFSET(data!$A$1, ROW()-1, C$1-1))</f>
        <v>43999.25</v>
      </c>
      <c r="D77">
        <f ca="1">IF(ISNA(D$1), 0, OFFSET(data!$A$1, ROW()-1, D$1-1))</f>
        <v>458.85687644223498</v>
      </c>
      <c r="E77">
        <f ca="1">IF(ISNA(E$1), 0, OFFSET(data!$A$1, ROW()-1, E$1-1))</f>
        <v>90</v>
      </c>
      <c r="F77">
        <f ca="1">IF(ISNA(F$1), 0, OFFSET(data!$A$1, ROW()-1, F$1-1))</f>
        <v>0</v>
      </c>
      <c r="G77">
        <f ca="1">IF(ISNA(G$1), 0, OFFSET(data!$A$1, ROW()-1, G$1-1))</f>
        <v>162.5994</v>
      </c>
      <c r="H77">
        <f ca="1">IF(ISNA(H$1), 0, OFFSET(data!$A$1, ROW()-1, H$1-1))</f>
        <v>0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32.856837118439401</v>
      </c>
      <c r="L77">
        <f ca="1">IF(ISNA(L$1), 0, OFFSET(data!$A$1, ROW()-1, L$1-1))</f>
        <v>42.8</v>
      </c>
      <c r="M77">
        <f ca="1">IF(ISNA(M$1), 0, OFFSET(data!$A$1, ROW()-1, M$1-1))</f>
        <v>17.142690000000002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0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0</v>
      </c>
      <c r="U77">
        <f ca="1">IF(ISNA(U$1), 0, OFFSET(data!$A$1, ROW()-1, U$1-1))</f>
        <v>893.03746630012597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-89.303746630012199</v>
      </c>
      <c r="Y77">
        <f ca="1">IF(ISNA(Y$1), 0, OFFSET(data!$A$1, ROW()-1, Y$1-1))</f>
        <v>0.52208389056176496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492.49188611484101</v>
      </c>
      <c r="AD77">
        <f ca="1">IF(ISNA(AD$1), 0, OFFSET(data!$A$1, ROW()-1, AD$1-1))</f>
        <v>229.999527118439</v>
      </c>
      <c r="AE77">
        <f ca="1">IF(ISNA(AE$1), 0, OFFSET(data!$A$1, ROW()-1, AE$1-1))</f>
        <v>159.751677869193</v>
      </c>
      <c r="AF77" t="str">
        <f ca="1">IF(ISNA(AF$1), 0, OFFSET(data!$A$1, ROW()-1, AF$1-1))</f>
        <v>typical</v>
      </c>
      <c r="AG77">
        <f t="shared" ca="1" si="20"/>
        <v>2020</v>
      </c>
      <c r="AH77">
        <f t="shared" ca="1" si="21"/>
        <v>6</v>
      </c>
      <c r="AI77">
        <f t="shared" ca="1" si="22"/>
        <v>17</v>
      </c>
      <c r="AJ77" t="str">
        <f t="shared" ca="1" si="17"/>
        <v/>
      </c>
      <c r="AK77" t="str">
        <f t="shared" ca="1" si="23"/>
        <v>06:00</v>
      </c>
      <c r="AL77" s="4">
        <f t="shared" ca="1" si="18"/>
        <v>0.159751677869193</v>
      </c>
      <c r="AM77">
        <f t="shared" ca="1" si="19"/>
        <v>803.73371967011371</v>
      </c>
      <c r="AN77">
        <f t="shared" ca="1" si="24"/>
        <v>0</v>
      </c>
      <c r="AO77">
        <f t="shared" ca="1" si="25"/>
        <v>0</v>
      </c>
      <c r="AP77">
        <f t="shared" ca="1" si="26"/>
        <v>32.856837118439401</v>
      </c>
      <c r="AQ77">
        <f t="shared" ca="1" si="27"/>
        <v>42.8</v>
      </c>
      <c r="AR77">
        <f t="shared" ca="1" si="28"/>
        <v>17.142690000000002</v>
      </c>
      <c r="AS77">
        <f t="shared" ca="1" si="29"/>
        <v>1296.7476896755156</v>
      </c>
      <c r="AT77">
        <f t="shared" ca="1" si="30"/>
        <v>1034.2553306791146</v>
      </c>
    </row>
    <row r="78" spans="1:46" hidden="1">
      <c r="A78" t="str">
        <f ca="1">IF(ISNA(A$1), 0, OFFSET(data!$A$1, ROW()-1, A$1-1))</f>
        <v>Oahu</v>
      </c>
      <c r="B78">
        <f ca="1">IF(ISNA(B$1), 0, OFFSET(data!$A$1, ROW()-1, B$1-1))</f>
        <v>2020</v>
      </c>
      <c r="C78" s="8">
        <f ca="1">IF(ISNA(C$1), 0, OFFSET(data!$A$1, ROW()-1, C$1-1))</f>
        <v>43999.333333333336</v>
      </c>
      <c r="D78">
        <f ca="1">IF(ISNA(D$1), 0, OFFSET(data!$A$1, ROW()-1, D$1-1))</f>
        <v>516.60776255707697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162.5994</v>
      </c>
      <c r="H78">
        <f ca="1">IF(ISNA(H$1), 0, OFFSET(data!$A$1, ROW()-1, H$1-1))</f>
        <v>0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283.063004485953</v>
      </c>
      <c r="L78">
        <f ca="1">IF(ISNA(L$1), 0, OFFSET(data!$A$1, ROW()-1, L$1-1))</f>
        <v>42.8</v>
      </c>
      <c r="M78">
        <f ca="1">IF(ISNA(M$1), 0, OFFSET(data!$A$1, ROW()-1, M$1-1))</f>
        <v>2.7185424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0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0</v>
      </c>
      <c r="U78">
        <f ca="1">IF(ISNA(U$1), 0, OFFSET(data!$A$1, ROW()-1, U$1-1))</f>
        <v>1016.47116696766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-9.4802706029883606</v>
      </c>
      <c r="Y78">
        <f ca="1">IF(ISNA(Y$1), 0, OFFSET(data!$A$1, ROW()-1, Y$1-1))</f>
        <v>0.79781307835972004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496.74099999999999</v>
      </c>
      <c r="AD78">
        <f ca="1">IF(ISNA(AD$1), 0, OFFSET(data!$A$1, ROW()-1, AD$1-1))</f>
        <v>337.28519841296901</v>
      </c>
      <c r="AE78">
        <f ca="1">IF(ISNA(AE$1), 0, OFFSET(data!$A$1, ROW()-1, AE$1-1))</f>
        <v>146.2518307544</v>
      </c>
      <c r="AF78" t="str">
        <f ca="1">IF(ISNA(AF$1), 0, OFFSET(data!$A$1, ROW()-1, AF$1-1))</f>
        <v>typical</v>
      </c>
      <c r="AG78">
        <f t="shared" ca="1" si="20"/>
        <v>2020</v>
      </c>
      <c r="AH78">
        <f t="shared" ca="1" si="21"/>
        <v>6</v>
      </c>
      <c r="AI78">
        <f t="shared" ca="1" si="22"/>
        <v>17</v>
      </c>
      <c r="AJ78" t="str">
        <f t="shared" ca="1" si="17"/>
        <v/>
      </c>
      <c r="AK78" t="str">
        <f t="shared" ca="1" si="23"/>
        <v>08:00</v>
      </c>
      <c r="AL78" s="4">
        <f t="shared" ca="1" si="18"/>
        <v>0.14625183075440001</v>
      </c>
      <c r="AM78">
        <f t="shared" ca="1" si="19"/>
        <v>1006.9908963646716</v>
      </c>
      <c r="AN78">
        <f t="shared" ca="1" si="24"/>
        <v>0</v>
      </c>
      <c r="AO78">
        <f t="shared" ca="1" si="25"/>
        <v>0</v>
      </c>
      <c r="AP78">
        <f t="shared" ca="1" si="26"/>
        <v>283.063004485953</v>
      </c>
      <c r="AQ78">
        <f t="shared" ca="1" si="27"/>
        <v>42.8</v>
      </c>
      <c r="AR78">
        <f t="shared" ca="1" si="28"/>
        <v>2.7185424</v>
      </c>
      <c r="AS78">
        <f t="shared" ca="1" si="29"/>
        <v>1504.52970944303</v>
      </c>
      <c r="AT78">
        <f t="shared" ca="1" si="30"/>
        <v>1345.0739078560002</v>
      </c>
    </row>
    <row r="79" spans="1:46" hidden="1">
      <c r="A79" t="str">
        <f ca="1">IF(ISNA(A$1), 0, OFFSET(data!$A$1, ROW()-1, A$1-1))</f>
        <v>Oahu</v>
      </c>
      <c r="B79">
        <f ca="1">IF(ISNA(B$1), 0, OFFSET(data!$A$1, ROW()-1, B$1-1))</f>
        <v>2020</v>
      </c>
      <c r="C79" s="8">
        <f ca="1">IF(ISNA(C$1), 0, OFFSET(data!$A$1, ROW()-1, C$1-1))</f>
        <v>43999.416666666664</v>
      </c>
      <c r="D79">
        <f ca="1">IF(ISNA(D$1), 0, OFFSET(data!$A$1, ROW()-1, D$1-1))</f>
        <v>516.60776255707697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162.5994</v>
      </c>
      <c r="H79">
        <f ca="1">IF(ISNA(H$1), 0, OFFSET(data!$A$1, ROW()-1, H$1-1))</f>
        <v>0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421.443736318508</v>
      </c>
      <c r="L79">
        <f ca="1">IF(ISNA(L$1), 0, OFFSET(data!$A$1, ROW()-1, L$1-1))</f>
        <v>42.8</v>
      </c>
      <c r="M79">
        <f ca="1">IF(ISNA(M$1), 0, OFFSET(data!$A$1, ROW()-1, M$1-1))</f>
        <v>3.6825829619999899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0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0</v>
      </c>
      <c r="U79">
        <f ca="1">IF(ISNA(U$1), 0, OFFSET(data!$A$1, ROW()-1, U$1-1))</f>
        <v>1070.03655981006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75.7261650948697</v>
      </c>
      <c r="Y79">
        <f ca="1">IF(ISNA(Y$1), 0, OFFSET(data!$A$1, ROW()-1, Y$1-1))</f>
        <v>1.3707569326561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496.74099999999999</v>
      </c>
      <c r="AD79">
        <f ca="1">IF(ISNA(AD$1), 0, OFFSET(data!$A$1, ROW()-1, AD$1-1))</f>
        <v>343.99578445175899</v>
      </c>
      <c r="AE79">
        <f ca="1">IF(ISNA(AE$1), 0, OFFSET(data!$A$1, ROW()-1, AE$1-1))</f>
        <v>146.2518307544</v>
      </c>
      <c r="AF79" t="str">
        <f ca="1">IF(ISNA(AF$1), 0, OFFSET(data!$A$1, ROW()-1, AF$1-1))</f>
        <v>typical</v>
      </c>
      <c r="AG79">
        <f t="shared" ca="1" si="20"/>
        <v>2020</v>
      </c>
      <c r="AH79">
        <f t="shared" ca="1" si="21"/>
        <v>6</v>
      </c>
      <c r="AI79">
        <f t="shared" ca="1" si="22"/>
        <v>17</v>
      </c>
      <c r="AJ79" t="str">
        <f t="shared" ca="1" si="17"/>
        <v/>
      </c>
      <c r="AK79" t="str">
        <f t="shared" ca="1" si="23"/>
        <v>10:00</v>
      </c>
      <c r="AL79" s="4">
        <f t="shared" ca="1" si="18"/>
        <v>0.14625183075440001</v>
      </c>
      <c r="AM79">
        <f t="shared" ca="1" si="19"/>
        <v>1145.7627249049297</v>
      </c>
      <c r="AN79">
        <f t="shared" ca="1" si="24"/>
        <v>0</v>
      </c>
      <c r="AO79">
        <f t="shared" ca="1" si="25"/>
        <v>0</v>
      </c>
      <c r="AP79">
        <f t="shared" ca="1" si="26"/>
        <v>421.443736318508</v>
      </c>
      <c r="AQ79">
        <f t="shared" ca="1" si="27"/>
        <v>42.8</v>
      </c>
      <c r="AR79">
        <f t="shared" ca="1" si="28"/>
        <v>3.6825829619999899</v>
      </c>
      <c r="AS79">
        <f t="shared" ca="1" si="29"/>
        <v>1643.8744818375849</v>
      </c>
      <c r="AT79">
        <f t="shared" ca="1" si="30"/>
        <v>1491.1292662893447</v>
      </c>
    </row>
    <row r="80" spans="1:46" hidden="1">
      <c r="A80" t="str">
        <f ca="1">IF(ISNA(A$1), 0, OFFSET(data!$A$1, ROW()-1, A$1-1))</f>
        <v>Oahu</v>
      </c>
      <c r="B80">
        <f ca="1">IF(ISNA(B$1), 0, OFFSET(data!$A$1, ROW()-1, B$1-1))</f>
        <v>2020</v>
      </c>
      <c r="C80" s="8">
        <f ca="1">IF(ISNA(C$1), 0, OFFSET(data!$A$1, ROW()-1, C$1-1))</f>
        <v>43999.5</v>
      </c>
      <c r="D80">
        <f ca="1">IF(ISNA(D$1), 0, OFFSET(data!$A$1, ROW()-1, D$1-1))</f>
        <v>516.60776255707697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162.5994</v>
      </c>
      <c r="H80">
        <f ca="1">IF(ISNA(H$1), 0, OFFSET(data!$A$1, ROW()-1, H$1-1))</f>
        <v>0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469.18019999755001</v>
      </c>
      <c r="L80">
        <f ca="1">IF(ISNA(L$1), 0, OFFSET(data!$A$1, ROW()-1, L$1-1))</f>
        <v>42.8</v>
      </c>
      <c r="M80">
        <f ca="1">IF(ISNA(M$1), 0, OFFSET(data!$A$1, ROW()-1, M$1-1))</f>
        <v>3.0645614700000001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0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0</v>
      </c>
      <c r="U80">
        <f ca="1">IF(ISNA(U$1), 0, OFFSET(data!$A$1, ROW()-1, U$1-1))</f>
        <v>1085.73531887839</v>
      </c>
      <c r="V80">
        <f ca="1">IF(ISNA(V$1), 0, OFFSET(data!$A$1, ROW()-1, V$1-1))</f>
        <v>0</v>
      </c>
      <c r="W80">
        <f ca="1">IF(ISNA(W$1), 0, OFFSET(data!$A$1, ROW()-1, W$1-1))</f>
        <v>10.7375472062584</v>
      </c>
      <c r="X80">
        <f ca="1">IF(ISNA(X$1), 0, OFFSET(data!$A$1, ROW()-1, X$1-1))</f>
        <v>94.3838905267162</v>
      </c>
      <c r="Y80">
        <f ca="1">IF(ISNA(Y$1), 0, OFFSET(data!$A$1, ROW()-1, Y$1-1))</f>
        <v>3.3951674132637901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507.47854720625799</v>
      </c>
      <c r="AD80">
        <f ca="1">IF(ISNA(AD$1), 0, OFFSET(data!$A$1, ROW()-1, AD$1-1))</f>
        <v>343.37776295975902</v>
      </c>
      <c r="AE80">
        <f ca="1">IF(ISNA(AE$1), 0, OFFSET(data!$A$1, ROW()-1, AE$1-1))</f>
        <v>146.2518307544</v>
      </c>
      <c r="AF80" t="str">
        <f ca="1">IF(ISNA(AF$1), 0, OFFSET(data!$A$1, ROW()-1, AF$1-1))</f>
        <v>typical</v>
      </c>
      <c r="AG80">
        <f t="shared" ca="1" si="20"/>
        <v>2020</v>
      </c>
      <c r="AH80">
        <f t="shared" ca="1" si="21"/>
        <v>6</v>
      </c>
      <c r="AI80">
        <f t="shared" ca="1" si="22"/>
        <v>17</v>
      </c>
      <c r="AJ80" t="str">
        <f t="shared" ca="1" si="17"/>
        <v/>
      </c>
      <c r="AK80" t="str">
        <f t="shared" ca="1" si="23"/>
        <v>12:00</v>
      </c>
      <c r="AL80" s="4">
        <f t="shared" ca="1" si="18"/>
        <v>0.14625183075440001</v>
      </c>
      <c r="AM80">
        <f t="shared" ca="1" si="19"/>
        <v>1180.1192094051062</v>
      </c>
      <c r="AN80">
        <f t="shared" ca="1" si="24"/>
        <v>0</v>
      </c>
      <c r="AO80">
        <f t="shared" ca="1" si="25"/>
        <v>10.7375472062584</v>
      </c>
      <c r="AP80">
        <f t="shared" ca="1" si="26"/>
        <v>469.18019999755001</v>
      </c>
      <c r="AQ80">
        <f t="shared" ca="1" si="27"/>
        <v>42.8</v>
      </c>
      <c r="AR80">
        <f t="shared" ca="1" si="28"/>
        <v>3.0645614700000001</v>
      </c>
      <c r="AS80">
        <f t="shared" ca="1" si="29"/>
        <v>1701.7304712308851</v>
      </c>
      <c r="AT80">
        <f t="shared" ca="1" si="30"/>
        <v>1537.6296869843873</v>
      </c>
    </row>
    <row r="81" spans="1:46" hidden="1">
      <c r="A81" t="str">
        <f ca="1">IF(ISNA(A$1), 0, OFFSET(data!$A$1, ROW()-1, A$1-1))</f>
        <v>Oahu</v>
      </c>
      <c r="B81">
        <f ca="1">IF(ISNA(B$1), 0, OFFSET(data!$A$1, ROW()-1, B$1-1))</f>
        <v>2020</v>
      </c>
      <c r="C81" s="8">
        <f ca="1">IF(ISNA(C$1), 0, OFFSET(data!$A$1, ROW()-1, C$1-1))</f>
        <v>43999.583333333336</v>
      </c>
      <c r="D81">
        <f ca="1">IF(ISNA(D$1), 0, OFFSET(data!$A$1, ROW()-1, D$1-1))</f>
        <v>516.60776255707697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162.5994</v>
      </c>
      <c r="H81">
        <f ca="1">IF(ISNA(H$1), 0, OFFSET(data!$A$1, ROW()-1, H$1-1))</f>
        <v>0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462.771186660632</v>
      </c>
      <c r="L81">
        <f ca="1">IF(ISNA(L$1), 0, OFFSET(data!$A$1, ROW()-1, L$1-1))</f>
        <v>42.8</v>
      </c>
      <c r="M81">
        <f ca="1">IF(ISNA(M$1), 0, OFFSET(data!$A$1, ROW()-1, M$1-1))</f>
        <v>6.1273604399999897</v>
      </c>
      <c r="N81">
        <f ca="1">IF(ISNA(N$1), 0, OFFSET(data!$A$1, ROW()-1, N$1-1))</f>
        <v>1.67688085639383E-12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0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0</v>
      </c>
      <c r="U81">
        <f ca="1">IF(ISNA(U$1), 0, OFFSET(data!$A$1, ROW()-1, U$1-1))</f>
        <v>1080.62323037183</v>
      </c>
      <c r="V81">
        <f ca="1">IF(ISNA(V$1), 0, OFFSET(data!$A$1, ROW()-1, V$1-1))</f>
        <v>0</v>
      </c>
      <c r="W81">
        <f ca="1">IF(ISNA(W$1), 0, OFFSET(data!$A$1, ROW()-1, W$1-1))</f>
        <v>12.5034213459002</v>
      </c>
      <c r="X81">
        <f ca="1">IF(ISNA(X$1), 0, OFFSET(data!$A$1, ROW()-1, X$1-1))</f>
        <v>94.3838905267162</v>
      </c>
      <c r="Y81">
        <f ca="1">IF(ISNA(Y$1), 0, OFFSET(data!$A$1, ROW()-1, Y$1-1))</f>
        <v>3.3951674132637901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509.244421345901</v>
      </c>
      <c r="AD81">
        <f ca="1">IF(ISNA(AD$1), 0, OFFSET(data!$A$1, ROW()-1, AD$1-1))</f>
        <v>346.24929612975899</v>
      </c>
      <c r="AE81">
        <f ca="1">IF(ISNA(AE$1), 0, OFFSET(data!$A$1, ROW()-1, AE$1-1))</f>
        <v>146.2518307544</v>
      </c>
      <c r="AF81" t="str">
        <f ca="1">IF(ISNA(AF$1), 0, OFFSET(data!$A$1, ROW()-1, AF$1-1))</f>
        <v>typical</v>
      </c>
      <c r="AG81">
        <f t="shared" ca="1" si="20"/>
        <v>2020</v>
      </c>
      <c r="AH81">
        <f t="shared" ca="1" si="21"/>
        <v>6</v>
      </c>
      <c r="AI81">
        <f t="shared" ca="1" si="22"/>
        <v>17</v>
      </c>
      <c r="AJ81" t="str">
        <f t="shared" ca="1" si="17"/>
        <v/>
      </c>
      <c r="AK81" t="str">
        <f t="shared" ca="1" si="23"/>
        <v>14:00</v>
      </c>
      <c r="AL81" s="4">
        <f t="shared" ca="1" si="18"/>
        <v>0.14625183075440001</v>
      </c>
      <c r="AM81">
        <f t="shared" ca="1" si="19"/>
        <v>1175.0071208985462</v>
      </c>
      <c r="AN81">
        <f t="shared" ca="1" si="24"/>
        <v>0</v>
      </c>
      <c r="AO81">
        <f t="shared" ca="1" si="25"/>
        <v>12.5034213459002</v>
      </c>
      <c r="AP81">
        <f t="shared" ca="1" si="26"/>
        <v>462.77118666063365</v>
      </c>
      <c r="AQ81">
        <f t="shared" ca="1" si="27"/>
        <v>42.8</v>
      </c>
      <c r="AR81">
        <f t="shared" ca="1" si="28"/>
        <v>6.1273604399999897</v>
      </c>
      <c r="AS81">
        <f t="shared" ca="1" si="29"/>
        <v>1700.1501310036099</v>
      </c>
      <c r="AT81">
        <f t="shared" ca="1" si="30"/>
        <v>1537.1550057874692</v>
      </c>
    </row>
    <row r="82" spans="1:46" hidden="1">
      <c r="A82" t="str">
        <f ca="1">IF(ISNA(A$1), 0, OFFSET(data!$A$1, ROW()-1, A$1-1))</f>
        <v>Oahu</v>
      </c>
      <c r="B82">
        <f ca="1">IF(ISNA(B$1), 0, OFFSET(data!$A$1, ROW()-1, B$1-1))</f>
        <v>2020</v>
      </c>
      <c r="C82" s="8">
        <f ca="1">IF(ISNA(C$1), 0, OFFSET(data!$A$1, ROW()-1, C$1-1))</f>
        <v>43999.666666666664</v>
      </c>
      <c r="D82">
        <f ca="1">IF(ISNA(D$1), 0, OFFSET(data!$A$1, ROW()-1, D$1-1))</f>
        <v>544.60776255707697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162.5994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269.53237844195098</v>
      </c>
      <c r="L82">
        <f ca="1">IF(ISNA(L$1), 0, OFFSET(data!$A$1, ROW()-1, L$1-1))</f>
        <v>42.8</v>
      </c>
      <c r="M82">
        <f ca="1">IF(ISNA(M$1), 0, OFFSET(data!$A$1, ROW()-1, M$1-1))</f>
        <v>0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0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0</v>
      </c>
      <c r="U82">
        <f ca="1">IF(ISNA(U$1), 0, OFFSET(data!$A$1, ROW()-1, U$1-1))</f>
        <v>1060.3235916475901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-44.109597864696703</v>
      </c>
      <c r="Y82">
        <f ca="1">IF(ISNA(Y$1), 0, OFFSET(data!$A$1, ROW()-1, Y$1-1))</f>
        <v>3.3255472161362301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496.74099999999999</v>
      </c>
      <c r="AD82">
        <f ca="1">IF(ISNA(AD$1), 0, OFFSET(data!$A$1, ROW()-1, AD$1-1))</f>
        <v>328.79023142308199</v>
      </c>
      <c r="AE82">
        <f ca="1">IF(ISNA(AE$1), 0, OFFSET(data!$A$1, ROW()-1, AE$1-1))</f>
        <v>146.2518307544</v>
      </c>
      <c r="AF82" t="str">
        <f ca="1">IF(ISNA(AF$1), 0, OFFSET(data!$A$1, ROW()-1, AF$1-1))</f>
        <v>typical</v>
      </c>
      <c r="AG82">
        <f t="shared" ca="1" si="20"/>
        <v>2020</v>
      </c>
      <c r="AH82">
        <f t="shared" ca="1" si="21"/>
        <v>6</v>
      </c>
      <c r="AI82">
        <f t="shared" ca="1" si="22"/>
        <v>17</v>
      </c>
      <c r="AJ82" t="str">
        <f t="shared" ca="1" si="17"/>
        <v/>
      </c>
      <c r="AK82" t="str">
        <f t="shared" ca="1" si="23"/>
        <v>16:00</v>
      </c>
      <c r="AL82" s="4">
        <f t="shared" ca="1" si="18"/>
        <v>0.14625183075440001</v>
      </c>
      <c r="AM82">
        <f t="shared" ca="1" si="19"/>
        <v>1016.2139937828933</v>
      </c>
      <c r="AN82">
        <f t="shared" ca="1" si="24"/>
        <v>0</v>
      </c>
      <c r="AO82">
        <f t="shared" ca="1" si="25"/>
        <v>0</v>
      </c>
      <c r="AP82">
        <f t="shared" ca="1" si="26"/>
        <v>269.53237844195098</v>
      </c>
      <c r="AQ82">
        <f t="shared" ca="1" si="27"/>
        <v>42.8</v>
      </c>
      <c r="AR82">
        <f t="shared" ca="1" si="28"/>
        <v>0</v>
      </c>
      <c r="AS82">
        <f t="shared" ca="1" si="29"/>
        <v>1516.2805409990278</v>
      </c>
      <c r="AT82">
        <f t="shared" ca="1" si="30"/>
        <v>1348.3297724221115</v>
      </c>
    </row>
    <row r="83" spans="1:46" hidden="1">
      <c r="A83" t="str">
        <f ca="1">IF(ISNA(A$1), 0, OFFSET(data!$A$1, ROW()-1, A$1-1))</f>
        <v>Oahu</v>
      </c>
      <c r="B83">
        <f ca="1">IF(ISNA(B$1), 0, OFFSET(data!$A$1, ROW()-1, B$1-1))</f>
        <v>2020</v>
      </c>
      <c r="C83" s="8">
        <f ca="1">IF(ISNA(C$1), 0, OFFSET(data!$A$1, ROW()-1, C$1-1))</f>
        <v>43999.75</v>
      </c>
      <c r="D83">
        <f ca="1">IF(ISNA(D$1), 0, OFFSET(data!$A$1, ROW()-1, D$1-1))</f>
        <v>566.50776255707694</v>
      </c>
      <c r="E83">
        <f ca="1">IF(ISNA(E$1), 0, OFFSET(data!$A$1, ROW()-1, E$1-1))</f>
        <v>90</v>
      </c>
      <c r="F83">
        <f ca="1">IF(ISNA(F$1), 0, OFFSET(data!$A$1, ROW()-1, F$1-1))</f>
        <v>0</v>
      </c>
      <c r="G83">
        <f ca="1">IF(ISNA(G$1), 0, OFFSET(data!$A$1, ROW()-1, G$1-1))</f>
        <v>162.5994</v>
      </c>
      <c r="H83">
        <f ca="1">IF(ISNA(H$1), 0, OFFSET(data!$A$1, ROW()-1, H$1-1))</f>
        <v>0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63.870807720605299</v>
      </c>
      <c r="L83">
        <f ca="1">IF(ISNA(L$1), 0, OFFSET(data!$A$1, ROW()-1, L$1-1))</f>
        <v>42.8</v>
      </c>
      <c r="M83">
        <f ca="1">IF(ISNA(M$1), 0, OFFSET(data!$A$1, ROW()-1, M$1-1))</f>
        <v>3.0153698999999898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0</v>
      </c>
      <c r="R83">
        <f ca="1">IF(ISNA(R$1), 0, OFFSET(data!$A$1, ROW()-1, R$1-1))</f>
        <v>17.7227716969428</v>
      </c>
      <c r="S83">
        <f ca="1">IF(ISNA(S$1), 0, OFFSET(data!$A$1, ROW()-1, S$1-1))</f>
        <v>0</v>
      </c>
      <c r="T83">
        <f ca="1">IF(ISNA(T$1), 0, OFFSET(data!$A$1, ROW()-1, T$1-1))</f>
        <v>0</v>
      </c>
      <c r="U83">
        <f ca="1">IF(ISNA(U$1), 0, OFFSET(data!$A$1, ROW()-1, U$1-1))</f>
        <v>1047.9895162872101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-104.798951628721</v>
      </c>
      <c r="Y83">
        <f ca="1">IF(ISNA(Y$1), 0, OFFSET(data!$A$1, ROW()-1, Y$1-1))</f>
        <v>3.3255472161362301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367.11822830305698</v>
      </c>
      <c r="AD83">
        <f ca="1">IF(ISNA(AD$1), 0, OFFSET(data!$A$1, ROW()-1, AD$1-1))</f>
        <v>245.44779214994401</v>
      </c>
      <c r="AE83">
        <f ca="1">IF(ISNA(AE$1), 0, OFFSET(data!$A$1, ROW()-1, AE$1-1))</f>
        <v>162.50203417155601</v>
      </c>
      <c r="AF83" t="str">
        <f ca="1">IF(ISNA(AF$1), 0, OFFSET(data!$A$1, ROW()-1, AF$1-1))</f>
        <v>typical</v>
      </c>
      <c r="AG83">
        <f t="shared" ca="1" si="20"/>
        <v>2020</v>
      </c>
      <c r="AH83">
        <f t="shared" ca="1" si="21"/>
        <v>6</v>
      </c>
      <c r="AI83">
        <f t="shared" ca="1" si="22"/>
        <v>17</v>
      </c>
      <c r="AJ83" t="str">
        <f t="shared" ca="1" si="17"/>
        <v/>
      </c>
      <c r="AK83" t="str">
        <f t="shared" ca="1" si="23"/>
        <v>18:00</v>
      </c>
      <c r="AL83" s="4">
        <f t="shared" ca="1" si="18"/>
        <v>0.16250203417155601</v>
      </c>
      <c r="AM83">
        <f t="shared" ca="1" si="19"/>
        <v>943.19056465848917</v>
      </c>
      <c r="AN83">
        <f t="shared" ca="1" si="24"/>
        <v>0</v>
      </c>
      <c r="AO83">
        <f t="shared" ca="1" si="25"/>
        <v>17.7227716969428</v>
      </c>
      <c r="AP83">
        <f t="shared" ca="1" si="26"/>
        <v>63.870807720605299</v>
      </c>
      <c r="AQ83">
        <f t="shared" ca="1" si="27"/>
        <v>42.8</v>
      </c>
      <c r="AR83">
        <f t="shared" ca="1" si="28"/>
        <v>3.0153698999999898</v>
      </c>
      <c r="AS83">
        <f t="shared" ca="1" si="29"/>
        <v>1313.6343401776819</v>
      </c>
      <c r="AT83">
        <f t="shared" ca="1" si="30"/>
        <v>1191.9639040245693</v>
      </c>
    </row>
    <row r="84" spans="1:46" hidden="1">
      <c r="A84" t="str">
        <f ca="1">IF(ISNA(A$1), 0, OFFSET(data!$A$1, ROW()-1, A$1-1))</f>
        <v>Oahu</v>
      </c>
      <c r="B84">
        <f ca="1">IF(ISNA(B$1), 0, OFFSET(data!$A$1, ROW()-1, B$1-1))</f>
        <v>2020</v>
      </c>
      <c r="C84" s="8">
        <f ca="1">IF(ISNA(C$1), 0, OFFSET(data!$A$1, ROW()-1, C$1-1))</f>
        <v>43999.833333333336</v>
      </c>
      <c r="D84">
        <f ca="1">IF(ISNA(D$1), 0, OFFSET(data!$A$1, ROW()-1, D$1-1))</f>
        <v>592.140857673391</v>
      </c>
      <c r="E84">
        <f ca="1">IF(ISNA(E$1), 0, OFFSET(data!$A$1, ROW()-1, E$1-1))</f>
        <v>90</v>
      </c>
      <c r="F84">
        <f ca="1">IF(ISNA(F$1), 0, OFFSET(data!$A$1, ROW()-1, F$1-1))</f>
        <v>0</v>
      </c>
      <c r="G84">
        <f ca="1">IF(ISNA(G$1), 0, OFFSET(data!$A$1, ROW()-1, G$1-1))</f>
        <v>162.5994</v>
      </c>
      <c r="H84">
        <f ca="1">IF(ISNA(H$1), 0, OFFSET(data!$A$1, ROW()-1, H$1-1))</f>
        <v>0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0</v>
      </c>
      <c r="L84">
        <f ca="1">IF(ISNA(L$1), 0, OFFSET(data!$A$1, ROW()-1, L$1-1))</f>
        <v>42.8</v>
      </c>
      <c r="M84">
        <f ca="1">IF(ISNA(M$1), 0, OFFSET(data!$A$1, ROW()-1, M$1-1))</f>
        <v>1.6903634418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0</v>
      </c>
      <c r="R84">
        <f ca="1">IF(ISNA(R$1), 0, OFFSET(data!$A$1, ROW()-1, R$1-1))</f>
        <v>31.940999999999899</v>
      </c>
      <c r="S84">
        <f ca="1">IF(ISNA(S$1), 0, OFFSET(data!$A$1, ROW()-1, S$1-1))</f>
        <v>0</v>
      </c>
      <c r="T84">
        <f ca="1">IF(ISNA(T$1), 0, OFFSET(data!$A$1, ROW()-1, T$1-1))</f>
        <v>0</v>
      </c>
      <c r="U84">
        <f ca="1">IF(ISNA(U$1), 0, OFFSET(data!$A$1, ROW()-1, U$1-1))</f>
        <v>1020.09610245413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-102.009610245413</v>
      </c>
      <c r="Y84">
        <f ca="1">IF(ISNA(Y$1), 0, OFFSET(data!$A$1, ROW()-1, Y$1-1))</f>
        <v>3.0851289064741398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327.26690488368598</v>
      </c>
      <c r="AD84">
        <f ca="1">IF(ISNA(AD$1), 0, OFFSET(data!$A$1, ROW()-1, AD$1-1))</f>
        <v>181.6903634418</v>
      </c>
      <c r="AE84">
        <f ca="1">IF(ISNA(AE$1), 0, OFFSET(data!$A$1, ROW()-1, AE$1-1))</f>
        <v>163.059855808024</v>
      </c>
      <c r="AF84" t="str">
        <f ca="1">IF(ISNA(AF$1), 0, OFFSET(data!$A$1, ROW()-1, AF$1-1))</f>
        <v>typical</v>
      </c>
      <c r="AG84">
        <f t="shared" ca="1" si="20"/>
        <v>2020</v>
      </c>
      <c r="AH84">
        <f t="shared" ca="1" si="21"/>
        <v>6</v>
      </c>
      <c r="AI84">
        <f t="shared" ca="1" si="22"/>
        <v>17</v>
      </c>
      <c r="AJ84" t="str">
        <f t="shared" ca="1" si="17"/>
        <v/>
      </c>
      <c r="AK84" t="str">
        <f t="shared" ca="1" si="23"/>
        <v>20:00</v>
      </c>
      <c r="AL84" s="4">
        <f t="shared" ca="1" si="18"/>
        <v>0.16305985580802398</v>
      </c>
      <c r="AM84">
        <f t="shared" ca="1" si="19"/>
        <v>918.086492208717</v>
      </c>
      <c r="AN84">
        <f t="shared" ca="1" si="24"/>
        <v>0</v>
      </c>
      <c r="AO84">
        <f t="shared" ca="1" si="25"/>
        <v>31.940999999999899</v>
      </c>
      <c r="AP84">
        <f t="shared" ca="1" si="26"/>
        <v>0</v>
      </c>
      <c r="AQ84">
        <f t="shared" ca="1" si="27"/>
        <v>42.8</v>
      </c>
      <c r="AR84">
        <f t="shared" ca="1" si="28"/>
        <v>1.6903634418</v>
      </c>
      <c r="AS84">
        <f t="shared" ca="1" si="29"/>
        <v>1248.4385259988767</v>
      </c>
      <c r="AT84">
        <f t="shared" ca="1" si="30"/>
        <v>1102.861984556991</v>
      </c>
    </row>
    <row r="85" spans="1:46" hidden="1">
      <c r="A85" t="str">
        <f ca="1">IF(ISNA(A$1), 0, OFFSET(data!$A$1, ROW()-1, A$1-1))</f>
        <v>Oahu</v>
      </c>
      <c r="B85">
        <f ca="1">IF(ISNA(B$1), 0, OFFSET(data!$A$1, ROW()-1, B$1-1))</f>
        <v>2020</v>
      </c>
      <c r="C85" s="8">
        <f ca="1">IF(ISNA(C$1), 0, OFFSET(data!$A$1, ROW()-1, C$1-1))</f>
        <v>43999.916666666664</v>
      </c>
      <c r="D85">
        <f ca="1">IF(ISNA(D$1), 0, OFFSET(data!$A$1, ROW()-1, D$1-1))</f>
        <v>454.60776255707702</v>
      </c>
      <c r="E85">
        <f ca="1">IF(ISNA(E$1), 0, OFFSET(data!$A$1, ROW()-1, E$1-1))</f>
        <v>90</v>
      </c>
      <c r="F85">
        <f ca="1">IF(ISNA(F$1), 0, OFFSET(data!$A$1, ROW()-1, F$1-1))</f>
        <v>0</v>
      </c>
      <c r="G85">
        <f ca="1">IF(ISNA(G$1), 0, OFFSET(data!$A$1, ROW()-1, G$1-1))</f>
        <v>162.5994</v>
      </c>
      <c r="H85">
        <f ca="1">IF(ISNA(H$1), 0, OFFSET(data!$A$1, ROW()-1, H$1-1))</f>
        <v>0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42.8</v>
      </c>
      <c r="M85">
        <f ca="1">IF(ISNA(M$1), 0, OFFSET(data!$A$1, ROW()-1, M$1-1))</f>
        <v>3.6604155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0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0</v>
      </c>
      <c r="U85">
        <f ca="1">IF(ISNA(U$1), 0, OFFSET(data!$A$1, ROW()-1, U$1-1))</f>
        <v>836.51635683029997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-83.651635683029994</v>
      </c>
      <c r="Y85">
        <f ca="1">IF(ISNA(Y$1), 0, OFFSET(data!$A$1, ROW()-1, Y$1-1))</f>
        <v>0.80285690980781499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496.74099999999999</v>
      </c>
      <c r="AD85">
        <f ca="1">IF(ISNA(AD$1), 0, OFFSET(data!$A$1, ROW()-1, AD$1-1))</f>
        <v>183.6604155</v>
      </c>
      <c r="AE85">
        <f ca="1">IF(ISNA(AE$1), 0, OFFSET(data!$A$1, ROW()-1, AE$1-1))</f>
        <v>146.2518307544</v>
      </c>
      <c r="AF85" t="str">
        <f ca="1">IF(ISNA(AF$1), 0, OFFSET(data!$A$1, ROW()-1, AF$1-1))</f>
        <v>typical</v>
      </c>
      <c r="AG85">
        <f t="shared" ca="1" si="20"/>
        <v>2020</v>
      </c>
      <c r="AH85">
        <f t="shared" ca="1" si="21"/>
        <v>6</v>
      </c>
      <c r="AI85">
        <f t="shared" ca="1" si="22"/>
        <v>17</v>
      </c>
      <c r="AJ85" t="str">
        <f t="shared" ca="1" si="17"/>
        <v/>
      </c>
      <c r="AK85" t="str">
        <f t="shared" ca="1" si="23"/>
        <v>22:00</v>
      </c>
      <c r="AL85" s="4">
        <f t="shared" ca="1" si="18"/>
        <v>0.14625183075440001</v>
      </c>
      <c r="AM85">
        <f t="shared" ca="1" si="19"/>
        <v>752.86472114726996</v>
      </c>
      <c r="AN85">
        <f t="shared" ca="1" si="24"/>
        <v>0</v>
      </c>
      <c r="AO85">
        <f t="shared" ca="1" si="25"/>
        <v>0</v>
      </c>
      <c r="AP85">
        <f t="shared" ca="1" si="26"/>
        <v>0</v>
      </c>
      <c r="AQ85">
        <f t="shared" ca="1" si="27"/>
        <v>42.8</v>
      </c>
      <c r="AR85">
        <f t="shared" ca="1" si="28"/>
        <v>3.6604155</v>
      </c>
      <c r="AS85">
        <f t="shared" ca="1" si="29"/>
        <v>1250.408578057077</v>
      </c>
      <c r="AT85">
        <f t="shared" ca="1" si="30"/>
        <v>937.32799355707778</v>
      </c>
    </row>
    <row r="86" spans="1:46" hidden="1">
      <c r="A86" t="str">
        <f ca="1">IF(ISNA(A$1), 0, OFFSET(data!$A$1, ROW()-1, A$1-1))</f>
        <v>Oahu</v>
      </c>
      <c r="B86">
        <f ca="1">IF(ISNA(B$1), 0, OFFSET(data!$A$1, ROW()-1, B$1-1))</f>
        <v>2020</v>
      </c>
      <c r="C86" s="8">
        <f ca="1">IF(ISNA(C$1), 0, OFFSET(data!$A$1, ROW()-1, C$1-1))</f>
        <v>44061</v>
      </c>
      <c r="D86">
        <f ca="1">IF(ISNA(D$1), 0, OFFSET(data!$A$1, ROW()-1, D$1-1))</f>
        <v>544.60776255708197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162.5994</v>
      </c>
      <c r="H86">
        <f ca="1">IF(ISNA(H$1), 0, OFFSET(data!$A$1, ROW()-1, H$1-1))</f>
        <v>0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42.8</v>
      </c>
      <c r="M86">
        <f ca="1">IF(ISNA(M$1), 0, OFFSET(data!$A$1, ROW()-1, M$1-1))</f>
        <v>29.398925999999999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0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0</v>
      </c>
      <c r="U86">
        <f ca="1">IF(ISNA(U$1), 0, OFFSET(data!$A$1, ROW()-1, U$1-1))</f>
        <v>699.45661661618101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79.176313410073803</v>
      </c>
      <c r="Y86">
        <f ca="1">IF(ISNA(Y$1), 0, OFFSET(data!$A$1, ROW()-1, Y$1-1))</f>
        <v>0.77315853082784003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496.74099999999498</v>
      </c>
      <c r="AD86">
        <f ca="1">IF(ISNA(AD$1), 0, OFFSET(data!$A$1, ROW()-1, AD$1-1))</f>
        <v>201.40816293</v>
      </c>
      <c r="AE86">
        <f ca="1">IF(ISNA(AE$1), 0, OFFSET(data!$A$1, ROW()-1, AE$1-1))</f>
        <v>146.2518307544</v>
      </c>
      <c r="AF86" t="str">
        <f ca="1">IF(ISNA(AF$1), 0, OFFSET(data!$A$1, ROW()-1, AF$1-1))</f>
        <v>typical</v>
      </c>
      <c r="AG86">
        <f t="shared" ca="1" si="20"/>
        <v>2020</v>
      </c>
      <c r="AH86">
        <f t="shared" ca="1" si="21"/>
        <v>8</v>
      </c>
      <c r="AI86">
        <f t="shared" ca="1" si="22"/>
        <v>18</v>
      </c>
      <c r="AJ86" t="str">
        <f t="shared" ca="1" si="17"/>
        <v/>
      </c>
      <c r="AK86" t="str">
        <f t="shared" ca="1" si="23"/>
        <v>00:00</v>
      </c>
      <c r="AL86" s="4">
        <f t="shared" ca="1" si="18"/>
        <v>0.14625183075440001</v>
      </c>
      <c r="AM86">
        <f t="shared" ca="1" si="19"/>
        <v>778.63293002625483</v>
      </c>
      <c r="AN86">
        <f t="shared" ca="1" si="24"/>
        <v>0</v>
      </c>
      <c r="AO86">
        <f t="shared" ca="1" si="25"/>
        <v>0</v>
      </c>
      <c r="AP86">
        <f t="shared" ca="1" si="26"/>
        <v>0</v>
      </c>
      <c r="AQ86">
        <f t="shared" ca="1" si="27"/>
        <v>42.8</v>
      </c>
      <c r="AR86">
        <f t="shared" ca="1" si="28"/>
        <v>29.398925999999999</v>
      </c>
      <c r="AS86">
        <f t="shared" ca="1" si="29"/>
        <v>1276.147088557077</v>
      </c>
      <c r="AT86">
        <f t="shared" ca="1" si="30"/>
        <v>980.81425148708263</v>
      </c>
    </row>
    <row r="87" spans="1:46" hidden="1">
      <c r="A87" t="str">
        <f ca="1">IF(ISNA(A$1), 0, OFFSET(data!$A$1, ROW()-1, A$1-1))</f>
        <v>Oahu</v>
      </c>
      <c r="B87">
        <f ca="1">IF(ISNA(B$1), 0, OFFSET(data!$A$1, ROW()-1, B$1-1))</f>
        <v>2020</v>
      </c>
      <c r="C87" s="8">
        <f ca="1">IF(ISNA(C$1), 0, OFFSET(data!$A$1, ROW()-1, C$1-1))</f>
        <v>44061.083333333336</v>
      </c>
      <c r="D87">
        <f ca="1">IF(ISNA(D$1), 0, OFFSET(data!$A$1, ROW()-1, D$1-1))</f>
        <v>544.60776255707697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162.5994</v>
      </c>
      <c r="H87">
        <f ca="1">IF(ISNA(H$1), 0, OFFSET(data!$A$1, ROW()-1, H$1-1))</f>
        <v>0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42.8</v>
      </c>
      <c r="M87">
        <f ca="1">IF(ISNA(M$1), 0, OFFSET(data!$A$1, ROW()-1, M$1-1))</f>
        <v>28.769795999999999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0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0</v>
      </c>
      <c r="U87">
        <f ca="1">IF(ISNA(U$1), 0, OFFSET(data!$A$1, ROW()-1, U$1-1))</f>
        <v>658.58779268281103</v>
      </c>
      <c r="V87">
        <f ca="1">IF(ISNA(V$1), 0, OFFSET(data!$A$1, ROW()-1, V$1-1))</f>
        <v>0</v>
      </c>
      <c r="W87">
        <f ca="1">IF(ISNA(W$1), 0, OFFSET(data!$A$1, ROW()-1, W$1-1))</f>
        <v>31.940999999999999</v>
      </c>
      <c r="X87">
        <f ca="1">IF(ISNA(X$1), 0, OFFSET(data!$A$1, ROW()-1, X$1-1))</f>
        <v>87.475007343438904</v>
      </c>
      <c r="Y87">
        <f ca="1">IF(ISNA(Y$1), 0, OFFSET(data!$A$1, ROW()-1, Y$1-1))</f>
        <v>0.77315853082784003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528.68200000000002</v>
      </c>
      <c r="AD87">
        <f ca="1">IF(ISNA(AD$1), 0, OFFSET(data!$A$1, ROW()-1, AD$1-1))</f>
        <v>201.40816293</v>
      </c>
      <c r="AE87">
        <f ca="1">IF(ISNA(AE$1), 0, OFFSET(data!$A$1, ROW()-1, AE$1-1))</f>
        <v>146.2518307544</v>
      </c>
      <c r="AF87" t="str">
        <f ca="1">IF(ISNA(AF$1), 0, OFFSET(data!$A$1, ROW()-1, AF$1-1))</f>
        <v>typical</v>
      </c>
      <c r="AG87">
        <f t="shared" ca="1" si="20"/>
        <v>2020</v>
      </c>
      <c r="AH87">
        <f t="shared" ca="1" si="21"/>
        <v>8</v>
      </c>
      <c r="AI87">
        <f t="shared" ca="1" si="22"/>
        <v>18</v>
      </c>
      <c r="AJ87" t="str">
        <f t="shared" ca="1" si="17"/>
        <v/>
      </c>
      <c r="AK87" t="str">
        <f t="shared" ca="1" si="23"/>
        <v>02:00</v>
      </c>
      <c r="AL87" s="4">
        <f t="shared" ca="1" si="18"/>
        <v>0.14625183075440001</v>
      </c>
      <c r="AM87">
        <f t="shared" ca="1" si="19"/>
        <v>746.06280002624999</v>
      </c>
      <c r="AN87">
        <f t="shared" ca="1" si="24"/>
        <v>0</v>
      </c>
      <c r="AO87">
        <f t="shared" ca="1" si="25"/>
        <v>31.940999999999999</v>
      </c>
      <c r="AP87">
        <f t="shared" ca="1" si="26"/>
        <v>0</v>
      </c>
      <c r="AQ87">
        <f t="shared" ca="1" si="27"/>
        <v>42.8</v>
      </c>
      <c r="AR87">
        <f t="shared" ca="1" si="28"/>
        <v>28.769795999999999</v>
      </c>
      <c r="AS87">
        <f t="shared" ca="1" si="29"/>
        <v>1307.458958557077</v>
      </c>
      <c r="AT87">
        <f t="shared" ca="1" si="30"/>
        <v>980.18512148707782</v>
      </c>
    </row>
    <row r="88" spans="1:46" hidden="1">
      <c r="A88" t="str">
        <f ca="1">IF(ISNA(A$1), 0, OFFSET(data!$A$1, ROW()-1, A$1-1))</f>
        <v>Oahu</v>
      </c>
      <c r="B88">
        <f ca="1">IF(ISNA(B$1), 0, OFFSET(data!$A$1, ROW()-1, B$1-1))</f>
        <v>2020</v>
      </c>
      <c r="C88" s="8">
        <f ca="1">IF(ISNA(C$1), 0, OFFSET(data!$A$1, ROW()-1, C$1-1))</f>
        <v>44061.166666666664</v>
      </c>
      <c r="D88">
        <f ca="1">IF(ISNA(D$1), 0, OFFSET(data!$A$1, ROW()-1, D$1-1))</f>
        <v>531.318351404282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162.5994</v>
      </c>
      <c r="H88">
        <f ca="1">IF(ISNA(H$1), 0, OFFSET(data!$A$1, ROW()-1, H$1-1))</f>
        <v>0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42.8</v>
      </c>
      <c r="M88">
        <f ca="1">IF(ISNA(M$1), 0, OFFSET(data!$A$1, ROW()-1, M$1-1))</f>
        <v>11.4371706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0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0</v>
      </c>
      <c r="U88">
        <f ca="1">IF(ISNA(U$1), 0, OFFSET(data!$A$1, ROW()-1, U$1-1))</f>
        <v>711.29807253865397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36.334765575067301</v>
      </c>
      <c r="Y88">
        <f ca="1">IF(ISNA(Y$1), 0, OFFSET(data!$A$1, ROW()-1, Y$1-1))</f>
        <v>0.52208389056176496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510.03041115279399</v>
      </c>
      <c r="AD88">
        <f ca="1">IF(ISNA(AD$1), 0, OFFSET(data!$A$1, ROW()-1, AD$1-1))</f>
        <v>191.4371706</v>
      </c>
      <c r="AE88">
        <f ca="1">IF(ISNA(AE$1), 0, OFFSET(data!$A$1, ROW()-1, AE$1-1))</f>
        <v>146.2518307544</v>
      </c>
      <c r="AF88" t="str">
        <f ca="1">IF(ISNA(AF$1), 0, OFFSET(data!$A$1, ROW()-1, AF$1-1))</f>
        <v>typical</v>
      </c>
      <c r="AG88">
        <f t="shared" ca="1" si="20"/>
        <v>2020</v>
      </c>
      <c r="AH88">
        <f t="shared" ca="1" si="21"/>
        <v>8</v>
      </c>
      <c r="AI88">
        <f t="shared" ca="1" si="22"/>
        <v>18</v>
      </c>
      <c r="AJ88" t="str">
        <f t="shared" ca="1" si="17"/>
        <v/>
      </c>
      <c r="AK88" t="str">
        <f t="shared" ca="1" si="23"/>
        <v>04:00</v>
      </c>
      <c r="AL88" s="4">
        <f t="shared" ca="1" si="18"/>
        <v>0.14625183075440001</v>
      </c>
      <c r="AM88">
        <f t="shared" ca="1" si="19"/>
        <v>747.63283811372128</v>
      </c>
      <c r="AN88">
        <f t="shared" ca="1" si="24"/>
        <v>0</v>
      </c>
      <c r="AO88">
        <f t="shared" ca="1" si="25"/>
        <v>0</v>
      </c>
      <c r="AP88">
        <f t="shared" ca="1" si="26"/>
        <v>0</v>
      </c>
      <c r="AQ88">
        <f t="shared" ca="1" si="27"/>
        <v>42.8</v>
      </c>
      <c r="AR88">
        <f t="shared" ca="1" si="28"/>
        <v>11.4371706</v>
      </c>
      <c r="AS88">
        <f t="shared" ca="1" si="29"/>
        <v>1258.1853331570758</v>
      </c>
      <c r="AT88">
        <f t="shared" ca="1" si="30"/>
        <v>939.59209260428315</v>
      </c>
    </row>
    <row r="89" spans="1:46" hidden="1">
      <c r="A89" t="str">
        <f ca="1">IF(ISNA(A$1), 0, OFFSET(data!$A$1, ROW()-1, A$1-1))</f>
        <v>Oahu</v>
      </c>
      <c r="B89">
        <f ca="1">IF(ISNA(B$1), 0, OFFSET(data!$A$1, ROW()-1, B$1-1))</f>
        <v>2020</v>
      </c>
      <c r="C89" s="8">
        <f ca="1">IF(ISNA(C$1), 0, OFFSET(data!$A$1, ROW()-1, C$1-1))</f>
        <v>44061.25</v>
      </c>
      <c r="D89">
        <f ca="1">IF(ISNA(D$1), 0, OFFSET(data!$A$1, ROW()-1, D$1-1))</f>
        <v>499.05094754690202</v>
      </c>
      <c r="E89">
        <f ca="1">IF(ISNA(E$1), 0, OFFSET(data!$A$1, ROW()-1, E$1-1))</f>
        <v>90</v>
      </c>
      <c r="F89">
        <f ca="1">IF(ISNA(F$1), 0, OFFSET(data!$A$1, ROW()-1, F$1-1))</f>
        <v>0</v>
      </c>
      <c r="G89">
        <f ca="1">IF(ISNA(G$1), 0, OFFSET(data!$A$1, ROW()-1, G$1-1))</f>
        <v>162.5994</v>
      </c>
      <c r="H89">
        <f ca="1">IF(ISNA(H$1), 0, OFFSET(data!$A$1, ROW()-1, H$1-1))</f>
        <v>0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19.663822488599301</v>
      </c>
      <c r="L89">
        <f ca="1">IF(ISNA(L$1), 0, OFFSET(data!$A$1, ROW()-1, L$1-1))</f>
        <v>42.8</v>
      </c>
      <c r="M89">
        <f ca="1">IF(ISNA(M$1), 0, OFFSET(data!$A$1, ROW()-1, M$1-1))</f>
        <v>19.043523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0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0</v>
      </c>
      <c r="U89">
        <f ca="1">IF(ISNA(U$1), 0, OFFSET(data!$A$1, ROW()-1, U$1-1))</f>
        <v>925.15067682771098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-92.515067682770905</v>
      </c>
      <c r="Y89">
        <f ca="1">IF(ISNA(Y$1), 0, OFFSET(data!$A$1, ROW()-1, Y$1-1))</f>
        <v>0.52208389056176496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452.29781501017499</v>
      </c>
      <c r="AD89">
        <f ca="1">IF(ISNA(AD$1), 0, OFFSET(data!$A$1, ROW()-1, AD$1-1))</f>
        <v>218.15486758859899</v>
      </c>
      <c r="AE89">
        <f ca="1">IF(ISNA(AE$1), 0, OFFSET(data!$A$1, ROW()-1, AE$1-1))</f>
        <v>160.45886083437799</v>
      </c>
      <c r="AF89" t="str">
        <f ca="1">IF(ISNA(AF$1), 0, OFFSET(data!$A$1, ROW()-1, AF$1-1))</f>
        <v>typical</v>
      </c>
      <c r="AG89">
        <f t="shared" ca="1" si="20"/>
        <v>2020</v>
      </c>
      <c r="AH89">
        <f t="shared" ca="1" si="21"/>
        <v>8</v>
      </c>
      <c r="AI89">
        <f t="shared" ca="1" si="22"/>
        <v>18</v>
      </c>
      <c r="AJ89" t="str">
        <f t="shared" ca="1" si="17"/>
        <v/>
      </c>
      <c r="AK89" t="str">
        <f t="shared" ca="1" si="23"/>
        <v>06:00</v>
      </c>
      <c r="AL89" s="4">
        <f t="shared" ca="1" si="18"/>
        <v>0.16045886083437799</v>
      </c>
      <c r="AM89">
        <f t="shared" ca="1" si="19"/>
        <v>832.63560914494008</v>
      </c>
      <c r="AN89">
        <f t="shared" ca="1" si="24"/>
        <v>0</v>
      </c>
      <c r="AO89">
        <f t="shared" ca="1" si="25"/>
        <v>0</v>
      </c>
      <c r="AP89">
        <f t="shared" ca="1" si="26"/>
        <v>19.663822488599301</v>
      </c>
      <c r="AQ89">
        <f t="shared" ca="1" si="27"/>
        <v>42.8</v>
      </c>
      <c r="AR89">
        <f t="shared" ca="1" si="28"/>
        <v>19.043523</v>
      </c>
      <c r="AS89">
        <f t="shared" ca="1" si="29"/>
        <v>1285.4555080456764</v>
      </c>
      <c r="AT89">
        <f t="shared" ca="1" si="30"/>
        <v>1051.3125606241008</v>
      </c>
    </row>
    <row r="90" spans="1:46" hidden="1">
      <c r="A90" t="str">
        <f ca="1">IF(ISNA(A$1), 0, OFFSET(data!$A$1, ROW()-1, A$1-1))</f>
        <v>Oahu</v>
      </c>
      <c r="B90">
        <f ca="1">IF(ISNA(B$1), 0, OFFSET(data!$A$1, ROW()-1, B$1-1))</f>
        <v>2020</v>
      </c>
      <c r="C90" s="8">
        <f ca="1">IF(ISNA(C$1), 0, OFFSET(data!$A$1, ROW()-1, C$1-1))</f>
        <v>44061.333333333336</v>
      </c>
      <c r="D90">
        <f ca="1">IF(ISNA(D$1), 0, OFFSET(data!$A$1, ROW()-1, D$1-1))</f>
        <v>516.60776255707697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162.5994</v>
      </c>
      <c r="H90">
        <f ca="1">IF(ISNA(H$1), 0, OFFSET(data!$A$1, ROW()-1, H$1-1))</f>
        <v>0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341.16942046188598</v>
      </c>
      <c r="L90">
        <f ca="1">IF(ISNA(L$1), 0, OFFSET(data!$A$1, ROW()-1, L$1-1))</f>
        <v>42.8</v>
      </c>
      <c r="M90">
        <f ca="1">IF(ISNA(M$1), 0, OFFSET(data!$A$1, ROW()-1, M$1-1))</f>
        <v>15.289949999999999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0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0</v>
      </c>
      <c r="U90">
        <f ca="1">IF(ISNA(U$1), 0, OFFSET(data!$A$1, ROW()-1, U$1-1))</f>
        <v>1050.2760140555999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27.392705885004499</v>
      </c>
      <c r="Y90">
        <f ca="1">IF(ISNA(Y$1), 0, OFFSET(data!$A$1, ROW()-1, Y$1-1))</f>
        <v>0.79781307835972004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496.74099999977301</v>
      </c>
      <c r="AD90">
        <f ca="1">IF(ISNA(AD$1), 0, OFFSET(data!$A$1, ROW()-1, AD$1-1))</f>
        <v>345.37348356143798</v>
      </c>
      <c r="AE90">
        <f ca="1">IF(ISNA(AE$1), 0, OFFSET(data!$A$1, ROW()-1, AE$1-1))</f>
        <v>146.2518307544</v>
      </c>
      <c r="AF90" t="str">
        <f ca="1">IF(ISNA(AF$1), 0, OFFSET(data!$A$1, ROW()-1, AF$1-1))</f>
        <v>typical</v>
      </c>
      <c r="AG90">
        <f t="shared" ca="1" si="20"/>
        <v>2020</v>
      </c>
      <c r="AH90">
        <f t="shared" ca="1" si="21"/>
        <v>8</v>
      </c>
      <c r="AI90">
        <f t="shared" ca="1" si="22"/>
        <v>18</v>
      </c>
      <c r="AJ90" t="str">
        <f t="shared" ca="1" si="17"/>
        <v/>
      </c>
      <c r="AK90" t="str">
        <f t="shared" ca="1" si="23"/>
        <v>08:00</v>
      </c>
      <c r="AL90" s="4">
        <f t="shared" ca="1" si="18"/>
        <v>0.14625183075440001</v>
      </c>
      <c r="AM90">
        <f t="shared" ca="1" si="19"/>
        <v>1077.6687199406044</v>
      </c>
      <c r="AN90">
        <f t="shared" ca="1" si="24"/>
        <v>0</v>
      </c>
      <c r="AO90">
        <f t="shared" ca="1" si="25"/>
        <v>0</v>
      </c>
      <c r="AP90">
        <f t="shared" ca="1" si="26"/>
        <v>341.16942046188598</v>
      </c>
      <c r="AQ90">
        <f t="shared" ca="1" si="27"/>
        <v>42.8</v>
      </c>
      <c r="AR90">
        <f t="shared" ca="1" si="28"/>
        <v>15.289949999999999</v>
      </c>
      <c r="AS90">
        <f t="shared" ca="1" si="29"/>
        <v>1575.2075330187361</v>
      </c>
      <c r="AT90">
        <f t="shared" ca="1" si="30"/>
        <v>1423.8400165804021</v>
      </c>
    </row>
    <row r="91" spans="1:46" hidden="1">
      <c r="A91" t="str">
        <f ca="1">IF(ISNA(A$1), 0, OFFSET(data!$A$1, ROW()-1, A$1-1))</f>
        <v>Oahu</v>
      </c>
      <c r="B91">
        <f ca="1">IF(ISNA(B$1), 0, OFFSET(data!$A$1, ROW()-1, B$1-1))</f>
        <v>2020</v>
      </c>
      <c r="C91" s="8">
        <f ca="1">IF(ISNA(C$1), 0, OFFSET(data!$A$1, ROW()-1, C$1-1))</f>
        <v>44061.416666666664</v>
      </c>
      <c r="D91">
        <f ca="1">IF(ISNA(D$1), 0, OFFSET(data!$A$1, ROW()-1, D$1-1))</f>
        <v>426.60776255707702</v>
      </c>
      <c r="E91">
        <f ca="1">IF(ISNA(E$1), 0, OFFSET(data!$A$1, ROW()-1, E$1-1))</f>
        <v>90</v>
      </c>
      <c r="F91">
        <f ca="1">IF(ISNA(F$1), 0, OFFSET(data!$A$1, ROW()-1, F$1-1))</f>
        <v>0</v>
      </c>
      <c r="G91">
        <f ca="1">IF(ISNA(G$1), 0, OFFSET(data!$A$1, ROW()-1, G$1-1))</f>
        <v>162.5994</v>
      </c>
      <c r="H91">
        <f ca="1">IF(ISNA(H$1), 0, OFFSET(data!$A$1, ROW()-1, H$1-1))</f>
        <v>0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475.12763746951799</v>
      </c>
      <c r="L91">
        <f ca="1">IF(ISNA(L$1), 0, OFFSET(data!$A$1, ROW()-1, L$1-1))</f>
        <v>42.8</v>
      </c>
      <c r="M91">
        <f ca="1">IF(ISNA(M$1), 0, OFFSET(data!$A$1, ROW()-1, M$1-1))</f>
        <v>18.271473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0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0</v>
      </c>
      <c r="U91">
        <f ca="1">IF(ISNA(U$1), 0, OFFSET(data!$A$1, ROW()-1, U$1-1))</f>
        <v>1108.7676012770501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105.26791481689</v>
      </c>
      <c r="Y91">
        <f ca="1">IF(ISNA(Y$1), 0, OFFSET(data!$A$1, ROW()-1, Y$1-1))</f>
        <v>1.3707569326561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496.74099999999999</v>
      </c>
      <c r="AD91">
        <f ca="1">IF(ISNA(AD$1), 0, OFFSET(data!$A$1, ROW()-1, AD$1-1))</f>
        <v>357.46288658975902</v>
      </c>
      <c r="AE91">
        <f ca="1">IF(ISNA(AE$1), 0, OFFSET(data!$A$1, ROW()-1, AE$1-1))</f>
        <v>146.2518307544</v>
      </c>
      <c r="AF91" t="str">
        <f ca="1">IF(ISNA(AF$1), 0, OFFSET(data!$A$1, ROW()-1, AF$1-1))</f>
        <v>typical</v>
      </c>
      <c r="AG91">
        <f t="shared" ca="1" si="20"/>
        <v>2020</v>
      </c>
      <c r="AH91">
        <f t="shared" ca="1" si="21"/>
        <v>8</v>
      </c>
      <c r="AI91">
        <f t="shared" ca="1" si="22"/>
        <v>18</v>
      </c>
      <c r="AJ91" t="str">
        <f t="shared" ca="1" si="17"/>
        <v/>
      </c>
      <c r="AK91" t="str">
        <f t="shared" ca="1" si="23"/>
        <v>10:00</v>
      </c>
      <c r="AL91" s="4">
        <f t="shared" ca="1" si="18"/>
        <v>0.14625183075440001</v>
      </c>
      <c r="AM91">
        <f t="shared" ca="1" si="19"/>
        <v>1214.03551609394</v>
      </c>
      <c r="AN91">
        <f t="shared" ca="1" si="24"/>
        <v>0</v>
      </c>
      <c r="AO91">
        <f t="shared" ca="1" si="25"/>
        <v>0</v>
      </c>
      <c r="AP91">
        <f t="shared" ca="1" si="26"/>
        <v>475.12763746951799</v>
      </c>
      <c r="AQ91">
        <f t="shared" ca="1" si="27"/>
        <v>42.8</v>
      </c>
      <c r="AR91">
        <f t="shared" ca="1" si="28"/>
        <v>18.271473</v>
      </c>
      <c r="AS91">
        <f t="shared" ca="1" si="29"/>
        <v>1712.147273026595</v>
      </c>
      <c r="AT91">
        <f t="shared" ca="1" si="30"/>
        <v>1572.8691596163553</v>
      </c>
    </row>
    <row r="92" spans="1:46" hidden="1">
      <c r="A92" t="str">
        <f ca="1">IF(ISNA(A$1), 0, OFFSET(data!$A$1, ROW()-1, A$1-1))</f>
        <v>Oahu</v>
      </c>
      <c r="B92">
        <f ca="1">IF(ISNA(B$1), 0, OFFSET(data!$A$1, ROW()-1, B$1-1))</f>
        <v>2020</v>
      </c>
      <c r="C92" s="8">
        <f ca="1">IF(ISNA(C$1), 0, OFFSET(data!$A$1, ROW()-1, C$1-1))</f>
        <v>44061.5</v>
      </c>
      <c r="D92">
        <f ca="1">IF(ISNA(D$1), 0, OFFSET(data!$A$1, ROW()-1, D$1-1))</f>
        <v>336.60776255707702</v>
      </c>
      <c r="E92">
        <f ca="1">IF(ISNA(E$1), 0, OFFSET(data!$A$1, ROW()-1, E$1-1))</f>
        <v>179.99999999999901</v>
      </c>
      <c r="F92">
        <f ca="1">IF(ISNA(F$1), 0, OFFSET(data!$A$1, ROW()-1, F$1-1))</f>
        <v>0</v>
      </c>
      <c r="G92">
        <f ca="1">IF(ISNA(G$1), 0, OFFSET(data!$A$1, ROW()-1, G$1-1))</f>
        <v>162.5994</v>
      </c>
      <c r="H92">
        <f ca="1">IF(ISNA(H$1), 0, OFFSET(data!$A$1, ROW()-1, H$1-1))</f>
        <v>0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566.11321401367002</v>
      </c>
      <c r="L92">
        <f ca="1">IF(ISNA(L$1), 0, OFFSET(data!$A$1, ROW()-1, L$1-1))</f>
        <v>42.8</v>
      </c>
      <c r="M92">
        <f ca="1">IF(ISNA(M$1), 0, OFFSET(data!$A$1, ROW()-1, M$1-1))</f>
        <v>16.817999999999898</v>
      </c>
      <c r="N92">
        <f ca="1">IF(ISNA(N$1), 0, OFFSET(data!$A$1, ROW()-1, N$1-1))</f>
        <v>1.0800249583553501E-12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0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0</v>
      </c>
      <c r="U92">
        <f ca="1">IF(ISNA(U$1), 0, OFFSET(data!$A$1, ROW()-1, U$1-1))</f>
        <v>1130.61945596601</v>
      </c>
      <c r="V92">
        <f ca="1">IF(ISNA(V$1), 0, OFFSET(data!$A$1, ROW()-1, V$1-1))</f>
        <v>0</v>
      </c>
      <c r="W92">
        <f ca="1">IF(ISNA(W$1), 0, OFFSET(data!$A$1, ROW()-1, W$1-1))</f>
        <v>31.940999999999999</v>
      </c>
      <c r="X92">
        <f ca="1">IF(ISNA(X$1), 0, OFFSET(data!$A$1, ROW()-1, X$1-1))</f>
        <v>126.30312804837899</v>
      </c>
      <c r="Y92">
        <f ca="1">IF(ISNA(Y$1), 0, OFFSET(data!$A$1, ROW()-1, Y$1-1))</f>
        <v>16.074792556358599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528.68200000000104</v>
      </c>
      <c r="AD92">
        <f ca="1">IF(ISNA(AD$1), 0, OFFSET(data!$A$1, ROW()-1, AD$1-1))</f>
        <v>356.41360358975902</v>
      </c>
      <c r="AE92">
        <f ca="1">IF(ISNA(AE$1), 0, OFFSET(data!$A$1, ROW()-1, AE$1-1))</f>
        <v>146.2518307544</v>
      </c>
      <c r="AF92" t="str">
        <f ca="1">IF(ISNA(AF$1), 0, OFFSET(data!$A$1, ROW()-1, AF$1-1))</f>
        <v>typical</v>
      </c>
      <c r="AG92">
        <f t="shared" ca="1" si="20"/>
        <v>2020</v>
      </c>
      <c r="AH92">
        <f t="shared" ca="1" si="21"/>
        <v>8</v>
      </c>
      <c r="AI92">
        <f t="shared" ca="1" si="22"/>
        <v>18</v>
      </c>
      <c r="AJ92" t="str">
        <f t="shared" ca="1" si="17"/>
        <v/>
      </c>
      <c r="AK92" t="str">
        <f t="shared" ca="1" si="23"/>
        <v>12:00</v>
      </c>
      <c r="AL92" s="4">
        <f t="shared" ca="1" si="18"/>
        <v>0.14625183075440001</v>
      </c>
      <c r="AM92">
        <f t="shared" ca="1" si="19"/>
        <v>1256.922584014389</v>
      </c>
      <c r="AN92">
        <f t="shared" ca="1" si="24"/>
        <v>0</v>
      </c>
      <c r="AO92">
        <f t="shared" ca="1" si="25"/>
        <v>31.940999999999999</v>
      </c>
      <c r="AP92">
        <f t="shared" ca="1" si="26"/>
        <v>566.11321401367104</v>
      </c>
      <c r="AQ92">
        <f t="shared" ca="1" si="27"/>
        <v>42.8</v>
      </c>
      <c r="AR92">
        <f t="shared" ca="1" si="28"/>
        <v>16.817999999999898</v>
      </c>
      <c r="AS92">
        <f t="shared" ca="1" si="29"/>
        <v>1833.6203765707473</v>
      </c>
      <c r="AT92">
        <f t="shared" ca="1" si="30"/>
        <v>1661.3519801605066</v>
      </c>
    </row>
    <row r="93" spans="1:46" hidden="1">
      <c r="A93" t="str">
        <f ca="1">IF(ISNA(A$1), 0, OFFSET(data!$A$1, ROW()-1, A$1-1))</f>
        <v>Oahu</v>
      </c>
      <c r="B93">
        <f ca="1">IF(ISNA(B$1), 0, OFFSET(data!$A$1, ROW()-1, B$1-1))</f>
        <v>2020</v>
      </c>
      <c r="C93" s="8">
        <f ca="1">IF(ISNA(C$1), 0, OFFSET(data!$A$1, ROW()-1, C$1-1))</f>
        <v>44061.583333333336</v>
      </c>
      <c r="D93">
        <f ca="1">IF(ISNA(D$1), 0, OFFSET(data!$A$1, ROW()-1, D$1-1))</f>
        <v>426.60776255707702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162.5994</v>
      </c>
      <c r="H93">
        <f ca="1">IF(ISNA(H$1), 0, OFFSET(data!$A$1, ROW()-1, H$1-1))</f>
        <v>0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533.82868917617202</v>
      </c>
      <c r="L93">
        <f ca="1">IF(ISNA(L$1), 0, OFFSET(data!$A$1, ROW()-1, L$1-1))</f>
        <v>42.8</v>
      </c>
      <c r="M93">
        <f ca="1">IF(ISNA(M$1), 0, OFFSET(data!$A$1, ROW()-1, M$1-1))</f>
        <v>15.3166139999999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0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0</v>
      </c>
      <c r="U93">
        <f ca="1">IF(ISNA(U$1), 0, OFFSET(data!$A$1, ROW()-1, U$1-1))</f>
        <v>1134.0306132058399</v>
      </c>
      <c r="V93">
        <f ca="1">IF(ISNA(V$1), 0, OFFSET(data!$A$1, ROW()-1, V$1-1))</f>
        <v>0</v>
      </c>
      <c r="W93">
        <f ca="1">IF(ISNA(W$1), 0, OFFSET(data!$A$1, ROW()-1, W$1-1))</f>
        <v>7.09799999999984</v>
      </c>
      <c r="X93">
        <f ca="1">IF(ISNA(X$1), 0, OFFSET(data!$A$1, ROW()-1, X$1-1))</f>
        <v>37.151840449705901</v>
      </c>
      <c r="Y93">
        <f ca="1">IF(ISNA(Y$1), 0, OFFSET(data!$A$1, ROW()-1, Y$1-1))</f>
        <v>2.8720120777040399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503.83899999999898</v>
      </c>
      <c r="AD93">
        <f ca="1">IF(ISNA(AD$1), 0, OFFSET(data!$A$1, ROW()-1, AD$1-1))</f>
        <v>355.62981548975898</v>
      </c>
      <c r="AE93">
        <f ca="1">IF(ISNA(AE$1), 0, OFFSET(data!$A$1, ROW()-1, AE$1-1))</f>
        <v>146.2518307544</v>
      </c>
      <c r="AF93" t="str">
        <f ca="1">IF(ISNA(AF$1), 0, OFFSET(data!$A$1, ROW()-1, AF$1-1))</f>
        <v>typical</v>
      </c>
      <c r="AG93">
        <f t="shared" ca="1" si="20"/>
        <v>2020</v>
      </c>
      <c r="AH93">
        <f t="shared" ca="1" si="21"/>
        <v>8</v>
      </c>
      <c r="AI93">
        <f t="shared" ca="1" si="22"/>
        <v>18</v>
      </c>
      <c r="AJ93" t="str">
        <f t="shared" ca="1" si="17"/>
        <v/>
      </c>
      <c r="AK93" t="str">
        <f t="shared" ca="1" si="23"/>
        <v>14:00</v>
      </c>
      <c r="AL93" s="4">
        <f t="shared" ca="1" si="18"/>
        <v>0.14625183075440001</v>
      </c>
      <c r="AM93">
        <f t="shared" ca="1" si="19"/>
        <v>1171.1824536555459</v>
      </c>
      <c r="AN93">
        <f t="shared" ca="1" si="24"/>
        <v>0</v>
      </c>
      <c r="AO93">
        <f t="shared" ca="1" si="25"/>
        <v>7.09799999999984</v>
      </c>
      <c r="AP93">
        <f t="shared" ca="1" si="26"/>
        <v>533.82868917617202</v>
      </c>
      <c r="AQ93">
        <f t="shared" ca="1" si="27"/>
        <v>42.8</v>
      </c>
      <c r="AR93">
        <f t="shared" ca="1" si="28"/>
        <v>15.3166139999999</v>
      </c>
      <c r="AS93">
        <f t="shared" ca="1" si="29"/>
        <v>1684.9914657332479</v>
      </c>
      <c r="AT93">
        <f t="shared" ca="1" si="30"/>
        <v>1536.7822812230086</v>
      </c>
    </row>
    <row r="94" spans="1:46" hidden="1">
      <c r="A94" t="str">
        <f ca="1">IF(ISNA(A$1), 0, OFFSET(data!$A$1, ROW()-1, A$1-1))</f>
        <v>Oahu</v>
      </c>
      <c r="B94">
        <f ca="1">IF(ISNA(B$1), 0, OFFSET(data!$A$1, ROW()-1, B$1-1))</f>
        <v>2020</v>
      </c>
      <c r="C94" s="8">
        <f ca="1">IF(ISNA(C$1), 0, OFFSET(data!$A$1, ROW()-1, C$1-1))</f>
        <v>44061.666666666664</v>
      </c>
      <c r="D94">
        <f ca="1">IF(ISNA(D$1), 0, OFFSET(data!$A$1, ROW()-1, D$1-1))</f>
        <v>336.60776255707702</v>
      </c>
      <c r="E94">
        <f ca="1">IF(ISNA(E$1), 0, OFFSET(data!$A$1, ROW()-1, E$1-1))</f>
        <v>90</v>
      </c>
      <c r="F94">
        <f ca="1">IF(ISNA(F$1), 0, OFFSET(data!$A$1, ROW()-1, F$1-1))</f>
        <v>0</v>
      </c>
      <c r="G94">
        <f ca="1">IF(ISNA(G$1), 0, OFFSET(data!$A$1, ROW()-1, G$1-1))</f>
        <v>162.5994</v>
      </c>
      <c r="H94">
        <f ca="1">IF(ISNA(H$1), 0, OFFSET(data!$A$1, ROW()-1, H$1-1))</f>
        <v>0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353.76661817652899</v>
      </c>
      <c r="L94">
        <f ca="1">IF(ISNA(L$1), 0, OFFSET(data!$A$1, ROW()-1, L$1-1))</f>
        <v>42.8</v>
      </c>
      <c r="M94">
        <f ca="1">IF(ISNA(M$1), 0, OFFSET(data!$A$1, ROW()-1, M$1-1))</f>
        <v>20.101160999999902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0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0</v>
      </c>
      <c r="U94">
        <f ca="1">IF(ISNA(U$1), 0, OFFSET(data!$A$1, ROW()-1, U$1-1))</f>
        <v>1111.37941376858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-108.37648411267701</v>
      </c>
      <c r="Y94">
        <f ca="1">IF(ISNA(Y$1), 0, OFFSET(data!$A$1, ROW()-1, Y$1-1))</f>
        <v>2.8720120777040399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496.74099999999999</v>
      </c>
      <c r="AD94">
        <f ca="1">IF(ISNA(AD$1), 0, OFFSET(data!$A$1, ROW()-1, AD$1-1))</f>
        <v>353.85181441474998</v>
      </c>
      <c r="AE94">
        <f ca="1">IF(ISNA(AE$1), 0, OFFSET(data!$A$1, ROW()-1, AE$1-1))</f>
        <v>146.2518307544</v>
      </c>
      <c r="AF94" t="str">
        <f ca="1">IF(ISNA(AF$1), 0, OFFSET(data!$A$1, ROW()-1, AF$1-1))</f>
        <v>typical</v>
      </c>
      <c r="AG94">
        <f t="shared" ca="1" si="20"/>
        <v>2020</v>
      </c>
      <c r="AH94">
        <f t="shared" ca="1" si="21"/>
        <v>8</v>
      </c>
      <c r="AI94">
        <f t="shared" ca="1" si="22"/>
        <v>18</v>
      </c>
      <c r="AJ94" t="str">
        <f t="shared" ca="1" si="17"/>
        <v/>
      </c>
      <c r="AK94" t="str">
        <f t="shared" ca="1" si="23"/>
        <v>16:00</v>
      </c>
      <c r="AL94" s="4">
        <f t="shared" ca="1" si="18"/>
        <v>0.14625183075440001</v>
      </c>
      <c r="AM94">
        <f t="shared" ca="1" si="19"/>
        <v>1003.002929655903</v>
      </c>
      <c r="AN94">
        <f t="shared" ca="1" si="24"/>
        <v>0</v>
      </c>
      <c r="AO94">
        <f t="shared" ca="1" si="25"/>
        <v>0</v>
      </c>
      <c r="AP94">
        <f t="shared" ca="1" si="26"/>
        <v>353.76661817652899</v>
      </c>
      <c r="AQ94">
        <f t="shared" ca="1" si="27"/>
        <v>42.8</v>
      </c>
      <c r="AR94">
        <f t="shared" ca="1" si="28"/>
        <v>20.101160999999902</v>
      </c>
      <c r="AS94">
        <f t="shared" ca="1" si="29"/>
        <v>1502.6159417336057</v>
      </c>
      <c r="AT94">
        <f t="shared" ca="1" si="30"/>
        <v>1359.726756148357</v>
      </c>
    </row>
    <row r="95" spans="1:46" hidden="1">
      <c r="A95" t="str">
        <f ca="1">IF(ISNA(A$1), 0, OFFSET(data!$A$1, ROW()-1, A$1-1))</f>
        <v>Oahu</v>
      </c>
      <c r="B95">
        <f ca="1">IF(ISNA(B$1), 0, OFFSET(data!$A$1, ROW()-1, B$1-1))</f>
        <v>2020</v>
      </c>
      <c r="C95" s="8">
        <f ca="1">IF(ISNA(C$1), 0, OFFSET(data!$A$1, ROW()-1, C$1-1))</f>
        <v>44061.75</v>
      </c>
      <c r="D95">
        <f ca="1">IF(ISNA(D$1), 0, OFFSET(data!$A$1, ROW()-1, D$1-1))</f>
        <v>666.73347924257996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162.5994</v>
      </c>
      <c r="H95">
        <f ca="1">IF(ISNA(H$1), 0, OFFSET(data!$A$1, ROW()-1, H$1-1))</f>
        <v>0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45.855852987648802</v>
      </c>
      <c r="L95">
        <f ca="1">IF(ISNA(L$1), 0, OFFSET(data!$A$1, ROW()-1, L$1-1))</f>
        <v>42.8</v>
      </c>
      <c r="M95">
        <f ca="1">IF(ISNA(M$1), 0, OFFSET(data!$A$1, ROW()-1, M$1-1))</f>
        <v>28.784171999999899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0</v>
      </c>
      <c r="R95">
        <f ca="1">IF(ISNA(R$1), 0, OFFSET(data!$A$1, ROW()-1, R$1-1))</f>
        <v>31.940999999999899</v>
      </c>
      <c r="S95">
        <f ca="1">IF(ISNA(S$1), 0, OFFSET(data!$A$1, ROW()-1, S$1-1))</f>
        <v>0</v>
      </c>
      <c r="T95">
        <f ca="1">IF(ISNA(T$1), 0, OFFSET(data!$A$1, ROW()-1, T$1-1))</f>
        <v>0</v>
      </c>
      <c r="U95">
        <f ca="1">IF(ISNA(U$1), 0, OFFSET(data!$A$1, ROW()-1, U$1-1))</f>
        <v>1083.7648411267701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-108.37648411267701</v>
      </c>
      <c r="Y95">
        <f ca="1">IF(ISNA(Y$1), 0, OFFSET(data!$A$1, ROW()-1, Y$1-1))</f>
        <v>3.3255472161362301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342.67428331449702</v>
      </c>
      <c r="AD95">
        <f ca="1">IF(ISNA(AD$1), 0, OFFSET(data!$A$1, ROW()-1, AD$1-1))</f>
        <v>247.26401591764801</v>
      </c>
      <c r="AE95">
        <f ca="1">IF(ISNA(AE$1), 0, OFFSET(data!$A$1, ROW()-1, AE$1-1))</f>
        <v>162.748215857264</v>
      </c>
      <c r="AF95" t="str">
        <f ca="1">IF(ISNA(AF$1), 0, OFFSET(data!$A$1, ROW()-1, AF$1-1))</f>
        <v>typical</v>
      </c>
      <c r="AG95">
        <f t="shared" ca="1" si="20"/>
        <v>2020</v>
      </c>
      <c r="AH95">
        <f t="shared" ca="1" si="21"/>
        <v>8</v>
      </c>
      <c r="AI95">
        <f t="shared" ca="1" si="22"/>
        <v>18</v>
      </c>
      <c r="AJ95" t="str">
        <f t="shared" ca="1" si="17"/>
        <v/>
      </c>
      <c r="AK95" t="str">
        <f t="shared" ca="1" si="23"/>
        <v>18:00</v>
      </c>
      <c r="AL95" s="4">
        <f t="shared" ca="1" si="18"/>
        <v>0.16274821585726401</v>
      </c>
      <c r="AM95">
        <f t="shared" ca="1" si="19"/>
        <v>975.38835701409312</v>
      </c>
      <c r="AN95">
        <f t="shared" ca="1" si="24"/>
        <v>0</v>
      </c>
      <c r="AO95">
        <f t="shared" ca="1" si="25"/>
        <v>31.940999999999899</v>
      </c>
      <c r="AP95">
        <f t="shared" ca="1" si="26"/>
        <v>45.855852987648802</v>
      </c>
      <c r="AQ95">
        <f t="shared" ca="1" si="27"/>
        <v>42.8</v>
      </c>
      <c r="AR95">
        <f t="shared" ca="1" si="28"/>
        <v>28.784171999999899</v>
      </c>
      <c r="AS95">
        <f t="shared" ca="1" si="29"/>
        <v>1321.3881875447257</v>
      </c>
      <c r="AT95">
        <f t="shared" ca="1" si="30"/>
        <v>1225.9779201478773</v>
      </c>
    </row>
    <row r="96" spans="1:46" hidden="1">
      <c r="A96" t="str">
        <f ca="1">IF(ISNA(A$1), 0, OFFSET(data!$A$1, ROW()-1, A$1-1))</f>
        <v>Oahu</v>
      </c>
      <c r="B96">
        <f ca="1">IF(ISNA(B$1), 0, OFFSET(data!$A$1, ROW()-1, B$1-1))</f>
        <v>2020</v>
      </c>
      <c r="C96" s="8">
        <f ca="1">IF(ISNA(C$1), 0, OFFSET(data!$A$1, ROW()-1, C$1-1))</f>
        <v>44061.833333333336</v>
      </c>
      <c r="D96">
        <f ca="1">IF(ISNA(D$1), 0, OFFSET(data!$A$1, ROW()-1, D$1-1))</f>
        <v>511.229810674833</v>
      </c>
      <c r="E96">
        <f ca="1">IF(ISNA(E$1), 0, OFFSET(data!$A$1, ROW()-1, E$1-1))</f>
        <v>180</v>
      </c>
      <c r="F96">
        <f ca="1">IF(ISNA(F$1), 0, OFFSET(data!$A$1, ROW()-1, F$1-1))</f>
        <v>0</v>
      </c>
      <c r="G96">
        <f ca="1">IF(ISNA(G$1), 0, OFFSET(data!$A$1, ROW()-1, G$1-1))</f>
        <v>162.5994</v>
      </c>
      <c r="H96">
        <f ca="1">IF(ISNA(H$1), 0, OFFSET(data!$A$1, ROW()-1, H$1-1))</f>
        <v>0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0</v>
      </c>
      <c r="L96">
        <f ca="1">IF(ISNA(L$1), 0, OFFSET(data!$A$1, ROW()-1, L$1-1))</f>
        <v>42.8</v>
      </c>
      <c r="M96">
        <f ca="1">IF(ISNA(M$1), 0, OFFSET(data!$A$1, ROW()-1, M$1-1))</f>
        <v>18.667484999999999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0</v>
      </c>
      <c r="R96">
        <f ca="1">IF(ISNA(R$1), 0, OFFSET(data!$A$1, ROW()-1, R$1-1))</f>
        <v>31.940999999999899</v>
      </c>
      <c r="S96">
        <f ca="1">IF(ISNA(S$1), 0, OFFSET(data!$A$1, ROW()-1, S$1-1))</f>
        <v>0</v>
      </c>
      <c r="T96">
        <f ca="1">IF(ISNA(T$1), 0, OFFSET(data!$A$1, ROW()-1, T$1-1))</f>
        <v>0</v>
      </c>
      <c r="U96">
        <f ca="1">IF(ISNA(U$1), 0, OFFSET(data!$A$1, ROW()-1, U$1-1))</f>
        <v>1049.0584075203999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-104.905840752039</v>
      </c>
      <c r="Y96">
        <f ca="1">IF(ISNA(Y$1), 0, OFFSET(data!$A$1, ROW()-1, Y$1-1))</f>
        <v>3.0851289064741398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318.17795188224301</v>
      </c>
      <c r="AD96">
        <f ca="1">IF(ISNA(AD$1), 0, OFFSET(data!$A$1, ROW()-1, AD$1-1))</f>
        <v>195.83233709999999</v>
      </c>
      <c r="AE96">
        <f ca="1">IF(ISNA(AE$1), 0, OFFSET(data!$A$1, ROW()-1, AE$1-1))</f>
        <v>163.059855808024</v>
      </c>
      <c r="AF96" t="str">
        <f ca="1">IF(ISNA(AF$1), 0, OFFSET(data!$A$1, ROW()-1, AF$1-1))</f>
        <v>typical</v>
      </c>
      <c r="AG96">
        <f t="shared" ca="1" si="20"/>
        <v>2020</v>
      </c>
      <c r="AH96">
        <f t="shared" ca="1" si="21"/>
        <v>8</v>
      </c>
      <c r="AI96">
        <f t="shared" ca="1" si="22"/>
        <v>18</v>
      </c>
      <c r="AJ96" t="str">
        <f t="shared" ca="1" si="17"/>
        <v/>
      </c>
      <c r="AK96" t="str">
        <f t="shared" ca="1" si="23"/>
        <v>20:00</v>
      </c>
      <c r="AL96" s="4">
        <f t="shared" ca="1" si="18"/>
        <v>0.16305985580802398</v>
      </c>
      <c r="AM96">
        <f t="shared" ca="1" si="19"/>
        <v>944.15256676836088</v>
      </c>
      <c r="AN96">
        <f t="shared" ca="1" si="24"/>
        <v>0</v>
      </c>
      <c r="AO96">
        <f t="shared" ca="1" si="25"/>
        <v>31.940999999999899</v>
      </c>
      <c r="AP96">
        <f t="shared" ca="1" si="26"/>
        <v>0</v>
      </c>
      <c r="AQ96">
        <f t="shared" ca="1" si="27"/>
        <v>42.8</v>
      </c>
      <c r="AR96">
        <f t="shared" ca="1" si="28"/>
        <v>18.667484999999999</v>
      </c>
      <c r="AS96">
        <f t="shared" ca="1" si="29"/>
        <v>1265.415647557076</v>
      </c>
      <c r="AT96">
        <f t="shared" ca="1" si="30"/>
        <v>1143.070032774835</v>
      </c>
    </row>
    <row r="97" spans="1:46" hidden="1">
      <c r="A97" t="str">
        <f ca="1">IF(ISNA(A$1), 0, OFFSET(data!$A$1, ROW()-1, A$1-1))</f>
        <v>Oahu</v>
      </c>
      <c r="B97">
        <f ca="1">IF(ISNA(B$1), 0, OFFSET(data!$A$1, ROW()-1, B$1-1))</f>
        <v>2020</v>
      </c>
      <c r="C97" s="8">
        <f ca="1">IF(ISNA(C$1), 0, OFFSET(data!$A$1, ROW()-1, C$1-1))</f>
        <v>44061.916666666664</v>
      </c>
      <c r="D97">
        <f ca="1">IF(ISNA(D$1), 0, OFFSET(data!$A$1, ROW()-1, D$1-1))</f>
        <v>540.84615734638601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162.5994</v>
      </c>
      <c r="H97">
        <f ca="1">IF(ISNA(H$1), 0, OFFSET(data!$A$1, ROW()-1, H$1-1))</f>
        <v>0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42.8</v>
      </c>
      <c r="M97">
        <f ca="1">IF(ISNA(M$1), 0, OFFSET(data!$A$1, ROW()-1, M$1-1))</f>
        <v>18.877790999999998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0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0</v>
      </c>
      <c r="U97">
        <f ca="1">IF(ISNA(U$1), 0, OFFSET(data!$A$1, ROW()-1, U$1-1))</f>
        <v>849.27798868395405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-84.927798868395399</v>
      </c>
      <c r="Y97">
        <f ca="1">IF(ISNA(Y$1), 0, OFFSET(data!$A$1, ROW()-1, Y$1-1))</f>
        <v>0.77315853082784003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500.502605210691</v>
      </c>
      <c r="AD97">
        <f ca="1">IF(ISNA(AD$1), 0, OFFSET(data!$A$1, ROW()-1, AD$1-1))</f>
        <v>197.53070310000001</v>
      </c>
      <c r="AE97">
        <f ca="1">IF(ISNA(AE$1), 0, OFFSET(data!$A$1, ROW()-1, AE$1-1))</f>
        <v>146.2518307544</v>
      </c>
      <c r="AF97" t="str">
        <f ca="1">IF(ISNA(AF$1), 0, OFFSET(data!$A$1, ROW()-1, AF$1-1))</f>
        <v>typical</v>
      </c>
      <c r="AG97">
        <f t="shared" ca="1" si="20"/>
        <v>2020</v>
      </c>
      <c r="AH97">
        <f t="shared" ca="1" si="21"/>
        <v>8</v>
      </c>
      <c r="AI97">
        <f t="shared" ca="1" si="22"/>
        <v>18</v>
      </c>
      <c r="AJ97" t="str">
        <f t="shared" ca="1" si="17"/>
        <v/>
      </c>
      <c r="AK97" t="str">
        <f t="shared" ca="1" si="23"/>
        <v>22:00</v>
      </c>
      <c r="AL97" s="4">
        <f t="shared" ca="1" si="18"/>
        <v>0.14625183075440001</v>
      </c>
      <c r="AM97">
        <f t="shared" ca="1" si="19"/>
        <v>764.35018981555868</v>
      </c>
      <c r="AN97">
        <f t="shared" ca="1" si="24"/>
        <v>0</v>
      </c>
      <c r="AO97">
        <f t="shared" ca="1" si="25"/>
        <v>0</v>
      </c>
      <c r="AP97">
        <f t="shared" ca="1" si="26"/>
        <v>0</v>
      </c>
      <c r="AQ97">
        <f t="shared" ca="1" si="27"/>
        <v>42.8</v>
      </c>
      <c r="AR97">
        <f t="shared" ca="1" si="28"/>
        <v>18.877790999999998</v>
      </c>
      <c r="AS97">
        <f t="shared" ca="1" si="29"/>
        <v>1265.6259535570771</v>
      </c>
      <c r="AT97">
        <f t="shared" ca="1" si="30"/>
        <v>962.65405144638646</v>
      </c>
    </row>
    <row r="98" spans="1:46" hidden="1">
      <c r="A98" t="str">
        <f ca="1">IF(ISNA(A$1), 0, OFFSET(data!$A$1, ROW()-1, A$1-1))</f>
        <v>Oahu</v>
      </c>
      <c r="B98">
        <f ca="1">IF(ISNA(B$1), 0, OFFSET(data!$A$1, ROW()-1, B$1-1))</f>
        <v>2020</v>
      </c>
      <c r="C98" s="8">
        <f ca="1">IF(ISNA(C$1), 0, OFFSET(data!$A$1, ROW()-1, C$1-1))</f>
        <v>44084</v>
      </c>
      <c r="D98">
        <f ca="1">IF(ISNA(D$1), 0, OFFSET(data!$A$1, ROW()-1, D$1-1))</f>
        <v>544.60776255707697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162.5994</v>
      </c>
      <c r="H98">
        <f ca="1">IF(ISNA(H$1), 0, OFFSET(data!$A$1, ROW()-1, H$1-1))</f>
        <v>0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42.8</v>
      </c>
      <c r="M98">
        <f ca="1">IF(ISNA(M$1), 0, OFFSET(data!$A$1, ROW()-1, M$1-1))</f>
        <v>10.3232129999999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0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0</v>
      </c>
      <c r="U98">
        <f ca="1">IF(ISNA(U$1), 0, OFFSET(data!$A$1, ROW()-1, U$1-1))</f>
        <v>697.96016888971496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59.285077760888598</v>
      </c>
      <c r="Y98">
        <f ca="1">IF(ISNA(Y$1), 0, OFFSET(data!$A$1, ROW()-1, Y$1-1))</f>
        <v>3.0851289064741398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496.74099999999999</v>
      </c>
      <c r="AD98">
        <f ca="1">IF(ISNA(AD$1), 0, OFFSET(data!$A$1, ROW()-1, AD$1-1))</f>
        <v>190.32321300000001</v>
      </c>
      <c r="AE98">
        <f ca="1">IF(ISNA(AE$1), 0, OFFSET(data!$A$1, ROW()-1, AE$1-1))</f>
        <v>146.753870227221</v>
      </c>
      <c r="AF98" t="str">
        <f ca="1">IF(ISNA(AF$1), 0, OFFSET(data!$A$1, ROW()-1, AF$1-1))</f>
        <v>typical</v>
      </c>
      <c r="AG98">
        <f t="shared" ca="1" si="20"/>
        <v>2020</v>
      </c>
      <c r="AH98">
        <f t="shared" ca="1" si="21"/>
        <v>9</v>
      </c>
      <c r="AI98">
        <f t="shared" ca="1" si="22"/>
        <v>10</v>
      </c>
      <c r="AJ98" t="str">
        <f t="shared" ca="1" si="17"/>
        <v/>
      </c>
      <c r="AK98" t="str">
        <f t="shared" ca="1" si="23"/>
        <v>00:00</v>
      </c>
      <c r="AL98" s="4">
        <f t="shared" ca="1" si="18"/>
        <v>0.146753870227221</v>
      </c>
      <c r="AM98">
        <f t="shared" ca="1" si="19"/>
        <v>757.24524665060358</v>
      </c>
      <c r="AN98">
        <f t="shared" ca="1" si="24"/>
        <v>0</v>
      </c>
      <c r="AO98">
        <f t="shared" ca="1" si="25"/>
        <v>0</v>
      </c>
      <c r="AP98">
        <f t="shared" ca="1" si="26"/>
        <v>0</v>
      </c>
      <c r="AQ98">
        <f t="shared" ca="1" si="27"/>
        <v>42.8</v>
      </c>
      <c r="AR98">
        <f t="shared" ca="1" si="28"/>
        <v>10.3232129999999</v>
      </c>
      <c r="AS98">
        <f t="shared" ca="1" si="29"/>
        <v>1257.0713755570769</v>
      </c>
      <c r="AT98">
        <f t="shared" ca="1" si="30"/>
        <v>950.65358855707768</v>
      </c>
    </row>
    <row r="99" spans="1:46" hidden="1">
      <c r="A99" t="str">
        <f ca="1">IF(ISNA(A$1), 0, OFFSET(data!$A$1, ROW()-1, A$1-1))</f>
        <v>Oahu</v>
      </c>
      <c r="B99">
        <f ca="1">IF(ISNA(B$1), 0, OFFSET(data!$A$1, ROW()-1, B$1-1))</f>
        <v>2020</v>
      </c>
      <c r="C99" s="8">
        <f ca="1">IF(ISNA(C$1), 0, OFFSET(data!$A$1, ROW()-1, C$1-1))</f>
        <v>44084.083333333336</v>
      </c>
      <c r="D99">
        <f ca="1">IF(ISNA(D$1), 0, OFFSET(data!$A$1, ROW()-1, D$1-1))</f>
        <v>544.60776255707697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162.5994</v>
      </c>
      <c r="H99">
        <f ca="1">IF(ISNA(H$1), 0, OFFSET(data!$A$1, ROW()-1, H$1-1))</f>
        <v>0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42.8</v>
      </c>
      <c r="M99">
        <f ca="1">IF(ISNA(M$1), 0, OFFSET(data!$A$1, ROW()-1, M$1-1))</f>
        <v>8.5597487999999995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0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0</v>
      </c>
      <c r="U99">
        <f ca="1">IF(ISNA(U$1), 0, OFFSET(data!$A$1, ROW()-1, U$1-1))</f>
        <v>656.07822196140796</v>
      </c>
      <c r="V99">
        <f ca="1">IF(ISNA(V$1), 0, OFFSET(data!$A$1, ROW()-1, V$1-1))</f>
        <v>0</v>
      </c>
      <c r="W99">
        <f ca="1">IF(ISNA(W$1), 0, OFFSET(data!$A$1, ROW()-1, W$1-1))</f>
        <v>31.940999999999999</v>
      </c>
      <c r="X99">
        <f ca="1">IF(ISNA(X$1), 0, OFFSET(data!$A$1, ROW()-1, X$1-1))</f>
        <v>62.556296552776502</v>
      </c>
      <c r="Y99">
        <f ca="1">IF(ISNA(Y$1), 0, OFFSET(data!$A$1, ROW()-1, Y$1-1))</f>
        <v>7.9913928428932204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528.68200000000002</v>
      </c>
      <c r="AD99">
        <f ca="1">IF(ISNA(AD$1), 0, OFFSET(data!$A$1, ROW()-1, AD$1-1))</f>
        <v>188.55974879999999</v>
      </c>
      <c r="AE99">
        <f ca="1">IF(ISNA(AE$1), 0, OFFSET(data!$A$1, ROW()-1, AE$1-1))</f>
        <v>146.753870227221</v>
      </c>
      <c r="AF99" t="str">
        <f ca="1">IF(ISNA(AF$1), 0, OFFSET(data!$A$1, ROW()-1, AF$1-1))</f>
        <v>typical</v>
      </c>
      <c r="AG99">
        <f t="shared" ca="1" si="20"/>
        <v>2020</v>
      </c>
      <c r="AH99">
        <f t="shared" ca="1" si="21"/>
        <v>9</v>
      </c>
      <c r="AI99">
        <f t="shared" ca="1" si="22"/>
        <v>10</v>
      </c>
      <c r="AJ99" t="str">
        <f t="shared" ca="1" si="17"/>
        <v/>
      </c>
      <c r="AK99" t="str">
        <f t="shared" ca="1" si="23"/>
        <v>02:00</v>
      </c>
      <c r="AL99" s="4">
        <f t="shared" ca="1" si="18"/>
        <v>0.146753870227221</v>
      </c>
      <c r="AM99">
        <f t="shared" ca="1" si="19"/>
        <v>718.63451851418449</v>
      </c>
      <c r="AN99">
        <f t="shared" ca="1" si="24"/>
        <v>0</v>
      </c>
      <c r="AO99">
        <f t="shared" ca="1" si="25"/>
        <v>31.940999999999999</v>
      </c>
      <c r="AP99">
        <f t="shared" ca="1" si="26"/>
        <v>0</v>
      </c>
      <c r="AQ99">
        <f t="shared" ca="1" si="27"/>
        <v>42.8</v>
      </c>
      <c r="AR99">
        <f t="shared" ca="1" si="28"/>
        <v>8.5597487999999995</v>
      </c>
      <c r="AS99">
        <f t="shared" ca="1" si="29"/>
        <v>1287.2489113570768</v>
      </c>
      <c r="AT99">
        <f t="shared" ca="1" si="30"/>
        <v>947.12666015707771</v>
      </c>
    </row>
    <row r="100" spans="1:46" hidden="1">
      <c r="A100" t="str">
        <f ca="1">IF(ISNA(A$1), 0, OFFSET(data!$A$1, ROW()-1, A$1-1))</f>
        <v>Oahu</v>
      </c>
      <c r="B100">
        <f ca="1">IF(ISNA(B$1), 0, OFFSET(data!$A$1, ROW()-1, B$1-1))</f>
        <v>2020</v>
      </c>
      <c r="C100" s="8">
        <f ca="1">IF(ISNA(C$1), 0, OFFSET(data!$A$1, ROW()-1, C$1-1))</f>
        <v>44084.166666666664</v>
      </c>
      <c r="D100">
        <f ca="1">IF(ISNA(D$1), 0, OFFSET(data!$A$1, ROW()-1, D$1-1))</f>
        <v>544.60776255707697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162.5994</v>
      </c>
      <c r="H100">
        <f ca="1">IF(ISNA(H$1), 0, OFFSET(data!$A$1, ROW()-1, H$1-1))</f>
        <v>0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42.8</v>
      </c>
      <c r="M100">
        <f ca="1">IF(ISNA(M$1), 0, OFFSET(data!$A$1, ROW()-1, M$1-1))</f>
        <v>5.5926875999999996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0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0</v>
      </c>
      <c r="U100">
        <f ca="1">IF(ISNA(U$1), 0, OFFSET(data!$A$1, ROW()-1, U$1-1))</f>
        <v>711.81857609568601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43.259190170829903</v>
      </c>
      <c r="Y100">
        <f ca="1">IF(ISNA(Y$1), 0, OFFSET(data!$A$1, ROW()-1, Y$1-1))</f>
        <v>0.52208389056176496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496.74099999999999</v>
      </c>
      <c r="AD100">
        <f ca="1">IF(ISNA(AD$1), 0, OFFSET(data!$A$1, ROW()-1, AD$1-1))</f>
        <v>185.5926876</v>
      </c>
      <c r="AE100">
        <f ca="1">IF(ISNA(AE$1), 0, OFFSET(data!$A$1, ROW()-1, AE$1-1))</f>
        <v>146.753870227221</v>
      </c>
      <c r="AF100" t="str">
        <f ca="1">IF(ISNA(AF$1), 0, OFFSET(data!$A$1, ROW()-1, AF$1-1))</f>
        <v>typical</v>
      </c>
      <c r="AG100">
        <f t="shared" ca="1" si="20"/>
        <v>2020</v>
      </c>
      <c r="AH100">
        <f t="shared" ca="1" si="21"/>
        <v>9</v>
      </c>
      <c r="AI100">
        <f t="shared" ca="1" si="22"/>
        <v>10</v>
      </c>
      <c r="AJ100" t="str">
        <f t="shared" ca="1" si="17"/>
        <v/>
      </c>
      <c r="AK100" t="str">
        <f t="shared" ca="1" si="23"/>
        <v>04:00</v>
      </c>
      <c r="AL100" s="4">
        <f t="shared" ca="1" si="18"/>
        <v>0.146753870227221</v>
      </c>
      <c r="AM100">
        <f t="shared" ca="1" si="19"/>
        <v>755.07776626651594</v>
      </c>
      <c r="AN100">
        <f t="shared" ca="1" si="24"/>
        <v>0</v>
      </c>
      <c r="AO100">
        <f t="shared" ca="1" si="25"/>
        <v>0</v>
      </c>
      <c r="AP100">
        <f t="shared" ca="1" si="26"/>
        <v>0</v>
      </c>
      <c r="AQ100">
        <f t="shared" ca="1" si="27"/>
        <v>42.8</v>
      </c>
      <c r="AR100">
        <f t="shared" ca="1" si="28"/>
        <v>5.5926875999999996</v>
      </c>
      <c r="AS100">
        <f t="shared" ca="1" si="29"/>
        <v>1252.3408501570771</v>
      </c>
      <c r="AT100">
        <f t="shared" ca="1" si="30"/>
        <v>941.19253775707773</v>
      </c>
    </row>
    <row r="101" spans="1:46" hidden="1">
      <c r="A101" t="str">
        <f ca="1">IF(ISNA(A$1), 0, OFFSET(data!$A$1, ROW()-1, A$1-1))</f>
        <v>Oahu</v>
      </c>
      <c r="B101">
        <f ca="1">IF(ISNA(B$1), 0, OFFSET(data!$A$1, ROW()-1, B$1-1))</f>
        <v>2020</v>
      </c>
      <c r="C101" s="8">
        <f ca="1">IF(ISNA(C$1), 0, OFFSET(data!$A$1, ROW()-1, C$1-1))</f>
        <v>44084.25</v>
      </c>
      <c r="D101">
        <f ca="1">IF(ISNA(D$1), 0, OFFSET(data!$A$1, ROW()-1, D$1-1))</f>
        <v>611.68566959916905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162.5994</v>
      </c>
      <c r="H101">
        <f ca="1">IF(ISNA(H$1), 0, OFFSET(data!$A$1, ROW()-1, H$1-1))</f>
        <v>0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5.6418000237105703</v>
      </c>
      <c r="L101">
        <f ca="1">IF(ISNA(L$1), 0, OFFSET(data!$A$1, ROW()-1, L$1-1))</f>
        <v>42.8</v>
      </c>
      <c r="M101">
        <f ca="1">IF(ISNA(M$1), 0, OFFSET(data!$A$1, ROW()-1, M$1-1))</f>
        <v>5.980518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0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0</v>
      </c>
      <c r="U101">
        <f ca="1">IF(ISNA(U$1), 0, OFFSET(data!$A$1, ROW()-1, U$1-1))</f>
        <v>920.20589303590896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-92.020589303590697</v>
      </c>
      <c r="Y101">
        <f ca="1">IF(ISNA(Y$1), 0, OFFSET(data!$A$1, ROW()-1, Y$1-1))</f>
        <v>0.52208389056176496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429.66309295790802</v>
      </c>
      <c r="AD101">
        <f ca="1">IF(ISNA(AD$1), 0, OFFSET(data!$A$1, ROW()-1, AD$1-1))</f>
        <v>191.62231802370999</v>
      </c>
      <c r="AE101">
        <f ca="1">IF(ISNA(AE$1), 0, OFFSET(data!$A$1, ROW()-1, AE$1-1))</f>
        <v>161.693434485463</v>
      </c>
      <c r="AF101" t="str">
        <f ca="1">IF(ISNA(AF$1), 0, OFFSET(data!$A$1, ROW()-1, AF$1-1))</f>
        <v>typical</v>
      </c>
      <c r="AG101">
        <f t="shared" ca="1" si="20"/>
        <v>2020</v>
      </c>
      <c r="AH101">
        <f t="shared" ca="1" si="21"/>
        <v>9</v>
      </c>
      <c r="AI101">
        <f t="shared" ca="1" si="22"/>
        <v>10</v>
      </c>
      <c r="AJ101" t="str">
        <f t="shared" ca="1" si="17"/>
        <v/>
      </c>
      <c r="AK101" t="str">
        <f t="shared" ca="1" si="23"/>
        <v>06:00</v>
      </c>
      <c r="AL101" s="4">
        <f t="shared" ca="1" si="18"/>
        <v>0.161693434485463</v>
      </c>
      <c r="AM101">
        <f t="shared" ca="1" si="19"/>
        <v>828.18530373231829</v>
      </c>
      <c r="AN101">
        <f t="shared" ca="1" si="24"/>
        <v>0</v>
      </c>
      <c r="AO101">
        <f t="shared" ca="1" si="25"/>
        <v>0</v>
      </c>
      <c r="AP101">
        <f t="shared" ca="1" si="26"/>
        <v>5.6418000237105703</v>
      </c>
      <c r="AQ101">
        <f t="shared" ca="1" si="27"/>
        <v>42.8</v>
      </c>
      <c r="AR101">
        <f t="shared" ca="1" si="28"/>
        <v>5.980518</v>
      </c>
      <c r="AS101">
        <f t="shared" ca="1" si="29"/>
        <v>1258.3704805807874</v>
      </c>
      <c r="AT101">
        <f t="shared" ca="1" si="30"/>
        <v>1020.3297056465901</v>
      </c>
    </row>
    <row r="102" spans="1:46" hidden="1">
      <c r="A102" t="str">
        <f ca="1">IF(ISNA(A$1), 0, OFFSET(data!$A$1, ROW()-1, A$1-1))</f>
        <v>Oahu</v>
      </c>
      <c r="B102">
        <f ca="1">IF(ISNA(B$1), 0, OFFSET(data!$A$1, ROW()-1, B$1-1))</f>
        <v>2020</v>
      </c>
      <c r="C102" s="8">
        <f ca="1">IF(ISNA(C$1), 0, OFFSET(data!$A$1, ROW()-1, C$1-1))</f>
        <v>44084.333333333336</v>
      </c>
      <c r="D102">
        <f ca="1">IF(ISNA(D$1), 0, OFFSET(data!$A$1, ROW()-1, D$1-1))</f>
        <v>426.60776255707702</v>
      </c>
      <c r="E102">
        <f ca="1">IF(ISNA(E$1), 0, OFFSET(data!$A$1, ROW()-1, E$1-1))</f>
        <v>90</v>
      </c>
      <c r="F102">
        <f ca="1">IF(ISNA(F$1), 0, OFFSET(data!$A$1, ROW()-1, F$1-1))</f>
        <v>0</v>
      </c>
      <c r="G102">
        <f ca="1">IF(ISNA(G$1), 0, OFFSET(data!$A$1, ROW()-1, G$1-1))</f>
        <v>162.5994</v>
      </c>
      <c r="H102">
        <f ca="1">IF(ISNA(H$1), 0, OFFSET(data!$A$1, ROW()-1, H$1-1))</f>
        <v>0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293.63278912556899</v>
      </c>
      <c r="L102">
        <f ca="1">IF(ISNA(L$1), 0, OFFSET(data!$A$1, ROW()-1, L$1-1))</f>
        <v>42.8</v>
      </c>
      <c r="M102">
        <f ca="1">IF(ISNA(M$1), 0, OFFSET(data!$A$1, ROW()-1, M$1-1))</f>
        <v>7.0351473000000002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0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0</v>
      </c>
      <c r="U102">
        <f ca="1">IF(ISNA(U$1), 0, OFFSET(data!$A$1, ROW()-1, U$1-1))</f>
        <v>1028.21038112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-6.33309521571248</v>
      </c>
      <c r="Y102">
        <f ca="1">IF(ISNA(Y$1), 0, OFFSET(data!$A$1, ROW()-1, Y$1-1))</f>
        <v>0.79781307835972004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496.74099999999999</v>
      </c>
      <c r="AD102">
        <f ca="1">IF(ISNA(AD$1), 0, OFFSET(data!$A$1, ROW()-1, AD$1-1))</f>
        <v>338.64242420251702</v>
      </c>
      <c r="AE102">
        <f ca="1">IF(ISNA(AE$1), 0, OFFSET(data!$A$1, ROW()-1, AE$1-1))</f>
        <v>146.753870227221</v>
      </c>
      <c r="AF102" t="str">
        <f ca="1">IF(ISNA(AF$1), 0, OFFSET(data!$A$1, ROW()-1, AF$1-1))</f>
        <v>typical</v>
      </c>
      <c r="AG102">
        <f t="shared" ca="1" si="20"/>
        <v>2020</v>
      </c>
      <c r="AH102">
        <f t="shared" ca="1" si="21"/>
        <v>9</v>
      </c>
      <c r="AI102">
        <f t="shared" ca="1" si="22"/>
        <v>10</v>
      </c>
      <c r="AJ102" t="str">
        <f t="shared" ca="1" si="17"/>
        <v/>
      </c>
      <c r="AK102" t="str">
        <f t="shared" ca="1" si="23"/>
        <v>08:00</v>
      </c>
      <c r="AL102" s="4">
        <f t="shared" ca="1" si="18"/>
        <v>0.146753870227221</v>
      </c>
      <c r="AM102">
        <f t="shared" ca="1" si="19"/>
        <v>1021.8772859042875</v>
      </c>
      <c r="AN102">
        <f t="shared" ca="1" si="24"/>
        <v>0</v>
      </c>
      <c r="AO102">
        <f t="shared" ca="1" si="25"/>
        <v>0</v>
      </c>
      <c r="AP102">
        <f t="shared" ca="1" si="26"/>
        <v>293.63278912556899</v>
      </c>
      <c r="AQ102">
        <f t="shared" ca="1" si="27"/>
        <v>42.8</v>
      </c>
      <c r="AR102">
        <f t="shared" ca="1" si="28"/>
        <v>7.0351473000000002</v>
      </c>
      <c r="AS102">
        <f t="shared" ca="1" si="29"/>
        <v>1519.416098982646</v>
      </c>
      <c r="AT102">
        <f t="shared" ca="1" si="30"/>
        <v>1361.3175231851642</v>
      </c>
    </row>
    <row r="103" spans="1:46" hidden="1">
      <c r="A103" t="str">
        <f ca="1">IF(ISNA(A$1), 0, OFFSET(data!$A$1, ROW()-1, A$1-1))</f>
        <v>Oahu</v>
      </c>
      <c r="B103">
        <f ca="1">IF(ISNA(B$1), 0, OFFSET(data!$A$1, ROW()-1, B$1-1))</f>
        <v>2020</v>
      </c>
      <c r="C103" s="8">
        <f ca="1">IF(ISNA(C$1), 0, OFFSET(data!$A$1, ROW()-1, C$1-1))</f>
        <v>44084.416666666664</v>
      </c>
      <c r="D103">
        <f ca="1">IF(ISNA(D$1), 0, OFFSET(data!$A$1, ROW()-1, D$1-1))</f>
        <v>516.60776255707697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162.5994</v>
      </c>
      <c r="H103">
        <f ca="1">IF(ISNA(H$1), 0, OFFSET(data!$A$1, ROW()-1, H$1-1))</f>
        <v>0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433.36993241416701</v>
      </c>
      <c r="L103">
        <f ca="1">IF(ISNA(L$1), 0, OFFSET(data!$A$1, ROW()-1, L$1-1))</f>
        <v>42.8</v>
      </c>
      <c r="M103">
        <f ca="1">IF(ISNA(M$1), 0, OFFSET(data!$A$1, ROW()-1, M$1-1))</f>
        <v>6.3598169999999996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0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0</v>
      </c>
      <c r="U103">
        <f ca="1">IF(ISNA(U$1), 0, OFFSET(data!$A$1, ROW()-1, U$1-1))</f>
        <v>1092.2973815795399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68.068773459049197</v>
      </c>
      <c r="Y103">
        <f ca="1">IF(ISNA(Y$1), 0, OFFSET(data!$A$1, ROW()-1, Y$1-1))</f>
        <v>1.3707569326561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496.74099999999999</v>
      </c>
      <c r="AD103">
        <f ca="1">IF(ISNA(AD$1), 0, OFFSET(data!$A$1, ROW()-1, AD$1-1))</f>
        <v>346.67301848975899</v>
      </c>
      <c r="AE103">
        <f ca="1">IF(ISNA(AE$1), 0, OFFSET(data!$A$1, ROW()-1, AE$1-1))</f>
        <v>146.753870227221</v>
      </c>
      <c r="AF103" t="str">
        <f ca="1">IF(ISNA(AF$1), 0, OFFSET(data!$A$1, ROW()-1, AF$1-1))</f>
        <v>typical</v>
      </c>
      <c r="AG103">
        <f t="shared" ca="1" si="20"/>
        <v>2020</v>
      </c>
      <c r="AH103">
        <f t="shared" ca="1" si="21"/>
        <v>9</v>
      </c>
      <c r="AI103">
        <f t="shared" ca="1" si="22"/>
        <v>10</v>
      </c>
      <c r="AJ103" t="str">
        <f t="shared" ca="1" si="17"/>
        <v/>
      </c>
      <c r="AK103" t="str">
        <f t="shared" ca="1" si="23"/>
        <v>10:00</v>
      </c>
      <c r="AL103" s="4">
        <f t="shared" ca="1" si="18"/>
        <v>0.146753870227221</v>
      </c>
      <c r="AM103">
        <f t="shared" ca="1" si="19"/>
        <v>1160.3661550385891</v>
      </c>
      <c r="AN103">
        <f t="shared" ca="1" si="24"/>
        <v>0</v>
      </c>
      <c r="AO103">
        <f t="shared" ca="1" si="25"/>
        <v>0</v>
      </c>
      <c r="AP103">
        <f t="shared" ca="1" si="26"/>
        <v>433.36993241416701</v>
      </c>
      <c r="AQ103">
        <f t="shared" ca="1" si="27"/>
        <v>42.8</v>
      </c>
      <c r="AR103">
        <f t="shared" ca="1" si="28"/>
        <v>6.3598169999999996</v>
      </c>
      <c r="AS103">
        <f t="shared" ca="1" si="29"/>
        <v>1658.4779119712441</v>
      </c>
      <c r="AT103">
        <f t="shared" ca="1" si="30"/>
        <v>1508.4099304610043</v>
      </c>
    </row>
    <row r="104" spans="1:46" hidden="1">
      <c r="A104" t="str">
        <f ca="1">IF(ISNA(A$1), 0, OFFSET(data!$A$1, ROW()-1, A$1-1))</f>
        <v>Oahu</v>
      </c>
      <c r="B104">
        <f ca="1">IF(ISNA(B$1), 0, OFFSET(data!$A$1, ROW()-1, B$1-1))</f>
        <v>2020</v>
      </c>
      <c r="C104" s="8">
        <f ca="1">IF(ISNA(C$1), 0, OFFSET(data!$A$1, ROW()-1, C$1-1))</f>
        <v>44084.5</v>
      </c>
      <c r="D104">
        <f ca="1">IF(ISNA(D$1), 0, OFFSET(data!$A$1, ROW()-1, D$1-1))</f>
        <v>426.60776255707702</v>
      </c>
      <c r="E104">
        <f ca="1">IF(ISNA(E$1), 0, OFFSET(data!$A$1, ROW()-1, E$1-1))</f>
        <v>90</v>
      </c>
      <c r="F104">
        <f ca="1">IF(ISNA(F$1), 0, OFFSET(data!$A$1, ROW()-1, F$1-1))</f>
        <v>0</v>
      </c>
      <c r="G104">
        <f ca="1">IF(ISNA(G$1), 0, OFFSET(data!$A$1, ROW()-1, G$1-1))</f>
        <v>162.5994</v>
      </c>
      <c r="H104">
        <f ca="1">IF(ISNA(H$1), 0, OFFSET(data!$A$1, ROW()-1, H$1-1))</f>
        <v>0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523.17588751936898</v>
      </c>
      <c r="L104">
        <f ca="1">IF(ISNA(L$1), 0, OFFSET(data!$A$1, ROW()-1, L$1-1))</f>
        <v>42.8</v>
      </c>
      <c r="M104">
        <f ca="1">IF(ISNA(M$1), 0, OFFSET(data!$A$1, ROW()-1, M$1-1))</f>
        <v>9.4435079999999996</v>
      </c>
      <c r="N104">
        <f ca="1">IF(ISNA(N$1), 0, OFFSET(data!$A$1, ROW()-1, N$1-1))</f>
        <v>3.69482222595252E-13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0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0</v>
      </c>
      <c r="U104">
        <f ca="1">IF(ISNA(U$1), 0, OFFSET(data!$A$1, ROW()-1, U$1-1))</f>
        <v>1102.78181037118</v>
      </c>
      <c r="V104">
        <f ca="1">IF(ISNA(V$1), 0, OFFSET(data!$A$1, ROW()-1, V$1-1))</f>
        <v>0</v>
      </c>
      <c r="W104">
        <f ca="1">IF(ISNA(W$1), 0, OFFSET(data!$A$1, ROW()-1, W$1-1))</f>
        <v>16.674341166319099</v>
      </c>
      <c r="X104">
        <f ca="1">IF(ISNA(X$1), 0, OFFSET(data!$A$1, ROW()-1, X$1-1))</f>
        <v>131.844859322811</v>
      </c>
      <c r="Y104">
        <f ca="1">IF(ISNA(Y$1), 0, OFFSET(data!$A$1, ROW()-1, Y$1-1))</f>
        <v>3.3255472161362301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513.41534116631897</v>
      </c>
      <c r="AD104">
        <f ca="1">IF(ISNA(AD$1), 0, OFFSET(data!$A$1, ROW()-1, AD$1-1))</f>
        <v>349.75670948975898</v>
      </c>
      <c r="AE104">
        <f ca="1">IF(ISNA(AE$1), 0, OFFSET(data!$A$1, ROW()-1, AE$1-1))</f>
        <v>146.753870227221</v>
      </c>
      <c r="AF104" t="str">
        <f ca="1">IF(ISNA(AF$1), 0, OFFSET(data!$A$1, ROW()-1, AF$1-1))</f>
        <v>typical</v>
      </c>
      <c r="AG104">
        <f t="shared" ca="1" si="20"/>
        <v>2020</v>
      </c>
      <c r="AH104">
        <f t="shared" ca="1" si="21"/>
        <v>9</v>
      </c>
      <c r="AI104">
        <f t="shared" ca="1" si="22"/>
        <v>10</v>
      </c>
      <c r="AJ104" t="str">
        <f t="shared" ca="1" si="17"/>
        <v/>
      </c>
      <c r="AK104" t="str">
        <f t="shared" ca="1" si="23"/>
        <v>12:00</v>
      </c>
      <c r="AL104" s="4">
        <f t="shared" ca="1" si="18"/>
        <v>0.146753870227221</v>
      </c>
      <c r="AM104">
        <f t="shared" ca="1" si="19"/>
        <v>1234.6266696939911</v>
      </c>
      <c r="AN104">
        <f t="shared" ca="1" si="24"/>
        <v>0</v>
      </c>
      <c r="AO104">
        <f t="shared" ca="1" si="25"/>
        <v>16.674341166319099</v>
      </c>
      <c r="AP104">
        <f t="shared" ca="1" si="26"/>
        <v>523.17588751936933</v>
      </c>
      <c r="AQ104">
        <f t="shared" ca="1" si="27"/>
        <v>42.8</v>
      </c>
      <c r="AR104">
        <f t="shared" ca="1" si="28"/>
        <v>9.4435079999999996</v>
      </c>
      <c r="AS104">
        <f t="shared" ca="1" si="29"/>
        <v>1768.0418992427651</v>
      </c>
      <c r="AT104">
        <f t="shared" ca="1" si="30"/>
        <v>1604.3832675662056</v>
      </c>
    </row>
    <row r="105" spans="1:46" hidden="1">
      <c r="A105" t="str">
        <f ca="1">IF(ISNA(A$1), 0, OFFSET(data!$A$1, ROW()-1, A$1-1))</f>
        <v>Oahu</v>
      </c>
      <c r="B105">
        <f ca="1">IF(ISNA(B$1), 0, OFFSET(data!$A$1, ROW()-1, B$1-1))</f>
        <v>2020</v>
      </c>
      <c r="C105" s="8">
        <f ca="1">IF(ISNA(C$1), 0, OFFSET(data!$A$1, ROW()-1, C$1-1))</f>
        <v>44084.583333333336</v>
      </c>
      <c r="D105">
        <f ca="1">IF(ISNA(D$1), 0, OFFSET(data!$A$1, ROW()-1, D$1-1))</f>
        <v>516.60776255707697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162.5994</v>
      </c>
      <c r="H105">
        <f ca="1">IF(ISNA(H$1), 0, OFFSET(data!$A$1, ROW()-1, H$1-1))</f>
        <v>0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459.98676651696002</v>
      </c>
      <c r="L105">
        <f ca="1">IF(ISNA(L$1), 0, OFFSET(data!$A$1, ROW()-1, L$1-1))</f>
        <v>42.8</v>
      </c>
      <c r="M105">
        <f ca="1">IF(ISNA(M$1), 0, OFFSET(data!$A$1, ROW()-1, M$1-1))</f>
        <v>9.7679039999999997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0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0</v>
      </c>
      <c r="U105">
        <f ca="1">IF(ISNA(U$1), 0, OFFSET(data!$A$1, ROW()-1, U$1-1))</f>
        <v>1102.8189891966799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85.617296661222198</v>
      </c>
      <c r="Y105">
        <f ca="1">IF(ISNA(Y$1), 0, OFFSET(data!$A$1, ROW()-1, Y$1-1))</f>
        <v>3.3255472161362301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496.74099999999999</v>
      </c>
      <c r="AD105">
        <f ca="1">IF(ISNA(AD$1), 0, OFFSET(data!$A$1, ROW()-1, AD$1-1))</f>
        <v>350.08110548975901</v>
      </c>
      <c r="AE105">
        <f ca="1">IF(ISNA(AE$1), 0, OFFSET(data!$A$1, ROW()-1, AE$1-1))</f>
        <v>146.753870227221</v>
      </c>
      <c r="AF105" t="str">
        <f ca="1">IF(ISNA(AF$1), 0, OFFSET(data!$A$1, ROW()-1, AF$1-1))</f>
        <v>typical</v>
      </c>
      <c r="AG105">
        <f t="shared" ca="1" si="20"/>
        <v>2020</v>
      </c>
      <c r="AH105">
        <f t="shared" ca="1" si="21"/>
        <v>9</v>
      </c>
      <c r="AI105">
        <f t="shared" ca="1" si="22"/>
        <v>10</v>
      </c>
      <c r="AJ105" t="str">
        <f t="shared" ca="1" si="17"/>
        <v/>
      </c>
      <c r="AK105" t="str">
        <f t="shared" ca="1" si="23"/>
        <v>14:00</v>
      </c>
      <c r="AL105" s="4">
        <f t="shared" ca="1" si="18"/>
        <v>0.146753870227221</v>
      </c>
      <c r="AM105">
        <f t="shared" ca="1" si="19"/>
        <v>1188.436285857902</v>
      </c>
      <c r="AN105">
        <f t="shared" ca="1" si="24"/>
        <v>0</v>
      </c>
      <c r="AO105">
        <f t="shared" ca="1" si="25"/>
        <v>0</v>
      </c>
      <c r="AP105">
        <f t="shared" ca="1" si="26"/>
        <v>459.98676651696002</v>
      </c>
      <c r="AQ105">
        <f t="shared" ca="1" si="27"/>
        <v>42.8</v>
      </c>
      <c r="AR105">
        <f t="shared" ca="1" si="28"/>
        <v>9.7679039999999997</v>
      </c>
      <c r="AS105">
        <f t="shared" ca="1" si="29"/>
        <v>1688.502833074037</v>
      </c>
      <c r="AT105">
        <f t="shared" ca="1" si="30"/>
        <v>1541.8429385637974</v>
      </c>
    </row>
    <row r="106" spans="1:46" hidden="1">
      <c r="A106" t="str">
        <f ca="1">IF(ISNA(A$1), 0, OFFSET(data!$A$1, ROW()-1, A$1-1))</f>
        <v>Oahu</v>
      </c>
      <c r="B106">
        <f ca="1">IF(ISNA(B$1), 0, OFFSET(data!$A$1, ROW()-1, B$1-1))</f>
        <v>2020</v>
      </c>
      <c r="C106" s="8">
        <f ca="1">IF(ISNA(C$1), 0, OFFSET(data!$A$1, ROW()-1, C$1-1))</f>
        <v>44084.666666666664</v>
      </c>
      <c r="D106">
        <f ca="1">IF(ISNA(D$1), 0, OFFSET(data!$A$1, ROW()-1, D$1-1))</f>
        <v>516.60776255703399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162.599400000043</v>
      </c>
      <c r="H106">
        <f ca="1">IF(ISNA(H$1), 0, OFFSET(data!$A$1, ROW()-1, H$1-1))</f>
        <v>0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289.35396211513302</v>
      </c>
      <c r="L106">
        <f ca="1">IF(ISNA(L$1), 0, OFFSET(data!$A$1, ROW()-1, L$1-1))</f>
        <v>42.8</v>
      </c>
      <c r="M106">
        <f ca="1">IF(ISNA(M$1), 0, OFFSET(data!$A$1, ROW()-1, M$1-1))</f>
        <v>10.306251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0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0</v>
      </c>
      <c r="U106">
        <f ca="1">IF(ISNA(U$1), 0, OFFSET(data!$A$1, ROW()-1, U$1-1))</f>
        <v>1089.9644102792699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-71.622581823194494</v>
      </c>
      <c r="Y106">
        <f ca="1">IF(ISNA(Y$1), 0, OFFSET(data!$A$1, ROW()-1, Y$1-1))</f>
        <v>3.3255472161362301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496.74099999999999</v>
      </c>
      <c r="AD106">
        <f ca="1">IF(ISNA(AD$1), 0, OFFSET(data!$A$1, ROW()-1, AD$1-1))</f>
        <v>340.48390333741901</v>
      </c>
      <c r="AE106">
        <f ca="1">IF(ISNA(AE$1), 0, OFFSET(data!$A$1, ROW()-1, AE$1-1))</f>
        <v>146.753870227221</v>
      </c>
      <c r="AF106" t="str">
        <f ca="1">IF(ISNA(AF$1), 0, OFFSET(data!$A$1, ROW()-1, AF$1-1))</f>
        <v>typical</v>
      </c>
      <c r="AG106">
        <f t="shared" ca="1" si="20"/>
        <v>2020</v>
      </c>
      <c r="AH106">
        <f t="shared" ca="1" si="21"/>
        <v>9</v>
      </c>
      <c r="AI106">
        <f t="shared" ca="1" si="22"/>
        <v>10</v>
      </c>
      <c r="AJ106" t="str">
        <f t="shared" ca="1" si="17"/>
        <v/>
      </c>
      <c r="AK106" t="str">
        <f t="shared" ca="1" si="23"/>
        <v>16:00</v>
      </c>
      <c r="AL106" s="4">
        <f t="shared" ca="1" si="18"/>
        <v>0.146753870227221</v>
      </c>
      <c r="AM106">
        <f t="shared" ca="1" si="19"/>
        <v>1018.3418284560754</v>
      </c>
      <c r="AN106">
        <f t="shared" ca="1" si="24"/>
        <v>0</v>
      </c>
      <c r="AO106">
        <f t="shared" ca="1" si="25"/>
        <v>0</v>
      </c>
      <c r="AP106">
        <f t="shared" ca="1" si="26"/>
        <v>289.35396211513302</v>
      </c>
      <c r="AQ106">
        <f t="shared" ca="1" si="27"/>
        <v>42.8</v>
      </c>
      <c r="AR106">
        <f t="shared" ca="1" si="28"/>
        <v>10.306251</v>
      </c>
      <c r="AS106">
        <f t="shared" ca="1" si="29"/>
        <v>1518.40837567221</v>
      </c>
      <c r="AT106">
        <f t="shared" ca="1" si="30"/>
        <v>1362.1512790096306</v>
      </c>
    </row>
    <row r="107" spans="1:46" hidden="1">
      <c r="A107" t="str">
        <f ca="1">IF(ISNA(A$1), 0, OFFSET(data!$A$1, ROW()-1, A$1-1))</f>
        <v>Oahu</v>
      </c>
      <c r="B107">
        <f ca="1">IF(ISNA(B$1), 0, OFFSET(data!$A$1, ROW()-1, B$1-1))</f>
        <v>2020</v>
      </c>
      <c r="C107" s="8">
        <f ca="1">IF(ISNA(C$1), 0, OFFSET(data!$A$1, ROW()-1, C$1-1))</f>
        <v>44084.75</v>
      </c>
      <c r="D107">
        <f ca="1">IF(ISNA(D$1), 0, OFFSET(data!$A$1, ROW()-1, D$1-1))</f>
        <v>731.74728677277403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162.5994</v>
      </c>
      <c r="H107">
        <f ca="1">IF(ISNA(H$1), 0, OFFSET(data!$A$1, ROW()-1, H$1-1))</f>
        <v>0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7.6928256331462199</v>
      </c>
      <c r="L107">
        <f ca="1">IF(ISNA(L$1), 0, OFFSET(data!$A$1, ROW()-1, L$1-1))</f>
        <v>42.8</v>
      </c>
      <c r="M107">
        <f ca="1">IF(ISNA(M$1), 0, OFFSET(data!$A$1, ROW()-1, M$1-1))</f>
        <v>18.546749999999999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0</v>
      </c>
      <c r="R107">
        <f ca="1">IF(ISNA(R$1), 0, OFFSET(data!$A$1, ROW()-1, R$1-1))</f>
        <v>31.941000000000301</v>
      </c>
      <c r="S107">
        <f ca="1">IF(ISNA(S$1), 0, OFFSET(data!$A$1, ROW()-1, S$1-1))</f>
        <v>0</v>
      </c>
      <c r="T107">
        <f ca="1">IF(ISNA(T$1), 0, OFFSET(data!$A$1, ROW()-1, T$1-1))</f>
        <v>0</v>
      </c>
      <c r="U107">
        <f ca="1">IF(ISNA(U$1), 0, OFFSET(data!$A$1, ROW()-1, U$1-1))</f>
        <v>1102.22412798865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-110.22241279886499</v>
      </c>
      <c r="Y107">
        <f ca="1">IF(ISNA(Y$1), 0, OFFSET(data!$A$1, ROW()-1, Y$1-1))</f>
        <v>3.3255472161362301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277.66047578430198</v>
      </c>
      <c r="AD107">
        <f ca="1">IF(ISNA(AD$1), 0, OFFSET(data!$A$1, ROW()-1, AD$1-1))</f>
        <v>205.85138646314601</v>
      </c>
      <c r="AE107">
        <f ca="1">IF(ISNA(AE$1), 0, OFFSET(data!$A$1, ROW()-1, AE$1-1))</f>
        <v>164.39031867472701</v>
      </c>
      <c r="AF107" t="str">
        <f ca="1">IF(ISNA(AF$1), 0, OFFSET(data!$A$1, ROW()-1, AF$1-1))</f>
        <v>typical</v>
      </c>
      <c r="AG107">
        <f t="shared" ca="1" si="20"/>
        <v>2020</v>
      </c>
      <c r="AH107">
        <f t="shared" ca="1" si="21"/>
        <v>9</v>
      </c>
      <c r="AI107">
        <f t="shared" ca="1" si="22"/>
        <v>10</v>
      </c>
      <c r="AJ107" t="str">
        <f t="shared" ca="1" si="17"/>
        <v/>
      </c>
      <c r="AK107" t="str">
        <f t="shared" ca="1" si="23"/>
        <v>18:00</v>
      </c>
      <c r="AL107" s="4">
        <f t="shared" ca="1" si="18"/>
        <v>0.164390318674727</v>
      </c>
      <c r="AM107">
        <f t="shared" ca="1" si="19"/>
        <v>992.00171518978505</v>
      </c>
      <c r="AN107">
        <f t="shared" ca="1" si="24"/>
        <v>0</v>
      </c>
      <c r="AO107">
        <f t="shared" ca="1" si="25"/>
        <v>31.941000000000301</v>
      </c>
      <c r="AP107">
        <f t="shared" ca="1" si="26"/>
        <v>7.6928256331462199</v>
      </c>
      <c r="AQ107">
        <f t="shared" ca="1" si="27"/>
        <v>42.8</v>
      </c>
      <c r="AR107">
        <f t="shared" ca="1" si="28"/>
        <v>18.546749999999999</v>
      </c>
      <c r="AS107">
        <f t="shared" ca="1" si="29"/>
        <v>1272.9877381902224</v>
      </c>
      <c r="AT107">
        <f t="shared" ca="1" si="30"/>
        <v>1201.1786488690673</v>
      </c>
    </row>
    <row r="108" spans="1:46" hidden="1">
      <c r="A108" t="str">
        <f ca="1">IF(ISNA(A$1), 0, OFFSET(data!$A$1, ROW()-1, A$1-1))</f>
        <v>Oahu</v>
      </c>
      <c r="B108">
        <f ca="1">IF(ISNA(B$1), 0, OFFSET(data!$A$1, ROW()-1, B$1-1))</f>
        <v>2020</v>
      </c>
      <c r="C108" s="8">
        <f ca="1">IF(ISNA(C$1), 0, OFFSET(data!$A$1, ROW()-1, C$1-1))</f>
        <v>44084.833333333336</v>
      </c>
      <c r="D108">
        <f ca="1">IF(ISNA(D$1), 0, OFFSET(data!$A$1, ROW()-1, D$1-1))</f>
        <v>590.83571392454905</v>
      </c>
      <c r="E108">
        <f ca="1">IF(ISNA(E$1), 0, OFFSET(data!$A$1, ROW()-1, E$1-1))</f>
        <v>90</v>
      </c>
      <c r="F108">
        <f ca="1">IF(ISNA(F$1), 0, OFFSET(data!$A$1, ROW()-1, F$1-1))</f>
        <v>0</v>
      </c>
      <c r="G108">
        <f ca="1">IF(ISNA(G$1), 0, OFFSET(data!$A$1, ROW()-1, G$1-1))</f>
        <v>162.5994</v>
      </c>
      <c r="H108">
        <f ca="1">IF(ISNA(H$1), 0, OFFSET(data!$A$1, ROW()-1, H$1-1))</f>
        <v>0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0</v>
      </c>
      <c r="L108">
        <f ca="1">IF(ISNA(L$1), 0, OFFSET(data!$A$1, ROW()-1, L$1-1))</f>
        <v>42.8</v>
      </c>
      <c r="M108">
        <f ca="1">IF(ISNA(M$1), 0, OFFSET(data!$A$1, ROW()-1, M$1-1))</f>
        <v>23.792918999999898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0</v>
      </c>
      <c r="R108">
        <f ca="1">IF(ISNA(R$1), 0, OFFSET(data!$A$1, ROW()-1, R$1-1))</f>
        <v>11.8128070496868</v>
      </c>
      <c r="S108">
        <f ca="1">IF(ISNA(S$1), 0, OFFSET(data!$A$1, ROW()-1, S$1-1))</f>
        <v>0</v>
      </c>
      <c r="T108">
        <f ca="1">IF(ISNA(T$1), 0, OFFSET(data!$A$1, ROW()-1, T$1-1))</f>
        <v>0</v>
      </c>
      <c r="U108">
        <f ca="1">IF(ISNA(U$1), 0, OFFSET(data!$A$1, ROW()-1, U$1-1))</f>
        <v>1020.8396789641801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-102.083967896418</v>
      </c>
      <c r="Y108">
        <f ca="1">IF(ISNA(Y$1), 0, OFFSET(data!$A$1, ROW()-1, Y$1-1))</f>
        <v>3.0851289064741398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348.70024158284099</v>
      </c>
      <c r="AD108">
        <f ca="1">IF(ISNA(AD$1), 0, OFFSET(data!$A$1, ROW()-1, AD$1-1))</f>
        <v>198.98866082999999</v>
      </c>
      <c r="AE108">
        <f ca="1">IF(ISNA(AE$1), 0, OFFSET(data!$A$1, ROW()-1, AE$1-1))</f>
        <v>163.059855808024</v>
      </c>
      <c r="AF108" t="str">
        <f ca="1">IF(ISNA(AF$1), 0, OFFSET(data!$A$1, ROW()-1, AF$1-1))</f>
        <v>typical</v>
      </c>
      <c r="AG108">
        <f t="shared" ca="1" si="20"/>
        <v>2020</v>
      </c>
      <c r="AH108">
        <f t="shared" ca="1" si="21"/>
        <v>9</v>
      </c>
      <c r="AI108">
        <f t="shared" ca="1" si="22"/>
        <v>10</v>
      </c>
      <c r="AJ108" t="str">
        <f t="shared" ca="1" si="17"/>
        <v/>
      </c>
      <c r="AK108" t="str">
        <f t="shared" ca="1" si="23"/>
        <v>20:00</v>
      </c>
      <c r="AL108" s="4">
        <f t="shared" ca="1" si="18"/>
        <v>0.16305985580802398</v>
      </c>
      <c r="AM108">
        <f t="shared" ca="1" si="19"/>
        <v>918.75571106776204</v>
      </c>
      <c r="AN108">
        <f t="shared" ca="1" si="24"/>
        <v>0</v>
      </c>
      <c r="AO108">
        <f t="shared" ca="1" si="25"/>
        <v>11.8128070496868</v>
      </c>
      <c r="AP108">
        <f t="shared" ca="1" si="26"/>
        <v>0</v>
      </c>
      <c r="AQ108">
        <f t="shared" ca="1" si="27"/>
        <v>42.8</v>
      </c>
      <c r="AR108">
        <f t="shared" ca="1" si="28"/>
        <v>23.792918999999898</v>
      </c>
      <c r="AS108">
        <f t="shared" ca="1" si="29"/>
        <v>1270.5410815570767</v>
      </c>
      <c r="AT108">
        <f t="shared" ca="1" si="30"/>
        <v>1120.8295008042362</v>
      </c>
    </row>
    <row r="109" spans="1:46" hidden="1">
      <c r="A109" t="str">
        <f ca="1">IF(ISNA(A$1), 0, OFFSET(data!$A$1, ROW()-1, A$1-1))</f>
        <v>Oahu</v>
      </c>
      <c r="B109">
        <f ca="1">IF(ISNA(B$1), 0, OFFSET(data!$A$1, ROW()-1, B$1-1))</f>
        <v>2020</v>
      </c>
      <c r="C109" s="8">
        <f ca="1">IF(ISNA(C$1), 0, OFFSET(data!$A$1, ROW()-1, C$1-1))</f>
        <v>44084.916666666664</v>
      </c>
      <c r="D109">
        <f ca="1">IF(ISNA(D$1), 0, OFFSET(data!$A$1, ROW()-1, D$1-1))</f>
        <v>364.60776255707702</v>
      </c>
      <c r="E109">
        <f ca="1">IF(ISNA(E$1), 0, OFFSET(data!$A$1, ROW()-1, E$1-1))</f>
        <v>180</v>
      </c>
      <c r="F109">
        <f ca="1">IF(ISNA(F$1), 0, OFFSET(data!$A$1, ROW()-1, F$1-1))</f>
        <v>0</v>
      </c>
      <c r="G109">
        <f ca="1">IF(ISNA(G$1), 0, OFFSET(data!$A$1, ROW()-1, G$1-1))</f>
        <v>162.5994</v>
      </c>
      <c r="H109">
        <f ca="1">IF(ISNA(H$1), 0, OFFSET(data!$A$1, ROW()-1, H$1-1))</f>
        <v>0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42.8</v>
      </c>
      <c r="M109">
        <f ca="1">IF(ISNA(M$1), 0, OFFSET(data!$A$1, ROW()-1, M$1-1))</f>
        <v>8.5767915000000006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0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0</v>
      </c>
      <c r="U109">
        <f ca="1">IF(ISNA(U$1), 0, OFFSET(data!$A$1, ROW()-1, U$1-1))</f>
        <v>823.84767204040099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-68.348846889797301</v>
      </c>
      <c r="Y109">
        <f ca="1">IF(ISNA(Y$1), 0, OFFSET(data!$A$1, ROW()-1, Y$1-1))</f>
        <v>3.0851289064741398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496.74099999999999</v>
      </c>
      <c r="AD109">
        <f ca="1">IF(ISNA(AD$1), 0, OFFSET(data!$A$1, ROW()-1, AD$1-1))</f>
        <v>188.57679150000001</v>
      </c>
      <c r="AE109">
        <f ca="1">IF(ISNA(AE$1), 0, OFFSET(data!$A$1, ROW()-1, AE$1-1))</f>
        <v>146.753870227221</v>
      </c>
      <c r="AF109" t="str">
        <f ca="1">IF(ISNA(AF$1), 0, OFFSET(data!$A$1, ROW()-1, AF$1-1))</f>
        <v>typical</v>
      </c>
      <c r="AG109">
        <f t="shared" ca="1" si="20"/>
        <v>2020</v>
      </c>
      <c r="AH109">
        <f t="shared" ca="1" si="21"/>
        <v>9</v>
      </c>
      <c r="AI109">
        <f t="shared" ca="1" si="22"/>
        <v>10</v>
      </c>
      <c r="AJ109" t="str">
        <f t="shared" ca="1" si="17"/>
        <v/>
      </c>
      <c r="AK109" t="str">
        <f t="shared" ca="1" si="23"/>
        <v>22:00</v>
      </c>
      <c r="AL109" s="4">
        <f t="shared" ca="1" si="18"/>
        <v>0.146753870227221</v>
      </c>
      <c r="AM109">
        <f t="shared" ca="1" si="19"/>
        <v>755.49882515060369</v>
      </c>
      <c r="AN109">
        <f t="shared" ca="1" si="24"/>
        <v>0</v>
      </c>
      <c r="AO109">
        <f t="shared" ca="1" si="25"/>
        <v>0</v>
      </c>
      <c r="AP109">
        <f t="shared" ca="1" si="26"/>
        <v>0</v>
      </c>
      <c r="AQ109">
        <f t="shared" ca="1" si="27"/>
        <v>42.8</v>
      </c>
      <c r="AR109">
        <f t="shared" ca="1" si="28"/>
        <v>8.5767915000000006</v>
      </c>
      <c r="AS109">
        <f t="shared" ca="1" si="29"/>
        <v>1255.3249540570769</v>
      </c>
      <c r="AT109">
        <f t="shared" ca="1" si="30"/>
        <v>947.1607455570778</v>
      </c>
    </row>
    <row r="110" spans="1:46" hidden="1">
      <c r="A110" t="str">
        <f ca="1">IF(ISNA(A$1), 0, OFFSET(data!$A$1, ROW()-1, A$1-1))</f>
        <v>Oahu</v>
      </c>
      <c r="B110">
        <f ca="1">IF(ISNA(B$1), 0, OFFSET(data!$A$1, ROW()-1, B$1-1))</f>
        <v>2020</v>
      </c>
      <c r="C110" s="8">
        <f ca="1">IF(ISNA(C$1), 0, OFFSET(data!$A$1, ROW()-1, C$1-1))</f>
        <v>44096</v>
      </c>
      <c r="D110">
        <f ca="1">IF(ISNA(D$1), 0, OFFSET(data!$A$1, ROW()-1, D$1-1))</f>
        <v>426.60776255707702</v>
      </c>
      <c r="E110">
        <f ca="1">IF(ISNA(E$1), 0, OFFSET(data!$A$1, ROW()-1, E$1-1))</f>
        <v>89.999999999999702</v>
      </c>
      <c r="F110">
        <f ca="1">IF(ISNA(F$1), 0, OFFSET(data!$A$1, ROW()-1, F$1-1))</f>
        <v>0</v>
      </c>
      <c r="G110">
        <f ca="1">IF(ISNA(G$1), 0, OFFSET(data!$A$1, ROW()-1, G$1-1))</f>
        <v>162.5994</v>
      </c>
      <c r="H110">
        <f ca="1">IF(ISNA(H$1), 0, OFFSET(data!$A$1, ROW()-1, H$1-1))</f>
        <v>0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42.8</v>
      </c>
      <c r="M110">
        <f ca="1">IF(ISNA(M$1), 0, OFFSET(data!$A$1, ROW()-1, M$1-1))</f>
        <v>27.846549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0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0</v>
      </c>
      <c r="U110">
        <f ca="1">IF(ISNA(U$1), 0, OFFSET(data!$A$1, ROW()-1, U$1-1))</f>
        <v>722.16715480893401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26.913398217315901</v>
      </c>
      <c r="Y110">
        <f ca="1">IF(ISNA(Y$1), 0, OFFSET(data!$A$1, ROW()-1, Y$1-1))</f>
        <v>0.773158530827732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496.74099999999999</v>
      </c>
      <c r="AD110">
        <f ca="1">IF(ISNA(AD$1), 0, OFFSET(data!$A$1, ROW()-1, AD$1-1))</f>
        <v>201.40816293</v>
      </c>
      <c r="AE110">
        <f ca="1">IF(ISNA(AE$1), 0, OFFSET(data!$A$1, ROW()-1, AE$1-1))</f>
        <v>145.52409103691701</v>
      </c>
      <c r="AF110" t="str">
        <f ca="1">IF(ISNA(AF$1), 0, OFFSET(data!$A$1, ROW()-1, AF$1-1))</f>
        <v>typical</v>
      </c>
      <c r="AG110">
        <f t="shared" ca="1" si="20"/>
        <v>2020</v>
      </c>
      <c r="AH110">
        <f t="shared" ca="1" si="21"/>
        <v>9</v>
      </c>
      <c r="AI110">
        <f t="shared" ca="1" si="22"/>
        <v>22</v>
      </c>
      <c r="AJ110" t="str">
        <f t="shared" ca="1" si="17"/>
        <v/>
      </c>
      <c r="AK110" t="str">
        <f t="shared" ca="1" si="23"/>
        <v>00:00</v>
      </c>
      <c r="AL110" s="4">
        <f t="shared" ca="1" si="18"/>
        <v>0.14552409103691702</v>
      </c>
      <c r="AM110">
        <f t="shared" ca="1" si="19"/>
        <v>749.08055302624996</v>
      </c>
      <c r="AN110">
        <f t="shared" ca="1" si="24"/>
        <v>0</v>
      </c>
      <c r="AO110">
        <f t="shared" ca="1" si="25"/>
        <v>0</v>
      </c>
      <c r="AP110">
        <f t="shared" ca="1" si="26"/>
        <v>0</v>
      </c>
      <c r="AQ110">
        <f t="shared" ca="1" si="27"/>
        <v>42.8</v>
      </c>
      <c r="AR110">
        <f t="shared" ca="1" si="28"/>
        <v>27.846549</v>
      </c>
      <c r="AS110">
        <f t="shared" ca="1" si="29"/>
        <v>1246.5947115570766</v>
      </c>
      <c r="AT110">
        <f t="shared" ca="1" si="30"/>
        <v>951.26187448707765</v>
      </c>
    </row>
    <row r="111" spans="1:46" hidden="1">
      <c r="A111" t="str">
        <f ca="1">IF(ISNA(A$1), 0, OFFSET(data!$A$1, ROW()-1, A$1-1))</f>
        <v>Oahu</v>
      </c>
      <c r="B111">
        <f ca="1">IF(ISNA(B$1), 0, OFFSET(data!$A$1, ROW()-1, B$1-1))</f>
        <v>2020</v>
      </c>
      <c r="C111" s="8">
        <f ca="1">IF(ISNA(C$1), 0, OFFSET(data!$A$1, ROW()-1, C$1-1))</f>
        <v>44096.083333333336</v>
      </c>
      <c r="D111">
        <f ca="1">IF(ISNA(D$1), 0, OFFSET(data!$A$1, ROW()-1, D$1-1))</f>
        <v>336.60776255707702</v>
      </c>
      <c r="E111">
        <f ca="1">IF(ISNA(E$1), 0, OFFSET(data!$A$1, ROW()-1, E$1-1))</f>
        <v>179.99999999999901</v>
      </c>
      <c r="F111">
        <f ca="1">IF(ISNA(F$1), 0, OFFSET(data!$A$1, ROW()-1, F$1-1))</f>
        <v>0</v>
      </c>
      <c r="G111">
        <f ca="1">IF(ISNA(G$1), 0, OFFSET(data!$A$1, ROW()-1, G$1-1))</f>
        <v>162.5994</v>
      </c>
      <c r="H111">
        <f ca="1">IF(ISNA(H$1), 0, OFFSET(data!$A$1, ROW()-1, H$1-1))</f>
        <v>0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42.8</v>
      </c>
      <c r="M111">
        <f ca="1">IF(ISNA(M$1), 0, OFFSET(data!$A$1, ROW()-1, M$1-1))</f>
        <v>30.579329999999999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0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0</v>
      </c>
      <c r="U111">
        <f ca="1">IF(ISNA(U$1), 0, OFFSET(data!$A$1, ROW()-1, U$1-1))</f>
        <v>669.02687591858296</v>
      </c>
      <c r="V111">
        <f ca="1">IF(ISNA(V$1), 0, OFFSET(data!$A$1, ROW()-1, V$1-1))</f>
        <v>0</v>
      </c>
      <c r="W111">
        <f ca="1">IF(ISNA(W$1), 0, OFFSET(data!$A$1, ROW()-1, W$1-1))</f>
        <v>23.104212057155301</v>
      </c>
      <c r="X111">
        <f ca="1">IF(ISNA(X$1), 0, OFFSET(data!$A$1, ROW()-1, X$1-1))</f>
        <v>59.682246050511601</v>
      </c>
      <c r="Y111">
        <f ca="1">IF(ISNA(Y$1), 0, OFFSET(data!$A$1, ROW()-1, Y$1-1))</f>
        <v>0.773158530827732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519.84521205715498</v>
      </c>
      <c r="AD111">
        <f ca="1">IF(ISNA(AD$1), 0, OFFSET(data!$A$1, ROW()-1, AD$1-1))</f>
        <v>201.40816293</v>
      </c>
      <c r="AE111">
        <f ca="1">IF(ISNA(AE$1), 0, OFFSET(data!$A$1, ROW()-1, AE$1-1))</f>
        <v>145.52409103691701</v>
      </c>
      <c r="AF111" t="str">
        <f ca="1">IF(ISNA(AF$1), 0, OFFSET(data!$A$1, ROW()-1, AF$1-1))</f>
        <v>typical</v>
      </c>
      <c r="AG111">
        <f t="shared" ca="1" si="20"/>
        <v>2020</v>
      </c>
      <c r="AH111">
        <f t="shared" ca="1" si="21"/>
        <v>9</v>
      </c>
      <c r="AI111">
        <f t="shared" ca="1" si="22"/>
        <v>22</v>
      </c>
      <c r="AJ111" t="str">
        <f t="shared" ca="1" si="17"/>
        <v/>
      </c>
      <c r="AK111" t="str">
        <f t="shared" ca="1" si="23"/>
        <v>02:00</v>
      </c>
      <c r="AL111" s="4">
        <f t="shared" ca="1" si="18"/>
        <v>0.14552409103691702</v>
      </c>
      <c r="AM111">
        <f t="shared" ca="1" si="19"/>
        <v>728.70912196909455</v>
      </c>
      <c r="AN111">
        <f t="shared" ca="1" si="24"/>
        <v>0</v>
      </c>
      <c r="AO111">
        <f t="shared" ca="1" si="25"/>
        <v>23.104212057155301</v>
      </c>
      <c r="AP111">
        <f t="shared" ca="1" si="26"/>
        <v>0</v>
      </c>
      <c r="AQ111">
        <f t="shared" ca="1" si="27"/>
        <v>42.8</v>
      </c>
      <c r="AR111">
        <f t="shared" ca="1" si="28"/>
        <v>30.579329999999999</v>
      </c>
      <c r="AS111">
        <f t="shared" ca="1" si="29"/>
        <v>1272.431704614231</v>
      </c>
      <c r="AT111">
        <f t="shared" ca="1" si="30"/>
        <v>953.99465548707758</v>
      </c>
    </row>
    <row r="112" spans="1:46" hidden="1">
      <c r="A112" t="str">
        <f ca="1">IF(ISNA(A$1), 0, OFFSET(data!$A$1, ROW()-1, A$1-1))</f>
        <v>Oahu</v>
      </c>
      <c r="B112">
        <f ca="1">IF(ISNA(B$1), 0, OFFSET(data!$A$1, ROW()-1, B$1-1))</f>
        <v>2020</v>
      </c>
      <c r="C112" s="8">
        <f ca="1">IF(ISNA(C$1), 0, OFFSET(data!$A$1, ROW()-1, C$1-1))</f>
        <v>44096.166666666664</v>
      </c>
      <c r="D112">
        <f ca="1">IF(ISNA(D$1), 0, OFFSET(data!$A$1, ROW()-1, D$1-1))</f>
        <v>336.60776255707702</v>
      </c>
      <c r="E112">
        <f ca="1">IF(ISNA(E$1), 0, OFFSET(data!$A$1, ROW()-1, E$1-1))</f>
        <v>179.99999999999901</v>
      </c>
      <c r="F112">
        <f ca="1">IF(ISNA(F$1), 0, OFFSET(data!$A$1, ROW()-1, F$1-1))</f>
        <v>0</v>
      </c>
      <c r="G112">
        <f ca="1">IF(ISNA(G$1), 0, OFFSET(data!$A$1, ROW()-1, G$1-1))</f>
        <v>162.5994</v>
      </c>
      <c r="H112">
        <f ca="1">IF(ISNA(H$1), 0, OFFSET(data!$A$1, ROW()-1, H$1-1))</f>
        <v>0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42.8</v>
      </c>
      <c r="M112">
        <f ca="1">IF(ISNA(M$1), 0, OFFSET(data!$A$1, ROW()-1, M$1-1))</f>
        <v>36.094982999999999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0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0</v>
      </c>
      <c r="U112">
        <f ca="1">IF(ISNA(U$1), 0, OFFSET(data!$A$1, ROW()-1, U$1-1))</f>
        <v>683.82057365509195</v>
      </c>
      <c r="V112">
        <f ca="1">IF(ISNA(V$1), 0, OFFSET(data!$A$1, ROW()-1, V$1-1))</f>
        <v>0</v>
      </c>
      <c r="W112">
        <f ca="1">IF(ISNA(W$1), 0, OFFSET(data!$A$1, ROW()-1, W$1-1))</f>
        <v>13.8261673206463</v>
      </c>
      <c r="X112">
        <f ca="1">IF(ISNA(X$1), 0, OFFSET(data!$A$1, ROW()-1, X$1-1))</f>
        <v>59.682246050511601</v>
      </c>
      <c r="Y112">
        <f ca="1">IF(ISNA(Y$1), 0, OFFSET(data!$A$1, ROW()-1, Y$1-1))</f>
        <v>0.773158530827732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510.56716732064598</v>
      </c>
      <c r="AD112">
        <f ca="1">IF(ISNA(AD$1), 0, OFFSET(data!$A$1, ROW()-1, AD$1-1))</f>
        <v>201.40816293</v>
      </c>
      <c r="AE112">
        <f ca="1">IF(ISNA(AE$1), 0, OFFSET(data!$A$1, ROW()-1, AE$1-1))</f>
        <v>145.52409103691701</v>
      </c>
      <c r="AF112" t="str">
        <f ca="1">IF(ISNA(AF$1), 0, OFFSET(data!$A$1, ROW()-1, AF$1-1))</f>
        <v>typical</v>
      </c>
      <c r="AG112">
        <f t="shared" ca="1" si="20"/>
        <v>2020</v>
      </c>
      <c r="AH112">
        <f t="shared" ca="1" si="21"/>
        <v>9</v>
      </c>
      <c r="AI112">
        <f t="shared" ca="1" si="22"/>
        <v>22</v>
      </c>
      <c r="AJ112" t="str">
        <f t="shared" ca="1" si="17"/>
        <v/>
      </c>
      <c r="AK112" t="str">
        <f t="shared" ca="1" si="23"/>
        <v>04:00</v>
      </c>
      <c r="AL112" s="4">
        <f t="shared" ca="1" si="18"/>
        <v>0.14552409103691702</v>
      </c>
      <c r="AM112">
        <f t="shared" ca="1" si="19"/>
        <v>743.50281970560354</v>
      </c>
      <c r="AN112">
        <f t="shared" ca="1" si="24"/>
        <v>0</v>
      </c>
      <c r="AO112">
        <f t="shared" ca="1" si="25"/>
        <v>13.8261673206463</v>
      </c>
      <c r="AP112">
        <f t="shared" ca="1" si="26"/>
        <v>0</v>
      </c>
      <c r="AQ112">
        <f t="shared" ca="1" si="27"/>
        <v>42.8</v>
      </c>
      <c r="AR112">
        <f t="shared" ca="1" si="28"/>
        <v>36.094982999999999</v>
      </c>
      <c r="AS112">
        <f t="shared" ca="1" si="29"/>
        <v>1268.6693128777219</v>
      </c>
      <c r="AT112">
        <f t="shared" ca="1" si="30"/>
        <v>959.51030848707751</v>
      </c>
    </row>
    <row r="113" spans="1:46" hidden="1">
      <c r="A113" t="str">
        <f ca="1">IF(ISNA(A$1), 0, OFFSET(data!$A$1, ROW()-1, A$1-1))</f>
        <v>Oahu</v>
      </c>
      <c r="B113">
        <f ca="1">IF(ISNA(B$1), 0, OFFSET(data!$A$1, ROW()-1, B$1-1))</f>
        <v>2020</v>
      </c>
      <c r="C113" s="8">
        <f ca="1">IF(ISNA(C$1), 0, OFFSET(data!$A$1, ROW()-1, C$1-1))</f>
        <v>44096.25</v>
      </c>
      <c r="D113">
        <f ca="1">IF(ISNA(D$1), 0, OFFSET(data!$A$1, ROW()-1, D$1-1))</f>
        <v>378.28350616207302</v>
      </c>
      <c r="E113">
        <f ca="1">IF(ISNA(E$1), 0, OFFSET(data!$A$1, ROW()-1, E$1-1))</f>
        <v>89.999999999984098</v>
      </c>
      <c r="F113">
        <f ca="1">IF(ISNA(F$1), 0, OFFSET(data!$A$1, ROW()-1, F$1-1))</f>
        <v>0</v>
      </c>
      <c r="G113">
        <f ca="1">IF(ISNA(G$1), 0, OFFSET(data!$A$1, ROW()-1, G$1-1))</f>
        <v>162.5994</v>
      </c>
      <c r="H113">
        <f ca="1">IF(ISNA(H$1), 0, OFFSET(data!$A$1, ROW()-1, H$1-1))</f>
        <v>0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2.8679079391713298</v>
      </c>
      <c r="L113">
        <f ca="1">IF(ISNA(L$1), 0, OFFSET(data!$A$1, ROW()-1, L$1-1))</f>
        <v>42.8</v>
      </c>
      <c r="M113">
        <f ca="1">IF(ISNA(M$1), 0, OFFSET(data!$A$1, ROW()-1, M$1-1))</f>
        <v>47.899341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0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0</v>
      </c>
      <c r="U113">
        <f ca="1">IF(ISNA(U$1), 0, OFFSET(data!$A$1, ROW()-1, U$1-1))</f>
        <v>804.36452356740801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-80.436452356740503</v>
      </c>
      <c r="Y113">
        <f ca="1">IF(ISNA(Y$1), 0, OFFSET(data!$A$1, ROW()-1, Y$1-1))</f>
        <v>0.52208389056176496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455.065256395039</v>
      </c>
      <c r="AD113">
        <f ca="1">IF(ISNA(AD$1), 0, OFFSET(data!$A$1, ROW()-1, AD$1-1))</f>
        <v>204.27607086917101</v>
      </c>
      <c r="AE113">
        <f ca="1">IF(ISNA(AE$1), 0, OFFSET(data!$A$1, ROW()-1, AE$1-1))</f>
        <v>160.45886083437799</v>
      </c>
      <c r="AF113" t="str">
        <f ca="1">IF(ISNA(AF$1), 0, OFFSET(data!$A$1, ROW()-1, AF$1-1))</f>
        <v>typical</v>
      </c>
      <c r="AG113">
        <f t="shared" ca="1" si="20"/>
        <v>2020</v>
      </c>
      <c r="AH113">
        <f t="shared" ca="1" si="21"/>
        <v>9</v>
      </c>
      <c r="AI113">
        <f t="shared" ca="1" si="22"/>
        <v>22</v>
      </c>
      <c r="AJ113" t="str">
        <f t="shared" ca="1" si="17"/>
        <v/>
      </c>
      <c r="AK113" t="str">
        <f t="shared" ca="1" si="23"/>
        <v>06:00</v>
      </c>
      <c r="AL113" s="4">
        <f t="shared" ca="1" si="18"/>
        <v>0.16045886083437799</v>
      </c>
      <c r="AM113">
        <f t="shared" ca="1" si="19"/>
        <v>723.92807121066755</v>
      </c>
      <c r="AN113">
        <f t="shared" ca="1" si="24"/>
        <v>0</v>
      </c>
      <c r="AO113">
        <f t="shared" ca="1" si="25"/>
        <v>0</v>
      </c>
      <c r="AP113">
        <f t="shared" ca="1" si="26"/>
        <v>2.8679079391713298</v>
      </c>
      <c r="AQ113">
        <f t="shared" ca="1" si="27"/>
        <v>42.8</v>
      </c>
      <c r="AR113">
        <f t="shared" ca="1" si="28"/>
        <v>47.899341</v>
      </c>
      <c r="AS113">
        <f t="shared" ca="1" si="29"/>
        <v>1179.5154114962675</v>
      </c>
      <c r="AT113">
        <f t="shared" ca="1" si="30"/>
        <v>928.72622597040038</v>
      </c>
    </row>
    <row r="114" spans="1:46" hidden="1">
      <c r="A114" t="str">
        <f ca="1">IF(ISNA(A$1), 0, OFFSET(data!$A$1, ROW()-1, A$1-1))</f>
        <v>Oahu</v>
      </c>
      <c r="B114">
        <f ca="1">IF(ISNA(B$1), 0, OFFSET(data!$A$1, ROW()-1, B$1-1))</f>
        <v>2020</v>
      </c>
      <c r="C114" s="8">
        <f ca="1">IF(ISNA(C$1), 0, OFFSET(data!$A$1, ROW()-1, C$1-1))</f>
        <v>44096.333333333336</v>
      </c>
      <c r="D114">
        <f ca="1">IF(ISNA(D$1), 0, OFFSET(data!$A$1, ROW()-1, D$1-1))</f>
        <v>336.60776255707702</v>
      </c>
      <c r="E114">
        <f ca="1">IF(ISNA(E$1), 0, OFFSET(data!$A$1, ROW()-1, E$1-1))</f>
        <v>90</v>
      </c>
      <c r="F114">
        <f ca="1">IF(ISNA(F$1), 0, OFFSET(data!$A$1, ROW()-1, F$1-1))</f>
        <v>0</v>
      </c>
      <c r="G114">
        <f ca="1">IF(ISNA(G$1), 0, OFFSET(data!$A$1, ROW()-1, G$1-1))</f>
        <v>162.5994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301.051696883521</v>
      </c>
      <c r="L114">
        <f ca="1">IF(ISNA(L$1), 0, OFFSET(data!$A$1, ROW()-1, L$1-1))</f>
        <v>42.8</v>
      </c>
      <c r="M114">
        <f ca="1">IF(ISNA(M$1), 0, OFFSET(data!$A$1, ROW()-1, M$1-1))</f>
        <v>43.11345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0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0</v>
      </c>
      <c r="U114">
        <f ca="1">IF(ISNA(U$1), 0, OFFSET(data!$A$1, ROW()-1, U$1-1))</f>
        <v>976.26582835362399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-0.89133199138406005</v>
      </c>
      <c r="Y114">
        <f ca="1">IF(ISNA(Y$1), 0, OFFSET(data!$A$1, ROW()-1, Y$1-1))</f>
        <v>0.79781307835972004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496.74099999999999</v>
      </c>
      <c r="AD114">
        <f ca="1">IF(ISNA(AD$1), 0, OFFSET(data!$A$1, ROW()-1, AD$1-1))</f>
        <v>353.11194558013199</v>
      </c>
      <c r="AE114">
        <f ca="1">IF(ISNA(AE$1), 0, OFFSET(data!$A$1, ROW()-1, AE$1-1))</f>
        <v>145.52409103691701</v>
      </c>
      <c r="AF114" t="str">
        <f ca="1">IF(ISNA(AF$1), 0, OFFSET(data!$A$1, ROW()-1, AF$1-1))</f>
        <v>typical</v>
      </c>
      <c r="AG114">
        <f t="shared" ca="1" si="20"/>
        <v>2020</v>
      </c>
      <c r="AH114">
        <f t="shared" ca="1" si="21"/>
        <v>9</v>
      </c>
      <c r="AI114">
        <f t="shared" ca="1" si="22"/>
        <v>22</v>
      </c>
      <c r="AJ114" t="str">
        <f t="shared" ca="1" si="17"/>
        <v/>
      </c>
      <c r="AK114" t="str">
        <f t="shared" ca="1" si="23"/>
        <v>08:00</v>
      </c>
      <c r="AL114" s="4">
        <f t="shared" ca="1" si="18"/>
        <v>0.14552409103691702</v>
      </c>
      <c r="AM114">
        <f t="shared" ca="1" si="19"/>
        <v>975.37449636223994</v>
      </c>
      <c r="AN114">
        <f t="shared" ca="1" si="24"/>
        <v>0</v>
      </c>
      <c r="AO114">
        <f t="shared" ca="1" si="25"/>
        <v>0</v>
      </c>
      <c r="AP114">
        <f t="shared" ca="1" si="26"/>
        <v>301.051696883521</v>
      </c>
      <c r="AQ114">
        <f t="shared" ca="1" si="27"/>
        <v>42.8</v>
      </c>
      <c r="AR114">
        <f t="shared" ca="1" si="28"/>
        <v>43.11345</v>
      </c>
      <c r="AS114">
        <f t="shared" ca="1" si="29"/>
        <v>1472.9133094405979</v>
      </c>
      <c r="AT114">
        <f t="shared" ca="1" si="30"/>
        <v>1329.2842550207315</v>
      </c>
    </row>
    <row r="115" spans="1:46" hidden="1">
      <c r="A115" t="str">
        <f ca="1">IF(ISNA(A$1), 0, OFFSET(data!$A$1, ROW()-1, A$1-1))</f>
        <v>Oahu</v>
      </c>
      <c r="B115">
        <f ca="1">IF(ISNA(B$1), 0, OFFSET(data!$A$1, ROW()-1, B$1-1))</f>
        <v>2020</v>
      </c>
      <c r="C115" s="8">
        <f ca="1">IF(ISNA(C$1), 0, OFFSET(data!$A$1, ROW()-1, C$1-1))</f>
        <v>44096.416666666664</v>
      </c>
      <c r="D115">
        <f ca="1">IF(ISNA(D$1), 0, OFFSET(data!$A$1, ROW()-1, D$1-1))</f>
        <v>336.60776255707702</v>
      </c>
      <c r="E115">
        <f ca="1">IF(ISNA(E$1), 0, OFFSET(data!$A$1, ROW()-1, E$1-1))</f>
        <v>90</v>
      </c>
      <c r="F115">
        <f ca="1">IF(ISNA(F$1), 0, OFFSET(data!$A$1, ROW()-1, F$1-1))</f>
        <v>0</v>
      </c>
      <c r="G115">
        <f ca="1">IF(ISNA(G$1), 0, OFFSET(data!$A$1, ROW()-1, G$1-1))</f>
        <v>162.5994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413.17542999476598</v>
      </c>
      <c r="L115">
        <f ca="1">IF(ISNA(L$1), 0, OFFSET(data!$A$1, ROW()-1, L$1-1))</f>
        <v>42.8</v>
      </c>
      <c r="M115">
        <f ca="1">IF(ISNA(M$1), 0, OFFSET(data!$A$1, ROW()-1, M$1-1))</f>
        <v>29.363892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0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0</v>
      </c>
      <c r="U115">
        <f ca="1">IF(ISNA(U$1), 0, OFFSET(data!$A$1, ROW()-1, U$1-1))</f>
        <v>1038.1470065246299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35.028721094558598</v>
      </c>
      <c r="Y115">
        <f ca="1">IF(ISNA(Y$1), 0, OFFSET(data!$A$1, ROW()-1, Y$1-1))</f>
        <v>1.3707569326561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496.74099999999999</v>
      </c>
      <c r="AD115">
        <f ca="1">IF(ISNA(AD$1), 0, OFFSET(data!$A$1, ROW()-1, AD$1-1))</f>
        <v>361.72136441975903</v>
      </c>
      <c r="AE115">
        <f ca="1">IF(ISNA(AE$1), 0, OFFSET(data!$A$1, ROW()-1, AE$1-1))</f>
        <v>145.52409103691701</v>
      </c>
      <c r="AF115" t="str">
        <f ca="1">IF(ISNA(AF$1), 0, OFFSET(data!$A$1, ROW()-1, AF$1-1))</f>
        <v>typical</v>
      </c>
      <c r="AG115">
        <f t="shared" ca="1" si="20"/>
        <v>2020</v>
      </c>
      <c r="AH115">
        <f t="shared" ca="1" si="21"/>
        <v>9</v>
      </c>
      <c r="AI115">
        <f t="shared" ca="1" si="22"/>
        <v>22</v>
      </c>
      <c r="AJ115" t="str">
        <f t="shared" ca="1" si="17"/>
        <v/>
      </c>
      <c r="AK115" t="str">
        <f t="shared" ca="1" si="23"/>
        <v>10:00</v>
      </c>
      <c r="AL115" s="4">
        <f t="shared" ca="1" si="18"/>
        <v>0.14552409103691702</v>
      </c>
      <c r="AM115">
        <f t="shared" ca="1" si="19"/>
        <v>1073.1757276191886</v>
      </c>
      <c r="AN115">
        <f t="shared" ca="1" si="24"/>
        <v>0</v>
      </c>
      <c r="AO115">
        <f t="shared" ca="1" si="25"/>
        <v>0</v>
      </c>
      <c r="AP115">
        <f t="shared" ca="1" si="26"/>
        <v>413.17542999476598</v>
      </c>
      <c r="AQ115">
        <f t="shared" ca="1" si="27"/>
        <v>42.8</v>
      </c>
      <c r="AR115">
        <f t="shared" ca="1" si="28"/>
        <v>29.363892</v>
      </c>
      <c r="AS115">
        <f t="shared" ca="1" si="29"/>
        <v>1571.2874845518431</v>
      </c>
      <c r="AT115">
        <f t="shared" ca="1" si="30"/>
        <v>1436.2678489716038</v>
      </c>
    </row>
    <row r="116" spans="1:46" hidden="1">
      <c r="A116" t="str">
        <f ca="1">IF(ISNA(A$1), 0, OFFSET(data!$A$1, ROW()-1, A$1-1))</f>
        <v>Oahu</v>
      </c>
      <c r="B116">
        <f ca="1">IF(ISNA(B$1), 0, OFFSET(data!$A$1, ROW()-1, B$1-1))</f>
        <v>2020</v>
      </c>
      <c r="C116" s="8">
        <f ca="1">IF(ISNA(C$1), 0, OFFSET(data!$A$1, ROW()-1, C$1-1))</f>
        <v>44096.5</v>
      </c>
      <c r="D116">
        <f ca="1">IF(ISNA(D$1), 0, OFFSET(data!$A$1, ROW()-1, D$1-1))</f>
        <v>336.60776255707702</v>
      </c>
      <c r="E116">
        <f ca="1">IF(ISNA(E$1), 0, OFFSET(data!$A$1, ROW()-1, E$1-1))</f>
        <v>90</v>
      </c>
      <c r="F116">
        <f ca="1">IF(ISNA(F$1), 0, OFFSET(data!$A$1, ROW()-1, F$1-1))</f>
        <v>0</v>
      </c>
      <c r="G116">
        <f ca="1">IF(ISNA(G$1), 0, OFFSET(data!$A$1, ROW()-1, G$1-1))</f>
        <v>162.5994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552.04765552086303</v>
      </c>
      <c r="L116">
        <f ca="1">IF(ISNA(L$1), 0, OFFSET(data!$A$1, ROW()-1, L$1-1))</f>
        <v>42.8</v>
      </c>
      <c r="M116">
        <f ca="1">IF(ISNA(M$1), 0, OFFSET(data!$A$1, ROW()-1, M$1-1))</f>
        <v>27.771203999999901</v>
      </c>
      <c r="N116">
        <f ca="1">IF(ISNA(N$1), 0, OFFSET(data!$A$1, ROW()-1, N$1-1))</f>
        <v>1.00897068477934E-12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0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0</v>
      </c>
      <c r="U116">
        <f ca="1">IF(ISNA(U$1), 0, OFFSET(data!$A$1, ROW()-1, U$1-1))</f>
        <v>1039.54591613754</v>
      </c>
      <c r="V116">
        <f ca="1">IF(ISNA(V$1), 0, OFFSET(data!$A$1, ROW()-1, V$1-1))</f>
        <v>0</v>
      </c>
      <c r="W116">
        <f ca="1">IF(ISNA(W$1), 0, OFFSET(data!$A$1, ROW()-1, W$1-1))</f>
        <v>31.940999999999999</v>
      </c>
      <c r="X116">
        <f ca="1">IF(ISNA(X$1), 0, OFFSET(data!$A$1, ROW()-1, X$1-1))</f>
        <v>125.422458301172</v>
      </c>
      <c r="Y116">
        <f ca="1">IF(ISNA(Y$1), 0, OFFSET(data!$A$1, ROW()-1, Y$1-1))</f>
        <v>14.916647639228501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528.68200000000104</v>
      </c>
      <c r="AD116">
        <f ca="1">IF(ISNA(AD$1), 0, OFFSET(data!$A$1, ROW()-1, AD$1-1))</f>
        <v>361.31232758975898</v>
      </c>
      <c r="AE116">
        <f ca="1">IF(ISNA(AE$1), 0, OFFSET(data!$A$1, ROW()-1, AE$1-1))</f>
        <v>145.52409103691701</v>
      </c>
      <c r="AF116" t="str">
        <f ca="1">IF(ISNA(AF$1), 0, OFFSET(data!$A$1, ROW()-1, AF$1-1))</f>
        <v>typical</v>
      </c>
      <c r="AG116">
        <f t="shared" ca="1" si="20"/>
        <v>2020</v>
      </c>
      <c r="AH116">
        <f t="shared" ca="1" si="21"/>
        <v>9</v>
      </c>
      <c r="AI116">
        <f t="shared" ca="1" si="22"/>
        <v>22</v>
      </c>
      <c r="AJ116" t="str">
        <f t="shared" ca="1" si="17"/>
        <v/>
      </c>
      <c r="AK116" t="str">
        <f t="shared" ca="1" si="23"/>
        <v>12:00</v>
      </c>
      <c r="AL116" s="4">
        <f t="shared" ca="1" si="18"/>
        <v>0.14552409103691702</v>
      </c>
      <c r="AM116">
        <f t="shared" ca="1" si="19"/>
        <v>1164.9683744387119</v>
      </c>
      <c r="AN116">
        <f t="shared" ca="1" si="24"/>
        <v>0</v>
      </c>
      <c r="AO116">
        <f t="shared" ca="1" si="25"/>
        <v>31.940999999999999</v>
      </c>
      <c r="AP116">
        <f t="shared" ca="1" si="26"/>
        <v>552.04765552086405</v>
      </c>
      <c r="AQ116">
        <f t="shared" ca="1" si="27"/>
        <v>42.8</v>
      </c>
      <c r="AR116">
        <f t="shared" ca="1" si="28"/>
        <v>27.771203999999901</v>
      </c>
      <c r="AS116">
        <f t="shared" ca="1" si="29"/>
        <v>1740.508022077941</v>
      </c>
      <c r="AT116">
        <f t="shared" ca="1" si="30"/>
        <v>1573.1383496676995</v>
      </c>
    </row>
    <row r="117" spans="1:46" hidden="1">
      <c r="A117" t="str">
        <f ca="1">IF(ISNA(A$1), 0, OFFSET(data!$A$1, ROW()-1, A$1-1))</f>
        <v>Oahu</v>
      </c>
      <c r="B117">
        <f ca="1">IF(ISNA(B$1), 0, OFFSET(data!$A$1, ROW()-1, B$1-1))</f>
        <v>2020</v>
      </c>
      <c r="C117" s="8">
        <f ca="1">IF(ISNA(C$1), 0, OFFSET(data!$A$1, ROW()-1, C$1-1))</f>
        <v>44096.583333333336</v>
      </c>
      <c r="D117">
        <f ca="1">IF(ISNA(D$1), 0, OFFSET(data!$A$1, ROW()-1, D$1-1))</f>
        <v>336.60776255707702</v>
      </c>
      <c r="E117">
        <f ca="1">IF(ISNA(E$1), 0, OFFSET(data!$A$1, ROW()-1, E$1-1))</f>
        <v>90</v>
      </c>
      <c r="F117">
        <f ca="1">IF(ISNA(F$1), 0, OFFSET(data!$A$1, ROW()-1, F$1-1))</f>
        <v>0</v>
      </c>
      <c r="G117">
        <f ca="1">IF(ISNA(G$1), 0, OFFSET(data!$A$1, ROW()-1, G$1-1))</f>
        <v>162.5994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489.50380465472199</v>
      </c>
      <c r="L117">
        <f ca="1">IF(ISNA(L$1), 0, OFFSET(data!$A$1, ROW()-1, L$1-1))</f>
        <v>42.8</v>
      </c>
      <c r="M117">
        <f ca="1">IF(ISNA(M$1), 0, OFFSET(data!$A$1, ROW()-1, M$1-1))</f>
        <v>22.450848000000001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0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0</v>
      </c>
      <c r="U117">
        <f ca="1">IF(ISNA(U$1), 0, OFFSET(data!$A$1, ROW()-1, U$1-1))</f>
        <v>1033.2645376795799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107.371730316083</v>
      </c>
      <c r="Y117">
        <f ca="1">IF(ISNA(Y$1), 0, OFFSET(data!$A$1, ROW()-1, Y$1-1))</f>
        <v>3.3255472161362301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496.74099999999999</v>
      </c>
      <c r="AD117">
        <f ca="1">IF(ISNA(AD$1), 0, OFFSET(data!$A$1, ROW()-1, AD$1-1))</f>
        <v>359.88651158975898</v>
      </c>
      <c r="AE117">
        <f ca="1">IF(ISNA(AE$1), 0, OFFSET(data!$A$1, ROW()-1, AE$1-1))</f>
        <v>145.52409103691701</v>
      </c>
      <c r="AF117" t="str">
        <f ca="1">IF(ISNA(AF$1), 0, OFFSET(data!$A$1, ROW()-1, AF$1-1))</f>
        <v>typical</v>
      </c>
      <c r="AG117">
        <f t="shared" ca="1" si="20"/>
        <v>2020</v>
      </c>
      <c r="AH117">
        <f t="shared" ca="1" si="21"/>
        <v>9</v>
      </c>
      <c r="AI117">
        <f t="shared" ca="1" si="22"/>
        <v>22</v>
      </c>
      <c r="AJ117" t="str">
        <f t="shared" ca="1" si="17"/>
        <v/>
      </c>
      <c r="AK117" t="str">
        <f t="shared" ca="1" si="23"/>
        <v>14:00</v>
      </c>
      <c r="AL117" s="4">
        <f t="shared" ca="1" si="18"/>
        <v>0.14552409103691702</v>
      </c>
      <c r="AM117">
        <f t="shared" ca="1" si="19"/>
        <v>1140.6362679956628</v>
      </c>
      <c r="AN117">
        <f t="shared" ca="1" si="24"/>
        <v>0</v>
      </c>
      <c r="AO117">
        <f t="shared" ca="1" si="25"/>
        <v>0</v>
      </c>
      <c r="AP117">
        <f t="shared" ca="1" si="26"/>
        <v>489.50380465472199</v>
      </c>
      <c r="AQ117">
        <f t="shared" ca="1" si="27"/>
        <v>42.8</v>
      </c>
      <c r="AR117">
        <f t="shared" ca="1" si="28"/>
        <v>22.450848000000001</v>
      </c>
      <c r="AS117">
        <f t="shared" ca="1" si="29"/>
        <v>1640.7028152117989</v>
      </c>
      <c r="AT117">
        <f t="shared" ca="1" si="30"/>
        <v>1503.8483268015582</v>
      </c>
    </row>
    <row r="118" spans="1:46" hidden="1">
      <c r="A118" t="str">
        <f ca="1">IF(ISNA(A$1), 0, OFFSET(data!$A$1, ROW()-1, A$1-1))</f>
        <v>Oahu</v>
      </c>
      <c r="B118">
        <f ca="1">IF(ISNA(B$1), 0, OFFSET(data!$A$1, ROW()-1, B$1-1))</f>
        <v>2020</v>
      </c>
      <c r="C118" s="8">
        <f ca="1">IF(ISNA(C$1), 0, OFFSET(data!$A$1, ROW()-1, C$1-1))</f>
        <v>44096.666666666664</v>
      </c>
      <c r="D118">
        <f ca="1">IF(ISNA(D$1), 0, OFFSET(data!$A$1, ROW()-1, D$1-1))</f>
        <v>336.60776255707702</v>
      </c>
      <c r="E118">
        <f ca="1">IF(ISNA(E$1), 0, OFFSET(data!$A$1, ROW()-1, E$1-1))</f>
        <v>90</v>
      </c>
      <c r="F118">
        <f ca="1">IF(ISNA(F$1), 0, OFFSET(data!$A$1, ROW()-1, F$1-1))</f>
        <v>0</v>
      </c>
      <c r="G118">
        <f ca="1">IF(ISNA(G$1), 0, OFFSET(data!$A$1, ROW()-1, G$1-1))</f>
        <v>162.5994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319.60705179133902</v>
      </c>
      <c r="L118">
        <f ca="1">IF(ISNA(L$1), 0, OFFSET(data!$A$1, ROW()-1, L$1-1))</f>
        <v>42.8</v>
      </c>
      <c r="M118">
        <f ca="1">IF(ISNA(M$1), 0, OFFSET(data!$A$1, ROW()-1, M$1-1))</f>
        <v>26.512764000000001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0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0</v>
      </c>
      <c r="U118">
        <f ca="1">IF(ISNA(U$1), 0, OFFSET(data!$A$1, ROW()-1, U$1-1))</f>
        <v>1021.6343871722599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-46.832956039978697</v>
      </c>
      <c r="Y118">
        <f ca="1">IF(ISNA(Y$1), 0, OFFSET(data!$A$1, ROW()-1, Y$1-1))</f>
        <v>3.3255472161362301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496.74099999999999</v>
      </c>
      <c r="AD118">
        <f ca="1">IF(ISNA(AD$1), 0, OFFSET(data!$A$1, ROW()-1, AD$1-1))</f>
        <v>353.106915498815</v>
      </c>
      <c r="AE118">
        <f ca="1">IF(ISNA(AE$1), 0, OFFSET(data!$A$1, ROW()-1, AE$1-1))</f>
        <v>145.52409103691701</v>
      </c>
      <c r="AF118" t="str">
        <f ca="1">IF(ISNA(AF$1), 0, OFFSET(data!$A$1, ROW()-1, AF$1-1))</f>
        <v>typical</v>
      </c>
      <c r="AG118">
        <f t="shared" ca="1" si="20"/>
        <v>2020</v>
      </c>
      <c r="AH118">
        <f t="shared" ca="1" si="21"/>
        <v>9</v>
      </c>
      <c r="AI118">
        <f t="shared" ca="1" si="22"/>
        <v>22</v>
      </c>
      <c r="AJ118" t="str">
        <f t="shared" ca="1" si="17"/>
        <v/>
      </c>
      <c r="AK118" t="str">
        <f t="shared" ca="1" si="23"/>
        <v>16:00</v>
      </c>
      <c r="AL118" s="4">
        <f t="shared" ca="1" si="18"/>
        <v>0.14552409103691702</v>
      </c>
      <c r="AM118">
        <f t="shared" ca="1" si="19"/>
        <v>974.80143113228121</v>
      </c>
      <c r="AN118">
        <f t="shared" ca="1" si="24"/>
        <v>0</v>
      </c>
      <c r="AO118">
        <f t="shared" ca="1" si="25"/>
        <v>0</v>
      </c>
      <c r="AP118">
        <f t="shared" ca="1" si="26"/>
        <v>319.60705179133902</v>
      </c>
      <c r="AQ118">
        <f t="shared" ca="1" si="27"/>
        <v>42.8</v>
      </c>
      <c r="AR118">
        <f t="shared" ca="1" si="28"/>
        <v>26.512764000000001</v>
      </c>
      <c r="AS118">
        <f t="shared" ca="1" si="29"/>
        <v>1474.8679783484158</v>
      </c>
      <c r="AT118">
        <f t="shared" ca="1" si="30"/>
        <v>1331.2338938472324</v>
      </c>
    </row>
    <row r="119" spans="1:46" hidden="1">
      <c r="A119" t="str">
        <f ca="1">IF(ISNA(A$1), 0, OFFSET(data!$A$1, ROW()-1, A$1-1))</f>
        <v>Oahu</v>
      </c>
      <c r="B119">
        <f ca="1">IF(ISNA(B$1), 0, OFFSET(data!$A$1, ROW()-1, B$1-1))</f>
        <v>2020</v>
      </c>
      <c r="C119" s="8">
        <f ca="1">IF(ISNA(C$1), 0, OFFSET(data!$A$1, ROW()-1, C$1-1))</f>
        <v>44096.75</v>
      </c>
      <c r="D119">
        <f ca="1">IF(ISNA(D$1), 0, OFFSET(data!$A$1, ROW()-1, D$1-1))</f>
        <v>588.47024665226797</v>
      </c>
      <c r="E119">
        <f ca="1">IF(ISNA(E$1), 0, OFFSET(data!$A$1, ROW()-1, E$1-1))</f>
        <v>90</v>
      </c>
      <c r="F119">
        <f ca="1">IF(ISNA(F$1), 0, OFFSET(data!$A$1, ROW()-1, F$1-1))</f>
        <v>0</v>
      </c>
      <c r="G119">
        <f ca="1">IF(ISNA(G$1), 0, OFFSET(data!$A$1, ROW()-1, G$1-1))</f>
        <v>162.5994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0</v>
      </c>
      <c r="L119">
        <f ca="1">IF(ISNA(L$1), 0, OFFSET(data!$A$1, ROW()-1, L$1-1))</f>
        <v>42.8</v>
      </c>
      <c r="M119">
        <f ca="1">IF(ISNA(M$1), 0, OFFSET(data!$A$1, ROW()-1, M$1-1))</f>
        <v>26.611727999999999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0</v>
      </c>
      <c r="R119">
        <f ca="1">IF(ISNA(R$1), 0, OFFSET(data!$A$1, ROW()-1, R$1-1))</f>
        <v>31.940999999999899</v>
      </c>
      <c r="S119">
        <f ca="1">IF(ISNA(S$1), 0, OFFSET(data!$A$1, ROW()-1, S$1-1))</f>
        <v>0</v>
      </c>
      <c r="T119">
        <f ca="1">IF(ISNA(T$1), 0, OFFSET(data!$A$1, ROW()-1, T$1-1))</f>
        <v>0</v>
      </c>
      <c r="U119">
        <f ca="1">IF(ISNA(U$1), 0, OFFSET(data!$A$1, ROW()-1, U$1-1))</f>
        <v>1043.44091937348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-104.344091937348</v>
      </c>
      <c r="Y119">
        <f ca="1">IF(ISNA(Y$1), 0, OFFSET(data!$A$1, ROW()-1, Y$1-1))</f>
        <v>3.3255472161362301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330.937515904809</v>
      </c>
      <c r="AD119">
        <f ca="1">IF(ISNA(AD$1), 0, OFFSET(data!$A$1, ROW()-1, AD$1-1))</f>
        <v>199.07306009999999</v>
      </c>
      <c r="AE119">
        <f ca="1">IF(ISNA(AE$1), 0, OFFSET(data!$A$1, ROW()-1, AE$1-1))</f>
        <v>162.939994288501</v>
      </c>
      <c r="AF119" t="str">
        <f ca="1">IF(ISNA(AF$1), 0, OFFSET(data!$A$1, ROW()-1, AF$1-1))</f>
        <v>typical</v>
      </c>
      <c r="AG119">
        <f t="shared" ca="1" si="20"/>
        <v>2020</v>
      </c>
      <c r="AH119">
        <f t="shared" ca="1" si="21"/>
        <v>9</v>
      </c>
      <c r="AI119">
        <f t="shared" ca="1" si="22"/>
        <v>22</v>
      </c>
      <c r="AJ119" t="str">
        <f t="shared" ca="1" si="17"/>
        <v/>
      </c>
      <c r="AK119" t="str">
        <f t="shared" ca="1" si="23"/>
        <v>18:00</v>
      </c>
      <c r="AL119" s="4">
        <f t="shared" ca="1" si="18"/>
        <v>0.16293999428850101</v>
      </c>
      <c r="AM119">
        <f t="shared" ca="1" si="19"/>
        <v>939.096827436132</v>
      </c>
      <c r="AN119">
        <f t="shared" ca="1" si="24"/>
        <v>0</v>
      </c>
      <c r="AO119">
        <f t="shared" ca="1" si="25"/>
        <v>31.940999999999899</v>
      </c>
      <c r="AP119">
        <f t="shared" ca="1" si="26"/>
        <v>0</v>
      </c>
      <c r="AQ119">
        <f t="shared" ca="1" si="27"/>
        <v>42.8</v>
      </c>
      <c r="AR119">
        <f t="shared" ca="1" si="28"/>
        <v>26.611727999999999</v>
      </c>
      <c r="AS119">
        <f t="shared" ca="1" si="29"/>
        <v>1273.3598905570768</v>
      </c>
      <c r="AT119">
        <f t="shared" ca="1" si="30"/>
        <v>1141.4954347522682</v>
      </c>
    </row>
    <row r="120" spans="1:46" hidden="1">
      <c r="A120" t="str">
        <f ca="1">IF(ISNA(A$1), 0, OFFSET(data!$A$1, ROW()-1, A$1-1))</f>
        <v>Oahu</v>
      </c>
      <c r="B120">
        <f ca="1">IF(ISNA(B$1), 0, OFFSET(data!$A$1, ROW()-1, B$1-1))</f>
        <v>2020</v>
      </c>
      <c r="C120" s="8">
        <f ca="1">IF(ISNA(C$1), 0, OFFSET(data!$A$1, ROW()-1, C$1-1))</f>
        <v>44096.833333333336</v>
      </c>
      <c r="D120">
        <f ca="1">IF(ISNA(D$1), 0, OFFSET(data!$A$1, ROW()-1, D$1-1))</f>
        <v>524.25301779909205</v>
      </c>
      <c r="E120">
        <f ca="1">IF(ISNA(E$1), 0, OFFSET(data!$A$1, ROW()-1, E$1-1))</f>
        <v>90</v>
      </c>
      <c r="F120">
        <f ca="1">IF(ISNA(F$1), 0, OFFSET(data!$A$1, ROW()-1, F$1-1))</f>
        <v>0</v>
      </c>
      <c r="G120">
        <f ca="1">IF(ISNA(G$1), 0, OFFSET(data!$A$1, ROW()-1, G$1-1))</f>
        <v>162.5994</v>
      </c>
      <c r="H120">
        <f ca="1">IF(ISNA(H$1), 0, OFFSET(data!$A$1, ROW()-1, H$1-1))</f>
        <v>0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42.8</v>
      </c>
      <c r="M120">
        <f ca="1">IF(ISNA(M$1), 0, OFFSET(data!$A$1, ROW()-1, M$1-1))</f>
        <v>20.582343000000002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0</v>
      </c>
      <c r="R120">
        <f ca="1">IF(ISNA(R$1), 0, OFFSET(data!$A$1, ROW()-1, R$1-1))</f>
        <v>30.0432414400216</v>
      </c>
      <c r="S120">
        <f ca="1">IF(ISNA(S$1), 0, OFFSET(data!$A$1, ROW()-1, S$1-1))</f>
        <v>0</v>
      </c>
      <c r="T120">
        <f ca="1">IF(ISNA(T$1), 0, OFFSET(data!$A$1, ROW()-1, T$1-1))</f>
        <v>0</v>
      </c>
      <c r="U120">
        <f ca="1">IF(ISNA(U$1), 0, OFFSET(data!$A$1, ROW()-1, U$1-1))</f>
        <v>963.54763703626702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-96.354763703626702</v>
      </c>
      <c r="Y120">
        <f ca="1">IF(ISNA(Y$1), 0, OFFSET(data!$A$1, ROW()-1, Y$1-1))</f>
        <v>3.0851289064741398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397.05250331796299</v>
      </c>
      <c r="AD120">
        <f ca="1">IF(ISNA(AD$1), 0, OFFSET(data!$A$1, ROW()-1, AD$1-1))</f>
        <v>194.57874509999999</v>
      </c>
      <c r="AE120">
        <f ca="1">IF(ISNA(AE$1), 0, OFFSET(data!$A$1, ROW()-1, AE$1-1))</f>
        <v>161.693434485463</v>
      </c>
      <c r="AF120" t="str">
        <f ca="1">IF(ISNA(AF$1), 0, OFFSET(data!$A$1, ROW()-1, AF$1-1))</f>
        <v>typical</v>
      </c>
      <c r="AG120">
        <f t="shared" ca="1" si="20"/>
        <v>2020</v>
      </c>
      <c r="AH120">
        <f t="shared" ca="1" si="21"/>
        <v>9</v>
      </c>
      <c r="AI120">
        <f t="shared" ca="1" si="22"/>
        <v>22</v>
      </c>
      <c r="AJ120" t="str">
        <f t="shared" ca="1" si="17"/>
        <v/>
      </c>
      <c r="AK120" t="str">
        <f t="shared" ca="1" si="23"/>
        <v>20:00</v>
      </c>
      <c r="AL120" s="4">
        <f t="shared" ca="1" si="18"/>
        <v>0.161693434485463</v>
      </c>
      <c r="AM120">
        <f t="shared" ca="1" si="19"/>
        <v>867.19287333264037</v>
      </c>
      <c r="AN120">
        <f t="shared" ca="1" si="24"/>
        <v>0</v>
      </c>
      <c r="AO120">
        <f t="shared" ca="1" si="25"/>
        <v>30.0432414400216</v>
      </c>
      <c r="AP120">
        <f t="shared" ca="1" si="26"/>
        <v>0</v>
      </c>
      <c r="AQ120">
        <f t="shared" ca="1" si="27"/>
        <v>42.8</v>
      </c>
      <c r="AR120">
        <f t="shared" ca="1" si="28"/>
        <v>20.582343000000002</v>
      </c>
      <c r="AS120">
        <f t="shared" ca="1" si="29"/>
        <v>1267.3305055570768</v>
      </c>
      <c r="AT120">
        <f t="shared" ca="1" si="30"/>
        <v>1064.8567473391145</v>
      </c>
    </row>
    <row r="121" spans="1:46" hidden="1">
      <c r="A121" t="str">
        <f ca="1">IF(ISNA(A$1), 0, OFFSET(data!$A$1, ROW()-1, A$1-1))</f>
        <v>Oahu</v>
      </c>
      <c r="B121">
        <f ca="1">IF(ISNA(B$1), 0, OFFSET(data!$A$1, ROW()-1, B$1-1))</f>
        <v>2020</v>
      </c>
      <c r="C121" s="8">
        <f ca="1">IF(ISNA(C$1), 0, OFFSET(data!$A$1, ROW()-1, C$1-1))</f>
        <v>44096.916666666664</v>
      </c>
      <c r="D121">
        <f ca="1">IF(ISNA(D$1), 0, OFFSET(data!$A$1, ROW()-1, D$1-1))</f>
        <v>454.75416254051697</v>
      </c>
      <c r="E121">
        <f ca="1">IF(ISNA(E$1), 0, OFFSET(data!$A$1, ROW()-1, E$1-1))</f>
        <v>89.999999999999901</v>
      </c>
      <c r="F121">
        <f ca="1">IF(ISNA(F$1), 0, OFFSET(data!$A$1, ROW()-1, F$1-1))</f>
        <v>0</v>
      </c>
      <c r="G121">
        <f ca="1">IF(ISNA(G$1), 0, OFFSET(data!$A$1, ROW()-1, G$1-1))</f>
        <v>162.5994</v>
      </c>
      <c r="H121">
        <f ca="1">IF(ISNA(H$1), 0, OFFSET(data!$A$1, ROW()-1, H$1-1))</f>
        <v>0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42.8</v>
      </c>
      <c r="M121">
        <f ca="1">IF(ISNA(M$1), 0, OFFSET(data!$A$1, ROW()-1, M$1-1))</f>
        <v>17.790431999999999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0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0</v>
      </c>
      <c r="U121">
        <f ca="1">IF(ISNA(U$1), 0, OFFSET(data!$A$1, ROW()-1, U$1-1))</f>
        <v>852.41204001076596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-85.241204001076596</v>
      </c>
      <c r="Y121">
        <f ca="1">IF(ISNA(Y$1), 0, OFFSET(data!$A$1, ROW()-1, Y$1-1))</f>
        <v>0.773158530827732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496.59460001655998</v>
      </c>
      <c r="AD121">
        <f ca="1">IF(ISNA(AD$1), 0, OFFSET(data!$A$1, ROW()-1, AD$1-1))</f>
        <v>194.8872441</v>
      </c>
      <c r="AE121">
        <f ca="1">IF(ISNA(AE$1), 0, OFFSET(data!$A$1, ROW()-1, AE$1-1))</f>
        <v>159.751677869193</v>
      </c>
      <c r="AF121" t="str">
        <f ca="1">IF(ISNA(AF$1), 0, OFFSET(data!$A$1, ROW()-1, AF$1-1))</f>
        <v>typical</v>
      </c>
      <c r="AG121">
        <f t="shared" ca="1" si="20"/>
        <v>2020</v>
      </c>
      <c r="AH121">
        <f t="shared" ca="1" si="21"/>
        <v>9</v>
      </c>
      <c r="AI121">
        <f t="shared" ca="1" si="22"/>
        <v>22</v>
      </c>
      <c r="AJ121" t="str">
        <f t="shared" ca="1" si="17"/>
        <v/>
      </c>
      <c r="AK121" t="str">
        <f t="shared" ca="1" si="23"/>
        <v>22:00</v>
      </c>
      <c r="AL121" s="4">
        <f t="shared" ca="1" si="18"/>
        <v>0.159751677869193</v>
      </c>
      <c r="AM121">
        <f t="shared" ca="1" si="19"/>
        <v>767.17083600968931</v>
      </c>
      <c r="AN121">
        <f t="shared" ca="1" si="24"/>
        <v>0</v>
      </c>
      <c r="AO121">
        <f t="shared" ca="1" si="25"/>
        <v>0</v>
      </c>
      <c r="AP121">
        <f t="shared" ca="1" si="26"/>
        <v>0</v>
      </c>
      <c r="AQ121">
        <f t="shared" ca="1" si="27"/>
        <v>42.8</v>
      </c>
      <c r="AR121">
        <f t="shared" ca="1" si="28"/>
        <v>17.790431999999999</v>
      </c>
      <c r="AS121">
        <f t="shared" ca="1" si="29"/>
        <v>1264.5385945570767</v>
      </c>
      <c r="AT121">
        <f t="shared" ca="1" si="30"/>
        <v>962.83123864051697</v>
      </c>
    </row>
    <row r="122" spans="1:46" hidden="1">
      <c r="A122" t="str">
        <f ca="1">IF(ISNA(A$1), 0, OFFSET(data!$A$1, ROW()-1, A$1-1))</f>
        <v>Oahu</v>
      </c>
      <c r="B122">
        <f ca="1">IF(ISNA(B$1), 0, OFFSET(data!$A$1, ROW()-1, B$1-1))</f>
        <v>2020</v>
      </c>
      <c r="C122" s="8">
        <f ca="1">IF(ISNA(C$1), 0, OFFSET(data!$A$1, ROW()-1, C$1-1))</f>
        <v>44131</v>
      </c>
      <c r="D122">
        <f ca="1">IF(ISNA(D$1), 0, OFFSET(data!$A$1, ROW()-1, D$1-1))</f>
        <v>440.66868434144698</v>
      </c>
      <c r="E122">
        <f ca="1">IF(ISNA(E$1), 0, OFFSET(data!$A$1, ROW()-1, E$1-1))</f>
        <v>90</v>
      </c>
      <c r="F122">
        <f ca="1">IF(ISNA(F$1), 0, OFFSET(data!$A$1, ROW()-1, F$1-1))</f>
        <v>0</v>
      </c>
      <c r="G122">
        <f ca="1">IF(ISNA(G$1), 0, OFFSET(data!$A$1, ROW()-1, G$1-1))</f>
        <v>162.5994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42.8</v>
      </c>
      <c r="M122">
        <f ca="1">IF(ISNA(M$1), 0, OFFSET(data!$A$1, ROW()-1, M$1-1))</f>
        <v>37.615718999999999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0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0</v>
      </c>
      <c r="U122">
        <f ca="1">IF(ISNA(U$1), 0, OFFSET(data!$A$1, ROW()-1, U$1-1))</f>
        <v>711.86276831384998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58.735906121123399</v>
      </c>
      <c r="Y122">
        <f ca="1">IF(ISNA(Y$1), 0, OFFSET(data!$A$1, ROW()-1, Y$1-1))</f>
        <v>3.0851289064740799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510.68007821562998</v>
      </c>
      <c r="AD122">
        <f ca="1">IF(ISNA(AD$1), 0, OFFSET(data!$A$1, ROW()-1, AD$1-1))</f>
        <v>201.40816293</v>
      </c>
      <c r="AE122">
        <f ca="1">IF(ISNA(AE$1), 0, OFFSET(data!$A$1, ROW()-1, AE$1-1))</f>
        <v>146.2518307544</v>
      </c>
      <c r="AF122" t="str">
        <f ca="1">IF(ISNA(AF$1), 0, OFFSET(data!$A$1, ROW()-1, AF$1-1))</f>
        <v>typical</v>
      </c>
      <c r="AG122">
        <f t="shared" ca="1" si="20"/>
        <v>2020</v>
      </c>
      <c r="AH122">
        <f t="shared" ca="1" si="21"/>
        <v>10</v>
      </c>
      <c r="AI122">
        <f t="shared" ca="1" si="22"/>
        <v>27</v>
      </c>
      <c r="AJ122" t="str">
        <f t="shared" ca="1" si="17"/>
        <v/>
      </c>
      <c r="AK122" t="str">
        <f t="shared" ca="1" si="23"/>
        <v>00:00</v>
      </c>
      <c r="AL122" s="4">
        <f t="shared" ca="1" si="18"/>
        <v>0.14625183075440001</v>
      </c>
      <c r="AM122">
        <f t="shared" ca="1" si="19"/>
        <v>770.59867443497342</v>
      </c>
      <c r="AN122">
        <f t="shared" ca="1" si="24"/>
        <v>0</v>
      </c>
      <c r="AO122">
        <f t="shared" ca="1" si="25"/>
        <v>0</v>
      </c>
      <c r="AP122">
        <f t="shared" ca="1" si="26"/>
        <v>0</v>
      </c>
      <c r="AQ122">
        <f t="shared" ca="1" si="27"/>
        <v>42.8</v>
      </c>
      <c r="AR122">
        <f t="shared" ca="1" si="28"/>
        <v>37.615718999999999</v>
      </c>
      <c r="AS122">
        <f t="shared" ca="1" si="29"/>
        <v>1284.3638815570771</v>
      </c>
      <c r="AT122">
        <f t="shared" ca="1" si="30"/>
        <v>975.09196627144752</v>
      </c>
    </row>
    <row r="123" spans="1:46" hidden="1">
      <c r="A123" t="str">
        <f ca="1">IF(ISNA(A$1), 0, OFFSET(data!$A$1, ROW()-1, A$1-1))</f>
        <v>Oahu</v>
      </c>
      <c r="B123">
        <f ca="1">IF(ISNA(B$1), 0, OFFSET(data!$A$1, ROW()-1, B$1-1))</f>
        <v>2020</v>
      </c>
      <c r="C123" s="8">
        <f ca="1">IF(ISNA(C$1), 0, OFFSET(data!$A$1, ROW()-1, C$1-1))</f>
        <v>44131.083333333336</v>
      </c>
      <c r="D123">
        <f ca="1">IF(ISNA(D$1), 0, OFFSET(data!$A$1, ROW()-1, D$1-1))</f>
        <v>516.60776255707697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162.5994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42.8</v>
      </c>
      <c r="M123">
        <f ca="1">IF(ISNA(M$1), 0, OFFSET(data!$A$1, ROW()-1, M$1-1))</f>
        <v>39.755082000000002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0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0</v>
      </c>
      <c r="U123">
        <f ca="1">IF(ISNA(U$1), 0, OFFSET(data!$A$1, ROW()-1, U$1-1))</f>
        <v>658.65848702290896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100.018628627694</v>
      </c>
      <c r="Y123">
        <f ca="1">IF(ISNA(Y$1), 0, OFFSET(data!$A$1, ROW()-1, Y$1-1))</f>
        <v>3.0851289064740799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496.74099999999999</v>
      </c>
      <c r="AD123">
        <f ca="1">IF(ISNA(AD$1), 0, OFFSET(data!$A$1, ROW()-1, AD$1-1))</f>
        <v>201.40816293</v>
      </c>
      <c r="AE123">
        <f ca="1">IF(ISNA(AE$1), 0, OFFSET(data!$A$1, ROW()-1, AE$1-1))</f>
        <v>146.2518307544</v>
      </c>
      <c r="AF123" t="str">
        <f ca="1">IF(ISNA(AF$1), 0, OFFSET(data!$A$1, ROW()-1, AF$1-1))</f>
        <v>typical</v>
      </c>
      <c r="AG123">
        <f t="shared" ca="1" si="20"/>
        <v>2020</v>
      </c>
      <c r="AH123">
        <f t="shared" ca="1" si="21"/>
        <v>10</v>
      </c>
      <c r="AI123">
        <f t="shared" ca="1" si="22"/>
        <v>27</v>
      </c>
      <c r="AJ123" t="str">
        <f t="shared" ca="1" si="17"/>
        <v/>
      </c>
      <c r="AK123" t="str">
        <f t="shared" ca="1" si="23"/>
        <v>02:00</v>
      </c>
      <c r="AL123" s="4">
        <f t="shared" ca="1" si="18"/>
        <v>0.14625183075440001</v>
      </c>
      <c r="AM123">
        <f t="shared" ca="1" si="19"/>
        <v>758.6771156506029</v>
      </c>
      <c r="AN123">
        <f t="shared" ca="1" si="24"/>
        <v>0</v>
      </c>
      <c r="AO123">
        <f t="shared" ca="1" si="25"/>
        <v>0</v>
      </c>
      <c r="AP123">
        <f t="shared" ca="1" si="26"/>
        <v>0</v>
      </c>
      <c r="AQ123">
        <f t="shared" ca="1" si="27"/>
        <v>42.8</v>
      </c>
      <c r="AR123">
        <f t="shared" ca="1" si="28"/>
        <v>39.755082000000002</v>
      </c>
      <c r="AS123">
        <f t="shared" ca="1" si="29"/>
        <v>1258.5032445570769</v>
      </c>
      <c r="AT123">
        <f t="shared" ca="1" si="30"/>
        <v>963.170407487077</v>
      </c>
    </row>
    <row r="124" spans="1:46" hidden="1">
      <c r="A124" t="str">
        <f ca="1">IF(ISNA(A$1), 0, OFFSET(data!$A$1, ROW()-1, A$1-1))</f>
        <v>Oahu</v>
      </c>
      <c r="B124">
        <f ca="1">IF(ISNA(B$1), 0, OFFSET(data!$A$1, ROW()-1, B$1-1))</f>
        <v>2020</v>
      </c>
      <c r="C124" s="8">
        <f ca="1">IF(ISNA(C$1), 0, OFFSET(data!$A$1, ROW()-1, C$1-1))</f>
        <v>44131.166666666664</v>
      </c>
      <c r="D124">
        <f ca="1">IF(ISNA(D$1), 0, OFFSET(data!$A$1, ROW()-1, D$1-1))</f>
        <v>516.60776255707697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162.5994</v>
      </c>
      <c r="H124">
        <f ca="1">IF(ISNA(H$1), 0, OFFSET(data!$A$1, ROW()-1, H$1-1))</f>
        <v>0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42.8</v>
      </c>
      <c r="M124">
        <f ca="1">IF(ISNA(M$1), 0, OFFSET(data!$A$1, ROW()-1, M$1-1))</f>
        <v>6.4681451999999897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0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0</v>
      </c>
      <c r="U124">
        <f ca="1">IF(ISNA(U$1), 0, OFFSET(data!$A$1, ROW()-1, U$1-1))</f>
        <v>678.087787202193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49.8654366643228</v>
      </c>
      <c r="Y124">
        <f ca="1">IF(ISNA(Y$1), 0, OFFSET(data!$A$1, ROW()-1, Y$1-1))</f>
        <v>0.52208389056176496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496.74099999999999</v>
      </c>
      <c r="AD124">
        <f ca="1">IF(ISNA(AD$1), 0, OFFSET(data!$A$1, ROW()-1, AD$1-1))</f>
        <v>186.46814520000001</v>
      </c>
      <c r="AE124">
        <f ca="1">IF(ISNA(AE$1), 0, OFFSET(data!$A$1, ROW()-1, AE$1-1))</f>
        <v>146.2518307544</v>
      </c>
      <c r="AF124" t="str">
        <f ca="1">IF(ISNA(AF$1), 0, OFFSET(data!$A$1, ROW()-1, AF$1-1))</f>
        <v>typical</v>
      </c>
      <c r="AG124">
        <f t="shared" ca="1" si="20"/>
        <v>2020</v>
      </c>
      <c r="AH124">
        <f t="shared" ca="1" si="21"/>
        <v>10</v>
      </c>
      <c r="AI124">
        <f t="shared" ca="1" si="22"/>
        <v>27</v>
      </c>
      <c r="AJ124" t="str">
        <f t="shared" ca="1" si="17"/>
        <v/>
      </c>
      <c r="AK124" t="str">
        <f t="shared" ca="1" si="23"/>
        <v>04:00</v>
      </c>
      <c r="AL124" s="4">
        <f t="shared" ca="1" si="18"/>
        <v>0.14625183075440001</v>
      </c>
      <c r="AM124">
        <f t="shared" ca="1" si="19"/>
        <v>727.95322386651583</v>
      </c>
      <c r="AN124">
        <f t="shared" ca="1" si="24"/>
        <v>0</v>
      </c>
      <c r="AO124">
        <f t="shared" ca="1" si="25"/>
        <v>0</v>
      </c>
      <c r="AP124">
        <f t="shared" ca="1" si="26"/>
        <v>0</v>
      </c>
      <c r="AQ124">
        <f t="shared" ca="1" si="27"/>
        <v>42.8</v>
      </c>
      <c r="AR124">
        <f t="shared" ca="1" si="28"/>
        <v>6.4681451999999897</v>
      </c>
      <c r="AS124">
        <f t="shared" ca="1" si="29"/>
        <v>1225.2163077570769</v>
      </c>
      <c r="AT124">
        <f t="shared" ca="1" si="30"/>
        <v>914.94345295707762</v>
      </c>
    </row>
    <row r="125" spans="1:46" hidden="1">
      <c r="A125" t="str">
        <f ca="1">IF(ISNA(A$1), 0, OFFSET(data!$A$1, ROW()-1, A$1-1))</f>
        <v>Oahu</v>
      </c>
      <c r="B125">
        <f ca="1">IF(ISNA(B$1), 0, OFFSET(data!$A$1, ROW()-1, B$1-1))</f>
        <v>2020</v>
      </c>
      <c r="C125" s="8">
        <f ca="1">IF(ISNA(C$1), 0, OFFSET(data!$A$1, ROW()-1, C$1-1))</f>
        <v>44131.25</v>
      </c>
      <c r="D125">
        <f ca="1">IF(ISNA(D$1), 0, OFFSET(data!$A$1, ROW()-1, D$1-1))</f>
        <v>426.60776255707702</v>
      </c>
      <c r="E125">
        <f ca="1">IF(ISNA(E$1), 0, OFFSET(data!$A$1, ROW()-1, E$1-1))</f>
        <v>89.999999999999901</v>
      </c>
      <c r="F125">
        <f ca="1">IF(ISNA(F$1), 0, OFFSET(data!$A$1, ROW()-1, F$1-1))</f>
        <v>0</v>
      </c>
      <c r="G125">
        <f ca="1">IF(ISNA(G$1), 0, OFFSET(data!$A$1, ROW()-1, G$1-1))</f>
        <v>162.5994</v>
      </c>
      <c r="H125">
        <f ca="1">IF(ISNA(H$1), 0, OFFSET(data!$A$1, ROW()-1, H$1-1))</f>
        <v>0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42.8</v>
      </c>
      <c r="M125">
        <f ca="1">IF(ISNA(M$1), 0, OFFSET(data!$A$1, ROW()-1, M$1-1))</f>
        <v>39.702699000000003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0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0</v>
      </c>
      <c r="U125">
        <f ca="1">IF(ISNA(U$1), 0, OFFSET(data!$A$1, ROW()-1, U$1-1))</f>
        <v>796.912815498648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-35.725037832132003</v>
      </c>
      <c r="Y125">
        <f ca="1">IF(ISNA(Y$1), 0, OFFSET(data!$A$1, ROW()-1, Y$1-1))</f>
        <v>0.52208389056176496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496.74099999999999</v>
      </c>
      <c r="AD125">
        <f ca="1">IF(ISNA(AD$1), 0, OFFSET(data!$A$1, ROW()-1, AD$1-1))</f>
        <v>201.40816293</v>
      </c>
      <c r="AE125">
        <f ca="1">IF(ISNA(AE$1), 0, OFFSET(data!$A$1, ROW()-1, AE$1-1))</f>
        <v>146.2518307544</v>
      </c>
      <c r="AF125" t="str">
        <f ca="1">IF(ISNA(AF$1), 0, OFFSET(data!$A$1, ROW()-1, AF$1-1))</f>
        <v>typical</v>
      </c>
      <c r="AG125">
        <f t="shared" ca="1" si="20"/>
        <v>2020</v>
      </c>
      <c r="AH125">
        <f t="shared" ca="1" si="21"/>
        <v>10</v>
      </c>
      <c r="AI125">
        <f t="shared" ca="1" si="22"/>
        <v>27</v>
      </c>
      <c r="AJ125" t="str">
        <f t="shared" ca="1" si="17"/>
        <v/>
      </c>
      <c r="AK125" t="str">
        <f t="shared" ca="1" si="23"/>
        <v>06:00</v>
      </c>
      <c r="AL125" s="4">
        <f t="shared" ca="1" si="18"/>
        <v>0.14625183075440001</v>
      </c>
      <c r="AM125">
        <f t="shared" ca="1" si="19"/>
        <v>761.18777766651601</v>
      </c>
      <c r="AN125">
        <f t="shared" ca="1" si="24"/>
        <v>0</v>
      </c>
      <c r="AO125">
        <f t="shared" ca="1" si="25"/>
        <v>0</v>
      </c>
      <c r="AP125">
        <f t="shared" ca="1" si="26"/>
        <v>0</v>
      </c>
      <c r="AQ125">
        <f t="shared" ca="1" si="27"/>
        <v>42.8</v>
      </c>
      <c r="AR125">
        <f t="shared" ca="1" si="28"/>
        <v>39.702699000000003</v>
      </c>
      <c r="AS125">
        <f t="shared" ca="1" si="29"/>
        <v>1258.4508615570771</v>
      </c>
      <c r="AT125">
        <f t="shared" ca="1" si="30"/>
        <v>963.11802448707783</v>
      </c>
    </row>
    <row r="126" spans="1:46" hidden="1">
      <c r="A126" t="str">
        <f ca="1">IF(ISNA(A$1), 0, OFFSET(data!$A$1, ROW()-1, A$1-1))</f>
        <v>Oahu</v>
      </c>
      <c r="B126">
        <f ca="1">IF(ISNA(B$1), 0, OFFSET(data!$A$1, ROW()-1, B$1-1))</f>
        <v>2020</v>
      </c>
      <c r="C126" s="8">
        <f ca="1">IF(ISNA(C$1), 0, OFFSET(data!$A$1, ROW()-1, C$1-1))</f>
        <v>44131.333333333336</v>
      </c>
      <c r="D126">
        <f ca="1">IF(ISNA(D$1), 0, OFFSET(data!$A$1, ROW()-1, D$1-1))</f>
        <v>426.60776255707702</v>
      </c>
      <c r="E126">
        <f ca="1">IF(ISNA(E$1), 0, OFFSET(data!$A$1, ROW()-1, E$1-1))</f>
        <v>90</v>
      </c>
      <c r="F126">
        <f ca="1">IF(ISNA(F$1), 0, OFFSET(data!$A$1, ROW()-1, F$1-1))</f>
        <v>0</v>
      </c>
      <c r="G126">
        <f ca="1">IF(ISNA(G$1), 0, OFFSET(data!$A$1, ROW()-1, G$1-1))</f>
        <v>162.5994</v>
      </c>
      <c r="H126">
        <f ca="1">IF(ISNA(H$1), 0, OFFSET(data!$A$1, ROW()-1, H$1-1))</f>
        <v>0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307.90334679346699</v>
      </c>
      <c r="L126">
        <f ca="1">IF(ISNA(L$1), 0, OFFSET(data!$A$1, ROW()-1, L$1-1))</f>
        <v>42.8</v>
      </c>
      <c r="M126">
        <f ca="1">IF(ISNA(M$1), 0, OFFSET(data!$A$1, ROW()-1, M$1-1))</f>
        <v>46.461717</v>
      </c>
      <c r="N126">
        <f ca="1">IF(ISNA(N$1), 0, OFFSET(data!$A$1, ROW()-1, N$1-1))</f>
        <v>8.2422957348171601E-13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0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0</v>
      </c>
      <c r="U126">
        <f ca="1">IF(ISNA(U$1), 0, OFFSET(data!$A$1, ROW()-1, U$1-1))</f>
        <v>974.99492354189601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100.006545875992</v>
      </c>
      <c r="Y126">
        <f ca="1">IF(ISNA(Y$1), 0, OFFSET(data!$A$1, ROW()-1, Y$1-1))</f>
        <v>1.3707569326561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496.74099999999999</v>
      </c>
      <c r="AD126">
        <f ca="1">IF(ISNA(AD$1), 0, OFFSET(data!$A$1, ROW()-1, AD$1-1))</f>
        <v>349.14582039235398</v>
      </c>
      <c r="AE126">
        <f ca="1">IF(ISNA(AE$1), 0, OFFSET(data!$A$1, ROW()-1, AE$1-1))</f>
        <v>146.2518307544</v>
      </c>
      <c r="AF126" t="str">
        <f ca="1">IF(ISNA(AF$1), 0, OFFSET(data!$A$1, ROW()-1, AF$1-1))</f>
        <v>typical</v>
      </c>
      <c r="AG126">
        <f t="shared" ca="1" si="20"/>
        <v>2020</v>
      </c>
      <c r="AH126">
        <f t="shared" ca="1" si="21"/>
        <v>10</v>
      </c>
      <c r="AI126">
        <f t="shared" ca="1" si="22"/>
        <v>27</v>
      </c>
      <c r="AJ126" t="str">
        <f t="shared" ca="1" si="17"/>
        <v/>
      </c>
      <c r="AK126" t="str">
        <f t="shared" ca="1" si="23"/>
        <v>08:00</v>
      </c>
      <c r="AL126" s="4">
        <f t="shared" ca="1" si="18"/>
        <v>0.14625183075440001</v>
      </c>
      <c r="AM126">
        <f t="shared" ca="1" si="19"/>
        <v>1075.0014694178881</v>
      </c>
      <c r="AN126">
        <f t="shared" ca="1" si="24"/>
        <v>0</v>
      </c>
      <c r="AO126">
        <f t="shared" ca="1" si="25"/>
        <v>0</v>
      </c>
      <c r="AP126">
        <f t="shared" ca="1" si="26"/>
        <v>307.90334679346779</v>
      </c>
      <c r="AQ126">
        <f t="shared" ca="1" si="27"/>
        <v>42.8</v>
      </c>
      <c r="AR126">
        <f t="shared" ca="1" si="28"/>
        <v>46.461717</v>
      </c>
      <c r="AS126">
        <f t="shared" ca="1" si="29"/>
        <v>1573.113226350544</v>
      </c>
      <c r="AT126">
        <f t="shared" ca="1" si="30"/>
        <v>1425.5180467428982</v>
      </c>
    </row>
    <row r="127" spans="1:46" hidden="1">
      <c r="A127" t="str">
        <f ca="1">IF(ISNA(A$1), 0, OFFSET(data!$A$1, ROW()-1, A$1-1))</f>
        <v>Oahu</v>
      </c>
      <c r="B127">
        <f ca="1">IF(ISNA(B$1), 0, OFFSET(data!$A$1, ROW()-1, B$1-1))</f>
        <v>2020</v>
      </c>
      <c r="C127" s="8">
        <f ca="1">IF(ISNA(C$1), 0, OFFSET(data!$A$1, ROW()-1, C$1-1))</f>
        <v>44131.416666666664</v>
      </c>
      <c r="D127">
        <f ca="1">IF(ISNA(D$1), 0, OFFSET(data!$A$1, ROW()-1, D$1-1))</f>
        <v>426.60776255707702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162.5994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381.34788394734699</v>
      </c>
      <c r="L127">
        <f ca="1">IF(ISNA(L$1), 0, OFFSET(data!$A$1, ROW()-1, L$1-1))</f>
        <v>42.8</v>
      </c>
      <c r="M127">
        <f ca="1">IF(ISNA(M$1), 0, OFFSET(data!$A$1, ROW()-1, M$1-1))</f>
        <v>34.693530000000003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0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0</v>
      </c>
      <c r="U127">
        <f ca="1">IF(ISNA(U$1), 0, OFFSET(data!$A$1, ROW()-1, U$1-1))</f>
        <v>1029.94555604895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16.732263522819501</v>
      </c>
      <c r="Y127">
        <f ca="1">IF(ISNA(Y$1), 0, OFFSET(data!$A$1, ROW()-1, Y$1-1))</f>
        <v>1.3707569326561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496.74099999999999</v>
      </c>
      <c r="AD127">
        <f ca="1">IF(ISNA(AD$1), 0, OFFSET(data!$A$1, ROW()-1, AD$1-1))</f>
        <v>361.72136441975903</v>
      </c>
      <c r="AE127">
        <f ca="1">IF(ISNA(AE$1), 0, OFFSET(data!$A$1, ROW()-1, AE$1-1))</f>
        <v>146.2518307544</v>
      </c>
      <c r="AF127" t="str">
        <f ca="1">IF(ISNA(AF$1), 0, OFFSET(data!$A$1, ROW()-1, AF$1-1))</f>
        <v>typical</v>
      </c>
      <c r="AG127">
        <f t="shared" ca="1" si="20"/>
        <v>2020</v>
      </c>
      <c r="AH127">
        <f t="shared" ca="1" si="21"/>
        <v>10</v>
      </c>
      <c r="AI127">
        <f t="shared" ca="1" si="22"/>
        <v>27</v>
      </c>
      <c r="AJ127" t="str">
        <f t="shared" ca="1" si="17"/>
        <v/>
      </c>
      <c r="AK127" t="str">
        <f t="shared" ca="1" si="23"/>
        <v>10:00</v>
      </c>
      <c r="AL127" s="4">
        <f t="shared" ca="1" si="18"/>
        <v>0.14625183075440001</v>
      </c>
      <c r="AM127">
        <f t="shared" ca="1" si="19"/>
        <v>1046.6778195717695</v>
      </c>
      <c r="AN127">
        <f t="shared" ca="1" si="24"/>
        <v>0</v>
      </c>
      <c r="AO127">
        <f t="shared" ca="1" si="25"/>
        <v>0</v>
      </c>
      <c r="AP127">
        <f t="shared" ca="1" si="26"/>
        <v>381.34788394734699</v>
      </c>
      <c r="AQ127">
        <f t="shared" ca="1" si="27"/>
        <v>42.8</v>
      </c>
      <c r="AR127">
        <f t="shared" ca="1" si="28"/>
        <v>34.693530000000003</v>
      </c>
      <c r="AS127">
        <f t="shared" ca="1" si="29"/>
        <v>1544.7895765044238</v>
      </c>
      <c r="AT127">
        <f t="shared" ca="1" si="30"/>
        <v>1409.7699409241848</v>
      </c>
    </row>
    <row r="128" spans="1:46" hidden="1">
      <c r="A128" t="str">
        <f ca="1">IF(ISNA(A$1), 0, OFFSET(data!$A$1, ROW()-1, A$1-1))</f>
        <v>Oahu</v>
      </c>
      <c r="B128">
        <f ca="1">IF(ISNA(B$1), 0, OFFSET(data!$A$1, ROW()-1, B$1-1))</f>
        <v>2020</v>
      </c>
      <c r="C128" s="8">
        <f ca="1">IF(ISNA(C$1), 0, OFFSET(data!$A$1, ROW()-1, C$1-1))</f>
        <v>44131.5</v>
      </c>
      <c r="D128">
        <f ca="1">IF(ISNA(D$1), 0, OFFSET(data!$A$1, ROW()-1, D$1-1))</f>
        <v>426.60776255707702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162.5994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436.488315668236</v>
      </c>
      <c r="L128">
        <f ca="1">IF(ISNA(L$1), 0, OFFSET(data!$A$1, ROW()-1, L$1-1))</f>
        <v>42.8</v>
      </c>
      <c r="M128">
        <f ca="1">IF(ISNA(M$1), 0, OFFSET(data!$A$1, ROW()-1, M$1-1))</f>
        <v>29.230754999999998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0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0</v>
      </c>
      <c r="U128">
        <f ca="1">IF(ISNA(U$1), 0, OFFSET(data!$A$1, ROW()-1, U$1-1))</f>
        <v>1029.57068484549</v>
      </c>
      <c r="V128">
        <f ca="1">IF(ISNA(V$1), 0, OFFSET(data!$A$1, ROW()-1, V$1-1))</f>
        <v>0</v>
      </c>
      <c r="W128">
        <f ca="1">IF(ISNA(W$1), 0, OFFSET(data!$A$1, ROW()-1, W$1-1))</f>
        <v>27.2007872952511</v>
      </c>
      <c r="X128">
        <f ca="1">IF(ISNA(X$1), 0, OFFSET(data!$A$1, ROW()-1, X$1-1))</f>
        <v>32.685953979849401</v>
      </c>
      <c r="Y128">
        <f ca="1">IF(ISNA(Y$1), 0, OFFSET(data!$A$1, ROW()-1, Y$1-1))</f>
        <v>8.2688071047234999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523.94178729525095</v>
      </c>
      <c r="AD128">
        <f ca="1">IF(ISNA(AD$1), 0, OFFSET(data!$A$1, ROW()-1, AD$1-1))</f>
        <v>361.72136441975903</v>
      </c>
      <c r="AE128">
        <f ca="1">IF(ISNA(AE$1), 0, OFFSET(data!$A$1, ROW()-1, AE$1-1))</f>
        <v>146.2518307544</v>
      </c>
      <c r="AF128" t="str">
        <f ca="1">IF(ISNA(AF$1), 0, OFFSET(data!$A$1, ROW()-1, AF$1-1))</f>
        <v>typical</v>
      </c>
      <c r="AG128">
        <f t="shared" ca="1" si="20"/>
        <v>2020</v>
      </c>
      <c r="AH128">
        <f t="shared" ca="1" si="21"/>
        <v>10</v>
      </c>
      <c r="AI128">
        <f t="shared" ca="1" si="22"/>
        <v>27</v>
      </c>
      <c r="AJ128" t="str">
        <f t="shared" ca="1" si="17"/>
        <v/>
      </c>
      <c r="AK128" t="str">
        <f t="shared" ca="1" si="23"/>
        <v>12:00</v>
      </c>
      <c r="AL128" s="4">
        <f t="shared" ca="1" si="18"/>
        <v>0.14625183075440001</v>
      </c>
      <c r="AM128">
        <f t="shared" ca="1" si="19"/>
        <v>1062.2566388253395</v>
      </c>
      <c r="AN128">
        <f t="shared" ca="1" si="24"/>
        <v>0</v>
      </c>
      <c r="AO128">
        <f t="shared" ca="1" si="25"/>
        <v>27.2007872952511</v>
      </c>
      <c r="AP128">
        <f t="shared" ca="1" si="26"/>
        <v>436.488315668236</v>
      </c>
      <c r="AQ128">
        <f t="shared" ca="1" si="27"/>
        <v>42.8</v>
      </c>
      <c r="AR128">
        <f t="shared" ca="1" si="28"/>
        <v>29.230754999999998</v>
      </c>
      <c r="AS128">
        <f t="shared" ca="1" si="29"/>
        <v>1621.6680205205639</v>
      </c>
      <c r="AT128">
        <f t="shared" ca="1" si="30"/>
        <v>1459.4475976450731</v>
      </c>
    </row>
    <row r="129" spans="1:46" hidden="1">
      <c r="A129" t="str">
        <f ca="1">IF(ISNA(A$1), 0, OFFSET(data!$A$1, ROW()-1, A$1-1))</f>
        <v>Oahu</v>
      </c>
      <c r="B129">
        <f ca="1">IF(ISNA(B$1), 0, OFFSET(data!$A$1, ROW()-1, B$1-1))</f>
        <v>2020</v>
      </c>
      <c r="C129" s="8">
        <f ca="1">IF(ISNA(C$1), 0, OFFSET(data!$A$1, ROW()-1, C$1-1))</f>
        <v>44131.583333333336</v>
      </c>
      <c r="D129">
        <f ca="1">IF(ISNA(D$1), 0, OFFSET(data!$A$1, ROW()-1, D$1-1))</f>
        <v>426.60776255707702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162.5994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359.64449980843398</v>
      </c>
      <c r="L129">
        <f ca="1">IF(ISNA(L$1), 0, OFFSET(data!$A$1, ROW()-1, L$1-1))</f>
        <v>42.8</v>
      </c>
      <c r="M129">
        <f ca="1">IF(ISNA(M$1), 0, OFFSET(data!$A$1, ROW()-1, M$1-1))</f>
        <v>30.462636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0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0</v>
      </c>
      <c r="U129">
        <f ca="1">IF(ISNA(U$1), 0, OFFSET(data!$A$1, ROW()-1, U$1-1))</f>
        <v>1000.47702217703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18.6166988755778</v>
      </c>
      <c r="Y129">
        <f ca="1">IF(ISNA(Y$1), 0, OFFSET(data!$A$1, ROW()-1, Y$1-1))</f>
        <v>3.0205773129040701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496.74099999999999</v>
      </c>
      <c r="AD129">
        <f ca="1">IF(ISNA(AD$1), 0, OFFSET(data!$A$1, ROW()-1, AD$1-1))</f>
        <v>361.72136441975903</v>
      </c>
      <c r="AE129">
        <f ca="1">IF(ISNA(AE$1), 0, OFFSET(data!$A$1, ROW()-1, AE$1-1))</f>
        <v>146.2518307544</v>
      </c>
      <c r="AF129" t="str">
        <f ca="1">IF(ISNA(AF$1), 0, OFFSET(data!$A$1, ROW()-1, AF$1-1))</f>
        <v>typical</v>
      </c>
      <c r="AG129">
        <f t="shared" ca="1" si="20"/>
        <v>2020</v>
      </c>
      <c r="AH129">
        <f t="shared" ca="1" si="21"/>
        <v>10</v>
      </c>
      <c r="AI129">
        <f t="shared" ca="1" si="22"/>
        <v>27</v>
      </c>
      <c r="AJ129" t="str">
        <f t="shared" ca="1" si="17"/>
        <v/>
      </c>
      <c r="AK129" t="str">
        <f t="shared" ca="1" si="23"/>
        <v>14:00</v>
      </c>
      <c r="AL129" s="4">
        <f t="shared" ca="1" si="18"/>
        <v>0.14625183075440001</v>
      </c>
      <c r="AM129">
        <f t="shared" ca="1" si="19"/>
        <v>1019.0937210526077</v>
      </c>
      <c r="AN129">
        <f t="shared" ca="1" si="24"/>
        <v>0</v>
      </c>
      <c r="AO129">
        <f t="shared" ca="1" si="25"/>
        <v>0</v>
      </c>
      <c r="AP129">
        <f t="shared" ca="1" si="26"/>
        <v>359.64449980843398</v>
      </c>
      <c r="AQ129">
        <f t="shared" ca="1" si="27"/>
        <v>42.8</v>
      </c>
      <c r="AR129">
        <f t="shared" ca="1" si="28"/>
        <v>30.462636</v>
      </c>
      <c r="AS129">
        <f t="shared" ca="1" si="29"/>
        <v>1518.8552983655109</v>
      </c>
      <c r="AT129">
        <f t="shared" ca="1" si="30"/>
        <v>1383.8356627852709</v>
      </c>
    </row>
    <row r="130" spans="1:46" hidden="1">
      <c r="A130" t="str">
        <f ca="1">IF(ISNA(A$1), 0, OFFSET(data!$A$1, ROW()-1, A$1-1))</f>
        <v>Oahu</v>
      </c>
      <c r="B130">
        <f ca="1">IF(ISNA(B$1), 0, OFFSET(data!$A$1, ROW()-1, B$1-1))</f>
        <v>2020</v>
      </c>
      <c r="C130" s="8">
        <f ca="1">IF(ISNA(C$1), 0, OFFSET(data!$A$1, ROW()-1, C$1-1))</f>
        <v>44131.666666666664</v>
      </c>
      <c r="D130">
        <f ca="1">IF(ISNA(D$1), 0, OFFSET(data!$A$1, ROW()-1, D$1-1))</f>
        <v>426.60776255707702</v>
      </c>
      <c r="E130">
        <f ca="1">IF(ISNA(E$1), 0, OFFSET(data!$A$1, ROW()-1, E$1-1))</f>
        <v>90</v>
      </c>
      <c r="F130">
        <f ca="1">IF(ISNA(F$1), 0, OFFSET(data!$A$1, ROW()-1, F$1-1))</f>
        <v>0</v>
      </c>
      <c r="G130">
        <f ca="1">IF(ISNA(G$1), 0, OFFSET(data!$A$1, ROW()-1, G$1-1))</f>
        <v>162.5994</v>
      </c>
      <c r="H130">
        <f ca="1">IF(ISNA(H$1), 0, OFFSET(data!$A$1, ROW()-1, H$1-1))</f>
        <v>0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144.753776425539</v>
      </c>
      <c r="L130">
        <f ca="1">IF(ISNA(L$1), 0, OFFSET(data!$A$1, ROW()-1, L$1-1))</f>
        <v>42.8</v>
      </c>
      <c r="M130">
        <f ca="1">IF(ISNA(M$1), 0, OFFSET(data!$A$1, ROW()-1, M$1-1))</f>
        <v>22.64226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0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0</v>
      </c>
      <c r="U130">
        <f ca="1">IF(ISNA(U$1), 0, OFFSET(data!$A$1, ROW()-1, U$1-1))</f>
        <v>984.86957963301495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-98.486957963301506</v>
      </c>
      <c r="Y130">
        <f ca="1">IF(ISNA(Y$1), 0, OFFSET(data!$A$1, ROW()-1, Y$1-1))</f>
        <v>3.0205773129040701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496.74099999999999</v>
      </c>
      <c r="AD130">
        <f ca="1">IF(ISNA(AD$1), 0, OFFSET(data!$A$1, ROW()-1, AD$1-1))</f>
        <v>316.23707280753899</v>
      </c>
      <c r="AE130">
        <f ca="1">IF(ISNA(AE$1), 0, OFFSET(data!$A$1, ROW()-1, AE$1-1))</f>
        <v>146.2518307544</v>
      </c>
      <c r="AF130" t="str">
        <f ca="1">IF(ISNA(AF$1), 0, OFFSET(data!$A$1, ROW()-1, AF$1-1))</f>
        <v>typical</v>
      </c>
      <c r="AG130">
        <f t="shared" ca="1" si="20"/>
        <v>2020</v>
      </c>
      <c r="AH130">
        <f t="shared" ca="1" si="21"/>
        <v>10</v>
      </c>
      <c r="AI130">
        <f t="shared" ca="1" si="22"/>
        <v>27</v>
      </c>
      <c r="AJ130" t="str">
        <f t="shared" ca="1" si="17"/>
        <v/>
      </c>
      <c r="AK130" t="str">
        <f t="shared" ca="1" si="23"/>
        <v>16:00</v>
      </c>
      <c r="AL130" s="4">
        <f t="shared" ca="1" si="18"/>
        <v>0.14625183075440001</v>
      </c>
      <c r="AM130">
        <f t="shared" ca="1" si="19"/>
        <v>886.38262166971344</v>
      </c>
      <c r="AN130">
        <f t="shared" ca="1" si="24"/>
        <v>0</v>
      </c>
      <c r="AO130">
        <f t="shared" ca="1" si="25"/>
        <v>0</v>
      </c>
      <c r="AP130">
        <f t="shared" ca="1" si="26"/>
        <v>144.753776425539</v>
      </c>
      <c r="AQ130">
        <f t="shared" ca="1" si="27"/>
        <v>42.8</v>
      </c>
      <c r="AR130">
        <f t="shared" ca="1" si="28"/>
        <v>22.64226</v>
      </c>
      <c r="AS130">
        <f t="shared" ca="1" si="29"/>
        <v>1386.1441989826158</v>
      </c>
      <c r="AT130">
        <f t="shared" ca="1" si="30"/>
        <v>1205.6402717901565</v>
      </c>
    </row>
    <row r="131" spans="1:46" hidden="1">
      <c r="A131" t="str">
        <f ca="1">IF(ISNA(A$1), 0, OFFSET(data!$A$1, ROW()-1, A$1-1))</f>
        <v>Oahu</v>
      </c>
      <c r="B131">
        <f ca="1">IF(ISNA(B$1), 0, OFFSET(data!$A$1, ROW()-1, B$1-1))</f>
        <v>2020</v>
      </c>
      <c r="C131" s="8">
        <f ca="1">IF(ISNA(C$1), 0, OFFSET(data!$A$1, ROW()-1, C$1-1))</f>
        <v>44131.75</v>
      </c>
      <c r="D131">
        <f ca="1">IF(ISNA(D$1), 0, OFFSET(data!$A$1, ROW()-1, D$1-1))</f>
        <v>566.50776255707694</v>
      </c>
      <c r="E131">
        <f ca="1">IF(ISNA(E$1), 0, OFFSET(data!$A$1, ROW()-1, E$1-1))</f>
        <v>90</v>
      </c>
      <c r="F131">
        <f ca="1">IF(ISNA(F$1), 0, OFFSET(data!$A$1, ROW()-1, F$1-1))</f>
        <v>0</v>
      </c>
      <c r="G131">
        <f ca="1">IF(ISNA(G$1), 0, OFFSET(data!$A$1, ROW()-1, G$1-1))</f>
        <v>162.5994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0</v>
      </c>
      <c r="L131">
        <f ca="1">IF(ISNA(L$1), 0, OFFSET(data!$A$1, ROW()-1, L$1-1))</f>
        <v>42.8</v>
      </c>
      <c r="M131">
        <f ca="1">IF(ISNA(M$1), 0, OFFSET(data!$A$1, ROW()-1, M$1-1))</f>
        <v>42.004263000000002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0</v>
      </c>
      <c r="R131">
        <f ca="1">IF(ISNA(R$1), 0, OFFSET(data!$A$1, ROW()-1, R$1-1))</f>
        <v>24.480708565726001</v>
      </c>
      <c r="S131">
        <f ca="1">IF(ISNA(S$1), 0, OFFSET(data!$A$1, ROW()-1, S$1-1))</f>
        <v>0</v>
      </c>
      <c r="T131">
        <f ca="1">IF(ISNA(T$1), 0, OFFSET(data!$A$1, ROW()-1, T$1-1))</f>
        <v>0</v>
      </c>
      <c r="U131">
        <f ca="1">IF(ISNA(U$1), 0, OFFSET(data!$A$1, ROW()-1, U$1-1))</f>
        <v>1027.85176322963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-102.785176322963</v>
      </c>
      <c r="Y131">
        <f ca="1">IF(ISNA(Y$1), 0, OFFSET(data!$A$1, ROW()-1, Y$1-1))</f>
        <v>3.3255472161362301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360.36029143427402</v>
      </c>
      <c r="AD131">
        <f ca="1">IF(ISNA(AD$1), 0, OFFSET(data!$A$1, ROW()-1, AD$1-1))</f>
        <v>201.40816293</v>
      </c>
      <c r="AE131">
        <f ca="1">IF(ISNA(AE$1), 0, OFFSET(data!$A$1, ROW()-1, AE$1-1))</f>
        <v>162.50203417155601</v>
      </c>
      <c r="AF131" t="str">
        <f ca="1">IF(ISNA(AF$1), 0, OFFSET(data!$A$1, ROW()-1, AF$1-1))</f>
        <v>typical</v>
      </c>
      <c r="AG131">
        <f t="shared" ca="1" si="20"/>
        <v>2020</v>
      </c>
      <c r="AH131">
        <f t="shared" ca="1" si="21"/>
        <v>10</v>
      </c>
      <c r="AI131">
        <f t="shared" ca="1" si="22"/>
        <v>27</v>
      </c>
      <c r="AJ131" t="str">
        <f t="shared" ref="AJ131:AJ194" ca="1" si="31">IF(RIGHT(C131, 5)="12:00", AI131, "")</f>
        <v/>
      </c>
      <c r="AK131" t="str">
        <f t="shared" ca="1" si="23"/>
        <v>18:00</v>
      </c>
      <c r="AL131" s="4">
        <f t="shared" ref="AL131:AL194" ca="1" si="32">AE131/1000</f>
        <v>0.16250203417155601</v>
      </c>
      <c r="AM131">
        <f t="shared" ref="AM131:AM194" ca="1" si="33">U131+X131</f>
        <v>925.066586906667</v>
      </c>
      <c r="AN131">
        <f t="shared" ca="1" si="24"/>
        <v>0</v>
      </c>
      <c r="AO131">
        <f t="shared" ca="1" si="25"/>
        <v>24.480708565726001</v>
      </c>
      <c r="AP131">
        <f t="shared" ca="1" si="26"/>
        <v>0</v>
      </c>
      <c r="AQ131">
        <f t="shared" ca="1" si="27"/>
        <v>42.8</v>
      </c>
      <c r="AR131">
        <f t="shared" ca="1" si="28"/>
        <v>42.004263000000002</v>
      </c>
      <c r="AS131">
        <f t="shared" ca="1" si="29"/>
        <v>1288.752425557077</v>
      </c>
      <c r="AT131">
        <f t="shared" ca="1" si="30"/>
        <v>1129.8002970528032</v>
      </c>
    </row>
    <row r="132" spans="1:46" hidden="1">
      <c r="A132" t="str">
        <f ca="1">IF(ISNA(A$1), 0, OFFSET(data!$A$1, ROW()-1, A$1-1))</f>
        <v>Oahu</v>
      </c>
      <c r="B132">
        <f ca="1">IF(ISNA(B$1), 0, OFFSET(data!$A$1, ROW()-1, B$1-1))</f>
        <v>2020</v>
      </c>
      <c r="C132" s="8">
        <f ca="1">IF(ISNA(C$1), 0, OFFSET(data!$A$1, ROW()-1, C$1-1))</f>
        <v>44131.833333333336</v>
      </c>
      <c r="D132">
        <f ca="1">IF(ISNA(D$1), 0, OFFSET(data!$A$1, ROW()-1, D$1-1))</f>
        <v>604.54811590055397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162.5994</v>
      </c>
      <c r="H132">
        <f ca="1">IF(ISNA(H$1), 0, OFFSET(data!$A$1, ROW()-1, H$1-1))</f>
        <v>0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42.8</v>
      </c>
      <c r="M132">
        <f ca="1">IF(ISNA(M$1), 0, OFFSET(data!$A$1, ROW()-1, M$1-1))</f>
        <v>49.6494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0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0</v>
      </c>
      <c r="U132">
        <f ca="1">IF(ISNA(U$1), 0, OFFSET(data!$A$1, ROW()-1, U$1-1))</f>
        <v>951.67976332675596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-95.167976332675593</v>
      </c>
      <c r="Y132">
        <f ca="1">IF(ISNA(Y$1), 0, OFFSET(data!$A$1, ROW()-1, Y$1-1))</f>
        <v>3.0851289064740799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436.80064665652299</v>
      </c>
      <c r="AD132">
        <f ca="1">IF(ISNA(AD$1), 0, OFFSET(data!$A$1, ROW()-1, AD$1-1))</f>
        <v>201.40816293</v>
      </c>
      <c r="AE132">
        <f ca="1">IF(ISNA(AE$1), 0, OFFSET(data!$A$1, ROW()-1, AE$1-1))</f>
        <v>161.693434485463</v>
      </c>
      <c r="AF132" t="str">
        <f ca="1">IF(ISNA(AF$1), 0, OFFSET(data!$A$1, ROW()-1, AF$1-1))</f>
        <v>typical</v>
      </c>
      <c r="AG132">
        <f t="shared" ref="AG132:AG195" ca="1" si="34">YEAR(C132)</f>
        <v>2020</v>
      </c>
      <c r="AH132">
        <f t="shared" ref="AH132:AH195" ca="1" si="35">MONTH(C132)</f>
        <v>10</v>
      </c>
      <c r="AI132">
        <f t="shared" ref="AI132:AI195" ca="1" si="36">DAY(C132)</f>
        <v>27</v>
      </c>
      <c r="AJ132" t="str">
        <f t="shared" ca="1" si="31"/>
        <v/>
      </c>
      <c r="AK132" t="str">
        <f t="shared" ref="AK132:AK195" ca="1" si="37">TEXT(C132, "HH:MM")</f>
        <v>20:00</v>
      </c>
      <c r="AL132" s="4">
        <f t="shared" ca="1" si="32"/>
        <v>0.161693434485463</v>
      </c>
      <c r="AM132">
        <f t="shared" ca="1" si="33"/>
        <v>856.51178699408035</v>
      </c>
      <c r="AN132">
        <f t="shared" ref="AN132:AN195" ca="1" si="38">MAX(S132,Z132)</f>
        <v>0</v>
      </c>
      <c r="AO132">
        <f t="shared" ref="AO132:AO195" ca="1" si="39">MAX(R132,W132)</f>
        <v>0</v>
      </c>
      <c r="AP132">
        <f t="shared" ref="AP132:AP195" ca="1" si="40">K132+N132</f>
        <v>0</v>
      </c>
      <c r="AQ132">
        <f t="shared" ref="AQ132:AQ195" ca="1" si="41">L132+O132</f>
        <v>42.8</v>
      </c>
      <c r="AR132">
        <f t="shared" ref="AR132:AR195" ca="1" si="42">M132+P132</f>
        <v>49.6494</v>
      </c>
      <c r="AS132">
        <f t="shared" ref="AS132:AS195" ca="1" si="43">AC132+SUM(D132:M132,R132:T132)</f>
        <v>1296.397562557077</v>
      </c>
      <c r="AT132">
        <f t="shared" ref="AT132:AT195" ca="1" si="44">AD132+SUM(U132:AB132)</f>
        <v>1061.0050788305543</v>
      </c>
    </row>
    <row r="133" spans="1:46" hidden="1">
      <c r="A133" t="str">
        <f ca="1">IF(ISNA(A$1), 0, OFFSET(data!$A$1, ROW()-1, A$1-1))</f>
        <v>Oahu</v>
      </c>
      <c r="B133">
        <f ca="1">IF(ISNA(B$1), 0, OFFSET(data!$A$1, ROW()-1, B$1-1))</f>
        <v>2020</v>
      </c>
      <c r="C133" s="8">
        <f ca="1">IF(ISNA(C$1), 0, OFFSET(data!$A$1, ROW()-1, C$1-1))</f>
        <v>44131.916666666664</v>
      </c>
      <c r="D133">
        <f ca="1">IF(ISNA(D$1), 0, OFFSET(data!$A$1, ROW()-1, D$1-1))</f>
        <v>544.60776255708197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162.5994</v>
      </c>
      <c r="H133">
        <f ca="1">IF(ISNA(H$1), 0, OFFSET(data!$A$1, ROW()-1, H$1-1))</f>
        <v>0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42.8</v>
      </c>
      <c r="M133">
        <f ca="1">IF(ISNA(M$1), 0, OFFSET(data!$A$1, ROW()-1, M$1-1))</f>
        <v>45.404564999999998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0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0</v>
      </c>
      <c r="U133">
        <f ca="1">IF(ISNA(U$1), 0, OFFSET(data!$A$1, ROW()-1, U$1-1))</f>
        <v>836.82288386691698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-44.496285216308301</v>
      </c>
      <c r="Y133">
        <f ca="1">IF(ISNA(Y$1), 0, OFFSET(data!$A$1, ROW()-1, Y$1-1))</f>
        <v>3.0851289064740799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496.74099999999498</v>
      </c>
      <c r="AD133">
        <f ca="1">IF(ISNA(AD$1), 0, OFFSET(data!$A$1, ROW()-1, AD$1-1))</f>
        <v>201.40816293</v>
      </c>
      <c r="AE133">
        <f ca="1">IF(ISNA(AE$1), 0, OFFSET(data!$A$1, ROW()-1, AE$1-1))</f>
        <v>146.2518307544</v>
      </c>
      <c r="AF133" t="str">
        <f ca="1">IF(ISNA(AF$1), 0, OFFSET(data!$A$1, ROW()-1, AF$1-1))</f>
        <v>typical</v>
      </c>
      <c r="AG133">
        <f t="shared" ca="1" si="34"/>
        <v>2020</v>
      </c>
      <c r="AH133">
        <f t="shared" ca="1" si="35"/>
        <v>10</v>
      </c>
      <c r="AI133">
        <f t="shared" ca="1" si="36"/>
        <v>27</v>
      </c>
      <c r="AJ133" t="str">
        <f t="shared" ca="1" si="31"/>
        <v/>
      </c>
      <c r="AK133" t="str">
        <f t="shared" ca="1" si="37"/>
        <v>22:00</v>
      </c>
      <c r="AL133" s="4">
        <f t="shared" ca="1" si="32"/>
        <v>0.14625183075440001</v>
      </c>
      <c r="AM133">
        <f t="shared" ca="1" si="33"/>
        <v>792.32659865060873</v>
      </c>
      <c r="AN133">
        <f t="shared" ca="1" si="38"/>
        <v>0</v>
      </c>
      <c r="AO133">
        <f t="shared" ca="1" si="39"/>
        <v>0</v>
      </c>
      <c r="AP133">
        <f t="shared" ca="1" si="40"/>
        <v>0</v>
      </c>
      <c r="AQ133">
        <f t="shared" ca="1" si="41"/>
        <v>42.8</v>
      </c>
      <c r="AR133">
        <f t="shared" ca="1" si="42"/>
        <v>45.404564999999998</v>
      </c>
      <c r="AS133">
        <f t="shared" ca="1" si="43"/>
        <v>1292.152727557077</v>
      </c>
      <c r="AT133">
        <f t="shared" ca="1" si="44"/>
        <v>996.81989048708283</v>
      </c>
    </row>
    <row r="134" spans="1:46" hidden="1">
      <c r="A134" t="str">
        <f ca="1">IF(ISNA(A$1), 0, OFFSET(data!$A$1, ROW()-1, A$1-1))</f>
        <v>Oahu</v>
      </c>
      <c r="B134">
        <f ca="1">IF(ISNA(B$1), 0, OFFSET(data!$A$1, ROW()-1, B$1-1))</f>
        <v>2020</v>
      </c>
      <c r="C134" s="8">
        <f ca="1">IF(ISNA(C$1), 0, OFFSET(data!$A$1, ROW()-1, C$1-1))</f>
        <v>44157</v>
      </c>
      <c r="D134">
        <f ca="1">IF(ISNA(D$1), 0, OFFSET(data!$A$1, ROW()-1, D$1-1))</f>
        <v>516.60776255707697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162.5994</v>
      </c>
      <c r="H134">
        <f ca="1">IF(ISNA(H$1), 0, OFFSET(data!$A$1, ROW()-1, H$1-1))</f>
        <v>0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42.8</v>
      </c>
      <c r="M134">
        <f ca="1">IF(ISNA(M$1), 0, OFFSET(data!$A$1, ROW()-1, M$1-1))</f>
        <v>11.134919999999999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0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0</v>
      </c>
      <c r="U134">
        <f ca="1">IF(ISNA(U$1), 0, OFFSET(data!$A$1, ROW()-1, U$1-1))</f>
        <v>660.52109160892905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69.535862041674505</v>
      </c>
      <c r="Y134">
        <f ca="1">IF(ISNA(Y$1), 0, OFFSET(data!$A$1, ROW()-1, Y$1-1))</f>
        <v>3.0851289064741398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496.74099999999999</v>
      </c>
      <c r="AD134">
        <f ca="1">IF(ISNA(AD$1), 0, OFFSET(data!$A$1, ROW()-1, AD$1-1))</f>
        <v>191.13491999999999</v>
      </c>
      <c r="AE134">
        <f ca="1">IF(ISNA(AE$1), 0, OFFSET(data!$A$1, ROW()-1, AE$1-1))</f>
        <v>143.776510082274</v>
      </c>
      <c r="AF134" t="str">
        <f ca="1">IF(ISNA(AF$1), 0, OFFSET(data!$A$1, ROW()-1, AF$1-1))</f>
        <v>peak</v>
      </c>
      <c r="AG134">
        <f t="shared" ca="1" si="34"/>
        <v>2020</v>
      </c>
      <c r="AH134">
        <f t="shared" ca="1" si="35"/>
        <v>11</v>
      </c>
      <c r="AI134">
        <f t="shared" ca="1" si="36"/>
        <v>22</v>
      </c>
      <c r="AJ134" t="str">
        <f t="shared" ca="1" si="31"/>
        <v/>
      </c>
      <c r="AK134" t="str">
        <f t="shared" ca="1" si="37"/>
        <v>00:00</v>
      </c>
      <c r="AL134" s="4">
        <f t="shared" ca="1" si="32"/>
        <v>0.14377651008227399</v>
      </c>
      <c r="AM134">
        <f t="shared" ca="1" si="33"/>
        <v>730.05695365060353</v>
      </c>
      <c r="AN134">
        <f t="shared" ca="1" si="38"/>
        <v>0</v>
      </c>
      <c r="AO134">
        <f t="shared" ca="1" si="39"/>
        <v>0</v>
      </c>
      <c r="AP134">
        <f t="shared" ca="1" si="40"/>
        <v>0</v>
      </c>
      <c r="AQ134">
        <f t="shared" ca="1" si="41"/>
        <v>42.8</v>
      </c>
      <c r="AR134">
        <f t="shared" ca="1" si="42"/>
        <v>11.134919999999999</v>
      </c>
      <c r="AS134">
        <f t="shared" ca="1" si="43"/>
        <v>1229.8830825570769</v>
      </c>
      <c r="AT134">
        <f t="shared" ca="1" si="44"/>
        <v>924.27700255707759</v>
      </c>
    </row>
    <row r="135" spans="1:46" hidden="1">
      <c r="A135" t="str">
        <f ca="1">IF(ISNA(A$1), 0, OFFSET(data!$A$1, ROW()-1, A$1-1))</f>
        <v>Oahu</v>
      </c>
      <c r="B135">
        <f ca="1">IF(ISNA(B$1), 0, OFFSET(data!$A$1, ROW()-1, B$1-1))</f>
        <v>2020</v>
      </c>
      <c r="C135" s="8">
        <f ca="1">IF(ISNA(C$1), 0, OFFSET(data!$A$1, ROW()-1, C$1-1))</f>
        <v>44157.083333333336</v>
      </c>
      <c r="D135">
        <f ca="1">IF(ISNA(D$1), 0, OFFSET(data!$A$1, ROW()-1, D$1-1))</f>
        <v>516.60776255707697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162.5994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42.8</v>
      </c>
      <c r="M135">
        <f ca="1">IF(ISNA(M$1), 0, OFFSET(data!$A$1, ROW()-1, M$1-1))</f>
        <v>1.575282348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0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0</v>
      </c>
      <c r="U135">
        <f ca="1">IF(ISNA(U$1), 0, OFFSET(data!$A$1, ROW()-1, U$1-1))</f>
        <v>604.65061158539299</v>
      </c>
      <c r="V135">
        <f ca="1">IF(ISNA(V$1), 0, OFFSET(data!$A$1, ROW()-1, V$1-1))</f>
        <v>0</v>
      </c>
      <c r="W135">
        <f ca="1">IF(ISNA(W$1), 0, OFFSET(data!$A$1, ROW()-1, W$1-1))</f>
        <v>20.9733345538089</v>
      </c>
      <c r="X135">
        <f ca="1">IF(ISNA(X$1), 0, OFFSET(data!$A$1, ROW()-1, X$1-1))</f>
        <v>93.701760399148299</v>
      </c>
      <c r="Y135">
        <f ca="1">IF(ISNA(Y$1), 0, OFFSET(data!$A$1, ROW()-1, Y$1-1))</f>
        <v>4.2567383667274896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517.71433455380895</v>
      </c>
      <c r="AD135">
        <f ca="1">IF(ISNA(AD$1), 0, OFFSET(data!$A$1, ROW()-1, AD$1-1))</f>
        <v>181.575282348</v>
      </c>
      <c r="AE135">
        <f ca="1">IF(ISNA(AE$1), 0, OFFSET(data!$A$1, ROW()-1, AE$1-1))</f>
        <v>143.776510082274</v>
      </c>
      <c r="AF135" t="str">
        <f ca="1">IF(ISNA(AF$1), 0, OFFSET(data!$A$1, ROW()-1, AF$1-1))</f>
        <v>peak</v>
      </c>
      <c r="AG135">
        <f t="shared" ca="1" si="34"/>
        <v>2020</v>
      </c>
      <c r="AH135">
        <f t="shared" ca="1" si="35"/>
        <v>11</v>
      </c>
      <c r="AI135">
        <f t="shared" ca="1" si="36"/>
        <v>22</v>
      </c>
      <c r="AJ135" t="str">
        <f t="shared" ca="1" si="31"/>
        <v/>
      </c>
      <c r="AK135" t="str">
        <f t="shared" ca="1" si="37"/>
        <v>02:00</v>
      </c>
      <c r="AL135" s="4">
        <f t="shared" ca="1" si="32"/>
        <v>0.14377651008227399</v>
      </c>
      <c r="AM135">
        <f t="shared" ca="1" si="33"/>
        <v>698.35237198454126</v>
      </c>
      <c r="AN135">
        <f t="shared" ca="1" si="38"/>
        <v>0</v>
      </c>
      <c r="AO135">
        <f t="shared" ca="1" si="39"/>
        <v>20.9733345538089</v>
      </c>
      <c r="AP135">
        <f t="shared" ca="1" si="40"/>
        <v>0</v>
      </c>
      <c r="AQ135">
        <f t="shared" ca="1" si="41"/>
        <v>42.8</v>
      </c>
      <c r="AR135">
        <f t="shared" ca="1" si="42"/>
        <v>1.575282348</v>
      </c>
      <c r="AS135">
        <f t="shared" ca="1" si="43"/>
        <v>1241.2967794588858</v>
      </c>
      <c r="AT135">
        <f t="shared" ca="1" si="44"/>
        <v>905.15772725307761</v>
      </c>
    </row>
    <row r="136" spans="1:46" hidden="1">
      <c r="A136" t="str">
        <f ca="1">IF(ISNA(A$1), 0, OFFSET(data!$A$1, ROW()-1, A$1-1))</f>
        <v>Oahu</v>
      </c>
      <c r="B136">
        <f ca="1">IF(ISNA(B$1), 0, OFFSET(data!$A$1, ROW()-1, B$1-1))</f>
        <v>2020</v>
      </c>
      <c r="C136" s="8">
        <f ca="1">IF(ISNA(C$1), 0, OFFSET(data!$A$1, ROW()-1, C$1-1))</f>
        <v>44157.166666666664</v>
      </c>
      <c r="D136">
        <f ca="1">IF(ISNA(D$1), 0, OFFSET(data!$A$1, ROW()-1, D$1-1))</f>
        <v>516.60776255707697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162.5994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42.8</v>
      </c>
      <c r="M136">
        <f ca="1">IF(ISNA(M$1), 0, OFFSET(data!$A$1, ROW()-1, M$1-1))</f>
        <v>0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0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0</v>
      </c>
      <c r="U136">
        <f ca="1">IF(ISNA(U$1), 0, OFFSET(data!$A$1, ROW()-1, U$1-1))</f>
        <v>624.04866379120199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93.701760399148299</v>
      </c>
      <c r="Y136">
        <f ca="1">IF(ISNA(Y$1), 0, OFFSET(data!$A$1, ROW()-1, Y$1-1))</f>
        <v>4.2567383667274896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496.74099999999999</v>
      </c>
      <c r="AD136">
        <f ca="1">IF(ISNA(AD$1), 0, OFFSET(data!$A$1, ROW()-1, AD$1-1))</f>
        <v>180</v>
      </c>
      <c r="AE136">
        <f ca="1">IF(ISNA(AE$1), 0, OFFSET(data!$A$1, ROW()-1, AE$1-1))</f>
        <v>143.776510082274</v>
      </c>
      <c r="AF136" t="str">
        <f ca="1">IF(ISNA(AF$1), 0, OFFSET(data!$A$1, ROW()-1, AF$1-1))</f>
        <v>peak</v>
      </c>
      <c r="AG136">
        <f t="shared" ca="1" si="34"/>
        <v>2020</v>
      </c>
      <c r="AH136">
        <f t="shared" ca="1" si="35"/>
        <v>11</v>
      </c>
      <c r="AI136">
        <f t="shared" ca="1" si="36"/>
        <v>22</v>
      </c>
      <c r="AJ136" t="str">
        <f t="shared" ca="1" si="31"/>
        <v/>
      </c>
      <c r="AK136" t="str">
        <f t="shared" ca="1" si="37"/>
        <v>04:00</v>
      </c>
      <c r="AL136" s="4">
        <f t="shared" ca="1" si="32"/>
        <v>0.14377651008227399</v>
      </c>
      <c r="AM136">
        <f t="shared" ca="1" si="33"/>
        <v>717.75042419035026</v>
      </c>
      <c r="AN136">
        <f t="shared" ca="1" si="38"/>
        <v>0</v>
      </c>
      <c r="AO136">
        <f t="shared" ca="1" si="39"/>
        <v>0</v>
      </c>
      <c r="AP136">
        <f t="shared" ca="1" si="40"/>
        <v>0</v>
      </c>
      <c r="AQ136">
        <f t="shared" ca="1" si="41"/>
        <v>42.8</v>
      </c>
      <c r="AR136">
        <f t="shared" ca="1" si="42"/>
        <v>0</v>
      </c>
      <c r="AS136">
        <f t="shared" ca="1" si="43"/>
        <v>1218.748162557077</v>
      </c>
      <c r="AT136">
        <f t="shared" ca="1" si="44"/>
        <v>902.00716255707778</v>
      </c>
    </row>
    <row r="137" spans="1:46" hidden="1">
      <c r="A137" t="str">
        <f ca="1">IF(ISNA(A$1), 0, OFFSET(data!$A$1, ROW()-1, A$1-1))</f>
        <v>Oahu</v>
      </c>
      <c r="B137">
        <f ca="1">IF(ISNA(B$1), 0, OFFSET(data!$A$1, ROW()-1, B$1-1))</f>
        <v>2020</v>
      </c>
      <c r="C137" s="8">
        <f ca="1">IF(ISNA(C$1), 0, OFFSET(data!$A$1, ROW()-1, C$1-1))</f>
        <v>44157.25</v>
      </c>
      <c r="D137">
        <f ca="1">IF(ISNA(D$1), 0, OFFSET(data!$A$1, ROW()-1, D$1-1))</f>
        <v>516.60776255707697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162.5994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42.8</v>
      </c>
      <c r="M137">
        <f ca="1">IF(ISNA(M$1), 0, OFFSET(data!$A$1, ROW()-1, M$1-1))</f>
        <v>0.77188675200000001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0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0</v>
      </c>
      <c r="U137">
        <f ca="1">IF(ISNA(U$1), 0, OFFSET(data!$A$1, ROW()-1, U$1-1))</f>
        <v>735.12969968560901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-12.872734267093</v>
      </c>
      <c r="Y137">
        <f ca="1">IF(ISNA(Y$1), 0, OFFSET(data!$A$1, ROW()-1, Y$1-1))</f>
        <v>0.52208389056176496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496.74099999999999</v>
      </c>
      <c r="AD137">
        <f ca="1">IF(ISNA(AD$1), 0, OFFSET(data!$A$1, ROW()-1, AD$1-1))</f>
        <v>180.771886752</v>
      </c>
      <c r="AE137">
        <f ca="1">IF(ISNA(AE$1), 0, OFFSET(data!$A$1, ROW()-1, AE$1-1))</f>
        <v>143.776510082274</v>
      </c>
      <c r="AF137" t="str">
        <f ca="1">IF(ISNA(AF$1), 0, OFFSET(data!$A$1, ROW()-1, AF$1-1))</f>
        <v>peak</v>
      </c>
      <c r="AG137">
        <f t="shared" ca="1" si="34"/>
        <v>2020</v>
      </c>
      <c r="AH137">
        <f t="shared" ca="1" si="35"/>
        <v>11</v>
      </c>
      <c r="AI137">
        <f t="shared" ca="1" si="36"/>
        <v>22</v>
      </c>
      <c r="AJ137" t="str">
        <f t="shared" ca="1" si="31"/>
        <v/>
      </c>
      <c r="AK137" t="str">
        <f t="shared" ca="1" si="37"/>
        <v>06:00</v>
      </c>
      <c r="AL137" s="4">
        <f t="shared" ca="1" si="32"/>
        <v>0.14377651008227399</v>
      </c>
      <c r="AM137">
        <f t="shared" ca="1" si="33"/>
        <v>722.25696541851596</v>
      </c>
      <c r="AN137">
        <f t="shared" ca="1" si="38"/>
        <v>0</v>
      </c>
      <c r="AO137">
        <f t="shared" ca="1" si="39"/>
        <v>0</v>
      </c>
      <c r="AP137">
        <f t="shared" ca="1" si="40"/>
        <v>0</v>
      </c>
      <c r="AQ137">
        <f t="shared" ca="1" si="41"/>
        <v>42.8</v>
      </c>
      <c r="AR137">
        <f t="shared" ca="1" si="42"/>
        <v>0.77188675200000001</v>
      </c>
      <c r="AS137">
        <f t="shared" ca="1" si="43"/>
        <v>1219.520049309077</v>
      </c>
      <c r="AT137">
        <f t="shared" ca="1" si="44"/>
        <v>903.55093606107778</v>
      </c>
    </row>
    <row r="138" spans="1:46" hidden="1">
      <c r="A138" t="str">
        <f ca="1">IF(ISNA(A$1), 0, OFFSET(data!$A$1, ROW()-1, A$1-1))</f>
        <v>Oahu</v>
      </c>
      <c r="B138">
        <f ca="1">IF(ISNA(B$1), 0, OFFSET(data!$A$1, ROW()-1, B$1-1))</f>
        <v>2020</v>
      </c>
      <c r="C138" s="8">
        <f ca="1">IF(ISNA(C$1), 0, OFFSET(data!$A$1, ROW()-1, C$1-1))</f>
        <v>44157.333333333336</v>
      </c>
      <c r="D138">
        <f ca="1">IF(ISNA(D$1), 0, OFFSET(data!$A$1, ROW()-1, D$1-1))</f>
        <v>426.60776255707702</v>
      </c>
      <c r="E138">
        <f ca="1">IF(ISNA(E$1), 0, OFFSET(data!$A$1, ROW()-1, E$1-1))</f>
        <v>89.999999999999901</v>
      </c>
      <c r="F138">
        <f ca="1">IF(ISNA(F$1), 0, OFFSET(data!$A$1, ROW()-1, F$1-1))</f>
        <v>0</v>
      </c>
      <c r="G138">
        <f ca="1">IF(ISNA(G$1), 0, OFFSET(data!$A$1, ROW()-1, G$1-1))</f>
        <v>162.5994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163.18661504309199</v>
      </c>
      <c r="L138">
        <f ca="1">IF(ISNA(L$1), 0, OFFSET(data!$A$1, ROW()-1, L$1-1))</f>
        <v>42.8</v>
      </c>
      <c r="M138">
        <f ca="1">IF(ISNA(M$1), 0, OFFSET(data!$A$1, ROW()-1, M$1-1))</f>
        <v>3.7770717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0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0</v>
      </c>
      <c r="U138">
        <f ca="1">IF(ISNA(U$1), 0, OFFSET(data!$A$1, ROW()-1, U$1-1))</f>
        <v>885.22991294464896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2.9431232771616802</v>
      </c>
      <c r="Y138">
        <f ca="1">IF(ISNA(Y$1), 0, OFFSET(data!$A$1, ROW()-1, Y$1-1))</f>
        <v>0.79781307835972004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496.74099999999999</v>
      </c>
      <c r="AD138">
        <f ca="1">IF(ISNA(AD$1), 0, OFFSET(data!$A$1, ROW()-1, AD$1-1))</f>
        <v>292.58906705320601</v>
      </c>
      <c r="AE138">
        <f ca="1">IF(ISNA(AE$1), 0, OFFSET(data!$A$1, ROW()-1, AE$1-1))</f>
        <v>143.776510082274</v>
      </c>
      <c r="AF138" t="str">
        <f ca="1">IF(ISNA(AF$1), 0, OFFSET(data!$A$1, ROW()-1, AF$1-1))</f>
        <v>peak</v>
      </c>
      <c r="AG138">
        <f t="shared" ca="1" si="34"/>
        <v>2020</v>
      </c>
      <c r="AH138">
        <f t="shared" ca="1" si="35"/>
        <v>11</v>
      </c>
      <c r="AI138">
        <f t="shared" ca="1" si="36"/>
        <v>22</v>
      </c>
      <c r="AJ138" t="str">
        <f t="shared" ca="1" si="31"/>
        <v/>
      </c>
      <c r="AK138" t="str">
        <f t="shared" ca="1" si="37"/>
        <v>08:00</v>
      </c>
      <c r="AL138" s="4">
        <f t="shared" ca="1" si="32"/>
        <v>0.14377651008227399</v>
      </c>
      <c r="AM138">
        <f t="shared" ca="1" si="33"/>
        <v>888.17303622181066</v>
      </c>
      <c r="AN138">
        <f t="shared" ca="1" si="38"/>
        <v>0</v>
      </c>
      <c r="AO138">
        <f t="shared" ca="1" si="39"/>
        <v>0</v>
      </c>
      <c r="AP138">
        <f t="shared" ca="1" si="40"/>
        <v>163.18661504309199</v>
      </c>
      <c r="AQ138">
        <f t="shared" ca="1" si="41"/>
        <v>42.8</v>
      </c>
      <c r="AR138">
        <f t="shared" ca="1" si="42"/>
        <v>3.7770717</v>
      </c>
      <c r="AS138">
        <f t="shared" ca="1" si="43"/>
        <v>1385.711849300169</v>
      </c>
      <c r="AT138">
        <f t="shared" ca="1" si="44"/>
        <v>1181.5599163533764</v>
      </c>
    </row>
    <row r="139" spans="1:46" hidden="1">
      <c r="A139" t="str">
        <f ca="1">IF(ISNA(A$1), 0, OFFSET(data!$A$1, ROW()-1, A$1-1))</f>
        <v>Oahu</v>
      </c>
      <c r="B139">
        <f ca="1">IF(ISNA(B$1), 0, OFFSET(data!$A$1, ROW()-1, B$1-1))</f>
        <v>2020</v>
      </c>
      <c r="C139" s="8">
        <f ca="1">IF(ISNA(C$1), 0, OFFSET(data!$A$1, ROW()-1, C$1-1))</f>
        <v>44157.416666666664</v>
      </c>
      <c r="D139">
        <f ca="1">IF(ISNA(D$1), 0, OFFSET(data!$A$1, ROW()-1, D$1-1))</f>
        <v>426.60776255707702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162.5994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324.39152494924201</v>
      </c>
      <c r="L139">
        <f ca="1">IF(ISNA(L$1), 0, OFFSET(data!$A$1, ROW()-1, L$1-1))</f>
        <v>42.8</v>
      </c>
      <c r="M139">
        <f ca="1">IF(ISNA(M$1), 0, OFFSET(data!$A$1, ROW()-1, M$1-1))</f>
        <v>1.3745215829999999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0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0</v>
      </c>
      <c r="U139">
        <f ca="1">IF(ISNA(U$1), 0, OFFSET(data!$A$1, ROW()-1, U$1-1))</f>
        <v>948.83358867265702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7.5688634840068403</v>
      </c>
      <c r="Y139">
        <f ca="1">IF(ISNA(Y$1), 0, OFFSET(data!$A$1, ROW()-1, Y$1-1))</f>
        <v>1.3707569326561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496.74099999999999</v>
      </c>
      <c r="AD139">
        <f ca="1">IF(ISNA(AD$1), 0, OFFSET(data!$A$1, ROW()-1, AD$1-1))</f>
        <v>316.13789962075901</v>
      </c>
      <c r="AE139">
        <f ca="1">IF(ISNA(AE$1), 0, OFFSET(data!$A$1, ROW()-1, AE$1-1))</f>
        <v>143.776510082274</v>
      </c>
      <c r="AF139" t="str">
        <f ca="1">IF(ISNA(AF$1), 0, OFFSET(data!$A$1, ROW()-1, AF$1-1))</f>
        <v>peak</v>
      </c>
      <c r="AG139">
        <f t="shared" ca="1" si="34"/>
        <v>2020</v>
      </c>
      <c r="AH139">
        <f t="shared" ca="1" si="35"/>
        <v>11</v>
      </c>
      <c r="AI139">
        <f t="shared" ca="1" si="36"/>
        <v>22</v>
      </c>
      <c r="AJ139" t="str">
        <f t="shared" ca="1" si="31"/>
        <v/>
      </c>
      <c r="AK139" t="str">
        <f t="shared" ca="1" si="37"/>
        <v>10:00</v>
      </c>
      <c r="AL139" s="4">
        <f t="shared" ca="1" si="32"/>
        <v>0.14377651008227399</v>
      </c>
      <c r="AM139">
        <f t="shared" ca="1" si="33"/>
        <v>956.40245215666391</v>
      </c>
      <c r="AN139">
        <f t="shared" ca="1" si="38"/>
        <v>0</v>
      </c>
      <c r="AO139">
        <f t="shared" ca="1" si="39"/>
        <v>0</v>
      </c>
      <c r="AP139">
        <f t="shared" ca="1" si="40"/>
        <v>324.39152494924201</v>
      </c>
      <c r="AQ139">
        <f t="shared" ca="1" si="41"/>
        <v>42.8</v>
      </c>
      <c r="AR139">
        <f t="shared" ca="1" si="42"/>
        <v>1.3745215829999999</v>
      </c>
      <c r="AS139">
        <f t="shared" ca="1" si="43"/>
        <v>1454.5142090893191</v>
      </c>
      <c r="AT139">
        <f t="shared" ca="1" si="44"/>
        <v>1273.9111087100791</v>
      </c>
    </row>
    <row r="140" spans="1:46" hidden="1">
      <c r="A140" t="str">
        <f ca="1">IF(ISNA(A$1), 0, OFFSET(data!$A$1, ROW()-1, A$1-1))</f>
        <v>Oahu</v>
      </c>
      <c r="B140">
        <f ca="1">IF(ISNA(B$1), 0, OFFSET(data!$A$1, ROW()-1, B$1-1))</f>
        <v>2020</v>
      </c>
      <c r="C140" s="8">
        <f ca="1">IF(ISNA(C$1), 0, OFFSET(data!$A$1, ROW()-1, C$1-1))</f>
        <v>44157.5</v>
      </c>
      <c r="D140">
        <f ca="1">IF(ISNA(D$1), 0, OFFSET(data!$A$1, ROW()-1, D$1-1))</f>
        <v>426.60776255707702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162.5994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346.29037852967002</v>
      </c>
      <c r="L140">
        <f ca="1">IF(ISNA(L$1), 0, OFFSET(data!$A$1, ROW()-1, L$1-1))</f>
        <v>42.8</v>
      </c>
      <c r="M140">
        <f ca="1">IF(ISNA(M$1), 0, OFFSET(data!$A$1, ROW()-1, M$1-1))</f>
        <v>1.7852421000000001</v>
      </c>
      <c r="N140">
        <f ca="1">IF(ISNA(N$1), 0, OFFSET(data!$A$1, ROW()-1, N$1-1))</f>
        <v>1.4068746168049901E-12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0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0</v>
      </c>
      <c r="U140">
        <f ca="1">IF(ISNA(U$1), 0, OFFSET(data!$A$1, ROW()-1, U$1-1))</f>
        <v>935.71875797673204</v>
      </c>
      <c r="V140">
        <f ca="1">IF(ISNA(V$1), 0, OFFSET(data!$A$1, ROW()-1, V$1-1))</f>
        <v>0</v>
      </c>
      <c r="W140">
        <f ca="1">IF(ISNA(W$1), 0, OFFSET(data!$A$1, ROW()-1, W$1-1))</f>
        <v>17.021901361605099</v>
      </c>
      <c r="X140">
        <f ca="1">IF(ISNA(X$1), 0, OFFSET(data!$A$1, ROW()-1, X$1-1))</f>
        <v>24.0165766322752</v>
      </c>
      <c r="Y140">
        <f ca="1">IF(ISNA(Y$1), 0, OFFSET(data!$A$1, ROW()-1, Y$1-1))</f>
        <v>3.3255472161362301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513.76290136160605</v>
      </c>
      <c r="AD140">
        <f ca="1">IF(ISNA(AD$1), 0, OFFSET(data!$A$1, ROW()-1, AD$1-1))</f>
        <v>327.037791317759</v>
      </c>
      <c r="AE140">
        <f ca="1">IF(ISNA(AE$1), 0, OFFSET(data!$A$1, ROW()-1, AE$1-1))</f>
        <v>143.776510082274</v>
      </c>
      <c r="AF140" t="str">
        <f ca="1">IF(ISNA(AF$1), 0, OFFSET(data!$A$1, ROW()-1, AF$1-1))</f>
        <v>peak</v>
      </c>
      <c r="AG140">
        <f t="shared" ca="1" si="34"/>
        <v>2020</v>
      </c>
      <c r="AH140">
        <f t="shared" ca="1" si="35"/>
        <v>11</v>
      </c>
      <c r="AI140">
        <f t="shared" ca="1" si="36"/>
        <v>22</v>
      </c>
      <c r="AJ140" t="str">
        <f t="shared" ca="1" si="31"/>
        <v/>
      </c>
      <c r="AK140" t="str">
        <f t="shared" ca="1" si="37"/>
        <v>12:00</v>
      </c>
      <c r="AL140" s="4">
        <f t="shared" ca="1" si="32"/>
        <v>0.14377651008227399</v>
      </c>
      <c r="AM140">
        <f t="shared" ca="1" si="33"/>
        <v>959.73533460900728</v>
      </c>
      <c r="AN140">
        <f t="shared" ca="1" si="38"/>
        <v>0</v>
      </c>
      <c r="AO140">
        <f t="shared" ca="1" si="39"/>
        <v>17.021901361605099</v>
      </c>
      <c r="AP140">
        <f t="shared" ca="1" si="40"/>
        <v>346.29037852967144</v>
      </c>
      <c r="AQ140">
        <f t="shared" ca="1" si="41"/>
        <v>42.8</v>
      </c>
      <c r="AR140">
        <f t="shared" ca="1" si="42"/>
        <v>1.7852421000000001</v>
      </c>
      <c r="AS140">
        <f t="shared" ca="1" si="43"/>
        <v>1493.8456845483531</v>
      </c>
      <c r="AT140">
        <f t="shared" ca="1" si="44"/>
        <v>1307.1205745045077</v>
      </c>
    </row>
    <row r="141" spans="1:46" hidden="1">
      <c r="A141" t="str">
        <f ca="1">IF(ISNA(A$1), 0, OFFSET(data!$A$1, ROW()-1, A$1-1))</f>
        <v>Oahu</v>
      </c>
      <c r="B141">
        <f ca="1">IF(ISNA(B$1), 0, OFFSET(data!$A$1, ROW()-1, B$1-1))</f>
        <v>2020</v>
      </c>
      <c r="C141" s="8">
        <f ca="1">IF(ISNA(C$1), 0, OFFSET(data!$A$1, ROW()-1, C$1-1))</f>
        <v>44157.583333333336</v>
      </c>
      <c r="D141">
        <f ca="1">IF(ISNA(D$1), 0, OFFSET(data!$A$1, ROW()-1, D$1-1))</f>
        <v>426.60776255707702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162.5994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301.80150848766198</v>
      </c>
      <c r="L141">
        <f ca="1">IF(ISNA(L$1), 0, OFFSET(data!$A$1, ROW()-1, L$1-1))</f>
        <v>42.8</v>
      </c>
      <c r="M141">
        <f ca="1">IF(ISNA(M$1), 0, OFFSET(data!$A$1, ROW()-1, M$1-1))</f>
        <v>5.1718112999999999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0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0</v>
      </c>
      <c r="U141">
        <f ca="1">IF(ISNA(U$1), 0, OFFSET(data!$A$1, ROW()-1, U$1-1))</f>
        <v>900.07355902642996</v>
      </c>
      <c r="V141">
        <f ca="1">IF(ISNA(V$1), 0, OFFSET(data!$A$1, ROW()-1, V$1-1))</f>
        <v>0</v>
      </c>
      <c r="W141">
        <f ca="1">IF(ISNA(W$1), 0, OFFSET(data!$A$1, ROW()-1, W$1-1))</f>
        <v>11.5647994698987</v>
      </c>
      <c r="X141">
        <f ca="1">IF(ISNA(X$1), 0, OFFSET(data!$A$1, ROW()-1, X$1-1))</f>
        <v>24.0165766322752</v>
      </c>
      <c r="Y141">
        <f ca="1">IF(ISNA(Y$1), 0, OFFSET(data!$A$1, ROW()-1, Y$1-1))</f>
        <v>3.3255472161362301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508.30579946989798</v>
      </c>
      <c r="AD141">
        <f ca="1">IF(ISNA(AD$1), 0, OFFSET(data!$A$1, ROW()-1, AD$1-1))</f>
        <v>335.42671849375898</v>
      </c>
      <c r="AE141">
        <f ca="1">IF(ISNA(AE$1), 0, OFFSET(data!$A$1, ROW()-1, AE$1-1))</f>
        <v>143.776510082274</v>
      </c>
      <c r="AF141" t="str">
        <f ca="1">IF(ISNA(AF$1), 0, OFFSET(data!$A$1, ROW()-1, AF$1-1))</f>
        <v>peak</v>
      </c>
      <c r="AG141">
        <f t="shared" ca="1" si="34"/>
        <v>2020</v>
      </c>
      <c r="AH141">
        <f t="shared" ca="1" si="35"/>
        <v>11</v>
      </c>
      <c r="AI141">
        <f t="shared" ca="1" si="36"/>
        <v>22</v>
      </c>
      <c r="AJ141" t="str">
        <f t="shared" ca="1" si="31"/>
        <v/>
      </c>
      <c r="AK141" t="str">
        <f t="shared" ca="1" si="37"/>
        <v>14:00</v>
      </c>
      <c r="AL141" s="4">
        <f t="shared" ca="1" si="32"/>
        <v>0.14377651008227399</v>
      </c>
      <c r="AM141">
        <f t="shared" ca="1" si="33"/>
        <v>924.09013565870521</v>
      </c>
      <c r="AN141">
        <f t="shared" ca="1" si="38"/>
        <v>0</v>
      </c>
      <c r="AO141">
        <f t="shared" ca="1" si="39"/>
        <v>11.5647994698987</v>
      </c>
      <c r="AP141">
        <f t="shared" ca="1" si="40"/>
        <v>301.80150848766198</v>
      </c>
      <c r="AQ141">
        <f t="shared" ca="1" si="41"/>
        <v>42.8</v>
      </c>
      <c r="AR141">
        <f t="shared" ca="1" si="42"/>
        <v>5.1718112999999999</v>
      </c>
      <c r="AS141">
        <f t="shared" ca="1" si="43"/>
        <v>1447.2862818146368</v>
      </c>
      <c r="AT141">
        <f t="shared" ca="1" si="44"/>
        <v>1274.4072008384992</v>
      </c>
    </row>
    <row r="142" spans="1:46" hidden="1">
      <c r="A142" t="str">
        <f ca="1">IF(ISNA(A$1), 0, OFFSET(data!$A$1, ROW()-1, A$1-1))</f>
        <v>Oahu</v>
      </c>
      <c r="B142">
        <f ca="1">IF(ISNA(B$1), 0, OFFSET(data!$A$1, ROW()-1, B$1-1))</f>
        <v>2020</v>
      </c>
      <c r="C142" s="8">
        <f ca="1">IF(ISNA(C$1), 0, OFFSET(data!$A$1, ROW()-1, C$1-1))</f>
        <v>44157.666666666664</v>
      </c>
      <c r="D142">
        <f ca="1">IF(ISNA(D$1), 0, OFFSET(data!$A$1, ROW()-1, D$1-1))</f>
        <v>516.60776255707697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162.5994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119.95998311143001</v>
      </c>
      <c r="L142">
        <f ca="1">IF(ISNA(L$1), 0, OFFSET(data!$A$1, ROW()-1, L$1-1))</f>
        <v>42.8</v>
      </c>
      <c r="M142">
        <f ca="1">IF(ISNA(M$1), 0, OFFSET(data!$A$1, ROW()-1, M$1-1))</f>
        <v>8.6744354999999995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0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0</v>
      </c>
      <c r="U142">
        <f ca="1">IF(ISNA(U$1), 0, OFFSET(data!$A$1, ROW()-1, U$1-1))</f>
        <v>922.027655485521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-74.711621533149597</v>
      </c>
      <c r="Y142">
        <f ca="1">IF(ISNA(Y$1), 0, OFFSET(data!$A$1, ROW()-1, Y$1-1))</f>
        <v>3.3255472161362301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496.74099999999999</v>
      </c>
      <c r="AD142">
        <f ca="1">IF(ISNA(AD$1), 0, OFFSET(data!$A$1, ROW()-1, AD$1-1))</f>
        <v>300.66806040898302</v>
      </c>
      <c r="AE142">
        <f ca="1">IF(ISNA(AE$1), 0, OFFSET(data!$A$1, ROW()-1, AE$1-1))</f>
        <v>143.776510082274</v>
      </c>
      <c r="AF142" t="str">
        <f ca="1">IF(ISNA(AF$1), 0, OFFSET(data!$A$1, ROW()-1, AF$1-1))</f>
        <v>peak</v>
      </c>
      <c r="AG142">
        <f t="shared" ca="1" si="34"/>
        <v>2020</v>
      </c>
      <c r="AH142">
        <f t="shared" ca="1" si="35"/>
        <v>11</v>
      </c>
      <c r="AI142">
        <f t="shared" ca="1" si="36"/>
        <v>22</v>
      </c>
      <c r="AJ142" t="str">
        <f t="shared" ca="1" si="31"/>
        <v/>
      </c>
      <c r="AK142" t="str">
        <f t="shared" ca="1" si="37"/>
        <v>16:00</v>
      </c>
      <c r="AL142" s="4">
        <f t="shared" ca="1" si="32"/>
        <v>0.14377651008227399</v>
      </c>
      <c r="AM142">
        <f t="shared" ca="1" si="33"/>
        <v>847.31603395237141</v>
      </c>
      <c r="AN142">
        <f t="shared" ca="1" si="38"/>
        <v>0</v>
      </c>
      <c r="AO142">
        <f t="shared" ca="1" si="39"/>
        <v>0</v>
      </c>
      <c r="AP142">
        <f t="shared" ca="1" si="40"/>
        <v>119.95998311143001</v>
      </c>
      <c r="AQ142">
        <f t="shared" ca="1" si="41"/>
        <v>42.8</v>
      </c>
      <c r="AR142">
        <f t="shared" ca="1" si="42"/>
        <v>8.6744354999999995</v>
      </c>
      <c r="AS142">
        <f t="shared" ca="1" si="43"/>
        <v>1347.3825811685069</v>
      </c>
      <c r="AT142">
        <f t="shared" ca="1" si="44"/>
        <v>1151.3096415774908</v>
      </c>
    </row>
    <row r="143" spans="1:46" hidden="1">
      <c r="A143" t="str">
        <f ca="1">IF(ISNA(A$1), 0, OFFSET(data!$A$1, ROW()-1, A$1-1))</f>
        <v>Oahu</v>
      </c>
      <c r="B143">
        <f ca="1">IF(ISNA(B$1), 0, OFFSET(data!$A$1, ROW()-1, B$1-1))</f>
        <v>2020</v>
      </c>
      <c r="C143" s="8">
        <f ca="1">IF(ISNA(C$1), 0, OFFSET(data!$A$1, ROW()-1, C$1-1))</f>
        <v>44157.75</v>
      </c>
      <c r="D143">
        <f ca="1">IF(ISNA(D$1), 0, OFFSET(data!$A$1, ROW()-1, D$1-1))</f>
        <v>618.17260505763795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162.5994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0</v>
      </c>
      <c r="L143">
        <f ca="1">IF(ISNA(L$1), 0, OFFSET(data!$A$1, ROW()-1, L$1-1))</f>
        <v>42.8</v>
      </c>
      <c r="M143">
        <f ca="1">IF(ISNA(M$1), 0, OFFSET(data!$A$1, ROW()-1, M$1-1))</f>
        <v>11.9767248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0</v>
      </c>
      <c r="R143">
        <f ca="1">IF(ISNA(R$1), 0, OFFSET(data!$A$1, ROW()-1, R$1-1))</f>
        <v>31.9409999999998</v>
      </c>
      <c r="S143">
        <f ca="1">IF(ISNA(S$1), 0, OFFSET(data!$A$1, ROW()-1, S$1-1))</f>
        <v>0</v>
      </c>
      <c r="T143">
        <f ca="1">IF(ISNA(T$1), 0, OFFSET(data!$A$1, ROW()-1, T$1-1))</f>
        <v>0</v>
      </c>
      <c r="U143">
        <f ca="1">IF(ISNA(U$1), 0, OFFSET(data!$A$1, ROW()-1, U$1-1))</f>
        <v>960.182425157225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-96.018242515722505</v>
      </c>
      <c r="Y143">
        <f ca="1">IF(ISNA(Y$1), 0, OFFSET(data!$A$1, ROW()-1, Y$1-1))</f>
        <v>3.3255472161362301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391.235157499438</v>
      </c>
      <c r="AD143">
        <f ca="1">IF(ISNA(AD$1), 0, OFFSET(data!$A$1, ROW()-1, AD$1-1))</f>
        <v>189.74337689999999</v>
      </c>
      <c r="AE143">
        <f ca="1">IF(ISNA(AE$1), 0, OFFSET(data!$A$1, ROW()-1, AE$1-1))</f>
        <v>161.693434485463</v>
      </c>
      <c r="AF143" t="str">
        <f ca="1">IF(ISNA(AF$1), 0, OFFSET(data!$A$1, ROW()-1, AF$1-1))</f>
        <v>peak</v>
      </c>
      <c r="AG143">
        <f t="shared" ca="1" si="34"/>
        <v>2020</v>
      </c>
      <c r="AH143">
        <f t="shared" ca="1" si="35"/>
        <v>11</v>
      </c>
      <c r="AI143">
        <f t="shared" ca="1" si="36"/>
        <v>22</v>
      </c>
      <c r="AJ143" t="str">
        <f t="shared" ca="1" si="31"/>
        <v/>
      </c>
      <c r="AK143" t="str">
        <f t="shared" ca="1" si="37"/>
        <v>18:00</v>
      </c>
      <c r="AL143" s="4">
        <f t="shared" ca="1" si="32"/>
        <v>0.161693434485463</v>
      </c>
      <c r="AM143">
        <f t="shared" ca="1" si="33"/>
        <v>864.16418264150252</v>
      </c>
      <c r="AN143">
        <f t="shared" ca="1" si="38"/>
        <v>0</v>
      </c>
      <c r="AO143">
        <f t="shared" ca="1" si="39"/>
        <v>31.9409999999998</v>
      </c>
      <c r="AP143">
        <f t="shared" ca="1" si="40"/>
        <v>0</v>
      </c>
      <c r="AQ143">
        <f t="shared" ca="1" si="41"/>
        <v>42.8</v>
      </c>
      <c r="AR143">
        <f t="shared" ca="1" si="42"/>
        <v>11.9767248</v>
      </c>
      <c r="AS143">
        <f t="shared" ca="1" si="43"/>
        <v>1258.7248873570757</v>
      </c>
      <c r="AT143">
        <f t="shared" ca="1" si="44"/>
        <v>1057.2331067576388</v>
      </c>
    </row>
    <row r="144" spans="1:46" hidden="1">
      <c r="A144" t="str">
        <f ca="1">IF(ISNA(A$1), 0, OFFSET(data!$A$1, ROW()-1, A$1-1))</f>
        <v>Oahu</v>
      </c>
      <c r="B144">
        <f ca="1">IF(ISNA(B$1), 0, OFFSET(data!$A$1, ROW()-1, B$1-1))</f>
        <v>2020</v>
      </c>
      <c r="C144" s="8">
        <f ca="1">IF(ISNA(C$1), 0, OFFSET(data!$A$1, ROW()-1, C$1-1))</f>
        <v>44157.833333333336</v>
      </c>
      <c r="D144">
        <f ca="1">IF(ISNA(D$1), 0, OFFSET(data!$A$1, ROW()-1, D$1-1))</f>
        <v>459.11351782758402</v>
      </c>
      <c r="E144">
        <f ca="1">IF(ISNA(E$1), 0, OFFSET(data!$A$1, ROW()-1, E$1-1))</f>
        <v>90</v>
      </c>
      <c r="F144">
        <f ca="1">IF(ISNA(F$1), 0, OFFSET(data!$A$1, ROW()-1, F$1-1))</f>
        <v>0</v>
      </c>
      <c r="G144">
        <f ca="1">IF(ISNA(G$1), 0, OFFSET(data!$A$1, ROW()-1, G$1-1))</f>
        <v>162.5994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42.8</v>
      </c>
      <c r="M144">
        <f ca="1">IF(ISNA(M$1), 0, OFFSET(data!$A$1, ROW()-1, M$1-1))</f>
        <v>23.748950999999899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0</v>
      </c>
      <c r="R144">
        <f ca="1">IF(ISNA(R$1), 0, OFFSET(data!$A$1, ROW()-1, R$1-1))</f>
        <v>12.663031846781699</v>
      </c>
      <c r="S144">
        <f ca="1">IF(ISNA(S$1), 0, OFFSET(data!$A$1, ROW()-1, S$1-1))</f>
        <v>0</v>
      </c>
      <c r="T144">
        <f ca="1">IF(ISNA(T$1), 0, OFFSET(data!$A$1, ROW()-1, T$1-1))</f>
        <v>0</v>
      </c>
      <c r="U144">
        <f ca="1">IF(ISNA(U$1), 0, OFFSET(data!$A$1, ROW()-1, U$1-1))</f>
        <v>875.37752418654702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-87.537752418654705</v>
      </c>
      <c r="Y144">
        <f ca="1">IF(ISNA(Y$1), 0, OFFSET(data!$A$1, ROW()-1, Y$1-1))</f>
        <v>3.0851289064741398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479.57221288271103</v>
      </c>
      <c r="AD144">
        <f ca="1">IF(ISNA(AD$1), 0, OFFSET(data!$A$1, ROW()-1, AD$1-1))</f>
        <v>199.13044083</v>
      </c>
      <c r="AE144">
        <f ca="1">IF(ISNA(AE$1), 0, OFFSET(data!$A$1, ROW()-1, AE$1-1))</f>
        <v>159.751677869193</v>
      </c>
      <c r="AF144" t="str">
        <f ca="1">IF(ISNA(AF$1), 0, OFFSET(data!$A$1, ROW()-1, AF$1-1))</f>
        <v>peak</v>
      </c>
      <c r="AG144">
        <f t="shared" ca="1" si="34"/>
        <v>2020</v>
      </c>
      <c r="AH144">
        <f t="shared" ca="1" si="35"/>
        <v>11</v>
      </c>
      <c r="AI144">
        <f t="shared" ca="1" si="36"/>
        <v>22</v>
      </c>
      <c r="AJ144" t="str">
        <f t="shared" ca="1" si="31"/>
        <v/>
      </c>
      <c r="AK144" t="str">
        <f t="shared" ca="1" si="37"/>
        <v>20:00</v>
      </c>
      <c r="AL144" s="4">
        <f t="shared" ca="1" si="32"/>
        <v>0.159751677869193</v>
      </c>
      <c r="AM144">
        <f t="shared" ca="1" si="33"/>
        <v>787.83977176789233</v>
      </c>
      <c r="AN144">
        <f t="shared" ca="1" si="38"/>
        <v>0</v>
      </c>
      <c r="AO144">
        <f t="shared" ca="1" si="39"/>
        <v>12.663031846781699</v>
      </c>
      <c r="AP144">
        <f t="shared" ca="1" si="40"/>
        <v>0</v>
      </c>
      <c r="AQ144">
        <f t="shared" ca="1" si="41"/>
        <v>42.8</v>
      </c>
      <c r="AR144">
        <f t="shared" ca="1" si="42"/>
        <v>23.748950999999899</v>
      </c>
      <c r="AS144">
        <f t="shared" ca="1" si="43"/>
        <v>1270.4971135570768</v>
      </c>
      <c r="AT144">
        <f t="shared" ca="1" si="44"/>
        <v>990.05534150436642</v>
      </c>
    </row>
    <row r="145" spans="1:46" hidden="1">
      <c r="A145" t="str">
        <f ca="1">IF(ISNA(A$1), 0, OFFSET(data!$A$1, ROW()-1, A$1-1))</f>
        <v>Oahu</v>
      </c>
      <c r="B145">
        <f ca="1">IF(ISNA(B$1), 0, OFFSET(data!$A$1, ROW()-1, B$1-1))</f>
        <v>2020</v>
      </c>
      <c r="C145" s="8">
        <f ca="1">IF(ISNA(C$1), 0, OFFSET(data!$A$1, ROW()-1, C$1-1))</f>
        <v>44157.916666666664</v>
      </c>
      <c r="D145">
        <f ca="1">IF(ISNA(D$1), 0, OFFSET(data!$A$1, ROW()-1, D$1-1))</f>
        <v>516.60776255707697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162.5994</v>
      </c>
      <c r="H145">
        <f ca="1">IF(ISNA(H$1), 0, OFFSET(data!$A$1, ROW()-1, H$1-1))</f>
        <v>0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42.8</v>
      </c>
      <c r="M145">
        <f ca="1">IF(ISNA(M$1), 0, OFFSET(data!$A$1, ROW()-1, M$1-1))</f>
        <v>1.5879648930000001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0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0</v>
      </c>
      <c r="U145">
        <f ca="1">IF(ISNA(U$1), 0, OFFSET(data!$A$1, ROW()-1, U$1-1))</f>
        <v>764.85417067467404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-44.344172131070401</v>
      </c>
      <c r="Y145">
        <f ca="1">IF(ISNA(Y$1), 0, OFFSET(data!$A$1, ROW()-1, Y$1-1))</f>
        <v>3.0851289064741398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496.74099999999999</v>
      </c>
      <c r="AD145">
        <f ca="1">IF(ISNA(AD$1), 0, OFFSET(data!$A$1, ROW()-1, AD$1-1))</f>
        <v>181.58796489299999</v>
      </c>
      <c r="AE145">
        <f ca="1">IF(ISNA(AE$1), 0, OFFSET(data!$A$1, ROW()-1, AE$1-1))</f>
        <v>143.776510082274</v>
      </c>
      <c r="AF145" t="str">
        <f ca="1">IF(ISNA(AF$1), 0, OFFSET(data!$A$1, ROW()-1, AF$1-1))</f>
        <v>peak</v>
      </c>
      <c r="AG145">
        <f t="shared" ca="1" si="34"/>
        <v>2020</v>
      </c>
      <c r="AH145">
        <f t="shared" ca="1" si="35"/>
        <v>11</v>
      </c>
      <c r="AI145">
        <f t="shared" ca="1" si="36"/>
        <v>22</v>
      </c>
      <c r="AJ145" t="str">
        <f t="shared" ca="1" si="31"/>
        <v/>
      </c>
      <c r="AK145" t="str">
        <f t="shared" ca="1" si="37"/>
        <v>22:00</v>
      </c>
      <c r="AL145" s="4">
        <f t="shared" ca="1" si="32"/>
        <v>0.14377651008227399</v>
      </c>
      <c r="AM145">
        <f t="shared" ca="1" si="33"/>
        <v>720.50999854360361</v>
      </c>
      <c r="AN145">
        <f t="shared" ca="1" si="38"/>
        <v>0</v>
      </c>
      <c r="AO145">
        <f t="shared" ca="1" si="39"/>
        <v>0</v>
      </c>
      <c r="AP145">
        <f t="shared" ca="1" si="40"/>
        <v>0</v>
      </c>
      <c r="AQ145">
        <f t="shared" ca="1" si="41"/>
        <v>42.8</v>
      </c>
      <c r="AR145">
        <f t="shared" ca="1" si="42"/>
        <v>1.5879648930000001</v>
      </c>
      <c r="AS145">
        <f t="shared" ca="1" si="43"/>
        <v>1220.3361274500771</v>
      </c>
      <c r="AT145">
        <f t="shared" ca="1" si="44"/>
        <v>905.18309234307776</v>
      </c>
    </row>
    <row r="146" spans="1:46" hidden="1">
      <c r="A146" t="str">
        <f ca="1">IF(ISNA(A$1), 0, OFFSET(data!$A$1, ROW()-1, A$1-1))</f>
        <v>Oahu</v>
      </c>
      <c r="B146">
        <f ca="1">IF(ISNA(B$1), 0, OFFSET(data!$A$1, ROW()-1, B$1-1))</f>
        <v>2020</v>
      </c>
      <c r="C146" s="8">
        <f ca="1">IF(ISNA(C$1), 0, OFFSET(data!$A$1, ROW()-1, C$1-1))</f>
        <v>44180</v>
      </c>
      <c r="D146">
        <f ca="1">IF(ISNA(D$1), 0, OFFSET(data!$A$1, ROW()-1, D$1-1))</f>
        <v>426.60776255707702</v>
      </c>
      <c r="E146">
        <f ca="1">IF(ISNA(E$1), 0, OFFSET(data!$A$1, ROW()-1, E$1-1))</f>
        <v>90</v>
      </c>
      <c r="F146">
        <f ca="1">IF(ISNA(F$1), 0, OFFSET(data!$A$1, ROW()-1, F$1-1))</f>
        <v>0</v>
      </c>
      <c r="G146">
        <f ca="1">IF(ISNA(G$1), 0, OFFSET(data!$A$1, ROW()-1, G$1-1))</f>
        <v>162.5994</v>
      </c>
      <c r="H146">
        <f ca="1">IF(ISNA(H$1), 0, OFFSET(data!$A$1, ROW()-1, H$1-1))</f>
        <v>0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42.8</v>
      </c>
      <c r="M146">
        <f ca="1">IF(ISNA(M$1), 0, OFFSET(data!$A$1, ROW()-1, M$1-1))</f>
        <v>38.697929999999999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0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0</v>
      </c>
      <c r="U146">
        <f ca="1">IF(ISNA(U$1), 0, OFFSET(data!$A$1, ROW()-1, U$1-1))</f>
        <v>681.15075923045595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76.469204420147705</v>
      </c>
      <c r="Y146">
        <f ca="1">IF(ISNA(Y$1), 0, OFFSET(data!$A$1, ROW()-1, Y$1-1))</f>
        <v>3.0851289064740599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496.74099999999999</v>
      </c>
      <c r="AD146">
        <f ca="1">IF(ISNA(AD$1), 0, OFFSET(data!$A$1, ROW()-1, AD$1-1))</f>
        <v>201.40816293</v>
      </c>
      <c r="AE146">
        <f ca="1">IF(ISNA(AE$1), 0, OFFSET(data!$A$1, ROW()-1, AE$1-1))</f>
        <v>145.62117886773001</v>
      </c>
      <c r="AF146" t="str">
        <f ca="1">IF(ISNA(AF$1), 0, OFFSET(data!$A$1, ROW()-1, AF$1-1))</f>
        <v>peak</v>
      </c>
      <c r="AG146">
        <f t="shared" ca="1" si="34"/>
        <v>2020</v>
      </c>
      <c r="AH146">
        <f t="shared" ca="1" si="35"/>
        <v>12</v>
      </c>
      <c r="AI146">
        <f t="shared" ca="1" si="36"/>
        <v>15</v>
      </c>
      <c r="AJ146" t="str">
        <f t="shared" ca="1" si="31"/>
        <v/>
      </c>
      <c r="AK146" t="str">
        <f t="shared" ca="1" si="37"/>
        <v>00:00</v>
      </c>
      <c r="AL146" s="4">
        <f t="shared" ca="1" si="32"/>
        <v>0.14562117886773002</v>
      </c>
      <c r="AM146">
        <f t="shared" ca="1" si="33"/>
        <v>757.61996365060361</v>
      </c>
      <c r="AN146">
        <f t="shared" ca="1" si="38"/>
        <v>0</v>
      </c>
      <c r="AO146">
        <f t="shared" ca="1" si="39"/>
        <v>0</v>
      </c>
      <c r="AP146">
        <f t="shared" ca="1" si="40"/>
        <v>0</v>
      </c>
      <c r="AQ146">
        <f t="shared" ca="1" si="41"/>
        <v>42.8</v>
      </c>
      <c r="AR146">
        <f t="shared" ca="1" si="42"/>
        <v>38.697929999999999</v>
      </c>
      <c r="AS146">
        <f t="shared" ca="1" si="43"/>
        <v>1257.446092557077</v>
      </c>
      <c r="AT146">
        <f t="shared" ca="1" si="44"/>
        <v>962.11325548707771</v>
      </c>
    </row>
    <row r="147" spans="1:46" hidden="1">
      <c r="A147" t="str">
        <f ca="1">IF(ISNA(A$1), 0, OFFSET(data!$A$1, ROW()-1, A$1-1))</f>
        <v>Oahu</v>
      </c>
      <c r="B147">
        <f ca="1">IF(ISNA(B$1), 0, OFFSET(data!$A$1, ROW()-1, B$1-1))</f>
        <v>2020</v>
      </c>
      <c r="C147" s="8">
        <f ca="1">IF(ISNA(C$1), 0, OFFSET(data!$A$1, ROW()-1, C$1-1))</f>
        <v>44180.083333333336</v>
      </c>
      <c r="D147">
        <f ca="1">IF(ISNA(D$1), 0, OFFSET(data!$A$1, ROW()-1, D$1-1))</f>
        <v>426.60776255707702</v>
      </c>
      <c r="E147">
        <f ca="1">IF(ISNA(E$1), 0, OFFSET(data!$A$1, ROW()-1, E$1-1))</f>
        <v>90</v>
      </c>
      <c r="F147">
        <f ca="1">IF(ISNA(F$1), 0, OFFSET(data!$A$1, ROW()-1, F$1-1))</f>
        <v>0</v>
      </c>
      <c r="G147">
        <f ca="1">IF(ISNA(G$1), 0, OFFSET(data!$A$1, ROW()-1, G$1-1))</f>
        <v>162.5994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42.8</v>
      </c>
      <c r="M147">
        <f ca="1">IF(ISNA(M$1), 0, OFFSET(data!$A$1, ROW()-1, M$1-1))</f>
        <v>44.639589000000001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0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0</v>
      </c>
      <c r="U147">
        <f ca="1">IF(ISNA(U$1), 0, OFFSET(data!$A$1, ROW()-1, U$1-1))</f>
        <v>621.79310428273504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133.07674335812399</v>
      </c>
      <c r="Y147">
        <f ca="1">IF(ISNA(Y$1), 0, OFFSET(data!$A$1, ROW()-1, Y$1-1))</f>
        <v>11.776903916218499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496.74099999999999</v>
      </c>
      <c r="AD147">
        <f ca="1">IF(ISNA(AD$1), 0, OFFSET(data!$A$1, ROW()-1, AD$1-1))</f>
        <v>201.40816293</v>
      </c>
      <c r="AE147">
        <f ca="1">IF(ISNA(AE$1), 0, OFFSET(data!$A$1, ROW()-1, AE$1-1))</f>
        <v>145.62117886773001</v>
      </c>
      <c r="AF147" t="str">
        <f ca="1">IF(ISNA(AF$1), 0, OFFSET(data!$A$1, ROW()-1, AF$1-1))</f>
        <v>peak</v>
      </c>
      <c r="AG147">
        <f t="shared" ca="1" si="34"/>
        <v>2020</v>
      </c>
      <c r="AH147">
        <f t="shared" ca="1" si="35"/>
        <v>12</v>
      </c>
      <c r="AI147">
        <f t="shared" ca="1" si="36"/>
        <v>15</v>
      </c>
      <c r="AJ147" t="str">
        <f t="shared" ca="1" si="31"/>
        <v/>
      </c>
      <c r="AK147" t="str">
        <f t="shared" ca="1" si="37"/>
        <v>02:00</v>
      </c>
      <c r="AL147" s="4">
        <f t="shared" ca="1" si="32"/>
        <v>0.14562117886773002</v>
      </c>
      <c r="AM147">
        <f t="shared" ca="1" si="33"/>
        <v>754.86984764085901</v>
      </c>
      <c r="AN147">
        <f t="shared" ca="1" si="38"/>
        <v>0</v>
      </c>
      <c r="AO147">
        <f t="shared" ca="1" si="39"/>
        <v>0</v>
      </c>
      <c r="AP147">
        <f t="shared" ca="1" si="40"/>
        <v>0</v>
      </c>
      <c r="AQ147">
        <f t="shared" ca="1" si="41"/>
        <v>42.8</v>
      </c>
      <c r="AR147">
        <f t="shared" ca="1" si="42"/>
        <v>44.639589000000001</v>
      </c>
      <c r="AS147">
        <f t="shared" ca="1" si="43"/>
        <v>1263.3877515570771</v>
      </c>
      <c r="AT147">
        <f t="shared" ca="1" si="44"/>
        <v>968.05491448707755</v>
      </c>
    </row>
    <row r="148" spans="1:46" hidden="1">
      <c r="A148" t="str">
        <f ca="1">IF(ISNA(A$1), 0, OFFSET(data!$A$1, ROW()-1, A$1-1))</f>
        <v>Oahu</v>
      </c>
      <c r="B148">
        <f ca="1">IF(ISNA(B$1), 0, OFFSET(data!$A$1, ROW()-1, B$1-1))</f>
        <v>2020</v>
      </c>
      <c r="C148" s="8">
        <f ca="1">IF(ISNA(C$1), 0, OFFSET(data!$A$1, ROW()-1, C$1-1))</f>
        <v>44180.166666666664</v>
      </c>
      <c r="D148">
        <f ca="1">IF(ISNA(D$1), 0, OFFSET(data!$A$1, ROW()-1, D$1-1))</f>
        <v>426.60776255707702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162.5994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42.8</v>
      </c>
      <c r="M148">
        <f ca="1">IF(ISNA(M$1), 0, OFFSET(data!$A$1, ROW()-1, M$1-1))</f>
        <v>35.931626999999999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0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0</v>
      </c>
      <c r="U148">
        <f ca="1">IF(ISNA(U$1), 0, OFFSET(data!$A$1, ROW()-1, U$1-1))</f>
        <v>644.065939688257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23.3507659782587</v>
      </c>
      <c r="Y148">
        <f ca="1">IF(ISNA(Y$1), 0, OFFSET(data!$A$1, ROW()-1, Y$1-1))</f>
        <v>0.52208389056200799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496.74099999999999</v>
      </c>
      <c r="AD148">
        <f ca="1">IF(ISNA(AD$1), 0, OFFSET(data!$A$1, ROW()-1, AD$1-1))</f>
        <v>201.40816293</v>
      </c>
      <c r="AE148">
        <f ca="1">IF(ISNA(AE$1), 0, OFFSET(data!$A$1, ROW()-1, AE$1-1))</f>
        <v>145.62117886773001</v>
      </c>
      <c r="AF148" t="str">
        <f ca="1">IF(ISNA(AF$1), 0, OFFSET(data!$A$1, ROW()-1, AF$1-1))</f>
        <v>peak</v>
      </c>
      <c r="AG148">
        <f t="shared" ca="1" si="34"/>
        <v>2020</v>
      </c>
      <c r="AH148">
        <f t="shared" ca="1" si="35"/>
        <v>12</v>
      </c>
      <c r="AI148">
        <f t="shared" ca="1" si="36"/>
        <v>15</v>
      </c>
      <c r="AJ148" t="str">
        <f t="shared" ca="1" si="31"/>
        <v/>
      </c>
      <c r="AK148" t="str">
        <f t="shared" ca="1" si="37"/>
        <v>04:00</v>
      </c>
      <c r="AL148" s="4">
        <f t="shared" ca="1" si="32"/>
        <v>0.14562117886773002</v>
      </c>
      <c r="AM148">
        <f t="shared" ca="1" si="33"/>
        <v>667.41670566651567</v>
      </c>
      <c r="AN148">
        <f t="shared" ca="1" si="38"/>
        <v>0</v>
      </c>
      <c r="AO148">
        <f t="shared" ca="1" si="39"/>
        <v>0</v>
      </c>
      <c r="AP148">
        <f t="shared" ca="1" si="40"/>
        <v>0</v>
      </c>
      <c r="AQ148">
        <f t="shared" ca="1" si="41"/>
        <v>42.8</v>
      </c>
      <c r="AR148">
        <f t="shared" ca="1" si="42"/>
        <v>35.931626999999999</v>
      </c>
      <c r="AS148">
        <f t="shared" ca="1" si="43"/>
        <v>1164.6797895570771</v>
      </c>
      <c r="AT148">
        <f t="shared" ca="1" si="44"/>
        <v>869.34695248707771</v>
      </c>
    </row>
    <row r="149" spans="1:46" hidden="1">
      <c r="A149" t="str">
        <f ca="1">IF(ISNA(A$1), 0, OFFSET(data!$A$1, ROW()-1, A$1-1))</f>
        <v>Oahu</v>
      </c>
      <c r="B149">
        <f ca="1">IF(ISNA(B$1), 0, OFFSET(data!$A$1, ROW()-1, B$1-1))</f>
        <v>2020</v>
      </c>
      <c r="C149" s="8">
        <f ca="1">IF(ISNA(C$1), 0, OFFSET(data!$A$1, ROW()-1, C$1-1))</f>
        <v>44180.25</v>
      </c>
      <c r="D149">
        <f ca="1">IF(ISNA(D$1), 0, OFFSET(data!$A$1, ROW()-1, D$1-1))</f>
        <v>341.97134989538898</v>
      </c>
      <c r="E149">
        <f ca="1">IF(ISNA(E$1), 0, OFFSET(data!$A$1, ROW()-1, E$1-1))</f>
        <v>90</v>
      </c>
      <c r="F149">
        <f ca="1">IF(ISNA(F$1), 0, OFFSET(data!$A$1, ROW()-1, F$1-1))</f>
        <v>0</v>
      </c>
      <c r="G149">
        <f ca="1">IF(ISNA(G$1), 0, OFFSET(data!$A$1, ROW()-1, G$1-1))</f>
        <v>162.5994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42.8</v>
      </c>
      <c r="M149">
        <f ca="1">IF(ISNA(M$1), 0, OFFSET(data!$A$1, ROW()-1, M$1-1))</f>
        <v>47.432661000000003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0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0</v>
      </c>
      <c r="U149">
        <f ca="1">IF(ISNA(U$1), 0, OFFSET(data!$A$1, ROW()-1, U$1-1))</f>
        <v>760.31258556091996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-76.031258556091998</v>
      </c>
      <c r="Y149">
        <f ca="1">IF(ISNA(Y$1), 0, OFFSET(data!$A$1, ROW()-1, Y$1-1))</f>
        <v>0.52208389056200799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491.377412661687</v>
      </c>
      <c r="AD149">
        <f ca="1">IF(ISNA(AD$1), 0, OFFSET(data!$A$1, ROW()-1, AD$1-1))</f>
        <v>201.40816293</v>
      </c>
      <c r="AE149">
        <f ca="1">IF(ISNA(AE$1), 0, OFFSET(data!$A$1, ROW()-1, AE$1-1))</f>
        <v>159.751677869193</v>
      </c>
      <c r="AF149" t="str">
        <f ca="1">IF(ISNA(AF$1), 0, OFFSET(data!$A$1, ROW()-1, AF$1-1))</f>
        <v>peak</v>
      </c>
      <c r="AG149">
        <f t="shared" ca="1" si="34"/>
        <v>2020</v>
      </c>
      <c r="AH149">
        <f t="shared" ca="1" si="35"/>
        <v>12</v>
      </c>
      <c r="AI149">
        <f t="shared" ca="1" si="36"/>
        <v>15</v>
      </c>
      <c r="AJ149" t="str">
        <f t="shared" ca="1" si="31"/>
        <v/>
      </c>
      <c r="AK149" t="str">
        <f t="shared" ca="1" si="37"/>
        <v>06:00</v>
      </c>
      <c r="AL149" s="4">
        <f t="shared" ca="1" si="32"/>
        <v>0.159751677869193</v>
      </c>
      <c r="AM149">
        <f t="shared" ca="1" si="33"/>
        <v>684.28132700482797</v>
      </c>
      <c r="AN149">
        <f t="shared" ca="1" si="38"/>
        <v>0</v>
      </c>
      <c r="AO149">
        <f t="shared" ca="1" si="39"/>
        <v>0</v>
      </c>
      <c r="AP149">
        <f t="shared" ca="1" si="40"/>
        <v>0</v>
      </c>
      <c r="AQ149">
        <f t="shared" ca="1" si="41"/>
        <v>42.8</v>
      </c>
      <c r="AR149">
        <f t="shared" ca="1" si="42"/>
        <v>47.432661000000003</v>
      </c>
      <c r="AS149">
        <f t="shared" ca="1" si="43"/>
        <v>1176.1808235570761</v>
      </c>
      <c r="AT149">
        <f t="shared" ca="1" si="44"/>
        <v>886.21157382539002</v>
      </c>
    </row>
    <row r="150" spans="1:46" hidden="1">
      <c r="A150" t="str">
        <f ca="1">IF(ISNA(A$1), 0, OFFSET(data!$A$1, ROW()-1, A$1-1))</f>
        <v>Oahu</v>
      </c>
      <c r="B150">
        <f ca="1">IF(ISNA(B$1), 0, OFFSET(data!$A$1, ROW()-1, B$1-1))</f>
        <v>2020</v>
      </c>
      <c r="C150" s="8">
        <f ca="1">IF(ISNA(C$1), 0, OFFSET(data!$A$1, ROW()-1, C$1-1))</f>
        <v>44180.333333333336</v>
      </c>
      <c r="D150">
        <f ca="1">IF(ISNA(D$1), 0, OFFSET(data!$A$1, ROW()-1, D$1-1))</f>
        <v>426.60776255707702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162.5994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156.03421380011201</v>
      </c>
      <c r="L150">
        <f ca="1">IF(ISNA(L$1), 0, OFFSET(data!$A$1, ROW()-1, L$1-1))</f>
        <v>42.8</v>
      </c>
      <c r="M150">
        <f ca="1">IF(ISNA(M$1), 0, OFFSET(data!$A$1, ROW()-1, M$1-1))</f>
        <v>43.873337999999997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0</v>
      </c>
      <c r="R150">
        <f ca="1">IF(ISNA(R$1), 0, OFFSET(data!$A$1, ROW()-1, R$1-1))</f>
        <v>0</v>
      </c>
      <c r="S150">
        <f ca="1">IF(ISNA(S$1), 0, OFFSET(data!$A$1, ROW()-1, S$1-1))</f>
        <v>0</v>
      </c>
      <c r="T150">
        <f ca="1">IF(ISNA(T$1), 0, OFFSET(data!$A$1, ROW()-1, T$1-1))</f>
        <v>0</v>
      </c>
      <c r="U150">
        <f ca="1">IF(ISNA(U$1), 0, OFFSET(data!$A$1, ROW()-1, U$1-1))</f>
        <v>916.35958140084006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-85.242680122009403</v>
      </c>
      <c r="Y150">
        <f ca="1">IF(ISNA(Y$1), 0, OFFSET(data!$A$1, ROW()-1, Y$1-1))</f>
        <v>0.79781307835972004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496.74099999999999</v>
      </c>
      <c r="AD150">
        <f ca="1">IF(ISNA(AD$1), 0, OFFSET(data!$A$1, ROW()-1, AD$1-1))</f>
        <v>322.27343661349403</v>
      </c>
      <c r="AE150">
        <f ca="1">IF(ISNA(AE$1), 0, OFFSET(data!$A$1, ROW()-1, AE$1-1))</f>
        <v>145.62117886773001</v>
      </c>
      <c r="AF150" t="str">
        <f ca="1">IF(ISNA(AF$1), 0, OFFSET(data!$A$1, ROW()-1, AF$1-1))</f>
        <v>peak</v>
      </c>
      <c r="AG150">
        <f t="shared" ca="1" si="34"/>
        <v>2020</v>
      </c>
      <c r="AH150">
        <f t="shared" ca="1" si="35"/>
        <v>12</v>
      </c>
      <c r="AI150">
        <f t="shared" ca="1" si="36"/>
        <v>15</v>
      </c>
      <c r="AJ150" t="str">
        <f t="shared" ca="1" si="31"/>
        <v/>
      </c>
      <c r="AK150" t="str">
        <f t="shared" ca="1" si="37"/>
        <v>08:00</v>
      </c>
      <c r="AL150" s="4">
        <f t="shared" ca="1" si="32"/>
        <v>0.14562117886773002</v>
      </c>
      <c r="AM150">
        <f t="shared" ca="1" si="33"/>
        <v>831.11690127883071</v>
      </c>
      <c r="AN150">
        <f t="shared" ca="1" si="38"/>
        <v>0</v>
      </c>
      <c r="AO150">
        <f t="shared" ca="1" si="39"/>
        <v>0</v>
      </c>
      <c r="AP150">
        <f t="shared" ca="1" si="40"/>
        <v>156.03421380011201</v>
      </c>
      <c r="AQ150">
        <f t="shared" ca="1" si="41"/>
        <v>42.8</v>
      </c>
      <c r="AR150">
        <f t="shared" ca="1" si="42"/>
        <v>43.873337999999997</v>
      </c>
      <c r="AS150">
        <f t="shared" ca="1" si="43"/>
        <v>1328.655714357189</v>
      </c>
      <c r="AT150">
        <f t="shared" ca="1" si="44"/>
        <v>1154.1881509706845</v>
      </c>
    </row>
    <row r="151" spans="1:46" hidden="1">
      <c r="A151" t="str">
        <f ca="1">IF(ISNA(A$1), 0, OFFSET(data!$A$1, ROW()-1, A$1-1))</f>
        <v>Oahu</v>
      </c>
      <c r="B151">
        <f ca="1">IF(ISNA(B$1), 0, OFFSET(data!$A$1, ROW()-1, B$1-1))</f>
        <v>2020</v>
      </c>
      <c r="C151" s="8">
        <f ca="1">IF(ISNA(C$1), 0, OFFSET(data!$A$1, ROW()-1, C$1-1))</f>
        <v>44180.416666666664</v>
      </c>
      <c r="D151">
        <f ca="1">IF(ISNA(D$1), 0, OFFSET(data!$A$1, ROW()-1, D$1-1))</f>
        <v>336.60776255707702</v>
      </c>
      <c r="E151">
        <f ca="1">IF(ISNA(E$1), 0, OFFSET(data!$A$1, ROW()-1, E$1-1))</f>
        <v>90</v>
      </c>
      <c r="F151">
        <f ca="1">IF(ISNA(F$1), 0, OFFSET(data!$A$1, ROW()-1, F$1-1))</f>
        <v>0</v>
      </c>
      <c r="G151">
        <f ca="1">IF(ISNA(G$1), 0, OFFSET(data!$A$1, ROW()-1, G$1-1))</f>
        <v>162.5994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356.00377966001298</v>
      </c>
      <c r="L151">
        <f ca="1">IF(ISNA(L$1), 0, OFFSET(data!$A$1, ROW()-1, L$1-1))</f>
        <v>42.8</v>
      </c>
      <c r="M151">
        <f ca="1">IF(ISNA(M$1), 0, OFFSET(data!$A$1, ROW()-1, M$1-1))</f>
        <v>44.865749999999998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0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0</v>
      </c>
      <c r="U151">
        <f ca="1">IF(ISNA(U$1), 0, OFFSET(data!$A$1, ROW()-1, U$1-1))</f>
        <v>962.44130982605805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69.064625458376597</v>
      </c>
      <c r="Y151">
        <f ca="1">IF(ISNA(Y$1), 0, OFFSET(data!$A$1, ROW()-1, Y$1-1))</f>
        <v>1.3707569326561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496.74099999999999</v>
      </c>
      <c r="AD151">
        <f ca="1">IF(ISNA(AD$1), 0, OFFSET(data!$A$1, ROW()-1, AD$1-1))</f>
        <v>361.72136441975903</v>
      </c>
      <c r="AE151">
        <f ca="1">IF(ISNA(AE$1), 0, OFFSET(data!$A$1, ROW()-1, AE$1-1))</f>
        <v>145.62117886773001</v>
      </c>
      <c r="AF151" t="str">
        <f ca="1">IF(ISNA(AF$1), 0, OFFSET(data!$A$1, ROW()-1, AF$1-1))</f>
        <v>peak</v>
      </c>
      <c r="AG151">
        <f t="shared" ca="1" si="34"/>
        <v>2020</v>
      </c>
      <c r="AH151">
        <f t="shared" ca="1" si="35"/>
        <v>12</v>
      </c>
      <c r="AI151">
        <f t="shared" ca="1" si="36"/>
        <v>15</v>
      </c>
      <c r="AJ151" t="str">
        <f t="shared" ca="1" si="31"/>
        <v/>
      </c>
      <c r="AK151" t="str">
        <f t="shared" ca="1" si="37"/>
        <v>10:00</v>
      </c>
      <c r="AL151" s="4">
        <f t="shared" ca="1" si="32"/>
        <v>0.14562117886773002</v>
      </c>
      <c r="AM151">
        <f t="shared" ca="1" si="33"/>
        <v>1031.5059352844346</v>
      </c>
      <c r="AN151">
        <f t="shared" ca="1" si="38"/>
        <v>0</v>
      </c>
      <c r="AO151">
        <f t="shared" ca="1" si="39"/>
        <v>0</v>
      </c>
      <c r="AP151">
        <f t="shared" ca="1" si="40"/>
        <v>356.00377966001298</v>
      </c>
      <c r="AQ151">
        <f t="shared" ca="1" si="41"/>
        <v>42.8</v>
      </c>
      <c r="AR151">
        <f t="shared" ca="1" si="42"/>
        <v>44.865749999999998</v>
      </c>
      <c r="AS151">
        <f t="shared" ca="1" si="43"/>
        <v>1529.6176922170898</v>
      </c>
      <c r="AT151">
        <f t="shared" ca="1" si="44"/>
        <v>1394.5980566368498</v>
      </c>
    </row>
    <row r="152" spans="1:46" hidden="1">
      <c r="A152" t="str">
        <f ca="1">IF(ISNA(A$1), 0, OFFSET(data!$A$1, ROW()-1, A$1-1))</f>
        <v>Oahu</v>
      </c>
      <c r="B152">
        <f ca="1">IF(ISNA(B$1), 0, OFFSET(data!$A$1, ROW()-1, B$1-1))</f>
        <v>2020</v>
      </c>
      <c r="C152" s="8">
        <f ca="1">IF(ISNA(C$1), 0, OFFSET(data!$A$1, ROW()-1, C$1-1))</f>
        <v>44180.5</v>
      </c>
      <c r="D152">
        <f ca="1">IF(ISNA(D$1), 0, OFFSET(data!$A$1, ROW()-1, D$1-1))</f>
        <v>426.60776255707702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162.5994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431.70972584109398</v>
      </c>
      <c r="L152">
        <f ca="1">IF(ISNA(L$1), 0, OFFSET(data!$A$1, ROW()-1, L$1-1))</f>
        <v>42.8</v>
      </c>
      <c r="M152">
        <f ca="1">IF(ISNA(M$1), 0, OFFSET(data!$A$1, ROW()-1, M$1-1))</f>
        <v>36.797469</v>
      </c>
      <c r="N152">
        <f ca="1">IF(ISNA(N$1), 0, OFFSET(data!$A$1, ROW()-1, N$1-1))</f>
        <v>1.0800249583553501E-12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0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0</v>
      </c>
      <c r="U152">
        <f ca="1">IF(ISNA(U$1), 0, OFFSET(data!$A$1, ROW()-1, U$1-1))</f>
        <v>951.69804972692498</v>
      </c>
      <c r="V152">
        <f ca="1">IF(ISNA(V$1), 0, OFFSET(data!$A$1, ROW()-1, V$1-1))</f>
        <v>0</v>
      </c>
      <c r="W152">
        <f ca="1">IF(ISNA(W$1), 0, OFFSET(data!$A$1, ROW()-1, W$1-1))</f>
        <v>17.5184713972216</v>
      </c>
      <c r="X152">
        <f ca="1">IF(ISNA(X$1), 0, OFFSET(data!$A$1, ROW()-1, X$1-1))</f>
        <v>129.23412608233099</v>
      </c>
      <c r="Y152">
        <f ca="1">IF(ISNA(Y$1), 0, OFFSET(data!$A$1, ROW()-1, Y$1-1))</f>
        <v>2.0637101916943799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514.259471397222</v>
      </c>
      <c r="AD152">
        <f ca="1">IF(ISNA(AD$1), 0, OFFSET(data!$A$1, ROW()-1, AD$1-1))</f>
        <v>361.72136441975903</v>
      </c>
      <c r="AE152">
        <f ca="1">IF(ISNA(AE$1), 0, OFFSET(data!$A$1, ROW()-1, AE$1-1))</f>
        <v>145.62117886773001</v>
      </c>
      <c r="AF152" t="str">
        <f ca="1">IF(ISNA(AF$1), 0, OFFSET(data!$A$1, ROW()-1, AF$1-1))</f>
        <v>peak</v>
      </c>
      <c r="AG152">
        <f t="shared" ca="1" si="34"/>
        <v>2020</v>
      </c>
      <c r="AH152">
        <f t="shared" ca="1" si="35"/>
        <v>12</v>
      </c>
      <c r="AI152">
        <f t="shared" ca="1" si="36"/>
        <v>15</v>
      </c>
      <c r="AJ152" t="str">
        <f t="shared" ca="1" si="31"/>
        <v/>
      </c>
      <c r="AK152" t="str">
        <f t="shared" ca="1" si="37"/>
        <v>12:00</v>
      </c>
      <c r="AL152" s="4">
        <f t="shared" ca="1" si="32"/>
        <v>0.14562117886773002</v>
      </c>
      <c r="AM152">
        <f t="shared" ca="1" si="33"/>
        <v>1080.932175809256</v>
      </c>
      <c r="AN152">
        <f t="shared" ca="1" si="38"/>
        <v>0</v>
      </c>
      <c r="AO152">
        <f t="shared" ca="1" si="39"/>
        <v>17.5184713972216</v>
      </c>
      <c r="AP152">
        <f t="shared" ca="1" si="40"/>
        <v>431.70972584109506</v>
      </c>
      <c r="AQ152">
        <f t="shared" ca="1" si="41"/>
        <v>42.8</v>
      </c>
      <c r="AR152">
        <f t="shared" ca="1" si="42"/>
        <v>36.797469</v>
      </c>
      <c r="AS152">
        <f t="shared" ca="1" si="43"/>
        <v>1614.773828795393</v>
      </c>
      <c r="AT152">
        <f t="shared" ca="1" si="44"/>
        <v>1462.2357218179309</v>
      </c>
    </row>
    <row r="153" spans="1:46" hidden="1">
      <c r="A153" t="str">
        <f ca="1">IF(ISNA(A$1), 0, OFFSET(data!$A$1, ROW()-1, A$1-1))</f>
        <v>Oahu</v>
      </c>
      <c r="B153">
        <f ca="1">IF(ISNA(B$1), 0, OFFSET(data!$A$1, ROW()-1, B$1-1))</f>
        <v>2020</v>
      </c>
      <c r="C153" s="8">
        <f ca="1">IF(ISNA(C$1), 0, OFFSET(data!$A$1, ROW()-1, C$1-1))</f>
        <v>44180.583333333336</v>
      </c>
      <c r="D153">
        <f ca="1">IF(ISNA(D$1), 0, OFFSET(data!$A$1, ROW()-1, D$1-1))</f>
        <v>426.60776255707702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162.5994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305.20261110532402</v>
      </c>
      <c r="L153">
        <f ca="1">IF(ISNA(L$1), 0, OFFSET(data!$A$1, ROW()-1, L$1-1))</f>
        <v>42.8</v>
      </c>
      <c r="M153">
        <f ca="1">IF(ISNA(M$1), 0, OFFSET(data!$A$1, ROW()-1, M$1-1))</f>
        <v>40.504350000000002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0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0</v>
      </c>
      <c r="U153">
        <f ca="1">IF(ISNA(U$1), 0, OFFSET(data!$A$1, ROW()-1, U$1-1))</f>
        <v>923.40898866588896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52.241424804818898</v>
      </c>
      <c r="Y153">
        <f ca="1">IF(ISNA(Y$1), 0, OFFSET(data!$A$1, ROW()-1, Y$1-1))</f>
        <v>2.0637101916943799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496.74099999999999</v>
      </c>
      <c r="AD153">
        <f ca="1">IF(ISNA(AD$1), 0, OFFSET(data!$A$1, ROW()-1, AD$1-1))</f>
        <v>361.72136441975903</v>
      </c>
      <c r="AE153">
        <f ca="1">IF(ISNA(AE$1), 0, OFFSET(data!$A$1, ROW()-1, AE$1-1))</f>
        <v>145.62117886773001</v>
      </c>
      <c r="AF153" t="str">
        <f ca="1">IF(ISNA(AF$1), 0, OFFSET(data!$A$1, ROW()-1, AF$1-1))</f>
        <v>peak</v>
      </c>
      <c r="AG153">
        <f t="shared" ca="1" si="34"/>
        <v>2020</v>
      </c>
      <c r="AH153">
        <f t="shared" ca="1" si="35"/>
        <v>12</v>
      </c>
      <c r="AI153">
        <f t="shared" ca="1" si="36"/>
        <v>15</v>
      </c>
      <c r="AJ153" t="str">
        <f t="shared" ca="1" si="31"/>
        <v/>
      </c>
      <c r="AK153" t="str">
        <f t="shared" ca="1" si="37"/>
        <v>14:00</v>
      </c>
      <c r="AL153" s="4">
        <f t="shared" ca="1" si="32"/>
        <v>0.14562117886773002</v>
      </c>
      <c r="AM153">
        <f t="shared" ca="1" si="33"/>
        <v>975.6504134707078</v>
      </c>
      <c r="AN153">
        <f t="shared" ca="1" si="38"/>
        <v>0</v>
      </c>
      <c r="AO153">
        <f t="shared" ca="1" si="39"/>
        <v>0</v>
      </c>
      <c r="AP153">
        <f t="shared" ca="1" si="40"/>
        <v>305.20261110532402</v>
      </c>
      <c r="AQ153">
        <f t="shared" ca="1" si="41"/>
        <v>42.8</v>
      </c>
      <c r="AR153">
        <f t="shared" ca="1" si="42"/>
        <v>40.504350000000002</v>
      </c>
      <c r="AS153">
        <f t="shared" ca="1" si="43"/>
        <v>1474.4551236624011</v>
      </c>
      <c r="AT153">
        <f t="shared" ca="1" si="44"/>
        <v>1339.4354880821611</v>
      </c>
    </row>
    <row r="154" spans="1:46" hidden="1">
      <c r="A154" t="str">
        <f ca="1">IF(ISNA(A$1), 0, OFFSET(data!$A$1, ROW()-1, A$1-1))</f>
        <v>Oahu</v>
      </c>
      <c r="B154">
        <f ca="1">IF(ISNA(B$1), 0, OFFSET(data!$A$1, ROW()-1, B$1-1))</f>
        <v>2020</v>
      </c>
      <c r="C154" s="8">
        <f ca="1">IF(ISNA(C$1), 0, OFFSET(data!$A$1, ROW()-1, C$1-1))</f>
        <v>44180.666666666664</v>
      </c>
      <c r="D154">
        <f ca="1">IF(ISNA(D$1), 0, OFFSET(data!$A$1, ROW()-1, D$1-1))</f>
        <v>459.460919183832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162.5994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140.72972723642701</v>
      </c>
      <c r="L154">
        <f ca="1">IF(ISNA(L$1), 0, OFFSET(data!$A$1, ROW()-1, L$1-1))</f>
        <v>42.8</v>
      </c>
      <c r="M154">
        <f ca="1">IF(ISNA(M$1), 0, OFFSET(data!$A$1, ROW()-1, M$1-1))</f>
        <v>39.383111999999997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0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0</v>
      </c>
      <c r="U154">
        <f ca="1">IF(ISNA(U$1), 0, OFFSET(data!$A$1, ROW()-1, U$1-1))</f>
        <v>936.56605358729496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-93.656605358729493</v>
      </c>
      <c r="Y154">
        <f ca="1">IF(ISNA(Y$1), 0, OFFSET(data!$A$1, ROW()-1, Y$1-1))</f>
        <v>2.0637101916943799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463.887843373245</v>
      </c>
      <c r="AD154">
        <f ca="1">IF(ISNA(AD$1), 0, OFFSET(data!$A$1, ROW()-1, AD$1-1))</f>
        <v>313.56053956917202</v>
      </c>
      <c r="AE154">
        <f ca="1">IF(ISNA(AE$1), 0, OFFSET(data!$A$1, ROW()-1, AE$1-1))</f>
        <v>160.24311009923699</v>
      </c>
      <c r="AF154" t="str">
        <f ca="1">IF(ISNA(AF$1), 0, OFFSET(data!$A$1, ROW()-1, AF$1-1))</f>
        <v>peak</v>
      </c>
      <c r="AG154">
        <f t="shared" ca="1" si="34"/>
        <v>2020</v>
      </c>
      <c r="AH154">
        <f t="shared" ca="1" si="35"/>
        <v>12</v>
      </c>
      <c r="AI154">
        <f t="shared" ca="1" si="36"/>
        <v>15</v>
      </c>
      <c r="AJ154" t="str">
        <f t="shared" ca="1" si="31"/>
        <v/>
      </c>
      <c r="AK154" t="str">
        <f t="shared" ca="1" si="37"/>
        <v>16:00</v>
      </c>
      <c r="AL154" s="4">
        <f t="shared" ca="1" si="32"/>
        <v>0.16024311009923697</v>
      </c>
      <c r="AM154">
        <f t="shared" ca="1" si="33"/>
        <v>842.90944822856545</v>
      </c>
      <c r="AN154">
        <f t="shared" ca="1" si="38"/>
        <v>0</v>
      </c>
      <c r="AO154">
        <f t="shared" ca="1" si="39"/>
        <v>0</v>
      </c>
      <c r="AP154">
        <f t="shared" ca="1" si="40"/>
        <v>140.72972723642701</v>
      </c>
      <c r="AQ154">
        <f t="shared" ca="1" si="41"/>
        <v>42.8</v>
      </c>
      <c r="AR154">
        <f t="shared" ca="1" si="42"/>
        <v>39.383111999999997</v>
      </c>
      <c r="AS154">
        <f t="shared" ca="1" si="43"/>
        <v>1308.8610017935039</v>
      </c>
      <c r="AT154">
        <f t="shared" ca="1" si="44"/>
        <v>1158.5336979894319</v>
      </c>
    </row>
    <row r="155" spans="1:46" hidden="1">
      <c r="A155" t="str">
        <f ca="1">IF(ISNA(A$1), 0, OFFSET(data!$A$1, ROW()-1, A$1-1))</f>
        <v>Oahu</v>
      </c>
      <c r="B155">
        <f ca="1">IF(ISNA(B$1), 0, OFFSET(data!$A$1, ROW()-1, B$1-1))</f>
        <v>2020</v>
      </c>
      <c r="C155" s="8">
        <f ca="1">IF(ISNA(C$1), 0, OFFSET(data!$A$1, ROW()-1, C$1-1))</f>
        <v>44180.75</v>
      </c>
      <c r="D155">
        <f ca="1">IF(ISNA(D$1), 0, OFFSET(data!$A$1, ROW()-1, D$1-1))</f>
        <v>632.79140751263401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162.5994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0</v>
      </c>
      <c r="L155">
        <f ca="1">IF(ISNA(L$1), 0, OFFSET(data!$A$1, ROW()-1, L$1-1))</f>
        <v>42.8</v>
      </c>
      <c r="M155">
        <f ca="1">IF(ISNA(M$1), 0, OFFSET(data!$A$1, ROW()-1, M$1-1))</f>
        <v>44.884793999999999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0</v>
      </c>
      <c r="R155">
        <f ca="1">IF(ISNA(R$1), 0, OFFSET(data!$A$1, ROW()-1, R$1-1))</f>
        <v>15.7666242574994</v>
      </c>
      <c r="S155">
        <f ca="1">IF(ISNA(S$1), 0, OFFSET(data!$A$1, ROW()-1, S$1-1))</f>
        <v>0</v>
      </c>
      <c r="T155">
        <f ca="1">IF(ISNA(T$1), 0, OFFSET(data!$A$1, ROW()-1, T$1-1))</f>
        <v>0</v>
      </c>
      <c r="U155">
        <f ca="1">IF(ISNA(U$1), 0, OFFSET(data!$A$1, ROW()-1, U$1-1))</f>
        <v>995.01853172666404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-99.501853172666401</v>
      </c>
      <c r="Y155">
        <f ca="1">IF(ISNA(Y$1), 0, OFFSET(data!$A$1, ROW()-1, Y$1-1))</f>
        <v>3.3255472161362301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392.79073078694302</v>
      </c>
      <c r="AD155">
        <f ca="1">IF(ISNA(AD$1), 0, OFFSET(data!$A$1, ROW()-1, AD$1-1))</f>
        <v>201.40816293</v>
      </c>
      <c r="AE155">
        <f ca="1">IF(ISNA(AE$1), 0, OFFSET(data!$A$1, ROW()-1, AE$1-1))</f>
        <v>161.80130985303401</v>
      </c>
      <c r="AF155" t="str">
        <f ca="1">IF(ISNA(AF$1), 0, OFFSET(data!$A$1, ROW()-1, AF$1-1))</f>
        <v>peak</v>
      </c>
      <c r="AG155">
        <f t="shared" ca="1" si="34"/>
        <v>2020</v>
      </c>
      <c r="AH155">
        <f t="shared" ca="1" si="35"/>
        <v>12</v>
      </c>
      <c r="AI155">
        <f t="shared" ca="1" si="36"/>
        <v>15</v>
      </c>
      <c r="AJ155" t="str">
        <f t="shared" ca="1" si="31"/>
        <v/>
      </c>
      <c r="AK155" t="str">
        <f t="shared" ca="1" si="37"/>
        <v>18:00</v>
      </c>
      <c r="AL155" s="4">
        <f t="shared" ca="1" si="32"/>
        <v>0.16180130985303401</v>
      </c>
      <c r="AM155">
        <f t="shared" ca="1" si="33"/>
        <v>895.51667855399762</v>
      </c>
      <c r="AN155">
        <f t="shared" ca="1" si="38"/>
        <v>0</v>
      </c>
      <c r="AO155">
        <f t="shared" ca="1" si="39"/>
        <v>15.7666242574994</v>
      </c>
      <c r="AP155">
        <f t="shared" ca="1" si="40"/>
        <v>0</v>
      </c>
      <c r="AQ155">
        <f t="shared" ca="1" si="41"/>
        <v>42.8</v>
      </c>
      <c r="AR155">
        <f t="shared" ca="1" si="42"/>
        <v>44.884793999999999</v>
      </c>
      <c r="AS155">
        <f t="shared" ca="1" si="43"/>
        <v>1291.6329565570763</v>
      </c>
      <c r="AT155">
        <f t="shared" ca="1" si="44"/>
        <v>1100.250388700134</v>
      </c>
    </row>
    <row r="156" spans="1:46" hidden="1">
      <c r="A156" t="str">
        <f ca="1">IF(ISNA(A$1), 0, OFFSET(data!$A$1, ROW()-1, A$1-1))</f>
        <v>Oahu</v>
      </c>
      <c r="B156">
        <f ca="1">IF(ISNA(B$1), 0, OFFSET(data!$A$1, ROW()-1, B$1-1))</f>
        <v>2020</v>
      </c>
      <c r="C156" s="8">
        <f ca="1">IF(ISNA(C$1), 0, OFFSET(data!$A$1, ROW()-1, C$1-1))</f>
        <v>44180.833333333336</v>
      </c>
      <c r="D156">
        <f ca="1">IF(ISNA(D$1), 0, OFFSET(data!$A$1, ROW()-1, D$1-1))</f>
        <v>580.25524017787598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162.5994</v>
      </c>
      <c r="H156">
        <f ca="1">IF(ISNA(H$1), 0, OFFSET(data!$A$1, ROW()-1, H$1-1))</f>
        <v>0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0</v>
      </c>
      <c r="L156">
        <f ca="1">IF(ISNA(L$1), 0, OFFSET(data!$A$1, ROW()-1, L$1-1))</f>
        <v>42.8</v>
      </c>
      <c r="M156">
        <f ca="1">IF(ISNA(M$1), 0, OFFSET(data!$A$1, ROW()-1, M$1-1))</f>
        <v>47.642775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0</v>
      </c>
      <c r="R156">
        <f ca="1">IF(ISNA(R$1), 0, OFFSET(data!$A$1, ROW()-1, R$1-1))</f>
        <v>0</v>
      </c>
      <c r="S156">
        <f ca="1">IF(ISNA(S$1), 0, OFFSET(data!$A$1, ROW()-1, S$1-1))</f>
        <v>0</v>
      </c>
      <c r="T156">
        <f ca="1">IF(ISNA(T$1), 0, OFFSET(data!$A$1, ROW()-1, T$1-1))</f>
        <v>0</v>
      </c>
      <c r="U156">
        <f ca="1">IF(ISNA(U$1), 0, OFFSET(data!$A$1, ROW()-1, U$1-1))</f>
        <v>922.45809585711402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-92.245809585711399</v>
      </c>
      <c r="Y156">
        <f ca="1">IF(ISNA(Y$1), 0, OFFSET(data!$A$1, ROW()-1, Y$1-1))</f>
        <v>3.0851289064740599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461.09352237920098</v>
      </c>
      <c r="AD156">
        <f ca="1">IF(ISNA(AD$1), 0, OFFSET(data!$A$1, ROW()-1, AD$1-1))</f>
        <v>201.40816293</v>
      </c>
      <c r="AE156">
        <f ca="1">IF(ISNA(AE$1), 0, OFFSET(data!$A$1, ROW()-1, AE$1-1))</f>
        <v>160.45886083437799</v>
      </c>
      <c r="AF156" t="str">
        <f ca="1">IF(ISNA(AF$1), 0, OFFSET(data!$A$1, ROW()-1, AF$1-1))</f>
        <v>peak</v>
      </c>
      <c r="AG156">
        <f t="shared" ca="1" si="34"/>
        <v>2020</v>
      </c>
      <c r="AH156">
        <f t="shared" ca="1" si="35"/>
        <v>12</v>
      </c>
      <c r="AI156">
        <f t="shared" ca="1" si="36"/>
        <v>15</v>
      </c>
      <c r="AJ156" t="str">
        <f t="shared" ca="1" si="31"/>
        <v/>
      </c>
      <c r="AK156" t="str">
        <f t="shared" ca="1" si="37"/>
        <v>20:00</v>
      </c>
      <c r="AL156" s="4">
        <f t="shared" ca="1" si="32"/>
        <v>0.16045886083437799</v>
      </c>
      <c r="AM156">
        <f t="shared" ca="1" si="33"/>
        <v>830.2122862714026</v>
      </c>
      <c r="AN156">
        <f t="shared" ca="1" si="38"/>
        <v>0</v>
      </c>
      <c r="AO156">
        <f t="shared" ca="1" si="39"/>
        <v>0</v>
      </c>
      <c r="AP156">
        <f t="shared" ca="1" si="40"/>
        <v>0</v>
      </c>
      <c r="AQ156">
        <f t="shared" ca="1" si="41"/>
        <v>42.8</v>
      </c>
      <c r="AR156">
        <f t="shared" ca="1" si="42"/>
        <v>47.642775</v>
      </c>
      <c r="AS156">
        <f t="shared" ca="1" si="43"/>
        <v>1294.390937557077</v>
      </c>
      <c r="AT156">
        <f t="shared" ca="1" si="44"/>
        <v>1034.7055781078766</v>
      </c>
    </row>
    <row r="157" spans="1:46" hidden="1">
      <c r="A157" t="str">
        <f ca="1">IF(ISNA(A$1), 0, OFFSET(data!$A$1, ROW()-1, A$1-1))</f>
        <v>Oahu</v>
      </c>
      <c r="B157">
        <f ca="1">IF(ISNA(B$1), 0, OFFSET(data!$A$1, ROW()-1, B$1-1))</f>
        <v>2020</v>
      </c>
      <c r="C157" s="8">
        <f ca="1">IF(ISNA(C$1), 0, OFFSET(data!$A$1, ROW()-1, C$1-1))</f>
        <v>44180.916666666664</v>
      </c>
      <c r="D157">
        <f ca="1">IF(ISNA(D$1), 0, OFFSET(data!$A$1, ROW()-1, D$1-1))</f>
        <v>516.60776255707697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162.5994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42.8</v>
      </c>
      <c r="M157">
        <f ca="1">IF(ISNA(M$1), 0, OFFSET(data!$A$1, ROW()-1, M$1-1))</f>
        <v>47.604908999999999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0</v>
      </c>
      <c r="R157">
        <f ca="1">IF(ISNA(R$1), 0, OFFSET(data!$A$1, ROW()-1, R$1-1))</f>
        <v>0</v>
      </c>
      <c r="S157">
        <f ca="1">IF(ISNA(S$1), 0, OFFSET(data!$A$1, ROW()-1, S$1-1))</f>
        <v>0</v>
      </c>
      <c r="T157">
        <f ca="1">IF(ISNA(T$1), 0, OFFSET(data!$A$1, ROW()-1, T$1-1))</f>
        <v>0</v>
      </c>
      <c r="U157">
        <f ca="1">IF(ISNA(U$1), 0, OFFSET(data!$A$1, ROW()-1, U$1-1))</f>
        <v>803.28562595745302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-36.758683306849299</v>
      </c>
      <c r="Y157">
        <f ca="1">IF(ISNA(Y$1), 0, OFFSET(data!$A$1, ROW()-1, Y$1-1))</f>
        <v>3.0851289064740599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496.74099999999999</v>
      </c>
      <c r="AD157">
        <f ca="1">IF(ISNA(AD$1), 0, OFFSET(data!$A$1, ROW()-1, AD$1-1))</f>
        <v>201.40816293</v>
      </c>
      <c r="AE157">
        <f ca="1">IF(ISNA(AE$1), 0, OFFSET(data!$A$1, ROW()-1, AE$1-1))</f>
        <v>145.62117886773001</v>
      </c>
      <c r="AF157" t="str">
        <f ca="1">IF(ISNA(AF$1), 0, OFFSET(data!$A$1, ROW()-1, AF$1-1))</f>
        <v>peak</v>
      </c>
      <c r="AG157">
        <f t="shared" ca="1" si="34"/>
        <v>2020</v>
      </c>
      <c r="AH157">
        <f t="shared" ca="1" si="35"/>
        <v>12</v>
      </c>
      <c r="AI157">
        <f t="shared" ca="1" si="36"/>
        <v>15</v>
      </c>
      <c r="AJ157" t="str">
        <f t="shared" ca="1" si="31"/>
        <v/>
      </c>
      <c r="AK157" t="str">
        <f t="shared" ca="1" si="37"/>
        <v>22:00</v>
      </c>
      <c r="AL157" s="4">
        <f t="shared" ca="1" si="32"/>
        <v>0.14562117886773002</v>
      </c>
      <c r="AM157">
        <f t="shared" ca="1" si="33"/>
        <v>766.5269426506037</v>
      </c>
      <c r="AN157">
        <f t="shared" ca="1" si="38"/>
        <v>0</v>
      </c>
      <c r="AO157">
        <f t="shared" ca="1" si="39"/>
        <v>0</v>
      </c>
      <c r="AP157">
        <f t="shared" ca="1" si="40"/>
        <v>0</v>
      </c>
      <c r="AQ157">
        <f t="shared" ca="1" si="41"/>
        <v>42.8</v>
      </c>
      <c r="AR157">
        <f t="shared" ca="1" si="42"/>
        <v>47.604908999999999</v>
      </c>
      <c r="AS157">
        <f t="shared" ca="1" si="43"/>
        <v>1266.3530715570769</v>
      </c>
      <c r="AT157">
        <f t="shared" ca="1" si="44"/>
        <v>971.0202344870778</v>
      </c>
    </row>
    <row r="158" spans="1:46" hidden="1">
      <c r="A158" t="str">
        <f ca="1">IF(ISNA(A$1), 0, OFFSET(data!$A$1, ROW()-1, A$1-1))</f>
        <v>Oahu</v>
      </c>
      <c r="B158">
        <f ca="1">IF(ISNA(B$1), 0, OFFSET(data!$A$1, ROW()-1, B$1-1))</f>
        <v>2023</v>
      </c>
      <c r="C158" s="8">
        <f ca="1">IF(ISNA(C$1), 0, OFFSET(data!$A$1, ROW()-1, C$1-1))</f>
        <v>44938</v>
      </c>
      <c r="D158">
        <f ca="1">IF(ISNA(D$1), 0, OFFSET(data!$A$1, ROW()-1, D$1-1))</f>
        <v>596.21691827707696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0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42.8</v>
      </c>
      <c r="M158">
        <f ca="1">IF(ISNA(M$1), 0, OFFSET(data!$A$1, ROW()-1, M$1-1))</f>
        <v>24.0145965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0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0</v>
      </c>
      <c r="U158">
        <f ca="1">IF(ISNA(U$1), 0, OFFSET(data!$A$1, ROW()-1, U$1-1))</f>
        <v>665.57614662557398</v>
      </c>
      <c r="V158">
        <f ca="1">IF(ISNA(V$1), 0, OFFSET(data!$A$1, ROW()-1, V$1-1))</f>
        <v>0</v>
      </c>
      <c r="W158">
        <f ca="1">IF(ISNA(W$1), 0, OFFSET(data!$A$1, ROW()-1, W$1-1))</f>
        <v>21.454596006453801</v>
      </c>
      <c r="X158">
        <f ca="1">IF(ISNA(X$1), 0, OFFSET(data!$A$1, ROW()-1, X$1-1))</f>
        <v>-29.392389528539901</v>
      </c>
      <c r="Y158">
        <f ca="1">IF(ISNA(Y$1), 0, OFFSET(data!$A$1, ROW()-1, Y$1-1))</f>
        <v>5.39316167358961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545.98244028645399</v>
      </c>
      <c r="AD158">
        <f ca="1">IF(ISNA(AD$1), 0, OFFSET(data!$A$1, ROW()-1, AD$1-1))</f>
        <v>149.79084427999999</v>
      </c>
      <c r="AE158">
        <f ca="1">IF(ISNA(AE$1), 0, OFFSET(data!$A$1, ROW()-1, AE$1-1))</f>
        <v>129.12964529699701</v>
      </c>
      <c r="AF158" t="str">
        <f ca="1">IF(ISNA(AF$1), 0, OFFSET(data!$A$1, ROW()-1, AF$1-1))</f>
        <v>typical</v>
      </c>
      <c r="AG158">
        <f t="shared" ca="1" si="34"/>
        <v>2023</v>
      </c>
      <c r="AH158">
        <f t="shared" ca="1" si="35"/>
        <v>1</v>
      </c>
      <c r="AI158">
        <f t="shared" ca="1" si="36"/>
        <v>12</v>
      </c>
      <c r="AJ158" t="str">
        <f t="shared" ca="1" si="31"/>
        <v/>
      </c>
      <c r="AK158" t="str">
        <f t="shared" ca="1" si="37"/>
        <v>00:00</v>
      </c>
      <c r="AL158" s="4">
        <f t="shared" ca="1" si="32"/>
        <v>0.12912964529699703</v>
      </c>
      <c r="AM158">
        <f t="shared" ca="1" si="33"/>
        <v>636.18375709703412</v>
      </c>
      <c r="AN158">
        <f t="shared" ca="1" si="38"/>
        <v>0</v>
      </c>
      <c r="AO158">
        <f t="shared" ca="1" si="39"/>
        <v>21.454596006453801</v>
      </c>
      <c r="AP158">
        <f t="shared" ca="1" si="40"/>
        <v>0</v>
      </c>
      <c r="AQ158">
        <f t="shared" ca="1" si="41"/>
        <v>42.8</v>
      </c>
      <c r="AR158">
        <f t="shared" ca="1" si="42"/>
        <v>24.0145965</v>
      </c>
      <c r="AS158">
        <f t="shared" ca="1" si="43"/>
        <v>1209.0139550635308</v>
      </c>
      <c r="AT158">
        <f t="shared" ca="1" si="44"/>
        <v>812.82235905707751</v>
      </c>
    </row>
    <row r="159" spans="1:46" hidden="1">
      <c r="A159" t="str">
        <f ca="1">IF(ISNA(A$1), 0, OFFSET(data!$A$1, ROW()-1, A$1-1))</f>
        <v>Oahu</v>
      </c>
      <c r="B159">
        <f ca="1">IF(ISNA(B$1), 0, OFFSET(data!$A$1, ROW()-1, B$1-1))</f>
        <v>2023</v>
      </c>
      <c r="C159" s="8">
        <f ca="1">IF(ISNA(C$1), 0, OFFSET(data!$A$1, ROW()-1, C$1-1))</f>
        <v>44938.083333333336</v>
      </c>
      <c r="D159">
        <f ca="1">IF(ISNA(D$1), 0, OFFSET(data!$A$1, ROW()-1, D$1-1))</f>
        <v>589.00776255707899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42.8</v>
      </c>
      <c r="M159">
        <f ca="1">IF(ISNA(M$1), 0, OFFSET(data!$A$1, ROW()-1, M$1-1))</f>
        <v>37.439253000000001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0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0</v>
      </c>
      <c r="U159">
        <f ca="1">IF(ISNA(U$1), 0, OFFSET(data!$A$1, ROW()-1, U$1-1))</f>
        <v>620.27250362595601</v>
      </c>
      <c r="V159">
        <f ca="1">IF(ISNA(V$1), 0, OFFSET(data!$A$1, ROW()-1, V$1-1))</f>
        <v>0</v>
      </c>
      <c r="W159">
        <f ca="1">IF(ISNA(W$1), 0, OFFSET(data!$A$1, ROW()-1, W$1-1))</f>
        <v>72.973739786073494</v>
      </c>
      <c r="X159">
        <f ca="1">IF(ISNA(X$1), 0, OFFSET(data!$A$1, ROW()-1, X$1-1))</f>
        <v>-29.392389528539901</v>
      </c>
      <c r="Y159">
        <f ca="1">IF(ISNA(Y$1), 0, OFFSET(data!$A$1, ROW()-1, Y$1-1))</f>
        <v>5.39316167358961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604.71073978607205</v>
      </c>
      <c r="AD159">
        <f ca="1">IF(ISNA(AD$1), 0, OFFSET(data!$A$1, ROW()-1, AD$1-1))</f>
        <v>160.89802061</v>
      </c>
      <c r="AE159">
        <f ca="1">IF(ISNA(AE$1), 0, OFFSET(data!$A$1, ROW()-1, AE$1-1))</f>
        <v>129.12964529699701</v>
      </c>
      <c r="AF159" t="str">
        <f ca="1">IF(ISNA(AF$1), 0, OFFSET(data!$A$1, ROW()-1, AF$1-1))</f>
        <v>typical</v>
      </c>
      <c r="AG159">
        <f t="shared" ca="1" si="34"/>
        <v>2023</v>
      </c>
      <c r="AH159">
        <f t="shared" ca="1" si="35"/>
        <v>1</v>
      </c>
      <c r="AI159">
        <f t="shared" ca="1" si="36"/>
        <v>12</v>
      </c>
      <c r="AJ159" t="str">
        <f t="shared" ca="1" si="31"/>
        <v/>
      </c>
      <c r="AK159" t="str">
        <f t="shared" ca="1" si="37"/>
        <v>02:00</v>
      </c>
      <c r="AL159" s="4">
        <f t="shared" ca="1" si="32"/>
        <v>0.12912964529699703</v>
      </c>
      <c r="AM159">
        <f t="shared" ca="1" si="33"/>
        <v>590.88011409741614</v>
      </c>
      <c r="AN159">
        <f t="shared" ca="1" si="38"/>
        <v>0</v>
      </c>
      <c r="AO159">
        <f t="shared" ca="1" si="39"/>
        <v>72.973739786073494</v>
      </c>
      <c r="AP159">
        <f t="shared" ca="1" si="40"/>
        <v>0</v>
      </c>
      <c r="AQ159">
        <f t="shared" ca="1" si="41"/>
        <v>42.8</v>
      </c>
      <c r="AR159">
        <f t="shared" ca="1" si="42"/>
        <v>37.439253000000001</v>
      </c>
      <c r="AS159">
        <f t="shared" ca="1" si="43"/>
        <v>1273.9577553431509</v>
      </c>
      <c r="AT159">
        <f t="shared" ca="1" si="44"/>
        <v>830.14503616707918</v>
      </c>
    </row>
    <row r="160" spans="1:46" hidden="1">
      <c r="A160" t="str">
        <f ca="1">IF(ISNA(A$1), 0, OFFSET(data!$A$1, ROW()-1, A$1-1))</f>
        <v>Oahu</v>
      </c>
      <c r="B160">
        <f ca="1">IF(ISNA(B$1), 0, OFFSET(data!$A$1, ROW()-1, B$1-1))</f>
        <v>2023</v>
      </c>
      <c r="C160" s="8">
        <f ca="1">IF(ISNA(C$1), 0, OFFSET(data!$A$1, ROW()-1, C$1-1))</f>
        <v>44938.166666666664</v>
      </c>
      <c r="D160">
        <f ca="1">IF(ISNA(D$1), 0, OFFSET(data!$A$1, ROW()-1, D$1-1))</f>
        <v>589.00776255707899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42.8</v>
      </c>
      <c r="M160">
        <f ca="1">IF(ISNA(M$1), 0, OFFSET(data!$A$1, ROW()-1, M$1-1))</f>
        <v>15.520629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0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0</v>
      </c>
      <c r="U160">
        <f ca="1">IF(ISNA(U$1), 0, OFFSET(data!$A$1, ROW()-1, U$1-1))</f>
        <v>671.32761941203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-29.392389528539901</v>
      </c>
      <c r="Y160">
        <f ca="1">IF(ISNA(Y$1), 0, OFFSET(data!$A$1, ROW()-1, Y$1-1))</f>
        <v>5.39316167358961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531.73699999999803</v>
      </c>
      <c r="AD160">
        <f ca="1">IF(ISNA(AD$1), 0, OFFSET(data!$A$1, ROW()-1, AD$1-1))</f>
        <v>148.68953468000001</v>
      </c>
      <c r="AE160">
        <f ca="1">IF(ISNA(AE$1), 0, OFFSET(data!$A$1, ROW()-1, AE$1-1))</f>
        <v>129.12964529699701</v>
      </c>
      <c r="AF160" t="str">
        <f ca="1">IF(ISNA(AF$1), 0, OFFSET(data!$A$1, ROW()-1, AF$1-1))</f>
        <v>typical</v>
      </c>
      <c r="AG160">
        <f t="shared" ca="1" si="34"/>
        <v>2023</v>
      </c>
      <c r="AH160">
        <f t="shared" ca="1" si="35"/>
        <v>1</v>
      </c>
      <c r="AI160">
        <f t="shared" ca="1" si="36"/>
        <v>12</v>
      </c>
      <c r="AJ160" t="str">
        <f t="shared" ca="1" si="31"/>
        <v/>
      </c>
      <c r="AK160" t="str">
        <f t="shared" ca="1" si="37"/>
        <v>04:00</v>
      </c>
      <c r="AL160" s="4">
        <f t="shared" ca="1" si="32"/>
        <v>0.12912964529699703</v>
      </c>
      <c r="AM160">
        <f t="shared" ca="1" si="33"/>
        <v>641.93522988349014</v>
      </c>
      <c r="AN160">
        <f t="shared" ca="1" si="38"/>
        <v>0</v>
      </c>
      <c r="AO160">
        <f t="shared" ca="1" si="39"/>
        <v>0</v>
      </c>
      <c r="AP160">
        <f t="shared" ca="1" si="40"/>
        <v>0</v>
      </c>
      <c r="AQ160">
        <f t="shared" ca="1" si="41"/>
        <v>42.8</v>
      </c>
      <c r="AR160">
        <f t="shared" ca="1" si="42"/>
        <v>15.520629</v>
      </c>
      <c r="AS160">
        <f t="shared" ca="1" si="43"/>
        <v>1179.065391557077</v>
      </c>
      <c r="AT160">
        <f t="shared" ca="1" si="44"/>
        <v>796.01792623707979</v>
      </c>
    </row>
    <row r="161" spans="1:46" hidden="1">
      <c r="A161" t="str">
        <f ca="1">IF(ISNA(A$1), 0, OFFSET(data!$A$1, ROW()-1, A$1-1))</f>
        <v>Oahu</v>
      </c>
      <c r="B161">
        <f ca="1">IF(ISNA(B$1), 0, OFFSET(data!$A$1, ROW()-1, B$1-1))</f>
        <v>2023</v>
      </c>
      <c r="C161" s="8">
        <f ca="1">IF(ISNA(C$1), 0, OFFSET(data!$A$1, ROW()-1, C$1-1))</f>
        <v>44938.25</v>
      </c>
      <c r="D161">
        <f ca="1">IF(ISNA(D$1), 0, OFFSET(data!$A$1, ROW()-1, D$1-1))</f>
        <v>623.90776255707704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42.8</v>
      </c>
      <c r="M161">
        <f ca="1">IF(ISNA(M$1), 0, OFFSET(data!$A$1, ROW()-1, M$1-1))</f>
        <v>53.771301000000001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0</v>
      </c>
      <c r="R161">
        <f ca="1">IF(ISNA(R$1), 0, OFFSET(data!$A$1, ROW()-1, R$1-1))</f>
        <v>79.842417316921399</v>
      </c>
      <c r="S161">
        <f ca="1">IF(ISNA(S$1), 0, OFFSET(data!$A$1, ROW()-1, S$1-1))</f>
        <v>0</v>
      </c>
      <c r="T161">
        <f ca="1">IF(ISNA(T$1), 0, OFFSET(data!$A$1, ROW()-1, T$1-1))</f>
        <v>0</v>
      </c>
      <c r="U161">
        <f ca="1">IF(ISNA(U$1), 0, OFFSET(data!$A$1, ROW()-1, U$1-1))</f>
        <v>888.20823136254705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-88.820823136254702</v>
      </c>
      <c r="Y161">
        <f ca="1">IF(ISNA(Y$1), 0, OFFSET(data!$A$1, ROW()-1, Y$1-1))</f>
        <v>0.93407264770677501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416.99458268307802</v>
      </c>
      <c r="AD161">
        <f ca="1">IF(ISNA(AD$1), 0, OFFSET(data!$A$1, ROW()-1, AD$1-1))</f>
        <v>160.89802061</v>
      </c>
      <c r="AE161">
        <f ca="1">IF(ISNA(AE$1), 0, OFFSET(data!$A$1, ROW()-1, AE$1-1))</f>
        <v>143.47738366332999</v>
      </c>
      <c r="AF161" t="str">
        <f ca="1">IF(ISNA(AF$1), 0, OFFSET(data!$A$1, ROW()-1, AF$1-1))</f>
        <v>typical</v>
      </c>
      <c r="AG161">
        <f t="shared" ca="1" si="34"/>
        <v>2023</v>
      </c>
      <c r="AH161">
        <f t="shared" ca="1" si="35"/>
        <v>1</v>
      </c>
      <c r="AI161">
        <f t="shared" ca="1" si="36"/>
        <v>12</v>
      </c>
      <c r="AJ161" t="str">
        <f t="shared" ca="1" si="31"/>
        <v/>
      </c>
      <c r="AK161" t="str">
        <f t="shared" ca="1" si="37"/>
        <v>06:00</v>
      </c>
      <c r="AL161" s="4">
        <f t="shared" ca="1" si="32"/>
        <v>0.14347738366332999</v>
      </c>
      <c r="AM161">
        <f t="shared" ca="1" si="33"/>
        <v>799.38740822629234</v>
      </c>
      <c r="AN161">
        <f t="shared" ca="1" si="38"/>
        <v>0</v>
      </c>
      <c r="AO161">
        <f t="shared" ca="1" si="39"/>
        <v>79.842417316921399</v>
      </c>
      <c r="AP161">
        <f t="shared" ca="1" si="40"/>
        <v>0</v>
      </c>
      <c r="AQ161">
        <f t="shared" ca="1" si="41"/>
        <v>42.8</v>
      </c>
      <c r="AR161">
        <f t="shared" ca="1" si="42"/>
        <v>53.771301000000001</v>
      </c>
      <c r="AS161">
        <f t="shared" ca="1" si="43"/>
        <v>1217.3160635570764</v>
      </c>
      <c r="AT161">
        <f t="shared" ca="1" si="44"/>
        <v>961.21950148399912</v>
      </c>
    </row>
    <row r="162" spans="1:46" hidden="1">
      <c r="A162" t="str">
        <f ca="1">IF(ISNA(A$1), 0, OFFSET(data!$A$1, ROW()-1, A$1-1))</f>
        <v>Oahu</v>
      </c>
      <c r="B162">
        <f ca="1">IF(ISNA(B$1), 0, OFFSET(data!$A$1, ROW()-1, B$1-1))</f>
        <v>2023</v>
      </c>
      <c r="C162" s="8">
        <f ca="1">IF(ISNA(C$1), 0, OFFSET(data!$A$1, ROW()-1, C$1-1))</f>
        <v>44938.333333333336</v>
      </c>
      <c r="D162">
        <f ca="1">IF(ISNA(D$1), 0, OFFSET(data!$A$1, ROW()-1, D$1-1))</f>
        <v>589.00776255707899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0</v>
      </c>
      <c r="H162">
        <f ca="1">IF(ISNA(H$1), 0, OFFSET(data!$A$1, ROW()-1, H$1-1))</f>
        <v>0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296.44176545764998</v>
      </c>
      <c r="L162">
        <f ca="1">IF(ISNA(L$1), 0, OFFSET(data!$A$1, ROW()-1, L$1-1))</f>
        <v>42.8</v>
      </c>
      <c r="M162">
        <f ca="1">IF(ISNA(M$1), 0, OFFSET(data!$A$1, ROW()-1, M$1-1))</f>
        <v>51.543162000000002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0</v>
      </c>
      <c r="R162">
        <f ca="1">IF(ISNA(R$1), 0, OFFSET(data!$A$1, ROW()-1, R$1-1))</f>
        <v>0</v>
      </c>
      <c r="S162">
        <f ca="1">IF(ISNA(S$1), 0, OFFSET(data!$A$1, ROW()-1, S$1-1))</f>
        <v>0</v>
      </c>
      <c r="T162">
        <f ca="1">IF(ISNA(T$1), 0, OFFSET(data!$A$1, ROW()-1, T$1-1))</f>
        <v>0</v>
      </c>
      <c r="U162">
        <f ca="1">IF(ISNA(U$1), 0, OFFSET(data!$A$1, ROW()-1, U$1-1))</f>
        <v>964.73045412648401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13.6348496234121</v>
      </c>
      <c r="Y162">
        <f ca="1">IF(ISNA(Y$1), 0, OFFSET(data!$A$1, ROW()-1, Y$1-1))</f>
        <v>1.4273862648332201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531.73699999999803</v>
      </c>
      <c r="AD162">
        <f ca="1">IF(ISNA(AD$1), 0, OFFSET(data!$A$1, ROW()-1, AD$1-1))</f>
        <v>358.80224754030701</v>
      </c>
      <c r="AE162">
        <f ca="1">IF(ISNA(AE$1), 0, OFFSET(data!$A$1, ROW()-1, AE$1-1))</f>
        <v>129.12964529699701</v>
      </c>
      <c r="AF162" t="str">
        <f ca="1">IF(ISNA(AF$1), 0, OFFSET(data!$A$1, ROW()-1, AF$1-1))</f>
        <v>typical</v>
      </c>
      <c r="AG162">
        <f t="shared" ca="1" si="34"/>
        <v>2023</v>
      </c>
      <c r="AH162">
        <f t="shared" ca="1" si="35"/>
        <v>1</v>
      </c>
      <c r="AI162">
        <f t="shared" ca="1" si="36"/>
        <v>12</v>
      </c>
      <c r="AJ162" t="str">
        <f t="shared" ca="1" si="31"/>
        <v/>
      </c>
      <c r="AK162" t="str">
        <f t="shared" ca="1" si="37"/>
        <v>08:00</v>
      </c>
      <c r="AL162" s="4">
        <f t="shared" ca="1" si="32"/>
        <v>0.12912964529699703</v>
      </c>
      <c r="AM162">
        <f t="shared" ca="1" si="33"/>
        <v>978.36530374989616</v>
      </c>
      <c r="AN162">
        <f t="shared" ca="1" si="38"/>
        <v>0</v>
      </c>
      <c r="AO162">
        <f t="shared" ca="1" si="39"/>
        <v>0</v>
      </c>
      <c r="AP162">
        <f t="shared" ca="1" si="40"/>
        <v>296.44176545764998</v>
      </c>
      <c r="AQ162">
        <f t="shared" ca="1" si="41"/>
        <v>42.8</v>
      </c>
      <c r="AR162">
        <f t="shared" ca="1" si="42"/>
        <v>51.543162000000002</v>
      </c>
      <c r="AS162">
        <f t="shared" ca="1" si="43"/>
        <v>1511.5296900147268</v>
      </c>
      <c r="AT162">
        <f t="shared" ca="1" si="44"/>
        <v>1338.5949375550363</v>
      </c>
    </row>
    <row r="163" spans="1:46" hidden="1">
      <c r="A163" t="str">
        <f ca="1">IF(ISNA(A$1), 0, OFFSET(data!$A$1, ROW()-1, A$1-1))</f>
        <v>Oahu</v>
      </c>
      <c r="B163">
        <f ca="1">IF(ISNA(B$1), 0, OFFSET(data!$A$1, ROW()-1, B$1-1))</f>
        <v>2023</v>
      </c>
      <c r="C163" s="8">
        <f ca="1">IF(ISNA(C$1), 0, OFFSET(data!$A$1, ROW()-1, C$1-1))</f>
        <v>44938.416666666664</v>
      </c>
      <c r="D163">
        <f ca="1">IF(ISNA(D$1), 0, OFFSET(data!$A$1, ROW()-1, D$1-1))</f>
        <v>589.00776255707899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599.34336398612004</v>
      </c>
      <c r="L163">
        <f ca="1">IF(ISNA(L$1), 0, OFFSET(data!$A$1, ROW()-1, L$1-1))</f>
        <v>42.8</v>
      </c>
      <c r="M163">
        <f ca="1">IF(ISNA(M$1), 0, OFFSET(data!$A$1, ROW()-1, M$1-1))</f>
        <v>31.382145000000001</v>
      </c>
      <c r="N163">
        <f ca="1">IF(ISNA(N$1), 0, OFFSET(data!$A$1, ROW()-1, N$1-1))</f>
        <v>2.8421709430404002E-13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0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0</v>
      </c>
      <c r="U163">
        <f ca="1">IF(ISNA(U$1), 0, OFFSET(data!$A$1, ROW()-1, U$1-1))</f>
        <v>1011.83898873627</v>
      </c>
      <c r="V163">
        <f ca="1">IF(ISNA(V$1), 0, OFFSET(data!$A$1, ROW()-1, V$1-1))</f>
        <v>0</v>
      </c>
      <c r="W163">
        <f ca="1">IF(ISNA(W$1), 0, OFFSET(data!$A$1, ROW()-1, W$1-1))</f>
        <v>133.56334430019601</v>
      </c>
      <c r="X163">
        <f ca="1">IF(ISNA(X$1), 0, OFFSET(data!$A$1, ROW()-1, X$1-1))</f>
        <v>109.44415850536799</v>
      </c>
      <c r="Y163">
        <f ca="1">IF(ISNA(Y$1), 0, OFFSET(data!$A$1, ROW()-1, Y$1-1))</f>
        <v>7.6867800013651904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665.30034430019396</v>
      </c>
      <c r="AD163">
        <f ca="1">IF(ISNA(AD$1), 0, OFFSET(data!$A$1, ROW()-1, AD$1-1))</f>
        <v>389.915489784839</v>
      </c>
      <c r="AE163">
        <f ca="1">IF(ISNA(AE$1), 0, OFFSET(data!$A$1, ROW()-1, AE$1-1))</f>
        <v>129.12964529699701</v>
      </c>
      <c r="AF163" t="str">
        <f ca="1">IF(ISNA(AF$1), 0, OFFSET(data!$A$1, ROW()-1, AF$1-1))</f>
        <v>typical</v>
      </c>
      <c r="AG163">
        <f t="shared" ca="1" si="34"/>
        <v>2023</v>
      </c>
      <c r="AH163">
        <f t="shared" ca="1" si="35"/>
        <v>1</v>
      </c>
      <c r="AI163">
        <f t="shared" ca="1" si="36"/>
        <v>12</v>
      </c>
      <c r="AJ163" t="str">
        <f t="shared" ca="1" si="31"/>
        <v/>
      </c>
      <c r="AK163" t="str">
        <f t="shared" ca="1" si="37"/>
        <v>10:00</v>
      </c>
      <c r="AL163" s="4">
        <f t="shared" ca="1" si="32"/>
        <v>0.12912964529699703</v>
      </c>
      <c r="AM163">
        <f t="shared" ca="1" si="33"/>
        <v>1121.2831472416381</v>
      </c>
      <c r="AN163">
        <f t="shared" ca="1" si="38"/>
        <v>0</v>
      </c>
      <c r="AO163">
        <f t="shared" ca="1" si="39"/>
        <v>133.56334430019601</v>
      </c>
      <c r="AP163">
        <f t="shared" ca="1" si="40"/>
        <v>599.34336398612027</v>
      </c>
      <c r="AQ163">
        <f t="shared" ca="1" si="41"/>
        <v>42.8</v>
      </c>
      <c r="AR163">
        <f t="shared" ca="1" si="42"/>
        <v>31.382145000000001</v>
      </c>
      <c r="AS163">
        <f t="shared" ca="1" si="43"/>
        <v>1927.8336158433929</v>
      </c>
      <c r="AT163">
        <f t="shared" ca="1" si="44"/>
        <v>1652.448761328038</v>
      </c>
    </row>
    <row r="164" spans="1:46" hidden="1">
      <c r="A164" t="str">
        <f ca="1">IF(ISNA(A$1), 0, OFFSET(data!$A$1, ROW()-1, A$1-1))</f>
        <v>Oahu</v>
      </c>
      <c r="B164">
        <f ca="1">IF(ISNA(B$1), 0, OFFSET(data!$A$1, ROW()-1, B$1-1))</f>
        <v>2023</v>
      </c>
      <c r="C164" s="8">
        <f ca="1">IF(ISNA(C$1), 0, OFFSET(data!$A$1, ROW()-1, C$1-1))</f>
        <v>44938.5</v>
      </c>
      <c r="D164">
        <f ca="1">IF(ISNA(D$1), 0, OFFSET(data!$A$1, ROW()-1, D$1-1))</f>
        <v>589.00776255707899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589.45394674453496</v>
      </c>
      <c r="L164">
        <f ca="1">IF(ISNA(L$1), 0, OFFSET(data!$A$1, ROW()-1, L$1-1))</f>
        <v>42.8</v>
      </c>
      <c r="M164">
        <f ca="1">IF(ISNA(M$1), 0, OFFSET(data!$A$1, ROW()-1, M$1-1))</f>
        <v>16.0314969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0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0</v>
      </c>
      <c r="U164">
        <f ca="1">IF(ISNA(U$1), 0, OFFSET(data!$A$1, ROW()-1, U$1-1))</f>
        <v>1014.19657442801</v>
      </c>
      <c r="V164">
        <f ca="1">IF(ISNA(V$1), 0, OFFSET(data!$A$1, ROW()-1, V$1-1))</f>
        <v>0</v>
      </c>
      <c r="W164">
        <f ca="1">IF(ISNA(W$1), 0, OFFSET(data!$A$1, ROW()-1, W$1-1))</f>
        <v>105.965693266871</v>
      </c>
      <c r="X164">
        <f ca="1">IF(ISNA(X$1), 0, OFFSET(data!$A$1, ROW()-1, X$1-1))</f>
        <v>109.44415850536799</v>
      </c>
      <c r="Y164">
        <f ca="1">IF(ISNA(Y$1), 0, OFFSET(data!$A$1, ROW()-1, Y$1-1))</f>
        <v>7.6867800013651904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637.70269326686901</v>
      </c>
      <c r="AD164">
        <f ca="1">IF(ISNA(AD$1), 0, OFFSET(data!$A$1, ROW()-1, AD$1-1))</f>
        <v>383.19445958483902</v>
      </c>
      <c r="AE164">
        <f ca="1">IF(ISNA(AE$1), 0, OFFSET(data!$A$1, ROW()-1, AE$1-1))</f>
        <v>129.12964529699701</v>
      </c>
      <c r="AF164" t="str">
        <f ca="1">IF(ISNA(AF$1), 0, OFFSET(data!$A$1, ROW()-1, AF$1-1))</f>
        <v>typical</v>
      </c>
      <c r="AG164">
        <f t="shared" ca="1" si="34"/>
        <v>2023</v>
      </c>
      <c r="AH164">
        <f t="shared" ca="1" si="35"/>
        <v>1</v>
      </c>
      <c r="AI164">
        <f t="shared" ca="1" si="36"/>
        <v>12</v>
      </c>
      <c r="AJ164" t="str">
        <f t="shared" ca="1" si="31"/>
        <v/>
      </c>
      <c r="AK164" t="str">
        <f t="shared" ca="1" si="37"/>
        <v>12:00</v>
      </c>
      <c r="AL164" s="4">
        <f t="shared" ca="1" si="32"/>
        <v>0.12912964529699703</v>
      </c>
      <c r="AM164">
        <f t="shared" ca="1" si="33"/>
        <v>1123.6407329333779</v>
      </c>
      <c r="AN164">
        <f t="shared" ca="1" si="38"/>
        <v>0</v>
      </c>
      <c r="AO164">
        <f t="shared" ca="1" si="39"/>
        <v>105.965693266871</v>
      </c>
      <c r="AP164">
        <f t="shared" ca="1" si="40"/>
        <v>589.45394674453496</v>
      </c>
      <c r="AQ164">
        <f t="shared" ca="1" si="41"/>
        <v>42.8</v>
      </c>
      <c r="AR164">
        <f t="shared" ca="1" si="42"/>
        <v>16.0314969</v>
      </c>
      <c r="AS164">
        <f t="shared" ca="1" si="43"/>
        <v>1874.995899468483</v>
      </c>
      <c r="AT164">
        <f t="shared" ca="1" si="44"/>
        <v>1620.4876657864531</v>
      </c>
    </row>
    <row r="165" spans="1:46" hidden="1">
      <c r="A165" t="str">
        <f ca="1">IF(ISNA(A$1), 0, OFFSET(data!$A$1, ROW()-1, A$1-1))</f>
        <v>Oahu</v>
      </c>
      <c r="B165">
        <f ca="1">IF(ISNA(B$1), 0, OFFSET(data!$A$1, ROW()-1, B$1-1))</f>
        <v>2023</v>
      </c>
      <c r="C165" s="8">
        <f ca="1">IF(ISNA(C$1), 0, OFFSET(data!$A$1, ROW()-1, C$1-1))</f>
        <v>44938.583333333336</v>
      </c>
      <c r="D165">
        <f ca="1">IF(ISNA(D$1), 0, OFFSET(data!$A$1, ROW()-1, D$1-1))</f>
        <v>589.00776255707899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665.20785506856498</v>
      </c>
      <c r="L165">
        <f ca="1">IF(ISNA(L$1), 0, OFFSET(data!$A$1, ROW()-1, L$1-1))</f>
        <v>42.8</v>
      </c>
      <c r="M165">
        <f ca="1">IF(ISNA(M$1), 0, OFFSET(data!$A$1, ROW()-1, M$1-1))</f>
        <v>15.563202299999899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0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0</v>
      </c>
      <c r="U165">
        <f ca="1">IF(ISNA(U$1), 0, OFFSET(data!$A$1, ROW()-1, U$1-1))</f>
        <v>1002.68499301008</v>
      </c>
      <c r="V165">
        <f ca="1">IF(ISNA(V$1), 0, OFFSET(data!$A$1, ROW()-1, V$1-1))</f>
        <v>0</v>
      </c>
      <c r="W165">
        <f ca="1">IF(ISNA(W$1), 0, OFFSET(data!$A$1, ROW()-1, W$1-1))</f>
        <v>192.76288840883001</v>
      </c>
      <c r="X165">
        <f ca="1">IF(ISNA(X$1), 0, OFFSET(data!$A$1, ROW()-1, X$1-1))</f>
        <v>109.44415850536799</v>
      </c>
      <c r="Y165">
        <f ca="1">IF(ISNA(Y$1), 0, OFFSET(data!$A$1, ROW()-1, Y$1-1))</f>
        <v>7.6867800013651904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724.49988840882804</v>
      </c>
      <c r="AD165">
        <f ca="1">IF(ISNA(AD$1), 0, OFFSET(data!$A$1, ROW()-1, AD$1-1))</f>
        <v>383.207316984839</v>
      </c>
      <c r="AE165">
        <f ca="1">IF(ISNA(AE$1), 0, OFFSET(data!$A$1, ROW()-1, AE$1-1))</f>
        <v>129.12964529699701</v>
      </c>
      <c r="AF165" t="str">
        <f ca="1">IF(ISNA(AF$1), 0, OFFSET(data!$A$1, ROW()-1, AF$1-1))</f>
        <v>typical</v>
      </c>
      <c r="AG165">
        <f t="shared" ca="1" si="34"/>
        <v>2023</v>
      </c>
      <c r="AH165">
        <f t="shared" ca="1" si="35"/>
        <v>1</v>
      </c>
      <c r="AI165">
        <f t="shared" ca="1" si="36"/>
        <v>12</v>
      </c>
      <c r="AJ165" t="str">
        <f t="shared" ca="1" si="31"/>
        <v/>
      </c>
      <c r="AK165" t="str">
        <f t="shared" ca="1" si="37"/>
        <v>14:00</v>
      </c>
      <c r="AL165" s="4">
        <f t="shared" ca="1" si="32"/>
        <v>0.12912964529699703</v>
      </c>
      <c r="AM165">
        <f t="shared" ca="1" si="33"/>
        <v>1112.129151515448</v>
      </c>
      <c r="AN165">
        <f t="shared" ca="1" si="38"/>
        <v>0</v>
      </c>
      <c r="AO165">
        <f t="shared" ca="1" si="39"/>
        <v>192.76288840883001</v>
      </c>
      <c r="AP165">
        <f t="shared" ca="1" si="40"/>
        <v>665.20785506856498</v>
      </c>
      <c r="AQ165">
        <f t="shared" ca="1" si="41"/>
        <v>42.8</v>
      </c>
      <c r="AR165">
        <f t="shared" ca="1" si="42"/>
        <v>15.563202299999899</v>
      </c>
      <c r="AS165">
        <f t="shared" ca="1" si="43"/>
        <v>2037.0787083344717</v>
      </c>
      <c r="AT165">
        <f t="shared" ca="1" si="44"/>
        <v>1695.7861369104824</v>
      </c>
    </row>
    <row r="166" spans="1:46" hidden="1">
      <c r="A166" t="str">
        <f ca="1">IF(ISNA(A$1), 0, OFFSET(data!$A$1, ROW()-1, A$1-1))</f>
        <v>Oahu</v>
      </c>
      <c r="B166">
        <f ca="1">IF(ISNA(B$1), 0, OFFSET(data!$A$1, ROW()-1, B$1-1))</f>
        <v>2023</v>
      </c>
      <c r="C166" s="8">
        <f ca="1">IF(ISNA(C$1), 0, OFFSET(data!$A$1, ROW()-1, C$1-1))</f>
        <v>44938.666666666664</v>
      </c>
      <c r="D166">
        <f ca="1">IF(ISNA(D$1), 0, OFFSET(data!$A$1, ROW()-1, D$1-1))</f>
        <v>598.78095626042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422.22443326010898</v>
      </c>
      <c r="L166">
        <f ca="1">IF(ISNA(L$1), 0, OFFSET(data!$A$1, ROW()-1, L$1-1))</f>
        <v>42.8</v>
      </c>
      <c r="M166">
        <f ca="1">IF(ISNA(M$1), 0, OFFSET(data!$A$1, ROW()-1, M$1-1))</f>
        <v>28.486944000000001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0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0</v>
      </c>
      <c r="U166">
        <f ca="1">IF(ISNA(U$1), 0, OFFSET(data!$A$1, ROW()-1, U$1-1))</f>
        <v>976.89835976629797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109.44415850536799</v>
      </c>
      <c r="Y166">
        <f ca="1">IF(ISNA(Y$1), 0, OFFSET(data!$A$1, ROW()-1, Y$1-1))</f>
        <v>5.9498152488632998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521.96380629665703</v>
      </c>
      <c r="AD166">
        <f ca="1">IF(ISNA(AD$1), 0, OFFSET(data!$A$1, ROW()-1, AD$1-1))</f>
        <v>380.44450607858602</v>
      </c>
      <c r="AE166">
        <f ca="1">IF(ISNA(AE$1), 0, OFFSET(data!$A$1, ROW()-1, AE$1-1))</f>
        <v>129.12964529699701</v>
      </c>
      <c r="AF166" t="str">
        <f ca="1">IF(ISNA(AF$1), 0, OFFSET(data!$A$1, ROW()-1, AF$1-1))</f>
        <v>typical</v>
      </c>
      <c r="AG166">
        <f t="shared" ca="1" si="34"/>
        <v>2023</v>
      </c>
      <c r="AH166">
        <f t="shared" ca="1" si="35"/>
        <v>1</v>
      </c>
      <c r="AI166">
        <f t="shared" ca="1" si="36"/>
        <v>12</v>
      </c>
      <c r="AJ166" t="str">
        <f t="shared" ca="1" si="31"/>
        <v/>
      </c>
      <c r="AK166" t="str">
        <f t="shared" ca="1" si="37"/>
        <v>16:00</v>
      </c>
      <c r="AL166" s="4">
        <f t="shared" ca="1" si="32"/>
        <v>0.12912964529699703</v>
      </c>
      <c r="AM166">
        <f t="shared" ca="1" si="33"/>
        <v>1086.342518271666</v>
      </c>
      <c r="AN166">
        <f t="shared" ca="1" si="38"/>
        <v>0</v>
      </c>
      <c r="AO166">
        <f t="shared" ca="1" si="39"/>
        <v>0</v>
      </c>
      <c r="AP166">
        <f t="shared" ca="1" si="40"/>
        <v>422.22443326010898</v>
      </c>
      <c r="AQ166">
        <f t="shared" ca="1" si="41"/>
        <v>42.8</v>
      </c>
      <c r="AR166">
        <f t="shared" ca="1" si="42"/>
        <v>28.486944000000001</v>
      </c>
      <c r="AS166">
        <f t="shared" ca="1" si="43"/>
        <v>1614.2561398171861</v>
      </c>
      <c r="AT166">
        <f t="shared" ca="1" si="44"/>
        <v>1472.7368395991155</v>
      </c>
    </row>
    <row r="167" spans="1:46" hidden="1">
      <c r="A167" t="str">
        <f ca="1">IF(ISNA(A$1), 0, OFFSET(data!$A$1, ROW()-1, A$1-1))</f>
        <v>Oahu</v>
      </c>
      <c r="B167">
        <f ca="1">IF(ISNA(B$1), 0, OFFSET(data!$A$1, ROW()-1, B$1-1))</f>
        <v>2023</v>
      </c>
      <c r="C167" s="8">
        <f ca="1">IF(ISNA(C$1), 0, OFFSET(data!$A$1, ROW()-1, C$1-1))</f>
        <v>44938.75</v>
      </c>
      <c r="D167">
        <f ca="1">IF(ISNA(D$1), 0, OFFSET(data!$A$1, ROW()-1, D$1-1))</f>
        <v>623.90776255707704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0</v>
      </c>
      <c r="K167">
        <f ca="1">IF(ISNA(K$1), 0, OFFSET(data!$A$1, ROW()-1, K$1-1))</f>
        <v>0</v>
      </c>
      <c r="L167">
        <f ca="1">IF(ISNA(L$1), 0, OFFSET(data!$A$1, ROW()-1, L$1-1))</f>
        <v>42.8</v>
      </c>
      <c r="M167">
        <f ca="1">IF(ISNA(M$1), 0, OFFSET(data!$A$1, ROW()-1, M$1-1))</f>
        <v>34.795283999999903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0</v>
      </c>
      <c r="R167">
        <f ca="1">IF(ISNA(R$1), 0, OFFSET(data!$A$1, ROW()-1, R$1-1))</f>
        <v>222.20570467175</v>
      </c>
      <c r="S167">
        <f ca="1">IF(ISNA(S$1), 0, OFFSET(data!$A$1, ROW()-1, S$1-1))</f>
        <v>0</v>
      </c>
      <c r="T167">
        <f ca="1">IF(ISNA(T$1), 0, OFFSET(data!$A$1, ROW()-1, T$1-1))</f>
        <v>0</v>
      </c>
      <c r="U167">
        <f ca="1">IF(ISNA(U$1), 0, OFFSET(data!$A$1, ROW()-1, U$1-1))</f>
        <v>1019.7321510888499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-101.973215108885</v>
      </c>
      <c r="Y167">
        <f ca="1">IF(ISNA(Y$1), 0, OFFSET(data!$A$1, ROW()-1, Y$1-1))</f>
        <v>5.9498152488632998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274.631295328249</v>
      </c>
      <c r="AD167">
        <f ca="1">IF(ISNA(AD$1), 0, OFFSET(data!$A$1, ROW()-1, AD$1-1))</f>
        <v>157.49024377999999</v>
      </c>
      <c r="AE167">
        <f ca="1">IF(ISNA(AE$1), 0, OFFSET(data!$A$1, ROW()-1, AE$1-1))</f>
        <v>143.47738366332999</v>
      </c>
      <c r="AF167" t="str">
        <f ca="1">IF(ISNA(AF$1), 0, OFFSET(data!$A$1, ROW()-1, AF$1-1))</f>
        <v>typical</v>
      </c>
      <c r="AG167">
        <f t="shared" ca="1" si="34"/>
        <v>2023</v>
      </c>
      <c r="AH167">
        <f t="shared" ca="1" si="35"/>
        <v>1</v>
      </c>
      <c r="AI167">
        <f t="shared" ca="1" si="36"/>
        <v>12</v>
      </c>
      <c r="AJ167" t="str">
        <f t="shared" ca="1" si="31"/>
        <v/>
      </c>
      <c r="AK167" t="str">
        <f t="shared" ca="1" si="37"/>
        <v>18:00</v>
      </c>
      <c r="AL167" s="4">
        <f t="shared" ca="1" si="32"/>
        <v>0.14347738366332999</v>
      </c>
      <c r="AM167">
        <f t="shared" ca="1" si="33"/>
        <v>917.75893597996492</v>
      </c>
      <c r="AN167">
        <f t="shared" ca="1" si="38"/>
        <v>0</v>
      </c>
      <c r="AO167">
        <f t="shared" ca="1" si="39"/>
        <v>222.20570467175</v>
      </c>
      <c r="AP167">
        <f t="shared" ca="1" si="40"/>
        <v>0</v>
      </c>
      <c r="AQ167">
        <f t="shared" ca="1" si="41"/>
        <v>42.8</v>
      </c>
      <c r="AR167">
        <f t="shared" ca="1" si="42"/>
        <v>34.795283999999903</v>
      </c>
      <c r="AS167">
        <f t="shared" ca="1" si="43"/>
        <v>1198.340046557076</v>
      </c>
      <c r="AT167">
        <f t="shared" ca="1" si="44"/>
        <v>1081.1989950088282</v>
      </c>
    </row>
    <row r="168" spans="1:46" hidden="1">
      <c r="A168" t="str">
        <f ca="1">IF(ISNA(A$1), 0, OFFSET(data!$A$1, ROW()-1, A$1-1))</f>
        <v>Oahu</v>
      </c>
      <c r="B168">
        <f ca="1">IF(ISNA(B$1), 0, OFFSET(data!$A$1, ROW()-1, B$1-1))</f>
        <v>2023</v>
      </c>
      <c r="C168" s="8">
        <f ca="1">IF(ISNA(C$1), 0, OFFSET(data!$A$1, ROW()-1, C$1-1))</f>
        <v>44938.833333333336</v>
      </c>
      <c r="D168">
        <f ca="1">IF(ISNA(D$1), 0, OFFSET(data!$A$1, ROW()-1, D$1-1))</f>
        <v>623.90776255707704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0</v>
      </c>
      <c r="H168">
        <f ca="1">IF(ISNA(H$1), 0, OFFSET(data!$A$1, ROW()-1, H$1-1))</f>
        <v>0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0</v>
      </c>
      <c r="L168">
        <f ca="1">IF(ISNA(L$1), 0, OFFSET(data!$A$1, ROW()-1, L$1-1))</f>
        <v>42.8</v>
      </c>
      <c r="M168">
        <f ca="1">IF(ISNA(M$1), 0, OFFSET(data!$A$1, ROW()-1, M$1-1))</f>
        <v>30.431597999999902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0</v>
      </c>
      <c r="R168">
        <f ca="1">IF(ISNA(R$1), 0, OFFSET(data!$A$1, ROW()-1, R$1-1))</f>
        <v>144.56160614119599</v>
      </c>
      <c r="S168">
        <f ca="1">IF(ISNA(S$1), 0, OFFSET(data!$A$1, ROW()-1, S$1-1))</f>
        <v>0</v>
      </c>
      <c r="T168">
        <f ca="1">IF(ISNA(T$1), 0, OFFSET(data!$A$1, ROW()-1, T$1-1))</f>
        <v>0</v>
      </c>
      <c r="U168">
        <f ca="1">IF(ISNA(U$1), 0, OFFSET(data!$A$1, ROW()-1, U$1-1))</f>
        <v>929.090321709514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-92.909032170951406</v>
      </c>
      <c r="Y168">
        <f ca="1">IF(ISNA(Y$1), 0, OFFSET(data!$A$1, ROW()-1, Y$1-1))</f>
        <v>5.5196771597113496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352.275393858803</v>
      </c>
      <c r="AD168">
        <f ca="1">IF(ISNA(AD$1), 0, OFFSET(data!$A$1, ROW()-1, AD$1-1))</f>
        <v>157.86394777999999</v>
      </c>
      <c r="AE168">
        <f ca="1">IF(ISNA(AE$1), 0, OFFSET(data!$A$1, ROW()-1, AE$1-1))</f>
        <v>143.47738366332999</v>
      </c>
      <c r="AF168" t="str">
        <f ca="1">IF(ISNA(AF$1), 0, OFFSET(data!$A$1, ROW()-1, AF$1-1))</f>
        <v>typical</v>
      </c>
      <c r="AG168">
        <f t="shared" ca="1" si="34"/>
        <v>2023</v>
      </c>
      <c r="AH168">
        <f t="shared" ca="1" si="35"/>
        <v>1</v>
      </c>
      <c r="AI168">
        <f t="shared" ca="1" si="36"/>
        <v>12</v>
      </c>
      <c r="AJ168" t="str">
        <f t="shared" ca="1" si="31"/>
        <v/>
      </c>
      <c r="AK168" t="str">
        <f t="shared" ca="1" si="37"/>
        <v>20:00</v>
      </c>
      <c r="AL168" s="4">
        <f t="shared" ca="1" si="32"/>
        <v>0.14347738366332999</v>
      </c>
      <c r="AM168">
        <f t="shared" ca="1" si="33"/>
        <v>836.18128953856262</v>
      </c>
      <c r="AN168">
        <f t="shared" ca="1" si="38"/>
        <v>0</v>
      </c>
      <c r="AO168">
        <f t="shared" ca="1" si="39"/>
        <v>144.56160614119599</v>
      </c>
      <c r="AP168">
        <f t="shared" ca="1" si="40"/>
        <v>0</v>
      </c>
      <c r="AQ168">
        <f t="shared" ca="1" si="41"/>
        <v>42.8</v>
      </c>
      <c r="AR168">
        <f t="shared" ca="1" si="42"/>
        <v>30.431597999999902</v>
      </c>
      <c r="AS168">
        <f t="shared" ca="1" si="43"/>
        <v>1193.9763605570759</v>
      </c>
      <c r="AT168">
        <f t="shared" ca="1" si="44"/>
        <v>999.56491447827398</v>
      </c>
    </row>
    <row r="169" spans="1:46" hidden="1">
      <c r="A169" t="str">
        <f ca="1">IF(ISNA(A$1), 0, OFFSET(data!$A$1, ROW()-1, A$1-1))</f>
        <v>Oahu</v>
      </c>
      <c r="B169">
        <f ca="1">IF(ISNA(B$1), 0, OFFSET(data!$A$1, ROW()-1, B$1-1))</f>
        <v>2023</v>
      </c>
      <c r="C169" s="8">
        <f ca="1">IF(ISNA(C$1), 0, OFFSET(data!$A$1, ROW()-1, C$1-1))</f>
        <v>44938.916666666664</v>
      </c>
      <c r="D169">
        <f ca="1">IF(ISNA(D$1), 0, OFFSET(data!$A$1, ROW()-1, D$1-1))</f>
        <v>623.90776255707704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0</v>
      </c>
      <c r="H169">
        <f ca="1">IF(ISNA(H$1), 0, OFFSET(data!$A$1, ROW()-1, H$1-1))</f>
        <v>0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42.8</v>
      </c>
      <c r="M169">
        <f ca="1">IF(ISNA(M$1), 0, OFFSET(data!$A$1, ROW()-1, M$1-1))</f>
        <v>23.018208000000001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0</v>
      </c>
      <c r="R169">
        <f ca="1">IF(ISNA(R$1), 0, OFFSET(data!$A$1, ROW()-1, R$1-1))</f>
        <v>27.438507461714298</v>
      </c>
      <c r="S169">
        <f ca="1">IF(ISNA(S$1), 0, OFFSET(data!$A$1, ROW()-1, S$1-1))</f>
        <v>0</v>
      </c>
      <c r="T169">
        <f ca="1">IF(ISNA(T$1), 0, OFFSET(data!$A$1, ROW()-1, T$1-1))</f>
        <v>0</v>
      </c>
      <c r="U169">
        <f ca="1">IF(ISNA(U$1), 0, OFFSET(data!$A$1, ROW()-1, U$1-1))</f>
        <v>795.31244643176296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-79.531244643176294</v>
      </c>
      <c r="Y169">
        <f ca="1">IF(ISNA(Y$1), 0, OFFSET(data!$A$1, ROW()-1, Y$1-1))</f>
        <v>1.38327623020538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469.39849253828498</v>
      </c>
      <c r="AD169">
        <f ca="1">IF(ISNA(AD$1), 0, OFFSET(data!$A$1, ROW()-1, AD$1-1))</f>
        <v>154.08702578</v>
      </c>
      <c r="AE169">
        <f ca="1">IF(ISNA(AE$1), 0, OFFSET(data!$A$1, ROW()-1, AE$1-1))</f>
        <v>143.47738366332999</v>
      </c>
      <c r="AF169" t="str">
        <f ca="1">IF(ISNA(AF$1), 0, OFFSET(data!$A$1, ROW()-1, AF$1-1))</f>
        <v>typical</v>
      </c>
      <c r="AG169">
        <f t="shared" ca="1" si="34"/>
        <v>2023</v>
      </c>
      <c r="AH169">
        <f t="shared" ca="1" si="35"/>
        <v>1</v>
      </c>
      <c r="AI169">
        <f t="shared" ca="1" si="36"/>
        <v>12</v>
      </c>
      <c r="AJ169" t="str">
        <f t="shared" ca="1" si="31"/>
        <v/>
      </c>
      <c r="AK169" t="str">
        <f t="shared" ca="1" si="37"/>
        <v>22:00</v>
      </c>
      <c r="AL169" s="4">
        <f t="shared" ca="1" si="32"/>
        <v>0.14347738366332999</v>
      </c>
      <c r="AM169">
        <f t="shared" ca="1" si="33"/>
        <v>715.78120178858671</v>
      </c>
      <c r="AN169">
        <f t="shared" ca="1" si="38"/>
        <v>0</v>
      </c>
      <c r="AO169">
        <f t="shared" ca="1" si="39"/>
        <v>27.438507461714298</v>
      </c>
      <c r="AP169">
        <f t="shared" ca="1" si="40"/>
        <v>0</v>
      </c>
      <c r="AQ169">
        <f t="shared" ca="1" si="41"/>
        <v>42.8</v>
      </c>
      <c r="AR169">
        <f t="shared" ca="1" si="42"/>
        <v>23.018208000000001</v>
      </c>
      <c r="AS169">
        <f t="shared" ca="1" si="43"/>
        <v>1186.5629705570761</v>
      </c>
      <c r="AT169">
        <f t="shared" ca="1" si="44"/>
        <v>871.2515037987921</v>
      </c>
    </row>
    <row r="170" spans="1:46" hidden="1">
      <c r="A170" t="str">
        <f ca="1">IF(ISNA(A$1), 0, OFFSET(data!$A$1, ROW()-1, A$1-1))</f>
        <v>Oahu</v>
      </c>
      <c r="B170">
        <f ca="1">IF(ISNA(B$1), 0, OFFSET(data!$A$1, ROW()-1, B$1-1))</f>
        <v>2023</v>
      </c>
      <c r="C170" s="8">
        <f ca="1">IF(ISNA(C$1), 0, OFFSET(data!$A$1, ROW()-1, C$1-1))</f>
        <v>44945</v>
      </c>
      <c r="D170">
        <f ca="1">IF(ISNA(D$1), 0, OFFSET(data!$A$1, ROW()-1, D$1-1))</f>
        <v>565.30776255707599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0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42.8</v>
      </c>
      <c r="M170">
        <f ca="1">IF(ISNA(M$1), 0, OFFSET(data!$A$1, ROW()-1, M$1-1))</f>
        <v>68.614025999999996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0</v>
      </c>
      <c r="R170">
        <f ca="1">IF(ISNA(R$1), 0, OFFSET(data!$A$1, ROW()-1, R$1-1))</f>
        <v>0</v>
      </c>
      <c r="S170">
        <f ca="1">IF(ISNA(S$1), 0, OFFSET(data!$A$1, ROW()-1, S$1-1))</f>
        <v>0</v>
      </c>
      <c r="T170">
        <f ca="1">IF(ISNA(T$1), 0, OFFSET(data!$A$1, ROW()-1, T$1-1))</f>
        <v>0</v>
      </c>
      <c r="U170">
        <f ca="1">IF(ISNA(U$1), 0, OFFSET(data!$A$1, ROW()-1, U$1-1))</f>
        <v>634.07258397543899</v>
      </c>
      <c r="V170">
        <f ca="1">IF(ISNA(V$1), 0, OFFSET(data!$A$1, ROW()-1, V$1-1))</f>
        <v>0</v>
      </c>
      <c r="W170">
        <f ca="1">IF(ISNA(W$1), 0, OFFSET(data!$A$1, ROW()-1, W$1-1))</f>
        <v>32.718285930126001</v>
      </c>
      <c r="X170">
        <f ca="1">IF(ISNA(X$1), 0, OFFSET(data!$A$1, ROW()-1, X$1-1))</f>
        <v>8.5476424213065005</v>
      </c>
      <c r="Y170">
        <f ca="1">IF(ISNA(Y$1), 0, OFFSET(data!$A$1, ROW()-1, Y$1-1))</f>
        <v>1.38327623020538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588.15528593012596</v>
      </c>
      <c r="AD170">
        <f ca="1">IF(ISNA(AD$1), 0, OFFSET(data!$A$1, ROW()-1, AD$1-1))</f>
        <v>160.89802061</v>
      </c>
      <c r="AE170">
        <f ca="1">IF(ISNA(AE$1), 0, OFFSET(data!$A$1, ROW()-1, AE$1-1))</f>
        <v>128.13292114524501</v>
      </c>
      <c r="AF170" t="str">
        <f ca="1">IF(ISNA(AF$1), 0, OFFSET(data!$A$1, ROW()-1, AF$1-1))</f>
        <v>peak</v>
      </c>
      <c r="AG170">
        <f t="shared" ca="1" si="34"/>
        <v>2023</v>
      </c>
      <c r="AH170">
        <f t="shared" ca="1" si="35"/>
        <v>1</v>
      </c>
      <c r="AI170">
        <f t="shared" ca="1" si="36"/>
        <v>19</v>
      </c>
      <c r="AJ170" t="str">
        <f t="shared" ca="1" si="31"/>
        <v/>
      </c>
      <c r="AK170" t="str">
        <f t="shared" ca="1" si="37"/>
        <v>00:00</v>
      </c>
      <c r="AL170" s="4">
        <f t="shared" ca="1" si="32"/>
        <v>0.12813292114524499</v>
      </c>
      <c r="AM170">
        <f t="shared" ca="1" si="33"/>
        <v>642.62022639674547</v>
      </c>
      <c r="AN170">
        <f t="shared" ca="1" si="38"/>
        <v>0</v>
      </c>
      <c r="AO170">
        <f t="shared" ca="1" si="39"/>
        <v>32.718285930126001</v>
      </c>
      <c r="AP170">
        <f t="shared" ca="1" si="40"/>
        <v>0</v>
      </c>
      <c r="AQ170">
        <f t="shared" ca="1" si="41"/>
        <v>42.8</v>
      </c>
      <c r="AR170">
        <f t="shared" ca="1" si="42"/>
        <v>68.614025999999996</v>
      </c>
      <c r="AS170">
        <f t="shared" ca="1" si="43"/>
        <v>1264.8770744872018</v>
      </c>
      <c r="AT170">
        <f t="shared" ca="1" si="44"/>
        <v>837.61980916707682</v>
      </c>
    </row>
    <row r="171" spans="1:46" hidden="1">
      <c r="A171" t="str">
        <f ca="1">IF(ISNA(A$1), 0, OFFSET(data!$A$1, ROW()-1, A$1-1))</f>
        <v>Oahu</v>
      </c>
      <c r="B171">
        <f ca="1">IF(ISNA(B$1), 0, OFFSET(data!$A$1, ROW()-1, B$1-1))</f>
        <v>2023</v>
      </c>
      <c r="C171" s="8">
        <f ca="1">IF(ISNA(C$1), 0, OFFSET(data!$A$1, ROW()-1, C$1-1))</f>
        <v>44945.083333333336</v>
      </c>
      <c r="D171">
        <f ca="1">IF(ISNA(D$1), 0, OFFSET(data!$A$1, ROW()-1, D$1-1))</f>
        <v>565.30776255707599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42.8</v>
      </c>
      <c r="M171">
        <f ca="1">IF(ISNA(M$1), 0, OFFSET(data!$A$1, ROW()-1, M$1-1))</f>
        <v>67.325175000000002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0</v>
      </c>
      <c r="R171">
        <f ca="1">IF(ISNA(R$1), 0, OFFSET(data!$A$1, ROW()-1, R$1-1))</f>
        <v>0</v>
      </c>
      <c r="S171">
        <f ca="1">IF(ISNA(S$1), 0, OFFSET(data!$A$1, ROW()-1, S$1-1))</f>
        <v>0</v>
      </c>
      <c r="T171">
        <f ca="1">IF(ISNA(T$1), 0, OFFSET(data!$A$1, ROW()-1, T$1-1))</f>
        <v>0</v>
      </c>
      <c r="U171">
        <f ca="1">IF(ISNA(U$1), 0, OFFSET(data!$A$1, ROW()-1, U$1-1))</f>
        <v>589.787970688737</v>
      </c>
      <c r="V171">
        <f ca="1">IF(ISNA(V$1), 0, OFFSET(data!$A$1, ROW()-1, V$1-1))</f>
        <v>0</v>
      </c>
      <c r="W171">
        <f ca="1">IF(ISNA(W$1), 0, OFFSET(data!$A$1, ROW()-1, W$1-1))</f>
        <v>75.714048216827905</v>
      </c>
      <c r="X171">
        <f ca="1">IF(ISNA(X$1), 0, OFFSET(data!$A$1, ROW()-1, X$1-1))</f>
        <v>8.5476424213065005</v>
      </c>
      <c r="Y171">
        <f ca="1">IF(ISNA(Y$1), 0, OFFSET(data!$A$1, ROW()-1, Y$1-1))</f>
        <v>1.38327623020538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631.15104821682803</v>
      </c>
      <c r="AD171">
        <f ca="1">IF(ISNA(AD$1), 0, OFFSET(data!$A$1, ROW()-1, AD$1-1))</f>
        <v>160.89802061</v>
      </c>
      <c r="AE171">
        <f ca="1">IF(ISNA(AE$1), 0, OFFSET(data!$A$1, ROW()-1, AE$1-1))</f>
        <v>128.13292114524501</v>
      </c>
      <c r="AF171" t="str">
        <f ca="1">IF(ISNA(AF$1), 0, OFFSET(data!$A$1, ROW()-1, AF$1-1))</f>
        <v>peak</v>
      </c>
      <c r="AG171">
        <f t="shared" ca="1" si="34"/>
        <v>2023</v>
      </c>
      <c r="AH171">
        <f t="shared" ca="1" si="35"/>
        <v>1</v>
      </c>
      <c r="AI171">
        <f t="shared" ca="1" si="36"/>
        <v>19</v>
      </c>
      <c r="AJ171" t="str">
        <f t="shared" ca="1" si="31"/>
        <v/>
      </c>
      <c r="AK171" t="str">
        <f t="shared" ca="1" si="37"/>
        <v>02:00</v>
      </c>
      <c r="AL171" s="4">
        <f t="shared" ca="1" si="32"/>
        <v>0.12813292114524499</v>
      </c>
      <c r="AM171">
        <f t="shared" ca="1" si="33"/>
        <v>598.33561311004348</v>
      </c>
      <c r="AN171">
        <f t="shared" ca="1" si="38"/>
        <v>0</v>
      </c>
      <c r="AO171">
        <f t="shared" ca="1" si="39"/>
        <v>75.714048216827905</v>
      </c>
      <c r="AP171">
        <f t="shared" ca="1" si="40"/>
        <v>0</v>
      </c>
      <c r="AQ171">
        <f t="shared" ca="1" si="41"/>
        <v>42.8</v>
      </c>
      <c r="AR171">
        <f t="shared" ca="1" si="42"/>
        <v>67.325175000000002</v>
      </c>
      <c r="AS171">
        <f t="shared" ca="1" si="43"/>
        <v>1306.583985773904</v>
      </c>
      <c r="AT171">
        <f t="shared" ca="1" si="44"/>
        <v>836.3309581670768</v>
      </c>
    </row>
    <row r="172" spans="1:46" hidden="1">
      <c r="A172" t="str">
        <f ca="1">IF(ISNA(A$1), 0, OFFSET(data!$A$1, ROW()-1, A$1-1))</f>
        <v>Oahu</v>
      </c>
      <c r="B172">
        <f ca="1">IF(ISNA(B$1), 0, OFFSET(data!$A$1, ROW()-1, B$1-1))</f>
        <v>2023</v>
      </c>
      <c r="C172" s="8">
        <f ca="1">IF(ISNA(C$1), 0, OFFSET(data!$A$1, ROW()-1, C$1-1))</f>
        <v>44945.166666666664</v>
      </c>
      <c r="D172">
        <f ca="1">IF(ISNA(D$1), 0, OFFSET(data!$A$1, ROW()-1, D$1-1))</f>
        <v>572.70974194707605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42.8</v>
      </c>
      <c r="M172">
        <f ca="1">IF(ISNA(M$1), 0, OFFSET(data!$A$1, ROW()-1, M$1-1))</f>
        <v>42.518372999999997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0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0</v>
      </c>
      <c r="U172">
        <f ca="1">IF(ISNA(U$1), 0, OFFSET(data!$A$1, ROW()-1, U$1-1))</f>
        <v>648.09719629556503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8.5476424213065005</v>
      </c>
      <c r="Y172">
        <f ca="1">IF(ISNA(Y$1), 0, OFFSET(data!$A$1, ROW()-1, Y$1-1))</f>
        <v>1.38327623020538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548.03502060999995</v>
      </c>
      <c r="AD172">
        <f ca="1">IF(ISNA(AD$1), 0, OFFSET(data!$A$1, ROW()-1, AD$1-1))</f>
        <v>160.89802061</v>
      </c>
      <c r="AE172">
        <f ca="1">IF(ISNA(AE$1), 0, OFFSET(data!$A$1, ROW()-1, AE$1-1))</f>
        <v>128.13292114524501</v>
      </c>
      <c r="AF172" t="str">
        <f ca="1">IF(ISNA(AF$1), 0, OFFSET(data!$A$1, ROW()-1, AF$1-1))</f>
        <v>peak</v>
      </c>
      <c r="AG172">
        <f t="shared" ca="1" si="34"/>
        <v>2023</v>
      </c>
      <c r="AH172">
        <f t="shared" ca="1" si="35"/>
        <v>1</v>
      </c>
      <c r="AI172">
        <f t="shared" ca="1" si="36"/>
        <v>19</v>
      </c>
      <c r="AJ172" t="str">
        <f t="shared" ca="1" si="31"/>
        <v/>
      </c>
      <c r="AK172" t="str">
        <f t="shared" ca="1" si="37"/>
        <v>04:00</v>
      </c>
      <c r="AL172" s="4">
        <f t="shared" ca="1" si="32"/>
        <v>0.12813292114524499</v>
      </c>
      <c r="AM172">
        <f t="shared" ca="1" si="33"/>
        <v>656.6448387168715</v>
      </c>
      <c r="AN172">
        <f t="shared" ca="1" si="38"/>
        <v>0</v>
      </c>
      <c r="AO172">
        <f t="shared" ca="1" si="39"/>
        <v>0</v>
      </c>
      <c r="AP172">
        <f t="shared" ca="1" si="40"/>
        <v>0</v>
      </c>
      <c r="AQ172">
        <f t="shared" ca="1" si="41"/>
        <v>42.8</v>
      </c>
      <c r="AR172">
        <f t="shared" ca="1" si="42"/>
        <v>42.518372999999997</v>
      </c>
      <c r="AS172">
        <f t="shared" ca="1" si="43"/>
        <v>1206.0631355570758</v>
      </c>
      <c r="AT172">
        <f t="shared" ca="1" si="44"/>
        <v>818.92613555707692</v>
      </c>
    </row>
    <row r="173" spans="1:46" hidden="1">
      <c r="A173" t="str">
        <f ca="1">IF(ISNA(A$1), 0, OFFSET(data!$A$1, ROW()-1, A$1-1))</f>
        <v>Oahu</v>
      </c>
      <c r="B173">
        <f ca="1">IF(ISNA(B$1), 0, OFFSET(data!$A$1, ROW()-1, B$1-1))</f>
        <v>2023</v>
      </c>
      <c r="C173" s="8">
        <f ca="1">IF(ISNA(C$1), 0, OFFSET(data!$A$1, ROW()-1, C$1-1))</f>
        <v>44945.25</v>
      </c>
      <c r="D173">
        <f ca="1">IF(ISNA(D$1), 0, OFFSET(data!$A$1, ROW()-1, D$1-1))</f>
        <v>623.90776255707704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42.8</v>
      </c>
      <c r="M173">
        <f ca="1">IF(ISNA(M$1), 0, OFFSET(data!$A$1, ROW()-1, M$1-1))</f>
        <v>68.009222999999906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0</v>
      </c>
      <c r="R173">
        <f ca="1">IF(ISNA(R$1), 0, OFFSET(data!$A$1, ROW()-1, R$1-1))</f>
        <v>44.502807999046603</v>
      </c>
      <c r="S173">
        <f ca="1">IF(ISNA(S$1), 0, OFFSET(data!$A$1, ROW()-1, S$1-1))</f>
        <v>0</v>
      </c>
      <c r="T173">
        <f ca="1">IF(ISNA(T$1), 0, OFFSET(data!$A$1, ROW()-1, T$1-1))</f>
        <v>0</v>
      </c>
      <c r="U173">
        <f ca="1">IF(ISNA(U$1), 0, OFFSET(data!$A$1, ROW()-1, U$1-1))</f>
        <v>864.76191212046399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-86.476191212046402</v>
      </c>
      <c r="Y173">
        <f ca="1">IF(ISNA(Y$1), 0, OFFSET(data!$A$1, ROW()-1, Y$1-1))</f>
        <v>0.93407264770677501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452.33419200095301</v>
      </c>
      <c r="AD173">
        <f ca="1">IF(ISNA(AD$1), 0, OFFSET(data!$A$1, ROW()-1, AD$1-1))</f>
        <v>160.89802061</v>
      </c>
      <c r="AE173">
        <f ca="1">IF(ISNA(AE$1), 0, OFFSET(data!$A$1, ROW()-1, AE$1-1))</f>
        <v>142.369912383605</v>
      </c>
      <c r="AF173" t="str">
        <f ca="1">IF(ISNA(AF$1), 0, OFFSET(data!$A$1, ROW()-1, AF$1-1))</f>
        <v>peak</v>
      </c>
      <c r="AG173">
        <f t="shared" ca="1" si="34"/>
        <v>2023</v>
      </c>
      <c r="AH173">
        <f t="shared" ca="1" si="35"/>
        <v>1</v>
      </c>
      <c r="AI173">
        <f t="shared" ca="1" si="36"/>
        <v>19</v>
      </c>
      <c r="AJ173" t="str">
        <f t="shared" ca="1" si="31"/>
        <v/>
      </c>
      <c r="AK173" t="str">
        <f t="shared" ca="1" si="37"/>
        <v>06:00</v>
      </c>
      <c r="AL173" s="4">
        <f t="shared" ca="1" si="32"/>
        <v>0.142369912383605</v>
      </c>
      <c r="AM173">
        <f t="shared" ca="1" si="33"/>
        <v>778.2857209084176</v>
      </c>
      <c r="AN173">
        <f t="shared" ca="1" si="38"/>
        <v>0</v>
      </c>
      <c r="AO173">
        <f t="shared" ca="1" si="39"/>
        <v>44.502807999046603</v>
      </c>
      <c r="AP173">
        <f t="shared" ca="1" si="40"/>
        <v>0</v>
      </c>
      <c r="AQ173">
        <f t="shared" ca="1" si="41"/>
        <v>42.8</v>
      </c>
      <c r="AR173">
        <f t="shared" ca="1" si="42"/>
        <v>68.009222999999906</v>
      </c>
      <c r="AS173">
        <f t="shared" ca="1" si="43"/>
        <v>1231.5539855570764</v>
      </c>
      <c r="AT173">
        <f t="shared" ca="1" si="44"/>
        <v>940.11781416612439</v>
      </c>
    </row>
    <row r="174" spans="1:46" hidden="1">
      <c r="A174" t="str">
        <f ca="1">IF(ISNA(A$1), 0, OFFSET(data!$A$1, ROW()-1, A$1-1))</f>
        <v>Oahu</v>
      </c>
      <c r="B174">
        <f ca="1">IF(ISNA(B$1), 0, OFFSET(data!$A$1, ROW()-1, B$1-1))</f>
        <v>2023</v>
      </c>
      <c r="C174" s="8">
        <f ca="1">IF(ISNA(C$1), 0, OFFSET(data!$A$1, ROW()-1, C$1-1))</f>
        <v>44945.333333333336</v>
      </c>
      <c r="D174">
        <f ca="1">IF(ISNA(D$1), 0, OFFSET(data!$A$1, ROW()-1, D$1-1))</f>
        <v>574.98531286303103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335.10450396753998</v>
      </c>
      <c r="L174">
        <f ca="1">IF(ISNA(L$1), 0, OFFSET(data!$A$1, ROW()-1, L$1-1))</f>
        <v>42.8</v>
      </c>
      <c r="M174">
        <f ca="1">IF(ISNA(M$1), 0, OFFSET(data!$A$1, ROW()-1, M$1-1))</f>
        <v>46.823405999999999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0</v>
      </c>
      <c r="R174">
        <f ca="1">IF(ISNA(R$1), 0, OFFSET(data!$A$1, ROW()-1, R$1-1))</f>
        <v>0</v>
      </c>
      <c r="S174">
        <f ca="1">IF(ISNA(S$1), 0, OFFSET(data!$A$1, ROW()-1, S$1-1))</f>
        <v>0</v>
      </c>
      <c r="T174">
        <f ca="1">IF(ISNA(T$1), 0, OFFSET(data!$A$1, ROW()-1, T$1-1))</f>
        <v>0</v>
      </c>
      <c r="U174">
        <f ca="1">IF(ISNA(U$1), 0, OFFSET(data!$A$1, ROW()-1, U$1-1))</f>
        <v>930.65340965898702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67.632426906751206</v>
      </c>
      <c r="Y174">
        <f ca="1">IF(ISNA(Y$1), 0, OFFSET(data!$A$1, ROW()-1, Y$1-1))</f>
        <v>1.4273862648332201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545.759449694046</v>
      </c>
      <c r="AD174">
        <f ca="1">IF(ISNA(AD$1), 0, OFFSET(data!$A$1, ROW()-1, AD$1-1))</f>
        <v>369.42334928950601</v>
      </c>
      <c r="AE174">
        <f ca="1">IF(ISNA(AE$1), 0, OFFSET(data!$A$1, ROW()-1, AE$1-1))</f>
        <v>128.13292114524501</v>
      </c>
      <c r="AF174" t="str">
        <f ca="1">IF(ISNA(AF$1), 0, OFFSET(data!$A$1, ROW()-1, AF$1-1))</f>
        <v>peak</v>
      </c>
      <c r="AG174">
        <f t="shared" ca="1" si="34"/>
        <v>2023</v>
      </c>
      <c r="AH174">
        <f t="shared" ca="1" si="35"/>
        <v>1</v>
      </c>
      <c r="AI174">
        <f t="shared" ca="1" si="36"/>
        <v>19</v>
      </c>
      <c r="AJ174" t="str">
        <f t="shared" ca="1" si="31"/>
        <v/>
      </c>
      <c r="AK174" t="str">
        <f t="shared" ca="1" si="37"/>
        <v>08:00</v>
      </c>
      <c r="AL174" s="4">
        <f t="shared" ca="1" si="32"/>
        <v>0.12813292114524499</v>
      </c>
      <c r="AM174">
        <f t="shared" ca="1" si="33"/>
        <v>998.28583656573824</v>
      </c>
      <c r="AN174">
        <f t="shared" ca="1" si="38"/>
        <v>0</v>
      </c>
      <c r="AO174">
        <f t="shared" ca="1" si="39"/>
        <v>0</v>
      </c>
      <c r="AP174">
        <f t="shared" ca="1" si="40"/>
        <v>335.10450396753998</v>
      </c>
      <c r="AQ174">
        <f t="shared" ca="1" si="41"/>
        <v>42.8</v>
      </c>
      <c r="AR174">
        <f t="shared" ca="1" si="42"/>
        <v>46.823405999999999</v>
      </c>
      <c r="AS174">
        <f t="shared" ca="1" si="43"/>
        <v>1545.4726725246169</v>
      </c>
      <c r="AT174">
        <f t="shared" ca="1" si="44"/>
        <v>1369.1365721200775</v>
      </c>
    </row>
    <row r="175" spans="1:46" hidden="1">
      <c r="A175" t="str">
        <f ca="1">IF(ISNA(A$1), 0, OFFSET(data!$A$1, ROW()-1, A$1-1))</f>
        <v>Oahu</v>
      </c>
      <c r="B175">
        <f ca="1">IF(ISNA(B$1), 0, OFFSET(data!$A$1, ROW()-1, B$1-1))</f>
        <v>2023</v>
      </c>
      <c r="C175" s="8">
        <f ca="1">IF(ISNA(C$1), 0, OFFSET(data!$A$1, ROW()-1, C$1-1))</f>
        <v>44945.416666666664</v>
      </c>
      <c r="D175">
        <f ca="1">IF(ISNA(D$1), 0, OFFSET(data!$A$1, ROW()-1, D$1-1))</f>
        <v>574.98531286303103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556.98175751452902</v>
      </c>
      <c r="L175">
        <f ca="1">IF(ISNA(L$1), 0, OFFSET(data!$A$1, ROW()-1, L$1-1))</f>
        <v>42.8</v>
      </c>
      <c r="M175">
        <f ca="1">IF(ISNA(M$1), 0, OFFSET(data!$A$1, ROW()-1, M$1-1))</f>
        <v>37.456622999999901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0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0</v>
      </c>
      <c r="U175">
        <f ca="1">IF(ISNA(U$1), 0, OFFSET(data!$A$1, ROW()-1, U$1-1))</f>
        <v>969.678793325642</v>
      </c>
      <c r="V175">
        <f ca="1">IF(ISNA(V$1), 0, OFFSET(data!$A$1, ROW()-1, V$1-1))</f>
        <v>0</v>
      </c>
      <c r="W175">
        <f ca="1">IF(ISNA(W$1), 0, OFFSET(data!$A$1, ROW()-1, W$1-1))</f>
        <v>110.242794694662</v>
      </c>
      <c r="X175">
        <f ca="1">IF(ISNA(X$1), 0, OFFSET(data!$A$1, ROW()-1, X$1-1))</f>
        <v>119.85291241536</v>
      </c>
      <c r="Y175">
        <f ca="1">IF(ISNA(Y$1), 0, OFFSET(data!$A$1, ROW()-1, Y$1-1))</f>
        <v>12.449192941895999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656.00224438870805</v>
      </c>
      <c r="AD175">
        <f ca="1">IF(ISNA(AD$1), 0, OFFSET(data!$A$1, ROW()-1, AD$1-1))</f>
        <v>390.43133378483901</v>
      </c>
      <c r="AE175">
        <f ca="1">IF(ISNA(AE$1), 0, OFFSET(data!$A$1, ROW()-1, AE$1-1))</f>
        <v>128.13292114524501</v>
      </c>
      <c r="AF175" t="str">
        <f ca="1">IF(ISNA(AF$1), 0, OFFSET(data!$A$1, ROW()-1, AF$1-1))</f>
        <v>peak</v>
      </c>
      <c r="AG175">
        <f t="shared" ca="1" si="34"/>
        <v>2023</v>
      </c>
      <c r="AH175">
        <f t="shared" ca="1" si="35"/>
        <v>1</v>
      </c>
      <c r="AI175">
        <f t="shared" ca="1" si="36"/>
        <v>19</v>
      </c>
      <c r="AJ175" t="str">
        <f t="shared" ca="1" si="31"/>
        <v/>
      </c>
      <c r="AK175" t="str">
        <f t="shared" ca="1" si="37"/>
        <v>10:00</v>
      </c>
      <c r="AL175" s="4">
        <f t="shared" ca="1" si="32"/>
        <v>0.12813292114524499</v>
      </c>
      <c r="AM175">
        <f t="shared" ca="1" si="33"/>
        <v>1089.531705741002</v>
      </c>
      <c r="AN175">
        <f t="shared" ca="1" si="38"/>
        <v>0</v>
      </c>
      <c r="AO175">
        <f t="shared" ca="1" si="39"/>
        <v>110.242794694662</v>
      </c>
      <c r="AP175">
        <f t="shared" ca="1" si="40"/>
        <v>556.98175751452902</v>
      </c>
      <c r="AQ175">
        <f t="shared" ca="1" si="41"/>
        <v>42.8</v>
      </c>
      <c r="AR175">
        <f t="shared" ca="1" si="42"/>
        <v>37.456622999999901</v>
      </c>
      <c r="AS175">
        <f t="shared" ca="1" si="43"/>
        <v>1868.2259377662679</v>
      </c>
      <c r="AT175">
        <f t="shared" ca="1" si="44"/>
        <v>1602.6550271623987</v>
      </c>
    </row>
    <row r="176" spans="1:46" hidden="1">
      <c r="A176" t="str">
        <f ca="1">IF(ISNA(A$1), 0, OFFSET(data!$A$1, ROW()-1, A$1-1))</f>
        <v>Oahu</v>
      </c>
      <c r="B176">
        <f ca="1">IF(ISNA(B$1), 0, OFFSET(data!$A$1, ROW()-1, B$1-1))</f>
        <v>2023</v>
      </c>
      <c r="C176" s="8">
        <f ca="1">IF(ISNA(C$1), 0, OFFSET(data!$A$1, ROW()-1, C$1-1))</f>
        <v>44945.5</v>
      </c>
      <c r="D176">
        <f ca="1">IF(ISNA(D$1), 0, OFFSET(data!$A$1, ROW()-1, D$1-1))</f>
        <v>576.60776255707799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614.02604546439295</v>
      </c>
      <c r="L176">
        <f ca="1">IF(ISNA(L$1), 0, OFFSET(data!$A$1, ROW()-1, L$1-1))</f>
        <v>42.8</v>
      </c>
      <c r="M176">
        <f ca="1">IF(ISNA(M$1), 0, OFFSET(data!$A$1, ROW()-1, M$1-1))</f>
        <v>29.65437</v>
      </c>
      <c r="N176">
        <f ca="1">IF(ISNA(N$1), 0, OFFSET(data!$A$1, ROW()-1, N$1-1))</f>
        <v>2.9132252166164098E-13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0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0</v>
      </c>
      <c r="U176">
        <f ca="1">IF(ISNA(U$1), 0, OFFSET(data!$A$1, ROW()-1, U$1-1))</f>
        <v>983.53068874527401</v>
      </c>
      <c r="V176">
        <f ca="1">IF(ISNA(V$1), 0, OFFSET(data!$A$1, ROW()-1, V$1-1))</f>
        <v>0</v>
      </c>
      <c r="W176">
        <f ca="1">IF(ISNA(W$1), 0, OFFSET(data!$A$1, ROW()-1, W$1-1))</f>
        <v>147.25538391894099</v>
      </c>
      <c r="X176">
        <f ca="1">IF(ISNA(X$1), 0, OFFSET(data!$A$1, ROW()-1, X$1-1))</f>
        <v>119.85291241536</v>
      </c>
      <c r="Y176">
        <f ca="1">IF(ISNA(Y$1), 0, OFFSET(data!$A$1, ROW()-1, Y$1-1))</f>
        <v>12.449192941895999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691.39238391894105</v>
      </c>
      <c r="AD176">
        <f ca="1">IF(ISNA(AD$1), 0, OFFSET(data!$A$1, ROW()-1, AD$1-1))</f>
        <v>389.03553278483901</v>
      </c>
      <c r="AE176">
        <f ca="1">IF(ISNA(AE$1), 0, OFFSET(data!$A$1, ROW()-1, AE$1-1))</f>
        <v>128.13292114524501</v>
      </c>
      <c r="AF176" t="str">
        <f ca="1">IF(ISNA(AF$1), 0, OFFSET(data!$A$1, ROW()-1, AF$1-1))</f>
        <v>peak</v>
      </c>
      <c r="AG176">
        <f t="shared" ca="1" si="34"/>
        <v>2023</v>
      </c>
      <c r="AH176">
        <f t="shared" ca="1" si="35"/>
        <v>1</v>
      </c>
      <c r="AI176">
        <f t="shared" ca="1" si="36"/>
        <v>19</v>
      </c>
      <c r="AJ176" t="str">
        <f t="shared" ca="1" si="31"/>
        <v/>
      </c>
      <c r="AK176" t="str">
        <f t="shared" ca="1" si="37"/>
        <v>12:00</v>
      </c>
      <c r="AL176" s="4">
        <f t="shared" ca="1" si="32"/>
        <v>0.12813292114524499</v>
      </c>
      <c r="AM176">
        <f t="shared" ca="1" si="33"/>
        <v>1103.383601160634</v>
      </c>
      <c r="AN176">
        <f t="shared" ca="1" si="38"/>
        <v>0</v>
      </c>
      <c r="AO176">
        <f t="shared" ca="1" si="39"/>
        <v>147.25538391894099</v>
      </c>
      <c r="AP176">
        <f t="shared" ca="1" si="40"/>
        <v>614.02604546439329</v>
      </c>
      <c r="AQ176">
        <f t="shared" ca="1" si="41"/>
        <v>42.8</v>
      </c>
      <c r="AR176">
        <f t="shared" ca="1" si="42"/>
        <v>29.65437</v>
      </c>
      <c r="AS176">
        <f t="shared" ca="1" si="43"/>
        <v>1954.4805619404119</v>
      </c>
      <c r="AT176">
        <f t="shared" ca="1" si="44"/>
        <v>1652.1237108063099</v>
      </c>
    </row>
    <row r="177" spans="1:46" hidden="1">
      <c r="A177" t="str">
        <f ca="1">IF(ISNA(A$1), 0, OFFSET(data!$A$1, ROW()-1, A$1-1))</f>
        <v>Oahu</v>
      </c>
      <c r="B177">
        <f ca="1">IF(ISNA(B$1), 0, OFFSET(data!$A$1, ROW()-1, B$1-1))</f>
        <v>2023</v>
      </c>
      <c r="C177" s="8">
        <f ca="1">IF(ISNA(C$1), 0, OFFSET(data!$A$1, ROW()-1, C$1-1))</f>
        <v>44945.583333333336</v>
      </c>
      <c r="D177">
        <f ca="1">IF(ISNA(D$1), 0, OFFSET(data!$A$1, ROW()-1, D$1-1))</f>
        <v>576.60776255707799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592.36220788419303</v>
      </c>
      <c r="L177">
        <f ca="1">IF(ISNA(L$1), 0, OFFSET(data!$A$1, ROW()-1, L$1-1))</f>
        <v>42.8</v>
      </c>
      <c r="M177">
        <f ca="1">IF(ISNA(M$1), 0, OFFSET(data!$A$1, ROW()-1, M$1-1))</f>
        <v>19.570759799999902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0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0</v>
      </c>
      <c r="U177">
        <f ca="1">IF(ISNA(U$1), 0, OFFSET(data!$A$1, ROW()-1, U$1-1))</f>
        <v>980.32679024110701</v>
      </c>
      <c r="V177">
        <f ca="1">IF(ISNA(V$1), 0, OFFSET(data!$A$1, ROW()-1, V$1-1))</f>
        <v>0</v>
      </c>
      <c r="W177">
        <f ca="1">IF(ISNA(W$1), 0, OFFSET(data!$A$1, ROW()-1, W$1-1))</f>
        <v>118.711834642909</v>
      </c>
      <c r="X177">
        <f ca="1">IF(ISNA(X$1), 0, OFFSET(data!$A$1, ROW()-1, X$1-1))</f>
        <v>119.85291241536</v>
      </c>
      <c r="Y177">
        <f ca="1">IF(ISNA(Y$1), 0, OFFSET(data!$A$1, ROW()-1, Y$1-1))</f>
        <v>12.449192941895999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662.84883464290795</v>
      </c>
      <c r="AD177">
        <f ca="1">IF(ISNA(AD$1), 0, OFFSET(data!$A$1, ROW()-1, AD$1-1))</f>
        <v>385.68497048483903</v>
      </c>
      <c r="AE177">
        <f ca="1">IF(ISNA(AE$1), 0, OFFSET(data!$A$1, ROW()-1, AE$1-1))</f>
        <v>128.13292114524501</v>
      </c>
      <c r="AF177" t="str">
        <f ca="1">IF(ISNA(AF$1), 0, OFFSET(data!$A$1, ROW()-1, AF$1-1))</f>
        <v>peak</v>
      </c>
      <c r="AG177">
        <f t="shared" ca="1" si="34"/>
        <v>2023</v>
      </c>
      <c r="AH177">
        <f t="shared" ca="1" si="35"/>
        <v>1</v>
      </c>
      <c r="AI177">
        <f t="shared" ca="1" si="36"/>
        <v>19</v>
      </c>
      <c r="AJ177" t="str">
        <f t="shared" ca="1" si="31"/>
        <v/>
      </c>
      <c r="AK177" t="str">
        <f t="shared" ca="1" si="37"/>
        <v>14:00</v>
      </c>
      <c r="AL177" s="4">
        <f t="shared" ca="1" si="32"/>
        <v>0.12813292114524499</v>
      </c>
      <c r="AM177">
        <f t="shared" ca="1" si="33"/>
        <v>1100.179702656467</v>
      </c>
      <c r="AN177">
        <f t="shared" ca="1" si="38"/>
        <v>0</v>
      </c>
      <c r="AO177">
        <f t="shared" ca="1" si="39"/>
        <v>118.711834642909</v>
      </c>
      <c r="AP177">
        <f t="shared" ca="1" si="40"/>
        <v>592.36220788419303</v>
      </c>
      <c r="AQ177">
        <f t="shared" ca="1" si="41"/>
        <v>42.8</v>
      </c>
      <c r="AR177">
        <f t="shared" ca="1" si="42"/>
        <v>19.570759799999902</v>
      </c>
      <c r="AS177">
        <f t="shared" ca="1" si="43"/>
        <v>1894.1895648841787</v>
      </c>
      <c r="AT177">
        <f t="shared" ca="1" si="44"/>
        <v>1617.0257007261107</v>
      </c>
    </row>
    <row r="178" spans="1:46" hidden="1">
      <c r="A178" t="str">
        <f ca="1">IF(ISNA(A$1), 0, OFFSET(data!$A$1, ROW()-1, A$1-1))</f>
        <v>Oahu</v>
      </c>
      <c r="B178">
        <f ca="1">IF(ISNA(B$1), 0, OFFSET(data!$A$1, ROW()-1, B$1-1))</f>
        <v>2023</v>
      </c>
      <c r="C178" s="8">
        <f ca="1">IF(ISNA(C$1), 0, OFFSET(data!$A$1, ROW()-1, C$1-1))</f>
        <v>44945.666666666664</v>
      </c>
      <c r="D178">
        <f ca="1">IF(ISNA(D$1), 0, OFFSET(data!$A$1, ROW()-1, D$1-1))</f>
        <v>577.80639344465305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237.610495858582</v>
      </c>
      <c r="L178">
        <f ca="1">IF(ISNA(L$1), 0, OFFSET(data!$A$1, ROW()-1, L$1-1))</f>
        <v>42.8</v>
      </c>
      <c r="M178">
        <f ca="1">IF(ISNA(M$1), 0, OFFSET(data!$A$1, ROW()-1, M$1-1))</f>
        <v>7.9579626000000001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0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0</v>
      </c>
      <c r="U178">
        <f ca="1">IF(ISNA(U$1), 0, OFFSET(data!$A$1, ROW()-1, U$1-1))</f>
        <v>958.31402127312595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-95.8314021273126</v>
      </c>
      <c r="Y178">
        <f ca="1">IF(ISNA(Y$1), 0, OFFSET(data!$A$1, ROW()-1, Y$1-1))</f>
        <v>3.69223275742341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542.93836911242295</v>
      </c>
      <c r="AD178">
        <f ca="1">IF(ISNA(AD$1), 0, OFFSET(data!$A$1, ROW()-1, AD$1-1))</f>
        <v>334.93342126610202</v>
      </c>
      <c r="AE178">
        <f ca="1">IF(ISNA(AE$1), 0, OFFSET(data!$A$1, ROW()-1, AE$1-1))</f>
        <v>128.85554615526499</v>
      </c>
      <c r="AF178" t="str">
        <f ca="1">IF(ISNA(AF$1), 0, OFFSET(data!$A$1, ROW()-1, AF$1-1))</f>
        <v>peak</v>
      </c>
      <c r="AG178">
        <f t="shared" ca="1" si="34"/>
        <v>2023</v>
      </c>
      <c r="AH178">
        <f t="shared" ca="1" si="35"/>
        <v>1</v>
      </c>
      <c r="AI178">
        <f t="shared" ca="1" si="36"/>
        <v>19</v>
      </c>
      <c r="AJ178" t="str">
        <f t="shared" ca="1" si="31"/>
        <v/>
      </c>
      <c r="AK178" t="str">
        <f t="shared" ca="1" si="37"/>
        <v>16:00</v>
      </c>
      <c r="AL178" s="4">
        <f t="shared" ca="1" si="32"/>
        <v>0.12885554615526498</v>
      </c>
      <c r="AM178">
        <f t="shared" ca="1" si="33"/>
        <v>862.48261914581337</v>
      </c>
      <c r="AN178">
        <f t="shared" ca="1" si="38"/>
        <v>0</v>
      </c>
      <c r="AO178">
        <f t="shared" ca="1" si="39"/>
        <v>0</v>
      </c>
      <c r="AP178">
        <f t="shared" ca="1" si="40"/>
        <v>237.610495858582</v>
      </c>
      <c r="AQ178">
        <f t="shared" ca="1" si="41"/>
        <v>42.8</v>
      </c>
      <c r="AR178">
        <f t="shared" ca="1" si="42"/>
        <v>7.9579626000000001</v>
      </c>
      <c r="AS178">
        <f t="shared" ca="1" si="43"/>
        <v>1409.1132210156579</v>
      </c>
      <c r="AT178">
        <f t="shared" ca="1" si="44"/>
        <v>1201.1082731693389</v>
      </c>
    </row>
    <row r="179" spans="1:46" hidden="1">
      <c r="A179" t="str">
        <f ca="1">IF(ISNA(A$1), 0, OFFSET(data!$A$1, ROW()-1, A$1-1))</f>
        <v>Oahu</v>
      </c>
      <c r="B179">
        <f ca="1">IF(ISNA(B$1), 0, OFFSET(data!$A$1, ROW()-1, B$1-1))</f>
        <v>2023</v>
      </c>
      <c r="C179" s="8">
        <f ca="1">IF(ISNA(C$1), 0, OFFSET(data!$A$1, ROW()-1, C$1-1))</f>
        <v>44945.75</v>
      </c>
      <c r="D179">
        <f ca="1">IF(ISNA(D$1), 0, OFFSET(data!$A$1, ROW()-1, D$1-1))</f>
        <v>623.90776255707704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0</v>
      </c>
      <c r="L179">
        <f ca="1">IF(ISNA(L$1), 0, OFFSET(data!$A$1, ROW()-1, L$1-1))</f>
        <v>42.8</v>
      </c>
      <c r="M179">
        <f ca="1">IF(ISNA(M$1), 0, OFFSET(data!$A$1, ROW()-1, M$1-1))</f>
        <v>16.214198400000001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0</v>
      </c>
      <c r="R179">
        <f ca="1">IF(ISNA(R$1), 0, OFFSET(data!$A$1, ROW()-1, R$1-1))</f>
        <v>226.485830910836</v>
      </c>
      <c r="S179">
        <f ca="1">IF(ISNA(S$1), 0, OFFSET(data!$A$1, ROW()-1, S$1-1))</f>
        <v>0</v>
      </c>
      <c r="T179">
        <f ca="1">IF(ISNA(T$1), 0, OFFSET(data!$A$1, ROW()-1, T$1-1))</f>
        <v>0</v>
      </c>
      <c r="U179">
        <f ca="1">IF(ISNA(U$1), 0, OFFSET(data!$A$1, ROW()-1, U$1-1))</f>
        <v>1003.84219624339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-100.384219624339</v>
      </c>
      <c r="Y179">
        <f ca="1">IF(ISNA(Y$1), 0, OFFSET(data!$A$1, ROW()-1, Y$1-1))</f>
        <v>5.9498152488632998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270.35116908916302</v>
      </c>
      <c r="AD179">
        <f ca="1">IF(ISNA(AD$1), 0, OFFSET(data!$A$1, ROW()-1, AD$1-1))</f>
        <v>149.14432808000001</v>
      </c>
      <c r="AE179">
        <f ca="1">IF(ISNA(AE$1), 0, OFFSET(data!$A$1, ROW()-1, AE$1-1))</f>
        <v>142.369912383605</v>
      </c>
      <c r="AF179" t="str">
        <f ca="1">IF(ISNA(AF$1), 0, OFFSET(data!$A$1, ROW()-1, AF$1-1))</f>
        <v>peak</v>
      </c>
      <c r="AG179">
        <f t="shared" ca="1" si="34"/>
        <v>2023</v>
      </c>
      <c r="AH179">
        <f t="shared" ca="1" si="35"/>
        <v>1</v>
      </c>
      <c r="AI179">
        <f t="shared" ca="1" si="36"/>
        <v>19</v>
      </c>
      <c r="AJ179" t="str">
        <f t="shared" ca="1" si="31"/>
        <v/>
      </c>
      <c r="AK179" t="str">
        <f t="shared" ca="1" si="37"/>
        <v>18:00</v>
      </c>
      <c r="AL179" s="4">
        <f t="shared" ca="1" si="32"/>
        <v>0.142369912383605</v>
      </c>
      <c r="AM179">
        <f t="shared" ca="1" si="33"/>
        <v>903.45797661905101</v>
      </c>
      <c r="AN179">
        <f t="shared" ca="1" si="38"/>
        <v>0</v>
      </c>
      <c r="AO179">
        <f t="shared" ca="1" si="39"/>
        <v>226.485830910836</v>
      </c>
      <c r="AP179">
        <f t="shared" ca="1" si="40"/>
        <v>0</v>
      </c>
      <c r="AQ179">
        <f t="shared" ca="1" si="41"/>
        <v>42.8</v>
      </c>
      <c r="AR179">
        <f t="shared" ca="1" si="42"/>
        <v>16.214198400000001</v>
      </c>
      <c r="AS179">
        <f t="shared" ca="1" si="43"/>
        <v>1179.7589609570759</v>
      </c>
      <c r="AT179">
        <f t="shared" ca="1" si="44"/>
        <v>1058.5521199479142</v>
      </c>
    </row>
    <row r="180" spans="1:46" hidden="1">
      <c r="A180" t="str">
        <f ca="1">IF(ISNA(A$1), 0, OFFSET(data!$A$1, ROW()-1, A$1-1))</f>
        <v>Oahu</v>
      </c>
      <c r="B180">
        <f ca="1">IF(ISNA(B$1), 0, OFFSET(data!$A$1, ROW()-1, B$1-1))</f>
        <v>2023</v>
      </c>
      <c r="C180" s="8">
        <f ca="1">IF(ISNA(C$1), 0, OFFSET(data!$A$1, ROW()-1, C$1-1))</f>
        <v>44945.833333333336</v>
      </c>
      <c r="D180">
        <f ca="1">IF(ISNA(D$1), 0, OFFSET(data!$A$1, ROW()-1, D$1-1))</f>
        <v>623.90776255707704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0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0</v>
      </c>
      <c r="L180">
        <f ca="1">IF(ISNA(L$1), 0, OFFSET(data!$A$1, ROW()-1, L$1-1))</f>
        <v>42.8</v>
      </c>
      <c r="M180">
        <f ca="1">IF(ISNA(M$1), 0, OFFSET(data!$A$1, ROW()-1, M$1-1))</f>
        <v>15.5628606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0</v>
      </c>
      <c r="R180">
        <f ca="1">IF(ISNA(R$1), 0, OFFSET(data!$A$1, ROW()-1, R$1-1))</f>
        <v>149.19427643341001</v>
      </c>
      <c r="S180">
        <f ca="1">IF(ISNA(S$1), 0, OFFSET(data!$A$1, ROW()-1, S$1-1))</f>
        <v>0</v>
      </c>
      <c r="T180">
        <f ca="1">IF(ISNA(T$1), 0, OFFSET(data!$A$1, ROW()-1, T$1-1))</f>
        <v>0</v>
      </c>
      <c r="U180">
        <f ca="1">IF(ISNA(U$1), 0, OFFSET(data!$A$1, ROW()-1, U$1-1))</f>
        <v>917.716913811974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-91.7716913811974</v>
      </c>
      <c r="Y180">
        <f ca="1">IF(ISNA(Y$1), 0, OFFSET(data!$A$1, ROW()-1, Y$1-1))</f>
        <v>5.5196771597113496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347.64272356658898</v>
      </c>
      <c r="AD180">
        <f ca="1">IF(ISNA(AD$1), 0, OFFSET(data!$A$1, ROW()-1, AD$1-1))</f>
        <v>148.57718227999999</v>
      </c>
      <c r="AE180">
        <f ca="1">IF(ISNA(AE$1), 0, OFFSET(data!$A$1, ROW()-1, AE$1-1))</f>
        <v>142.369912383605</v>
      </c>
      <c r="AF180" t="str">
        <f ca="1">IF(ISNA(AF$1), 0, OFFSET(data!$A$1, ROW()-1, AF$1-1))</f>
        <v>peak</v>
      </c>
      <c r="AG180">
        <f t="shared" ca="1" si="34"/>
        <v>2023</v>
      </c>
      <c r="AH180">
        <f t="shared" ca="1" si="35"/>
        <v>1</v>
      </c>
      <c r="AI180">
        <f t="shared" ca="1" si="36"/>
        <v>19</v>
      </c>
      <c r="AJ180" t="str">
        <f t="shared" ca="1" si="31"/>
        <v/>
      </c>
      <c r="AK180" t="str">
        <f t="shared" ca="1" si="37"/>
        <v>20:00</v>
      </c>
      <c r="AL180" s="4">
        <f t="shared" ca="1" si="32"/>
        <v>0.142369912383605</v>
      </c>
      <c r="AM180">
        <f t="shared" ca="1" si="33"/>
        <v>825.94522243077654</v>
      </c>
      <c r="AN180">
        <f t="shared" ca="1" si="38"/>
        <v>0</v>
      </c>
      <c r="AO180">
        <f t="shared" ca="1" si="39"/>
        <v>149.19427643341001</v>
      </c>
      <c r="AP180">
        <f t="shared" ca="1" si="40"/>
        <v>0</v>
      </c>
      <c r="AQ180">
        <f t="shared" ca="1" si="41"/>
        <v>42.8</v>
      </c>
      <c r="AR180">
        <f t="shared" ca="1" si="42"/>
        <v>15.5628606</v>
      </c>
      <c r="AS180">
        <f t="shared" ca="1" si="43"/>
        <v>1179.107623157076</v>
      </c>
      <c r="AT180">
        <f t="shared" ca="1" si="44"/>
        <v>980.04208187048789</v>
      </c>
    </row>
    <row r="181" spans="1:46" hidden="1">
      <c r="A181" t="str">
        <f ca="1">IF(ISNA(A$1), 0, OFFSET(data!$A$1, ROW()-1, A$1-1))</f>
        <v>Oahu</v>
      </c>
      <c r="B181">
        <f ca="1">IF(ISNA(B$1), 0, OFFSET(data!$A$1, ROW()-1, B$1-1))</f>
        <v>2023</v>
      </c>
      <c r="C181" s="8">
        <f ca="1">IF(ISNA(C$1), 0, OFFSET(data!$A$1, ROW()-1, C$1-1))</f>
        <v>44945.916666666664</v>
      </c>
      <c r="D181">
        <f ca="1">IF(ISNA(D$1), 0, OFFSET(data!$A$1, ROW()-1, D$1-1))</f>
        <v>623.90776255707704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0</v>
      </c>
      <c r="H181">
        <f ca="1">IF(ISNA(H$1), 0, OFFSET(data!$A$1, ROW()-1, H$1-1))</f>
        <v>0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42.8</v>
      </c>
      <c r="M181">
        <f ca="1">IF(ISNA(M$1), 0, OFFSET(data!$A$1, ROW()-1, M$1-1))</f>
        <v>24.015599999999999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0</v>
      </c>
      <c r="R181">
        <f ca="1">IF(ISNA(R$1), 0, OFFSET(data!$A$1, ROW()-1, R$1-1))</f>
        <v>15.9951973198272</v>
      </c>
      <c r="S181">
        <f ca="1">IF(ISNA(S$1), 0, OFFSET(data!$A$1, ROW()-1, S$1-1))</f>
        <v>0</v>
      </c>
      <c r="T181">
        <f ca="1">IF(ISNA(T$1), 0, OFFSET(data!$A$1, ROW()-1, T$1-1))</f>
        <v>0</v>
      </c>
      <c r="U181">
        <f ca="1">IF(ISNA(U$1), 0, OFFSET(data!$A$1, ROW()-1, U$1-1))</f>
        <v>783.70587071855505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-78.370587071855496</v>
      </c>
      <c r="Y181">
        <f ca="1">IF(ISNA(Y$1), 0, OFFSET(data!$A$1, ROW()-1, Y$1-1))</f>
        <v>1.38327623020538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480.84180268017201</v>
      </c>
      <c r="AD181">
        <f ca="1">IF(ISNA(AD$1), 0, OFFSET(data!$A$1, ROW()-1, AD$1-1))</f>
        <v>156.14153768</v>
      </c>
      <c r="AE181">
        <f ca="1">IF(ISNA(AE$1), 0, OFFSET(data!$A$1, ROW()-1, AE$1-1))</f>
        <v>142.369912383605</v>
      </c>
      <c r="AF181" t="str">
        <f ca="1">IF(ISNA(AF$1), 0, OFFSET(data!$A$1, ROW()-1, AF$1-1))</f>
        <v>peak</v>
      </c>
      <c r="AG181">
        <f t="shared" ca="1" si="34"/>
        <v>2023</v>
      </c>
      <c r="AH181">
        <f t="shared" ca="1" si="35"/>
        <v>1</v>
      </c>
      <c r="AI181">
        <f t="shared" ca="1" si="36"/>
        <v>19</v>
      </c>
      <c r="AJ181" t="str">
        <f t="shared" ca="1" si="31"/>
        <v/>
      </c>
      <c r="AK181" t="str">
        <f t="shared" ca="1" si="37"/>
        <v>22:00</v>
      </c>
      <c r="AL181" s="4">
        <f t="shared" ca="1" si="32"/>
        <v>0.142369912383605</v>
      </c>
      <c r="AM181">
        <f t="shared" ca="1" si="33"/>
        <v>705.33528364669951</v>
      </c>
      <c r="AN181">
        <f t="shared" ca="1" si="38"/>
        <v>0</v>
      </c>
      <c r="AO181">
        <f t="shared" ca="1" si="39"/>
        <v>15.9951973198272</v>
      </c>
      <c r="AP181">
        <f t="shared" ca="1" si="40"/>
        <v>0</v>
      </c>
      <c r="AQ181">
        <f t="shared" ca="1" si="41"/>
        <v>42.8</v>
      </c>
      <c r="AR181">
        <f t="shared" ca="1" si="42"/>
        <v>24.015599999999999</v>
      </c>
      <c r="AS181">
        <f t="shared" ca="1" si="43"/>
        <v>1187.5603625570761</v>
      </c>
      <c r="AT181">
        <f t="shared" ca="1" si="44"/>
        <v>862.86009755690498</v>
      </c>
    </row>
    <row r="182" spans="1:46" hidden="1">
      <c r="A182" t="str">
        <f ca="1">IF(ISNA(A$1), 0, OFFSET(data!$A$1, ROW()-1, A$1-1))</f>
        <v>Oahu</v>
      </c>
      <c r="B182">
        <f ca="1">IF(ISNA(B$1), 0, OFFSET(data!$A$1, ROW()-1, B$1-1))</f>
        <v>2023</v>
      </c>
      <c r="C182" s="8">
        <f ca="1">IF(ISNA(C$1), 0, OFFSET(data!$A$1, ROW()-1, C$1-1))</f>
        <v>44969</v>
      </c>
      <c r="D182">
        <f ca="1">IF(ISNA(D$1), 0, OFFSET(data!$A$1, ROW()-1, D$1-1))</f>
        <v>476.02686510602302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42.8</v>
      </c>
      <c r="M182">
        <f ca="1">IF(ISNA(M$1), 0, OFFSET(data!$A$1, ROW()-1, M$1-1))</f>
        <v>33.242897999999997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0</v>
      </c>
      <c r="R182">
        <f ca="1">IF(ISNA(R$1), 0, OFFSET(data!$A$1, ROW()-1, R$1-1))</f>
        <v>0</v>
      </c>
      <c r="S182">
        <f ca="1">IF(ISNA(S$1), 0, OFFSET(data!$A$1, ROW()-1, S$1-1))</f>
        <v>0</v>
      </c>
      <c r="T182">
        <f ca="1">IF(ISNA(T$1), 0, OFFSET(data!$A$1, ROW()-1, T$1-1))</f>
        <v>0</v>
      </c>
      <c r="U182">
        <f ca="1">IF(ISNA(U$1), 0, OFFSET(data!$A$1, ROW()-1, U$1-1))</f>
        <v>580.936229538411</v>
      </c>
      <c r="V182">
        <f ca="1">IF(ISNA(V$1), 0, OFFSET(data!$A$1, ROW()-1, V$1-1))</f>
        <v>0</v>
      </c>
      <c r="W182">
        <f ca="1">IF(ISNA(W$1), 0, OFFSET(data!$A$1, ROW()-1, W$1-1))</f>
        <v>24.467264886587198</v>
      </c>
      <c r="X182">
        <f ca="1">IF(ISNA(X$1), 0, OFFSET(data!$A$1, ROW()-1, X$1-1))</f>
        <v>-54.717007549180202</v>
      </c>
      <c r="Y182">
        <f ca="1">IF(ISNA(Y$1), 0, OFFSET(data!$A$1, ROW()-1, Y$1-1))</f>
        <v>1.38327623020538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583.88516233764096</v>
      </c>
      <c r="AD182">
        <f ca="1">IF(ISNA(AD$1), 0, OFFSET(data!$A$1, ROW()-1, AD$1-1))</f>
        <v>159.48078851</v>
      </c>
      <c r="AE182">
        <f ca="1">IF(ISNA(AE$1), 0, OFFSET(data!$A$1, ROW()-1, AE$1-1))</f>
        <v>127.273246564358</v>
      </c>
      <c r="AF182" t="str">
        <f ca="1">IF(ISNA(AF$1), 0, OFFSET(data!$A$1, ROW()-1, AF$1-1))</f>
        <v>peak</v>
      </c>
      <c r="AG182">
        <f t="shared" ca="1" si="34"/>
        <v>2023</v>
      </c>
      <c r="AH182">
        <f t="shared" ca="1" si="35"/>
        <v>2</v>
      </c>
      <c r="AI182">
        <f t="shared" ca="1" si="36"/>
        <v>12</v>
      </c>
      <c r="AJ182" t="str">
        <f t="shared" ca="1" si="31"/>
        <v/>
      </c>
      <c r="AK182" t="str">
        <f t="shared" ca="1" si="37"/>
        <v>00:00</v>
      </c>
      <c r="AL182" s="4">
        <f t="shared" ca="1" si="32"/>
        <v>0.12727324656435801</v>
      </c>
      <c r="AM182">
        <f t="shared" ca="1" si="33"/>
        <v>526.21922198923085</v>
      </c>
      <c r="AN182">
        <f t="shared" ca="1" si="38"/>
        <v>0</v>
      </c>
      <c r="AO182">
        <f t="shared" ca="1" si="39"/>
        <v>24.467264886587198</v>
      </c>
      <c r="AP182">
        <f t="shared" ca="1" si="40"/>
        <v>0</v>
      </c>
      <c r="AQ182">
        <f t="shared" ca="1" si="41"/>
        <v>42.8</v>
      </c>
      <c r="AR182">
        <f t="shared" ca="1" si="42"/>
        <v>33.242897999999997</v>
      </c>
      <c r="AS182">
        <f t="shared" ca="1" si="43"/>
        <v>1135.9549254436638</v>
      </c>
      <c r="AT182">
        <f t="shared" ca="1" si="44"/>
        <v>711.55055161602343</v>
      </c>
    </row>
    <row r="183" spans="1:46" hidden="1">
      <c r="A183" t="str">
        <f ca="1">IF(ISNA(A$1), 0, OFFSET(data!$A$1, ROW()-1, A$1-1))</f>
        <v>Oahu</v>
      </c>
      <c r="B183">
        <f ca="1">IF(ISNA(B$1), 0, OFFSET(data!$A$1, ROW()-1, B$1-1))</f>
        <v>2023</v>
      </c>
      <c r="C183" s="8">
        <f ca="1">IF(ISNA(C$1), 0, OFFSET(data!$A$1, ROW()-1, C$1-1))</f>
        <v>44969.083333333336</v>
      </c>
      <c r="D183">
        <f ca="1">IF(ISNA(D$1), 0, OFFSET(data!$A$1, ROW()-1, D$1-1))</f>
        <v>472.30776255707701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0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42.8</v>
      </c>
      <c r="M183">
        <f ca="1">IF(ISNA(M$1), 0, OFFSET(data!$A$1, ROW()-1, M$1-1))</f>
        <v>26.645658000000001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0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0</v>
      </c>
      <c r="U183">
        <f ca="1">IF(ISNA(U$1), 0, OFFSET(data!$A$1, ROW()-1, U$1-1))</f>
        <v>547.17007549180198</v>
      </c>
      <c r="V183">
        <f ca="1">IF(ISNA(V$1), 0, OFFSET(data!$A$1, ROW()-1, V$1-1))</f>
        <v>0</v>
      </c>
      <c r="W183">
        <f ca="1">IF(ISNA(W$1), 0, OFFSET(data!$A$1, ROW()-1, W$1-1))</f>
        <v>47.917076384250599</v>
      </c>
      <c r="X183">
        <f ca="1">IF(ISNA(X$1), 0, OFFSET(data!$A$1, ROW()-1, X$1-1))</f>
        <v>-54.717007549180202</v>
      </c>
      <c r="Y183">
        <f ca="1">IF(ISNA(Y$1), 0, OFFSET(data!$A$1, ROW()-1, Y$1-1))</f>
        <v>1.38327623020538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611.05407638425004</v>
      </c>
      <c r="AD183">
        <f ca="1">IF(ISNA(AD$1), 0, OFFSET(data!$A$1, ROW()-1, AD$1-1))</f>
        <v>159.25185968</v>
      </c>
      <c r="AE183">
        <f ca="1">IF(ISNA(AE$1), 0, OFFSET(data!$A$1, ROW()-1, AE$1-1))</f>
        <v>127.273246564358</v>
      </c>
      <c r="AF183" t="str">
        <f ca="1">IF(ISNA(AF$1), 0, OFFSET(data!$A$1, ROW()-1, AF$1-1))</f>
        <v>peak</v>
      </c>
      <c r="AG183">
        <f t="shared" ca="1" si="34"/>
        <v>2023</v>
      </c>
      <c r="AH183">
        <f t="shared" ca="1" si="35"/>
        <v>2</v>
      </c>
      <c r="AI183">
        <f t="shared" ca="1" si="36"/>
        <v>12</v>
      </c>
      <c r="AJ183" t="str">
        <f t="shared" ca="1" si="31"/>
        <v/>
      </c>
      <c r="AK183" t="str">
        <f t="shared" ca="1" si="37"/>
        <v>02:00</v>
      </c>
      <c r="AL183" s="4">
        <f t="shared" ca="1" si="32"/>
        <v>0.12727324656435801</v>
      </c>
      <c r="AM183">
        <f t="shared" ca="1" si="33"/>
        <v>492.45306794262177</v>
      </c>
      <c r="AN183">
        <f t="shared" ca="1" si="38"/>
        <v>0</v>
      </c>
      <c r="AO183">
        <f t="shared" ca="1" si="39"/>
        <v>47.917076384250599</v>
      </c>
      <c r="AP183">
        <f t="shared" ca="1" si="40"/>
        <v>0</v>
      </c>
      <c r="AQ183">
        <f t="shared" ca="1" si="41"/>
        <v>42.8</v>
      </c>
      <c r="AR183">
        <f t="shared" ca="1" si="42"/>
        <v>26.645658000000001</v>
      </c>
      <c r="AS183">
        <f t="shared" ca="1" si="43"/>
        <v>1152.8074969413269</v>
      </c>
      <c r="AT183">
        <f t="shared" ca="1" si="44"/>
        <v>701.00528023707784</v>
      </c>
    </row>
    <row r="184" spans="1:46" hidden="1">
      <c r="A184" t="str">
        <f ca="1">IF(ISNA(A$1), 0, OFFSET(data!$A$1, ROW()-1, A$1-1))</f>
        <v>Oahu</v>
      </c>
      <c r="B184">
        <f ca="1">IF(ISNA(B$1), 0, OFFSET(data!$A$1, ROW()-1, B$1-1))</f>
        <v>2023</v>
      </c>
      <c r="C184" s="8">
        <f ca="1">IF(ISNA(C$1), 0, OFFSET(data!$A$1, ROW()-1, C$1-1))</f>
        <v>44969.166666666664</v>
      </c>
      <c r="D184">
        <f ca="1">IF(ISNA(D$1), 0, OFFSET(data!$A$1, ROW()-1, D$1-1))</f>
        <v>472.30776255707701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0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42.8</v>
      </c>
      <c r="M184">
        <f ca="1">IF(ISNA(M$1), 0, OFFSET(data!$A$1, ROW()-1, M$1-1))</f>
        <v>47.301039000000003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0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0</v>
      </c>
      <c r="U184">
        <f ca="1">IF(ISNA(U$1), 0, OFFSET(data!$A$1, ROW()-1, U$1-1))</f>
        <v>613.58835957683198</v>
      </c>
      <c r="V184">
        <f ca="1">IF(ISNA(V$1), 0, OFFSET(data!$A$1, ROW()-1, V$1-1))</f>
        <v>0</v>
      </c>
      <c r="W184">
        <f ca="1">IF(ISNA(W$1), 0, OFFSET(data!$A$1, ROW()-1, W$1-1))</f>
        <v>2.1541732992207199</v>
      </c>
      <c r="X184">
        <f ca="1">IF(ISNA(X$1), 0, OFFSET(data!$A$1, ROW()-1, X$1-1))</f>
        <v>-54.717007549180202</v>
      </c>
      <c r="Y184">
        <f ca="1">IF(ISNA(Y$1), 0, OFFSET(data!$A$1, ROW()-1, Y$1-1))</f>
        <v>1.38327623020538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565.29117329921996</v>
      </c>
      <c r="AD184">
        <f ca="1">IF(ISNA(AD$1), 0, OFFSET(data!$A$1, ROW()-1, AD$1-1))</f>
        <v>160.89802061</v>
      </c>
      <c r="AE184">
        <f ca="1">IF(ISNA(AE$1), 0, OFFSET(data!$A$1, ROW()-1, AE$1-1))</f>
        <v>127.273246564358</v>
      </c>
      <c r="AF184" t="str">
        <f ca="1">IF(ISNA(AF$1), 0, OFFSET(data!$A$1, ROW()-1, AF$1-1))</f>
        <v>peak</v>
      </c>
      <c r="AG184">
        <f t="shared" ca="1" si="34"/>
        <v>2023</v>
      </c>
      <c r="AH184">
        <f t="shared" ca="1" si="35"/>
        <v>2</v>
      </c>
      <c r="AI184">
        <f t="shared" ca="1" si="36"/>
        <v>12</v>
      </c>
      <c r="AJ184" t="str">
        <f t="shared" ca="1" si="31"/>
        <v/>
      </c>
      <c r="AK184" t="str">
        <f t="shared" ca="1" si="37"/>
        <v>04:00</v>
      </c>
      <c r="AL184" s="4">
        <f t="shared" ca="1" si="32"/>
        <v>0.12727324656435801</v>
      </c>
      <c r="AM184">
        <f t="shared" ca="1" si="33"/>
        <v>558.87135202765182</v>
      </c>
      <c r="AN184">
        <f t="shared" ca="1" si="38"/>
        <v>0</v>
      </c>
      <c r="AO184">
        <f t="shared" ca="1" si="39"/>
        <v>2.1541732992207199</v>
      </c>
      <c r="AP184">
        <f t="shared" ca="1" si="40"/>
        <v>0</v>
      </c>
      <c r="AQ184">
        <f t="shared" ca="1" si="41"/>
        <v>42.8</v>
      </c>
      <c r="AR184">
        <f t="shared" ca="1" si="42"/>
        <v>47.301039000000003</v>
      </c>
      <c r="AS184">
        <f t="shared" ca="1" si="43"/>
        <v>1127.6999748562969</v>
      </c>
      <c r="AT184">
        <f t="shared" ca="1" si="44"/>
        <v>723.30682216707794</v>
      </c>
    </row>
    <row r="185" spans="1:46" hidden="1">
      <c r="A185" t="str">
        <f ca="1">IF(ISNA(A$1), 0, OFFSET(data!$A$1, ROW()-1, A$1-1))</f>
        <v>Oahu</v>
      </c>
      <c r="B185">
        <f ca="1">IF(ISNA(B$1), 0, OFFSET(data!$A$1, ROW()-1, B$1-1))</f>
        <v>2023</v>
      </c>
      <c r="C185" s="8">
        <f ca="1">IF(ISNA(C$1), 0, OFFSET(data!$A$1, ROW()-1, C$1-1))</f>
        <v>44969.25</v>
      </c>
      <c r="D185">
        <f ca="1">IF(ISNA(D$1), 0, OFFSET(data!$A$1, ROW()-1, D$1-1))</f>
        <v>538.60776255707697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0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42.8</v>
      </c>
      <c r="M185">
        <f ca="1">IF(ISNA(M$1), 0, OFFSET(data!$A$1, ROW()-1, M$1-1))</f>
        <v>36.306581999999999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0</v>
      </c>
      <c r="R185">
        <f ca="1">IF(ISNA(R$1), 0, OFFSET(data!$A$1, ROW()-1, R$1-1))</f>
        <v>129.69358668153001</v>
      </c>
      <c r="S185">
        <f ca="1">IF(ISNA(S$1), 0, OFFSET(data!$A$1, ROW()-1, S$1-1))</f>
        <v>0</v>
      </c>
      <c r="T185">
        <f ca="1">IF(ISNA(T$1), 0, OFFSET(data!$A$1, ROW()-1, T$1-1))</f>
        <v>0</v>
      </c>
      <c r="U185">
        <f ca="1">IF(ISNA(U$1), 0, OFFSET(data!$A$1, ROW()-1, U$1-1))</f>
        <v>829.41539843433497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-82.941539843433503</v>
      </c>
      <c r="Y185">
        <f ca="1">IF(ISNA(Y$1), 0, OFFSET(data!$A$1, ROW()-1, Y$1-1))</f>
        <v>0.93407264770677501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367.14341331846902</v>
      </c>
      <c r="AD185">
        <f ca="1">IF(ISNA(AD$1), 0, OFFSET(data!$A$1, ROW()-1, AD$1-1))</f>
        <v>158.77198777999999</v>
      </c>
      <c r="AE185">
        <f ca="1">IF(ISNA(AE$1), 0, OFFSET(data!$A$1, ROW()-1, AE$1-1))</f>
        <v>141.414718404843</v>
      </c>
      <c r="AF185" t="str">
        <f ca="1">IF(ISNA(AF$1), 0, OFFSET(data!$A$1, ROW()-1, AF$1-1))</f>
        <v>peak</v>
      </c>
      <c r="AG185">
        <f t="shared" ca="1" si="34"/>
        <v>2023</v>
      </c>
      <c r="AH185">
        <f t="shared" ca="1" si="35"/>
        <v>2</v>
      </c>
      <c r="AI185">
        <f t="shared" ca="1" si="36"/>
        <v>12</v>
      </c>
      <c r="AJ185" t="str">
        <f t="shared" ca="1" si="31"/>
        <v/>
      </c>
      <c r="AK185" t="str">
        <f t="shared" ca="1" si="37"/>
        <v>06:00</v>
      </c>
      <c r="AL185" s="4">
        <f t="shared" ca="1" si="32"/>
        <v>0.14141471840484299</v>
      </c>
      <c r="AM185">
        <f t="shared" ca="1" si="33"/>
        <v>746.4738585909015</v>
      </c>
      <c r="AN185">
        <f t="shared" ca="1" si="38"/>
        <v>0</v>
      </c>
      <c r="AO185">
        <f t="shared" ca="1" si="39"/>
        <v>129.69358668153001</v>
      </c>
      <c r="AP185">
        <f t="shared" ca="1" si="40"/>
        <v>0</v>
      </c>
      <c r="AQ185">
        <f t="shared" ca="1" si="41"/>
        <v>42.8</v>
      </c>
      <c r="AR185">
        <f t="shared" ca="1" si="42"/>
        <v>36.306581999999999</v>
      </c>
      <c r="AS185">
        <f t="shared" ca="1" si="43"/>
        <v>1114.5513445570759</v>
      </c>
      <c r="AT185">
        <f t="shared" ca="1" si="44"/>
        <v>906.1799190186083</v>
      </c>
    </row>
    <row r="186" spans="1:46" hidden="1">
      <c r="A186" t="str">
        <f ca="1">IF(ISNA(A$1), 0, OFFSET(data!$A$1, ROW()-1, A$1-1))</f>
        <v>Oahu</v>
      </c>
      <c r="B186">
        <f ca="1">IF(ISNA(B$1), 0, OFFSET(data!$A$1, ROW()-1, B$1-1))</f>
        <v>2023</v>
      </c>
      <c r="C186" s="8">
        <f ca="1">IF(ISNA(C$1), 0, OFFSET(data!$A$1, ROW()-1, C$1-1))</f>
        <v>44969.333333333336</v>
      </c>
      <c r="D186">
        <f ca="1">IF(ISNA(D$1), 0, OFFSET(data!$A$1, ROW()-1, D$1-1))</f>
        <v>472.30776255707701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0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402.011113574771</v>
      </c>
      <c r="L186">
        <f ca="1">IF(ISNA(L$1), 0, OFFSET(data!$A$1, ROW()-1, L$1-1))</f>
        <v>42.8</v>
      </c>
      <c r="M186">
        <f ca="1">IF(ISNA(M$1), 0, OFFSET(data!$A$1, ROW()-1, M$1-1))</f>
        <v>43.914698999999999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0</v>
      </c>
      <c r="R186">
        <f ca="1">IF(ISNA(R$1), 0, OFFSET(data!$A$1, ROW()-1, R$1-1))</f>
        <v>0</v>
      </c>
      <c r="S186">
        <f ca="1">IF(ISNA(S$1), 0, OFFSET(data!$A$1, ROW()-1, S$1-1))</f>
        <v>0</v>
      </c>
      <c r="T186">
        <f ca="1">IF(ISNA(T$1), 0, OFFSET(data!$A$1, ROW()-1, T$1-1))</f>
        <v>0</v>
      </c>
      <c r="U186">
        <f ca="1">IF(ISNA(U$1), 0, OFFSET(data!$A$1, ROW()-1, U$1-1))</f>
        <v>892.70750662041996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66.898682246595797</v>
      </c>
      <c r="Y186">
        <f ca="1">IF(ISNA(Y$1), 0, OFFSET(data!$A$1, ROW()-1, Y$1-1))</f>
        <v>1.4273862648332201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563.13699999999994</v>
      </c>
      <c r="AD186">
        <f ca="1">IF(ISNA(AD$1), 0, OFFSET(data!$A$1, ROW()-1, AD$1-1))</f>
        <v>376.62233656834002</v>
      </c>
      <c r="AE186">
        <f ca="1">IF(ISNA(AE$1), 0, OFFSET(data!$A$1, ROW()-1, AE$1-1))</f>
        <v>127.273246564358</v>
      </c>
      <c r="AF186" t="str">
        <f ca="1">IF(ISNA(AF$1), 0, OFFSET(data!$A$1, ROW()-1, AF$1-1))</f>
        <v>peak</v>
      </c>
      <c r="AG186">
        <f t="shared" ca="1" si="34"/>
        <v>2023</v>
      </c>
      <c r="AH186">
        <f t="shared" ca="1" si="35"/>
        <v>2</v>
      </c>
      <c r="AI186">
        <f t="shared" ca="1" si="36"/>
        <v>12</v>
      </c>
      <c r="AJ186" t="str">
        <f t="shared" ca="1" si="31"/>
        <v/>
      </c>
      <c r="AK186" t="str">
        <f t="shared" ca="1" si="37"/>
        <v>08:00</v>
      </c>
      <c r="AL186" s="4">
        <f t="shared" ca="1" si="32"/>
        <v>0.12727324656435801</v>
      </c>
      <c r="AM186">
        <f t="shared" ca="1" si="33"/>
        <v>959.60618886701582</v>
      </c>
      <c r="AN186">
        <f t="shared" ca="1" si="38"/>
        <v>0</v>
      </c>
      <c r="AO186">
        <f t="shared" ca="1" si="39"/>
        <v>0</v>
      </c>
      <c r="AP186">
        <f t="shared" ca="1" si="40"/>
        <v>402.011113574771</v>
      </c>
      <c r="AQ186">
        <f t="shared" ca="1" si="41"/>
        <v>42.8</v>
      </c>
      <c r="AR186">
        <f t="shared" ca="1" si="42"/>
        <v>43.914698999999999</v>
      </c>
      <c r="AS186">
        <f t="shared" ca="1" si="43"/>
        <v>1524.170575131848</v>
      </c>
      <c r="AT186">
        <f t="shared" ca="1" si="44"/>
        <v>1337.6559117001891</v>
      </c>
    </row>
    <row r="187" spans="1:46" hidden="1">
      <c r="A187" t="str">
        <f ca="1">IF(ISNA(A$1), 0, OFFSET(data!$A$1, ROW()-1, A$1-1))</f>
        <v>Oahu</v>
      </c>
      <c r="B187">
        <f ca="1">IF(ISNA(B$1), 0, OFFSET(data!$A$1, ROW()-1, B$1-1))</f>
        <v>2023</v>
      </c>
      <c r="C187" s="8">
        <f ca="1">IF(ISNA(C$1), 0, OFFSET(data!$A$1, ROW()-1, C$1-1))</f>
        <v>44969.416666666664</v>
      </c>
      <c r="D187">
        <f ca="1">IF(ISNA(D$1), 0, OFFSET(data!$A$1, ROW()-1, D$1-1))</f>
        <v>472.30776255707701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748.483991573298</v>
      </c>
      <c r="L187">
        <f ca="1">IF(ISNA(L$1), 0, OFFSET(data!$A$1, ROW()-1, L$1-1))</f>
        <v>42.8</v>
      </c>
      <c r="M187">
        <f ca="1">IF(ISNA(M$1), 0, OFFSET(data!$A$1, ROW()-1, M$1-1))</f>
        <v>23.705427</v>
      </c>
      <c r="N187">
        <f ca="1">IF(ISNA(N$1), 0, OFFSET(data!$A$1, ROW()-1, N$1-1))</f>
        <v>1.2789769243681801E-13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0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0</v>
      </c>
      <c r="U187">
        <f ca="1">IF(ISNA(U$1), 0, OFFSET(data!$A$1, ROW()-1, U$1-1))</f>
        <v>933.02826704078097</v>
      </c>
      <c r="V187">
        <f ca="1">IF(ISNA(V$1), 0, OFFSET(data!$A$1, ROW()-1, V$1-1))</f>
        <v>0</v>
      </c>
      <c r="W187">
        <f ca="1">IF(ISNA(W$1), 0, OFFSET(data!$A$1, ROW()-1, W$1-1))</f>
        <v>231.70841200221</v>
      </c>
      <c r="X187">
        <f ca="1">IF(ISNA(X$1), 0, OFFSET(data!$A$1, ROW()-1, X$1-1))</f>
        <v>112.300549191606</v>
      </c>
      <c r="Y187">
        <f ca="1">IF(ISNA(Y$1), 0, OFFSET(data!$A$1, ROW()-1, Y$1-1))</f>
        <v>10.259952895777801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794.84541200220997</v>
      </c>
      <c r="AD187">
        <f ca="1">IF(ISNA(AD$1), 0, OFFSET(data!$A$1, ROW()-1, AD$1-1))</f>
        <v>387.41492978483899</v>
      </c>
      <c r="AE187">
        <f ca="1">IF(ISNA(AE$1), 0, OFFSET(data!$A$1, ROW()-1, AE$1-1))</f>
        <v>127.273246564358</v>
      </c>
      <c r="AF187" t="str">
        <f ca="1">IF(ISNA(AF$1), 0, OFFSET(data!$A$1, ROW()-1, AF$1-1))</f>
        <v>peak</v>
      </c>
      <c r="AG187">
        <f t="shared" ca="1" si="34"/>
        <v>2023</v>
      </c>
      <c r="AH187">
        <f t="shared" ca="1" si="35"/>
        <v>2</v>
      </c>
      <c r="AI187">
        <f t="shared" ca="1" si="36"/>
        <v>12</v>
      </c>
      <c r="AJ187" t="str">
        <f t="shared" ca="1" si="31"/>
        <v/>
      </c>
      <c r="AK187" t="str">
        <f t="shared" ca="1" si="37"/>
        <v>10:00</v>
      </c>
      <c r="AL187" s="4">
        <f t="shared" ca="1" si="32"/>
        <v>0.12727324656435801</v>
      </c>
      <c r="AM187">
        <f t="shared" ca="1" si="33"/>
        <v>1045.328816232387</v>
      </c>
      <c r="AN187">
        <f t="shared" ca="1" si="38"/>
        <v>0</v>
      </c>
      <c r="AO187">
        <f t="shared" ca="1" si="39"/>
        <v>231.70841200221</v>
      </c>
      <c r="AP187">
        <f t="shared" ca="1" si="40"/>
        <v>748.48399157329811</v>
      </c>
      <c r="AQ187">
        <f t="shared" ca="1" si="41"/>
        <v>42.8</v>
      </c>
      <c r="AR187">
        <f t="shared" ca="1" si="42"/>
        <v>23.705427</v>
      </c>
      <c r="AS187">
        <f t="shared" ca="1" si="43"/>
        <v>2082.1425931325848</v>
      </c>
      <c r="AT187">
        <f t="shared" ca="1" si="44"/>
        <v>1674.7121109152138</v>
      </c>
    </row>
    <row r="188" spans="1:46" hidden="1">
      <c r="A188" t="str">
        <f ca="1">IF(ISNA(A$1), 0, OFFSET(data!$A$1, ROW()-1, A$1-1))</f>
        <v>Oahu</v>
      </c>
      <c r="B188">
        <f ca="1">IF(ISNA(B$1), 0, OFFSET(data!$A$1, ROW()-1, B$1-1))</f>
        <v>2023</v>
      </c>
      <c r="C188" s="8">
        <f ca="1">IF(ISNA(C$1), 0, OFFSET(data!$A$1, ROW()-1, C$1-1))</f>
        <v>44969.5</v>
      </c>
      <c r="D188">
        <f ca="1">IF(ISNA(D$1), 0, OFFSET(data!$A$1, ROW()-1, D$1-1))</f>
        <v>472.30776255707701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761.15771770454</v>
      </c>
      <c r="L188">
        <f ca="1">IF(ISNA(L$1), 0, OFFSET(data!$A$1, ROW()-1, L$1-1))</f>
        <v>42.8</v>
      </c>
      <c r="M188">
        <f ca="1">IF(ISNA(M$1), 0, OFFSET(data!$A$1, ROW()-1, M$1-1))</f>
        <v>20.0051451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0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0</v>
      </c>
      <c r="U188">
        <f ca="1">IF(ISNA(U$1), 0, OFFSET(data!$A$1, ROW()-1, U$1-1))</f>
        <v>949.38455751757795</v>
      </c>
      <c r="V188">
        <f ca="1">IF(ISNA(V$1), 0, OFFSET(data!$A$1, ROW()-1, V$1-1))</f>
        <v>0</v>
      </c>
      <c r="W188">
        <f ca="1">IF(ISNA(W$1), 0, OFFSET(data!$A$1, ROW()-1, W$1-1))</f>
        <v>224.325565756656</v>
      </c>
      <c r="X188">
        <f ca="1">IF(ISNA(X$1), 0, OFFSET(data!$A$1, ROW()-1, X$1-1))</f>
        <v>112.300549191606</v>
      </c>
      <c r="Y188">
        <f ca="1">IF(ISNA(Y$1), 0, OFFSET(data!$A$1, ROW()-1, Y$1-1))</f>
        <v>10.259952895777801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787.46256575665598</v>
      </c>
      <c r="AD188">
        <f ca="1">IF(ISNA(AD$1), 0, OFFSET(data!$A$1, ROW()-1, AD$1-1))</f>
        <v>386.33326778483899</v>
      </c>
      <c r="AE188">
        <f ca="1">IF(ISNA(AE$1), 0, OFFSET(data!$A$1, ROW()-1, AE$1-1))</f>
        <v>127.273246564358</v>
      </c>
      <c r="AF188" t="str">
        <f ca="1">IF(ISNA(AF$1), 0, OFFSET(data!$A$1, ROW()-1, AF$1-1))</f>
        <v>peak</v>
      </c>
      <c r="AG188">
        <f t="shared" ca="1" si="34"/>
        <v>2023</v>
      </c>
      <c r="AH188">
        <f t="shared" ca="1" si="35"/>
        <v>2</v>
      </c>
      <c r="AI188">
        <f t="shared" ca="1" si="36"/>
        <v>12</v>
      </c>
      <c r="AJ188" t="str">
        <f t="shared" ca="1" si="31"/>
        <v/>
      </c>
      <c r="AK188" t="str">
        <f t="shared" ca="1" si="37"/>
        <v>12:00</v>
      </c>
      <c r="AL188" s="4">
        <f t="shared" ca="1" si="32"/>
        <v>0.12727324656435801</v>
      </c>
      <c r="AM188">
        <f t="shared" ca="1" si="33"/>
        <v>1061.6851067091839</v>
      </c>
      <c r="AN188">
        <f t="shared" ca="1" si="38"/>
        <v>0</v>
      </c>
      <c r="AO188">
        <f t="shared" ca="1" si="39"/>
        <v>224.325565756656</v>
      </c>
      <c r="AP188">
        <f t="shared" ca="1" si="40"/>
        <v>761.15771770454</v>
      </c>
      <c r="AQ188">
        <f t="shared" ca="1" si="41"/>
        <v>42.8</v>
      </c>
      <c r="AR188">
        <f t="shared" ca="1" si="42"/>
        <v>20.0051451</v>
      </c>
      <c r="AS188">
        <f t="shared" ca="1" si="43"/>
        <v>2083.7331911182728</v>
      </c>
      <c r="AT188">
        <f t="shared" ca="1" si="44"/>
        <v>1682.6038931464568</v>
      </c>
    </row>
    <row r="189" spans="1:46" hidden="1">
      <c r="A189" t="str">
        <f ca="1">IF(ISNA(A$1), 0, OFFSET(data!$A$1, ROW()-1, A$1-1))</f>
        <v>Oahu</v>
      </c>
      <c r="B189">
        <f ca="1">IF(ISNA(B$1), 0, OFFSET(data!$A$1, ROW()-1, B$1-1))</f>
        <v>2023</v>
      </c>
      <c r="C189" s="8">
        <f ca="1">IF(ISNA(C$1), 0, OFFSET(data!$A$1, ROW()-1, C$1-1))</f>
        <v>44969.583333333336</v>
      </c>
      <c r="D189">
        <f ca="1">IF(ISNA(D$1), 0, OFFSET(data!$A$1, ROW()-1, D$1-1))</f>
        <v>472.30776255707701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0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785.69837425991898</v>
      </c>
      <c r="L189">
        <f ca="1">IF(ISNA(L$1), 0, OFFSET(data!$A$1, ROW()-1, L$1-1))</f>
        <v>42.8</v>
      </c>
      <c r="M189">
        <f ca="1">IF(ISNA(M$1), 0, OFFSET(data!$A$1, ROW()-1, M$1-1))</f>
        <v>17.9870202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0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0</v>
      </c>
      <c r="U189">
        <f ca="1">IF(ISNA(U$1), 0, OFFSET(data!$A$1, ROW()-1, U$1-1))</f>
        <v>952.40710327622605</v>
      </c>
      <c r="V189">
        <f ca="1">IF(ISNA(V$1), 0, OFFSET(data!$A$1, ROW()-1, V$1-1))</f>
        <v>0</v>
      </c>
      <c r="W189">
        <f ca="1">IF(ISNA(W$1), 0, OFFSET(data!$A$1, ROW()-1, W$1-1))</f>
        <v>243.82555165338599</v>
      </c>
      <c r="X189">
        <f ca="1">IF(ISNA(X$1), 0, OFFSET(data!$A$1, ROW()-1, X$1-1))</f>
        <v>112.300549191606</v>
      </c>
      <c r="Y189">
        <f ca="1">IF(ISNA(Y$1), 0, OFFSET(data!$A$1, ROW()-1, Y$1-1))</f>
        <v>10.259952895777801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806.96255165338596</v>
      </c>
      <c r="AD189">
        <f ca="1">IF(ISNA(AD$1), 0, OFFSET(data!$A$1, ROW()-1, AD$1-1))</f>
        <v>385.07061488483902</v>
      </c>
      <c r="AE189">
        <f ca="1">IF(ISNA(AE$1), 0, OFFSET(data!$A$1, ROW()-1, AE$1-1))</f>
        <v>127.273246564358</v>
      </c>
      <c r="AF189" t="str">
        <f ca="1">IF(ISNA(AF$1), 0, OFFSET(data!$A$1, ROW()-1, AF$1-1))</f>
        <v>peak</v>
      </c>
      <c r="AG189">
        <f t="shared" ca="1" si="34"/>
        <v>2023</v>
      </c>
      <c r="AH189">
        <f t="shared" ca="1" si="35"/>
        <v>2</v>
      </c>
      <c r="AI189">
        <f t="shared" ca="1" si="36"/>
        <v>12</v>
      </c>
      <c r="AJ189" t="str">
        <f t="shared" ca="1" si="31"/>
        <v/>
      </c>
      <c r="AK189" t="str">
        <f t="shared" ca="1" si="37"/>
        <v>14:00</v>
      </c>
      <c r="AL189" s="4">
        <f t="shared" ca="1" si="32"/>
        <v>0.12727324656435801</v>
      </c>
      <c r="AM189">
        <f t="shared" ca="1" si="33"/>
        <v>1064.7076524678321</v>
      </c>
      <c r="AN189">
        <f t="shared" ca="1" si="38"/>
        <v>0</v>
      </c>
      <c r="AO189">
        <f t="shared" ca="1" si="39"/>
        <v>243.82555165338599</v>
      </c>
      <c r="AP189">
        <f t="shared" ca="1" si="40"/>
        <v>785.69837425991898</v>
      </c>
      <c r="AQ189">
        <f t="shared" ca="1" si="41"/>
        <v>42.8</v>
      </c>
      <c r="AR189">
        <f t="shared" ca="1" si="42"/>
        <v>17.9870202</v>
      </c>
      <c r="AS189">
        <f t="shared" ca="1" si="43"/>
        <v>2125.7557086703819</v>
      </c>
      <c r="AT189">
        <f t="shared" ca="1" si="44"/>
        <v>1703.8637719018348</v>
      </c>
    </row>
    <row r="190" spans="1:46" hidden="1">
      <c r="A190" t="str">
        <f ca="1">IF(ISNA(A$1), 0, OFFSET(data!$A$1, ROW()-1, A$1-1))</f>
        <v>Oahu</v>
      </c>
      <c r="B190">
        <f ca="1">IF(ISNA(B$1), 0, OFFSET(data!$A$1, ROW()-1, B$1-1))</f>
        <v>2023</v>
      </c>
      <c r="C190" s="8">
        <f ca="1">IF(ISNA(C$1), 0, OFFSET(data!$A$1, ROW()-1, C$1-1))</f>
        <v>44969.666666666664</v>
      </c>
      <c r="D190">
        <f ca="1">IF(ISNA(D$1), 0, OFFSET(data!$A$1, ROW()-1, D$1-1))</f>
        <v>492.20776255707699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0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536.58618929685395</v>
      </c>
      <c r="L190">
        <f ca="1">IF(ISNA(L$1), 0, OFFSET(data!$A$1, ROW()-1, L$1-1))</f>
        <v>42.8</v>
      </c>
      <c r="M190">
        <f ca="1">IF(ISNA(M$1), 0, OFFSET(data!$A$1, ROW()-1, M$1-1))</f>
        <v>8.4778947000000002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0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0</v>
      </c>
      <c r="U190">
        <f ca="1">IF(ISNA(U$1), 0, OFFSET(data!$A$1, ROW()-1, U$1-1))</f>
        <v>946.91470584051206</v>
      </c>
      <c r="V190">
        <f ca="1">IF(ISNA(V$1), 0, OFFSET(data!$A$1, ROW()-1, V$1-1))</f>
        <v>0</v>
      </c>
      <c r="W190">
        <f ca="1">IF(ISNA(W$1), 0, OFFSET(data!$A$1, ROW()-1, W$1-1))</f>
        <v>10.5966386260347</v>
      </c>
      <c r="X190">
        <f ca="1">IF(ISNA(X$1), 0, OFFSET(data!$A$1, ROW()-1, X$1-1))</f>
        <v>112.300549191606</v>
      </c>
      <c r="Y190">
        <f ca="1">IF(ISNA(Y$1), 0, OFFSET(data!$A$1, ROW()-1, Y$1-1))</f>
        <v>10.259952895777801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553.83363862603505</v>
      </c>
      <c r="AD190">
        <f ca="1">IF(ISNA(AD$1), 0, OFFSET(data!$A$1, ROW()-1, AD$1-1))</f>
        <v>369.20221644888898</v>
      </c>
      <c r="AE190">
        <f ca="1">IF(ISNA(AE$1), 0, OFFSET(data!$A$1, ROW()-1, AE$1-1))</f>
        <v>127.273246564358</v>
      </c>
      <c r="AF190" t="str">
        <f ca="1">IF(ISNA(AF$1), 0, OFFSET(data!$A$1, ROW()-1, AF$1-1))</f>
        <v>peak</v>
      </c>
      <c r="AG190">
        <f t="shared" ca="1" si="34"/>
        <v>2023</v>
      </c>
      <c r="AH190">
        <f t="shared" ca="1" si="35"/>
        <v>2</v>
      </c>
      <c r="AI190">
        <f t="shared" ca="1" si="36"/>
        <v>12</v>
      </c>
      <c r="AJ190" t="str">
        <f t="shared" ca="1" si="31"/>
        <v/>
      </c>
      <c r="AK190" t="str">
        <f t="shared" ca="1" si="37"/>
        <v>16:00</v>
      </c>
      <c r="AL190" s="4">
        <f t="shared" ca="1" si="32"/>
        <v>0.12727324656435801</v>
      </c>
      <c r="AM190">
        <f t="shared" ca="1" si="33"/>
        <v>1059.215255032118</v>
      </c>
      <c r="AN190">
        <f t="shared" ca="1" si="38"/>
        <v>0</v>
      </c>
      <c r="AO190">
        <f t="shared" ca="1" si="39"/>
        <v>10.5966386260347</v>
      </c>
      <c r="AP190">
        <f t="shared" ca="1" si="40"/>
        <v>536.58618929685395</v>
      </c>
      <c r="AQ190">
        <f t="shared" ca="1" si="41"/>
        <v>42.8</v>
      </c>
      <c r="AR190">
        <f t="shared" ca="1" si="42"/>
        <v>8.4778947000000002</v>
      </c>
      <c r="AS190">
        <f t="shared" ca="1" si="43"/>
        <v>1633.905485179966</v>
      </c>
      <c r="AT190">
        <f t="shared" ca="1" si="44"/>
        <v>1449.2740630028195</v>
      </c>
    </row>
    <row r="191" spans="1:46" hidden="1">
      <c r="A191" t="str">
        <f ca="1">IF(ISNA(A$1), 0, OFFSET(data!$A$1, ROW()-1, A$1-1))</f>
        <v>Oahu</v>
      </c>
      <c r="B191">
        <f ca="1">IF(ISNA(B$1), 0, OFFSET(data!$A$1, ROW()-1, B$1-1))</f>
        <v>2023</v>
      </c>
      <c r="C191" s="8">
        <f ca="1">IF(ISNA(C$1), 0, OFFSET(data!$A$1, ROW()-1, C$1-1))</f>
        <v>44969.75</v>
      </c>
      <c r="D191">
        <f ca="1">IF(ISNA(D$1), 0, OFFSET(data!$A$1, ROW()-1, D$1-1))</f>
        <v>538.60776255707697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0</v>
      </c>
      <c r="K191">
        <f ca="1">IF(ISNA(K$1), 0, OFFSET(data!$A$1, ROW()-1, K$1-1))</f>
        <v>0</v>
      </c>
      <c r="L191">
        <f ca="1">IF(ISNA(L$1), 0, OFFSET(data!$A$1, ROW()-1, L$1-1))</f>
        <v>42.8</v>
      </c>
      <c r="M191">
        <f ca="1">IF(ISNA(M$1), 0, OFFSET(data!$A$1, ROW()-1, M$1-1))</f>
        <v>32.058236999999998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0</v>
      </c>
      <c r="R191">
        <f ca="1">IF(ISNA(R$1), 0, OFFSET(data!$A$1, ROW()-1, R$1-1))</f>
        <v>309.54324822475201</v>
      </c>
      <c r="S191">
        <f ca="1">IF(ISNA(S$1), 0, OFFSET(data!$A$1, ROW()-1, S$1-1))</f>
        <v>0</v>
      </c>
      <c r="T191">
        <f ca="1">IF(ISNA(T$1), 0, OFFSET(data!$A$1, ROW()-1, T$1-1))</f>
        <v>0</v>
      </c>
      <c r="U191">
        <f ca="1">IF(ISNA(U$1), 0, OFFSET(data!$A$1, ROW()-1, U$1-1))</f>
        <v>1018.95492503663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-101.89549250366299</v>
      </c>
      <c r="Y191">
        <f ca="1">IF(ISNA(Y$1), 0, OFFSET(data!$A$1, ROW()-1, Y$1-1))</f>
        <v>5.9498152488632998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187.29375177524699</v>
      </c>
      <c r="AD191">
        <f ca="1">IF(ISNA(AD$1), 0, OFFSET(data!$A$1, ROW()-1, AD$1-1))</f>
        <v>160.50447851000001</v>
      </c>
      <c r="AE191">
        <f ca="1">IF(ISNA(AE$1), 0, OFFSET(data!$A$1, ROW()-1, AE$1-1))</f>
        <v>141.414718404843</v>
      </c>
      <c r="AF191" t="str">
        <f ca="1">IF(ISNA(AF$1), 0, OFFSET(data!$A$1, ROW()-1, AF$1-1))</f>
        <v>peak</v>
      </c>
      <c r="AG191">
        <f t="shared" ca="1" si="34"/>
        <v>2023</v>
      </c>
      <c r="AH191">
        <f t="shared" ca="1" si="35"/>
        <v>2</v>
      </c>
      <c r="AI191">
        <f t="shared" ca="1" si="36"/>
        <v>12</v>
      </c>
      <c r="AJ191" t="str">
        <f t="shared" ca="1" si="31"/>
        <v/>
      </c>
      <c r="AK191" t="str">
        <f t="shared" ca="1" si="37"/>
        <v>18:00</v>
      </c>
      <c r="AL191" s="4">
        <f t="shared" ca="1" si="32"/>
        <v>0.14141471840484299</v>
      </c>
      <c r="AM191">
        <f t="shared" ca="1" si="33"/>
        <v>917.05943253296698</v>
      </c>
      <c r="AN191">
        <f t="shared" ca="1" si="38"/>
        <v>0</v>
      </c>
      <c r="AO191">
        <f t="shared" ca="1" si="39"/>
        <v>309.54324822475201</v>
      </c>
      <c r="AP191">
        <f t="shared" ca="1" si="40"/>
        <v>0</v>
      </c>
      <c r="AQ191">
        <f t="shared" ca="1" si="41"/>
        <v>42.8</v>
      </c>
      <c r="AR191">
        <f t="shared" ca="1" si="42"/>
        <v>32.058236999999998</v>
      </c>
      <c r="AS191">
        <f t="shared" ca="1" si="43"/>
        <v>1110.302999557076</v>
      </c>
      <c r="AT191">
        <f t="shared" ca="1" si="44"/>
        <v>1083.5137262918302</v>
      </c>
    </row>
    <row r="192" spans="1:46" hidden="1">
      <c r="A192" t="str">
        <f ca="1">IF(ISNA(A$1), 0, OFFSET(data!$A$1, ROW()-1, A$1-1))</f>
        <v>Oahu</v>
      </c>
      <c r="B192">
        <f ca="1">IF(ISNA(B$1), 0, OFFSET(data!$A$1, ROW()-1, B$1-1))</f>
        <v>2023</v>
      </c>
      <c r="C192" s="8">
        <f ca="1">IF(ISNA(C$1), 0, OFFSET(data!$A$1, ROW()-1, C$1-1))</f>
        <v>44969.833333333336</v>
      </c>
      <c r="D192">
        <f ca="1">IF(ISNA(D$1), 0, OFFSET(data!$A$1, ROW()-1, D$1-1))</f>
        <v>538.60776255707697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0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0</v>
      </c>
      <c r="L192">
        <f ca="1">IF(ISNA(L$1), 0, OFFSET(data!$A$1, ROW()-1, L$1-1))</f>
        <v>42.8</v>
      </c>
      <c r="M192">
        <f ca="1">IF(ISNA(M$1), 0, OFFSET(data!$A$1, ROW()-1, M$1-1))</f>
        <v>52.823612999999902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0</v>
      </c>
      <c r="R192">
        <f ca="1">IF(ISNA(R$1), 0, OFFSET(data!$A$1, ROW()-1, R$1-1))</f>
        <v>202.907274214643</v>
      </c>
      <c r="S192">
        <f ca="1">IF(ISNA(S$1), 0, OFFSET(data!$A$1, ROW()-1, S$1-1))</f>
        <v>0</v>
      </c>
      <c r="T192">
        <f ca="1">IF(ISNA(T$1), 0, OFFSET(data!$A$1, ROW()-1, T$1-1))</f>
        <v>0</v>
      </c>
      <c r="U192">
        <f ca="1">IF(ISNA(U$1), 0, OFFSET(data!$A$1, ROW()-1, U$1-1))</f>
        <v>924.02108068001098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-92.402108068001098</v>
      </c>
      <c r="Y192">
        <f ca="1">IF(ISNA(Y$1), 0, OFFSET(data!$A$1, ROW()-1, Y$1-1))</f>
        <v>5.5196771597113496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293.92972578535603</v>
      </c>
      <c r="AD192">
        <f ca="1">IF(ISNA(AD$1), 0, OFFSET(data!$A$1, ROW()-1, AD$1-1))</f>
        <v>160.89802061</v>
      </c>
      <c r="AE192">
        <f ca="1">IF(ISNA(AE$1), 0, OFFSET(data!$A$1, ROW()-1, AE$1-1))</f>
        <v>141.414718404843</v>
      </c>
      <c r="AF192" t="str">
        <f ca="1">IF(ISNA(AF$1), 0, OFFSET(data!$A$1, ROW()-1, AF$1-1))</f>
        <v>peak</v>
      </c>
      <c r="AG192">
        <f t="shared" ca="1" si="34"/>
        <v>2023</v>
      </c>
      <c r="AH192">
        <f t="shared" ca="1" si="35"/>
        <v>2</v>
      </c>
      <c r="AI192">
        <f t="shared" ca="1" si="36"/>
        <v>12</v>
      </c>
      <c r="AJ192" t="str">
        <f t="shared" ca="1" si="31"/>
        <v/>
      </c>
      <c r="AK192" t="str">
        <f t="shared" ca="1" si="37"/>
        <v>20:00</v>
      </c>
      <c r="AL192" s="4">
        <f t="shared" ca="1" si="32"/>
        <v>0.14141471840484299</v>
      </c>
      <c r="AM192">
        <f t="shared" ca="1" si="33"/>
        <v>831.61897261200988</v>
      </c>
      <c r="AN192">
        <f t="shared" ca="1" si="38"/>
        <v>0</v>
      </c>
      <c r="AO192">
        <f t="shared" ca="1" si="39"/>
        <v>202.907274214643</v>
      </c>
      <c r="AP192">
        <f t="shared" ca="1" si="40"/>
        <v>0</v>
      </c>
      <c r="AQ192">
        <f t="shared" ca="1" si="41"/>
        <v>42.8</v>
      </c>
      <c r="AR192">
        <f t="shared" ca="1" si="42"/>
        <v>52.823612999999902</v>
      </c>
      <c r="AS192">
        <f t="shared" ca="1" si="43"/>
        <v>1131.0683755570758</v>
      </c>
      <c r="AT192">
        <f t="shared" ca="1" si="44"/>
        <v>998.03667038172125</v>
      </c>
    </row>
    <row r="193" spans="1:46" hidden="1">
      <c r="A193" t="str">
        <f ca="1">IF(ISNA(A$1), 0, OFFSET(data!$A$1, ROW()-1, A$1-1))</f>
        <v>Oahu</v>
      </c>
      <c r="B193">
        <f ca="1">IF(ISNA(B$1), 0, OFFSET(data!$A$1, ROW()-1, B$1-1))</f>
        <v>2023</v>
      </c>
      <c r="C193" s="8">
        <f ca="1">IF(ISNA(C$1), 0, OFFSET(data!$A$1, ROW()-1, C$1-1))</f>
        <v>44969.916666666664</v>
      </c>
      <c r="D193">
        <f ca="1">IF(ISNA(D$1), 0, OFFSET(data!$A$1, ROW()-1, D$1-1))</f>
        <v>538.60776255707697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0</v>
      </c>
      <c r="H193">
        <f ca="1">IF(ISNA(H$1), 0, OFFSET(data!$A$1, ROW()-1, H$1-1))</f>
        <v>0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42.8</v>
      </c>
      <c r="M193">
        <f ca="1">IF(ISNA(M$1), 0, OFFSET(data!$A$1, ROW()-1, M$1-1))</f>
        <v>28.020852000000001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0</v>
      </c>
      <c r="R193">
        <f ca="1">IF(ISNA(R$1), 0, OFFSET(data!$A$1, ROW()-1, R$1-1))</f>
        <v>64.351105226585403</v>
      </c>
      <c r="S193">
        <f ca="1">IF(ISNA(S$1), 0, OFFSET(data!$A$1, ROW()-1, S$1-1))</f>
        <v>0</v>
      </c>
      <c r="T193">
        <f ca="1">IF(ISNA(T$1), 0, OFFSET(data!$A$1, ROW()-1, T$1-1))</f>
        <v>0</v>
      </c>
      <c r="U193">
        <f ca="1">IF(ISNA(U$1), 0, OFFSET(data!$A$1, ROW()-1, U$1-1))</f>
        <v>747.10715950384201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-74.710715950384198</v>
      </c>
      <c r="Y193">
        <f ca="1">IF(ISNA(Y$1), 0, OFFSET(data!$A$1, ROW()-1, Y$1-1))</f>
        <v>1.38327623020538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432.48589477341397</v>
      </c>
      <c r="AD193">
        <f ca="1">IF(ISNA(AD$1), 0, OFFSET(data!$A$1, ROW()-1, AD$1-1))</f>
        <v>153.88168178000001</v>
      </c>
      <c r="AE193">
        <f ca="1">IF(ISNA(AE$1), 0, OFFSET(data!$A$1, ROW()-1, AE$1-1))</f>
        <v>141.414718404843</v>
      </c>
      <c r="AF193" t="str">
        <f ca="1">IF(ISNA(AF$1), 0, OFFSET(data!$A$1, ROW()-1, AF$1-1))</f>
        <v>peak</v>
      </c>
      <c r="AG193">
        <f t="shared" ca="1" si="34"/>
        <v>2023</v>
      </c>
      <c r="AH193">
        <f t="shared" ca="1" si="35"/>
        <v>2</v>
      </c>
      <c r="AI193">
        <f t="shared" ca="1" si="36"/>
        <v>12</v>
      </c>
      <c r="AJ193" t="str">
        <f t="shared" ca="1" si="31"/>
        <v/>
      </c>
      <c r="AK193" t="str">
        <f t="shared" ca="1" si="37"/>
        <v>22:00</v>
      </c>
      <c r="AL193" s="4">
        <f t="shared" ca="1" si="32"/>
        <v>0.14141471840484299</v>
      </c>
      <c r="AM193">
        <f t="shared" ca="1" si="33"/>
        <v>672.39644355345786</v>
      </c>
      <c r="AN193">
        <f t="shared" ca="1" si="38"/>
        <v>0</v>
      </c>
      <c r="AO193">
        <f t="shared" ca="1" si="39"/>
        <v>64.351105226585403</v>
      </c>
      <c r="AP193">
        <f t="shared" ca="1" si="40"/>
        <v>0</v>
      </c>
      <c r="AQ193">
        <f t="shared" ca="1" si="41"/>
        <v>42.8</v>
      </c>
      <c r="AR193">
        <f t="shared" ca="1" si="42"/>
        <v>28.020852000000001</v>
      </c>
      <c r="AS193">
        <f t="shared" ca="1" si="43"/>
        <v>1106.2656145570763</v>
      </c>
      <c r="AT193">
        <f t="shared" ca="1" si="44"/>
        <v>827.66140156366328</v>
      </c>
    </row>
    <row r="194" spans="1:46" hidden="1">
      <c r="A194" t="str">
        <f ca="1">IF(ISNA(A$1), 0, OFFSET(data!$A$1, ROW()-1, A$1-1))</f>
        <v>Oahu</v>
      </c>
      <c r="B194">
        <f ca="1">IF(ISNA(B$1), 0, OFFSET(data!$A$1, ROW()-1, B$1-1))</f>
        <v>2023</v>
      </c>
      <c r="C194" s="8">
        <f ca="1">IF(ISNA(C$1), 0, OFFSET(data!$A$1, ROW()-1, C$1-1))</f>
        <v>44977</v>
      </c>
      <c r="D194">
        <f ca="1">IF(ISNA(D$1), 0, OFFSET(data!$A$1, ROW()-1, D$1-1))</f>
        <v>561.29717787965501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0</v>
      </c>
      <c r="H194">
        <f ca="1">IF(ISNA(H$1), 0, OFFSET(data!$A$1, ROW()-1, H$1-1))</f>
        <v>0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42.8</v>
      </c>
      <c r="M194">
        <f ca="1">IF(ISNA(M$1), 0, OFFSET(data!$A$1, ROW()-1, M$1-1))</f>
        <v>2.0147631000000001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0</v>
      </c>
      <c r="R194">
        <f ca="1">IF(ISNA(R$1), 0, OFFSET(data!$A$1, ROW()-1, R$1-1))</f>
        <v>0</v>
      </c>
      <c r="S194">
        <f ca="1">IF(ISNA(S$1), 0, OFFSET(data!$A$1, ROW()-1, S$1-1))</f>
        <v>0</v>
      </c>
      <c r="T194">
        <f ca="1">IF(ISNA(T$1), 0, OFFSET(data!$A$1, ROW()-1, T$1-1))</f>
        <v>0</v>
      </c>
      <c r="U194">
        <f ca="1">IF(ISNA(U$1), 0, OFFSET(data!$A$1, ROW()-1, U$1-1))</f>
        <v>634.00731577568104</v>
      </c>
      <c r="V194">
        <f ca="1">IF(ISNA(V$1), 0, OFFSET(data!$A$1, ROW()-1, V$1-1))</f>
        <v>0</v>
      </c>
      <c r="W194">
        <f ca="1">IF(ISNA(W$1), 0, OFFSET(data!$A$1, ROW()-1, W$1-1))</f>
        <v>29.9503262436182</v>
      </c>
      <c r="X194">
        <f ca="1">IF(ISNA(X$1), 0, OFFSET(data!$A$1, ROW()-1, X$1-1))</f>
        <v>-59.228977269848698</v>
      </c>
      <c r="Y194">
        <f ca="1">IF(ISNA(Y$1), 0, OFFSET(data!$A$1, ROW()-1, Y$1-1))</f>
        <v>1.38327623020538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589.39791092103997</v>
      </c>
      <c r="AD194">
        <f ca="1">IF(ISNA(AD$1), 0, OFFSET(data!$A$1, ROW()-1, AD$1-1))</f>
        <v>136.31476309999999</v>
      </c>
      <c r="AE194">
        <f ca="1">IF(ISNA(AE$1), 0, OFFSET(data!$A$1, ROW()-1, AE$1-1))</f>
        <v>127.609640965575</v>
      </c>
      <c r="AF194" t="str">
        <f ca="1">IF(ISNA(AF$1), 0, OFFSET(data!$A$1, ROW()-1, AF$1-1))</f>
        <v>typical</v>
      </c>
      <c r="AG194">
        <f t="shared" ca="1" si="34"/>
        <v>2023</v>
      </c>
      <c r="AH194">
        <f t="shared" ca="1" si="35"/>
        <v>2</v>
      </c>
      <c r="AI194">
        <f t="shared" ca="1" si="36"/>
        <v>20</v>
      </c>
      <c r="AJ194" t="str">
        <f t="shared" ca="1" si="31"/>
        <v/>
      </c>
      <c r="AK194" t="str">
        <f t="shared" ca="1" si="37"/>
        <v>00:00</v>
      </c>
      <c r="AL194" s="4">
        <f t="shared" ca="1" si="32"/>
        <v>0.12760964096557501</v>
      </c>
      <c r="AM194">
        <f t="shared" ca="1" si="33"/>
        <v>574.77833850583238</v>
      </c>
      <c r="AN194">
        <f t="shared" ca="1" si="38"/>
        <v>0</v>
      </c>
      <c r="AO194">
        <f t="shared" ca="1" si="39"/>
        <v>29.9503262436182</v>
      </c>
      <c r="AP194">
        <f t="shared" ca="1" si="40"/>
        <v>0</v>
      </c>
      <c r="AQ194">
        <f t="shared" ca="1" si="41"/>
        <v>42.8</v>
      </c>
      <c r="AR194">
        <f t="shared" ca="1" si="42"/>
        <v>2.0147631000000001</v>
      </c>
      <c r="AS194">
        <f t="shared" ca="1" si="43"/>
        <v>1195.5098519006949</v>
      </c>
      <c r="AT194">
        <f t="shared" ca="1" si="44"/>
        <v>742.42670407965602</v>
      </c>
    </row>
    <row r="195" spans="1:46" hidden="1">
      <c r="A195" t="str">
        <f ca="1">IF(ISNA(A$1), 0, OFFSET(data!$A$1, ROW()-1, A$1-1))</f>
        <v>Oahu</v>
      </c>
      <c r="B195">
        <f ca="1">IF(ISNA(B$1), 0, OFFSET(data!$A$1, ROW()-1, B$1-1))</f>
        <v>2023</v>
      </c>
      <c r="C195" s="8">
        <f ca="1">IF(ISNA(C$1), 0, OFFSET(data!$A$1, ROW()-1, C$1-1))</f>
        <v>44977.083333333336</v>
      </c>
      <c r="D195">
        <f ca="1">IF(ISNA(D$1), 0, OFFSET(data!$A$1, ROW()-1, D$1-1))</f>
        <v>553.00776255707694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0</v>
      </c>
      <c r="H195">
        <f ca="1">IF(ISNA(H$1), 0, OFFSET(data!$A$1, ROW()-1, H$1-1))</f>
        <v>0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42.8</v>
      </c>
      <c r="M195">
        <f ca="1">IF(ISNA(M$1), 0, OFFSET(data!$A$1, ROW()-1, M$1-1))</f>
        <v>2.9631033659999999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0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0</v>
      </c>
      <c r="U195">
        <f ca="1">IF(ISNA(U$1), 0, OFFSET(data!$A$1, ROW()-1, U$1-1))</f>
        <v>592.28977269848701</v>
      </c>
      <c r="V195">
        <f ca="1">IF(ISNA(V$1), 0, OFFSET(data!$A$1, ROW()-1, V$1-1))</f>
        <v>0</v>
      </c>
      <c r="W195">
        <f ca="1">IF(ISNA(W$1), 0, OFFSET(data!$A$1, ROW()-1, W$1-1))</f>
        <v>64.3267942642332</v>
      </c>
      <c r="X195">
        <f ca="1">IF(ISNA(X$1), 0, OFFSET(data!$A$1, ROW()-1, X$1-1))</f>
        <v>-59.228977269848698</v>
      </c>
      <c r="Y195">
        <f ca="1">IF(ISNA(Y$1), 0, OFFSET(data!$A$1, ROW()-1, Y$1-1))</f>
        <v>1.38327623020538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632.06379426423302</v>
      </c>
      <c r="AD195">
        <f ca="1">IF(ISNA(AD$1), 0, OFFSET(data!$A$1, ROW()-1, AD$1-1))</f>
        <v>137.263103366</v>
      </c>
      <c r="AE195">
        <f ca="1">IF(ISNA(AE$1), 0, OFFSET(data!$A$1, ROW()-1, AE$1-1))</f>
        <v>127.609640965575</v>
      </c>
      <c r="AF195" t="str">
        <f ca="1">IF(ISNA(AF$1), 0, OFFSET(data!$A$1, ROW()-1, AF$1-1))</f>
        <v>typical</v>
      </c>
      <c r="AG195">
        <f t="shared" ca="1" si="34"/>
        <v>2023</v>
      </c>
      <c r="AH195">
        <f t="shared" ca="1" si="35"/>
        <v>2</v>
      </c>
      <c r="AI195">
        <f t="shared" ca="1" si="36"/>
        <v>20</v>
      </c>
      <c r="AJ195" t="str">
        <f t="shared" ref="AJ195:AJ258" ca="1" si="45">IF(RIGHT(C195, 5)="12:00", AI195, "")</f>
        <v/>
      </c>
      <c r="AK195" t="str">
        <f t="shared" ca="1" si="37"/>
        <v>02:00</v>
      </c>
      <c r="AL195" s="4">
        <f t="shared" ref="AL195:AL258" ca="1" si="46">AE195/1000</f>
        <v>0.12760964096557501</v>
      </c>
      <c r="AM195">
        <f t="shared" ref="AM195:AM258" ca="1" si="47">U195+X195</f>
        <v>533.06079542863836</v>
      </c>
      <c r="AN195">
        <f t="shared" ca="1" si="38"/>
        <v>0</v>
      </c>
      <c r="AO195">
        <f t="shared" ca="1" si="39"/>
        <v>64.3267942642332</v>
      </c>
      <c r="AP195">
        <f t="shared" ca="1" si="40"/>
        <v>0</v>
      </c>
      <c r="AQ195">
        <f t="shared" ca="1" si="41"/>
        <v>42.8</v>
      </c>
      <c r="AR195">
        <f t="shared" ca="1" si="42"/>
        <v>2.9631033659999999</v>
      </c>
      <c r="AS195">
        <f t="shared" ca="1" si="43"/>
        <v>1230.83466018731</v>
      </c>
      <c r="AT195">
        <f t="shared" ca="1" si="44"/>
        <v>736.03396928907694</v>
      </c>
    </row>
    <row r="196" spans="1:46" hidden="1">
      <c r="A196" t="str">
        <f ca="1">IF(ISNA(A$1), 0, OFFSET(data!$A$1, ROW()-1, A$1-1))</f>
        <v>Oahu</v>
      </c>
      <c r="B196">
        <f ca="1">IF(ISNA(B$1), 0, OFFSET(data!$A$1, ROW()-1, B$1-1))</f>
        <v>2023</v>
      </c>
      <c r="C196" s="8">
        <f ca="1">IF(ISNA(C$1), 0, OFFSET(data!$A$1, ROW()-1, C$1-1))</f>
        <v>44977.166666666664</v>
      </c>
      <c r="D196">
        <f ca="1">IF(ISNA(D$1), 0, OFFSET(data!$A$1, ROW()-1, D$1-1))</f>
        <v>554.58612027203401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0</v>
      </c>
      <c r="H196">
        <f ca="1">IF(ISNA(H$1), 0, OFFSET(data!$A$1, ROW()-1, H$1-1))</f>
        <v>0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42.8</v>
      </c>
      <c r="M196">
        <f ca="1">IF(ISNA(M$1), 0, OFFSET(data!$A$1, ROW()-1, M$1-1))</f>
        <v>1.7547010919999999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0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0</v>
      </c>
      <c r="U196">
        <f ca="1">IF(ISNA(U$1), 0, OFFSET(data!$A$1, ROW()-1, U$1-1))</f>
        <v>651.07358339816994</v>
      </c>
      <c r="V196">
        <f ca="1">IF(ISNA(V$1), 0, OFFSET(data!$A$1, ROW()-1, V$1-1))</f>
        <v>0</v>
      </c>
      <c r="W196">
        <f ca="1">IF(ISNA(W$1), 0, OFFSET(data!$A$1, ROW()-1, W$1-1))</f>
        <v>5.9129390055074502</v>
      </c>
      <c r="X196">
        <f ca="1">IF(ISNA(X$1), 0, OFFSET(data!$A$1, ROW()-1, X$1-1))</f>
        <v>-59.228977269848698</v>
      </c>
      <c r="Y196">
        <f ca="1">IF(ISNA(Y$1), 0, OFFSET(data!$A$1, ROW()-1, Y$1-1))</f>
        <v>1.38327623020538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572.07158129055097</v>
      </c>
      <c r="AD196">
        <f ca="1">IF(ISNA(AD$1), 0, OFFSET(data!$A$1, ROW()-1, AD$1-1))</f>
        <v>136.05470109199999</v>
      </c>
      <c r="AE196">
        <f ca="1">IF(ISNA(AE$1), 0, OFFSET(data!$A$1, ROW()-1, AE$1-1))</f>
        <v>127.609640965575</v>
      </c>
      <c r="AF196" t="str">
        <f ca="1">IF(ISNA(AF$1), 0, OFFSET(data!$A$1, ROW()-1, AF$1-1))</f>
        <v>typical</v>
      </c>
      <c r="AG196">
        <f t="shared" ref="AG196:AG259" ca="1" si="48">YEAR(C196)</f>
        <v>2023</v>
      </c>
      <c r="AH196">
        <f t="shared" ref="AH196:AH259" ca="1" si="49">MONTH(C196)</f>
        <v>2</v>
      </c>
      <c r="AI196">
        <f t="shared" ref="AI196:AI259" ca="1" si="50">DAY(C196)</f>
        <v>20</v>
      </c>
      <c r="AJ196" t="str">
        <f t="shared" ca="1" si="45"/>
        <v/>
      </c>
      <c r="AK196" t="str">
        <f t="shared" ref="AK196:AK259" ca="1" si="51">TEXT(C196, "HH:MM")</f>
        <v>04:00</v>
      </c>
      <c r="AL196" s="4">
        <f t="shared" ca="1" si="46"/>
        <v>0.12760964096557501</v>
      </c>
      <c r="AM196">
        <f t="shared" ca="1" si="47"/>
        <v>591.84460612832129</v>
      </c>
      <c r="AN196">
        <f t="shared" ref="AN196:AN259" ca="1" si="52">MAX(S196,Z196)</f>
        <v>0</v>
      </c>
      <c r="AO196">
        <f t="shared" ref="AO196:AO259" ca="1" si="53">MAX(R196,W196)</f>
        <v>5.9129390055074502</v>
      </c>
      <c r="AP196">
        <f t="shared" ref="AP196:AP259" ca="1" si="54">K196+N196</f>
        <v>0</v>
      </c>
      <c r="AQ196">
        <f t="shared" ref="AQ196:AQ259" ca="1" si="55">L196+O196</f>
        <v>42.8</v>
      </c>
      <c r="AR196">
        <f t="shared" ref="AR196:AR259" ca="1" si="56">M196+P196</f>
        <v>1.7547010919999999</v>
      </c>
      <c r="AS196">
        <f t="shared" ref="AS196:AS259" ca="1" si="57">AC196+SUM(D196:M196,R196:T196)</f>
        <v>1171.2124026545848</v>
      </c>
      <c r="AT196">
        <f t="shared" ref="AT196:AT259" ca="1" si="58">AD196+SUM(U196:AB196)</f>
        <v>735.19552245603415</v>
      </c>
    </row>
    <row r="197" spans="1:46" hidden="1">
      <c r="A197" t="str">
        <f ca="1">IF(ISNA(A$1), 0, OFFSET(data!$A$1, ROW()-1, A$1-1))</f>
        <v>Oahu</v>
      </c>
      <c r="B197">
        <f ca="1">IF(ISNA(B$1), 0, OFFSET(data!$A$1, ROW()-1, B$1-1))</f>
        <v>2023</v>
      </c>
      <c r="C197" s="8">
        <f ca="1">IF(ISNA(C$1), 0, OFFSET(data!$A$1, ROW()-1, C$1-1))</f>
        <v>44977.25</v>
      </c>
      <c r="D197">
        <f ca="1">IF(ISNA(D$1), 0, OFFSET(data!$A$1, ROW()-1, D$1-1))</f>
        <v>623.90776255707704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0</v>
      </c>
      <c r="H197">
        <f ca="1">IF(ISNA(H$1), 0, OFFSET(data!$A$1, ROW()-1, H$1-1))</f>
        <v>0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42.8</v>
      </c>
      <c r="M197">
        <f ca="1">IF(ISNA(M$1), 0, OFFSET(data!$A$1, ROW()-1, M$1-1))</f>
        <v>7.8046565999999897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0</v>
      </c>
      <c r="R197">
        <f ca="1">IF(ISNA(R$1), 0, OFFSET(data!$A$1, ROW()-1, R$1-1))</f>
        <v>97.430465455781302</v>
      </c>
      <c r="S197">
        <f ca="1">IF(ISNA(S$1), 0, OFFSET(data!$A$1, ROW()-1, S$1-1))</f>
        <v>0</v>
      </c>
      <c r="T197">
        <f ca="1">IF(ISNA(T$1), 0, OFFSET(data!$A$1, ROW()-1, T$1-1))</f>
        <v>0</v>
      </c>
      <c r="U197">
        <f ca="1">IF(ISNA(U$1), 0, OFFSET(data!$A$1, ROW()-1, U$1-1))</f>
        <v>856.67645773905804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-85.667645773905804</v>
      </c>
      <c r="Y197">
        <f ca="1">IF(ISNA(Y$1), 0, OFFSET(data!$A$1, ROW()-1, Y$1-1))</f>
        <v>0.93407264770677501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399.406534544218</v>
      </c>
      <c r="AD197">
        <f ca="1">IF(ISNA(AD$1), 0, OFFSET(data!$A$1, ROW()-1, AD$1-1))</f>
        <v>142.1046566</v>
      </c>
      <c r="AE197">
        <f ca="1">IF(ISNA(AE$1), 0, OFFSET(data!$A$1, ROW()-1, AE$1-1))</f>
        <v>141.78848996175</v>
      </c>
      <c r="AF197" t="str">
        <f ca="1">IF(ISNA(AF$1), 0, OFFSET(data!$A$1, ROW()-1, AF$1-1))</f>
        <v>typical</v>
      </c>
      <c r="AG197">
        <f t="shared" ca="1" si="48"/>
        <v>2023</v>
      </c>
      <c r="AH197">
        <f t="shared" ca="1" si="49"/>
        <v>2</v>
      </c>
      <c r="AI197">
        <f t="shared" ca="1" si="50"/>
        <v>20</v>
      </c>
      <c r="AJ197" t="str">
        <f t="shared" ca="1" si="45"/>
        <v/>
      </c>
      <c r="AK197" t="str">
        <f t="shared" ca="1" si="51"/>
        <v>06:00</v>
      </c>
      <c r="AL197" s="4">
        <f t="shared" ca="1" si="46"/>
        <v>0.14178848996175</v>
      </c>
      <c r="AM197">
        <f t="shared" ca="1" si="47"/>
        <v>771.00881196515229</v>
      </c>
      <c r="AN197">
        <f t="shared" ca="1" si="52"/>
        <v>0</v>
      </c>
      <c r="AO197">
        <f t="shared" ca="1" si="53"/>
        <v>97.430465455781302</v>
      </c>
      <c r="AP197">
        <f t="shared" ca="1" si="54"/>
        <v>0</v>
      </c>
      <c r="AQ197">
        <f t="shared" ca="1" si="55"/>
        <v>42.8</v>
      </c>
      <c r="AR197">
        <f t="shared" ca="1" si="56"/>
        <v>7.8046565999999897</v>
      </c>
      <c r="AS197">
        <f t="shared" ca="1" si="57"/>
        <v>1171.3494191570762</v>
      </c>
      <c r="AT197">
        <f t="shared" ca="1" si="58"/>
        <v>914.04754121285907</v>
      </c>
    </row>
    <row r="198" spans="1:46" hidden="1">
      <c r="A198" t="str">
        <f ca="1">IF(ISNA(A$1), 0, OFFSET(data!$A$1, ROW()-1, A$1-1))</f>
        <v>Oahu</v>
      </c>
      <c r="B198">
        <f ca="1">IF(ISNA(B$1), 0, OFFSET(data!$A$1, ROW()-1, B$1-1))</f>
        <v>2023</v>
      </c>
      <c r="C198" s="8">
        <f ca="1">IF(ISNA(C$1), 0, OFFSET(data!$A$1, ROW()-1, C$1-1))</f>
        <v>44977.333333333336</v>
      </c>
      <c r="D198">
        <f ca="1">IF(ISNA(D$1), 0, OFFSET(data!$A$1, ROW()-1, D$1-1))</f>
        <v>558.68176255707601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0</v>
      </c>
      <c r="H198">
        <f ca="1">IF(ISNA(H$1), 0, OFFSET(data!$A$1, ROW()-1, H$1-1))</f>
        <v>0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423.5205014064</v>
      </c>
      <c r="L198">
        <f ca="1">IF(ISNA(L$1), 0, OFFSET(data!$A$1, ROW()-1, L$1-1))</f>
        <v>42.8</v>
      </c>
      <c r="M198">
        <f ca="1">IF(ISNA(M$1), 0, OFFSET(data!$A$1, ROW()-1, M$1-1))</f>
        <v>4.6996076999999996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0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0</v>
      </c>
      <c r="U198">
        <f ca="1">IF(ISNA(U$1), 0, OFFSET(data!$A$1, ROW()-1, U$1-1))</f>
        <v>938.382091876147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89.892393522497002</v>
      </c>
      <c r="Y198">
        <f ca="1">IF(ISNA(Y$1), 0, OFFSET(data!$A$1, ROW()-1, Y$1-1))</f>
        <v>1.4273862648332201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562.06299999999999</v>
      </c>
      <c r="AD198">
        <f ca="1">IF(ISNA(AD$1), 0, OFFSET(data!$A$1, ROW()-1, AD$1-1))</f>
        <v>355.34632936341899</v>
      </c>
      <c r="AE198">
        <f ca="1">IF(ISNA(AE$1), 0, OFFSET(data!$A$1, ROW()-1, AE$1-1))</f>
        <v>127.609640965575</v>
      </c>
      <c r="AF198" t="str">
        <f ca="1">IF(ISNA(AF$1), 0, OFFSET(data!$A$1, ROW()-1, AF$1-1))</f>
        <v>typical</v>
      </c>
      <c r="AG198">
        <f t="shared" ca="1" si="48"/>
        <v>2023</v>
      </c>
      <c r="AH198">
        <f t="shared" ca="1" si="49"/>
        <v>2</v>
      </c>
      <c r="AI198">
        <f t="shared" ca="1" si="50"/>
        <v>20</v>
      </c>
      <c r="AJ198" t="str">
        <f t="shared" ca="1" si="45"/>
        <v/>
      </c>
      <c r="AK198" t="str">
        <f t="shared" ca="1" si="51"/>
        <v>08:00</v>
      </c>
      <c r="AL198" s="4">
        <f t="shared" ca="1" si="46"/>
        <v>0.12760964096557501</v>
      </c>
      <c r="AM198">
        <f t="shared" ca="1" si="47"/>
        <v>1028.2744853986439</v>
      </c>
      <c r="AN198">
        <f t="shared" ca="1" si="52"/>
        <v>0</v>
      </c>
      <c r="AO198">
        <f t="shared" ca="1" si="53"/>
        <v>0</v>
      </c>
      <c r="AP198">
        <f t="shared" ca="1" si="54"/>
        <v>423.5205014064</v>
      </c>
      <c r="AQ198">
        <f t="shared" ca="1" si="55"/>
        <v>42.8</v>
      </c>
      <c r="AR198">
        <f t="shared" ca="1" si="56"/>
        <v>4.6996076999999996</v>
      </c>
      <c r="AS198">
        <f t="shared" ca="1" si="57"/>
        <v>1591.7648716634758</v>
      </c>
      <c r="AT198">
        <f t="shared" ca="1" si="58"/>
        <v>1385.0482010268963</v>
      </c>
    </row>
    <row r="199" spans="1:46" hidden="1">
      <c r="A199" t="str">
        <f ca="1">IF(ISNA(A$1), 0, OFFSET(data!$A$1, ROW()-1, A$1-1))</f>
        <v>Oahu</v>
      </c>
      <c r="B199">
        <f ca="1">IF(ISNA(B$1), 0, OFFSET(data!$A$1, ROW()-1, B$1-1))</f>
        <v>2023</v>
      </c>
      <c r="C199" s="8">
        <f ca="1">IF(ISNA(C$1), 0, OFFSET(data!$A$1, ROW()-1, C$1-1))</f>
        <v>44977.416666666664</v>
      </c>
      <c r="D199">
        <f ca="1">IF(ISNA(D$1), 0, OFFSET(data!$A$1, ROW()-1, D$1-1))</f>
        <v>553.00776255707603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0</v>
      </c>
      <c r="H199">
        <f ca="1">IF(ISNA(H$1), 0, OFFSET(data!$A$1, ROW()-1, H$1-1))</f>
        <v>0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745.57394481001904</v>
      </c>
      <c r="L199">
        <f ca="1">IF(ISNA(L$1), 0, OFFSET(data!$A$1, ROW()-1, L$1-1))</f>
        <v>42.8</v>
      </c>
      <c r="M199">
        <f ca="1">IF(ISNA(M$1), 0, OFFSET(data!$A$1, ROW()-1, M$1-1))</f>
        <v>5.3899454999999996</v>
      </c>
      <c r="N199">
        <f ca="1">IF(ISNA(N$1), 0, OFFSET(data!$A$1, ROW()-1, N$1-1))</f>
        <v>1.4210854715202E-12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0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0</v>
      </c>
      <c r="U199">
        <f ca="1">IF(ISNA(U$1), 0, OFFSET(data!$A$1, ROW()-1, U$1-1))</f>
        <v>988.12358999807202</v>
      </c>
      <c r="V199">
        <f ca="1">IF(ISNA(V$1), 0, OFFSET(data!$A$1, ROW()-1, V$1-1))</f>
        <v>0</v>
      </c>
      <c r="W199">
        <f ca="1">IF(ISNA(W$1), 0, OFFSET(data!$A$1, ROW()-1, W$1-1))</f>
        <v>194.96973488408901</v>
      </c>
      <c r="X199">
        <f ca="1">IF(ISNA(X$1), 0, OFFSET(data!$A$1, ROW()-1, X$1-1))</f>
        <v>151.981662540185</v>
      </c>
      <c r="Y199">
        <f ca="1">IF(ISNA(Y$1), 0, OFFSET(data!$A$1, ROW()-1, Y$1-1))</f>
        <v>11.696665444749399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762.70673488409102</v>
      </c>
      <c r="AD199">
        <f ca="1">IF(ISNA(AD$1), 0, OFFSET(data!$A$1, ROW()-1, AD$1-1))</f>
        <v>373.26107450483897</v>
      </c>
      <c r="AE199">
        <f ca="1">IF(ISNA(AE$1), 0, OFFSET(data!$A$1, ROW()-1, AE$1-1))</f>
        <v>127.609640965575</v>
      </c>
      <c r="AF199" t="str">
        <f ca="1">IF(ISNA(AF$1), 0, OFFSET(data!$A$1, ROW()-1, AF$1-1))</f>
        <v>typical</v>
      </c>
      <c r="AG199">
        <f t="shared" ca="1" si="48"/>
        <v>2023</v>
      </c>
      <c r="AH199">
        <f t="shared" ca="1" si="49"/>
        <v>2</v>
      </c>
      <c r="AI199">
        <f t="shared" ca="1" si="50"/>
        <v>20</v>
      </c>
      <c r="AJ199" t="str">
        <f t="shared" ca="1" si="45"/>
        <v/>
      </c>
      <c r="AK199" t="str">
        <f t="shared" ca="1" si="51"/>
        <v>10:00</v>
      </c>
      <c r="AL199" s="4">
        <f t="shared" ca="1" si="46"/>
        <v>0.12760964096557501</v>
      </c>
      <c r="AM199">
        <f t="shared" ca="1" si="47"/>
        <v>1140.105252538257</v>
      </c>
      <c r="AN199">
        <f t="shared" ca="1" si="52"/>
        <v>0</v>
      </c>
      <c r="AO199">
        <f t="shared" ca="1" si="53"/>
        <v>194.96973488408901</v>
      </c>
      <c r="AP199">
        <f t="shared" ca="1" si="54"/>
        <v>745.57394481002041</v>
      </c>
      <c r="AQ199">
        <f t="shared" ca="1" si="55"/>
        <v>42.8</v>
      </c>
      <c r="AR199">
        <f t="shared" ca="1" si="56"/>
        <v>5.3899454999999996</v>
      </c>
      <c r="AS199">
        <f t="shared" ca="1" si="57"/>
        <v>2109.4783877511863</v>
      </c>
      <c r="AT199">
        <f t="shared" ca="1" si="58"/>
        <v>1720.0327273719345</v>
      </c>
    </row>
    <row r="200" spans="1:46" hidden="1">
      <c r="A200" t="str">
        <f ca="1">IF(ISNA(A$1), 0, OFFSET(data!$A$1, ROW()-1, A$1-1))</f>
        <v>Oahu</v>
      </c>
      <c r="B200">
        <f ca="1">IF(ISNA(B$1), 0, OFFSET(data!$A$1, ROW()-1, B$1-1))</f>
        <v>2023</v>
      </c>
      <c r="C200" s="8">
        <f ca="1">IF(ISNA(C$1), 0, OFFSET(data!$A$1, ROW()-1, C$1-1))</f>
        <v>44977.5</v>
      </c>
      <c r="D200">
        <f ca="1">IF(ISNA(D$1), 0, OFFSET(data!$A$1, ROW()-1, D$1-1))</f>
        <v>553.00776255707603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0</v>
      </c>
      <c r="H200">
        <f ca="1">IF(ISNA(H$1), 0, OFFSET(data!$A$1, ROW()-1, H$1-1))</f>
        <v>0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750.11789647252897</v>
      </c>
      <c r="L200">
        <f ca="1">IF(ISNA(L$1), 0, OFFSET(data!$A$1, ROW()-1, L$1-1))</f>
        <v>42.8</v>
      </c>
      <c r="M200">
        <f ca="1">IF(ISNA(M$1), 0, OFFSET(data!$A$1, ROW()-1, M$1-1))</f>
        <v>6.9293943000000002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0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0</v>
      </c>
      <c r="U200">
        <f ca="1">IF(ISNA(U$1), 0, OFFSET(data!$A$1, ROW()-1, U$1-1))</f>
        <v>1005.13718395506</v>
      </c>
      <c r="V200">
        <f ca="1">IF(ISNA(V$1), 0, OFFSET(data!$A$1, ROW()-1, V$1-1))</f>
        <v>0</v>
      </c>
      <c r="W200">
        <f ca="1">IF(ISNA(W$1), 0, OFFSET(data!$A$1, ROW()-1, W$1-1))</f>
        <v>184.039541389611</v>
      </c>
      <c r="X200">
        <f ca="1">IF(ISNA(X$1), 0, OFFSET(data!$A$1, ROW()-1, X$1-1))</f>
        <v>151.981662540185</v>
      </c>
      <c r="Y200">
        <f ca="1">IF(ISNA(Y$1), 0, OFFSET(data!$A$1, ROW()-1, Y$1-1))</f>
        <v>11.696665444749399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751.776541389611</v>
      </c>
      <c r="AD200">
        <f ca="1">IF(ISNA(AD$1), 0, OFFSET(data!$A$1, ROW()-1, AD$1-1))</f>
        <v>374.80052330483898</v>
      </c>
      <c r="AE200">
        <f ca="1">IF(ISNA(AE$1), 0, OFFSET(data!$A$1, ROW()-1, AE$1-1))</f>
        <v>127.609640965575</v>
      </c>
      <c r="AF200" t="str">
        <f ca="1">IF(ISNA(AF$1), 0, OFFSET(data!$A$1, ROW()-1, AF$1-1))</f>
        <v>typical</v>
      </c>
      <c r="AG200">
        <f t="shared" ca="1" si="48"/>
        <v>2023</v>
      </c>
      <c r="AH200">
        <f t="shared" ca="1" si="49"/>
        <v>2</v>
      </c>
      <c r="AI200">
        <f t="shared" ca="1" si="50"/>
        <v>20</v>
      </c>
      <c r="AJ200" t="str">
        <f t="shared" ca="1" si="45"/>
        <v/>
      </c>
      <c r="AK200" t="str">
        <f t="shared" ca="1" si="51"/>
        <v>12:00</v>
      </c>
      <c r="AL200" s="4">
        <f t="shared" ca="1" si="46"/>
        <v>0.12760964096557501</v>
      </c>
      <c r="AM200">
        <f t="shared" ca="1" si="47"/>
        <v>1157.118846495245</v>
      </c>
      <c r="AN200">
        <f t="shared" ca="1" si="52"/>
        <v>0</v>
      </c>
      <c r="AO200">
        <f t="shared" ca="1" si="53"/>
        <v>184.039541389611</v>
      </c>
      <c r="AP200">
        <f t="shared" ca="1" si="54"/>
        <v>750.11789647252897</v>
      </c>
      <c r="AQ200">
        <f t="shared" ca="1" si="55"/>
        <v>42.8</v>
      </c>
      <c r="AR200">
        <f t="shared" ca="1" si="56"/>
        <v>6.9293943000000002</v>
      </c>
      <c r="AS200">
        <f t="shared" ca="1" si="57"/>
        <v>2104.6315947192161</v>
      </c>
      <c r="AT200">
        <f t="shared" ca="1" si="58"/>
        <v>1727.6555766344445</v>
      </c>
    </row>
    <row r="201" spans="1:46" hidden="1">
      <c r="A201" t="str">
        <f ca="1">IF(ISNA(A$1), 0, OFFSET(data!$A$1, ROW()-1, A$1-1))</f>
        <v>Oahu</v>
      </c>
      <c r="B201">
        <f ca="1">IF(ISNA(B$1), 0, OFFSET(data!$A$1, ROW()-1, B$1-1))</f>
        <v>2023</v>
      </c>
      <c r="C201" s="8">
        <f ca="1">IF(ISNA(C$1), 0, OFFSET(data!$A$1, ROW()-1, C$1-1))</f>
        <v>44977.583333333336</v>
      </c>
      <c r="D201">
        <f ca="1">IF(ISNA(D$1), 0, OFFSET(data!$A$1, ROW()-1, D$1-1))</f>
        <v>565.30776255707599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0</v>
      </c>
      <c r="H201">
        <f ca="1">IF(ISNA(H$1), 0, OFFSET(data!$A$1, ROW()-1, H$1-1))</f>
        <v>0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687.89572742641303</v>
      </c>
      <c r="L201">
        <f ca="1">IF(ISNA(L$1), 0, OFFSET(data!$A$1, ROW()-1, L$1-1))</f>
        <v>42.8</v>
      </c>
      <c r="M201">
        <f ca="1">IF(ISNA(M$1), 0, OFFSET(data!$A$1, ROW()-1, M$1-1))</f>
        <v>8.1185165999999995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0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0</v>
      </c>
      <c r="U201">
        <f ca="1">IF(ISNA(U$1), 0, OFFSET(data!$A$1, ROW()-1, U$1-1))</f>
        <v>1009.30718247393</v>
      </c>
      <c r="V201">
        <f ca="1">IF(ISNA(V$1), 0, OFFSET(data!$A$1, ROW()-1, V$1-1))</f>
        <v>0</v>
      </c>
      <c r="W201">
        <f ca="1">IF(ISNA(W$1), 0, OFFSET(data!$A$1, ROW()-1, W$1-1))</f>
        <v>131.13649612462501</v>
      </c>
      <c r="X201">
        <f ca="1">IF(ISNA(X$1), 0, OFFSET(data!$A$1, ROW()-1, X$1-1))</f>
        <v>151.981662540185</v>
      </c>
      <c r="Y201">
        <f ca="1">IF(ISNA(Y$1), 0, OFFSET(data!$A$1, ROW()-1, Y$1-1))</f>
        <v>11.696665444749399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686.57349612462599</v>
      </c>
      <c r="AD201">
        <f ca="1">IF(ISNA(AD$1), 0, OFFSET(data!$A$1, ROW()-1, AD$1-1))</f>
        <v>375.98964560483898</v>
      </c>
      <c r="AE201">
        <f ca="1">IF(ISNA(AE$1), 0, OFFSET(data!$A$1, ROW()-1, AE$1-1))</f>
        <v>127.609640965575</v>
      </c>
      <c r="AF201" t="str">
        <f ca="1">IF(ISNA(AF$1), 0, OFFSET(data!$A$1, ROW()-1, AF$1-1))</f>
        <v>typical</v>
      </c>
      <c r="AG201">
        <f t="shared" ca="1" si="48"/>
        <v>2023</v>
      </c>
      <c r="AH201">
        <f t="shared" ca="1" si="49"/>
        <v>2</v>
      </c>
      <c r="AI201">
        <f t="shared" ca="1" si="50"/>
        <v>20</v>
      </c>
      <c r="AJ201" t="str">
        <f t="shared" ca="1" si="45"/>
        <v/>
      </c>
      <c r="AK201" t="str">
        <f t="shared" ca="1" si="51"/>
        <v>14:00</v>
      </c>
      <c r="AL201" s="4">
        <f t="shared" ca="1" si="46"/>
        <v>0.12760964096557501</v>
      </c>
      <c r="AM201">
        <f t="shared" ca="1" si="47"/>
        <v>1161.2888450141149</v>
      </c>
      <c r="AN201">
        <f t="shared" ca="1" si="52"/>
        <v>0</v>
      </c>
      <c r="AO201">
        <f t="shared" ca="1" si="53"/>
        <v>131.13649612462501</v>
      </c>
      <c r="AP201">
        <f t="shared" ca="1" si="54"/>
        <v>687.89572742641303</v>
      </c>
      <c r="AQ201">
        <f t="shared" ca="1" si="55"/>
        <v>42.8</v>
      </c>
      <c r="AR201">
        <f t="shared" ca="1" si="56"/>
        <v>8.1185165999999995</v>
      </c>
      <c r="AS201">
        <f t="shared" ca="1" si="57"/>
        <v>1990.6955027081149</v>
      </c>
      <c r="AT201">
        <f t="shared" ca="1" si="58"/>
        <v>1680.1116521883282</v>
      </c>
    </row>
    <row r="202" spans="1:46" hidden="1">
      <c r="A202" t="str">
        <f ca="1">IF(ISNA(A$1), 0, OFFSET(data!$A$1, ROW()-1, A$1-1))</f>
        <v>Oahu</v>
      </c>
      <c r="B202">
        <f ca="1">IF(ISNA(B$1), 0, OFFSET(data!$A$1, ROW()-1, B$1-1))</f>
        <v>2023</v>
      </c>
      <c r="C202" s="8">
        <f ca="1">IF(ISNA(C$1), 0, OFFSET(data!$A$1, ROW()-1, C$1-1))</f>
        <v>44977.666666666664</v>
      </c>
      <c r="D202">
        <f ca="1">IF(ISNA(D$1), 0, OFFSET(data!$A$1, ROW()-1, D$1-1))</f>
        <v>555.97521429588801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0</v>
      </c>
      <c r="H202">
        <f ca="1">IF(ISNA(H$1), 0, OFFSET(data!$A$1, ROW()-1, H$1-1))</f>
        <v>0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394.112948735354</v>
      </c>
      <c r="L202">
        <f ca="1">IF(ISNA(L$1), 0, OFFSET(data!$A$1, ROW()-1, L$1-1))</f>
        <v>42.8</v>
      </c>
      <c r="M202">
        <f ca="1">IF(ISNA(M$1), 0, OFFSET(data!$A$1, ROW()-1, M$1-1))</f>
        <v>6.8495585999999999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0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0</v>
      </c>
      <c r="U202">
        <f ca="1">IF(ISNA(U$1), 0, OFFSET(data!$A$1, ROW()-1, U$1-1))</f>
        <v>1001.6958378089601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-7.9079314265800598</v>
      </c>
      <c r="Y202">
        <f ca="1">IF(ISNA(Y$1), 0, OFFSET(data!$A$1, ROW()-1, Y$1-1))</f>
        <v>5.9498152488632998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564.76954826118799</v>
      </c>
      <c r="AD202">
        <f ca="1">IF(ISNA(AD$1), 0, OFFSET(data!$A$1, ROW()-1, AD$1-1))</f>
        <v>366.14444923936298</v>
      </c>
      <c r="AE202">
        <f ca="1">IF(ISNA(AE$1), 0, OFFSET(data!$A$1, ROW()-1, AE$1-1))</f>
        <v>127.609640965575</v>
      </c>
      <c r="AF202" t="str">
        <f ca="1">IF(ISNA(AF$1), 0, OFFSET(data!$A$1, ROW()-1, AF$1-1))</f>
        <v>typical</v>
      </c>
      <c r="AG202">
        <f t="shared" ca="1" si="48"/>
        <v>2023</v>
      </c>
      <c r="AH202">
        <f t="shared" ca="1" si="49"/>
        <v>2</v>
      </c>
      <c r="AI202">
        <f t="shared" ca="1" si="50"/>
        <v>20</v>
      </c>
      <c r="AJ202" t="str">
        <f t="shared" ca="1" si="45"/>
        <v/>
      </c>
      <c r="AK202" t="str">
        <f t="shared" ca="1" si="51"/>
        <v>16:00</v>
      </c>
      <c r="AL202" s="4">
        <f t="shared" ca="1" si="46"/>
        <v>0.12760964096557501</v>
      </c>
      <c r="AM202">
        <f t="shared" ca="1" si="47"/>
        <v>993.78790638238002</v>
      </c>
      <c r="AN202">
        <f t="shared" ca="1" si="52"/>
        <v>0</v>
      </c>
      <c r="AO202">
        <f t="shared" ca="1" si="53"/>
        <v>0</v>
      </c>
      <c r="AP202">
        <f t="shared" ca="1" si="54"/>
        <v>394.112948735354</v>
      </c>
      <c r="AQ202">
        <f t="shared" ca="1" si="55"/>
        <v>42.8</v>
      </c>
      <c r="AR202">
        <f t="shared" ca="1" si="56"/>
        <v>6.8495585999999999</v>
      </c>
      <c r="AS202">
        <f t="shared" ca="1" si="57"/>
        <v>1564.50726989243</v>
      </c>
      <c r="AT202">
        <f t="shared" ca="1" si="58"/>
        <v>1365.8821708706064</v>
      </c>
    </row>
    <row r="203" spans="1:46" hidden="1">
      <c r="A203" t="str">
        <f ca="1">IF(ISNA(A$1), 0, OFFSET(data!$A$1, ROW()-1, A$1-1))</f>
        <v>Oahu</v>
      </c>
      <c r="B203">
        <f ca="1">IF(ISNA(B$1), 0, OFFSET(data!$A$1, ROW()-1, B$1-1))</f>
        <v>2023</v>
      </c>
      <c r="C203" s="8">
        <f ca="1">IF(ISNA(C$1), 0, OFFSET(data!$A$1, ROW()-1, C$1-1))</f>
        <v>44977.75</v>
      </c>
      <c r="D203">
        <f ca="1">IF(ISNA(D$1), 0, OFFSET(data!$A$1, ROW()-1, D$1-1))</f>
        <v>623.90776255707704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0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0</v>
      </c>
      <c r="L203">
        <f ca="1">IF(ISNA(L$1), 0, OFFSET(data!$A$1, ROW()-1, L$1-1))</f>
        <v>42.8</v>
      </c>
      <c r="M203">
        <f ca="1">IF(ISNA(M$1), 0, OFFSET(data!$A$1, ROW()-1, M$1-1))</f>
        <v>7.573563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0</v>
      </c>
      <c r="R203">
        <f ca="1">IF(ISNA(R$1), 0, OFFSET(data!$A$1, ROW()-1, R$1-1))</f>
        <v>268.57564483721598</v>
      </c>
      <c r="S203">
        <f ca="1">IF(ISNA(S$1), 0, OFFSET(data!$A$1, ROW()-1, S$1-1))</f>
        <v>0</v>
      </c>
      <c r="T203">
        <f ca="1">IF(ISNA(T$1), 0, OFFSET(data!$A$1, ROW()-1, T$1-1))</f>
        <v>0</v>
      </c>
      <c r="U203">
        <f ca="1">IF(ISNA(U$1), 0, OFFSET(data!$A$1, ROW()-1, U$1-1))</f>
        <v>1041.0079501615901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-104.100795016159</v>
      </c>
      <c r="Y203">
        <f ca="1">IF(ISNA(Y$1), 0, OFFSET(data!$A$1, ROW()-1, Y$1-1))</f>
        <v>5.9498152488632998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228.261355162542</v>
      </c>
      <c r="AD203">
        <f ca="1">IF(ISNA(AD$1), 0, OFFSET(data!$A$1, ROW()-1, AD$1-1))</f>
        <v>141.87356299999999</v>
      </c>
      <c r="AE203">
        <f ca="1">IF(ISNA(AE$1), 0, OFFSET(data!$A$1, ROW()-1, AE$1-1))</f>
        <v>141.78848996175</v>
      </c>
      <c r="AF203" t="str">
        <f ca="1">IF(ISNA(AF$1), 0, OFFSET(data!$A$1, ROW()-1, AF$1-1))</f>
        <v>typical</v>
      </c>
      <c r="AG203">
        <f t="shared" ca="1" si="48"/>
        <v>2023</v>
      </c>
      <c r="AH203">
        <f t="shared" ca="1" si="49"/>
        <v>2</v>
      </c>
      <c r="AI203">
        <f t="shared" ca="1" si="50"/>
        <v>20</v>
      </c>
      <c r="AJ203" t="str">
        <f t="shared" ca="1" si="45"/>
        <v/>
      </c>
      <c r="AK203" t="str">
        <f t="shared" ca="1" si="51"/>
        <v>18:00</v>
      </c>
      <c r="AL203" s="4">
        <f t="shared" ca="1" si="46"/>
        <v>0.14178848996175</v>
      </c>
      <c r="AM203">
        <f t="shared" ca="1" si="47"/>
        <v>936.90715514543103</v>
      </c>
      <c r="AN203">
        <f t="shared" ca="1" si="52"/>
        <v>0</v>
      </c>
      <c r="AO203">
        <f t="shared" ca="1" si="53"/>
        <v>268.57564483721598</v>
      </c>
      <c r="AP203">
        <f t="shared" ca="1" si="54"/>
        <v>0</v>
      </c>
      <c r="AQ203">
        <f t="shared" ca="1" si="55"/>
        <v>42.8</v>
      </c>
      <c r="AR203">
        <f t="shared" ca="1" si="56"/>
        <v>7.573563</v>
      </c>
      <c r="AS203">
        <f t="shared" ca="1" si="57"/>
        <v>1171.1183255568351</v>
      </c>
      <c r="AT203">
        <f t="shared" ca="1" si="58"/>
        <v>1084.7305333942943</v>
      </c>
    </row>
    <row r="204" spans="1:46" hidden="1">
      <c r="A204" t="str">
        <f ca="1">IF(ISNA(A$1), 0, OFFSET(data!$A$1, ROW()-1, A$1-1))</f>
        <v>Oahu</v>
      </c>
      <c r="B204">
        <f ca="1">IF(ISNA(B$1), 0, OFFSET(data!$A$1, ROW()-1, B$1-1))</f>
        <v>2023</v>
      </c>
      <c r="C204" s="8">
        <f ca="1">IF(ISNA(C$1), 0, OFFSET(data!$A$1, ROW()-1, C$1-1))</f>
        <v>44977.833333333336</v>
      </c>
      <c r="D204">
        <f ca="1">IF(ISNA(D$1), 0, OFFSET(data!$A$1, ROW()-1, D$1-1))</f>
        <v>623.90776255707704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0</v>
      </c>
      <c r="H204">
        <f ca="1">IF(ISNA(H$1), 0, OFFSET(data!$A$1, ROW()-1, H$1-1))</f>
        <v>0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0</v>
      </c>
      <c r="L204">
        <f ca="1">IF(ISNA(L$1), 0, OFFSET(data!$A$1, ROW()-1, L$1-1))</f>
        <v>42.8</v>
      </c>
      <c r="M204">
        <f ca="1">IF(ISNA(M$1), 0, OFFSET(data!$A$1, ROW()-1, M$1-1))</f>
        <v>13.719299999999899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0</v>
      </c>
      <c r="R204">
        <f ca="1">IF(ISNA(R$1), 0, OFFSET(data!$A$1, ROW()-1, R$1-1))</f>
        <v>173.67393375185699</v>
      </c>
      <c r="S204">
        <f ca="1">IF(ISNA(S$1), 0, OFFSET(data!$A$1, ROW()-1, S$1-1))</f>
        <v>0</v>
      </c>
      <c r="T204">
        <f ca="1">IF(ISNA(T$1), 0, OFFSET(data!$A$1, ROW()-1, T$1-1))</f>
        <v>0</v>
      </c>
      <c r="U204">
        <f ca="1">IF(ISNA(U$1), 0, OFFSET(data!$A$1, ROW()-1, U$1-1))</f>
        <v>942.86813238802597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-94.286813238802594</v>
      </c>
      <c r="Y204">
        <f ca="1">IF(ISNA(Y$1), 0, OFFSET(data!$A$1, ROW()-1, Y$1-1))</f>
        <v>5.5196771597113496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323.163066248142</v>
      </c>
      <c r="AD204">
        <f ca="1">IF(ISNA(AD$1), 0, OFFSET(data!$A$1, ROW()-1, AD$1-1))</f>
        <v>148.01929999999999</v>
      </c>
      <c r="AE204">
        <f ca="1">IF(ISNA(AE$1), 0, OFFSET(data!$A$1, ROW()-1, AE$1-1))</f>
        <v>141.78848996175</v>
      </c>
      <c r="AF204" t="str">
        <f ca="1">IF(ISNA(AF$1), 0, OFFSET(data!$A$1, ROW()-1, AF$1-1))</f>
        <v>typical</v>
      </c>
      <c r="AG204">
        <f t="shared" ca="1" si="48"/>
        <v>2023</v>
      </c>
      <c r="AH204">
        <f t="shared" ca="1" si="49"/>
        <v>2</v>
      </c>
      <c r="AI204">
        <f t="shared" ca="1" si="50"/>
        <v>20</v>
      </c>
      <c r="AJ204" t="str">
        <f t="shared" ca="1" si="45"/>
        <v/>
      </c>
      <c r="AK204" t="str">
        <f t="shared" ca="1" si="51"/>
        <v>20:00</v>
      </c>
      <c r="AL204" s="4">
        <f t="shared" ca="1" si="46"/>
        <v>0.14178848996175</v>
      </c>
      <c r="AM204">
        <f t="shared" ca="1" si="47"/>
        <v>848.58131914922342</v>
      </c>
      <c r="AN204">
        <f t="shared" ca="1" si="52"/>
        <v>0</v>
      </c>
      <c r="AO204">
        <f t="shared" ca="1" si="53"/>
        <v>173.67393375185699</v>
      </c>
      <c r="AP204">
        <f t="shared" ca="1" si="54"/>
        <v>0</v>
      </c>
      <c r="AQ204">
        <f t="shared" ca="1" si="55"/>
        <v>42.8</v>
      </c>
      <c r="AR204">
        <f t="shared" ca="1" si="56"/>
        <v>13.719299999999899</v>
      </c>
      <c r="AS204">
        <f t="shared" ca="1" si="57"/>
        <v>1177.2640625570759</v>
      </c>
      <c r="AT204">
        <f t="shared" ca="1" si="58"/>
        <v>1002.1202963089347</v>
      </c>
    </row>
    <row r="205" spans="1:46" hidden="1">
      <c r="A205" t="str">
        <f ca="1">IF(ISNA(A$1), 0, OFFSET(data!$A$1, ROW()-1, A$1-1))</f>
        <v>Oahu</v>
      </c>
      <c r="B205">
        <f ca="1">IF(ISNA(B$1), 0, OFFSET(data!$A$1, ROW()-1, B$1-1))</f>
        <v>2023</v>
      </c>
      <c r="C205" s="8">
        <f ca="1">IF(ISNA(C$1), 0, OFFSET(data!$A$1, ROW()-1, C$1-1))</f>
        <v>44977.916666666664</v>
      </c>
      <c r="D205">
        <f ca="1">IF(ISNA(D$1), 0, OFFSET(data!$A$1, ROW()-1, D$1-1))</f>
        <v>623.90776255707704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0</v>
      </c>
      <c r="H205">
        <f ca="1">IF(ISNA(H$1), 0, OFFSET(data!$A$1, ROW()-1, H$1-1))</f>
        <v>0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42.8</v>
      </c>
      <c r="M205">
        <f ca="1">IF(ISNA(M$1), 0, OFFSET(data!$A$1, ROW()-1, M$1-1))</f>
        <v>10.7386839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0</v>
      </c>
      <c r="R205">
        <f ca="1">IF(ISNA(R$1), 0, OFFSET(data!$A$1, ROW()-1, R$1-1))</f>
        <v>9.6222046756613899</v>
      </c>
      <c r="S205">
        <f ca="1">IF(ISNA(S$1), 0, OFFSET(data!$A$1, ROW()-1, S$1-1))</f>
        <v>0</v>
      </c>
      <c r="T205">
        <f ca="1">IF(ISNA(T$1), 0, OFFSET(data!$A$1, ROW()-1, T$1-1))</f>
        <v>0</v>
      </c>
      <c r="U205">
        <f ca="1">IF(ISNA(U$1), 0, OFFSET(data!$A$1, ROW()-1, U$1-1))</f>
        <v>761.87263878059298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-76.187263878059298</v>
      </c>
      <c r="Y205">
        <f ca="1">IF(ISNA(Y$1), 0, OFFSET(data!$A$1, ROW()-1, Y$1-1))</f>
        <v>1.38327623020538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487.21479532433801</v>
      </c>
      <c r="AD205">
        <f ca="1">IF(ISNA(AD$1), 0, OFFSET(data!$A$1, ROW()-1, AD$1-1))</f>
        <v>145.0386839</v>
      </c>
      <c r="AE205">
        <f ca="1">IF(ISNA(AE$1), 0, OFFSET(data!$A$1, ROW()-1, AE$1-1))</f>
        <v>141.78848996175</v>
      </c>
      <c r="AF205" t="str">
        <f ca="1">IF(ISNA(AF$1), 0, OFFSET(data!$A$1, ROW()-1, AF$1-1))</f>
        <v>typical</v>
      </c>
      <c r="AG205">
        <f t="shared" ca="1" si="48"/>
        <v>2023</v>
      </c>
      <c r="AH205">
        <f t="shared" ca="1" si="49"/>
        <v>2</v>
      </c>
      <c r="AI205">
        <f t="shared" ca="1" si="50"/>
        <v>20</v>
      </c>
      <c r="AJ205" t="str">
        <f t="shared" ca="1" si="45"/>
        <v/>
      </c>
      <c r="AK205" t="str">
        <f t="shared" ca="1" si="51"/>
        <v>22:00</v>
      </c>
      <c r="AL205" s="4">
        <f t="shared" ca="1" si="46"/>
        <v>0.14178848996175</v>
      </c>
      <c r="AM205">
        <f t="shared" ca="1" si="47"/>
        <v>685.68537490253368</v>
      </c>
      <c r="AN205">
        <f t="shared" ca="1" si="52"/>
        <v>0</v>
      </c>
      <c r="AO205">
        <f t="shared" ca="1" si="53"/>
        <v>9.6222046756613899</v>
      </c>
      <c r="AP205">
        <f t="shared" ca="1" si="54"/>
        <v>0</v>
      </c>
      <c r="AQ205">
        <f t="shared" ca="1" si="55"/>
        <v>42.8</v>
      </c>
      <c r="AR205">
        <f t="shared" ca="1" si="56"/>
        <v>10.7386839</v>
      </c>
      <c r="AS205">
        <f t="shared" ca="1" si="57"/>
        <v>1174.2834464570763</v>
      </c>
      <c r="AT205">
        <f t="shared" ca="1" si="58"/>
        <v>832.10733503273912</v>
      </c>
    </row>
    <row r="206" spans="1:46" hidden="1">
      <c r="A206" t="str">
        <f ca="1">IF(ISNA(A$1), 0, OFFSET(data!$A$1, ROW()-1, A$1-1))</f>
        <v>Oahu</v>
      </c>
      <c r="B206">
        <f ca="1">IF(ISNA(B$1), 0, OFFSET(data!$A$1, ROW()-1, B$1-1))</f>
        <v>2023</v>
      </c>
      <c r="C206" s="8">
        <f ca="1">IF(ISNA(C$1), 0, OFFSET(data!$A$1, ROW()-1, C$1-1))</f>
        <v>45026</v>
      </c>
      <c r="D206">
        <f ca="1">IF(ISNA(D$1), 0, OFFSET(data!$A$1, ROW()-1, D$1-1))</f>
        <v>680.50776255707694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0</v>
      </c>
      <c r="H206">
        <f ca="1">IF(ISNA(H$1), 0, OFFSET(data!$A$1, ROW()-1, H$1-1))</f>
        <v>0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42.8</v>
      </c>
      <c r="M206">
        <f ca="1">IF(ISNA(M$1), 0, OFFSET(data!$A$1, ROW()-1, M$1-1))</f>
        <v>4.1252022638999897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0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0</v>
      </c>
      <c r="U206">
        <f ca="1">IF(ISNA(U$1), 0, OFFSET(data!$A$1, ROW()-1, U$1-1))</f>
        <v>614.57073320562495</v>
      </c>
      <c r="V206">
        <f ca="1">IF(ISNA(V$1), 0, OFFSET(data!$A$1, ROW()-1, V$1-1))</f>
        <v>0</v>
      </c>
      <c r="W206">
        <f ca="1">IF(ISNA(W$1), 0, OFFSET(data!$A$1, ROW()-1, W$1-1))</f>
        <v>39.482781974029201</v>
      </c>
      <c r="X206">
        <f ca="1">IF(ISNA(X$1), 0, OFFSET(data!$A$1, ROW()-1, X$1-1))</f>
        <v>67.628123525067195</v>
      </c>
      <c r="Y206">
        <f ca="1">IF(ISNA(Y$1), 0, OFFSET(data!$A$1, ROW()-1, Y$1-1))</f>
        <v>5.7513261162561902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565.81978197402896</v>
      </c>
      <c r="AD206">
        <f ca="1">IF(ISNA(AD$1), 0, OFFSET(data!$A$1, ROW()-1, AD$1-1))</f>
        <v>138.42520226389999</v>
      </c>
      <c r="AE206">
        <f ca="1">IF(ISNA(AE$1), 0, OFFSET(data!$A$1, ROW()-1, AE$1-1))</f>
        <v>131.89555481810899</v>
      </c>
      <c r="AF206" t="str">
        <f ca="1">IF(ISNA(AF$1), 0, OFFSET(data!$A$1, ROW()-1, AF$1-1))</f>
        <v>peak</v>
      </c>
      <c r="AG206">
        <f t="shared" ca="1" si="48"/>
        <v>2023</v>
      </c>
      <c r="AH206">
        <f t="shared" ca="1" si="49"/>
        <v>4</v>
      </c>
      <c r="AI206">
        <f t="shared" ca="1" si="50"/>
        <v>10</v>
      </c>
      <c r="AJ206" t="str">
        <f t="shared" ca="1" si="45"/>
        <v/>
      </c>
      <c r="AK206" t="str">
        <f t="shared" ca="1" si="51"/>
        <v>00:00</v>
      </c>
      <c r="AL206" s="4">
        <f t="shared" ca="1" si="46"/>
        <v>0.131895554818109</v>
      </c>
      <c r="AM206">
        <f t="shared" ca="1" si="47"/>
        <v>682.19885673069211</v>
      </c>
      <c r="AN206">
        <f t="shared" ca="1" si="52"/>
        <v>0</v>
      </c>
      <c r="AO206">
        <f t="shared" ca="1" si="53"/>
        <v>39.482781974029201</v>
      </c>
      <c r="AP206">
        <f t="shared" ca="1" si="54"/>
        <v>0</v>
      </c>
      <c r="AQ206">
        <f t="shared" ca="1" si="55"/>
        <v>42.8</v>
      </c>
      <c r="AR206">
        <f t="shared" ca="1" si="56"/>
        <v>4.1252022638999897</v>
      </c>
      <c r="AS206">
        <f t="shared" ca="1" si="57"/>
        <v>1293.2527467950058</v>
      </c>
      <c r="AT206">
        <f t="shared" ca="1" si="58"/>
        <v>865.85816708487755</v>
      </c>
    </row>
    <row r="207" spans="1:46" hidden="1">
      <c r="A207" t="str">
        <f ca="1">IF(ISNA(A$1), 0, OFFSET(data!$A$1, ROW()-1, A$1-1))</f>
        <v>Oahu</v>
      </c>
      <c r="B207">
        <f ca="1">IF(ISNA(B$1), 0, OFFSET(data!$A$1, ROW()-1, B$1-1))</f>
        <v>2023</v>
      </c>
      <c r="C207" s="8">
        <f ca="1">IF(ISNA(C$1), 0, OFFSET(data!$A$1, ROW()-1, C$1-1))</f>
        <v>45026.083333333336</v>
      </c>
      <c r="D207">
        <f ca="1">IF(ISNA(D$1), 0, OFFSET(data!$A$1, ROW()-1, D$1-1))</f>
        <v>680.50776255707694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0</v>
      </c>
      <c r="H207">
        <f ca="1">IF(ISNA(H$1), 0, OFFSET(data!$A$1, ROW()-1, H$1-1))</f>
        <v>0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42.8</v>
      </c>
      <c r="M207">
        <f ca="1">IF(ISNA(M$1), 0, OFFSET(data!$A$1, ROW()-1, M$1-1))</f>
        <v>7.9598279999999901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0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0</v>
      </c>
      <c r="U207">
        <f ca="1">IF(ISNA(U$1), 0, OFFSET(data!$A$1, ROW()-1, U$1-1))</f>
        <v>583.73030205449197</v>
      </c>
      <c r="V207">
        <f ca="1">IF(ISNA(V$1), 0, OFFSET(data!$A$1, ROW()-1, V$1-1))</f>
        <v>0</v>
      </c>
      <c r="W207">
        <f ca="1">IF(ISNA(W$1), 0, OFFSET(data!$A$1, ROW()-1, W$1-1))</f>
        <v>74.157838861262306</v>
      </c>
      <c r="X207">
        <f ca="1">IF(ISNA(X$1), 0, OFFSET(data!$A$1, ROW()-1, X$1-1))</f>
        <v>67.628123525067195</v>
      </c>
      <c r="Y207">
        <f ca="1">IF(ISNA(Y$1), 0, OFFSET(data!$A$1, ROW()-1, Y$1-1))</f>
        <v>5.7513261162561902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600.494838861262</v>
      </c>
      <c r="AD207">
        <f ca="1">IF(ISNA(AD$1), 0, OFFSET(data!$A$1, ROW()-1, AD$1-1))</f>
        <v>142.259828</v>
      </c>
      <c r="AE207">
        <f ca="1">IF(ISNA(AE$1), 0, OFFSET(data!$A$1, ROW()-1, AE$1-1))</f>
        <v>131.89555481810899</v>
      </c>
      <c r="AF207" t="str">
        <f ca="1">IF(ISNA(AF$1), 0, OFFSET(data!$A$1, ROW()-1, AF$1-1))</f>
        <v>peak</v>
      </c>
      <c r="AG207">
        <f t="shared" ca="1" si="48"/>
        <v>2023</v>
      </c>
      <c r="AH207">
        <f t="shared" ca="1" si="49"/>
        <v>4</v>
      </c>
      <c r="AI207">
        <f t="shared" ca="1" si="50"/>
        <v>10</v>
      </c>
      <c r="AJ207" t="str">
        <f t="shared" ca="1" si="45"/>
        <v/>
      </c>
      <c r="AK207" t="str">
        <f t="shared" ca="1" si="51"/>
        <v>02:00</v>
      </c>
      <c r="AL207" s="4">
        <f t="shared" ca="1" si="46"/>
        <v>0.131895554818109</v>
      </c>
      <c r="AM207">
        <f t="shared" ca="1" si="47"/>
        <v>651.35842557955914</v>
      </c>
      <c r="AN207">
        <f t="shared" ca="1" si="52"/>
        <v>0</v>
      </c>
      <c r="AO207">
        <f t="shared" ca="1" si="53"/>
        <v>74.157838861262306</v>
      </c>
      <c r="AP207">
        <f t="shared" ca="1" si="54"/>
        <v>0</v>
      </c>
      <c r="AQ207">
        <f t="shared" ca="1" si="55"/>
        <v>42.8</v>
      </c>
      <c r="AR207">
        <f t="shared" ca="1" si="56"/>
        <v>7.9598279999999901</v>
      </c>
      <c r="AS207">
        <f t="shared" ca="1" si="57"/>
        <v>1331.7624294183388</v>
      </c>
      <c r="AT207">
        <f t="shared" ca="1" si="58"/>
        <v>873.52741855707768</v>
      </c>
    </row>
    <row r="208" spans="1:46" hidden="1">
      <c r="A208" t="str">
        <f ca="1">IF(ISNA(A$1), 0, OFFSET(data!$A$1, ROW()-1, A$1-1))</f>
        <v>Oahu</v>
      </c>
      <c r="B208">
        <f ca="1">IF(ISNA(B$1), 0, OFFSET(data!$A$1, ROW()-1, B$1-1))</f>
        <v>2023</v>
      </c>
      <c r="C208" s="8">
        <f ca="1">IF(ISNA(C$1), 0, OFFSET(data!$A$1, ROW()-1, C$1-1))</f>
        <v>45026.166666666664</v>
      </c>
      <c r="D208">
        <f ca="1">IF(ISNA(D$1), 0, OFFSET(data!$A$1, ROW()-1, D$1-1))</f>
        <v>680.50776255707694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0</v>
      </c>
      <c r="H208">
        <f ca="1">IF(ISNA(H$1), 0, OFFSET(data!$A$1, ROW()-1, H$1-1))</f>
        <v>0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42.8</v>
      </c>
      <c r="M208">
        <f ca="1">IF(ISNA(M$1), 0, OFFSET(data!$A$1, ROW()-1, M$1-1))</f>
        <v>10.845872999999999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0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0</v>
      </c>
      <c r="U208">
        <f ca="1">IF(ISNA(U$1), 0, OFFSET(data!$A$1, ROW()-1, U$1-1))</f>
        <v>655.70008701805295</v>
      </c>
      <c r="V208">
        <f ca="1">IF(ISNA(V$1), 0, OFFSET(data!$A$1, ROW()-1, V$1-1))</f>
        <v>0</v>
      </c>
      <c r="W208">
        <f ca="1">IF(ISNA(W$1), 0, OFFSET(data!$A$1, ROW()-1, W$1-1))</f>
        <v>5.0740988977012398</v>
      </c>
      <c r="X208">
        <f ca="1">IF(ISNA(X$1), 0, OFFSET(data!$A$1, ROW()-1, X$1-1))</f>
        <v>67.628123525067195</v>
      </c>
      <c r="Y208">
        <f ca="1">IF(ISNA(Y$1), 0, OFFSET(data!$A$1, ROW()-1, Y$1-1))</f>
        <v>5.7513261162561804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531.41109889770098</v>
      </c>
      <c r="AD208">
        <f ca="1">IF(ISNA(AD$1), 0, OFFSET(data!$A$1, ROW()-1, AD$1-1))</f>
        <v>145.14587299999999</v>
      </c>
      <c r="AE208">
        <f ca="1">IF(ISNA(AE$1), 0, OFFSET(data!$A$1, ROW()-1, AE$1-1))</f>
        <v>131.89555481810899</v>
      </c>
      <c r="AF208" t="str">
        <f ca="1">IF(ISNA(AF$1), 0, OFFSET(data!$A$1, ROW()-1, AF$1-1))</f>
        <v>peak</v>
      </c>
      <c r="AG208">
        <f t="shared" ca="1" si="48"/>
        <v>2023</v>
      </c>
      <c r="AH208">
        <f t="shared" ca="1" si="49"/>
        <v>4</v>
      </c>
      <c r="AI208">
        <f t="shared" ca="1" si="50"/>
        <v>10</v>
      </c>
      <c r="AJ208" t="str">
        <f t="shared" ca="1" si="45"/>
        <v/>
      </c>
      <c r="AK208" t="str">
        <f t="shared" ca="1" si="51"/>
        <v>04:00</v>
      </c>
      <c r="AL208" s="4">
        <f t="shared" ca="1" si="46"/>
        <v>0.131895554818109</v>
      </c>
      <c r="AM208">
        <f t="shared" ca="1" si="47"/>
        <v>723.32821054312012</v>
      </c>
      <c r="AN208">
        <f t="shared" ca="1" si="52"/>
        <v>0</v>
      </c>
      <c r="AO208">
        <f t="shared" ca="1" si="53"/>
        <v>5.0740988977012398</v>
      </c>
      <c r="AP208">
        <f t="shared" ca="1" si="54"/>
        <v>0</v>
      </c>
      <c r="AQ208">
        <f t="shared" ca="1" si="55"/>
        <v>42.8</v>
      </c>
      <c r="AR208">
        <f t="shared" ca="1" si="56"/>
        <v>10.845872999999999</v>
      </c>
      <c r="AS208">
        <f t="shared" ca="1" si="57"/>
        <v>1265.5647344547779</v>
      </c>
      <c r="AT208">
        <f t="shared" ca="1" si="58"/>
        <v>879.29950855707762</v>
      </c>
    </row>
    <row r="209" spans="1:46" hidden="1">
      <c r="A209" t="str">
        <f ca="1">IF(ISNA(A$1), 0, OFFSET(data!$A$1, ROW()-1, A$1-1))</f>
        <v>Oahu</v>
      </c>
      <c r="B209">
        <f ca="1">IF(ISNA(B$1), 0, OFFSET(data!$A$1, ROW()-1, B$1-1))</f>
        <v>2023</v>
      </c>
      <c r="C209" s="8">
        <f ca="1">IF(ISNA(C$1), 0, OFFSET(data!$A$1, ROW()-1, C$1-1))</f>
        <v>45026.25</v>
      </c>
      <c r="D209">
        <f ca="1">IF(ISNA(D$1), 0, OFFSET(data!$A$1, ROW()-1, D$1-1))</f>
        <v>710.00776255707694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0</v>
      </c>
      <c r="H209">
        <f ca="1">IF(ISNA(H$1), 0, OFFSET(data!$A$1, ROW()-1, H$1-1))</f>
        <v>0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6.2078847745944596</v>
      </c>
      <c r="L209">
        <f ca="1">IF(ISNA(L$1), 0, OFFSET(data!$A$1, ROW()-1, L$1-1))</f>
        <v>42.8</v>
      </c>
      <c r="M209">
        <f ca="1">IF(ISNA(M$1), 0, OFFSET(data!$A$1, ROW()-1, M$1-1))</f>
        <v>11.092297800000001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0</v>
      </c>
      <c r="R209">
        <f ca="1">IF(ISNA(R$1), 0, OFFSET(data!$A$1, ROW()-1, R$1-1))</f>
        <v>8.3533055869981805</v>
      </c>
      <c r="S209">
        <f ca="1">IF(ISNA(S$1), 0, OFFSET(data!$A$1, ROW()-1, S$1-1))</f>
        <v>0</v>
      </c>
      <c r="T209">
        <f ca="1">IF(ISNA(T$1), 0, OFFSET(data!$A$1, ROW()-1, T$1-1))</f>
        <v>0</v>
      </c>
      <c r="U209">
        <f ca="1">IF(ISNA(U$1), 0, OFFSET(data!$A$1, ROW()-1, U$1-1))</f>
        <v>863.91908674551496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-86.391908674551502</v>
      </c>
      <c r="Y209">
        <f ca="1">IF(ISNA(Y$1), 0, OFFSET(data!$A$1, ROW()-1, Y$1-1))</f>
        <v>0.93407264770677501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488.48369441300099</v>
      </c>
      <c r="AD209">
        <f ca="1">IF(ISNA(AD$1), 0, OFFSET(data!$A$1, ROW()-1, AD$1-1))</f>
        <v>151.60018257459399</v>
      </c>
      <c r="AE209">
        <f ca="1">IF(ISNA(AE$1), 0, OFFSET(data!$A$1, ROW()-1, AE$1-1))</f>
        <v>146.55061646456599</v>
      </c>
      <c r="AF209" t="str">
        <f ca="1">IF(ISNA(AF$1), 0, OFFSET(data!$A$1, ROW()-1, AF$1-1))</f>
        <v>peak</v>
      </c>
      <c r="AG209">
        <f t="shared" ca="1" si="48"/>
        <v>2023</v>
      </c>
      <c r="AH209">
        <f t="shared" ca="1" si="49"/>
        <v>4</v>
      </c>
      <c r="AI209">
        <f t="shared" ca="1" si="50"/>
        <v>10</v>
      </c>
      <c r="AJ209" t="str">
        <f t="shared" ca="1" si="45"/>
        <v/>
      </c>
      <c r="AK209" t="str">
        <f t="shared" ca="1" si="51"/>
        <v>06:00</v>
      </c>
      <c r="AL209" s="4">
        <f t="shared" ca="1" si="46"/>
        <v>0.14655061646456599</v>
      </c>
      <c r="AM209">
        <f t="shared" ca="1" si="47"/>
        <v>777.52717807096349</v>
      </c>
      <c r="AN209">
        <f t="shared" ca="1" si="52"/>
        <v>0</v>
      </c>
      <c r="AO209">
        <f t="shared" ca="1" si="53"/>
        <v>8.3533055869981805</v>
      </c>
      <c r="AP209">
        <f t="shared" ca="1" si="54"/>
        <v>6.2078847745944596</v>
      </c>
      <c r="AQ209">
        <f t="shared" ca="1" si="55"/>
        <v>42.8</v>
      </c>
      <c r="AR209">
        <f t="shared" ca="1" si="56"/>
        <v>11.092297800000001</v>
      </c>
      <c r="AS209">
        <f t="shared" ca="1" si="57"/>
        <v>1266.9449451316705</v>
      </c>
      <c r="AT209">
        <f t="shared" ca="1" si="58"/>
        <v>930.06143329326426</v>
      </c>
    </row>
    <row r="210" spans="1:46" hidden="1">
      <c r="A210" t="str">
        <f ca="1">IF(ISNA(A$1), 0, OFFSET(data!$A$1, ROW()-1, A$1-1))</f>
        <v>Oahu</v>
      </c>
      <c r="B210">
        <f ca="1">IF(ISNA(B$1), 0, OFFSET(data!$A$1, ROW()-1, B$1-1))</f>
        <v>2023</v>
      </c>
      <c r="C210" s="8">
        <f ca="1">IF(ISNA(C$1), 0, OFFSET(data!$A$1, ROW()-1, C$1-1))</f>
        <v>45026.333333333336</v>
      </c>
      <c r="D210">
        <f ca="1">IF(ISNA(D$1), 0, OFFSET(data!$A$1, ROW()-1, D$1-1))</f>
        <v>595.20776255707699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0</v>
      </c>
      <c r="H210">
        <f ca="1">IF(ISNA(H$1), 0, OFFSET(data!$A$1, ROW()-1, H$1-1))</f>
        <v>0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206.023398693714</v>
      </c>
      <c r="L210">
        <f ca="1">IF(ISNA(L$1), 0, OFFSET(data!$A$1, ROW()-1, L$1-1))</f>
        <v>42.8</v>
      </c>
      <c r="M210">
        <f ca="1">IF(ISNA(M$1), 0, OFFSET(data!$A$1, ROW()-1, M$1-1))</f>
        <v>21.690027000000001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0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0</v>
      </c>
      <c r="U210">
        <f ca="1">IF(ISNA(U$1), 0, OFFSET(data!$A$1, ROW()-1, U$1-1))</f>
        <v>941.13868037072598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-76.844878384767597</v>
      </c>
      <c r="Y210">
        <f ca="1">IF(ISNA(Y$1), 0, OFFSET(data!$A$1, ROW()-1, Y$1-1))</f>
        <v>1.4273862648332201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526.33699999999999</v>
      </c>
      <c r="AD210">
        <f ca="1">IF(ISNA(AD$1), 0, OFFSET(data!$A$1, ROW()-1, AD$1-1))</f>
        <v>317.41064737111401</v>
      </c>
      <c r="AE210">
        <f ca="1">IF(ISNA(AE$1), 0, OFFSET(data!$A$1, ROW()-1, AE$1-1))</f>
        <v>131.89555481810899</v>
      </c>
      <c r="AF210" t="str">
        <f ca="1">IF(ISNA(AF$1), 0, OFFSET(data!$A$1, ROW()-1, AF$1-1))</f>
        <v>peak</v>
      </c>
      <c r="AG210">
        <f t="shared" ca="1" si="48"/>
        <v>2023</v>
      </c>
      <c r="AH210">
        <f t="shared" ca="1" si="49"/>
        <v>4</v>
      </c>
      <c r="AI210">
        <f t="shared" ca="1" si="50"/>
        <v>10</v>
      </c>
      <c r="AJ210" t="str">
        <f t="shared" ca="1" si="45"/>
        <v/>
      </c>
      <c r="AK210" t="str">
        <f t="shared" ca="1" si="51"/>
        <v>08:00</v>
      </c>
      <c r="AL210" s="4">
        <f t="shared" ca="1" si="46"/>
        <v>0.131895554818109</v>
      </c>
      <c r="AM210">
        <f t="shared" ca="1" si="47"/>
        <v>864.29380198595834</v>
      </c>
      <c r="AN210">
        <f t="shared" ca="1" si="52"/>
        <v>0</v>
      </c>
      <c r="AO210">
        <f t="shared" ca="1" si="53"/>
        <v>0</v>
      </c>
      <c r="AP210">
        <f t="shared" ca="1" si="54"/>
        <v>206.023398693714</v>
      </c>
      <c r="AQ210">
        <f t="shared" ca="1" si="55"/>
        <v>42.8</v>
      </c>
      <c r="AR210">
        <f t="shared" ca="1" si="56"/>
        <v>21.690027000000001</v>
      </c>
      <c r="AS210">
        <f t="shared" ca="1" si="57"/>
        <v>1392.0581882507909</v>
      </c>
      <c r="AT210">
        <f t="shared" ca="1" si="58"/>
        <v>1183.1318356219056</v>
      </c>
    </row>
    <row r="211" spans="1:46" hidden="1">
      <c r="A211" t="str">
        <f ca="1">IF(ISNA(A$1), 0, OFFSET(data!$A$1, ROW()-1, A$1-1))</f>
        <v>Oahu</v>
      </c>
      <c r="B211">
        <f ca="1">IF(ISNA(B$1), 0, OFFSET(data!$A$1, ROW()-1, B$1-1))</f>
        <v>2023</v>
      </c>
      <c r="C211" s="8">
        <f ca="1">IF(ISNA(C$1), 0, OFFSET(data!$A$1, ROW()-1, C$1-1))</f>
        <v>45026.416666666664</v>
      </c>
      <c r="D211">
        <f ca="1">IF(ISNA(D$1), 0, OFFSET(data!$A$1, ROW()-1, D$1-1))</f>
        <v>595.20776255707699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0</v>
      </c>
      <c r="H211">
        <f ca="1">IF(ISNA(H$1), 0, OFFSET(data!$A$1, ROW()-1, H$1-1))</f>
        <v>0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427.69691275711801</v>
      </c>
      <c r="L211">
        <f ca="1">IF(ISNA(L$1), 0, OFFSET(data!$A$1, ROW()-1, L$1-1))</f>
        <v>42.8</v>
      </c>
      <c r="M211">
        <f ca="1">IF(ISNA(M$1), 0, OFFSET(data!$A$1, ROW()-1, M$1-1))</f>
        <v>16.576031999999898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0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0</v>
      </c>
      <c r="U211">
        <f ca="1">IF(ISNA(U$1), 0, OFFSET(data!$A$1, ROW()-1, U$1-1))</f>
        <v>981.021424099618</v>
      </c>
      <c r="V211">
        <f ca="1">IF(ISNA(V$1), 0, OFFSET(data!$A$1, ROW()-1, V$1-1))</f>
        <v>0</v>
      </c>
      <c r="W211">
        <f ca="1">IF(ISNA(W$1), 0, OFFSET(data!$A$1, ROW()-1, W$1-1))</f>
        <v>46.027702123701197</v>
      </c>
      <c r="X211">
        <f ca="1">IF(ISNA(X$1), 0, OFFSET(data!$A$1, ROW()-1, X$1-1))</f>
        <v>49.281765842013399</v>
      </c>
      <c r="Y211">
        <f ca="1">IF(ISNA(Y$1), 0, OFFSET(data!$A$1, ROW()-1, Y$1-1))</f>
        <v>5.9498152488632998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572.36470212370102</v>
      </c>
      <c r="AD211">
        <f ca="1">IF(ISNA(AD$1), 0, OFFSET(data!$A$1, ROW()-1, AD$1-1))</f>
        <v>384.38949068483902</v>
      </c>
      <c r="AE211">
        <f ca="1">IF(ISNA(AE$1), 0, OFFSET(data!$A$1, ROW()-1, AE$1-1))</f>
        <v>131.89555481810899</v>
      </c>
      <c r="AF211" t="str">
        <f ca="1">IF(ISNA(AF$1), 0, OFFSET(data!$A$1, ROW()-1, AF$1-1))</f>
        <v>peak</v>
      </c>
      <c r="AG211">
        <f t="shared" ca="1" si="48"/>
        <v>2023</v>
      </c>
      <c r="AH211">
        <f t="shared" ca="1" si="49"/>
        <v>4</v>
      </c>
      <c r="AI211">
        <f t="shared" ca="1" si="50"/>
        <v>10</v>
      </c>
      <c r="AJ211" t="str">
        <f t="shared" ca="1" si="45"/>
        <v/>
      </c>
      <c r="AK211" t="str">
        <f t="shared" ca="1" si="51"/>
        <v>10:00</v>
      </c>
      <c r="AL211" s="4">
        <f t="shared" ca="1" si="46"/>
        <v>0.131895554818109</v>
      </c>
      <c r="AM211">
        <f t="shared" ca="1" si="47"/>
        <v>1030.3031899416314</v>
      </c>
      <c r="AN211">
        <f t="shared" ca="1" si="52"/>
        <v>0</v>
      </c>
      <c r="AO211">
        <f t="shared" ca="1" si="53"/>
        <v>46.027702123701197</v>
      </c>
      <c r="AP211">
        <f t="shared" ca="1" si="54"/>
        <v>427.69691275711801</v>
      </c>
      <c r="AQ211">
        <f t="shared" ca="1" si="55"/>
        <v>42.8</v>
      </c>
      <c r="AR211">
        <f t="shared" ca="1" si="56"/>
        <v>16.576031999999898</v>
      </c>
      <c r="AS211">
        <f t="shared" ca="1" si="57"/>
        <v>1654.645409437896</v>
      </c>
      <c r="AT211">
        <f t="shared" ca="1" si="58"/>
        <v>1466.6701979990351</v>
      </c>
    </row>
    <row r="212" spans="1:46" hidden="1">
      <c r="A212" t="str">
        <f ca="1">IF(ISNA(A$1), 0, OFFSET(data!$A$1, ROW()-1, A$1-1))</f>
        <v>Oahu</v>
      </c>
      <c r="B212">
        <f ca="1">IF(ISNA(B$1), 0, OFFSET(data!$A$1, ROW()-1, B$1-1))</f>
        <v>2023</v>
      </c>
      <c r="C212" s="8">
        <f ca="1">IF(ISNA(C$1), 0, OFFSET(data!$A$1, ROW()-1, C$1-1))</f>
        <v>45026.5</v>
      </c>
      <c r="D212">
        <f ca="1">IF(ISNA(D$1), 0, OFFSET(data!$A$1, ROW()-1, D$1-1))</f>
        <v>595.20776255707699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0</v>
      </c>
      <c r="H212">
        <f ca="1">IF(ISNA(H$1), 0, OFFSET(data!$A$1, ROW()-1, H$1-1))</f>
        <v>0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455.308863404855</v>
      </c>
      <c r="L212">
        <f ca="1">IF(ISNA(L$1), 0, OFFSET(data!$A$1, ROW()-1, L$1-1))</f>
        <v>42.8</v>
      </c>
      <c r="M212">
        <f ca="1">IF(ISNA(M$1), 0, OFFSET(data!$A$1, ROW()-1, M$1-1))</f>
        <v>7.6538760000000003</v>
      </c>
      <c r="N212">
        <f ca="1">IF(ISNA(N$1), 0, OFFSET(data!$A$1, ROW()-1, N$1-1))</f>
        <v>2.06057393370429E-13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0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0</v>
      </c>
      <c r="U212">
        <f ca="1">IF(ISNA(U$1), 0, OFFSET(data!$A$1, ROW()-1, U$1-1))</f>
        <v>973.00624799913896</v>
      </c>
      <c r="V212">
        <f ca="1">IF(ISNA(V$1), 0, OFFSET(data!$A$1, ROW()-1, V$1-1))</f>
        <v>0</v>
      </c>
      <c r="W212">
        <f ca="1">IF(ISNA(W$1), 0, OFFSET(data!$A$1, ROW()-1, W$1-1))</f>
        <v>72.732672871917501</v>
      </c>
      <c r="X212">
        <f ca="1">IF(ISNA(X$1), 0, OFFSET(data!$A$1, ROW()-1, X$1-1))</f>
        <v>49.281765842013399</v>
      </c>
      <c r="Y212">
        <f ca="1">IF(ISNA(Y$1), 0, OFFSET(data!$A$1, ROW()-1, Y$1-1))</f>
        <v>5.9498152488632998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599.06967287191696</v>
      </c>
      <c r="AD212">
        <f ca="1">IF(ISNA(AD$1), 0, OFFSET(data!$A$1, ROW()-1, AD$1-1))</f>
        <v>369.40963096629201</v>
      </c>
      <c r="AE212">
        <f ca="1">IF(ISNA(AE$1), 0, OFFSET(data!$A$1, ROW()-1, AE$1-1))</f>
        <v>131.89555481810899</v>
      </c>
      <c r="AF212" t="str">
        <f ca="1">IF(ISNA(AF$1), 0, OFFSET(data!$A$1, ROW()-1, AF$1-1))</f>
        <v>peak</v>
      </c>
      <c r="AG212">
        <f t="shared" ca="1" si="48"/>
        <v>2023</v>
      </c>
      <c r="AH212">
        <f t="shared" ca="1" si="49"/>
        <v>4</v>
      </c>
      <c r="AI212">
        <f t="shared" ca="1" si="50"/>
        <v>10</v>
      </c>
      <c r="AJ212" t="str">
        <f t="shared" ca="1" si="45"/>
        <v/>
      </c>
      <c r="AK212" t="str">
        <f t="shared" ca="1" si="51"/>
        <v>12:00</v>
      </c>
      <c r="AL212" s="4">
        <f t="shared" ca="1" si="46"/>
        <v>0.131895554818109</v>
      </c>
      <c r="AM212">
        <f t="shared" ca="1" si="47"/>
        <v>1022.2880138411524</v>
      </c>
      <c r="AN212">
        <f t="shared" ca="1" si="52"/>
        <v>0</v>
      </c>
      <c r="AO212">
        <f t="shared" ca="1" si="53"/>
        <v>72.732672871917501</v>
      </c>
      <c r="AP212">
        <f t="shared" ca="1" si="54"/>
        <v>455.30886340485523</v>
      </c>
      <c r="AQ212">
        <f t="shared" ca="1" si="55"/>
        <v>42.8</v>
      </c>
      <c r="AR212">
        <f t="shared" ca="1" si="56"/>
        <v>7.6538760000000003</v>
      </c>
      <c r="AS212">
        <f t="shared" ca="1" si="57"/>
        <v>1700.0401748338491</v>
      </c>
      <c r="AT212">
        <f t="shared" ca="1" si="58"/>
        <v>1470.3801329282253</v>
      </c>
    </row>
    <row r="213" spans="1:46" hidden="1">
      <c r="A213" t="str">
        <f ca="1">IF(ISNA(A$1), 0, OFFSET(data!$A$1, ROW()-1, A$1-1))</f>
        <v>Oahu</v>
      </c>
      <c r="B213">
        <f ca="1">IF(ISNA(B$1), 0, OFFSET(data!$A$1, ROW()-1, B$1-1))</f>
        <v>2023</v>
      </c>
      <c r="C213" s="8">
        <f ca="1">IF(ISNA(C$1), 0, OFFSET(data!$A$1, ROW()-1, C$1-1))</f>
        <v>45026.583333333336</v>
      </c>
      <c r="D213">
        <f ca="1">IF(ISNA(D$1), 0, OFFSET(data!$A$1, ROW()-1, D$1-1))</f>
        <v>595.20776255707699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0</v>
      </c>
      <c r="H213">
        <f ca="1">IF(ISNA(H$1), 0, OFFSET(data!$A$1, ROW()-1, H$1-1))</f>
        <v>0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396.74166269544702</v>
      </c>
      <c r="L213">
        <f ca="1">IF(ISNA(L$1), 0, OFFSET(data!$A$1, ROW()-1, L$1-1))</f>
        <v>42.8</v>
      </c>
      <c r="M213">
        <f ca="1">IF(ISNA(M$1), 0, OFFSET(data!$A$1, ROW()-1, M$1-1))</f>
        <v>11.256987000000001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0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0</v>
      </c>
      <c r="U213">
        <f ca="1">IF(ISNA(U$1), 0, OFFSET(data!$A$1, ROW()-1, U$1-1))</f>
        <v>990.77483116164797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49.281765842013399</v>
      </c>
      <c r="Y213">
        <f ca="1">IF(ISNA(Y$1), 0, OFFSET(data!$A$1, ROW()-1, Y$1-1))</f>
        <v>5.9498152488632998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526.33699999999999</v>
      </c>
      <c r="AD213">
        <f ca="1">IF(ISNA(AD$1), 0, OFFSET(data!$A$1, ROW()-1, AD$1-1))</f>
        <v>379.128116004839</v>
      </c>
      <c r="AE213">
        <f ca="1">IF(ISNA(AE$1), 0, OFFSET(data!$A$1, ROW()-1, AE$1-1))</f>
        <v>131.89555481810899</v>
      </c>
      <c r="AF213" t="str">
        <f ca="1">IF(ISNA(AF$1), 0, OFFSET(data!$A$1, ROW()-1, AF$1-1))</f>
        <v>peak</v>
      </c>
      <c r="AG213">
        <f t="shared" ca="1" si="48"/>
        <v>2023</v>
      </c>
      <c r="AH213">
        <f t="shared" ca="1" si="49"/>
        <v>4</v>
      </c>
      <c r="AI213">
        <f t="shared" ca="1" si="50"/>
        <v>10</v>
      </c>
      <c r="AJ213" t="str">
        <f t="shared" ca="1" si="45"/>
        <v/>
      </c>
      <c r="AK213" t="str">
        <f t="shared" ca="1" si="51"/>
        <v>14:00</v>
      </c>
      <c r="AL213" s="4">
        <f t="shared" ca="1" si="46"/>
        <v>0.131895554818109</v>
      </c>
      <c r="AM213">
        <f t="shared" ca="1" si="47"/>
        <v>1040.0565970036614</v>
      </c>
      <c r="AN213">
        <f t="shared" ca="1" si="52"/>
        <v>0</v>
      </c>
      <c r="AO213">
        <f t="shared" ca="1" si="53"/>
        <v>0</v>
      </c>
      <c r="AP213">
        <f t="shared" ca="1" si="54"/>
        <v>396.74166269544702</v>
      </c>
      <c r="AQ213">
        <f t="shared" ca="1" si="55"/>
        <v>42.8</v>
      </c>
      <c r="AR213">
        <f t="shared" ca="1" si="56"/>
        <v>11.256987000000001</v>
      </c>
      <c r="AS213">
        <f t="shared" ca="1" si="57"/>
        <v>1572.3434122525239</v>
      </c>
      <c r="AT213">
        <f t="shared" ca="1" si="58"/>
        <v>1425.1345282573639</v>
      </c>
    </row>
    <row r="214" spans="1:46" hidden="1">
      <c r="A214" t="str">
        <f ca="1">IF(ISNA(A$1), 0, OFFSET(data!$A$1, ROW()-1, A$1-1))</f>
        <v>Oahu</v>
      </c>
      <c r="B214">
        <f ca="1">IF(ISNA(B$1), 0, OFFSET(data!$A$1, ROW()-1, B$1-1))</f>
        <v>2023</v>
      </c>
      <c r="C214" s="8">
        <f ca="1">IF(ISNA(C$1), 0, OFFSET(data!$A$1, ROW()-1, C$1-1))</f>
        <v>45026.666666666664</v>
      </c>
      <c r="D214">
        <f ca="1">IF(ISNA(D$1), 0, OFFSET(data!$A$1, ROW()-1, D$1-1))</f>
        <v>608.02018760687497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0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389.82880956190797</v>
      </c>
      <c r="L214">
        <f ca="1">IF(ISNA(L$1), 0, OFFSET(data!$A$1, ROW()-1, L$1-1))</f>
        <v>42.8</v>
      </c>
      <c r="M214">
        <f ca="1">IF(ISNA(M$1), 0, OFFSET(data!$A$1, ROW()-1, M$1-1))</f>
        <v>11.4556173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0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0</v>
      </c>
      <c r="U214">
        <f ca="1">IF(ISNA(U$1), 0, OFFSET(data!$A$1, ROW()-1, U$1-1))</f>
        <v>984.71735962897401</v>
      </c>
      <c r="V214">
        <f ca="1">IF(ISNA(V$1), 0, OFFSET(data!$A$1, ROW()-1, V$1-1))</f>
        <v>0</v>
      </c>
      <c r="W214">
        <f ca="1">IF(ISNA(W$1), 0, OFFSET(data!$A$1, ROW()-1, W$1-1))</f>
        <v>12.155673748933699</v>
      </c>
      <c r="X214">
        <f ca="1">IF(ISNA(X$1), 0, OFFSET(data!$A$1, ROW()-1, X$1-1))</f>
        <v>49.281765842013399</v>
      </c>
      <c r="Y214">
        <f ca="1">IF(ISNA(Y$1), 0, OFFSET(data!$A$1, ROW()-1, Y$1-1))</f>
        <v>5.9498152488632998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525.68024869913495</v>
      </c>
      <c r="AD214">
        <f ca="1">IF(ISNA(AD$1), 0, OFFSET(data!$A$1, ROW()-1, AD$1-1))</f>
        <v>371.11892475463299</v>
      </c>
      <c r="AE214">
        <f ca="1">IF(ISNA(AE$1), 0, OFFSET(data!$A$1, ROW()-1, AE$1-1))</f>
        <v>131.89555481810899</v>
      </c>
      <c r="AF214" t="str">
        <f ca="1">IF(ISNA(AF$1), 0, OFFSET(data!$A$1, ROW()-1, AF$1-1))</f>
        <v>peak</v>
      </c>
      <c r="AG214">
        <f t="shared" ca="1" si="48"/>
        <v>2023</v>
      </c>
      <c r="AH214">
        <f t="shared" ca="1" si="49"/>
        <v>4</v>
      </c>
      <c r="AI214">
        <f t="shared" ca="1" si="50"/>
        <v>10</v>
      </c>
      <c r="AJ214" t="str">
        <f t="shared" ca="1" si="45"/>
        <v/>
      </c>
      <c r="AK214" t="str">
        <f t="shared" ca="1" si="51"/>
        <v>16:00</v>
      </c>
      <c r="AL214" s="4">
        <f t="shared" ca="1" si="46"/>
        <v>0.131895554818109</v>
      </c>
      <c r="AM214">
        <f t="shared" ca="1" si="47"/>
        <v>1033.9991254709873</v>
      </c>
      <c r="AN214">
        <f t="shared" ca="1" si="52"/>
        <v>0</v>
      </c>
      <c r="AO214">
        <f t="shared" ca="1" si="53"/>
        <v>12.155673748933699</v>
      </c>
      <c r="AP214">
        <f t="shared" ca="1" si="54"/>
        <v>389.82880956190797</v>
      </c>
      <c r="AQ214">
        <f t="shared" ca="1" si="55"/>
        <v>42.8</v>
      </c>
      <c r="AR214">
        <f t="shared" ca="1" si="56"/>
        <v>11.4556173</v>
      </c>
      <c r="AS214">
        <f t="shared" ca="1" si="57"/>
        <v>1577.784863167918</v>
      </c>
      <c r="AT214">
        <f t="shared" ca="1" si="58"/>
        <v>1423.2235392234174</v>
      </c>
    </row>
    <row r="215" spans="1:46" hidden="1">
      <c r="A215" t="str">
        <f ca="1">IF(ISNA(A$1), 0, OFFSET(data!$A$1, ROW()-1, A$1-1))</f>
        <v>Oahu</v>
      </c>
      <c r="B215">
        <f ca="1">IF(ISNA(B$1), 0, OFFSET(data!$A$1, ROW()-1, B$1-1))</f>
        <v>2023</v>
      </c>
      <c r="C215" s="8">
        <f ca="1">IF(ISNA(C$1), 0, OFFSET(data!$A$1, ROW()-1, C$1-1))</f>
        <v>45026.75</v>
      </c>
      <c r="D215">
        <f ca="1">IF(ISNA(D$1), 0, OFFSET(data!$A$1, ROW()-1, D$1-1))</f>
        <v>710.00776255707694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0</v>
      </c>
      <c r="H215">
        <f ca="1">IF(ISNA(H$1), 0, OFFSET(data!$A$1, ROW()-1, H$1-1))</f>
        <v>0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18.9595621171642</v>
      </c>
      <c r="L215">
        <f ca="1">IF(ISNA(L$1), 0, OFFSET(data!$A$1, ROW()-1, L$1-1))</f>
        <v>42.8</v>
      </c>
      <c r="M215">
        <f ca="1">IF(ISNA(M$1), 0, OFFSET(data!$A$1, ROW()-1, M$1-1))</f>
        <v>31.859316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0</v>
      </c>
      <c r="R215">
        <f ca="1">IF(ISNA(R$1), 0, OFFSET(data!$A$1, ROW()-1, R$1-1))</f>
        <v>135.23239850848501</v>
      </c>
      <c r="S215">
        <f ca="1">IF(ISNA(S$1), 0, OFFSET(data!$A$1, ROW()-1, S$1-1))</f>
        <v>0</v>
      </c>
      <c r="T215">
        <f ca="1">IF(ISNA(T$1), 0, OFFSET(data!$A$1, ROW()-1, T$1-1))</f>
        <v>0</v>
      </c>
      <c r="U215">
        <f ca="1">IF(ISNA(U$1), 0, OFFSET(data!$A$1, ROW()-1, U$1-1))</f>
        <v>1036.56580437096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-103.656580437096</v>
      </c>
      <c r="Y215">
        <f ca="1">IF(ISNA(Y$1), 0, OFFSET(data!$A$1, ROW()-1, Y$1-1))</f>
        <v>5.9498152488632998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361.60460149151402</v>
      </c>
      <c r="AD215">
        <f ca="1">IF(ISNA(AD$1), 0, OFFSET(data!$A$1, ROW()-1, AD$1-1))</f>
        <v>177.03725062716401</v>
      </c>
      <c r="AE215">
        <f ca="1">IF(ISNA(AE$1), 0, OFFSET(data!$A$1, ROW()-1, AE$1-1))</f>
        <v>146.55061646456599</v>
      </c>
      <c r="AF215" t="str">
        <f ca="1">IF(ISNA(AF$1), 0, OFFSET(data!$A$1, ROW()-1, AF$1-1))</f>
        <v>peak</v>
      </c>
      <c r="AG215">
        <f t="shared" ca="1" si="48"/>
        <v>2023</v>
      </c>
      <c r="AH215">
        <f t="shared" ca="1" si="49"/>
        <v>4</v>
      </c>
      <c r="AI215">
        <f t="shared" ca="1" si="50"/>
        <v>10</v>
      </c>
      <c r="AJ215" t="str">
        <f t="shared" ca="1" si="45"/>
        <v/>
      </c>
      <c r="AK215" t="str">
        <f t="shared" ca="1" si="51"/>
        <v>18:00</v>
      </c>
      <c r="AL215" s="4">
        <f t="shared" ca="1" si="46"/>
        <v>0.14655061646456599</v>
      </c>
      <c r="AM215">
        <f t="shared" ca="1" si="47"/>
        <v>932.90922393386404</v>
      </c>
      <c r="AN215">
        <f t="shared" ca="1" si="52"/>
        <v>0</v>
      </c>
      <c r="AO215">
        <f t="shared" ca="1" si="53"/>
        <v>135.23239850848501</v>
      </c>
      <c r="AP215">
        <f t="shared" ca="1" si="54"/>
        <v>18.9595621171642</v>
      </c>
      <c r="AQ215">
        <f t="shared" ca="1" si="55"/>
        <v>42.8</v>
      </c>
      <c r="AR215">
        <f t="shared" ca="1" si="56"/>
        <v>31.859316</v>
      </c>
      <c r="AS215">
        <f t="shared" ca="1" si="57"/>
        <v>1300.4636406742402</v>
      </c>
      <c r="AT215">
        <f t="shared" ca="1" si="58"/>
        <v>1115.8962898098914</v>
      </c>
    </row>
    <row r="216" spans="1:46" hidden="1">
      <c r="A216" t="str">
        <f ca="1">IF(ISNA(A$1), 0, OFFSET(data!$A$1, ROW()-1, A$1-1))</f>
        <v>Oahu</v>
      </c>
      <c r="B216">
        <f ca="1">IF(ISNA(B$1), 0, OFFSET(data!$A$1, ROW()-1, B$1-1))</f>
        <v>2023</v>
      </c>
      <c r="C216" s="8">
        <f ca="1">IF(ISNA(C$1), 0, OFFSET(data!$A$1, ROW()-1, C$1-1))</f>
        <v>45026.833333333336</v>
      </c>
      <c r="D216">
        <f ca="1">IF(ISNA(D$1), 0, OFFSET(data!$A$1, ROW()-1, D$1-1))</f>
        <v>710.00776255707694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0</v>
      </c>
      <c r="H216">
        <f ca="1">IF(ISNA(H$1), 0, OFFSET(data!$A$1, ROW()-1, H$1-1))</f>
        <v>0</v>
      </c>
      <c r="I216">
        <f ca="1">IF(ISNA(I$1), 0, OFFSET(data!$A$1, ROW()-1, I$1-1))</f>
        <v>0</v>
      </c>
      <c r="J216">
        <f ca="1">IF(ISNA(J$1), 0, OFFSET(data!$A$1, ROW()-1, J$1-1))</f>
        <v>0</v>
      </c>
      <c r="K216">
        <f ca="1">IF(ISNA(K$1), 0, OFFSET(data!$A$1, ROW()-1, K$1-1))</f>
        <v>0</v>
      </c>
      <c r="L216">
        <f ca="1">IF(ISNA(L$1), 0, OFFSET(data!$A$1, ROW()-1, L$1-1))</f>
        <v>42.8</v>
      </c>
      <c r="M216">
        <f ca="1">IF(ISNA(M$1), 0, OFFSET(data!$A$1, ROW()-1, M$1-1))</f>
        <v>36.827154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0</v>
      </c>
      <c r="R216">
        <f ca="1">IF(ISNA(R$1), 0, OFFSET(data!$A$1, ROW()-1, R$1-1))</f>
        <v>81.081987534307203</v>
      </c>
      <c r="S216">
        <f ca="1">IF(ISNA(S$1), 0, OFFSET(data!$A$1, ROW()-1, S$1-1))</f>
        <v>0</v>
      </c>
      <c r="T216">
        <f ca="1">IF(ISNA(T$1), 0, OFFSET(data!$A$1, ROW()-1, T$1-1))</f>
        <v>0</v>
      </c>
      <c r="U216">
        <f ca="1">IF(ISNA(U$1), 0, OFFSET(data!$A$1, ROW()-1, U$1-1))</f>
        <v>961.33025214630402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-96.133025214630393</v>
      </c>
      <c r="Y216">
        <f ca="1">IF(ISNA(Y$1), 0, OFFSET(data!$A$1, ROW()-1, Y$1-1))</f>
        <v>5.5196771597113496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415.755012465692</v>
      </c>
      <c r="AD216">
        <f ca="1">IF(ISNA(AD$1), 0, OFFSET(data!$A$1, ROW()-1, AD$1-1))</f>
        <v>158.44146850999999</v>
      </c>
      <c r="AE216">
        <f ca="1">IF(ISNA(AE$1), 0, OFFSET(data!$A$1, ROW()-1, AE$1-1))</f>
        <v>146.55061646456599</v>
      </c>
      <c r="AF216" t="str">
        <f ca="1">IF(ISNA(AF$1), 0, OFFSET(data!$A$1, ROW()-1, AF$1-1))</f>
        <v>peak</v>
      </c>
      <c r="AG216">
        <f t="shared" ca="1" si="48"/>
        <v>2023</v>
      </c>
      <c r="AH216">
        <f t="shared" ca="1" si="49"/>
        <v>4</v>
      </c>
      <c r="AI216">
        <f t="shared" ca="1" si="50"/>
        <v>10</v>
      </c>
      <c r="AJ216" t="str">
        <f t="shared" ca="1" si="45"/>
        <v/>
      </c>
      <c r="AK216" t="str">
        <f t="shared" ca="1" si="51"/>
        <v>20:00</v>
      </c>
      <c r="AL216" s="4">
        <f t="shared" ca="1" si="46"/>
        <v>0.14655061646456599</v>
      </c>
      <c r="AM216">
        <f t="shared" ca="1" si="47"/>
        <v>865.19722693167364</v>
      </c>
      <c r="AN216">
        <f t="shared" ca="1" si="52"/>
        <v>0</v>
      </c>
      <c r="AO216">
        <f t="shared" ca="1" si="53"/>
        <v>81.081987534307203</v>
      </c>
      <c r="AP216">
        <f t="shared" ca="1" si="54"/>
        <v>0</v>
      </c>
      <c r="AQ216">
        <f t="shared" ca="1" si="55"/>
        <v>42.8</v>
      </c>
      <c r="AR216">
        <f t="shared" ca="1" si="56"/>
        <v>36.827154</v>
      </c>
      <c r="AS216">
        <f t="shared" ca="1" si="57"/>
        <v>1286.4719165570762</v>
      </c>
      <c r="AT216">
        <f t="shared" ca="1" si="58"/>
        <v>1029.1583726013851</v>
      </c>
    </row>
    <row r="217" spans="1:46" hidden="1">
      <c r="A217" t="str">
        <f ca="1">IF(ISNA(A$1), 0, OFFSET(data!$A$1, ROW()-1, A$1-1))</f>
        <v>Oahu</v>
      </c>
      <c r="B217">
        <f ca="1">IF(ISNA(B$1), 0, OFFSET(data!$A$1, ROW()-1, B$1-1))</f>
        <v>2023</v>
      </c>
      <c r="C217" s="8">
        <f ca="1">IF(ISNA(C$1), 0, OFFSET(data!$A$1, ROW()-1, C$1-1))</f>
        <v>45026.916666666664</v>
      </c>
      <c r="D217">
        <f ca="1">IF(ISNA(D$1), 0, OFFSET(data!$A$1, ROW()-1, D$1-1))</f>
        <v>680.50776255707694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0</v>
      </c>
      <c r="H217">
        <f ca="1">IF(ISNA(H$1), 0, OFFSET(data!$A$1, ROW()-1, H$1-1))</f>
        <v>0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42.8</v>
      </c>
      <c r="M217">
        <f ca="1">IF(ISNA(M$1), 0, OFFSET(data!$A$1, ROW()-1, M$1-1))</f>
        <v>23.972642999999898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0</v>
      </c>
      <c r="R217">
        <f ca="1">IF(ISNA(R$1), 0, OFFSET(data!$A$1, ROW()-1, R$1-1))</f>
        <v>0</v>
      </c>
      <c r="S217">
        <f ca="1">IF(ISNA(S$1), 0, OFFSET(data!$A$1, ROW()-1, S$1-1))</f>
        <v>0</v>
      </c>
      <c r="T217">
        <f ca="1">IF(ISNA(T$1), 0, OFFSET(data!$A$1, ROW()-1, T$1-1))</f>
        <v>0</v>
      </c>
      <c r="U217">
        <f ca="1">IF(ISNA(U$1), 0, OFFSET(data!$A$1, ROW()-1, U$1-1))</f>
        <v>778.74576962957599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-36.985041232209603</v>
      </c>
      <c r="Y217">
        <f ca="1">IF(ISNA(Y$1), 0, OFFSET(data!$A$1, ROW()-1, Y$1-1))</f>
        <v>5.5196771597113496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526.33699999999897</v>
      </c>
      <c r="AD217">
        <f ca="1">IF(ISNA(AD$1), 0, OFFSET(data!$A$1, ROW()-1, AD$1-1))</f>
        <v>157.55391667999999</v>
      </c>
      <c r="AE217">
        <f ca="1">IF(ISNA(AE$1), 0, OFFSET(data!$A$1, ROW()-1, AE$1-1))</f>
        <v>131.89555481810899</v>
      </c>
      <c r="AF217" t="str">
        <f ca="1">IF(ISNA(AF$1), 0, OFFSET(data!$A$1, ROW()-1, AF$1-1))</f>
        <v>peak</v>
      </c>
      <c r="AG217">
        <f t="shared" ca="1" si="48"/>
        <v>2023</v>
      </c>
      <c r="AH217">
        <f t="shared" ca="1" si="49"/>
        <v>4</v>
      </c>
      <c r="AI217">
        <f t="shared" ca="1" si="50"/>
        <v>10</v>
      </c>
      <c r="AJ217" t="str">
        <f t="shared" ca="1" si="45"/>
        <v/>
      </c>
      <c r="AK217" t="str">
        <f t="shared" ca="1" si="51"/>
        <v>22:00</v>
      </c>
      <c r="AL217" s="4">
        <f t="shared" ca="1" si="46"/>
        <v>0.131895554818109</v>
      </c>
      <c r="AM217">
        <f t="shared" ca="1" si="47"/>
        <v>741.76072839736639</v>
      </c>
      <c r="AN217">
        <f t="shared" ca="1" si="52"/>
        <v>0</v>
      </c>
      <c r="AO217">
        <f t="shared" ca="1" si="53"/>
        <v>0</v>
      </c>
      <c r="AP217">
        <f t="shared" ca="1" si="54"/>
        <v>0</v>
      </c>
      <c r="AQ217">
        <f t="shared" ca="1" si="55"/>
        <v>42.8</v>
      </c>
      <c r="AR217">
        <f t="shared" ca="1" si="56"/>
        <v>23.972642999999898</v>
      </c>
      <c r="AS217">
        <f t="shared" ca="1" si="57"/>
        <v>1273.6174055570759</v>
      </c>
      <c r="AT217">
        <f t="shared" ca="1" si="58"/>
        <v>904.83432223707769</v>
      </c>
    </row>
    <row r="218" spans="1:46" hidden="1">
      <c r="A218" t="str">
        <f ca="1">IF(ISNA(A$1), 0, OFFSET(data!$A$1, ROW()-1, A$1-1))</f>
        <v>Oahu</v>
      </c>
      <c r="B218">
        <f ca="1">IF(ISNA(B$1), 0, OFFSET(data!$A$1, ROW()-1, B$1-1))</f>
        <v>2023</v>
      </c>
      <c r="C218" s="8">
        <f ca="1">IF(ISNA(C$1), 0, OFFSET(data!$A$1, ROW()-1, C$1-1))</f>
        <v>45048</v>
      </c>
      <c r="D218">
        <f ca="1">IF(ISNA(D$1), 0, OFFSET(data!$A$1, ROW()-1, D$1-1))</f>
        <v>486.071070283643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0</v>
      </c>
      <c r="H218">
        <f ca="1">IF(ISNA(H$1), 0, OFFSET(data!$A$1, ROW()-1, H$1-1))</f>
        <v>0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42.8</v>
      </c>
      <c r="M218">
        <f ca="1">IF(ISNA(M$1), 0, OFFSET(data!$A$1, ROW()-1, M$1-1))</f>
        <v>66.046397999999996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0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0</v>
      </c>
      <c r="U218">
        <f ca="1">IF(ISNA(U$1), 0, OFFSET(data!$A$1, ROW()-1, U$1-1))</f>
        <v>645.58416539337497</v>
      </c>
      <c r="V218">
        <f ca="1">IF(ISNA(V$1), 0, OFFSET(data!$A$1, ROW()-1, V$1-1))</f>
        <v>0</v>
      </c>
      <c r="W218">
        <f ca="1">IF(ISNA(W$1), 0, OFFSET(data!$A$1, ROW()-1, W$1-1))</f>
        <v>8.6698100859179004</v>
      </c>
      <c r="X218">
        <f ca="1">IF(ISNA(X$1), 0, OFFSET(data!$A$1, ROW()-1, X$1-1))</f>
        <v>-60.7197834258548</v>
      </c>
      <c r="Y218">
        <f ca="1">IF(ISNA(Y$1), 0, OFFSET(data!$A$1, ROW()-1, Y$1-1))</f>
        <v>1.38327623020538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558.04350235935203</v>
      </c>
      <c r="AD218">
        <f ca="1">IF(ISNA(AD$1), 0, OFFSET(data!$A$1, ROW()-1, AD$1-1))</f>
        <v>160.89802061</v>
      </c>
      <c r="AE218">
        <f ca="1">IF(ISNA(AE$1), 0, OFFSET(data!$A$1, ROW()-1, AE$1-1))</f>
        <v>127.273246564358</v>
      </c>
      <c r="AF218" t="str">
        <f ca="1">IF(ISNA(AF$1), 0, OFFSET(data!$A$1, ROW()-1, AF$1-1))</f>
        <v>peak</v>
      </c>
      <c r="AG218">
        <f t="shared" ca="1" si="48"/>
        <v>2023</v>
      </c>
      <c r="AH218">
        <f t="shared" ca="1" si="49"/>
        <v>5</v>
      </c>
      <c r="AI218">
        <f t="shared" ca="1" si="50"/>
        <v>2</v>
      </c>
      <c r="AJ218" t="str">
        <f t="shared" ca="1" si="45"/>
        <v/>
      </c>
      <c r="AK218" t="str">
        <f t="shared" ca="1" si="51"/>
        <v>00:00</v>
      </c>
      <c r="AL218" s="4">
        <f t="shared" ca="1" si="46"/>
        <v>0.12727324656435801</v>
      </c>
      <c r="AM218">
        <f t="shared" ca="1" si="47"/>
        <v>584.86438196752022</v>
      </c>
      <c r="AN218">
        <f t="shared" ca="1" si="52"/>
        <v>0</v>
      </c>
      <c r="AO218">
        <f t="shared" ca="1" si="53"/>
        <v>8.6698100859179004</v>
      </c>
      <c r="AP218">
        <f t="shared" ca="1" si="54"/>
        <v>0</v>
      </c>
      <c r="AQ218">
        <f t="shared" ca="1" si="55"/>
        <v>42.8</v>
      </c>
      <c r="AR218">
        <f t="shared" ca="1" si="56"/>
        <v>66.046397999999996</v>
      </c>
      <c r="AS218">
        <f t="shared" ca="1" si="57"/>
        <v>1152.9609706429951</v>
      </c>
      <c r="AT218">
        <f t="shared" ca="1" si="58"/>
        <v>755.81548889364353</v>
      </c>
    </row>
    <row r="219" spans="1:46" hidden="1">
      <c r="A219" t="str">
        <f ca="1">IF(ISNA(A$1), 0, OFFSET(data!$A$1, ROW()-1, A$1-1))</f>
        <v>Oahu</v>
      </c>
      <c r="B219">
        <f ca="1">IF(ISNA(B$1), 0, OFFSET(data!$A$1, ROW()-1, B$1-1))</f>
        <v>2023</v>
      </c>
      <c r="C219" s="8">
        <f ca="1">IF(ISNA(C$1), 0, OFFSET(data!$A$1, ROW()-1, C$1-1))</f>
        <v>45048.083333333336</v>
      </c>
      <c r="D219">
        <f ca="1">IF(ISNA(D$1), 0, OFFSET(data!$A$1, ROW()-1, D$1-1))</f>
        <v>472.30776255707701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0</v>
      </c>
      <c r="H219">
        <f ca="1">IF(ISNA(H$1), 0, OFFSET(data!$A$1, ROW()-1, H$1-1))</f>
        <v>0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42.8</v>
      </c>
      <c r="M219">
        <f ca="1">IF(ISNA(M$1), 0, OFFSET(data!$A$1, ROW()-1, M$1-1))</f>
        <v>61.24971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0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0</v>
      </c>
      <c r="U219">
        <f ca="1">IF(ISNA(U$1), 0, OFFSET(data!$A$1, ROW()-1, U$1-1))</f>
        <v>607.19783425854803</v>
      </c>
      <c r="V219">
        <f ca="1">IF(ISNA(V$1), 0, OFFSET(data!$A$1, ROW()-1, V$1-1))</f>
        <v>0</v>
      </c>
      <c r="W219">
        <f ca="1">IF(ISNA(W$1), 0, OFFSET(data!$A$1, ROW()-1, W$1-1))</f>
        <v>28.496145494179199</v>
      </c>
      <c r="X219">
        <f ca="1">IF(ISNA(X$1), 0, OFFSET(data!$A$1, ROW()-1, X$1-1))</f>
        <v>-60.7197834258548</v>
      </c>
      <c r="Y219">
        <f ca="1">IF(ISNA(Y$1), 0, OFFSET(data!$A$1, ROW()-1, Y$1-1))</f>
        <v>1.38327623020538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591.63314549417896</v>
      </c>
      <c r="AD219">
        <f ca="1">IF(ISNA(AD$1), 0, OFFSET(data!$A$1, ROW()-1, AD$1-1))</f>
        <v>160.89802061</v>
      </c>
      <c r="AE219">
        <f ca="1">IF(ISNA(AE$1), 0, OFFSET(data!$A$1, ROW()-1, AE$1-1))</f>
        <v>127.273246564358</v>
      </c>
      <c r="AF219" t="str">
        <f ca="1">IF(ISNA(AF$1), 0, OFFSET(data!$A$1, ROW()-1, AF$1-1))</f>
        <v>peak</v>
      </c>
      <c r="AG219">
        <f t="shared" ca="1" si="48"/>
        <v>2023</v>
      </c>
      <c r="AH219">
        <f t="shared" ca="1" si="49"/>
        <v>5</v>
      </c>
      <c r="AI219">
        <f t="shared" ca="1" si="50"/>
        <v>2</v>
      </c>
      <c r="AJ219" t="str">
        <f t="shared" ca="1" si="45"/>
        <v/>
      </c>
      <c r="AK219" t="str">
        <f t="shared" ca="1" si="51"/>
        <v>02:00</v>
      </c>
      <c r="AL219" s="4">
        <f t="shared" ca="1" si="46"/>
        <v>0.12727324656435801</v>
      </c>
      <c r="AM219">
        <f t="shared" ca="1" si="47"/>
        <v>546.47805083269327</v>
      </c>
      <c r="AN219">
        <f t="shared" ca="1" si="52"/>
        <v>0</v>
      </c>
      <c r="AO219">
        <f t="shared" ca="1" si="53"/>
        <v>28.496145494179199</v>
      </c>
      <c r="AP219">
        <f t="shared" ca="1" si="54"/>
        <v>0</v>
      </c>
      <c r="AQ219">
        <f t="shared" ca="1" si="55"/>
        <v>42.8</v>
      </c>
      <c r="AR219">
        <f t="shared" ca="1" si="56"/>
        <v>61.24971</v>
      </c>
      <c r="AS219">
        <f t="shared" ca="1" si="57"/>
        <v>1167.990618051256</v>
      </c>
      <c r="AT219">
        <f t="shared" ca="1" si="58"/>
        <v>737.25549316707793</v>
      </c>
    </row>
    <row r="220" spans="1:46" hidden="1">
      <c r="A220" t="str">
        <f ca="1">IF(ISNA(A$1), 0, OFFSET(data!$A$1, ROW()-1, A$1-1))</f>
        <v>Oahu</v>
      </c>
      <c r="B220">
        <f ca="1">IF(ISNA(B$1), 0, OFFSET(data!$A$1, ROW()-1, B$1-1))</f>
        <v>2023</v>
      </c>
      <c r="C220" s="8">
        <f ca="1">IF(ISNA(C$1), 0, OFFSET(data!$A$1, ROW()-1, C$1-1))</f>
        <v>45048.166666666664</v>
      </c>
      <c r="D220">
        <f ca="1">IF(ISNA(D$1), 0, OFFSET(data!$A$1, ROW()-1, D$1-1))</f>
        <v>506.223985915713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0</v>
      </c>
      <c r="H220">
        <f ca="1">IF(ISNA(H$1), 0, OFFSET(data!$A$1, ROW()-1, H$1-1))</f>
        <v>0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42.8</v>
      </c>
      <c r="M220">
        <f ca="1">IF(ISNA(M$1), 0, OFFSET(data!$A$1, ROW()-1, M$1-1))</f>
        <v>39.085259999999998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0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0</v>
      </c>
      <c r="U220">
        <f ca="1">IF(ISNA(U$1), 0, OFFSET(data!$A$1, ROW()-1, U$1-1))</f>
        <v>652.59647155343805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-65.259647155343799</v>
      </c>
      <c r="Y220">
        <f ca="1">IF(ISNA(Y$1), 0, OFFSET(data!$A$1, ROW()-1, Y$1-1))</f>
        <v>0.77242151761917499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529.22077664136395</v>
      </c>
      <c r="AD220">
        <f ca="1">IF(ISNA(AD$1), 0, OFFSET(data!$A$1, ROW()-1, AD$1-1))</f>
        <v>157.50376778</v>
      </c>
      <c r="AE220">
        <f ca="1">IF(ISNA(AE$1), 0, OFFSET(data!$A$1, ROW()-1, AE$1-1))</f>
        <v>128.85554615526499</v>
      </c>
      <c r="AF220" t="str">
        <f ca="1">IF(ISNA(AF$1), 0, OFFSET(data!$A$1, ROW()-1, AF$1-1))</f>
        <v>peak</v>
      </c>
      <c r="AG220">
        <f t="shared" ca="1" si="48"/>
        <v>2023</v>
      </c>
      <c r="AH220">
        <f t="shared" ca="1" si="49"/>
        <v>5</v>
      </c>
      <c r="AI220">
        <f t="shared" ca="1" si="50"/>
        <v>2</v>
      </c>
      <c r="AJ220" t="str">
        <f t="shared" ca="1" si="45"/>
        <v/>
      </c>
      <c r="AK220" t="str">
        <f t="shared" ca="1" si="51"/>
        <v>04:00</v>
      </c>
      <c r="AL220" s="4">
        <f t="shared" ca="1" si="46"/>
        <v>0.12885554615526498</v>
      </c>
      <c r="AM220">
        <f t="shared" ca="1" si="47"/>
        <v>587.33682439809422</v>
      </c>
      <c r="AN220">
        <f t="shared" ca="1" si="52"/>
        <v>0</v>
      </c>
      <c r="AO220">
        <f t="shared" ca="1" si="53"/>
        <v>0</v>
      </c>
      <c r="AP220">
        <f t="shared" ca="1" si="54"/>
        <v>0</v>
      </c>
      <c r="AQ220">
        <f t="shared" ca="1" si="55"/>
        <v>42.8</v>
      </c>
      <c r="AR220">
        <f t="shared" ca="1" si="56"/>
        <v>39.085259999999998</v>
      </c>
      <c r="AS220">
        <f t="shared" ca="1" si="57"/>
        <v>1117.330022557077</v>
      </c>
      <c r="AT220">
        <f t="shared" ca="1" si="58"/>
        <v>745.61301369571333</v>
      </c>
    </row>
    <row r="221" spans="1:46" hidden="1">
      <c r="A221" t="str">
        <f ca="1">IF(ISNA(A$1), 0, OFFSET(data!$A$1, ROW()-1, A$1-1))</f>
        <v>Oahu</v>
      </c>
      <c r="B221">
        <f ca="1">IF(ISNA(B$1), 0, OFFSET(data!$A$1, ROW()-1, B$1-1))</f>
        <v>2023</v>
      </c>
      <c r="C221" s="8">
        <f ca="1">IF(ISNA(C$1), 0, OFFSET(data!$A$1, ROW()-1, C$1-1))</f>
        <v>45048.25</v>
      </c>
      <c r="D221">
        <f ca="1">IF(ISNA(D$1), 0, OFFSET(data!$A$1, ROW()-1, D$1-1))</f>
        <v>538.60776255707697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0</v>
      </c>
      <c r="H221">
        <f ca="1">IF(ISNA(H$1), 0, OFFSET(data!$A$1, ROW()-1, H$1-1))</f>
        <v>0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41.144669525475102</v>
      </c>
      <c r="L221">
        <f ca="1">IF(ISNA(L$1), 0, OFFSET(data!$A$1, ROW()-1, L$1-1))</f>
        <v>42.8</v>
      </c>
      <c r="M221">
        <f ca="1">IF(ISNA(M$1), 0, OFFSET(data!$A$1, ROW()-1, M$1-1))</f>
        <v>62.171810999999998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0</v>
      </c>
      <c r="R221">
        <f ca="1">IF(ISNA(R$1), 0, OFFSET(data!$A$1, ROW()-1, R$1-1))</f>
        <v>99.695192762948693</v>
      </c>
      <c r="S221">
        <f ca="1">IF(ISNA(S$1), 0, OFFSET(data!$A$1, ROW()-1, S$1-1))</f>
        <v>0</v>
      </c>
      <c r="T221">
        <f ca="1">IF(ISNA(T$1), 0, OFFSET(data!$A$1, ROW()-1, T$1-1))</f>
        <v>0</v>
      </c>
      <c r="U221">
        <f ca="1">IF(ISNA(U$1), 0, OFFSET(data!$A$1, ROW()-1, U$1-1))</f>
        <v>870.53929244199401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-87.053929244199395</v>
      </c>
      <c r="Y221">
        <f ca="1">IF(ISNA(Y$1), 0, OFFSET(data!$A$1, ROW()-1, Y$1-1))</f>
        <v>0.93407264770677501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397.14180723705101</v>
      </c>
      <c r="AD221">
        <f ca="1">IF(ISNA(AD$1), 0, OFFSET(data!$A$1, ROW()-1, AD$1-1))</f>
        <v>202.042690135475</v>
      </c>
      <c r="AE221">
        <f ca="1">IF(ISNA(AE$1), 0, OFFSET(data!$A$1, ROW()-1, AE$1-1))</f>
        <v>141.414718404843</v>
      </c>
      <c r="AF221" t="str">
        <f ca="1">IF(ISNA(AF$1), 0, OFFSET(data!$A$1, ROW()-1, AF$1-1))</f>
        <v>peak</v>
      </c>
      <c r="AG221">
        <f t="shared" ca="1" si="48"/>
        <v>2023</v>
      </c>
      <c r="AH221">
        <f t="shared" ca="1" si="49"/>
        <v>5</v>
      </c>
      <c r="AI221">
        <f t="shared" ca="1" si="50"/>
        <v>2</v>
      </c>
      <c r="AJ221" t="str">
        <f t="shared" ca="1" si="45"/>
        <v/>
      </c>
      <c r="AK221" t="str">
        <f t="shared" ca="1" si="51"/>
        <v>06:00</v>
      </c>
      <c r="AL221" s="4">
        <f t="shared" ca="1" si="46"/>
        <v>0.14141471840484299</v>
      </c>
      <c r="AM221">
        <f t="shared" ca="1" si="47"/>
        <v>783.48536319779464</v>
      </c>
      <c r="AN221">
        <f t="shared" ca="1" si="52"/>
        <v>0</v>
      </c>
      <c r="AO221">
        <f t="shared" ca="1" si="53"/>
        <v>99.695192762948693</v>
      </c>
      <c r="AP221">
        <f t="shared" ca="1" si="54"/>
        <v>41.144669525475102</v>
      </c>
      <c r="AQ221">
        <f t="shared" ca="1" si="55"/>
        <v>42.8</v>
      </c>
      <c r="AR221">
        <f t="shared" ca="1" si="56"/>
        <v>62.171810999999998</v>
      </c>
      <c r="AS221">
        <f t="shared" ca="1" si="57"/>
        <v>1181.5612430825518</v>
      </c>
      <c r="AT221">
        <f t="shared" ca="1" si="58"/>
        <v>986.46212598097645</v>
      </c>
    </row>
    <row r="222" spans="1:46" hidden="1">
      <c r="A222" t="str">
        <f ca="1">IF(ISNA(A$1), 0, OFFSET(data!$A$1, ROW()-1, A$1-1))</f>
        <v>Oahu</v>
      </c>
      <c r="B222">
        <f ca="1">IF(ISNA(B$1), 0, OFFSET(data!$A$1, ROW()-1, B$1-1))</f>
        <v>2023</v>
      </c>
      <c r="C222" s="8">
        <f ca="1">IF(ISNA(C$1), 0, OFFSET(data!$A$1, ROW()-1, C$1-1))</f>
        <v>45048.333333333336</v>
      </c>
      <c r="D222">
        <f ca="1">IF(ISNA(D$1), 0, OFFSET(data!$A$1, ROW()-1, D$1-1))</f>
        <v>492.20776255707602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0</v>
      </c>
      <c r="H222">
        <f ca="1">IF(ISNA(H$1), 0, OFFSET(data!$A$1, ROW()-1, H$1-1))</f>
        <v>0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563.85774729985599</v>
      </c>
      <c r="L222">
        <f ca="1">IF(ISNA(L$1), 0, OFFSET(data!$A$1, ROW()-1, L$1-1))</f>
        <v>42.8</v>
      </c>
      <c r="M222">
        <f ca="1">IF(ISNA(M$1), 0, OFFSET(data!$A$1, ROW()-1, M$1-1))</f>
        <v>53.5377539999999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0</v>
      </c>
      <c r="R222">
        <f ca="1">IF(ISNA(R$1), 0, OFFSET(data!$A$1, ROW()-1, R$1-1))</f>
        <v>0</v>
      </c>
      <c r="S222">
        <f ca="1">IF(ISNA(S$1), 0, OFFSET(data!$A$1, ROW()-1, S$1-1))</f>
        <v>0</v>
      </c>
      <c r="T222">
        <f ca="1">IF(ISNA(T$1), 0, OFFSET(data!$A$1, ROW()-1, T$1-1))</f>
        <v>0</v>
      </c>
      <c r="U222">
        <f ca="1">IF(ISNA(U$1), 0, OFFSET(data!$A$1, ROW()-1, U$1-1))</f>
        <v>955.81826206098594</v>
      </c>
      <c r="V222">
        <f ca="1">IF(ISNA(V$1), 0, OFFSET(data!$A$1, ROW()-1, V$1-1))</f>
        <v>0</v>
      </c>
      <c r="W222">
        <f ca="1">IF(ISNA(W$1), 0, OFFSET(data!$A$1, ROW()-1, W$1-1))</f>
        <v>69.933158745071296</v>
      </c>
      <c r="X222">
        <f ca="1">IF(ISNA(X$1), 0, OFFSET(data!$A$1, ROW()-1, X$1-1))</f>
        <v>117.369783722959</v>
      </c>
      <c r="Y222">
        <f ca="1">IF(ISNA(Y$1), 0, OFFSET(data!$A$1, ROW()-1, Y$1-1))</f>
        <v>9.2820593279169206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613.17015874507194</v>
      </c>
      <c r="AD222">
        <f ca="1">IF(ISNA(AD$1), 0, OFFSET(data!$A$1, ROW()-1, AD$1-1))</f>
        <v>389.03604460175598</v>
      </c>
      <c r="AE222">
        <f ca="1">IF(ISNA(AE$1), 0, OFFSET(data!$A$1, ROW()-1, AE$1-1))</f>
        <v>127.273246564358</v>
      </c>
      <c r="AF222" t="str">
        <f ca="1">IF(ISNA(AF$1), 0, OFFSET(data!$A$1, ROW()-1, AF$1-1))</f>
        <v>peak</v>
      </c>
      <c r="AG222">
        <f t="shared" ca="1" si="48"/>
        <v>2023</v>
      </c>
      <c r="AH222">
        <f t="shared" ca="1" si="49"/>
        <v>5</v>
      </c>
      <c r="AI222">
        <f t="shared" ca="1" si="50"/>
        <v>2</v>
      </c>
      <c r="AJ222" t="str">
        <f t="shared" ca="1" si="45"/>
        <v/>
      </c>
      <c r="AK222" t="str">
        <f t="shared" ca="1" si="51"/>
        <v>08:00</v>
      </c>
      <c r="AL222" s="4">
        <f t="shared" ca="1" si="46"/>
        <v>0.12727324656435801</v>
      </c>
      <c r="AM222">
        <f t="shared" ca="1" si="47"/>
        <v>1073.188045783945</v>
      </c>
      <c r="AN222">
        <f t="shared" ca="1" si="52"/>
        <v>0</v>
      </c>
      <c r="AO222">
        <f t="shared" ca="1" si="53"/>
        <v>69.933158745071296</v>
      </c>
      <c r="AP222">
        <f t="shared" ca="1" si="54"/>
        <v>563.85774729985599</v>
      </c>
      <c r="AQ222">
        <f t="shared" ca="1" si="55"/>
        <v>42.8</v>
      </c>
      <c r="AR222">
        <f t="shared" ca="1" si="56"/>
        <v>53.5377539999999</v>
      </c>
      <c r="AS222">
        <f t="shared" ca="1" si="57"/>
        <v>1765.573422602004</v>
      </c>
      <c r="AT222">
        <f t="shared" ca="1" si="58"/>
        <v>1541.4393084586891</v>
      </c>
    </row>
    <row r="223" spans="1:46" hidden="1">
      <c r="A223" t="str">
        <f ca="1">IF(ISNA(A$1), 0, OFFSET(data!$A$1, ROW()-1, A$1-1))</f>
        <v>Oahu</v>
      </c>
      <c r="B223">
        <f ca="1">IF(ISNA(B$1), 0, OFFSET(data!$A$1, ROW()-1, B$1-1))</f>
        <v>2023</v>
      </c>
      <c r="C223" s="8">
        <f ca="1">IF(ISNA(C$1), 0, OFFSET(data!$A$1, ROW()-1, C$1-1))</f>
        <v>45048.416666666664</v>
      </c>
      <c r="D223">
        <f ca="1">IF(ISNA(D$1), 0, OFFSET(data!$A$1, ROW()-1, D$1-1))</f>
        <v>488.71904659377702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0</v>
      </c>
      <c r="H223">
        <f ca="1">IF(ISNA(H$1), 0, OFFSET(data!$A$1, ROW()-1, H$1-1))</f>
        <v>0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823.98729925219504</v>
      </c>
      <c r="L223">
        <f ca="1">IF(ISNA(L$1), 0, OFFSET(data!$A$1, ROW()-1, L$1-1))</f>
        <v>42.8</v>
      </c>
      <c r="M223">
        <f ca="1">IF(ISNA(M$1), 0, OFFSET(data!$A$1, ROW()-1, M$1-1))</f>
        <v>54.809049000000002</v>
      </c>
      <c r="N223">
        <f ca="1">IF(ISNA(N$1), 0, OFFSET(data!$A$1, ROW()-1, N$1-1))</f>
        <v>6.2527760746888796E-13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0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0</v>
      </c>
      <c r="U223">
        <f ca="1">IF(ISNA(U$1), 0, OFFSET(data!$A$1, ROW()-1, U$1-1))</f>
        <v>999.11838901487204</v>
      </c>
      <c r="V223">
        <f ca="1">IF(ISNA(V$1), 0, OFFSET(data!$A$1, ROW()-1, V$1-1))</f>
        <v>0</v>
      </c>
      <c r="W223">
        <f ca="1">IF(ISNA(W$1), 0, OFFSET(data!$A$1, ROW()-1, W$1-1))</f>
        <v>284.54516278022402</v>
      </c>
      <c r="X223">
        <f ca="1">IF(ISNA(X$1), 0, OFFSET(data!$A$1, ROW()-1, X$1-1))</f>
        <v>117.369783722959</v>
      </c>
      <c r="Y223">
        <f ca="1">IF(ISNA(Y$1), 0, OFFSET(data!$A$1, ROW()-1, Y$1-1))</f>
        <v>9.2820593279169206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831.27087874352503</v>
      </c>
      <c r="AD223">
        <f ca="1">IF(ISNA(AD$1), 0, OFFSET(data!$A$1, ROW()-1, AD$1-1))</f>
        <v>394.46914961483901</v>
      </c>
      <c r="AE223">
        <f ca="1">IF(ISNA(AE$1), 0, OFFSET(data!$A$1, ROW()-1, AE$1-1))</f>
        <v>127.273246564358</v>
      </c>
      <c r="AF223" t="str">
        <f ca="1">IF(ISNA(AF$1), 0, OFFSET(data!$A$1, ROW()-1, AF$1-1))</f>
        <v>peak</v>
      </c>
      <c r="AG223">
        <f t="shared" ca="1" si="48"/>
        <v>2023</v>
      </c>
      <c r="AH223">
        <f t="shared" ca="1" si="49"/>
        <v>5</v>
      </c>
      <c r="AI223">
        <f t="shared" ca="1" si="50"/>
        <v>2</v>
      </c>
      <c r="AJ223" t="str">
        <f t="shared" ca="1" si="45"/>
        <v/>
      </c>
      <c r="AK223" t="str">
        <f t="shared" ca="1" si="51"/>
        <v>10:00</v>
      </c>
      <c r="AL223" s="4">
        <f t="shared" ca="1" si="46"/>
        <v>0.12727324656435801</v>
      </c>
      <c r="AM223">
        <f t="shared" ca="1" si="47"/>
        <v>1116.4881727378311</v>
      </c>
      <c r="AN223">
        <f t="shared" ca="1" si="52"/>
        <v>0</v>
      </c>
      <c r="AO223">
        <f t="shared" ca="1" si="53"/>
        <v>284.54516278022402</v>
      </c>
      <c r="AP223">
        <f t="shared" ca="1" si="54"/>
        <v>823.98729925219561</v>
      </c>
      <c r="AQ223">
        <f t="shared" ca="1" si="55"/>
        <v>42.8</v>
      </c>
      <c r="AR223">
        <f t="shared" ca="1" si="56"/>
        <v>54.809049000000002</v>
      </c>
      <c r="AS223">
        <f t="shared" ca="1" si="57"/>
        <v>2241.5862735894971</v>
      </c>
      <c r="AT223">
        <f t="shared" ca="1" si="58"/>
        <v>1804.784544460811</v>
      </c>
    </row>
    <row r="224" spans="1:46" hidden="1">
      <c r="A224" t="str">
        <f ca="1">IF(ISNA(A$1), 0, OFFSET(data!$A$1, ROW()-1, A$1-1))</f>
        <v>Oahu</v>
      </c>
      <c r="B224">
        <f ca="1">IF(ISNA(B$1), 0, OFFSET(data!$A$1, ROW()-1, B$1-1))</f>
        <v>2023</v>
      </c>
      <c r="C224" s="8">
        <f ca="1">IF(ISNA(C$1), 0, OFFSET(data!$A$1, ROW()-1, C$1-1))</f>
        <v>45048.5</v>
      </c>
      <c r="D224">
        <f ca="1">IF(ISNA(D$1), 0, OFFSET(data!$A$1, ROW()-1, D$1-1))</f>
        <v>492.20776255707602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0</v>
      </c>
      <c r="H224">
        <f ca="1">IF(ISNA(H$1), 0, OFFSET(data!$A$1, ROW()-1, H$1-1))</f>
        <v>0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731.94156812640404</v>
      </c>
      <c r="L224">
        <f ca="1">IF(ISNA(L$1), 0, OFFSET(data!$A$1, ROW()-1, L$1-1))</f>
        <v>42.8</v>
      </c>
      <c r="M224">
        <f ca="1">IF(ISNA(M$1), 0, OFFSET(data!$A$1, ROW()-1, M$1-1))</f>
        <v>58.634264999999999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0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0</v>
      </c>
      <c r="U224">
        <f ca="1">IF(ISNA(U$1), 0, OFFSET(data!$A$1, ROW()-1, U$1-1))</f>
        <v>1015.88056420783</v>
      </c>
      <c r="V224">
        <f ca="1">IF(ISNA(V$1), 0, OFFSET(data!$A$1, ROW()-1, V$1-1))</f>
        <v>0</v>
      </c>
      <c r="W224">
        <f ca="1">IF(ISNA(W$1), 0, OFFSET(data!$A$1, ROW()-1, W$1-1))</f>
        <v>183.05118842477401</v>
      </c>
      <c r="X224">
        <f ca="1">IF(ISNA(X$1), 0, OFFSET(data!$A$1, ROW()-1, X$1-1))</f>
        <v>117.369783722959</v>
      </c>
      <c r="Y224">
        <f ca="1">IF(ISNA(Y$1), 0, OFFSET(data!$A$1, ROW()-1, Y$1-1))</f>
        <v>9.2820593279169206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726.28818842477494</v>
      </c>
      <c r="AD224">
        <f ca="1">IF(ISNA(AD$1), 0, OFFSET(data!$A$1, ROW()-1, AD$1-1))</f>
        <v>394.46914961483901</v>
      </c>
      <c r="AE224">
        <f ca="1">IF(ISNA(AE$1), 0, OFFSET(data!$A$1, ROW()-1, AE$1-1))</f>
        <v>127.273246564358</v>
      </c>
      <c r="AF224" t="str">
        <f ca="1">IF(ISNA(AF$1), 0, OFFSET(data!$A$1, ROW()-1, AF$1-1))</f>
        <v>peak</v>
      </c>
      <c r="AG224">
        <f t="shared" ca="1" si="48"/>
        <v>2023</v>
      </c>
      <c r="AH224">
        <f t="shared" ca="1" si="49"/>
        <v>5</v>
      </c>
      <c r="AI224">
        <f t="shared" ca="1" si="50"/>
        <v>2</v>
      </c>
      <c r="AJ224" t="str">
        <f t="shared" ca="1" si="45"/>
        <v/>
      </c>
      <c r="AK224" t="str">
        <f t="shared" ca="1" si="51"/>
        <v>12:00</v>
      </c>
      <c r="AL224" s="4">
        <f t="shared" ca="1" si="46"/>
        <v>0.12727324656435801</v>
      </c>
      <c r="AM224">
        <f t="shared" ca="1" si="47"/>
        <v>1133.2503479307891</v>
      </c>
      <c r="AN224">
        <f t="shared" ca="1" si="52"/>
        <v>0</v>
      </c>
      <c r="AO224">
        <f t="shared" ca="1" si="53"/>
        <v>183.05118842477401</v>
      </c>
      <c r="AP224">
        <f t="shared" ca="1" si="54"/>
        <v>731.94156812640404</v>
      </c>
      <c r="AQ224">
        <f t="shared" ca="1" si="55"/>
        <v>42.8</v>
      </c>
      <c r="AR224">
        <f t="shared" ca="1" si="56"/>
        <v>58.634264999999999</v>
      </c>
      <c r="AS224">
        <f t="shared" ca="1" si="57"/>
        <v>2051.8717841082548</v>
      </c>
      <c r="AT224">
        <f t="shared" ca="1" si="58"/>
        <v>1720.0527452983188</v>
      </c>
    </row>
    <row r="225" spans="1:46" hidden="1">
      <c r="A225" t="str">
        <f ca="1">IF(ISNA(A$1), 0, OFFSET(data!$A$1, ROW()-1, A$1-1))</f>
        <v>Oahu</v>
      </c>
      <c r="B225">
        <f ca="1">IF(ISNA(B$1), 0, OFFSET(data!$A$1, ROW()-1, B$1-1))</f>
        <v>2023</v>
      </c>
      <c r="C225" s="8">
        <f ca="1">IF(ISNA(C$1), 0, OFFSET(data!$A$1, ROW()-1, C$1-1))</f>
        <v>45048.583333333336</v>
      </c>
      <c r="D225">
        <f ca="1">IF(ISNA(D$1), 0, OFFSET(data!$A$1, ROW()-1, D$1-1))</f>
        <v>472.30776255707701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0</v>
      </c>
      <c r="H225">
        <f ca="1">IF(ISNA(H$1), 0, OFFSET(data!$A$1, ROW()-1, H$1-1))</f>
        <v>0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691.77290643935703</v>
      </c>
      <c r="L225">
        <f ca="1">IF(ISNA(L$1), 0, OFFSET(data!$A$1, ROW()-1, L$1-1))</f>
        <v>42.8</v>
      </c>
      <c r="M225">
        <f ca="1">IF(ISNA(M$1), 0, OFFSET(data!$A$1, ROW()-1, M$1-1))</f>
        <v>59.614890000000003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0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0</v>
      </c>
      <c r="U225">
        <f ca="1">IF(ISNA(U$1), 0, OFFSET(data!$A$1, ROW()-1, U$1-1))</f>
        <v>1017.46092384735</v>
      </c>
      <c r="V225">
        <f ca="1">IF(ISNA(V$1), 0, OFFSET(data!$A$1, ROW()-1, V$1-1))</f>
        <v>0</v>
      </c>
      <c r="W225">
        <f ca="1">IF(ISNA(W$1), 0, OFFSET(data!$A$1, ROW()-1, W$1-1))</f>
        <v>122.382792098208</v>
      </c>
      <c r="X225">
        <f ca="1">IF(ISNA(X$1), 0, OFFSET(data!$A$1, ROW()-1, X$1-1))</f>
        <v>117.369783722959</v>
      </c>
      <c r="Y225">
        <f ca="1">IF(ISNA(Y$1), 0, OFFSET(data!$A$1, ROW()-1, Y$1-1))</f>
        <v>9.2820593279169206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685.51979209820797</v>
      </c>
      <c r="AD225">
        <f ca="1">IF(ISNA(AD$1), 0, OFFSET(data!$A$1, ROW()-1, AD$1-1))</f>
        <v>394.46914961483901</v>
      </c>
      <c r="AE225">
        <f ca="1">IF(ISNA(AE$1), 0, OFFSET(data!$A$1, ROW()-1, AE$1-1))</f>
        <v>127.273246564358</v>
      </c>
      <c r="AF225" t="str">
        <f ca="1">IF(ISNA(AF$1), 0, OFFSET(data!$A$1, ROW()-1, AF$1-1))</f>
        <v>peak</v>
      </c>
      <c r="AG225">
        <f t="shared" ca="1" si="48"/>
        <v>2023</v>
      </c>
      <c r="AH225">
        <f t="shared" ca="1" si="49"/>
        <v>5</v>
      </c>
      <c r="AI225">
        <f t="shared" ca="1" si="50"/>
        <v>2</v>
      </c>
      <c r="AJ225" t="str">
        <f t="shared" ca="1" si="45"/>
        <v/>
      </c>
      <c r="AK225" t="str">
        <f t="shared" ca="1" si="51"/>
        <v>14:00</v>
      </c>
      <c r="AL225" s="4">
        <f t="shared" ca="1" si="46"/>
        <v>0.12727324656435801</v>
      </c>
      <c r="AM225">
        <f t="shared" ca="1" si="47"/>
        <v>1134.830707570309</v>
      </c>
      <c r="AN225">
        <f t="shared" ca="1" si="52"/>
        <v>0</v>
      </c>
      <c r="AO225">
        <f t="shared" ca="1" si="53"/>
        <v>122.382792098208</v>
      </c>
      <c r="AP225">
        <f t="shared" ca="1" si="54"/>
        <v>691.77290643935703</v>
      </c>
      <c r="AQ225">
        <f t="shared" ca="1" si="55"/>
        <v>42.8</v>
      </c>
      <c r="AR225">
        <f t="shared" ca="1" si="56"/>
        <v>59.614890000000003</v>
      </c>
      <c r="AS225">
        <f t="shared" ca="1" si="57"/>
        <v>1952.015351094642</v>
      </c>
      <c r="AT225">
        <f t="shared" ca="1" si="58"/>
        <v>1660.9647086112727</v>
      </c>
    </row>
    <row r="226" spans="1:46" hidden="1">
      <c r="A226" t="str">
        <f ca="1">IF(ISNA(A$1), 0, OFFSET(data!$A$1, ROW()-1, A$1-1))</f>
        <v>Oahu</v>
      </c>
      <c r="B226">
        <f ca="1">IF(ISNA(B$1), 0, OFFSET(data!$A$1, ROW()-1, B$1-1))</f>
        <v>2023</v>
      </c>
      <c r="C226" s="8">
        <f ca="1">IF(ISNA(C$1), 0, OFFSET(data!$A$1, ROW()-1, C$1-1))</f>
        <v>45048.666666666664</v>
      </c>
      <c r="D226">
        <f ca="1">IF(ISNA(D$1), 0, OFFSET(data!$A$1, ROW()-1, D$1-1))</f>
        <v>472.30776255707701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0</v>
      </c>
      <c r="H226">
        <f ca="1">IF(ISNA(H$1), 0, OFFSET(data!$A$1, ROW()-1, H$1-1))</f>
        <v>0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510.57711112698399</v>
      </c>
      <c r="L226">
        <f ca="1">IF(ISNA(L$1), 0, OFFSET(data!$A$1, ROW()-1, L$1-1))</f>
        <v>42.8</v>
      </c>
      <c r="M226">
        <f ca="1">IF(ISNA(M$1), 0, OFFSET(data!$A$1, ROW()-1, M$1-1))</f>
        <v>59.957763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0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0</v>
      </c>
      <c r="U226">
        <f ca="1">IF(ISNA(U$1), 0, OFFSET(data!$A$1, ROW()-1, U$1-1))</f>
        <v>999.42064359073697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80.272177844461893</v>
      </c>
      <c r="Y226">
        <f ca="1">IF(ISNA(Y$1), 0, OFFSET(data!$A$1, ROW()-1, Y$1-1))</f>
        <v>5.9498152488632998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563.13699999999994</v>
      </c>
      <c r="AD226">
        <f ca="1">IF(ISNA(AD$1), 0, OFFSET(data!$A$1, ROW()-1, AD$1-1))</f>
        <v>387.72133463626699</v>
      </c>
      <c r="AE226">
        <f ca="1">IF(ISNA(AE$1), 0, OFFSET(data!$A$1, ROW()-1, AE$1-1))</f>
        <v>127.273246564358</v>
      </c>
      <c r="AF226" t="str">
        <f ca="1">IF(ISNA(AF$1), 0, OFFSET(data!$A$1, ROW()-1, AF$1-1))</f>
        <v>peak</v>
      </c>
      <c r="AG226">
        <f t="shared" ca="1" si="48"/>
        <v>2023</v>
      </c>
      <c r="AH226">
        <f t="shared" ca="1" si="49"/>
        <v>5</v>
      </c>
      <c r="AI226">
        <f t="shared" ca="1" si="50"/>
        <v>2</v>
      </c>
      <c r="AJ226" t="str">
        <f t="shared" ca="1" si="45"/>
        <v/>
      </c>
      <c r="AK226" t="str">
        <f t="shared" ca="1" si="51"/>
        <v>16:00</v>
      </c>
      <c r="AL226" s="4">
        <f t="shared" ca="1" si="46"/>
        <v>0.12727324656435801</v>
      </c>
      <c r="AM226">
        <f t="shared" ca="1" si="47"/>
        <v>1079.6928214351988</v>
      </c>
      <c r="AN226">
        <f t="shared" ca="1" si="52"/>
        <v>0</v>
      </c>
      <c r="AO226">
        <f t="shared" ca="1" si="53"/>
        <v>0</v>
      </c>
      <c r="AP226">
        <f t="shared" ca="1" si="54"/>
        <v>510.57711112698399</v>
      </c>
      <c r="AQ226">
        <f t="shared" ca="1" si="55"/>
        <v>42.8</v>
      </c>
      <c r="AR226">
        <f t="shared" ca="1" si="56"/>
        <v>59.957763</v>
      </c>
      <c r="AS226">
        <f t="shared" ca="1" si="57"/>
        <v>1648.779636684061</v>
      </c>
      <c r="AT226">
        <f t="shared" ca="1" si="58"/>
        <v>1473.3639713203293</v>
      </c>
    </row>
    <row r="227" spans="1:46" hidden="1">
      <c r="A227" t="str">
        <f ca="1">IF(ISNA(A$1), 0, OFFSET(data!$A$1, ROW()-1, A$1-1))</f>
        <v>Oahu</v>
      </c>
      <c r="B227">
        <f ca="1">IF(ISNA(B$1), 0, OFFSET(data!$A$1, ROW()-1, B$1-1))</f>
        <v>2023</v>
      </c>
      <c r="C227" s="8">
        <f ca="1">IF(ISNA(C$1), 0, OFFSET(data!$A$1, ROW()-1, C$1-1))</f>
        <v>45048.75</v>
      </c>
      <c r="D227">
        <f ca="1">IF(ISNA(D$1), 0, OFFSET(data!$A$1, ROW()-1, D$1-1))</f>
        <v>538.60776255707697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0</v>
      </c>
      <c r="H227">
        <f ca="1">IF(ISNA(H$1), 0, OFFSET(data!$A$1, ROW()-1, H$1-1))</f>
        <v>0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38.716214230379897</v>
      </c>
      <c r="L227">
        <f ca="1">IF(ISNA(L$1), 0, OFFSET(data!$A$1, ROW()-1, L$1-1))</f>
        <v>42.8</v>
      </c>
      <c r="M227">
        <f ca="1">IF(ISNA(M$1), 0, OFFSET(data!$A$1, ROW()-1, M$1-1))</f>
        <v>67.021277999999995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0</v>
      </c>
      <c r="R227">
        <f ca="1">IF(ISNA(R$1), 0, OFFSET(data!$A$1, ROW()-1, R$1-1))</f>
        <v>230.00370856060499</v>
      </c>
      <c r="S227">
        <f ca="1">IF(ISNA(S$1), 0, OFFSET(data!$A$1, ROW()-1, S$1-1))</f>
        <v>0</v>
      </c>
      <c r="T227">
        <f ca="1">IF(ISNA(T$1), 0, OFFSET(data!$A$1, ROW()-1, T$1-1))</f>
        <v>0</v>
      </c>
      <c r="U227">
        <f ca="1">IF(ISNA(U$1), 0, OFFSET(data!$A$1, ROW()-1, U$1-1))</f>
        <v>1012.443497888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-101.24434978879999</v>
      </c>
      <c r="Y227">
        <f ca="1">IF(ISNA(Y$1), 0, OFFSET(data!$A$1, ROW()-1, Y$1-1))</f>
        <v>5.9498152488632998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266.83329143939397</v>
      </c>
      <c r="AD227">
        <f ca="1">IF(ISNA(AD$1), 0, OFFSET(data!$A$1, ROW()-1, AD$1-1))</f>
        <v>199.614234840379</v>
      </c>
      <c r="AE227">
        <f ca="1">IF(ISNA(AE$1), 0, OFFSET(data!$A$1, ROW()-1, AE$1-1))</f>
        <v>141.414718404843</v>
      </c>
      <c r="AF227" t="str">
        <f ca="1">IF(ISNA(AF$1), 0, OFFSET(data!$A$1, ROW()-1, AF$1-1))</f>
        <v>peak</v>
      </c>
      <c r="AG227">
        <f t="shared" ca="1" si="48"/>
        <v>2023</v>
      </c>
      <c r="AH227">
        <f t="shared" ca="1" si="49"/>
        <v>5</v>
      </c>
      <c r="AI227">
        <f t="shared" ca="1" si="50"/>
        <v>2</v>
      </c>
      <c r="AJ227" t="str">
        <f t="shared" ca="1" si="45"/>
        <v/>
      </c>
      <c r="AK227" t="str">
        <f t="shared" ca="1" si="51"/>
        <v>18:00</v>
      </c>
      <c r="AL227" s="4">
        <f t="shared" ca="1" si="46"/>
        <v>0.14141471840484299</v>
      </c>
      <c r="AM227">
        <f t="shared" ca="1" si="47"/>
        <v>911.19914809919999</v>
      </c>
      <c r="AN227">
        <f t="shared" ca="1" si="52"/>
        <v>0</v>
      </c>
      <c r="AO227">
        <f t="shared" ca="1" si="53"/>
        <v>230.00370856060499</v>
      </c>
      <c r="AP227">
        <f t="shared" ca="1" si="54"/>
        <v>38.716214230379897</v>
      </c>
      <c r="AQ227">
        <f t="shared" ca="1" si="55"/>
        <v>42.8</v>
      </c>
      <c r="AR227">
        <f t="shared" ca="1" si="56"/>
        <v>67.021277999999995</v>
      </c>
      <c r="AS227">
        <f t="shared" ca="1" si="57"/>
        <v>1183.982254787456</v>
      </c>
      <c r="AT227">
        <f t="shared" ca="1" si="58"/>
        <v>1116.7631981884422</v>
      </c>
    </row>
    <row r="228" spans="1:46" hidden="1">
      <c r="A228" t="str">
        <f ca="1">IF(ISNA(A$1), 0, OFFSET(data!$A$1, ROW()-1, A$1-1))</f>
        <v>Oahu</v>
      </c>
      <c r="B228">
        <f ca="1">IF(ISNA(B$1), 0, OFFSET(data!$A$1, ROW()-1, B$1-1))</f>
        <v>2023</v>
      </c>
      <c r="C228" s="8">
        <f ca="1">IF(ISNA(C$1), 0, OFFSET(data!$A$1, ROW()-1, C$1-1))</f>
        <v>45048.833333333336</v>
      </c>
      <c r="D228">
        <f ca="1">IF(ISNA(D$1), 0, OFFSET(data!$A$1, ROW()-1, D$1-1))</f>
        <v>538.60776255707697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0</v>
      </c>
      <c r="H228">
        <f ca="1">IF(ISNA(H$1), 0, OFFSET(data!$A$1, ROW()-1, H$1-1))</f>
        <v>0</v>
      </c>
      <c r="I228">
        <f ca="1">IF(ISNA(I$1), 0, OFFSET(data!$A$1, ROW()-1, I$1-1))</f>
        <v>0</v>
      </c>
      <c r="J228">
        <f ca="1">IF(ISNA(J$1), 0, OFFSET(data!$A$1, ROW()-1, J$1-1))</f>
        <v>0</v>
      </c>
      <c r="K228">
        <f ca="1">IF(ISNA(K$1), 0, OFFSET(data!$A$1, ROW()-1, K$1-1))</f>
        <v>0</v>
      </c>
      <c r="L228">
        <f ca="1">IF(ISNA(L$1), 0, OFFSET(data!$A$1, ROW()-1, L$1-1))</f>
        <v>42.8</v>
      </c>
      <c r="M228">
        <f ca="1">IF(ISNA(M$1), 0, OFFSET(data!$A$1, ROW()-1, M$1-1))</f>
        <v>62.037155999999896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0</v>
      </c>
      <c r="R228">
        <f ca="1">IF(ISNA(R$1), 0, OFFSET(data!$A$1, ROW()-1, R$1-1))</f>
        <v>226.21286923968299</v>
      </c>
      <c r="S228">
        <f ca="1">IF(ISNA(S$1), 0, OFFSET(data!$A$1, ROW()-1, S$1-1))</f>
        <v>0</v>
      </c>
      <c r="T228">
        <f ca="1">IF(ISNA(T$1), 0, OFFSET(data!$A$1, ROW()-1, T$1-1))</f>
        <v>0</v>
      </c>
      <c r="U228">
        <f ca="1">IF(ISNA(U$1), 0, OFFSET(data!$A$1, ROW()-1, U$1-1))</f>
        <v>960.15345626338899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-96.015345626338899</v>
      </c>
      <c r="Y228">
        <f ca="1">IF(ISNA(Y$1), 0, OFFSET(data!$A$1, ROW()-1, Y$1-1))</f>
        <v>5.5196771597113496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270.62413076031601</v>
      </c>
      <c r="AD228">
        <f ca="1">IF(ISNA(AD$1), 0, OFFSET(data!$A$1, ROW()-1, AD$1-1))</f>
        <v>160.89802061</v>
      </c>
      <c r="AE228">
        <f ca="1">IF(ISNA(AE$1), 0, OFFSET(data!$A$1, ROW()-1, AE$1-1))</f>
        <v>141.414718404843</v>
      </c>
      <c r="AF228" t="str">
        <f ca="1">IF(ISNA(AF$1), 0, OFFSET(data!$A$1, ROW()-1, AF$1-1))</f>
        <v>peak</v>
      </c>
      <c r="AG228">
        <f t="shared" ca="1" si="48"/>
        <v>2023</v>
      </c>
      <c r="AH228">
        <f t="shared" ca="1" si="49"/>
        <v>5</v>
      </c>
      <c r="AI228">
        <f t="shared" ca="1" si="50"/>
        <v>2</v>
      </c>
      <c r="AJ228" t="str">
        <f t="shared" ca="1" si="45"/>
        <v/>
      </c>
      <c r="AK228" t="str">
        <f t="shared" ca="1" si="51"/>
        <v>20:00</v>
      </c>
      <c r="AL228" s="4">
        <f t="shared" ca="1" si="46"/>
        <v>0.14141471840484299</v>
      </c>
      <c r="AM228">
        <f t="shared" ca="1" si="47"/>
        <v>864.13811063705009</v>
      </c>
      <c r="AN228">
        <f t="shared" ca="1" si="52"/>
        <v>0</v>
      </c>
      <c r="AO228">
        <f t="shared" ca="1" si="53"/>
        <v>226.21286923968299</v>
      </c>
      <c r="AP228">
        <f t="shared" ca="1" si="54"/>
        <v>0</v>
      </c>
      <c r="AQ228">
        <f t="shared" ca="1" si="55"/>
        <v>42.8</v>
      </c>
      <c r="AR228">
        <f t="shared" ca="1" si="56"/>
        <v>62.037155999999896</v>
      </c>
      <c r="AS228">
        <f t="shared" ca="1" si="57"/>
        <v>1140.2819185570756</v>
      </c>
      <c r="AT228">
        <f t="shared" ca="1" si="58"/>
        <v>1030.5558084067616</v>
      </c>
    </row>
    <row r="229" spans="1:46" hidden="1">
      <c r="A229" t="str">
        <f ca="1">IF(ISNA(A$1), 0, OFFSET(data!$A$1, ROW()-1, A$1-1))</f>
        <v>Oahu</v>
      </c>
      <c r="B229">
        <f ca="1">IF(ISNA(B$1), 0, OFFSET(data!$A$1, ROW()-1, B$1-1))</f>
        <v>2023</v>
      </c>
      <c r="C229" s="8">
        <f ca="1">IF(ISNA(C$1), 0, OFFSET(data!$A$1, ROW()-1, C$1-1))</f>
        <v>45048.916666666664</v>
      </c>
      <c r="D229">
        <f ca="1">IF(ISNA(D$1), 0, OFFSET(data!$A$1, ROW()-1, D$1-1))</f>
        <v>538.60776255707697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0</v>
      </c>
      <c r="H229">
        <f ca="1">IF(ISNA(H$1), 0, OFFSET(data!$A$1, ROW()-1, H$1-1))</f>
        <v>0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42.8</v>
      </c>
      <c r="M229">
        <f ca="1">IF(ISNA(M$1), 0, OFFSET(data!$A$1, ROW()-1, M$1-1))</f>
        <v>57.163118999999902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0</v>
      </c>
      <c r="R229">
        <f ca="1">IF(ISNA(R$1), 0, OFFSET(data!$A$1, ROW()-1, R$1-1))</f>
        <v>71.458661302300499</v>
      </c>
      <c r="S229">
        <f ca="1">IF(ISNA(S$1), 0, OFFSET(data!$A$1, ROW()-1, S$1-1))</f>
        <v>0</v>
      </c>
      <c r="T229">
        <f ca="1">IF(ISNA(T$1), 0, OFFSET(data!$A$1, ROW()-1, T$1-1))</f>
        <v>0</v>
      </c>
      <c r="U229">
        <f ca="1">IF(ISNA(U$1), 0, OFFSET(data!$A$1, ROW()-1, U$1-1))</f>
        <v>787.38474069908102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-78.738474069908094</v>
      </c>
      <c r="Y229">
        <f ca="1">IF(ISNA(Y$1), 0, OFFSET(data!$A$1, ROW()-1, Y$1-1))</f>
        <v>1.38327623020538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425.37833869769901</v>
      </c>
      <c r="AD229">
        <f ca="1">IF(ISNA(AD$1), 0, OFFSET(data!$A$1, ROW()-1, AD$1-1))</f>
        <v>160.89802061</v>
      </c>
      <c r="AE229">
        <f ca="1">IF(ISNA(AE$1), 0, OFFSET(data!$A$1, ROW()-1, AE$1-1))</f>
        <v>141.414718404843</v>
      </c>
      <c r="AF229" t="str">
        <f ca="1">IF(ISNA(AF$1), 0, OFFSET(data!$A$1, ROW()-1, AF$1-1))</f>
        <v>peak</v>
      </c>
      <c r="AG229">
        <f t="shared" ca="1" si="48"/>
        <v>2023</v>
      </c>
      <c r="AH229">
        <f t="shared" ca="1" si="49"/>
        <v>5</v>
      </c>
      <c r="AI229">
        <f t="shared" ca="1" si="50"/>
        <v>2</v>
      </c>
      <c r="AJ229" t="str">
        <f t="shared" ca="1" si="45"/>
        <v/>
      </c>
      <c r="AK229" t="str">
        <f t="shared" ca="1" si="51"/>
        <v>22:00</v>
      </c>
      <c r="AL229" s="4">
        <f t="shared" ca="1" si="46"/>
        <v>0.14141471840484299</v>
      </c>
      <c r="AM229">
        <f t="shared" ca="1" si="47"/>
        <v>708.64626662917294</v>
      </c>
      <c r="AN229">
        <f t="shared" ca="1" si="52"/>
        <v>0</v>
      </c>
      <c r="AO229">
        <f t="shared" ca="1" si="53"/>
        <v>71.458661302300499</v>
      </c>
      <c r="AP229">
        <f t="shared" ca="1" si="54"/>
        <v>0</v>
      </c>
      <c r="AQ229">
        <f t="shared" ca="1" si="55"/>
        <v>42.8</v>
      </c>
      <c r="AR229">
        <f t="shared" ca="1" si="56"/>
        <v>57.163118999999902</v>
      </c>
      <c r="AS229">
        <f t="shared" ca="1" si="57"/>
        <v>1135.4078815570763</v>
      </c>
      <c r="AT229">
        <f t="shared" ca="1" si="58"/>
        <v>870.92756346937836</v>
      </c>
    </row>
    <row r="230" spans="1:46" hidden="1">
      <c r="A230" t="str">
        <f ca="1">IF(ISNA(A$1), 0, OFFSET(data!$A$1, ROW()-1, A$1-1))</f>
        <v>Oahu</v>
      </c>
      <c r="B230">
        <f ca="1">IF(ISNA(B$1), 0, OFFSET(data!$A$1, ROW()-1, B$1-1))</f>
        <v>2023</v>
      </c>
      <c r="C230" s="8">
        <f ca="1">IF(ISNA(C$1), 0, OFFSET(data!$A$1, ROW()-1, C$1-1))</f>
        <v>45094</v>
      </c>
      <c r="D230">
        <f ca="1">IF(ISNA(D$1), 0, OFFSET(data!$A$1, ROW()-1, D$1-1))</f>
        <v>653.60776255707697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0</v>
      </c>
      <c r="H230">
        <f ca="1">IF(ISNA(H$1), 0, OFFSET(data!$A$1, ROW()-1, H$1-1))</f>
        <v>0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42.8</v>
      </c>
      <c r="M230">
        <f ca="1">IF(ISNA(M$1), 0, OFFSET(data!$A$1, ROW()-1, M$1-1))</f>
        <v>21.630308999999901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0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0</v>
      </c>
      <c r="U230">
        <f ca="1">IF(ISNA(U$1), 0, OFFSET(data!$A$1, ROW()-1, U$1-1))</f>
        <v>690.613948301302</v>
      </c>
      <c r="V230">
        <f ca="1">IF(ISNA(V$1), 0, OFFSET(data!$A$1, ROW()-1, V$1-1))</f>
        <v>0</v>
      </c>
      <c r="W230">
        <f ca="1">IF(ISNA(W$1), 0, OFFSET(data!$A$1, ROW()-1, W$1-1))</f>
        <v>47.3139244645293</v>
      </c>
      <c r="X230">
        <f ca="1">IF(ISNA(X$1), 0, OFFSET(data!$A$1, ROW()-1, X$1-1))</f>
        <v>-21.273077438958801</v>
      </c>
      <c r="Y230">
        <f ca="1">IF(ISNA(Y$1), 0, OFFSET(data!$A$1, ROW()-1, Y$1-1))</f>
        <v>1.3832762302053501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597.35092446452904</v>
      </c>
      <c r="AD230">
        <f ca="1">IF(ISNA(AD$1), 0, OFFSET(data!$A$1, ROW()-1, AD$1-1))</f>
        <v>154.94657468</v>
      </c>
      <c r="AE230">
        <f ca="1">IF(ISNA(AE$1), 0, OFFSET(data!$A$1, ROW()-1, AE$1-1))</f>
        <v>130.11391039685199</v>
      </c>
      <c r="AF230" t="str">
        <f ca="1">IF(ISNA(AF$1), 0, OFFSET(data!$A$1, ROW()-1, AF$1-1))</f>
        <v>typical</v>
      </c>
      <c r="AG230">
        <f t="shared" ca="1" si="48"/>
        <v>2023</v>
      </c>
      <c r="AH230">
        <f t="shared" ca="1" si="49"/>
        <v>6</v>
      </c>
      <c r="AI230">
        <f t="shared" ca="1" si="50"/>
        <v>17</v>
      </c>
      <c r="AJ230" t="str">
        <f t="shared" ca="1" si="45"/>
        <v/>
      </c>
      <c r="AK230" t="str">
        <f t="shared" ca="1" si="51"/>
        <v>00:00</v>
      </c>
      <c r="AL230" s="4">
        <f t="shared" ca="1" si="46"/>
        <v>0.13011391039685199</v>
      </c>
      <c r="AM230">
        <f t="shared" ca="1" si="47"/>
        <v>669.34087086234319</v>
      </c>
      <c r="AN230">
        <f t="shared" ca="1" si="52"/>
        <v>0</v>
      </c>
      <c r="AO230">
        <f t="shared" ca="1" si="53"/>
        <v>47.3139244645293</v>
      </c>
      <c r="AP230">
        <f t="shared" ca="1" si="54"/>
        <v>0</v>
      </c>
      <c r="AQ230">
        <f t="shared" ca="1" si="55"/>
        <v>42.8</v>
      </c>
      <c r="AR230">
        <f t="shared" ca="1" si="56"/>
        <v>21.630308999999901</v>
      </c>
      <c r="AS230">
        <f t="shared" ca="1" si="57"/>
        <v>1315.3889960216059</v>
      </c>
      <c r="AT230">
        <f t="shared" ca="1" si="58"/>
        <v>872.98464623707787</v>
      </c>
    </row>
    <row r="231" spans="1:46" hidden="1">
      <c r="A231" t="str">
        <f ca="1">IF(ISNA(A$1), 0, OFFSET(data!$A$1, ROW()-1, A$1-1))</f>
        <v>Oahu</v>
      </c>
      <c r="B231">
        <f ca="1">IF(ISNA(B$1), 0, OFFSET(data!$A$1, ROW()-1, B$1-1))</f>
        <v>2023</v>
      </c>
      <c r="C231" s="8">
        <f ca="1">IF(ISNA(C$1), 0, OFFSET(data!$A$1, ROW()-1, C$1-1))</f>
        <v>45094.083333333336</v>
      </c>
      <c r="D231">
        <f ca="1">IF(ISNA(D$1), 0, OFFSET(data!$A$1, ROW()-1, D$1-1))</f>
        <v>612.60776255707697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0</v>
      </c>
      <c r="H231">
        <f ca="1">IF(ISNA(H$1), 0, OFFSET(data!$A$1, ROW()-1, H$1-1))</f>
        <v>0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42.8</v>
      </c>
      <c r="M231">
        <f ca="1">IF(ISNA(M$1), 0, OFFSET(data!$A$1, ROW()-1, M$1-1))</f>
        <v>12.543310799999899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0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0</v>
      </c>
      <c r="U231">
        <f ca="1">IF(ISNA(U$1), 0, OFFSET(data!$A$1, ROW()-1, U$1-1))</f>
        <v>645.54284852051205</v>
      </c>
      <c r="V231">
        <f ca="1">IF(ISNA(V$1), 0, OFFSET(data!$A$1, ROW()-1, V$1-1))</f>
        <v>0</v>
      </c>
      <c r="W231">
        <f ca="1">IF(ISNA(W$1), 0, OFFSET(data!$A$1, ROW()-1, W$1-1))</f>
        <v>42.298026045319098</v>
      </c>
      <c r="X231">
        <f ca="1">IF(ISNA(X$1), 0, OFFSET(data!$A$1, ROW()-1, X$1-1))</f>
        <v>-21.273077438958801</v>
      </c>
      <c r="Y231">
        <f ca="1">IF(ISNA(Y$1), 0, OFFSET(data!$A$1, ROW()-1, Y$1-1))</f>
        <v>1.3832762302053501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550.43502604531898</v>
      </c>
      <c r="AD231">
        <f ca="1">IF(ISNA(AD$1), 0, OFFSET(data!$A$1, ROW()-1, AD$1-1))</f>
        <v>146.84331080000001</v>
      </c>
      <c r="AE231">
        <f ca="1">IF(ISNA(AE$1), 0, OFFSET(data!$A$1, ROW()-1, AE$1-1))</f>
        <v>130.11391039685199</v>
      </c>
      <c r="AF231" t="str">
        <f ca="1">IF(ISNA(AF$1), 0, OFFSET(data!$A$1, ROW()-1, AF$1-1))</f>
        <v>typical</v>
      </c>
      <c r="AG231">
        <f t="shared" ca="1" si="48"/>
        <v>2023</v>
      </c>
      <c r="AH231">
        <f t="shared" ca="1" si="49"/>
        <v>6</v>
      </c>
      <c r="AI231">
        <f t="shared" ca="1" si="50"/>
        <v>17</v>
      </c>
      <c r="AJ231" t="str">
        <f t="shared" ca="1" si="45"/>
        <v/>
      </c>
      <c r="AK231" t="str">
        <f t="shared" ca="1" si="51"/>
        <v>02:00</v>
      </c>
      <c r="AL231" s="4">
        <f t="shared" ca="1" si="46"/>
        <v>0.13011391039685199</v>
      </c>
      <c r="AM231">
        <f t="shared" ca="1" si="47"/>
        <v>624.26977108155324</v>
      </c>
      <c r="AN231">
        <f t="shared" ca="1" si="52"/>
        <v>0</v>
      </c>
      <c r="AO231">
        <f t="shared" ca="1" si="53"/>
        <v>42.298026045319098</v>
      </c>
      <c r="AP231">
        <f t="shared" ca="1" si="54"/>
        <v>0</v>
      </c>
      <c r="AQ231">
        <f t="shared" ca="1" si="55"/>
        <v>42.8</v>
      </c>
      <c r="AR231">
        <f t="shared" ca="1" si="56"/>
        <v>12.543310799999899</v>
      </c>
      <c r="AS231">
        <f t="shared" ca="1" si="57"/>
        <v>1218.3860994023958</v>
      </c>
      <c r="AT231">
        <f t="shared" ca="1" si="58"/>
        <v>814.79438415707773</v>
      </c>
    </row>
    <row r="232" spans="1:46" hidden="1">
      <c r="A232" t="str">
        <f ca="1">IF(ISNA(A$1), 0, OFFSET(data!$A$1, ROW()-1, A$1-1))</f>
        <v>Oahu</v>
      </c>
      <c r="B232">
        <f ca="1">IF(ISNA(B$1), 0, OFFSET(data!$A$1, ROW()-1, B$1-1))</f>
        <v>2023</v>
      </c>
      <c r="C232" s="8">
        <f ca="1">IF(ISNA(C$1), 0, OFFSET(data!$A$1, ROW()-1, C$1-1))</f>
        <v>45094.166666666664</v>
      </c>
      <c r="D232">
        <f ca="1">IF(ISNA(D$1), 0, OFFSET(data!$A$1, ROW()-1, D$1-1))</f>
        <v>614.75174123147804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0</v>
      </c>
      <c r="H232">
        <f ca="1">IF(ISNA(H$1), 0, OFFSET(data!$A$1, ROW()-1, H$1-1))</f>
        <v>0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42.8</v>
      </c>
      <c r="M232">
        <f ca="1">IF(ISNA(M$1), 0, OFFSET(data!$A$1, ROW()-1, M$1-1))</f>
        <v>19.449351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0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0</v>
      </c>
      <c r="U232">
        <f ca="1">IF(ISNA(U$1), 0, OFFSET(data!$A$1, ROW()-1, U$1-1))</f>
        <v>696.89089344023205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-21.273077438958801</v>
      </c>
      <c r="Y232">
        <f ca="1">IF(ISNA(Y$1), 0, OFFSET(data!$A$1, ROW()-1, Y$1-1))</f>
        <v>1.3832762302053501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505.99302132559899</v>
      </c>
      <c r="AD232">
        <f ca="1">IF(ISNA(AD$1), 0, OFFSET(data!$A$1, ROW()-1, AD$1-1))</f>
        <v>153.74935099999999</v>
      </c>
      <c r="AE232">
        <f ca="1">IF(ISNA(AE$1), 0, OFFSET(data!$A$1, ROW()-1, AE$1-1))</f>
        <v>130.11391039685199</v>
      </c>
      <c r="AF232" t="str">
        <f ca="1">IF(ISNA(AF$1), 0, OFFSET(data!$A$1, ROW()-1, AF$1-1))</f>
        <v>typical</v>
      </c>
      <c r="AG232">
        <f t="shared" ca="1" si="48"/>
        <v>2023</v>
      </c>
      <c r="AH232">
        <f t="shared" ca="1" si="49"/>
        <v>6</v>
      </c>
      <c r="AI232">
        <f t="shared" ca="1" si="50"/>
        <v>17</v>
      </c>
      <c r="AJ232" t="str">
        <f t="shared" ca="1" si="45"/>
        <v/>
      </c>
      <c r="AK232" t="str">
        <f t="shared" ca="1" si="51"/>
        <v>04:00</v>
      </c>
      <c r="AL232" s="4">
        <f t="shared" ca="1" si="46"/>
        <v>0.13011391039685199</v>
      </c>
      <c r="AM232">
        <f t="shared" ca="1" si="47"/>
        <v>675.61781600127324</v>
      </c>
      <c r="AN232">
        <f t="shared" ca="1" si="52"/>
        <v>0</v>
      </c>
      <c r="AO232">
        <f t="shared" ca="1" si="53"/>
        <v>0</v>
      </c>
      <c r="AP232">
        <f t="shared" ca="1" si="54"/>
        <v>0</v>
      </c>
      <c r="AQ232">
        <f t="shared" ca="1" si="55"/>
        <v>42.8</v>
      </c>
      <c r="AR232">
        <f t="shared" ca="1" si="56"/>
        <v>19.449351</v>
      </c>
      <c r="AS232">
        <f t="shared" ca="1" si="57"/>
        <v>1182.9941135570771</v>
      </c>
      <c r="AT232">
        <f t="shared" ca="1" si="58"/>
        <v>830.75044323147858</v>
      </c>
    </row>
    <row r="233" spans="1:46" hidden="1">
      <c r="A233" t="str">
        <f ca="1">IF(ISNA(A$1), 0, OFFSET(data!$A$1, ROW()-1, A$1-1))</f>
        <v>Oahu</v>
      </c>
      <c r="B233">
        <f ca="1">IF(ISNA(B$1), 0, OFFSET(data!$A$1, ROW()-1, B$1-1))</f>
        <v>2023</v>
      </c>
      <c r="C233" s="8">
        <f ca="1">IF(ISNA(C$1), 0, OFFSET(data!$A$1, ROW()-1, C$1-1))</f>
        <v>45094.25</v>
      </c>
      <c r="D233">
        <f ca="1">IF(ISNA(D$1), 0, OFFSET(data!$A$1, ROW()-1, D$1-1))</f>
        <v>623.90776255707704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0</v>
      </c>
      <c r="H233">
        <f ca="1">IF(ISNA(H$1), 0, OFFSET(data!$A$1, ROW()-1, H$1-1))</f>
        <v>0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44.261143584269298</v>
      </c>
      <c r="L233">
        <f ca="1">IF(ISNA(L$1), 0, OFFSET(data!$A$1, ROW()-1, L$1-1))</f>
        <v>42.8</v>
      </c>
      <c r="M233">
        <f ca="1">IF(ISNA(M$1), 0, OFFSET(data!$A$1, ROW()-1, M$1-1))</f>
        <v>21.719273999999999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0</v>
      </c>
      <c r="R233">
        <f ca="1">IF(ISNA(R$1), 0, OFFSET(data!$A$1, ROW()-1, R$1-1))</f>
        <v>53.800537199752704</v>
      </c>
      <c r="S233">
        <f ca="1">IF(ISNA(S$1), 0, OFFSET(data!$A$1, ROW()-1, S$1-1))</f>
        <v>0</v>
      </c>
      <c r="T233">
        <f ca="1">IF(ISNA(T$1), 0, OFFSET(data!$A$1, ROW()-1, T$1-1))</f>
        <v>0</v>
      </c>
      <c r="U233">
        <f ca="1">IF(ISNA(U$1), 0, OFFSET(data!$A$1, ROW()-1, U$1-1))</f>
        <v>872.83849410377002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-87.283849410377002</v>
      </c>
      <c r="Y233">
        <f ca="1">IF(ISNA(Y$1), 0, OFFSET(data!$A$1, ROW()-1, Y$1-1))</f>
        <v>0.93407264770677501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443.03646280024702</v>
      </c>
      <c r="AD233">
        <f ca="1">IF(ISNA(AD$1), 0, OFFSET(data!$A$1, ROW()-1, AD$1-1))</f>
        <v>200.280417584269</v>
      </c>
      <c r="AE233">
        <f ca="1">IF(ISNA(AE$1), 0, OFFSET(data!$A$1, ROW()-1, AE$1-1))</f>
        <v>144.571011552058</v>
      </c>
      <c r="AF233" t="str">
        <f ca="1">IF(ISNA(AF$1), 0, OFFSET(data!$A$1, ROW()-1, AF$1-1))</f>
        <v>typical</v>
      </c>
      <c r="AG233">
        <f t="shared" ca="1" si="48"/>
        <v>2023</v>
      </c>
      <c r="AH233">
        <f t="shared" ca="1" si="49"/>
        <v>6</v>
      </c>
      <c r="AI233">
        <f t="shared" ca="1" si="50"/>
        <v>17</v>
      </c>
      <c r="AJ233" t="str">
        <f t="shared" ca="1" si="45"/>
        <v/>
      </c>
      <c r="AK233" t="str">
        <f t="shared" ca="1" si="51"/>
        <v>06:00</v>
      </c>
      <c r="AL233" s="4">
        <f t="shared" ca="1" si="46"/>
        <v>0.14457101155205801</v>
      </c>
      <c r="AM233">
        <f t="shared" ca="1" si="47"/>
        <v>785.55464469339302</v>
      </c>
      <c r="AN233">
        <f t="shared" ca="1" si="52"/>
        <v>0</v>
      </c>
      <c r="AO233">
        <f t="shared" ca="1" si="53"/>
        <v>53.800537199752704</v>
      </c>
      <c r="AP233">
        <f t="shared" ca="1" si="54"/>
        <v>44.261143584269298</v>
      </c>
      <c r="AQ233">
        <f t="shared" ca="1" si="55"/>
        <v>42.8</v>
      </c>
      <c r="AR233">
        <f t="shared" ca="1" si="56"/>
        <v>21.719273999999999</v>
      </c>
      <c r="AS233">
        <f t="shared" ca="1" si="57"/>
        <v>1229.525180141346</v>
      </c>
      <c r="AT233">
        <f t="shared" ca="1" si="58"/>
        <v>986.7691349253688</v>
      </c>
    </row>
    <row r="234" spans="1:46" hidden="1">
      <c r="A234" t="str">
        <f ca="1">IF(ISNA(A$1), 0, OFFSET(data!$A$1, ROW()-1, A$1-1))</f>
        <v>Oahu</v>
      </c>
      <c r="B234">
        <f ca="1">IF(ISNA(B$1), 0, OFFSET(data!$A$1, ROW()-1, B$1-1))</f>
        <v>2023</v>
      </c>
      <c r="C234" s="8">
        <f ca="1">IF(ISNA(C$1), 0, OFFSET(data!$A$1, ROW()-1, C$1-1))</f>
        <v>45094.333333333336</v>
      </c>
      <c r="D234">
        <f ca="1">IF(ISNA(D$1), 0, OFFSET(data!$A$1, ROW()-1, D$1-1))</f>
        <v>612.60776255707697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0</v>
      </c>
      <c r="H234">
        <f ca="1">IF(ISNA(H$1), 0, OFFSET(data!$A$1, ROW()-1, H$1-1))</f>
        <v>0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431.73109753519998</v>
      </c>
      <c r="L234">
        <f ca="1">IF(ISNA(L$1), 0, OFFSET(data!$A$1, ROW()-1, L$1-1))</f>
        <v>42.8</v>
      </c>
      <c r="M234">
        <f ca="1">IF(ISNA(M$1), 0, OFFSET(data!$A$1, ROW()-1, M$1-1))</f>
        <v>3.7344216000000001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0</v>
      </c>
      <c r="R234">
        <f ca="1">IF(ISNA(R$1), 0, OFFSET(data!$A$1, ROW()-1, R$1-1))</f>
        <v>0</v>
      </c>
      <c r="S234">
        <f ca="1">IF(ISNA(S$1), 0, OFFSET(data!$A$1, ROW()-1, S$1-1))</f>
        <v>0</v>
      </c>
      <c r="T234">
        <f ca="1">IF(ISNA(T$1), 0, OFFSET(data!$A$1, ROW()-1, T$1-1))</f>
        <v>0</v>
      </c>
      <c r="U234">
        <f ca="1">IF(ISNA(U$1), 0, OFFSET(data!$A$1, ROW()-1, U$1-1))</f>
        <v>989.42287374710895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100.02302168033501</v>
      </c>
      <c r="Y234">
        <f ca="1">IF(ISNA(Y$1), 0, OFFSET(data!$A$1, ROW()-1, Y$1-1))</f>
        <v>1.4273862648332201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508.13699999999898</v>
      </c>
      <c r="AD234">
        <f ca="1">IF(ISNA(AD$1), 0, OFFSET(data!$A$1, ROW()-1, AD$1-1))</f>
        <v>365.85900512804898</v>
      </c>
      <c r="AE234">
        <f ca="1">IF(ISNA(AE$1), 0, OFFSET(data!$A$1, ROW()-1, AE$1-1))</f>
        <v>130.11391039685199</v>
      </c>
      <c r="AF234" t="str">
        <f ca="1">IF(ISNA(AF$1), 0, OFFSET(data!$A$1, ROW()-1, AF$1-1))</f>
        <v>typical</v>
      </c>
      <c r="AG234">
        <f t="shared" ca="1" si="48"/>
        <v>2023</v>
      </c>
      <c r="AH234">
        <f t="shared" ca="1" si="49"/>
        <v>6</v>
      </c>
      <c r="AI234">
        <f t="shared" ca="1" si="50"/>
        <v>17</v>
      </c>
      <c r="AJ234" t="str">
        <f t="shared" ca="1" si="45"/>
        <v/>
      </c>
      <c r="AK234" t="str">
        <f t="shared" ca="1" si="51"/>
        <v>08:00</v>
      </c>
      <c r="AL234" s="4">
        <f t="shared" ca="1" si="46"/>
        <v>0.13011391039685199</v>
      </c>
      <c r="AM234">
        <f t="shared" ca="1" si="47"/>
        <v>1089.4458954274439</v>
      </c>
      <c r="AN234">
        <f t="shared" ca="1" si="52"/>
        <v>0</v>
      </c>
      <c r="AO234">
        <f t="shared" ca="1" si="53"/>
        <v>0</v>
      </c>
      <c r="AP234">
        <f t="shared" ca="1" si="54"/>
        <v>431.73109753519998</v>
      </c>
      <c r="AQ234">
        <f t="shared" ca="1" si="55"/>
        <v>42.8</v>
      </c>
      <c r="AR234">
        <f t="shared" ca="1" si="56"/>
        <v>3.7344216000000001</v>
      </c>
      <c r="AS234">
        <f t="shared" ca="1" si="57"/>
        <v>1599.0102816922758</v>
      </c>
      <c r="AT234">
        <f t="shared" ca="1" si="58"/>
        <v>1456.7322868203262</v>
      </c>
    </row>
    <row r="235" spans="1:46" hidden="1">
      <c r="A235" t="str">
        <f ca="1">IF(ISNA(A$1), 0, OFFSET(data!$A$1, ROW()-1, A$1-1))</f>
        <v>Oahu</v>
      </c>
      <c r="B235">
        <f ca="1">IF(ISNA(B$1), 0, OFFSET(data!$A$1, ROW()-1, B$1-1))</f>
        <v>2023</v>
      </c>
      <c r="C235" s="8">
        <f ca="1">IF(ISNA(C$1), 0, OFFSET(data!$A$1, ROW()-1, C$1-1))</f>
        <v>45094.416666666664</v>
      </c>
      <c r="D235">
        <f ca="1">IF(ISNA(D$1), 0, OFFSET(data!$A$1, ROW()-1, D$1-1))</f>
        <v>612.60776255707697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0</v>
      </c>
      <c r="H235">
        <f ca="1">IF(ISNA(H$1), 0, OFFSET(data!$A$1, ROW()-1, H$1-1))</f>
        <v>0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653.46644570972899</v>
      </c>
      <c r="L235">
        <f ca="1">IF(ISNA(L$1), 0, OFFSET(data!$A$1, ROW()-1, L$1-1))</f>
        <v>42.8</v>
      </c>
      <c r="M235">
        <f ca="1">IF(ISNA(M$1), 0, OFFSET(data!$A$1, ROW()-1, M$1-1))</f>
        <v>6.8892709619999897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0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0</v>
      </c>
      <c r="U235">
        <f ca="1">IF(ISNA(U$1), 0, OFFSET(data!$A$1, ROW()-1, U$1-1))</f>
        <v>1040.01592946131</v>
      </c>
      <c r="V235">
        <f ca="1">IF(ISNA(V$1), 0, OFFSET(data!$A$1, ROW()-1, V$1-1))</f>
        <v>0</v>
      </c>
      <c r="W235">
        <f ca="1">IF(ISNA(W$1), 0, OFFSET(data!$A$1, ROW()-1, W$1-1))</f>
        <v>138.87507572733099</v>
      </c>
      <c r="X235">
        <f ca="1">IF(ISNA(X$1), 0, OFFSET(data!$A$1, ROW()-1, X$1-1))</f>
        <v>125.17580859541501</v>
      </c>
      <c r="Y235">
        <f ca="1">IF(ISNA(Y$1), 0, OFFSET(data!$A$1, ROW()-1, Y$1-1))</f>
        <v>11.696665444749399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647.01207572733097</v>
      </c>
      <c r="AD235">
        <f ca="1">IF(ISNA(AD$1), 0, OFFSET(data!$A$1, ROW()-1, AD$1-1))</f>
        <v>374.76039996683897</v>
      </c>
      <c r="AE235">
        <f ca="1">IF(ISNA(AE$1), 0, OFFSET(data!$A$1, ROW()-1, AE$1-1))</f>
        <v>130.11391039685199</v>
      </c>
      <c r="AF235" t="str">
        <f ca="1">IF(ISNA(AF$1), 0, OFFSET(data!$A$1, ROW()-1, AF$1-1))</f>
        <v>typical</v>
      </c>
      <c r="AG235">
        <f t="shared" ca="1" si="48"/>
        <v>2023</v>
      </c>
      <c r="AH235">
        <f t="shared" ca="1" si="49"/>
        <v>6</v>
      </c>
      <c r="AI235">
        <f t="shared" ca="1" si="50"/>
        <v>17</v>
      </c>
      <c r="AJ235" t="str">
        <f t="shared" ca="1" si="45"/>
        <v/>
      </c>
      <c r="AK235" t="str">
        <f t="shared" ca="1" si="51"/>
        <v>10:00</v>
      </c>
      <c r="AL235" s="4">
        <f t="shared" ca="1" si="46"/>
        <v>0.13011391039685199</v>
      </c>
      <c r="AM235">
        <f t="shared" ca="1" si="47"/>
        <v>1165.1917380567249</v>
      </c>
      <c r="AN235">
        <f t="shared" ca="1" si="52"/>
        <v>0</v>
      </c>
      <c r="AO235">
        <f t="shared" ca="1" si="53"/>
        <v>138.87507572733099</v>
      </c>
      <c r="AP235">
        <f t="shared" ca="1" si="54"/>
        <v>653.46644570972899</v>
      </c>
      <c r="AQ235">
        <f t="shared" ca="1" si="55"/>
        <v>42.8</v>
      </c>
      <c r="AR235">
        <f t="shared" ca="1" si="56"/>
        <v>6.8892709619999897</v>
      </c>
      <c r="AS235">
        <f t="shared" ca="1" si="57"/>
        <v>1962.7755549561368</v>
      </c>
      <c r="AT235">
        <f t="shared" ca="1" si="58"/>
        <v>1690.5238791956444</v>
      </c>
    </row>
    <row r="236" spans="1:46" hidden="1">
      <c r="A236" t="str">
        <f ca="1">IF(ISNA(A$1), 0, OFFSET(data!$A$1, ROW()-1, A$1-1))</f>
        <v>Oahu</v>
      </c>
      <c r="B236">
        <f ca="1">IF(ISNA(B$1), 0, OFFSET(data!$A$1, ROW()-1, B$1-1))</f>
        <v>2023</v>
      </c>
      <c r="C236" s="8">
        <f ca="1">IF(ISNA(C$1), 0, OFFSET(data!$A$1, ROW()-1, C$1-1))</f>
        <v>45094.5</v>
      </c>
      <c r="D236">
        <f ca="1">IF(ISNA(D$1), 0, OFFSET(data!$A$1, ROW()-1, D$1-1))</f>
        <v>612.60776255707697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0</v>
      </c>
      <c r="H236">
        <f ca="1">IF(ISNA(H$1), 0, OFFSET(data!$A$1, ROW()-1, H$1-1))</f>
        <v>0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685.14737110652004</v>
      </c>
      <c r="L236">
        <f ca="1">IF(ISNA(L$1), 0, OFFSET(data!$A$1, ROW()-1, L$1-1))</f>
        <v>42.8</v>
      </c>
      <c r="M236">
        <f ca="1">IF(ISNA(M$1), 0, OFFSET(data!$A$1, ROW()-1, M$1-1))</f>
        <v>5.3778326700000001</v>
      </c>
      <c r="N236">
        <f ca="1">IF(ISNA(N$1), 0, OFFSET(data!$A$1, ROW()-1, N$1-1))</f>
        <v>1.4210854715202001E-13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0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0</v>
      </c>
      <c r="U236">
        <f ca="1">IF(ISNA(U$1), 0, OFFSET(data!$A$1, ROW()-1, U$1-1))</f>
        <v>1054.84356629998</v>
      </c>
      <c r="V236">
        <f ca="1">IF(ISNA(V$1), 0, OFFSET(data!$A$1, ROW()-1, V$1-1))</f>
        <v>0</v>
      </c>
      <c r="W236">
        <f ca="1">IF(ISNA(W$1), 0, OFFSET(data!$A$1, ROW()-1, W$1-1))</f>
        <v>154.216925993453</v>
      </c>
      <c r="X236">
        <f ca="1">IF(ISNA(X$1), 0, OFFSET(data!$A$1, ROW()-1, X$1-1))</f>
        <v>125.17580859541501</v>
      </c>
      <c r="Y236">
        <f ca="1">IF(ISNA(Y$1), 0, OFFSET(data!$A$1, ROW()-1, Y$1-1))</f>
        <v>11.696665444749399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662.353925993453</v>
      </c>
      <c r="AD236">
        <f ca="1">IF(ISNA(AD$1), 0, OFFSET(data!$A$1, ROW()-1, AD$1-1))</f>
        <v>373.24896167483899</v>
      </c>
      <c r="AE236">
        <f ca="1">IF(ISNA(AE$1), 0, OFFSET(data!$A$1, ROW()-1, AE$1-1))</f>
        <v>130.11391039685199</v>
      </c>
      <c r="AF236" t="str">
        <f ca="1">IF(ISNA(AF$1), 0, OFFSET(data!$A$1, ROW()-1, AF$1-1))</f>
        <v>typical</v>
      </c>
      <c r="AG236">
        <f t="shared" ca="1" si="48"/>
        <v>2023</v>
      </c>
      <c r="AH236">
        <f t="shared" ca="1" si="49"/>
        <v>6</v>
      </c>
      <c r="AI236">
        <f t="shared" ca="1" si="50"/>
        <v>17</v>
      </c>
      <c r="AJ236" t="str">
        <f t="shared" ca="1" si="45"/>
        <v/>
      </c>
      <c r="AK236" t="str">
        <f t="shared" ca="1" si="51"/>
        <v>12:00</v>
      </c>
      <c r="AL236" s="4">
        <f t="shared" ca="1" si="46"/>
        <v>0.13011391039685199</v>
      </c>
      <c r="AM236">
        <f t="shared" ca="1" si="47"/>
        <v>1180.019374895395</v>
      </c>
      <c r="AN236">
        <f t="shared" ca="1" si="52"/>
        <v>0</v>
      </c>
      <c r="AO236">
        <f t="shared" ca="1" si="53"/>
        <v>154.216925993453</v>
      </c>
      <c r="AP236">
        <f t="shared" ca="1" si="54"/>
        <v>685.14737110652015</v>
      </c>
      <c r="AQ236">
        <f t="shared" ca="1" si="55"/>
        <v>42.8</v>
      </c>
      <c r="AR236">
        <f t="shared" ca="1" si="56"/>
        <v>5.3778326700000001</v>
      </c>
      <c r="AS236">
        <f t="shared" ca="1" si="57"/>
        <v>2008.2868923270501</v>
      </c>
      <c r="AT236">
        <f t="shared" ca="1" si="58"/>
        <v>1719.1819280084364</v>
      </c>
    </row>
    <row r="237" spans="1:46" hidden="1">
      <c r="A237" t="str">
        <f ca="1">IF(ISNA(A$1), 0, OFFSET(data!$A$1, ROW()-1, A$1-1))</f>
        <v>Oahu</v>
      </c>
      <c r="B237">
        <f ca="1">IF(ISNA(B$1), 0, OFFSET(data!$A$1, ROW()-1, B$1-1))</f>
        <v>2023</v>
      </c>
      <c r="C237" s="8">
        <f ca="1">IF(ISNA(C$1), 0, OFFSET(data!$A$1, ROW()-1, C$1-1))</f>
        <v>45094.583333333336</v>
      </c>
      <c r="D237">
        <f ca="1">IF(ISNA(D$1), 0, OFFSET(data!$A$1, ROW()-1, D$1-1))</f>
        <v>612.60776255707697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0</v>
      </c>
      <c r="H237">
        <f ca="1">IF(ISNA(H$1), 0, OFFSET(data!$A$1, ROW()-1, H$1-1))</f>
        <v>0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617.96665740196704</v>
      </c>
      <c r="L237">
        <f ca="1">IF(ISNA(L$1), 0, OFFSET(data!$A$1, ROW()-1, L$1-1))</f>
        <v>42.8</v>
      </c>
      <c r="M237">
        <f ca="1">IF(ISNA(M$1), 0, OFFSET(data!$A$1, ROW()-1, M$1-1))</f>
        <v>11.4106244399999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0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0</v>
      </c>
      <c r="U237">
        <f ca="1">IF(ISNA(U$1), 0, OFFSET(data!$A$1, ROW()-1, U$1-1))</f>
        <v>1050.0151469623399</v>
      </c>
      <c r="V237">
        <f ca="1">IF(ISNA(V$1), 0, OFFSET(data!$A$1, ROW()-1, V$1-1))</f>
        <v>0</v>
      </c>
      <c r="W237">
        <f ca="1">IF(ISNA(W$1), 0, OFFSET(data!$A$1, ROW()-1, W$1-1))</f>
        <v>97.897423396539196</v>
      </c>
      <c r="X237">
        <f ca="1">IF(ISNA(X$1), 0, OFFSET(data!$A$1, ROW()-1, X$1-1))</f>
        <v>125.17580859541501</v>
      </c>
      <c r="Y237">
        <f ca="1">IF(ISNA(Y$1), 0, OFFSET(data!$A$1, ROW()-1, Y$1-1))</f>
        <v>11.696665444749399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606.03442339653895</v>
      </c>
      <c r="AD237">
        <f ca="1">IF(ISNA(AD$1), 0, OFFSET(data!$A$1, ROW()-1, AD$1-1))</f>
        <v>378.99708132483897</v>
      </c>
      <c r="AE237">
        <f ca="1">IF(ISNA(AE$1), 0, OFFSET(data!$A$1, ROW()-1, AE$1-1))</f>
        <v>130.11391039685199</v>
      </c>
      <c r="AF237" t="str">
        <f ca="1">IF(ISNA(AF$1), 0, OFFSET(data!$A$1, ROW()-1, AF$1-1))</f>
        <v>typical</v>
      </c>
      <c r="AG237">
        <f t="shared" ca="1" si="48"/>
        <v>2023</v>
      </c>
      <c r="AH237">
        <f t="shared" ca="1" si="49"/>
        <v>6</v>
      </c>
      <c r="AI237">
        <f t="shared" ca="1" si="50"/>
        <v>17</v>
      </c>
      <c r="AJ237" t="str">
        <f t="shared" ca="1" si="45"/>
        <v/>
      </c>
      <c r="AK237" t="str">
        <f t="shared" ca="1" si="51"/>
        <v>14:00</v>
      </c>
      <c r="AL237" s="4">
        <f t="shared" ca="1" si="46"/>
        <v>0.13011391039685199</v>
      </c>
      <c r="AM237">
        <f t="shared" ca="1" si="47"/>
        <v>1175.1909555577549</v>
      </c>
      <c r="AN237">
        <f t="shared" ca="1" si="52"/>
        <v>0</v>
      </c>
      <c r="AO237">
        <f t="shared" ca="1" si="53"/>
        <v>97.897423396539196</v>
      </c>
      <c r="AP237">
        <f t="shared" ca="1" si="54"/>
        <v>617.96665740196704</v>
      </c>
      <c r="AQ237">
        <f t="shared" ca="1" si="55"/>
        <v>42.8</v>
      </c>
      <c r="AR237">
        <f t="shared" ca="1" si="56"/>
        <v>11.4106244399999</v>
      </c>
      <c r="AS237">
        <f t="shared" ca="1" si="57"/>
        <v>1890.819467795583</v>
      </c>
      <c r="AT237">
        <f t="shared" ca="1" si="58"/>
        <v>1663.7821257238825</v>
      </c>
    </row>
    <row r="238" spans="1:46" hidden="1">
      <c r="A238" t="str">
        <f ca="1">IF(ISNA(A$1), 0, OFFSET(data!$A$1, ROW()-1, A$1-1))</f>
        <v>Oahu</v>
      </c>
      <c r="B238">
        <f ca="1">IF(ISNA(B$1), 0, OFFSET(data!$A$1, ROW()-1, B$1-1))</f>
        <v>2023</v>
      </c>
      <c r="C238" s="8">
        <f ca="1">IF(ISNA(C$1), 0, OFFSET(data!$A$1, ROW()-1, C$1-1))</f>
        <v>45094.666666666664</v>
      </c>
      <c r="D238">
        <f ca="1">IF(ISNA(D$1), 0, OFFSET(data!$A$1, ROW()-1, D$1-1))</f>
        <v>612.60776255707697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0</v>
      </c>
      <c r="H238">
        <f ca="1">IF(ISNA(H$1), 0, OFFSET(data!$A$1, ROW()-1, H$1-1))</f>
        <v>0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340.08285439849601</v>
      </c>
      <c r="L238">
        <f ca="1">IF(ISNA(L$1), 0, OFFSET(data!$A$1, ROW()-1, L$1-1))</f>
        <v>42.8</v>
      </c>
      <c r="M238">
        <f ca="1">IF(ISNA(M$1), 0, OFFSET(data!$A$1, ROW()-1, M$1-1))</f>
        <v>3.0322559999999901E-3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0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0</v>
      </c>
      <c r="U238">
        <f ca="1">IF(ISNA(U$1), 0, OFFSET(data!$A$1, ROW()-1, U$1-1))</f>
        <v>1030.8419327198001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-41.298098757088802</v>
      </c>
      <c r="Y238">
        <f ca="1">IF(ISNA(Y$1), 0, OFFSET(data!$A$1, ROW()-1, Y$1-1))</f>
        <v>5.9498152488632998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508.137</v>
      </c>
      <c r="AD238">
        <f ca="1">IF(ISNA(AD$1), 0, OFFSET(data!$A$1, ROW()-1, AD$1-1))</f>
        <v>328.64695084289298</v>
      </c>
      <c r="AE238">
        <f ca="1">IF(ISNA(AE$1), 0, OFFSET(data!$A$1, ROW()-1, AE$1-1))</f>
        <v>130.11391039685199</v>
      </c>
      <c r="AF238" t="str">
        <f ca="1">IF(ISNA(AF$1), 0, OFFSET(data!$A$1, ROW()-1, AF$1-1))</f>
        <v>typical</v>
      </c>
      <c r="AG238">
        <f t="shared" ca="1" si="48"/>
        <v>2023</v>
      </c>
      <c r="AH238">
        <f t="shared" ca="1" si="49"/>
        <v>6</v>
      </c>
      <c r="AI238">
        <f t="shared" ca="1" si="50"/>
        <v>17</v>
      </c>
      <c r="AJ238" t="str">
        <f t="shared" ca="1" si="45"/>
        <v/>
      </c>
      <c r="AK238" t="str">
        <f t="shared" ca="1" si="51"/>
        <v>16:00</v>
      </c>
      <c r="AL238" s="4">
        <f t="shared" ca="1" si="46"/>
        <v>0.13011391039685199</v>
      </c>
      <c r="AM238">
        <f t="shared" ca="1" si="47"/>
        <v>989.54383396271123</v>
      </c>
      <c r="AN238">
        <f t="shared" ca="1" si="52"/>
        <v>0</v>
      </c>
      <c r="AO238">
        <f t="shared" ca="1" si="53"/>
        <v>0</v>
      </c>
      <c r="AP238">
        <f t="shared" ca="1" si="54"/>
        <v>340.08285439849601</v>
      </c>
      <c r="AQ238">
        <f t="shared" ca="1" si="55"/>
        <v>42.8</v>
      </c>
      <c r="AR238">
        <f t="shared" ca="1" si="56"/>
        <v>3.0322559999999901E-3</v>
      </c>
      <c r="AS238">
        <f t="shared" ca="1" si="57"/>
        <v>1503.630649211573</v>
      </c>
      <c r="AT238">
        <f t="shared" ca="1" si="58"/>
        <v>1324.1406000544675</v>
      </c>
    </row>
    <row r="239" spans="1:46" hidden="1">
      <c r="A239" t="str">
        <f ca="1">IF(ISNA(A$1), 0, OFFSET(data!$A$1, ROW()-1, A$1-1))</f>
        <v>Oahu</v>
      </c>
      <c r="B239">
        <f ca="1">IF(ISNA(B$1), 0, OFFSET(data!$A$1, ROW()-1, B$1-1))</f>
        <v>2023</v>
      </c>
      <c r="C239" s="8">
        <f ca="1">IF(ISNA(C$1), 0, OFFSET(data!$A$1, ROW()-1, C$1-1))</f>
        <v>45094.75</v>
      </c>
      <c r="D239">
        <f ca="1">IF(ISNA(D$1), 0, OFFSET(data!$A$1, ROW()-1, D$1-1))</f>
        <v>623.90776255707704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0</v>
      </c>
      <c r="H239">
        <f ca="1">IF(ISNA(H$1), 0, OFFSET(data!$A$1, ROW()-1, H$1-1))</f>
        <v>0</v>
      </c>
      <c r="I239">
        <f ca="1">IF(ISNA(I$1), 0, OFFSET(data!$A$1, ROW()-1, I$1-1))</f>
        <v>0</v>
      </c>
      <c r="J239">
        <f ca="1">IF(ISNA(J$1), 0, OFFSET(data!$A$1, ROW()-1, J$1-1))</f>
        <v>0</v>
      </c>
      <c r="K239">
        <f ca="1">IF(ISNA(K$1), 0, OFFSET(data!$A$1, ROW()-1, K$1-1))</f>
        <v>100.518528821892</v>
      </c>
      <c r="L239">
        <f ca="1">IF(ISNA(L$1), 0, OFFSET(data!$A$1, ROW()-1, L$1-1))</f>
        <v>42.8</v>
      </c>
      <c r="M239">
        <f ca="1">IF(ISNA(M$1), 0, OFFSET(data!$A$1, ROW()-1, M$1-1))</f>
        <v>4.9308962999999997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0</v>
      </c>
      <c r="R239">
        <f ca="1">IF(ISNA(R$1), 0, OFFSET(data!$A$1, ROW()-1, R$1-1))</f>
        <v>151.065673899632</v>
      </c>
      <c r="S239">
        <f ca="1">IF(ISNA(S$1), 0, OFFSET(data!$A$1, ROW()-1, S$1-1))</f>
        <v>0</v>
      </c>
      <c r="T239">
        <f ca="1">IF(ISNA(T$1), 0, OFFSET(data!$A$1, ROW()-1, T$1-1))</f>
        <v>0</v>
      </c>
      <c r="U239">
        <f ca="1">IF(ISNA(U$1), 0, OFFSET(data!$A$1, ROW()-1, U$1-1))</f>
        <v>1019.19227369971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-101.919227369971</v>
      </c>
      <c r="Y239">
        <f ca="1">IF(ISNA(Y$1), 0, OFFSET(data!$A$1, ROW()-1, Y$1-1))</f>
        <v>5.9498152488632998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345.77132610036801</v>
      </c>
      <c r="AD239">
        <f ca="1">IF(ISNA(AD$1), 0, OFFSET(data!$A$1, ROW()-1, AD$1-1))</f>
        <v>238.31103965123199</v>
      </c>
      <c r="AE239">
        <f ca="1">IF(ISNA(AE$1), 0, OFFSET(data!$A$1, ROW()-1, AE$1-1))</f>
        <v>144.571011552058</v>
      </c>
      <c r="AF239" t="str">
        <f ca="1">IF(ISNA(AF$1), 0, OFFSET(data!$A$1, ROW()-1, AF$1-1))</f>
        <v>typical</v>
      </c>
      <c r="AG239">
        <f t="shared" ca="1" si="48"/>
        <v>2023</v>
      </c>
      <c r="AH239">
        <f t="shared" ca="1" si="49"/>
        <v>6</v>
      </c>
      <c r="AI239">
        <f t="shared" ca="1" si="50"/>
        <v>17</v>
      </c>
      <c r="AJ239" t="str">
        <f t="shared" ca="1" si="45"/>
        <v/>
      </c>
      <c r="AK239" t="str">
        <f t="shared" ca="1" si="51"/>
        <v>18:00</v>
      </c>
      <c r="AL239" s="4">
        <f t="shared" ca="1" si="46"/>
        <v>0.14457101155205801</v>
      </c>
      <c r="AM239">
        <f t="shared" ca="1" si="47"/>
        <v>917.27304632973892</v>
      </c>
      <c r="AN239">
        <f t="shared" ca="1" si="52"/>
        <v>0</v>
      </c>
      <c r="AO239">
        <f t="shared" ca="1" si="53"/>
        <v>151.065673899632</v>
      </c>
      <c r="AP239">
        <f t="shared" ca="1" si="54"/>
        <v>100.518528821892</v>
      </c>
      <c r="AQ239">
        <f t="shared" ca="1" si="55"/>
        <v>42.8</v>
      </c>
      <c r="AR239">
        <f t="shared" ca="1" si="56"/>
        <v>4.9308962999999997</v>
      </c>
      <c r="AS239">
        <f t="shared" ca="1" si="57"/>
        <v>1268.994187678969</v>
      </c>
      <c r="AT239">
        <f t="shared" ca="1" si="58"/>
        <v>1161.5339012298341</v>
      </c>
    </row>
    <row r="240" spans="1:46" hidden="1">
      <c r="A240" t="str">
        <f ca="1">IF(ISNA(A$1), 0, OFFSET(data!$A$1, ROW()-1, A$1-1))</f>
        <v>Oahu</v>
      </c>
      <c r="B240">
        <f ca="1">IF(ISNA(B$1), 0, OFFSET(data!$A$1, ROW()-1, B$1-1))</f>
        <v>2023</v>
      </c>
      <c r="C240" s="8">
        <f ca="1">IF(ISNA(C$1), 0, OFFSET(data!$A$1, ROW()-1, C$1-1))</f>
        <v>45094.833333333336</v>
      </c>
      <c r="D240">
        <f ca="1">IF(ISNA(D$1), 0, OFFSET(data!$A$1, ROW()-1, D$1-1))</f>
        <v>623.90776255707704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0</v>
      </c>
      <c r="H240">
        <f ca="1">IF(ISNA(H$1), 0, OFFSET(data!$A$1, ROW()-1, H$1-1))</f>
        <v>0</v>
      </c>
      <c r="I240">
        <f ca="1">IF(ISNA(I$1), 0, OFFSET(data!$A$1, ROW()-1, I$1-1))</f>
        <v>0</v>
      </c>
      <c r="J240">
        <f ca="1">IF(ISNA(J$1), 0, OFFSET(data!$A$1, ROW()-1, J$1-1))</f>
        <v>0</v>
      </c>
      <c r="K240">
        <f ca="1">IF(ISNA(K$1), 0, OFFSET(data!$A$1, ROW()-1, K$1-1))</f>
        <v>0</v>
      </c>
      <c r="L240">
        <f ca="1">IF(ISNA(L$1), 0, OFFSET(data!$A$1, ROW()-1, L$1-1))</f>
        <v>42.8</v>
      </c>
      <c r="M240">
        <f ca="1">IF(ISNA(M$1), 0, OFFSET(data!$A$1, ROW()-1, M$1-1))</f>
        <v>4.6988834417999996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0</v>
      </c>
      <c r="R240">
        <f ca="1">IF(ISNA(R$1), 0, OFFSET(data!$A$1, ROW()-1, R$1-1))</f>
        <v>227.67502696506901</v>
      </c>
      <c r="S240">
        <f ca="1">IF(ISNA(S$1), 0, OFFSET(data!$A$1, ROW()-1, S$1-1))</f>
        <v>0</v>
      </c>
      <c r="T240">
        <f ca="1">IF(ISNA(T$1), 0, OFFSET(data!$A$1, ROW()-1, T$1-1))</f>
        <v>0</v>
      </c>
      <c r="U240">
        <f ca="1">IF(ISNA(U$1), 0, OFFSET(data!$A$1, ROW()-1, U$1-1))</f>
        <v>992.84666200470701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-99.284666200470696</v>
      </c>
      <c r="Y240">
        <f ca="1">IF(ISNA(Y$1), 0, OFFSET(data!$A$1, ROW()-1, Y$1-1))</f>
        <v>5.5196771597113496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269.16197303492999</v>
      </c>
      <c r="AD240">
        <f ca="1">IF(ISNA(AD$1), 0, OFFSET(data!$A$1, ROW()-1, AD$1-1))</f>
        <v>138.99888344179999</v>
      </c>
      <c r="AE240">
        <f ca="1">IF(ISNA(AE$1), 0, OFFSET(data!$A$1, ROW()-1, AE$1-1))</f>
        <v>144.571011552058</v>
      </c>
      <c r="AF240" t="str">
        <f ca="1">IF(ISNA(AF$1), 0, OFFSET(data!$A$1, ROW()-1, AF$1-1))</f>
        <v>typical</v>
      </c>
      <c r="AG240">
        <f t="shared" ca="1" si="48"/>
        <v>2023</v>
      </c>
      <c r="AH240">
        <f t="shared" ca="1" si="49"/>
        <v>6</v>
      </c>
      <c r="AI240">
        <f t="shared" ca="1" si="50"/>
        <v>17</v>
      </c>
      <c r="AJ240" t="str">
        <f t="shared" ca="1" si="45"/>
        <v/>
      </c>
      <c r="AK240" t="str">
        <f t="shared" ca="1" si="51"/>
        <v>20:00</v>
      </c>
      <c r="AL240" s="4">
        <f t="shared" ca="1" si="46"/>
        <v>0.14457101155205801</v>
      </c>
      <c r="AM240">
        <f t="shared" ca="1" si="47"/>
        <v>893.56199580423629</v>
      </c>
      <c r="AN240">
        <f t="shared" ca="1" si="52"/>
        <v>0</v>
      </c>
      <c r="AO240">
        <f t="shared" ca="1" si="53"/>
        <v>227.67502696506901</v>
      </c>
      <c r="AP240">
        <f t="shared" ca="1" si="54"/>
        <v>0</v>
      </c>
      <c r="AQ240">
        <f t="shared" ca="1" si="55"/>
        <v>42.8</v>
      </c>
      <c r="AR240">
        <f t="shared" ca="1" si="56"/>
        <v>4.6988834417999996</v>
      </c>
      <c r="AS240">
        <f t="shared" ca="1" si="57"/>
        <v>1168.243645998876</v>
      </c>
      <c r="AT240">
        <f t="shared" ca="1" si="58"/>
        <v>1038.0805564057478</v>
      </c>
    </row>
    <row r="241" spans="1:46" hidden="1">
      <c r="A241" t="str">
        <f ca="1">IF(ISNA(A$1), 0, OFFSET(data!$A$1, ROW()-1, A$1-1))</f>
        <v>Oahu</v>
      </c>
      <c r="B241">
        <f ca="1">IF(ISNA(B$1), 0, OFFSET(data!$A$1, ROW()-1, B$1-1))</f>
        <v>2023</v>
      </c>
      <c r="C241" s="8">
        <f ca="1">IF(ISNA(C$1), 0, OFFSET(data!$A$1, ROW()-1, C$1-1))</f>
        <v>45094.916666666664</v>
      </c>
      <c r="D241">
        <f ca="1">IF(ISNA(D$1), 0, OFFSET(data!$A$1, ROW()-1, D$1-1))</f>
        <v>689.78368543639795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0</v>
      </c>
      <c r="H241">
        <f ca="1">IF(ISNA(H$1), 0, OFFSET(data!$A$1, ROW()-1, H$1-1))</f>
        <v>0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42.8</v>
      </c>
      <c r="M241">
        <f ca="1">IF(ISNA(M$1), 0, OFFSET(data!$A$1, ROW()-1, M$1-1))</f>
        <v>6.3079514999999997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0</v>
      </c>
      <c r="R241">
        <f ca="1">IF(ISNA(R$1), 0, OFFSET(data!$A$1, ROW()-1, R$1-1))</f>
        <v>0</v>
      </c>
      <c r="S241">
        <f ca="1">IF(ISNA(S$1), 0, OFFSET(data!$A$1, ROW()-1, S$1-1))</f>
        <v>0</v>
      </c>
      <c r="T241">
        <f ca="1">IF(ISNA(T$1), 0, OFFSET(data!$A$1, ROW()-1, T$1-1))</f>
        <v>0</v>
      </c>
      <c r="U241">
        <f ca="1">IF(ISNA(U$1), 0, OFFSET(data!$A$1, ROW()-1, U$1-1))</f>
        <v>819.45373411799198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-81.945373411799196</v>
      </c>
      <c r="Y241">
        <f ca="1">IF(ISNA(Y$1), 0, OFFSET(data!$A$1, ROW()-1, Y$1-1))</f>
        <v>1.3832762302053501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513.86107712067906</v>
      </c>
      <c r="AD241">
        <f ca="1">IF(ISNA(AD$1), 0, OFFSET(data!$A$1, ROW()-1, AD$1-1))</f>
        <v>140.60795150000001</v>
      </c>
      <c r="AE241">
        <f ca="1">IF(ISNA(AE$1), 0, OFFSET(data!$A$1, ROW()-1, AE$1-1))</f>
        <v>142.532278755172</v>
      </c>
      <c r="AF241" t="str">
        <f ca="1">IF(ISNA(AF$1), 0, OFFSET(data!$A$1, ROW()-1, AF$1-1))</f>
        <v>typical</v>
      </c>
      <c r="AG241">
        <f t="shared" ca="1" si="48"/>
        <v>2023</v>
      </c>
      <c r="AH241">
        <f t="shared" ca="1" si="49"/>
        <v>6</v>
      </c>
      <c r="AI241">
        <f t="shared" ca="1" si="50"/>
        <v>17</v>
      </c>
      <c r="AJ241" t="str">
        <f t="shared" ca="1" si="45"/>
        <v/>
      </c>
      <c r="AK241" t="str">
        <f t="shared" ca="1" si="51"/>
        <v>22:00</v>
      </c>
      <c r="AL241" s="4">
        <f t="shared" ca="1" si="46"/>
        <v>0.14253227875517199</v>
      </c>
      <c r="AM241">
        <f t="shared" ca="1" si="47"/>
        <v>737.50836070619278</v>
      </c>
      <c r="AN241">
        <f t="shared" ca="1" si="52"/>
        <v>0</v>
      </c>
      <c r="AO241">
        <f t="shared" ca="1" si="53"/>
        <v>0</v>
      </c>
      <c r="AP241">
        <f t="shared" ca="1" si="54"/>
        <v>0</v>
      </c>
      <c r="AQ241">
        <f t="shared" ca="1" si="55"/>
        <v>42.8</v>
      </c>
      <c r="AR241">
        <f t="shared" ca="1" si="56"/>
        <v>6.3079514999999997</v>
      </c>
      <c r="AS241">
        <f t="shared" ca="1" si="57"/>
        <v>1252.7527140570769</v>
      </c>
      <c r="AT241">
        <f t="shared" ca="1" si="58"/>
        <v>879.49958843639808</v>
      </c>
    </row>
    <row r="242" spans="1:46" hidden="1">
      <c r="A242" t="str">
        <f ca="1">IF(ISNA(A$1), 0, OFFSET(data!$A$1, ROW()-1, A$1-1))</f>
        <v>Oahu</v>
      </c>
      <c r="B242">
        <f ca="1">IF(ISNA(B$1), 0, OFFSET(data!$A$1, ROW()-1, B$1-1))</f>
        <v>2023</v>
      </c>
      <c r="C242" s="8">
        <f ca="1">IF(ISNA(C$1), 0, OFFSET(data!$A$1, ROW()-1, C$1-1))</f>
        <v>45156</v>
      </c>
      <c r="D242">
        <f ca="1">IF(ISNA(D$1), 0, OFFSET(data!$A$1, ROW()-1, D$1-1))</f>
        <v>538.60776255707697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0</v>
      </c>
      <c r="H242">
        <f ca="1">IF(ISNA(H$1), 0, OFFSET(data!$A$1, ROW()-1, H$1-1))</f>
        <v>0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42.8</v>
      </c>
      <c r="M242">
        <f ca="1">IF(ISNA(M$1), 0, OFFSET(data!$A$1, ROW()-1, M$1-1))</f>
        <v>43.569558000000001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0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0</v>
      </c>
      <c r="U242">
        <f ca="1">IF(ISNA(U$1), 0, OFFSET(data!$A$1, ROW()-1, U$1-1))</f>
        <v>689.999422203785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-66.405377876912695</v>
      </c>
      <c r="Y242">
        <f ca="1">IF(ISNA(Y$1), 0, OFFSET(data!$A$1, ROW()-1, Y$1-1))</f>
        <v>1.38327623020538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496.83699999999999</v>
      </c>
      <c r="AD242">
        <f ca="1">IF(ISNA(AD$1), 0, OFFSET(data!$A$1, ROW()-1, AD$1-1))</f>
        <v>160.89802061</v>
      </c>
      <c r="AE242">
        <f ca="1">IF(ISNA(AE$1), 0, OFFSET(data!$A$1, ROW()-1, AE$1-1))</f>
        <v>130.11391039685199</v>
      </c>
      <c r="AF242" t="str">
        <f ca="1">IF(ISNA(AF$1), 0, OFFSET(data!$A$1, ROW()-1, AF$1-1))</f>
        <v>typical</v>
      </c>
      <c r="AG242">
        <f t="shared" ca="1" si="48"/>
        <v>2023</v>
      </c>
      <c r="AH242">
        <f t="shared" ca="1" si="49"/>
        <v>8</v>
      </c>
      <c r="AI242">
        <f t="shared" ca="1" si="50"/>
        <v>18</v>
      </c>
      <c r="AJ242" t="str">
        <f t="shared" ca="1" si="45"/>
        <v/>
      </c>
      <c r="AK242" t="str">
        <f t="shared" ca="1" si="51"/>
        <v>00:00</v>
      </c>
      <c r="AL242" s="4">
        <f t="shared" ca="1" si="46"/>
        <v>0.13011391039685199</v>
      </c>
      <c r="AM242">
        <f t="shared" ca="1" si="47"/>
        <v>623.59404432687234</v>
      </c>
      <c r="AN242">
        <f t="shared" ca="1" si="52"/>
        <v>0</v>
      </c>
      <c r="AO242">
        <f t="shared" ca="1" si="53"/>
        <v>0</v>
      </c>
      <c r="AP242">
        <f t="shared" ca="1" si="54"/>
        <v>0</v>
      </c>
      <c r="AQ242">
        <f t="shared" ca="1" si="55"/>
        <v>42.8</v>
      </c>
      <c r="AR242">
        <f t="shared" ca="1" si="56"/>
        <v>43.569558000000001</v>
      </c>
      <c r="AS242">
        <f t="shared" ca="1" si="57"/>
        <v>1121.8143205570768</v>
      </c>
      <c r="AT242">
        <f t="shared" ca="1" si="58"/>
        <v>785.87534116707775</v>
      </c>
    </row>
    <row r="243" spans="1:46" hidden="1">
      <c r="A243" t="str">
        <f ca="1">IF(ISNA(A$1), 0, OFFSET(data!$A$1, ROW()-1, A$1-1))</f>
        <v>Oahu</v>
      </c>
      <c r="B243">
        <f ca="1">IF(ISNA(B$1), 0, OFFSET(data!$A$1, ROW()-1, B$1-1))</f>
        <v>2023</v>
      </c>
      <c r="C243" s="8">
        <f ca="1">IF(ISNA(C$1), 0, OFFSET(data!$A$1, ROW()-1, C$1-1))</f>
        <v>45156.083333333336</v>
      </c>
      <c r="D243">
        <f ca="1">IF(ISNA(D$1), 0, OFFSET(data!$A$1, ROW()-1, D$1-1))</f>
        <v>538.60776255707697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0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42.8</v>
      </c>
      <c r="M243">
        <f ca="1">IF(ISNA(M$1), 0, OFFSET(data!$A$1, ROW()-1, M$1-1))</f>
        <v>41.078627999999902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0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0</v>
      </c>
      <c r="U243">
        <f ca="1">IF(ISNA(U$1), 0, OFFSET(data!$A$1, ROW()-1, U$1-1))</f>
        <v>651.39840433542895</v>
      </c>
      <c r="V243">
        <f ca="1">IF(ISNA(V$1), 0, OFFSET(data!$A$1, ROW()-1, V$1-1))</f>
        <v>0</v>
      </c>
      <c r="W243">
        <f ca="1">IF(ISNA(W$1), 0, OFFSET(data!$A$1, ROW()-1, W$1-1))</f>
        <v>34.844550424986103</v>
      </c>
      <c r="X243">
        <f ca="1">IF(ISNA(X$1), 0, OFFSET(data!$A$1, ROW()-1, X$1-1))</f>
        <v>-65.139840433542901</v>
      </c>
      <c r="Y243">
        <f ca="1">IF(ISNA(Y$1), 0, OFFSET(data!$A$1, ROW()-1, Y$1-1))</f>
        <v>1.38327623020538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531.68155042498597</v>
      </c>
      <c r="AD243">
        <f ca="1">IF(ISNA(AD$1), 0, OFFSET(data!$A$1, ROW()-1, AD$1-1))</f>
        <v>160.89802061</v>
      </c>
      <c r="AE243">
        <f ca="1">IF(ISNA(AE$1), 0, OFFSET(data!$A$1, ROW()-1, AE$1-1))</f>
        <v>130.11391039685199</v>
      </c>
      <c r="AF243" t="str">
        <f ca="1">IF(ISNA(AF$1), 0, OFFSET(data!$A$1, ROW()-1, AF$1-1))</f>
        <v>typical</v>
      </c>
      <c r="AG243">
        <f t="shared" ca="1" si="48"/>
        <v>2023</v>
      </c>
      <c r="AH243">
        <f t="shared" ca="1" si="49"/>
        <v>8</v>
      </c>
      <c r="AI243">
        <f t="shared" ca="1" si="50"/>
        <v>18</v>
      </c>
      <c r="AJ243" t="str">
        <f t="shared" ca="1" si="45"/>
        <v/>
      </c>
      <c r="AK243" t="str">
        <f t="shared" ca="1" si="51"/>
        <v>02:00</v>
      </c>
      <c r="AL243" s="4">
        <f t="shared" ca="1" si="46"/>
        <v>0.13011391039685199</v>
      </c>
      <c r="AM243">
        <f t="shared" ca="1" si="47"/>
        <v>586.25856390188608</v>
      </c>
      <c r="AN243">
        <f t="shared" ca="1" si="52"/>
        <v>0</v>
      </c>
      <c r="AO243">
        <f t="shared" ca="1" si="53"/>
        <v>34.844550424986103</v>
      </c>
      <c r="AP243">
        <f t="shared" ca="1" si="54"/>
        <v>0</v>
      </c>
      <c r="AQ243">
        <f t="shared" ca="1" si="55"/>
        <v>42.8</v>
      </c>
      <c r="AR243">
        <f t="shared" ca="1" si="56"/>
        <v>41.078627999999902</v>
      </c>
      <c r="AS243">
        <f t="shared" ca="1" si="57"/>
        <v>1154.1679409820626</v>
      </c>
      <c r="AT243">
        <f t="shared" ca="1" si="58"/>
        <v>783.38441116707759</v>
      </c>
    </row>
    <row r="244" spans="1:46" hidden="1">
      <c r="A244" t="str">
        <f ca="1">IF(ISNA(A$1), 0, OFFSET(data!$A$1, ROW()-1, A$1-1))</f>
        <v>Oahu</v>
      </c>
      <c r="B244">
        <f ca="1">IF(ISNA(B$1), 0, OFFSET(data!$A$1, ROW()-1, B$1-1))</f>
        <v>2023</v>
      </c>
      <c r="C244" s="8">
        <f ca="1">IF(ISNA(C$1), 0, OFFSET(data!$A$1, ROW()-1, C$1-1))</f>
        <v>45156.166666666664</v>
      </c>
      <c r="D244">
        <f ca="1">IF(ISNA(D$1), 0, OFFSET(data!$A$1, ROW()-1, D$1-1))</f>
        <v>538.60776255707697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0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42.8</v>
      </c>
      <c r="M244">
        <f ca="1">IF(ISNA(M$1), 0, OFFSET(data!$A$1, ROW()-1, M$1-1))</f>
        <v>18.414378599999999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0</v>
      </c>
      <c r="R244">
        <f ca="1">IF(ISNA(R$1), 0, OFFSET(data!$A$1, ROW()-1, R$1-1))</f>
        <v>32.015697821285798</v>
      </c>
      <c r="S244">
        <f ca="1">IF(ISNA(S$1), 0, OFFSET(data!$A$1, ROW()-1, S$1-1))</f>
        <v>0</v>
      </c>
      <c r="T244">
        <f ca="1">IF(ISNA(T$1), 0, OFFSET(data!$A$1, ROW()-1, T$1-1))</f>
        <v>0</v>
      </c>
      <c r="U244">
        <f ca="1">IF(ISNA(U$1), 0, OFFSET(data!$A$1, ROW()-1, U$1-1))</f>
        <v>701.183797178605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-70.118379717860506</v>
      </c>
      <c r="Y244">
        <f ca="1">IF(ISNA(Y$1), 0, OFFSET(data!$A$1, ROW()-1, Y$1-1))</f>
        <v>0.77242151761911004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464.82130217871401</v>
      </c>
      <c r="AD244">
        <f ca="1">IF(ISNA(AD$1), 0, OFFSET(data!$A$1, ROW()-1, AD$1-1))</f>
        <v>150.92702828</v>
      </c>
      <c r="AE244">
        <f ca="1">IF(ISNA(AE$1), 0, OFFSET(data!$A$1, ROW()-1, AE$1-1))</f>
        <v>144.571011552058</v>
      </c>
      <c r="AF244" t="str">
        <f ca="1">IF(ISNA(AF$1), 0, OFFSET(data!$A$1, ROW()-1, AF$1-1))</f>
        <v>typical</v>
      </c>
      <c r="AG244">
        <f t="shared" ca="1" si="48"/>
        <v>2023</v>
      </c>
      <c r="AH244">
        <f t="shared" ca="1" si="49"/>
        <v>8</v>
      </c>
      <c r="AI244">
        <f t="shared" ca="1" si="50"/>
        <v>18</v>
      </c>
      <c r="AJ244" t="str">
        <f t="shared" ca="1" si="45"/>
        <v/>
      </c>
      <c r="AK244" t="str">
        <f t="shared" ca="1" si="51"/>
        <v>04:00</v>
      </c>
      <c r="AL244" s="4">
        <f t="shared" ca="1" si="46"/>
        <v>0.14457101155205801</v>
      </c>
      <c r="AM244">
        <f t="shared" ca="1" si="47"/>
        <v>631.06541746074447</v>
      </c>
      <c r="AN244">
        <f t="shared" ca="1" si="52"/>
        <v>0</v>
      </c>
      <c r="AO244">
        <f t="shared" ca="1" si="53"/>
        <v>32.015697821285798</v>
      </c>
      <c r="AP244">
        <f t="shared" ca="1" si="54"/>
        <v>0</v>
      </c>
      <c r="AQ244">
        <f t="shared" ca="1" si="55"/>
        <v>42.8</v>
      </c>
      <c r="AR244">
        <f t="shared" ca="1" si="56"/>
        <v>18.414378599999999</v>
      </c>
      <c r="AS244">
        <f t="shared" ca="1" si="57"/>
        <v>1096.6591411570766</v>
      </c>
      <c r="AT244">
        <f t="shared" ca="1" si="58"/>
        <v>782.76486725836367</v>
      </c>
    </row>
    <row r="245" spans="1:46" hidden="1">
      <c r="A245" t="str">
        <f ca="1">IF(ISNA(A$1), 0, OFFSET(data!$A$1, ROW()-1, A$1-1))</f>
        <v>Oahu</v>
      </c>
      <c r="B245">
        <f ca="1">IF(ISNA(B$1), 0, OFFSET(data!$A$1, ROW()-1, B$1-1))</f>
        <v>2023</v>
      </c>
      <c r="C245" s="8">
        <f ca="1">IF(ISNA(C$1), 0, OFFSET(data!$A$1, ROW()-1, C$1-1))</f>
        <v>45156.25</v>
      </c>
      <c r="D245">
        <f ca="1">IF(ISNA(D$1), 0, OFFSET(data!$A$1, ROW()-1, D$1-1))</f>
        <v>623.90776255707704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0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29.421954297179099</v>
      </c>
      <c r="L245">
        <f ca="1">IF(ISNA(L$1), 0, OFFSET(data!$A$1, ROW()-1, L$1-1))</f>
        <v>42.8</v>
      </c>
      <c r="M245">
        <f ca="1">IF(ISNA(M$1), 0, OFFSET(data!$A$1, ROW()-1, M$1-1))</f>
        <v>26.884923000000001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0</v>
      </c>
      <c r="R245">
        <f ca="1">IF(ISNA(R$1), 0, OFFSET(data!$A$1, ROW()-1, R$1-1))</f>
        <v>90.772204633000101</v>
      </c>
      <c r="S245">
        <f ca="1">IF(ISNA(S$1), 0, OFFSET(data!$A$1, ROW()-1, S$1-1))</f>
        <v>0</v>
      </c>
      <c r="T245">
        <f ca="1">IF(ISNA(T$1), 0, OFFSET(data!$A$1, ROW()-1, T$1-1))</f>
        <v>0</v>
      </c>
      <c r="U245">
        <f ca="1">IF(ISNA(U$1), 0, OFFSET(data!$A$1, ROW()-1, U$1-1))</f>
        <v>903.16974648838902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-90.316974648838894</v>
      </c>
      <c r="Y245">
        <f ca="1">IF(ISNA(Y$1), 0, OFFSET(data!$A$1, ROW()-1, Y$1-1))</f>
        <v>0.93407264770677501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406.06479536699902</v>
      </c>
      <c r="AD245">
        <f ca="1">IF(ISNA(AD$1), 0, OFFSET(data!$A$1, ROW()-1, AD$1-1))</f>
        <v>187.40285707717899</v>
      </c>
      <c r="AE245">
        <f ca="1">IF(ISNA(AE$1), 0, OFFSET(data!$A$1, ROW()-1, AE$1-1))</f>
        <v>144.571011552058</v>
      </c>
      <c r="AF245" t="str">
        <f ca="1">IF(ISNA(AF$1), 0, OFFSET(data!$A$1, ROW()-1, AF$1-1))</f>
        <v>typical</v>
      </c>
      <c r="AG245">
        <f t="shared" ca="1" si="48"/>
        <v>2023</v>
      </c>
      <c r="AH245">
        <f t="shared" ca="1" si="49"/>
        <v>8</v>
      </c>
      <c r="AI245">
        <f t="shared" ca="1" si="50"/>
        <v>18</v>
      </c>
      <c r="AJ245" t="str">
        <f t="shared" ca="1" si="45"/>
        <v/>
      </c>
      <c r="AK245" t="str">
        <f t="shared" ca="1" si="51"/>
        <v>06:00</v>
      </c>
      <c r="AL245" s="4">
        <f t="shared" ca="1" si="46"/>
        <v>0.14457101155205801</v>
      </c>
      <c r="AM245">
        <f t="shared" ca="1" si="47"/>
        <v>812.85277183955009</v>
      </c>
      <c r="AN245">
        <f t="shared" ca="1" si="52"/>
        <v>0</v>
      </c>
      <c r="AO245">
        <f t="shared" ca="1" si="53"/>
        <v>90.772204633000101</v>
      </c>
      <c r="AP245">
        <f t="shared" ca="1" si="54"/>
        <v>29.421954297179099</v>
      </c>
      <c r="AQ245">
        <f t="shared" ca="1" si="55"/>
        <v>42.8</v>
      </c>
      <c r="AR245">
        <f t="shared" ca="1" si="56"/>
        <v>26.884923000000001</v>
      </c>
      <c r="AS245">
        <f t="shared" ca="1" si="57"/>
        <v>1219.8516398542552</v>
      </c>
      <c r="AT245">
        <f t="shared" ca="1" si="58"/>
        <v>1001.1897015644358</v>
      </c>
    </row>
    <row r="246" spans="1:46" hidden="1">
      <c r="A246" t="str">
        <f ca="1">IF(ISNA(A$1), 0, OFFSET(data!$A$1, ROW()-1, A$1-1))</f>
        <v>Oahu</v>
      </c>
      <c r="B246">
        <f ca="1">IF(ISNA(B$1), 0, OFFSET(data!$A$1, ROW()-1, B$1-1))</f>
        <v>2023</v>
      </c>
      <c r="C246" s="8">
        <f ca="1">IF(ISNA(C$1), 0, OFFSET(data!$A$1, ROW()-1, C$1-1))</f>
        <v>45156.333333333336</v>
      </c>
      <c r="D246">
        <f ca="1">IF(ISNA(D$1), 0, OFFSET(data!$A$1, ROW()-1, D$1-1))</f>
        <v>612.60776255707697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0</v>
      </c>
      <c r="H246">
        <f ca="1">IF(ISNA(H$1), 0, OFFSET(data!$A$1, ROW()-1, H$1-1))</f>
        <v>0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586.73772034952401</v>
      </c>
      <c r="L246">
        <f ca="1">IF(ISNA(L$1), 0, OFFSET(data!$A$1, ROW()-1, L$1-1))</f>
        <v>42.8</v>
      </c>
      <c r="M246">
        <f ca="1">IF(ISNA(M$1), 0, OFFSET(data!$A$1, ROW()-1, M$1-1))</f>
        <v>22.381565999999999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0</v>
      </c>
      <c r="R246">
        <f ca="1">IF(ISNA(R$1), 0, OFFSET(data!$A$1, ROW()-1, R$1-1))</f>
        <v>0</v>
      </c>
      <c r="S246">
        <f ca="1">IF(ISNA(S$1), 0, OFFSET(data!$A$1, ROW()-1, S$1-1))</f>
        <v>0</v>
      </c>
      <c r="T246">
        <f ca="1">IF(ISNA(T$1), 0, OFFSET(data!$A$1, ROW()-1, T$1-1))</f>
        <v>0</v>
      </c>
      <c r="U246">
        <f ca="1">IF(ISNA(U$1), 0, OFFSET(data!$A$1, ROW()-1, U$1-1))</f>
        <v>1021.35189398527</v>
      </c>
      <c r="V246">
        <f ca="1">IF(ISNA(V$1), 0, OFFSET(data!$A$1, ROW()-1, V$1-1))</f>
        <v>0</v>
      </c>
      <c r="W246">
        <f ca="1">IF(ISNA(W$1), 0, OFFSET(data!$A$1, ROW()-1, W$1-1))</f>
        <v>118.06959973417401</v>
      </c>
      <c r="X246">
        <f ca="1">IF(ISNA(X$1), 0, OFFSET(data!$A$1, ROW()-1, X$1-1))</f>
        <v>116.48994467505101</v>
      </c>
      <c r="Y246">
        <f ca="1">IF(ISNA(Y$1), 0, OFFSET(data!$A$1, ROW()-1, Y$1-1))</f>
        <v>8.6156105121062101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626.20659973417401</v>
      </c>
      <c r="AD246">
        <f ca="1">IF(ISNA(AD$1), 0, OFFSET(data!$A$1, ROW()-1, AD$1-1))</f>
        <v>378.12126875651802</v>
      </c>
      <c r="AE246">
        <f ca="1">IF(ISNA(AE$1), 0, OFFSET(data!$A$1, ROW()-1, AE$1-1))</f>
        <v>130.11391039685199</v>
      </c>
      <c r="AF246" t="str">
        <f ca="1">IF(ISNA(AF$1), 0, OFFSET(data!$A$1, ROW()-1, AF$1-1))</f>
        <v>typical</v>
      </c>
      <c r="AG246">
        <f t="shared" ca="1" si="48"/>
        <v>2023</v>
      </c>
      <c r="AH246">
        <f t="shared" ca="1" si="49"/>
        <v>8</v>
      </c>
      <c r="AI246">
        <f t="shared" ca="1" si="50"/>
        <v>18</v>
      </c>
      <c r="AJ246" t="str">
        <f t="shared" ca="1" si="45"/>
        <v/>
      </c>
      <c r="AK246" t="str">
        <f t="shared" ca="1" si="51"/>
        <v>08:00</v>
      </c>
      <c r="AL246" s="4">
        <f t="shared" ca="1" si="46"/>
        <v>0.13011391039685199</v>
      </c>
      <c r="AM246">
        <f t="shared" ca="1" si="47"/>
        <v>1137.8418386603209</v>
      </c>
      <c r="AN246">
        <f t="shared" ca="1" si="52"/>
        <v>0</v>
      </c>
      <c r="AO246">
        <f t="shared" ca="1" si="53"/>
        <v>118.06959973417401</v>
      </c>
      <c r="AP246">
        <f t="shared" ca="1" si="54"/>
        <v>586.73772034952401</v>
      </c>
      <c r="AQ246">
        <f t="shared" ca="1" si="55"/>
        <v>42.8</v>
      </c>
      <c r="AR246">
        <f t="shared" ca="1" si="56"/>
        <v>22.381565999999999</v>
      </c>
      <c r="AS246">
        <f t="shared" ca="1" si="57"/>
        <v>1890.7336486407748</v>
      </c>
      <c r="AT246">
        <f t="shared" ca="1" si="58"/>
        <v>1642.6483176631193</v>
      </c>
    </row>
    <row r="247" spans="1:46" hidden="1">
      <c r="A247" t="str">
        <f ca="1">IF(ISNA(A$1), 0, OFFSET(data!$A$1, ROW()-1, A$1-1))</f>
        <v>Oahu</v>
      </c>
      <c r="B247">
        <f ca="1">IF(ISNA(B$1), 0, OFFSET(data!$A$1, ROW()-1, B$1-1))</f>
        <v>2023</v>
      </c>
      <c r="C247" s="8">
        <f ca="1">IF(ISNA(C$1), 0, OFFSET(data!$A$1, ROW()-1, C$1-1))</f>
        <v>45156.416666666664</v>
      </c>
      <c r="D247">
        <f ca="1">IF(ISNA(D$1), 0, OFFSET(data!$A$1, ROW()-1, D$1-1))</f>
        <v>612.60776255707697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0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761.14125698150997</v>
      </c>
      <c r="L247">
        <f ca="1">IF(ISNA(L$1), 0, OFFSET(data!$A$1, ROW()-1, L$1-1))</f>
        <v>42.8</v>
      </c>
      <c r="M247">
        <f ca="1">IF(ISNA(M$1), 0, OFFSET(data!$A$1, ROW()-1, M$1-1))</f>
        <v>26.201985000000001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0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0</v>
      </c>
      <c r="U247">
        <f ca="1">IF(ISNA(U$1), 0, OFFSET(data!$A$1, ROW()-1, U$1-1))</f>
        <v>1076.5977901521101</v>
      </c>
      <c r="V247">
        <f ca="1">IF(ISNA(V$1), 0, OFFSET(data!$A$1, ROW()-1, V$1-1))</f>
        <v>0</v>
      </c>
      <c r="W247">
        <f ca="1">IF(ISNA(W$1), 0, OFFSET(data!$A$1, ROW()-1, W$1-1))</f>
        <v>241.04765919932001</v>
      </c>
      <c r="X247">
        <f ca="1">IF(ISNA(X$1), 0, OFFSET(data!$A$1, ROW()-1, X$1-1))</f>
        <v>116.48994467505101</v>
      </c>
      <c r="Y247">
        <f ca="1">IF(ISNA(Y$1), 0, OFFSET(data!$A$1, ROW()-1, Y$1-1))</f>
        <v>8.6156105121062101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749.184659199321</v>
      </c>
      <c r="AD247">
        <f ca="1">IF(ISNA(AD$1), 0, OFFSET(data!$A$1, ROW()-1, AD$1-1))</f>
        <v>390.21067178483901</v>
      </c>
      <c r="AE247">
        <f ca="1">IF(ISNA(AE$1), 0, OFFSET(data!$A$1, ROW()-1, AE$1-1))</f>
        <v>130.11391039685199</v>
      </c>
      <c r="AF247" t="str">
        <f ca="1">IF(ISNA(AF$1), 0, OFFSET(data!$A$1, ROW()-1, AF$1-1))</f>
        <v>typical</v>
      </c>
      <c r="AG247">
        <f t="shared" ca="1" si="48"/>
        <v>2023</v>
      </c>
      <c r="AH247">
        <f t="shared" ca="1" si="49"/>
        <v>8</v>
      </c>
      <c r="AI247">
        <f t="shared" ca="1" si="50"/>
        <v>18</v>
      </c>
      <c r="AJ247" t="str">
        <f t="shared" ca="1" si="45"/>
        <v/>
      </c>
      <c r="AK247" t="str">
        <f t="shared" ca="1" si="51"/>
        <v>10:00</v>
      </c>
      <c r="AL247" s="4">
        <f t="shared" ca="1" si="46"/>
        <v>0.13011391039685199</v>
      </c>
      <c r="AM247">
        <f t="shared" ca="1" si="47"/>
        <v>1193.0877348271611</v>
      </c>
      <c r="AN247">
        <f t="shared" ca="1" si="52"/>
        <v>0</v>
      </c>
      <c r="AO247">
        <f t="shared" ca="1" si="53"/>
        <v>241.04765919932001</v>
      </c>
      <c r="AP247">
        <f t="shared" ca="1" si="54"/>
        <v>761.14125698150997</v>
      </c>
      <c r="AQ247">
        <f t="shared" ca="1" si="55"/>
        <v>42.8</v>
      </c>
      <c r="AR247">
        <f t="shared" ca="1" si="56"/>
        <v>26.201985000000001</v>
      </c>
      <c r="AS247">
        <f t="shared" ca="1" si="57"/>
        <v>2191.9356637379078</v>
      </c>
      <c r="AT247">
        <f t="shared" ca="1" si="58"/>
        <v>1832.9616763234262</v>
      </c>
    </row>
    <row r="248" spans="1:46" hidden="1">
      <c r="A248" t="str">
        <f ca="1">IF(ISNA(A$1), 0, OFFSET(data!$A$1, ROW()-1, A$1-1))</f>
        <v>Oahu</v>
      </c>
      <c r="B248">
        <f ca="1">IF(ISNA(B$1), 0, OFFSET(data!$A$1, ROW()-1, B$1-1))</f>
        <v>2023</v>
      </c>
      <c r="C248" s="8">
        <f ca="1">IF(ISNA(C$1), 0, OFFSET(data!$A$1, ROW()-1, C$1-1))</f>
        <v>45156.5</v>
      </c>
      <c r="D248">
        <f ca="1">IF(ISNA(D$1), 0, OFFSET(data!$A$1, ROW()-1, D$1-1))</f>
        <v>612.60776255707697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0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845.87491316121805</v>
      </c>
      <c r="L248">
        <f ca="1">IF(ISNA(L$1), 0, OFFSET(data!$A$1, ROW()-1, L$1-1))</f>
        <v>42.8</v>
      </c>
      <c r="M248">
        <f ca="1">IF(ISNA(M$1), 0, OFFSET(data!$A$1, ROW()-1, M$1-1))</f>
        <v>24.305783999999999</v>
      </c>
      <c r="N248">
        <f ca="1">IF(ISNA(N$1), 0, OFFSET(data!$A$1, ROW()-1, N$1-1))</f>
        <v>3.4106051316484799E-13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0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0</v>
      </c>
      <c r="U248">
        <f ca="1">IF(ISNA(U$1), 0, OFFSET(data!$A$1, ROW()-1, U$1-1))</f>
        <v>1097.2370880844501</v>
      </c>
      <c r="V248">
        <f ca="1">IF(ISNA(V$1), 0, OFFSET(data!$A$1, ROW()-1, V$1-1))</f>
        <v>0</v>
      </c>
      <c r="W248">
        <f ca="1">IF(ISNA(W$1), 0, OFFSET(data!$A$1, ROW()-1, W$1-1))</f>
        <v>303.24581644668802</v>
      </c>
      <c r="X248">
        <f ca="1">IF(ISNA(X$1), 0, OFFSET(data!$A$1, ROW()-1, X$1-1))</f>
        <v>116.48994467505101</v>
      </c>
      <c r="Y248">
        <f ca="1">IF(ISNA(Y$1), 0, OFFSET(data!$A$1, ROW()-1, Y$1-1))</f>
        <v>8.6156105121062101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811.38281644668905</v>
      </c>
      <c r="AD248">
        <f ca="1">IF(ISNA(AD$1), 0, OFFSET(data!$A$1, ROW()-1, AD$1-1))</f>
        <v>389.161388784839</v>
      </c>
      <c r="AE248">
        <f ca="1">IF(ISNA(AE$1), 0, OFFSET(data!$A$1, ROW()-1, AE$1-1))</f>
        <v>130.11391039685199</v>
      </c>
      <c r="AF248" t="str">
        <f ca="1">IF(ISNA(AF$1), 0, OFFSET(data!$A$1, ROW()-1, AF$1-1))</f>
        <v>typical</v>
      </c>
      <c r="AG248">
        <f t="shared" ca="1" si="48"/>
        <v>2023</v>
      </c>
      <c r="AH248">
        <f t="shared" ca="1" si="49"/>
        <v>8</v>
      </c>
      <c r="AI248">
        <f t="shared" ca="1" si="50"/>
        <v>18</v>
      </c>
      <c r="AJ248" t="str">
        <f t="shared" ca="1" si="45"/>
        <v/>
      </c>
      <c r="AK248" t="str">
        <f t="shared" ca="1" si="51"/>
        <v>12:00</v>
      </c>
      <c r="AL248" s="4">
        <f t="shared" ca="1" si="46"/>
        <v>0.13011391039685199</v>
      </c>
      <c r="AM248">
        <f t="shared" ca="1" si="47"/>
        <v>1213.7270327595011</v>
      </c>
      <c r="AN248">
        <f t="shared" ca="1" si="52"/>
        <v>0</v>
      </c>
      <c r="AO248">
        <f t="shared" ca="1" si="53"/>
        <v>303.24581644668802</v>
      </c>
      <c r="AP248">
        <f t="shared" ca="1" si="54"/>
        <v>845.87491316121839</v>
      </c>
      <c r="AQ248">
        <f t="shared" ca="1" si="55"/>
        <v>42.8</v>
      </c>
      <c r="AR248">
        <f t="shared" ca="1" si="56"/>
        <v>24.305783999999999</v>
      </c>
      <c r="AS248">
        <f t="shared" ca="1" si="57"/>
        <v>2336.9712761649839</v>
      </c>
      <c r="AT248">
        <f t="shared" ca="1" si="58"/>
        <v>1914.7498485031342</v>
      </c>
    </row>
    <row r="249" spans="1:46" hidden="1">
      <c r="A249" t="str">
        <f ca="1">IF(ISNA(A$1), 0, OFFSET(data!$A$1, ROW()-1, A$1-1))</f>
        <v>Oahu</v>
      </c>
      <c r="B249">
        <f ca="1">IF(ISNA(B$1), 0, OFFSET(data!$A$1, ROW()-1, B$1-1))</f>
        <v>2023</v>
      </c>
      <c r="C249" s="8">
        <f ca="1">IF(ISNA(C$1), 0, OFFSET(data!$A$1, ROW()-1, C$1-1))</f>
        <v>45156.583333333336</v>
      </c>
      <c r="D249">
        <f ca="1">IF(ISNA(D$1), 0, OFFSET(data!$A$1, ROW()-1, D$1-1))</f>
        <v>538.60776255707697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0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836.833658962659</v>
      </c>
      <c r="L249">
        <f ca="1">IF(ISNA(L$1), 0, OFFSET(data!$A$1, ROW()-1, L$1-1))</f>
        <v>42.8</v>
      </c>
      <c r="M249">
        <f ca="1">IF(ISNA(M$1), 0, OFFSET(data!$A$1, ROW()-1, M$1-1))</f>
        <v>21.970949999999998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0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0</v>
      </c>
      <c r="U249">
        <f ca="1">IF(ISNA(U$1), 0, OFFSET(data!$A$1, ROW()-1, U$1-1))</f>
        <v>1100.4589606242901</v>
      </c>
      <c r="V249">
        <f ca="1">IF(ISNA(V$1), 0, OFFSET(data!$A$1, ROW()-1, V$1-1))</f>
        <v>0</v>
      </c>
      <c r="W249">
        <f ca="1">IF(ISNA(W$1), 0, OFFSET(data!$A$1, ROW()-1, W$1-1))</f>
        <v>214.647855708289</v>
      </c>
      <c r="X249">
        <f ca="1">IF(ISNA(X$1), 0, OFFSET(data!$A$1, ROW()-1, X$1-1))</f>
        <v>116.48994467505101</v>
      </c>
      <c r="Y249">
        <f ca="1">IF(ISNA(Y$1), 0, OFFSET(data!$A$1, ROW()-1, Y$1-1))</f>
        <v>8.6156105121062101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711.48485570828905</v>
      </c>
      <c r="AD249">
        <f ca="1">IF(ISNA(AD$1), 0, OFFSET(data!$A$1, ROW()-1, AD$1-1))</f>
        <v>388.37760068483902</v>
      </c>
      <c r="AE249">
        <f ca="1">IF(ISNA(AE$1), 0, OFFSET(data!$A$1, ROW()-1, AE$1-1))</f>
        <v>130.11391039685199</v>
      </c>
      <c r="AF249" t="str">
        <f ca="1">IF(ISNA(AF$1), 0, OFFSET(data!$A$1, ROW()-1, AF$1-1))</f>
        <v>typical</v>
      </c>
      <c r="AG249">
        <f t="shared" ca="1" si="48"/>
        <v>2023</v>
      </c>
      <c r="AH249">
        <f t="shared" ca="1" si="49"/>
        <v>8</v>
      </c>
      <c r="AI249">
        <f t="shared" ca="1" si="50"/>
        <v>18</v>
      </c>
      <c r="AJ249" t="str">
        <f t="shared" ca="1" si="45"/>
        <v/>
      </c>
      <c r="AK249" t="str">
        <f t="shared" ca="1" si="51"/>
        <v>14:00</v>
      </c>
      <c r="AL249" s="4">
        <f t="shared" ca="1" si="46"/>
        <v>0.13011391039685199</v>
      </c>
      <c r="AM249">
        <f t="shared" ca="1" si="47"/>
        <v>1216.948905299341</v>
      </c>
      <c r="AN249">
        <f t="shared" ca="1" si="52"/>
        <v>0</v>
      </c>
      <c r="AO249">
        <f t="shared" ca="1" si="53"/>
        <v>214.647855708289</v>
      </c>
      <c r="AP249">
        <f t="shared" ca="1" si="54"/>
        <v>836.833658962659</v>
      </c>
      <c r="AQ249">
        <f t="shared" ca="1" si="55"/>
        <v>42.8</v>
      </c>
      <c r="AR249">
        <f t="shared" ca="1" si="56"/>
        <v>21.970949999999998</v>
      </c>
      <c r="AS249">
        <f t="shared" ca="1" si="57"/>
        <v>2151.697227228025</v>
      </c>
      <c r="AT249">
        <f t="shared" ca="1" si="58"/>
        <v>1828.5899722045754</v>
      </c>
    </row>
    <row r="250" spans="1:46" hidden="1">
      <c r="A250" t="str">
        <f ca="1">IF(ISNA(A$1), 0, OFFSET(data!$A$1, ROW()-1, A$1-1))</f>
        <v>Oahu</v>
      </c>
      <c r="B250">
        <f ca="1">IF(ISNA(B$1), 0, OFFSET(data!$A$1, ROW()-1, B$1-1))</f>
        <v>2023</v>
      </c>
      <c r="C250" s="8">
        <f ca="1">IF(ISNA(C$1), 0, OFFSET(data!$A$1, ROW()-1, C$1-1))</f>
        <v>45156.666666666664</v>
      </c>
      <c r="D250">
        <f ca="1">IF(ISNA(D$1), 0, OFFSET(data!$A$1, ROW()-1, D$1-1))</f>
        <v>529.16974630463403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0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618.39963194069696</v>
      </c>
      <c r="L250">
        <f ca="1">IF(ISNA(L$1), 0, OFFSET(data!$A$1, ROW()-1, L$1-1))</f>
        <v>42.8</v>
      </c>
      <c r="M250">
        <f ca="1">IF(ISNA(M$1), 0, OFFSET(data!$A$1, ROW()-1, M$1-1))</f>
        <v>29.903769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0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0</v>
      </c>
      <c r="U250">
        <f ca="1">IF(ISNA(U$1), 0, OFFSET(data!$A$1, ROW()-1, U$1-1))</f>
        <v>1079.0646734864299</v>
      </c>
      <c r="V250">
        <f ca="1">IF(ISNA(V$1), 0, OFFSET(data!$A$1, ROW()-1, V$1-1))</f>
        <v>0</v>
      </c>
      <c r="W250">
        <f ca="1">IF(ISNA(W$1), 0, OFFSET(data!$A$1, ROW()-1, W$1-1))</f>
        <v>16.1029185717444</v>
      </c>
      <c r="X250">
        <f ca="1">IF(ISNA(X$1), 0, OFFSET(data!$A$1, ROW()-1, X$1-1))</f>
        <v>116.48994467505101</v>
      </c>
      <c r="Y250">
        <f ca="1">IF(ISNA(Y$1), 0, OFFSET(data!$A$1, ROW()-1, Y$1-1))</f>
        <v>8.6156105121062101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522.37793482418704</v>
      </c>
      <c r="AD250">
        <f ca="1">IF(ISNA(AD$1), 0, OFFSET(data!$A$1, ROW()-1, AD$1-1))</f>
        <v>386.59959960983002</v>
      </c>
      <c r="AE250">
        <f ca="1">IF(ISNA(AE$1), 0, OFFSET(data!$A$1, ROW()-1, AE$1-1))</f>
        <v>130.11391039685199</v>
      </c>
      <c r="AF250" t="str">
        <f ca="1">IF(ISNA(AF$1), 0, OFFSET(data!$A$1, ROW()-1, AF$1-1))</f>
        <v>typical</v>
      </c>
      <c r="AG250">
        <f t="shared" ca="1" si="48"/>
        <v>2023</v>
      </c>
      <c r="AH250">
        <f t="shared" ca="1" si="49"/>
        <v>8</v>
      </c>
      <c r="AI250">
        <f t="shared" ca="1" si="50"/>
        <v>18</v>
      </c>
      <c r="AJ250" t="str">
        <f t="shared" ca="1" si="45"/>
        <v/>
      </c>
      <c r="AK250" t="str">
        <f t="shared" ca="1" si="51"/>
        <v>16:00</v>
      </c>
      <c r="AL250" s="4">
        <f t="shared" ca="1" si="46"/>
        <v>0.13011391039685199</v>
      </c>
      <c r="AM250">
        <f t="shared" ca="1" si="47"/>
        <v>1195.5546181614809</v>
      </c>
      <c r="AN250">
        <f t="shared" ca="1" si="52"/>
        <v>0</v>
      </c>
      <c r="AO250">
        <f t="shared" ca="1" si="53"/>
        <v>16.1029185717444</v>
      </c>
      <c r="AP250">
        <f t="shared" ca="1" si="54"/>
        <v>618.39963194069696</v>
      </c>
      <c r="AQ250">
        <f t="shared" ca="1" si="55"/>
        <v>42.8</v>
      </c>
      <c r="AR250">
        <f t="shared" ca="1" si="56"/>
        <v>29.903769</v>
      </c>
      <c r="AS250">
        <f t="shared" ca="1" si="57"/>
        <v>1742.651082069518</v>
      </c>
      <c r="AT250">
        <f t="shared" ca="1" si="58"/>
        <v>1606.8727468551615</v>
      </c>
    </row>
    <row r="251" spans="1:46" hidden="1">
      <c r="A251" t="str">
        <f ca="1">IF(ISNA(A$1), 0, OFFSET(data!$A$1, ROW()-1, A$1-1))</f>
        <v>Oahu</v>
      </c>
      <c r="B251">
        <f ca="1">IF(ISNA(B$1), 0, OFFSET(data!$A$1, ROW()-1, B$1-1))</f>
        <v>2023</v>
      </c>
      <c r="C251" s="8">
        <f ca="1">IF(ISNA(C$1), 0, OFFSET(data!$A$1, ROW()-1, C$1-1))</f>
        <v>45156.75</v>
      </c>
      <c r="D251">
        <f ca="1">IF(ISNA(D$1), 0, OFFSET(data!$A$1, ROW()-1, D$1-1))</f>
        <v>538.60776255707697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0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72.169795628056704</v>
      </c>
      <c r="L251">
        <f ca="1">IF(ISNA(L$1), 0, OFFSET(data!$A$1, ROW()-1, L$1-1))</f>
        <v>42.8</v>
      </c>
      <c r="M251">
        <f ca="1">IF(ISNA(M$1), 0, OFFSET(data!$A$1, ROW()-1, M$1-1))</f>
        <v>41.569283999999897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0</v>
      </c>
      <c r="R251">
        <f ca="1">IF(ISNA(R$1), 0, OFFSET(data!$A$1, ROW()-1, R$1-1))</f>
        <v>258.48716017076498</v>
      </c>
      <c r="S251">
        <f ca="1">IF(ISNA(S$1), 0, OFFSET(data!$A$1, ROW()-1, S$1-1))</f>
        <v>0</v>
      </c>
      <c r="T251">
        <f ca="1">IF(ISNA(T$1), 0, OFFSET(data!$A$1, ROW()-1, T$1-1))</f>
        <v>0</v>
      </c>
      <c r="U251">
        <f ca="1">IF(ISNA(U$1), 0, OFFSET(data!$A$1, ROW()-1, U$1-1))</f>
        <v>1052.9824301189301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-105.29824301189301</v>
      </c>
      <c r="Y251">
        <f ca="1">IF(ISNA(Y$1), 0, OFFSET(data!$A$1, ROW()-1, Y$1-1))</f>
        <v>5.9498152488632998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238.34983982923299</v>
      </c>
      <c r="AD251">
        <f ca="1">IF(ISNA(AD$1), 0, OFFSET(data!$A$1, ROW()-1, AD$1-1))</f>
        <v>233.067816238056</v>
      </c>
      <c r="AE251">
        <f ca="1">IF(ISNA(AE$1), 0, OFFSET(data!$A$1, ROW()-1, AE$1-1))</f>
        <v>144.571011552058</v>
      </c>
      <c r="AF251" t="str">
        <f ca="1">IF(ISNA(AF$1), 0, OFFSET(data!$A$1, ROW()-1, AF$1-1))</f>
        <v>typical</v>
      </c>
      <c r="AG251">
        <f t="shared" ca="1" si="48"/>
        <v>2023</v>
      </c>
      <c r="AH251">
        <f t="shared" ca="1" si="49"/>
        <v>8</v>
      </c>
      <c r="AI251">
        <f t="shared" ca="1" si="50"/>
        <v>18</v>
      </c>
      <c r="AJ251" t="str">
        <f t="shared" ca="1" si="45"/>
        <v/>
      </c>
      <c r="AK251" t="str">
        <f t="shared" ca="1" si="51"/>
        <v>18:00</v>
      </c>
      <c r="AL251" s="4">
        <f t="shared" ca="1" si="46"/>
        <v>0.14457101155205801</v>
      </c>
      <c r="AM251">
        <f t="shared" ca="1" si="47"/>
        <v>947.68418710703713</v>
      </c>
      <c r="AN251">
        <f t="shared" ca="1" si="52"/>
        <v>0</v>
      </c>
      <c r="AO251">
        <f t="shared" ca="1" si="53"/>
        <v>258.48716017076498</v>
      </c>
      <c r="AP251">
        <f t="shared" ca="1" si="54"/>
        <v>72.169795628056704</v>
      </c>
      <c r="AQ251">
        <f t="shared" ca="1" si="55"/>
        <v>42.8</v>
      </c>
      <c r="AR251">
        <f t="shared" ca="1" si="56"/>
        <v>41.569283999999897</v>
      </c>
      <c r="AS251">
        <f t="shared" ca="1" si="57"/>
        <v>1191.9838421851314</v>
      </c>
      <c r="AT251">
        <f t="shared" ca="1" si="58"/>
        <v>1186.7018185939564</v>
      </c>
    </row>
    <row r="252" spans="1:46" hidden="1">
      <c r="A252" t="str">
        <f ca="1">IF(ISNA(A$1), 0, OFFSET(data!$A$1, ROW()-1, A$1-1))</f>
        <v>Oahu</v>
      </c>
      <c r="B252">
        <f ca="1">IF(ISNA(B$1), 0, OFFSET(data!$A$1, ROW()-1, B$1-1))</f>
        <v>2023</v>
      </c>
      <c r="C252" s="8">
        <f ca="1">IF(ISNA(C$1), 0, OFFSET(data!$A$1, ROW()-1, C$1-1))</f>
        <v>45156.833333333336</v>
      </c>
      <c r="D252">
        <f ca="1">IF(ISNA(D$1), 0, OFFSET(data!$A$1, ROW()-1, D$1-1))</f>
        <v>538.60776255707697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0</v>
      </c>
      <c r="H252">
        <f ca="1">IF(ISNA(H$1), 0, OFFSET(data!$A$1, ROW()-1, H$1-1))</f>
        <v>0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0</v>
      </c>
      <c r="L252">
        <f ca="1">IF(ISNA(L$1), 0, OFFSET(data!$A$1, ROW()-1, L$1-1))</f>
        <v>42.8</v>
      </c>
      <c r="M252">
        <f ca="1">IF(ISNA(M$1), 0, OFFSET(data!$A$1, ROW()-1, M$1-1))</f>
        <v>28.759364999999999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0</v>
      </c>
      <c r="R252">
        <f ca="1">IF(ISNA(R$1), 0, OFFSET(data!$A$1, ROW()-1, R$1-1))</f>
        <v>313.53421666227399</v>
      </c>
      <c r="S252">
        <f ca="1">IF(ISNA(S$1), 0, OFFSET(data!$A$1, ROW()-1, S$1-1))</f>
        <v>0</v>
      </c>
      <c r="T252">
        <f ca="1">IF(ISNA(T$1), 0, OFFSET(data!$A$1, ROW()-1, T$1-1))</f>
        <v>0</v>
      </c>
      <c r="U252">
        <f ca="1">IF(ISNA(U$1), 0, OFFSET(data!$A$1, ROW()-1, U$1-1))</f>
        <v>1020.20185228849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-102.020185228849</v>
      </c>
      <c r="Y252">
        <f ca="1">IF(ISNA(Y$1), 0, OFFSET(data!$A$1, ROW()-1, Y$1-1))</f>
        <v>5.5196771597113496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183.302783337725</v>
      </c>
      <c r="AD252">
        <f ca="1">IF(ISNA(AD$1), 0, OFFSET(data!$A$1, ROW()-1, AD$1-1))</f>
        <v>155.32219477999999</v>
      </c>
      <c r="AE252">
        <f ca="1">IF(ISNA(AE$1), 0, OFFSET(data!$A$1, ROW()-1, AE$1-1))</f>
        <v>144.571011552058</v>
      </c>
      <c r="AF252" t="str">
        <f ca="1">IF(ISNA(AF$1), 0, OFFSET(data!$A$1, ROW()-1, AF$1-1))</f>
        <v>typical</v>
      </c>
      <c r="AG252">
        <f t="shared" ca="1" si="48"/>
        <v>2023</v>
      </c>
      <c r="AH252">
        <f t="shared" ca="1" si="49"/>
        <v>8</v>
      </c>
      <c r="AI252">
        <f t="shared" ca="1" si="50"/>
        <v>18</v>
      </c>
      <c r="AJ252" t="str">
        <f t="shared" ca="1" si="45"/>
        <v/>
      </c>
      <c r="AK252" t="str">
        <f t="shared" ca="1" si="51"/>
        <v>20:00</v>
      </c>
      <c r="AL252" s="4">
        <f t="shared" ca="1" si="46"/>
        <v>0.14457101155205801</v>
      </c>
      <c r="AM252">
        <f t="shared" ca="1" si="47"/>
        <v>918.18166705964109</v>
      </c>
      <c r="AN252">
        <f t="shared" ca="1" si="52"/>
        <v>0</v>
      </c>
      <c r="AO252">
        <f t="shared" ca="1" si="53"/>
        <v>313.53421666227399</v>
      </c>
      <c r="AP252">
        <f t="shared" ca="1" si="54"/>
        <v>0</v>
      </c>
      <c r="AQ252">
        <f t="shared" ca="1" si="55"/>
        <v>42.8</v>
      </c>
      <c r="AR252">
        <f t="shared" ca="1" si="56"/>
        <v>28.759364999999999</v>
      </c>
      <c r="AS252">
        <f t="shared" ca="1" si="57"/>
        <v>1107.0041275570759</v>
      </c>
      <c r="AT252">
        <f t="shared" ca="1" si="58"/>
        <v>1079.0235389993525</v>
      </c>
    </row>
    <row r="253" spans="1:46" hidden="1">
      <c r="A253" t="str">
        <f ca="1">IF(ISNA(A$1), 0, OFFSET(data!$A$1, ROW()-1, A$1-1))</f>
        <v>Oahu</v>
      </c>
      <c r="B253">
        <f ca="1">IF(ISNA(B$1), 0, OFFSET(data!$A$1, ROW()-1, B$1-1))</f>
        <v>2023</v>
      </c>
      <c r="C253" s="8">
        <f ca="1">IF(ISNA(C$1), 0, OFFSET(data!$A$1, ROW()-1, C$1-1))</f>
        <v>45156.916666666664</v>
      </c>
      <c r="D253">
        <f ca="1">IF(ISNA(D$1), 0, OFFSET(data!$A$1, ROW()-1, D$1-1))</f>
        <v>538.60776255707697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0</v>
      </c>
      <c r="H253">
        <f ca="1">IF(ISNA(H$1), 0, OFFSET(data!$A$1, ROW()-1, H$1-1))</f>
        <v>0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42.8</v>
      </c>
      <c r="M253">
        <f ca="1">IF(ISNA(M$1), 0, OFFSET(data!$A$1, ROW()-1, M$1-1))</f>
        <v>27.978735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0</v>
      </c>
      <c r="R253">
        <f ca="1">IF(ISNA(R$1), 0, OFFSET(data!$A$1, ROW()-1, R$1-1))</f>
        <v>140.35328078935501</v>
      </c>
      <c r="S253">
        <f ca="1">IF(ISNA(S$1), 0, OFFSET(data!$A$1, ROW()-1, S$1-1))</f>
        <v>0</v>
      </c>
      <c r="T253">
        <f ca="1">IF(ISNA(T$1), 0, OFFSET(data!$A$1, ROW()-1, T$1-1))</f>
        <v>0</v>
      </c>
      <c r="U253">
        <f ca="1">IF(ISNA(U$1), 0, OFFSET(data!$A$1, ROW()-1, U$1-1))</f>
        <v>831.507224573587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-83.150722457358697</v>
      </c>
      <c r="Y253">
        <f ca="1">IF(ISNA(Y$1), 0, OFFSET(data!$A$1, ROW()-1, Y$1-1))</f>
        <v>1.38327623020538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356.48371921064398</v>
      </c>
      <c r="AD253">
        <f ca="1">IF(ISNA(AD$1), 0, OFFSET(data!$A$1, ROW()-1, AD$1-1))</f>
        <v>157.02056078000001</v>
      </c>
      <c r="AE253">
        <f ca="1">IF(ISNA(AE$1), 0, OFFSET(data!$A$1, ROW()-1, AE$1-1))</f>
        <v>144.571011552058</v>
      </c>
      <c r="AF253" t="str">
        <f ca="1">IF(ISNA(AF$1), 0, OFFSET(data!$A$1, ROW()-1, AF$1-1))</f>
        <v>typical</v>
      </c>
      <c r="AG253">
        <f t="shared" ca="1" si="48"/>
        <v>2023</v>
      </c>
      <c r="AH253">
        <f t="shared" ca="1" si="49"/>
        <v>8</v>
      </c>
      <c r="AI253">
        <f t="shared" ca="1" si="50"/>
        <v>18</v>
      </c>
      <c r="AJ253" t="str">
        <f t="shared" ca="1" si="45"/>
        <v/>
      </c>
      <c r="AK253" t="str">
        <f t="shared" ca="1" si="51"/>
        <v>22:00</v>
      </c>
      <c r="AL253" s="4">
        <f t="shared" ca="1" si="46"/>
        <v>0.14457101155205801</v>
      </c>
      <c r="AM253">
        <f t="shared" ca="1" si="47"/>
        <v>748.35650211622828</v>
      </c>
      <c r="AN253">
        <f t="shared" ca="1" si="52"/>
        <v>0</v>
      </c>
      <c r="AO253">
        <f t="shared" ca="1" si="53"/>
        <v>140.35328078935501</v>
      </c>
      <c r="AP253">
        <f t="shared" ca="1" si="54"/>
        <v>0</v>
      </c>
      <c r="AQ253">
        <f t="shared" ca="1" si="55"/>
        <v>42.8</v>
      </c>
      <c r="AR253">
        <f t="shared" ca="1" si="56"/>
        <v>27.978735</v>
      </c>
      <c r="AS253">
        <f t="shared" ca="1" si="57"/>
        <v>1106.2234975570759</v>
      </c>
      <c r="AT253">
        <f t="shared" ca="1" si="58"/>
        <v>906.76033912643368</v>
      </c>
    </row>
    <row r="254" spans="1:46" hidden="1">
      <c r="A254" t="str">
        <f ca="1">IF(ISNA(A$1), 0, OFFSET(data!$A$1, ROW()-1, A$1-1))</f>
        <v>Oahu</v>
      </c>
      <c r="B254">
        <f ca="1">IF(ISNA(B$1), 0, OFFSET(data!$A$1, ROW()-1, B$1-1))</f>
        <v>2023</v>
      </c>
      <c r="C254" s="8">
        <f ca="1">IF(ISNA(C$1), 0, OFFSET(data!$A$1, ROW()-1, C$1-1))</f>
        <v>45179</v>
      </c>
      <c r="D254">
        <f ca="1">IF(ISNA(D$1), 0, OFFSET(data!$A$1, ROW()-1, D$1-1))</f>
        <v>607.27844048569898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0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42.8</v>
      </c>
      <c r="M254">
        <f ca="1">IF(ISNA(M$1), 0, OFFSET(data!$A$1, ROW()-1, M$1-1))</f>
        <v>14.818724999999899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0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0</v>
      </c>
      <c r="U254">
        <f ca="1">IF(ISNA(U$1), 0, OFFSET(data!$A$1, ROW()-1, U$1-1))</f>
        <v>688.58601217949399</v>
      </c>
      <c r="V254">
        <f ca="1">IF(ISNA(V$1), 0, OFFSET(data!$A$1, ROW()-1, V$1-1))</f>
        <v>0</v>
      </c>
      <c r="W254">
        <f ca="1">IF(ISNA(W$1), 0, OFFSET(data!$A$1, ROW()-1, W$1-1))</f>
        <v>39.8306860147866</v>
      </c>
      <c r="X254">
        <f ca="1">IF(ISNA(X$1), 0, OFFSET(data!$A$1, ROW()-1, X$1-1))</f>
        <v>-64.902808938786094</v>
      </c>
      <c r="Y254">
        <f ca="1">IF(ISNA(Y$1), 0, OFFSET(data!$A$1, ROW()-1, Y$1-1))</f>
        <v>1.38327623020538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553.29700808616406</v>
      </c>
      <c r="AD254">
        <f ca="1">IF(ISNA(AD$1), 0, OFFSET(data!$A$1, ROW()-1, AD$1-1))</f>
        <v>149.11872500000001</v>
      </c>
      <c r="AE254">
        <f ca="1">IF(ISNA(AE$1), 0, OFFSET(data!$A$1, ROW()-1, AE$1-1))</f>
        <v>129.85227030701699</v>
      </c>
      <c r="AF254" t="str">
        <f ca="1">IF(ISNA(AF$1), 0, OFFSET(data!$A$1, ROW()-1, AF$1-1))</f>
        <v>typical</v>
      </c>
      <c r="AG254">
        <f t="shared" ca="1" si="48"/>
        <v>2023</v>
      </c>
      <c r="AH254">
        <f t="shared" ca="1" si="49"/>
        <v>9</v>
      </c>
      <c r="AI254">
        <f t="shared" ca="1" si="50"/>
        <v>10</v>
      </c>
      <c r="AJ254" t="str">
        <f t="shared" ca="1" si="45"/>
        <v/>
      </c>
      <c r="AK254" t="str">
        <f t="shared" ca="1" si="51"/>
        <v>00:00</v>
      </c>
      <c r="AL254" s="4">
        <f t="shared" ca="1" si="46"/>
        <v>0.12985227030701699</v>
      </c>
      <c r="AM254">
        <f t="shared" ca="1" si="47"/>
        <v>623.68320324070794</v>
      </c>
      <c r="AN254">
        <f t="shared" ca="1" si="52"/>
        <v>0</v>
      </c>
      <c r="AO254">
        <f t="shared" ca="1" si="53"/>
        <v>39.8306860147866</v>
      </c>
      <c r="AP254">
        <f t="shared" ca="1" si="54"/>
        <v>0</v>
      </c>
      <c r="AQ254">
        <f t="shared" ca="1" si="55"/>
        <v>42.8</v>
      </c>
      <c r="AR254">
        <f t="shared" ca="1" si="56"/>
        <v>14.818724999999899</v>
      </c>
      <c r="AS254">
        <f t="shared" ca="1" si="57"/>
        <v>1218.1941735718628</v>
      </c>
      <c r="AT254">
        <f t="shared" ca="1" si="58"/>
        <v>814.01589048569997</v>
      </c>
    </row>
    <row r="255" spans="1:46" hidden="1">
      <c r="A255" t="str">
        <f ca="1">IF(ISNA(A$1), 0, OFFSET(data!$A$1, ROW()-1, A$1-1))</f>
        <v>Oahu</v>
      </c>
      <c r="B255">
        <f ca="1">IF(ISNA(B$1), 0, OFFSET(data!$A$1, ROW()-1, B$1-1))</f>
        <v>2023</v>
      </c>
      <c r="C255" s="8">
        <f ca="1">IF(ISNA(C$1), 0, OFFSET(data!$A$1, ROW()-1, C$1-1))</f>
        <v>45179.083333333336</v>
      </c>
      <c r="D255">
        <f ca="1">IF(ISNA(D$1), 0, OFFSET(data!$A$1, ROW()-1, D$1-1))</f>
        <v>600.40776255707601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0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42.8</v>
      </c>
      <c r="M255">
        <f ca="1">IF(ISNA(M$1), 0, OFFSET(data!$A$1, ROW()-1, M$1-1))</f>
        <v>12.592924799999899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0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0</v>
      </c>
      <c r="U255">
        <f ca="1">IF(ISNA(U$1), 0, OFFSET(data!$A$1, ROW()-1, U$1-1))</f>
        <v>649.02808938786097</v>
      </c>
      <c r="V255">
        <f ca="1">IF(ISNA(V$1), 0, OFFSET(data!$A$1, ROW()-1, V$1-1))</f>
        <v>0</v>
      </c>
      <c r="W255">
        <f ca="1">IF(ISNA(W$1), 0, OFFSET(data!$A$1, ROW()-1, W$1-1))</f>
        <v>70.292130677796706</v>
      </c>
      <c r="X255">
        <f ca="1">IF(ISNA(X$1), 0, OFFSET(data!$A$1, ROW()-1, X$1-1))</f>
        <v>-64.902808938786094</v>
      </c>
      <c r="Y255">
        <f ca="1">IF(ISNA(Y$1), 0, OFFSET(data!$A$1, ROW()-1, Y$1-1))</f>
        <v>1.38327623020538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590.62913067779698</v>
      </c>
      <c r="AD255">
        <f ca="1">IF(ISNA(AD$1), 0, OFFSET(data!$A$1, ROW()-1, AD$1-1))</f>
        <v>146.8929248</v>
      </c>
      <c r="AE255">
        <f ca="1">IF(ISNA(AE$1), 0, OFFSET(data!$A$1, ROW()-1, AE$1-1))</f>
        <v>129.85227030701699</v>
      </c>
      <c r="AF255" t="str">
        <f ca="1">IF(ISNA(AF$1), 0, OFFSET(data!$A$1, ROW()-1, AF$1-1))</f>
        <v>typical</v>
      </c>
      <c r="AG255">
        <f t="shared" ca="1" si="48"/>
        <v>2023</v>
      </c>
      <c r="AH255">
        <f t="shared" ca="1" si="49"/>
        <v>9</v>
      </c>
      <c r="AI255">
        <f t="shared" ca="1" si="50"/>
        <v>10</v>
      </c>
      <c r="AJ255" t="str">
        <f t="shared" ca="1" si="45"/>
        <v/>
      </c>
      <c r="AK255" t="str">
        <f t="shared" ca="1" si="51"/>
        <v>02:00</v>
      </c>
      <c r="AL255" s="4">
        <f t="shared" ca="1" si="46"/>
        <v>0.12985227030701699</v>
      </c>
      <c r="AM255">
        <f t="shared" ca="1" si="47"/>
        <v>584.12528044907492</v>
      </c>
      <c r="AN255">
        <f t="shared" ca="1" si="52"/>
        <v>0</v>
      </c>
      <c r="AO255">
        <f t="shared" ca="1" si="53"/>
        <v>70.292130677796706</v>
      </c>
      <c r="AP255">
        <f t="shared" ca="1" si="54"/>
        <v>0</v>
      </c>
      <c r="AQ255">
        <f t="shared" ca="1" si="55"/>
        <v>42.8</v>
      </c>
      <c r="AR255">
        <f t="shared" ca="1" si="56"/>
        <v>12.592924799999899</v>
      </c>
      <c r="AS255">
        <f t="shared" ca="1" si="57"/>
        <v>1246.4298180348728</v>
      </c>
      <c r="AT255">
        <f t="shared" ca="1" si="58"/>
        <v>802.69361215707704</v>
      </c>
    </row>
    <row r="256" spans="1:46" hidden="1">
      <c r="A256" t="str">
        <f ca="1">IF(ISNA(A$1), 0, OFFSET(data!$A$1, ROW()-1, A$1-1))</f>
        <v>Oahu</v>
      </c>
      <c r="B256">
        <f ca="1">IF(ISNA(B$1), 0, OFFSET(data!$A$1, ROW()-1, B$1-1))</f>
        <v>2023</v>
      </c>
      <c r="C256" s="8">
        <f ca="1">IF(ISNA(C$1), 0, OFFSET(data!$A$1, ROW()-1, C$1-1))</f>
        <v>45179.166666666664</v>
      </c>
      <c r="D256">
        <f ca="1">IF(ISNA(D$1), 0, OFFSET(data!$A$1, ROW()-1, D$1-1))</f>
        <v>600.40776255707704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0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42.8</v>
      </c>
      <c r="M256">
        <f ca="1">IF(ISNA(M$1), 0, OFFSET(data!$A$1, ROW()-1, M$1-1))</f>
        <v>9.9571836000000005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0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0</v>
      </c>
      <c r="U256">
        <f ca="1">IF(ISNA(U$1), 0, OFFSET(data!$A$1, ROW()-1, U$1-1))</f>
        <v>701.67541805661904</v>
      </c>
      <c r="V256">
        <f ca="1">IF(ISNA(V$1), 0, OFFSET(data!$A$1, ROW()-1, V$1-1))</f>
        <v>0</v>
      </c>
      <c r="W256">
        <f ca="1">IF(ISNA(W$1), 0, OFFSET(data!$A$1, ROW()-1, W$1-1))</f>
        <v>15.0090608090386</v>
      </c>
      <c r="X256">
        <f ca="1">IF(ISNA(X$1), 0, OFFSET(data!$A$1, ROW()-1, X$1-1))</f>
        <v>-64.902808938786094</v>
      </c>
      <c r="Y256">
        <f ca="1">IF(ISNA(Y$1), 0, OFFSET(data!$A$1, ROW()-1, Y$1-1))</f>
        <v>1.38327623020538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535.34606080903905</v>
      </c>
      <c r="AD256">
        <f ca="1">IF(ISNA(AD$1), 0, OFFSET(data!$A$1, ROW()-1, AD$1-1))</f>
        <v>144.25718359999999</v>
      </c>
      <c r="AE256">
        <f ca="1">IF(ISNA(AE$1), 0, OFFSET(data!$A$1, ROW()-1, AE$1-1))</f>
        <v>129.85227030701699</v>
      </c>
      <c r="AF256" t="str">
        <f ca="1">IF(ISNA(AF$1), 0, OFFSET(data!$A$1, ROW()-1, AF$1-1))</f>
        <v>typical</v>
      </c>
      <c r="AG256">
        <f t="shared" ca="1" si="48"/>
        <v>2023</v>
      </c>
      <c r="AH256">
        <f t="shared" ca="1" si="49"/>
        <v>9</v>
      </c>
      <c r="AI256">
        <f t="shared" ca="1" si="50"/>
        <v>10</v>
      </c>
      <c r="AJ256" t="str">
        <f t="shared" ca="1" si="45"/>
        <v/>
      </c>
      <c r="AK256" t="str">
        <f t="shared" ca="1" si="51"/>
        <v>04:00</v>
      </c>
      <c r="AL256" s="4">
        <f t="shared" ca="1" si="46"/>
        <v>0.12985227030701699</v>
      </c>
      <c r="AM256">
        <f t="shared" ca="1" si="47"/>
        <v>636.77260911783299</v>
      </c>
      <c r="AN256">
        <f t="shared" ca="1" si="52"/>
        <v>0</v>
      </c>
      <c r="AO256">
        <f t="shared" ca="1" si="53"/>
        <v>15.0090608090386</v>
      </c>
      <c r="AP256">
        <f t="shared" ca="1" si="54"/>
        <v>0</v>
      </c>
      <c r="AQ256">
        <f t="shared" ca="1" si="55"/>
        <v>42.8</v>
      </c>
      <c r="AR256">
        <f t="shared" ca="1" si="56"/>
        <v>9.9571836000000005</v>
      </c>
      <c r="AS256">
        <f t="shared" ca="1" si="57"/>
        <v>1188.5110069661159</v>
      </c>
      <c r="AT256">
        <f t="shared" ca="1" si="58"/>
        <v>797.42212975707696</v>
      </c>
    </row>
    <row r="257" spans="1:46" hidden="1">
      <c r="A257" t="str">
        <f ca="1">IF(ISNA(A$1), 0, OFFSET(data!$A$1, ROW()-1, A$1-1))</f>
        <v>Oahu</v>
      </c>
      <c r="B257">
        <f ca="1">IF(ISNA(B$1), 0, OFFSET(data!$A$1, ROW()-1, B$1-1))</f>
        <v>2023</v>
      </c>
      <c r="C257" s="8">
        <f ca="1">IF(ISNA(C$1), 0, OFFSET(data!$A$1, ROW()-1, C$1-1))</f>
        <v>45179.25</v>
      </c>
      <c r="D257">
        <f ca="1">IF(ISNA(D$1), 0, OFFSET(data!$A$1, ROW()-1, D$1-1))</f>
        <v>623.90776255707704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0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9.2862679779397208</v>
      </c>
      <c r="L257">
        <f ca="1">IF(ISNA(L$1), 0, OFFSET(data!$A$1, ROW()-1, L$1-1))</f>
        <v>42.8</v>
      </c>
      <c r="M257">
        <f ca="1">IF(ISNA(M$1), 0, OFFSET(data!$A$1, ROW()-1, M$1-1))</f>
        <v>10.483566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0</v>
      </c>
      <c r="R257">
        <f ca="1">IF(ISNA(R$1), 0, OFFSET(data!$A$1, ROW()-1, R$1-1))</f>
        <v>123.105889445218</v>
      </c>
      <c r="S257">
        <f ca="1">IF(ISNA(S$1), 0, OFFSET(data!$A$1, ROW()-1, S$1-1))</f>
        <v>0</v>
      </c>
      <c r="T257">
        <f ca="1">IF(ISNA(T$1), 0, OFFSET(data!$A$1, ROW()-1, T$1-1))</f>
        <v>0</v>
      </c>
      <c r="U257">
        <f ca="1">IF(ISNA(U$1), 0, OFFSET(data!$A$1, ROW()-1, U$1-1))</f>
        <v>898.49934814725498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-89.849934814725501</v>
      </c>
      <c r="Y257">
        <f ca="1">IF(ISNA(Y$1), 0, OFFSET(data!$A$1, ROW()-1, Y$1-1))</f>
        <v>0.93407264770677501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373.73111055478103</v>
      </c>
      <c r="AD257">
        <f ca="1">IF(ISNA(AD$1), 0, OFFSET(data!$A$1, ROW()-1, AD$1-1))</f>
        <v>154.069833977939</v>
      </c>
      <c r="AE257">
        <f ca="1">IF(ISNA(AE$1), 0, OFFSET(data!$A$1, ROW()-1, AE$1-1))</f>
        <v>144.28030034112999</v>
      </c>
      <c r="AF257" t="str">
        <f ca="1">IF(ISNA(AF$1), 0, OFFSET(data!$A$1, ROW()-1, AF$1-1))</f>
        <v>typical</v>
      </c>
      <c r="AG257">
        <f t="shared" ca="1" si="48"/>
        <v>2023</v>
      </c>
      <c r="AH257">
        <f t="shared" ca="1" si="49"/>
        <v>9</v>
      </c>
      <c r="AI257">
        <f t="shared" ca="1" si="50"/>
        <v>10</v>
      </c>
      <c r="AJ257" t="str">
        <f t="shared" ca="1" si="45"/>
        <v/>
      </c>
      <c r="AK257" t="str">
        <f t="shared" ca="1" si="51"/>
        <v>06:00</v>
      </c>
      <c r="AL257" s="4">
        <f t="shared" ca="1" si="46"/>
        <v>0.14428030034112999</v>
      </c>
      <c r="AM257">
        <f t="shared" ca="1" si="47"/>
        <v>808.64941333252943</v>
      </c>
      <c r="AN257">
        <f t="shared" ca="1" si="52"/>
        <v>0</v>
      </c>
      <c r="AO257">
        <f t="shared" ca="1" si="53"/>
        <v>123.105889445218</v>
      </c>
      <c r="AP257">
        <f t="shared" ca="1" si="54"/>
        <v>9.2862679779397208</v>
      </c>
      <c r="AQ257">
        <f t="shared" ca="1" si="55"/>
        <v>42.8</v>
      </c>
      <c r="AR257">
        <f t="shared" ca="1" si="56"/>
        <v>10.483566</v>
      </c>
      <c r="AS257">
        <f t="shared" ca="1" si="57"/>
        <v>1183.3145965350157</v>
      </c>
      <c r="AT257">
        <f t="shared" ca="1" si="58"/>
        <v>963.65331995817519</v>
      </c>
    </row>
    <row r="258" spans="1:46" hidden="1">
      <c r="A258" t="str">
        <f ca="1">IF(ISNA(A$1), 0, OFFSET(data!$A$1, ROW()-1, A$1-1))</f>
        <v>Oahu</v>
      </c>
      <c r="B258">
        <f ca="1">IF(ISNA(B$1), 0, OFFSET(data!$A$1, ROW()-1, B$1-1))</f>
        <v>2023</v>
      </c>
      <c r="C258" s="8">
        <f ca="1">IF(ISNA(C$1), 0, OFFSET(data!$A$1, ROW()-1, C$1-1))</f>
        <v>45179.333333333336</v>
      </c>
      <c r="D258">
        <f ca="1">IF(ISNA(D$1), 0, OFFSET(data!$A$1, ROW()-1, D$1-1))</f>
        <v>603.57589586037705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0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529.68055957500098</v>
      </c>
      <c r="L258">
        <f ca="1">IF(ISNA(L$1), 0, OFFSET(data!$A$1, ROW()-1, L$1-1))</f>
        <v>42.8</v>
      </c>
      <c r="M258">
        <f ca="1">IF(ISNA(M$1), 0, OFFSET(data!$A$1, ROW()-1, M$1-1))</f>
        <v>10.8684993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0</v>
      </c>
      <c r="R258">
        <f ca="1">IF(ISNA(R$1), 0, OFFSET(data!$A$1, ROW()-1, R$1-1))</f>
        <v>0</v>
      </c>
      <c r="S258">
        <f ca="1">IF(ISNA(S$1), 0, OFFSET(data!$A$1, ROW()-1, S$1-1))</f>
        <v>0</v>
      </c>
      <c r="T258">
        <f ca="1">IF(ISNA(T$1), 0, OFFSET(data!$A$1, ROW()-1, T$1-1))</f>
        <v>0</v>
      </c>
      <c r="U258">
        <f ca="1">IF(ISNA(U$1), 0, OFFSET(data!$A$1, ROW()-1, U$1-1))</f>
        <v>1000.51068033518</v>
      </c>
      <c r="V258">
        <f ca="1">IF(ISNA(V$1), 0, OFFSET(data!$A$1, ROW()-1, V$1-1))</f>
        <v>0</v>
      </c>
      <c r="W258">
        <f ca="1">IF(ISNA(W$1), 0, OFFSET(data!$A$1, ROW()-1, W$1-1))</f>
        <v>63.078634500830098</v>
      </c>
      <c r="X258">
        <f ca="1">IF(ISNA(X$1), 0, OFFSET(data!$A$1, ROW()-1, X$1-1))</f>
        <v>114.340760807207</v>
      </c>
      <c r="Y258">
        <f ca="1">IF(ISNA(Y$1), 0, OFFSET(data!$A$1, ROW()-1, Y$1-1))</f>
        <v>8.9948790921615007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580.24750119753003</v>
      </c>
      <c r="AD258">
        <f ca="1">IF(ISNA(AD$1), 0, OFFSET(data!$A$1, ROW()-1, AD$1-1))</f>
        <v>370.03370371759701</v>
      </c>
      <c r="AE258">
        <f ca="1">IF(ISNA(AE$1), 0, OFFSET(data!$A$1, ROW()-1, AE$1-1))</f>
        <v>129.85227030701699</v>
      </c>
      <c r="AF258" t="str">
        <f ca="1">IF(ISNA(AF$1), 0, OFFSET(data!$A$1, ROW()-1, AF$1-1))</f>
        <v>typical</v>
      </c>
      <c r="AG258">
        <f t="shared" ca="1" si="48"/>
        <v>2023</v>
      </c>
      <c r="AH258">
        <f t="shared" ca="1" si="49"/>
        <v>9</v>
      </c>
      <c r="AI258">
        <f t="shared" ca="1" si="50"/>
        <v>10</v>
      </c>
      <c r="AJ258" t="str">
        <f t="shared" ca="1" si="45"/>
        <v/>
      </c>
      <c r="AK258" t="str">
        <f t="shared" ca="1" si="51"/>
        <v>08:00</v>
      </c>
      <c r="AL258" s="4">
        <f t="shared" ca="1" si="46"/>
        <v>0.12985227030701699</v>
      </c>
      <c r="AM258">
        <f t="shared" ca="1" si="47"/>
        <v>1114.8514411423871</v>
      </c>
      <c r="AN258">
        <f t="shared" ca="1" si="52"/>
        <v>0</v>
      </c>
      <c r="AO258">
        <f t="shared" ca="1" si="53"/>
        <v>63.078634500830098</v>
      </c>
      <c r="AP258">
        <f t="shared" ca="1" si="54"/>
        <v>529.68055957500098</v>
      </c>
      <c r="AQ258">
        <f t="shared" ca="1" si="55"/>
        <v>42.8</v>
      </c>
      <c r="AR258">
        <f t="shared" ca="1" si="56"/>
        <v>10.8684993</v>
      </c>
      <c r="AS258">
        <f t="shared" ca="1" si="57"/>
        <v>1767.172455932908</v>
      </c>
      <c r="AT258">
        <f t="shared" ca="1" si="58"/>
        <v>1556.9586584529757</v>
      </c>
    </row>
    <row r="259" spans="1:46" hidden="1">
      <c r="A259" t="str">
        <f ca="1">IF(ISNA(A$1), 0, OFFSET(data!$A$1, ROW()-1, A$1-1))</f>
        <v>Oahu</v>
      </c>
      <c r="B259">
        <f ca="1">IF(ISNA(B$1), 0, OFFSET(data!$A$1, ROW()-1, B$1-1))</f>
        <v>2023</v>
      </c>
      <c r="C259" s="8">
        <f ca="1">IF(ISNA(C$1), 0, OFFSET(data!$A$1, ROW()-1, C$1-1))</f>
        <v>45179.416666666664</v>
      </c>
      <c r="D259">
        <f ca="1">IF(ISNA(D$1), 0, OFFSET(data!$A$1, ROW()-1, D$1-1))</f>
        <v>600.40776255707704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0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664.99712288284195</v>
      </c>
      <c r="L259">
        <f ca="1">IF(ISNA(L$1), 0, OFFSET(data!$A$1, ROW()-1, L$1-1))</f>
        <v>42.8</v>
      </c>
      <c r="M259">
        <f ca="1">IF(ISNA(M$1), 0, OFFSET(data!$A$1, ROW()-1, M$1-1))</f>
        <v>9.3266969999999993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0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0</v>
      </c>
      <c r="U259">
        <f ca="1">IF(ISNA(U$1), 0, OFFSET(data!$A$1, ROW()-1, U$1-1))</f>
        <v>1061.0415009406599</v>
      </c>
      <c r="V259">
        <f ca="1">IF(ISNA(V$1), 0, OFFSET(data!$A$1, ROW()-1, V$1-1))</f>
        <v>0</v>
      </c>
      <c r="W259">
        <f ca="1">IF(ISNA(W$1), 0, OFFSET(data!$A$1, ROW()-1, W$1-1))</f>
        <v>133.15444159988999</v>
      </c>
      <c r="X259">
        <f ca="1">IF(ISNA(X$1), 0, OFFSET(data!$A$1, ROW()-1, X$1-1))</f>
        <v>114.340760807207</v>
      </c>
      <c r="Y259">
        <f ca="1">IF(ISNA(Y$1), 0, OFFSET(data!$A$1, ROW()-1, Y$1-1))</f>
        <v>8.9948790921615007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653.49144159988998</v>
      </c>
      <c r="AD259">
        <f ca="1">IF(ISNA(AD$1), 0, OFFSET(data!$A$1, ROW()-1, AD$1-1))</f>
        <v>377.19782600483899</v>
      </c>
      <c r="AE259">
        <f ca="1">IF(ISNA(AE$1), 0, OFFSET(data!$A$1, ROW()-1, AE$1-1))</f>
        <v>129.85227030701699</v>
      </c>
      <c r="AF259" t="str">
        <f ca="1">IF(ISNA(AF$1), 0, OFFSET(data!$A$1, ROW()-1, AF$1-1))</f>
        <v>typical</v>
      </c>
      <c r="AG259">
        <f t="shared" ca="1" si="48"/>
        <v>2023</v>
      </c>
      <c r="AH259">
        <f t="shared" ca="1" si="49"/>
        <v>9</v>
      </c>
      <c r="AI259">
        <f t="shared" ca="1" si="50"/>
        <v>10</v>
      </c>
      <c r="AJ259" t="str">
        <f t="shared" ref="AJ259:AJ322" ca="1" si="59">IF(RIGHT(C259, 5)="12:00", AI259, "")</f>
        <v/>
      </c>
      <c r="AK259" t="str">
        <f t="shared" ca="1" si="51"/>
        <v>10:00</v>
      </c>
      <c r="AL259" s="4">
        <f t="shared" ref="AL259:AL322" ca="1" si="60">AE259/1000</f>
        <v>0.12985227030701699</v>
      </c>
      <c r="AM259">
        <f t="shared" ref="AM259:AM322" ca="1" si="61">U259+X259</f>
        <v>1175.382261747867</v>
      </c>
      <c r="AN259">
        <f t="shared" ca="1" si="52"/>
        <v>0</v>
      </c>
      <c r="AO259">
        <f t="shared" ca="1" si="53"/>
        <v>133.15444159988999</v>
      </c>
      <c r="AP259">
        <f t="shared" ca="1" si="54"/>
        <v>664.99712288284195</v>
      </c>
      <c r="AQ259">
        <f t="shared" ca="1" si="55"/>
        <v>42.8</v>
      </c>
      <c r="AR259">
        <f t="shared" ca="1" si="56"/>
        <v>9.3266969999999993</v>
      </c>
      <c r="AS259">
        <f t="shared" ca="1" si="57"/>
        <v>1971.0230240398087</v>
      </c>
      <c r="AT259">
        <f t="shared" ca="1" si="58"/>
        <v>1694.7294084447574</v>
      </c>
    </row>
    <row r="260" spans="1:46" hidden="1">
      <c r="A260" t="str">
        <f ca="1">IF(ISNA(A$1), 0, OFFSET(data!$A$1, ROW()-1, A$1-1))</f>
        <v>Oahu</v>
      </c>
      <c r="B260">
        <f ca="1">IF(ISNA(B$1), 0, OFFSET(data!$A$1, ROW()-1, B$1-1))</f>
        <v>2023</v>
      </c>
      <c r="C260" s="8">
        <f ca="1">IF(ISNA(C$1), 0, OFFSET(data!$A$1, ROW()-1, C$1-1))</f>
        <v>45179.5</v>
      </c>
      <c r="D260">
        <f ca="1">IF(ISNA(D$1), 0, OFFSET(data!$A$1, ROW()-1, D$1-1))</f>
        <v>600.40776255707704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0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774.29389589124003</v>
      </c>
      <c r="L260">
        <f ca="1">IF(ISNA(L$1), 0, OFFSET(data!$A$1, ROW()-1, L$1-1))</f>
        <v>42.8</v>
      </c>
      <c r="M260">
        <f ca="1">IF(ISNA(M$1), 0, OFFSET(data!$A$1, ROW()-1, M$1-1))</f>
        <v>12.694739999999999</v>
      </c>
      <c r="N260">
        <f ca="1">IF(ISNA(N$1), 0, OFFSET(data!$A$1, ROW()-1, N$1-1))</f>
        <v>7.8159700933610995E-14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0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0</v>
      </c>
      <c r="U260">
        <f ca="1">IF(ISNA(U$1), 0, OFFSET(data!$A$1, ROW()-1, U$1-1))</f>
        <v>1070.9441500549401</v>
      </c>
      <c r="V260">
        <f ca="1">IF(ISNA(V$1), 0, OFFSET(data!$A$1, ROW()-1, V$1-1))</f>
        <v>0</v>
      </c>
      <c r="W260">
        <f ca="1">IF(ISNA(W$1), 0, OFFSET(data!$A$1, ROW()-1, W$1-1))</f>
        <v>235.91660849400699</v>
      </c>
      <c r="X260">
        <f ca="1">IF(ISNA(X$1), 0, OFFSET(data!$A$1, ROW()-1, X$1-1))</f>
        <v>114.340760807207</v>
      </c>
      <c r="Y260">
        <f ca="1">IF(ISNA(Y$1), 0, OFFSET(data!$A$1, ROW()-1, Y$1-1))</f>
        <v>8.9948790921615007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756.25360849400795</v>
      </c>
      <c r="AD260">
        <f ca="1">IF(ISNA(AD$1), 0, OFFSET(data!$A$1, ROW()-1, AD$1-1))</f>
        <v>380.56586900483899</v>
      </c>
      <c r="AE260">
        <f ca="1">IF(ISNA(AE$1), 0, OFFSET(data!$A$1, ROW()-1, AE$1-1))</f>
        <v>129.85227030701699</v>
      </c>
      <c r="AF260" t="str">
        <f ca="1">IF(ISNA(AF$1), 0, OFFSET(data!$A$1, ROW()-1, AF$1-1))</f>
        <v>typical</v>
      </c>
      <c r="AG260">
        <f t="shared" ref="AG260:AG323" ca="1" si="62">YEAR(C260)</f>
        <v>2023</v>
      </c>
      <c r="AH260">
        <f t="shared" ref="AH260:AH323" ca="1" si="63">MONTH(C260)</f>
        <v>9</v>
      </c>
      <c r="AI260">
        <f t="shared" ref="AI260:AI323" ca="1" si="64">DAY(C260)</f>
        <v>10</v>
      </c>
      <c r="AJ260" t="str">
        <f t="shared" ca="1" si="59"/>
        <v/>
      </c>
      <c r="AK260" t="str">
        <f t="shared" ref="AK260:AK323" ca="1" si="65">TEXT(C260, "HH:MM")</f>
        <v>12:00</v>
      </c>
      <c r="AL260" s="4">
        <f t="shared" ca="1" si="60"/>
        <v>0.12985227030701699</v>
      </c>
      <c r="AM260">
        <f t="shared" ca="1" si="61"/>
        <v>1185.2849108621472</v>
      </c>
      <c r="AN260">
        <f t="shared" ref="AN260:AN323" ca="1" si="66">MAX(S260,Z260)</f>
        <v>0</v>
      </c>
      <c r="AO260">
        <f t="shared" ref="AO260:AO323" ca="1" si="67">MAX(R260,W260)</f>
        <v>235.91660849400699</v>
      </c>
      <c r="AP260">
        <f t="shared" ref="AP260:AP323" ca="1" si="68">K260+N260</f>
        <v>774.29389589124014</v>
      </c>
      <c r="AQ260">
        <f t="shared" ref="AQ260:AQ323" ca="1" si="69">L260+O260</f>
        <v>42.8</v>
      </c>
      <c r="AR260">
        <f t="shared" ref="AR260:AR323" ca="1" si="70">M260+P260</f>
        <v>12.694739999999999</v>
      </c>
      <c r="AS260">
        <f t="shared" ref="AS260:AS323" ca="1" si="71">AC260+SUM(D260:M260,R260:T260)</f>
        <v>2186.4500069423248</v>
      </c>
      <c r="AT260">
        <f t="shared" ref="AT260:AT323" ca="1" si="72">AD260+SUM(U260:AB260)</f>
        <v>1810.7622674531547</v>
      </c>
    </row>
    <row r="261" spans="1:46" hidden="1">
      <c r="A261" t="str">
        <f ca="1">IF(ISNA(A$1), 0, OFFSET(data!$A$1, ROW()-1, A$1-1))</f>
        <v>Oahu</v>
      </c>
      <c r="B261">
        <f ca="1">IF(ISNA(B$1), 0, OFFSET(data!$A$1, ROW()-1, B$1-1))</f>
        <v>2023</v>
      </c>
      <c r="C261" s="8">
        <f ca="1">IF(ISNA(C$1), 0, OFFSET(data!$A$1, ROW()-1, C$1-1))</f>
        <v>45179.583333333336</v>
      </c>
      <c r="D261">
        <f ca="1">IF(ISNA(D$1), 0, OFFSET(data!$A$1, ROW()-1, D$1-1))</f>
        <v>600.40776255707704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0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696.09932183646504</v>
      </c>
      <c r="L261">
        <f ca="1">IF(ISNA(L$1), 0, OFFSET(data!$A$1, ROW()-1, L$1-1))</f>
        <v>42.8</v>
      </c>
      <c r="M261">
        <f ca="1">IF(ISNA(M$1), 0, OFFSET(data!$A$1, ROW()-1, M$1-1))</f>
        <v>13.344647999999999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0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0</v>
      </c>
      <c r="U261">
        <f ca="1">IF(ISNA(U$1), 0, OFFSET(data!$A$1, ROW()-1, U$1-1))</f>
        <v>1070.97926583194</v>
      </c>
      <c r="V261">
        <f ca="1">IF(ISNA(V$1), 0, OFFSET(data!$A$1, ROW()-1, V$1-1))</f>
        <v>0</v>
      </c>
      <c r="W261">
        <f ca="1">IF(ISNA(W$1), 0, OFFSET(data!$A$1, ROW()-1, W$1-1))</f>
        <v>158.33682666223299</v>
      </c>
      <c r="X261">
        <f ca="1">IF(ISNA(X$1), 0, OFFSET(data!$A$1, ROW()-1, X$1-1))</f>
        <v>114.340760807207</v>
      </c>
      <c r="Y261">
        <f ca="1">IF(ISNA(Y$1), 0, OFFSET(data!$A$1, ROW()-1, Y$1-1))</f>
        <v>8.9948790921615007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678.67382666223295</v>
      </c>
      <c r="AD261">
        <f ca="1">IF(ISNA(AD$1), 0, OFFSET(data!$A$1, ROW()-1, AD$1-1))</f>
        <v>381.21577700483903</v>
      </c>
      <c r="AE261">
        <f ca="1">IF(ISNA(AE$1), 0, OFFSET(data!$A$1, ROW()-1, AE$1-1))</f>
        <v>129.85227030701699</v>
      </c>
      <c r="AF261" t="str">
        <f ca="1">IF(ISNA(AF$1), 0, OFFSET(data!$A$1, ROW()-1, AF$1-1))</f>
        <v>typical</v>
      </c>
      <c r="AG261">
        <f t="shared" ca="1" si="62"/>
        <v>2023</v>
      </c>
      <c r="AH261">
        <f t="shared" ca="1" si="63"/>
        <v>9</v>
      </c>
      <c r="AI261">
        <f t="shared" ca="1" si="64"/>
        <v>10</v>
      </c>
      <c r="AJ261" t="str">
        <f t="shared" ca="1" si="59"/>
        <v/>
      </c>
      <c r="AK261" t="str">
        <f t="shared" ca="1" si="65"/>
        <v>14:00</v>
      </c>
      <c r="AL261" s="4">
        <f t="shared" ca="1" si="60"/>
        <v>0.12985227030701699</v>
      </c>
      <c r="AM261">
        <f t="shared" ca="1" si="61"/>
        <v>1185.320026639147</v>
      </c>
      <c r="AN261">
        <f t="shared" ca="1" si="66"/>
        <v>0</v>
      </c>
      <c r="AO261">
        <f t="shared" ca="1" si="67"/>
        <v>158.33682666223299</v>
      </c>
      <c r="AP261">
        <f t="shared" ca="1" si="68"/>
        <v>696.09932183646504</v>
      </c>
      <c r="AQ261">
        <f t="shared" ca="1" si="69"/>
        <v>42.8</v>
      </c>
      <c r="AR261">
        <f t="shared" ca="1" si="70"/>
        <v>13.344647999999999</v>
      </c>
      <c r="AS261">
        <f t="shared" ca="1" si="71"/>
        <v>2031.3255590557751</v>
      </c>
      <c r="AT261">
        <f t="shared" ca="1" si="72"/>
        <v>1733.8675093983807</v>
      </c>
    </row>
    <row r="262" spans="1:46" hidden="1">
      <c r="A262" t="str">
        <f ca="1">IF(ISNA(A$1), 0, OFFSET(data!$A$1, ROW()-1, A$1-1))</f>
        <v>Oahu</v>
      </c>
      <c r="B262">
        <f ca="1">IF(ISNA(B$1), 0, OFFSET(data!$A$1, ROW()-1, B$1-1))</f>
        <v>2023</v>
      </c>
      <c r="C262" s="8">
        <f ca="1">IF(ISNA(C$1), 0, OFFSET(data!$A$1, ROW()-1, C$1-1))</f>
        <v>45179.666666666664</v>
      </c>
      <c r="D262">
        <f ca="1">IF(ISNA(D$1), 0, OFFSET(data!$A$1, ROW()-1, D$1-1))</f>
        <v>600.40776255707601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0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523.09229466327895</v>
      </c>
      <c r="L262">
        <f ca="1">IF(ISNA(L$1), 0, OFFSET(data!$A$1, ROW()-1, L$1-1))</f>
        <v>42.8</v>
      </c>
      <c r="M262">
        <f ca="1">IF(ISNA(M$1), 0, OFFSET(data!$A$1, ROW()-1, M$1-1))</f>
        <v>13.366370999999999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0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0</v>
      </c>
      <c r="U262">
        <f ca="1">IF(ISNA(U$1), 0, OFFSET(data!$A$1, ROW()-1, U$1-1))</f>
        <v>1058.83798593385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114.340760807207</v>
      </c>
      <c r="Y262">
        <f ca="1">IF(ISNA(Y$1), 0, OFFSET(data!$A$1, ROW()-1, Y$1-1))</f>
        <v>6.4876814792987698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520.33699999999999</v>
      </c>
      <c r="AD262">
        <f ca="1">IF(ISNA(AD$1), 0, OFFSET(data!$A$1, ROW()-1, AD$1-1))</f>
        <v>371.10195085249899</v>
      </c>
      <c r="AE262">
        <f ca="1">IF(ISNA(AE$1), 0, OFFSET(data!$A$1, ROW()-1, AE$1-1))</f>
        <v>129.85227030701699</v>
      </c>
      <c r="AF262" t="str">
        <f ca="1">IF(ISNA(AF$1), 0, OFFSET(data!$A$1, ROW()-1, AF$1-1))</f>
        <v>typical</v>
      </c>
      <c r="AG262">
        <f t="shared" ca="1" si="62"/>
        <v>2023</v>
      </c>
      <c r="AH262">
        <f t="shared" ca="1" si="63"/>
        <v>9</v>
      </c>
      <c r="AI262">
        <f t="shared" ca="1" si="64"/>
        <v>10</v>
      </c>
      <c r="AJ262" t="str">
        <f t="shared" ca="1" si="59"/>
        <v/>
      </c>
      <c r="AK262" t="str">
        <f t="shared" ca="1" si="65"/>
        <v>16:00</v>
      </c>
      <c r="AL262" s="4">
        <f t="shared" ca="1" si="60"/>
        <v>0.12985227030701699</v>
      </c>
      <c r="AM262">
        <f t="shared" ca="1" si="61"/>
        <v>1173.178746741057</v>
      </c>
      <c r="AN262">
        <f t="shared" ca="1" si="66"/>
        <v>0</v>
      </c>
      <c r="AO262">
        <f t="shared" ca="1" si="67"/>
        <v>0</v>
      </c>
      <c r="AP262">
        <f t="shared" ca="1" si="68"/>
        <v>523.09229466327895</v>
      </c>
      <c r="AQ262">
        <f t="shared" ca="1" si="69"/>
        <v>42.8</v>
      </c>
      <c r="AR262">
        <f t="shared" ca="1" si="70"/>
        <v>13.366370999999999</v>
      </c>
      <c r="AS262">
        <f t="shared" ca="1" si="71"/>
        <v>1700.0034282203549</v>
      </c>
      <c r="AT262">
        <f t="shared" ca="1" si="72"/>
        <v>1550.7683790728547</v>
      </c>
    </row>
    <row r="263" spans="1:46" hidden="1">
      <c r="A263" t="str">
        <f ca="1">IF(ISNA(A$1), 0, OFFSET(data!$A$1, ROW()-1, A$1-1))</f>
        <v>Oahu</v>
      </c>
      <c r="B263">
        <f ca="1">IF(ISNA(B$1), 0, OFFSET(data!$A$1, ROW()-1, B$1-1))</f>
        <v>2023</v>
      </c>
      <c r="C263" s="8">
        <f ca="1">IF(ISNA(C$1), 0, OFFSET(data!$A$1, ROW()-1, C$1-1))</f>
        <v>45179.75</v>
      </c>
      <c r="D263">
        <f ca="1">IF(ISNA(D$1), 0, OFFSET(data!$A$1, ROW()-1, D$1-1))</f>
        <v>623.90776255707704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0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0</v>
      </c>
      <c r="K263">
        <f ca="1">IF(ISNA(K$1), 0, OFFSET(data!$A$1, ROW()-1, K$1-1))</f>
        <v>10.004445674641699</v>
      </c>
      <c r="L263">
        <f ca="1">IF(ISNA(L$1), 0, OFFSET(data!$A$1, ROW()-1, L$1-1))</f>
        <v>42.8</v>
      </c>
      <c r="M263">
        <f ca="1">IF(ISNA(M$1), 0, OFFSET(data!$A$1, ROW()-1, M$1-1))</f>
        <v>23.636741999999899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0</v>
      </c>
      <c r="R263">
        <f ca="1">IF(ISNA(R$1), 0, OFFSET(data!$A$1, ROW()-1, R$1-1))</f>
        <v>268.97653707708002</v>
      </c>
      <c r="S263">
        <f ca="1">IF(ISNA(S$1), 0, OFFSET(data!$A$1, ROW()-1, S$1-1))</f>
        <v>0</v>
      </c>
      <c r="T263">
        <f ca="1">IF(ISNA(T$1), 0, OFFSET(data!$A$1, ROW()-1, T$1-1))</f>
        <v>0</v>
      </c>
      <c r="U263">
        <f ca="1">IF(ISNA(U$1), 0, OFFSET(data!$A$1, ROW()-1, U$1-1))</f>
        <v>1070.41741339993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-107.041741339993</v>
      </c>
      <c r="Y263">
        <f ca="1">IF(ISNA(Y$1), 0, OFFSET(data!$A$1, ROW()-1, Y$1-1))</f>
        <v>5.9498152488632998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227.860462922919</v>
      </c>
      <c r="AD263">
        <f ca="1">IF(ISNA(AD$1), 0, OFFSET(data!$A$1, ROW()-1, AD$1-1))</f>
        <v>167.55299850464101</v>
      </c>
      <c r="AE263">
        <f ca="1">IF(ISNA(AE$1), 0, OFFSET(data!$A$1, ROW()-1, AE$1-1))</f>
        <v>144.28030034112999</v>
      </c>
      <c r="AF263" t="str">
        <f ca="1">IF(ISNA(AF$1), 0, OFFSET(data!$A$1, ROW()-1, AF$1-1))</f>
        <v>typical</v>
      </c>
      <c r="AG263">
        <f t="shared" ca="1" si="62"/>
        <v>2023</v>
      </c>
      <c r="AH263">
        <f t="shared" ca="1" si="63"/>
        <v>9</v>
      </c>
      <c r="AI263">
        <f t="shared" ca="1" si="64"/>
        <v>10</v>
      </c>
      <c r="AJ263" t="str">
        <f t="shared" ca="1" si="59"/>
        <v/>
      </c>
      <c r="AK263" t="str">
        <f t="shared" ca="1" si="65"/>
        <v>18:00</v>
      </c>
      <c r="AL263" s="4">
        <f t="shared" ca="1" si="60"/>
        <v>0.14428030034112999</v>
      </c>
      <c r="AM263">
        <f t="shared" ca="1" si="61"/>
        <v>963.37567205993696</v>
      </c>
      <c r="AN263">
        <f t="shared" ca="1" si="66"/>
        <v>0</v>
      </c>
      <c r="AO263">
        <f t="shared" ca="1" si="67"/>
        <v>268.97653707708002</v>
      </c>
      <c r="AP263">
        <f t="shared" ca="1" si="68"/>
        <v>10.004445674641699</v>
      </c>
      <c r="AQ263">
        <f t="shared" ca="1" si="69"/>
        <v>42.8</v>
      </c>
      <c r="AR263">
        <f t="shared" ca="1" si="70"/>
        <v>23.636741999999899</v>
      </c>
      <c r="AS263">
        <f t="shared" ca="1" si="71"/>
        <v>1197.1859502317177</v>
      </c>
      <c r="AT263">
        <f t="shared" ca="1" si="72"/>
        <v>1136.8784858134413</v>
      </c>
    </row>
    <row r="264" spans="1:46" hidden="1">
      <c r="A264" t="str">
        <f ca="1">IF(ISNA(A$1), 0, OFFSET(data!$A$1, ROW()-1, A$1-1))</f>
        <v>Oahu</v>
      </c>
      <c r="B264">
        <f ca="1">IF(ISNA(B$1), 0, OFFSET(data!$A$1, ROW()-1, B$1-1))</f>
        <v>2023</v>
      </c>
      <c r="C264" s="8">
        <f ca="1">IF(ISNA(C$1), 0, OFFSET(data!$A$1, ROW()-1, C$1-1))</f>
        <v>45179.833333333336</v>
      </c>
      <c r="D264">
        <f ca="1">IF(ISNA(D$1), 0, OFFSET(data!$A$1, ROW()-1, D$1-1))</f>
        <v>623.90776255707704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0</v>
      </c>
      <c r="H264">
        <f ca="1">IF(ISNA(H$1), 0, OFFSET(data!$A$1, ROW()-1, H$1-1))</f>
        <v>0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0</v>
      </c>
      <c r="L264">
        <f ca="1">IF(ISNA(L$1), 0, OFFSET(data!$A$1, ROW()-1, L$1-1))</f>
        <v>42.8</v>
      </c>
      <c r="M264">
        <f ca="1">IF(ISNA(M$1), 0, OFFSET(data!$A$1, ROW()-1, M$1-1))</f>
        <v>29.861511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0</v>
      </c>
      <c r="R264">
        <f ca="1">IF(ISNA(R$1), 0, OFFSET(data!$A$1, ROW()-1, R$1-1))</f>
        <v>203.14448339288799</v>
      </c>
      <c r="S264">
        <f ca="1">IF(ISNA(S$1), 0, OFFSET(data!$A$1, ROW()-1, S$1-1))</f>
        <v>0</v>
      </c>
      <c r="T264">
        <f ca="1">IF(ISNA(T$1), 0, OFFSET(data!$A$1, ROW()-1, T$1-1))</f>
        <v>0</v>
      </c>
      <c r="U264">
        <f ca="1">IF(ISNA(U$1), 0, OFFSET(data!$A$1, ROW()-1, U$1-1))</f>
        <v>993.54897754472699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-99.354897754472702</v>
      </c>
      <c r="Y264">
        <f ca="1">IF(ISNA(Y$1), 0, OFFSET(data!$A$1, ROW()-1, Y$1-1))</f>
        <v>5.5196771597113496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293.692516607112</v>
      </c>
      <c r="AD264">
        <f ca="1">IF(ISNA(AD$1), 0, OFFSET(data!$A$1, ROW()-1, AD$1-1))</f>
        <v>158.47851850999999</v>
      </c>
      <c r="AE264">
        <f ca="1">IF(ISNA(AE$1), 0, OFFSET(data!$A$1, ROW()-1, AE$1-1))</f>
        <v>144.28030034112999</v>
      </c>
      <c r="AF264" t="str">
        <f ca="1">IF(ISNA(AF$1), 0, OFFSET(data!$A$1, ROW()-1, AF$1-1))</f>
        <v>typical</v>
      </c>
      <c r="AG264">
        <f t="shared" ca="1" si="62"/>
        <v>2023</v>
      </c>
      <c r="AH264">
        <f t="shared" ca="1" si="63"/>
        <v>9</v>
      </c>
      <c r="AI264">
        <f t="shared" ca="1" si="64"/>
        <v>10</v>
      </c>
      <c r="AJ264" t="str">
        <f t="shared" ca="1" si="59"/>
        <v/>
      </c>
      <c r="AK264" t="str">
        <f t="shared" ca="1" si="65"/>
        <v>20:00</v>
      </c>
      <c r="AL264" s="4">
        <f t="shared" ca="1" si="60"/>
        <v>0.14428030034112999</v>
      </c>
      <c r="AM264">
        <f t="shared" ca="1" si="61"/>
        <v>894.19407979025425</v>
      </c>
      <c r="AN264">
        <f t="shared" ca="1" si="66"/>
        <v>0</v>
      </c>
      <c r="AO264">
        <f t="shared" ca="1" si="67"/>
        <v>203.14448339288799</v>
      </c>
      <c r="AP264">
        <f t="shared" ca="1" si="68"/>
        <v>0</v>
      </c>
      <c r="AQ264">
        <f t="shared" ca="1" si="69"/>
        <v>42.8</v>
      </c>
      <c r="AR264">
        <f t="shared" ca="1" si="70"/>
        <v>29.861511</v>
      </c>
      <c r="AS264">
        <f t="shared" ca="1" si="71"/>
        <v>1193.4062735570769</v>
      </c>
      <c r="AT264">
        <f t="shared" ca="1" si="72"/>
        <v>1058.1922754599657</v>
      </c>
    </row>
    <row r="265" spans="1:46" hidden="1">
      <c r="A265" t="str">
        <f ca="1">IF(ISNA(A$1), 0, OFFSET(data!$A$1, ROW()-1, A$1-1))</f>
        <v>Oahu</v>
      </c>
      <c r="B265">
        <f ca="1">IF(ISNA(B$1), 0, OFFSET(data!$A$1, ROW()-1, B$1-1))</f>
        <v>2023</v>
      </c>
      <c r="C265" s="8">
        <f ca="1">IF(ISNA(C$1), 0, OFFSET(data!$A$1, ROW()-1, C$1-1))</f>
        <v>45179.916666666664</v>
      </c>
      <c r="D265">
        <f ca="1">IF(ISNA(D$1), 0, OFFSET(data!$A$1, ROW()-1, D$1-1))</f>
        <v>623.90776255707704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0</v>
      </c>
      <c r="H265">
        <f ca="1">IF(ISNA(H$1), 0, OFFSET(data!$A$1, ROW()-1, H$1-1))</f>
        <v>0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42.8</v>
      </c>
      <c r="M265">
        <f ca="1">IF(ISNA(M$1), 0, OFFSET(data!$A$1, ROW()-1, M$1-1))</f>
        <v>12.585103500000001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0</v>
      </c>
      <c r="R265">
        <f ca="1">IF(ISNA(R$1), 0, OFFSET(data!$A$1, ROW()-1, R$1-1))</f>
        <v>48.829639967536799</v>
      </c>
      <c r="S265">
        <f ca="1">IF(ISNA(S$1), 0, OFFSET(data!$A$1, ROW()-1, S$1-1))</f>
        <v>0</v>
      </c>
      <c r="T265">
        <f ca="1">IF(ISNA(T$1), 0, OFFSET(data!$A$1, ROW()-1, T$1-1))</f>
        <v>0</v>
      </c>
      <c r="U265">
        <f ca="1">IF(ISNA(U$1), 0, OFFSET(data!$A$1, ROW()-1, U$1-1))</f>
        <v>807.48803310489905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-80.748803310489905</v>
      </c>
      <c r="Y265">
        <f ca="1">IF(ISNA(Y$1), 0, OFFSET(data!$A$1, ROW()-1, Y$1-1))</f>
        <v>1.38327623020538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448.007360032463</v>
      </c>
      <c r="AD265">
        <f ca="1">IF(ISNA(AD$1), 0, OFFSET(data!$A$1, ROW()-1, AD$1-1))</f>
        <v>146.88510350000001</v>
      </c>
      <c r="AE265">
        <f ca="1">IF(ISNA(AE$1), 0, OFFSET(data!$A$1, ROW()-1, AE$1-1))</f>
        <v>144.28030034112999</v>
      </c>
      <c r="AF265" t="str">
        <f ca="1">IF(ISNA(AF$1), 0, OFFSET(data!$A$1, ROW()-1, AF$1-1))</f>
        <v>typical</v>
      </c>
      <c r="AG265">
        <f t="shared" ca="1" si="62"/>
        <v>2023</v>
      </c>
      <c r="AH265">
        <f t="shared" ca="1" si="63"/>
        <v>9</v>
      </c>
      <c r="AI265">
        <f t="shared" ca="1" si="64"/>
        <v>10</v>
      </c>
      <c r="AJ265" t="str">
        <f t="shared" ca="1" si="59"/>
        <v/>
      </c>
      <c r="AK265" t="str">
        <f t="shared" ca="1" si="65"/>
        <v>22:00</v>
      </c>
      <c r="AL265" s="4">
        <f t="shared" ca="1" si="60"/>
        <v>0.14428030034112999</v>
      </c>
      <c r="AM265">
        <f t="shared" ca="1" si="61"/>
        <v>726.73922979440908</v>
      </c>
      <c r="AN265">
        <f t="shared" ca="1" si="66"/>
        <v>0</v>
      </c>
      <c r="AO265">
        <f t="shared" ca="1" si="67"/>
        <v>48.829639967536799</v>
      </c>
      <c r="AP265">
        <f t="shared" ca="1" si="68"/>
        <v>0</v>
      </c>
      <c r="AQ265">
        <f t="shared" ca="1" si="69"/>
        <v>42.8</v>
      </c>
      <c r="AR265">
        <f t="shared" ca="1" si="70"/>
        <v>12.585103500000001</v>
      </c>
      <c r="AS265">
        <f t="shared" ca="1" si="71"/>
        <v>1176.1298660570767</v>
      </c>
      <c r="AT265">
        <f t="shared" ca="1" si="72"/>
        <v>875.00760952461451</v>
      </c>
    </row>
    <row r="266" spans="1:46" hidden="1">
      <c r="A266" t="str">
        <f ca="1">IF(ISNA(A$1), 0, OFFSET(data!$A$1, ROW()-1, A$1-1))</f>
        <v>Oahu</v>
      </c>
      <c r="B266">
        <f ca="1">IF(ISNA(B$1), 0, OFFSET(data!$A$1, ROW()-1, B$1-1))</f>
        <v>2023</v>
      </c>
      <c r="C266" s="8">
        <f ca="1">IF(ISNA(C$1), 0, OFFSET(data!$A$1, ROW()-1, C$1-1))</f>
        <v>45191</v>
      </c>
      <c r="D266">
        <f ca="1">IF(ISNA(D$1), 0, OFFSET(data!$A$1, ROW()-1, D$1-1))</f>
        <v>538.60776255707697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0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42.8</v>
      </c>
      <c r="M266">
        <f ca="1">IF(ISNA(M$1), 0, OFFSET(data!$A$1, ROW()-1, M$1-1))</f>
        <v>41.214981000000002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0</v>
      </c>
      <c r="R266">
        <f ca="1">IF(ISNA(R$1), 0, OFFSET(data!$A$1, ROW()-1, R$1-1))</f>
        <v>18.7433112852245</v>
      </c>
      <c r="S266">
        <f ca="1">IF(ISNA(S$1), 0, OFFSET(data!$A$1, ROW()-1, S$1-1))</f>
        <v>0</v>
      </c>
      <c r="T266">
        <f ca="1">IF(ISNA(T$1), 0, OFFSET(data!$A$1, ROW()-1, T$1-1))</f>
        <v>0</v>
      </c>
      <c r="U266">
        <f ca="1">IF(ISNA(U$1), 0, OFFSET(data!$A$1, ROW()-1, U$1-1))</f>
        <v>711.44975539682298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-71.144975539682306</v>
      </c>
      <c r="Y266">
        <f ca="1">IF(ISNA(Y$1), 0, OFFSET(data!$A$1, ROW()-1, Y$1-1))</f>
        <v>1.0612749851615499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478.093688714775</v>
      </c>
      <c r="AD266">
        <f ca="1">IF(ISNA(AD$1), 0, OFFSET(data!$A$1, ROW()-1, AD$1-1))</f>
        <v>160.89802061</v>
      </c>
      <c r="AE266">
        <f ca="1">IF(ISNA(AE$1), 0, OFFSET(data!$A$1, ROW()-1, AE$1-1))</f>
        <v>143.47738366332999</v>
      </c>
      <c r="AF266" t="str">
        <f ca="1">IF(ISNA(AF$1), 0, OFFSET(data!$A$1, ROW()-1, AF$1-1))</f>
        <v>typical</v>
      </c>
      <c r="AG266">
        <f t="shared" ca="1" si="62"/>
        <v>2023</v>
      </c>
      <c r="AH266">
        <f t="shared" ca="1" si="63"/>
        <v>9</v>
      </c>
      <c r="AI266">
        <f t="shared" ca="1" si="64"/>
        <v>22</v>
      </c>
      <c r="AJ266" t="str">
        <f t="shared" ca="1" si="59"/>
        <v/>
      </c>
      <c r="AK266" t="str">
        <f t="shared" ca="1" si="65"/>
        <v>00:00</v>
      </c>
      <c r="AL266" s="4">
        <f t="shared" ca="1" si="60"/>
        <v>0.14347738366332999</v>
      </c>
      <c r="AM266">
        <f t="shared" ca="1" si="61"/>
        <v>640.30477985714072</v>
      </c>
      <c r="AN266">
        <f t="shared" ca="1" si="66"/>
        <v>0</v>
      </c>
      <c r="AO266">
        <f t="shared" ca="1" si="67"/>
        <v>18.7433112852245</v>
      </c>
      <c r="AP266">
        <f t="shared" ca="1" si="68"/>
        <v>0</v>
      </c>
      <c r="AQ266">
        <f t="shared" ca="1" si="69"/>
        <v>42.8</v>
      </c>
      <c r="AR266">
        <f t="shared" ca="1" si="70"/>
        <v>41.214981000000002</v>
      </c>
      <c r="AS266">
        <f t="shared" ca="1" si="71"/>
        <v>1119.4597435570763</v>
      </c>
      <c r="AT266">
        <f t="shared" ca="1" si="72"/>
        <v>802.26407545230222</v>
      </c>
    </row>
    <row r="267" spans="1:46" hidden="1">
      <c r="A267" t="str">
        <f ca="1">IF(ISNA(A$1), 0, OFFSET(data!$A$1, ROW()-1, A$1-1))</f>
        <v>Oahu</v>
      </c>
      <c r="B267">
        <f ca="1">IF(ISNA(B$1), 0, OFFSET(data!$A$1, ROW()-1, B$1-1))</f>
        <v>2023</v>
      </c>
      <c r="C267" s="8">
        <f ca="1">IF(ISNA(C$1), 0, OFFSET(data!$A$1, ROW()-1, C$1-1))</f>
        <v>45191.083333333336</v>
      </c>
      <c r="D267">
        <f ca="1">IF(ISNA(D$1), 0, OFFSET(data!$A$1, ROW()-1, D$1-1))</f>
        <v>527.30776255707701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0</v>
      </c>
      <c r="H267">
        <f ca="1">IF(ISNA(H$1), 0, OFFSET(data!$A$1, ROW()-1, H$1-1))</f>
        <v>0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42.8</v>
      </c>
      <c r="M267">
        <f ca="1">IF(ISNA(M$1), 0, OFFSET(data!$A$1, ROW()-1, M$1-1))</f>
        <v>43.216002000000003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0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0</v>
      </c>
      <c r="U267">
        <f ca="1">IF(ISNA(U$1), 0, OFFSET(data!$A$1, ROW()-1, U$1-1))</f>
        <v>661.25822411321997</v>
      </c>
      <c r="V267">
        <f ca="1">IF(ISNA(V$1), 0, OFFSET(data!$A$1, ROW()-1, V$1-1))</f>
        <v>0</v>
      </c>
      <c r="W267">
        <f ca="1">IF(ISNA(W$1), 0, OFFSET(data!$A$1, ROW()-1, W$1-1))</f>
        <v>17.130087870017601</v>
      </c>
      <c r="X267">
        <f ca="1">IF(ISNA(X$1), 0, OFFSET(data!$A$1, ROW()-1, X$1-1))</f>
        <v>-66.125822411322005</v>
      </c>
      <c r="Y267">
        <f ca="1">IF(ISNA(Y$1), 0, OFFSET(data!$A$1, ROW()-1, Y$1-1))</f>
        <v>1.0612749851615499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525.26708787001803</v>
      </c>
      <c r="AD267">
        <f ca="1">IF(ISNA(AD$1), 0, OFFSET(data!$A$1, ROW()-1, AD$1-1))</f>
        <v>160.89802061</v>
      </c>
      <c r="AE267">
        <f ca="1">IF(ISNA(AE$1), 0, OFFSET(data!$A$1, ROW()-1, AE$1-1))</f>
        <v>129.12964529699701</v>
      </c>
      <c r="AF267" t="str">
        <f ca="1">IF(ISNA(AF$1), 0, OFFSET(data!$A$1, ROW()-1, AF$1-1))</f>
        <v>typical</v>
      </c>
      <c r="AG267">
        <f t="shared" ca="1" si="62"/>
        <v>2023</v>
      </c>
      <c r="AH267">
        <f t="shared" ca="1" si="63"/>
        <v>9</v>
      </c>
      <c r="AI267">
        <f t="shared" ca="1" si="64"/>
        <v>22</v>
      </c>
      <c r="AJ267" t="str">
        <f t="shared" ca="1" si="59"/>
        <v/>
      </c>
      <c r="AK267" t="str">
        <f t="shared" ca="1" si="65"/>
        <v>02:00</v>
      </c>
      <c r="AL267" s="4">
        <f t="shared" ca="1" si="60"/>
        <v>0.12912964529699703</v>
      </c>
      <c r="AM267">
        <f t="shared" ca="1" si="61"/>
        <v>595.13240170189795</v>
      </c>
      <c r="AN267">
        <f t="shared" ca="1" si="66"/>
        <v>0</v>
      </c>
      <c r="AO267">
        <f t="shared" ca="1" si="67"/>
        <v>17.130087870017601</v>
      </c>
      <c r="AP267">
        <f t="shared" ca="1" si="68"/>
        <v>0</v>
      </c>
      <c r="AQ267">
        <f t="shared" ca="1" si="69"/>
        <v>42.8</v>
      </c>
      <c r="AR267">
        <f t="shared" ca="1" si="70"/>
        <v>43.216002000000003</v>
      </c>
      <c r="AS267">
        <f t="shared" ca="1" si="71"/>
        <v>1138.5908524270949</v>
      </c>
      <c r="AT267">
        <f t="shared" ca="1" si="72"/>
        <v>774.22178516707709</v>
      </c>
    </row>
    <row r="268" spans="1:46" hidden="1">
      <c r="A268" t="str">
        <f ca="1">IF(ISNA(A$1), 0, OFFSET(data!$A$1, ROW()-1, A$1-1))</f>
        <v>Oahu</v>
      </c>
      <c r="B268">
        <f ca="1">IF(ISNA(B$1), 0, OFFSET(data!$A$1, ROW()-1, B$1-1))</f>
        <v>2023</v>
      </c>
      <c r="C268" s="8">
        <f ca="1">IF(ISNA(C$1), 0, OFFSET(data!$A$1, ROW()-1, C$1-1))</f>
        <v>45191.166666666664</v>
      </c>
      <c r="D268">
        <f ca="1">IF(ISNA(D$1), 0, OFFSET(data!$A$1, ROW()-1, D$1-1))</f>
        <v>527.30776255707701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0</v>
      </c>
      <c r="H268">
        <f ca="1">IF(ISNA(H$1), 0, OFFSET(data!$A$1, ROW()-1, H$1-1))</f>
        <v>0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42.8</v>
      </c>
      <c r="M268">
        <f ca="1">IF(ISNA(M$1), 0, OFFSET(data!$A$1, ROW()-1, M$1-1))</f>
        <v>51.764438999999904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0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0</v>
      </c>
      <c r="U268">
        <f ca="1">IF(ISNA(U$1), 0, OFFSET(data!$A$1, ROW()-1, U$1-1))</f>
        <v>675.23102136319801</v>
      </c>
      <c r="V268">
        <f ca="1">IF(ISNA(V$1), 0, OFFSET(data!$A$1, ROW()-1, V$1-1))</f>
        <v>0</v>
      </c>
      <c r="W268">
        <f ca="1">IF(ISNA(W$1), 0, OFFSET(data!$A$1, ROW()-1, W$1-1))</f>
        <v>11.7057276200395</v>
      </c>
      <c r="X268">
        <f ca="1">IF(ISNA(X$1), 0, OFFSET(data!$A$1, ROW()-1, X$1-1))</f>
        <v>-66.125822411322005</v>
      </c>
      <c r="Y268">
        <f ca="1">IF(ISNA(Y$1), 0, OFFSET(data!$A$1, ROW()-1, Y$1-1))</f>
        <v>1.0612749851615499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519.84272762004002</v>
      </c>
      <c r="AD268">
        <f ca="1">IF(ISNA(AD$1), 0, OFFSET(data!$A$1, ROW()-1, AD$1-1))</f>
        <v>160.89802061</v>
      </c>
      <c r="AE268">
        <f ca="1">IF(ISNA(AE$1), 0, OFFSET(data!$A$1, ROW()-1, AE$1-1))</f>
        <v>129.12964529699701</v>
      </c>
      <c r="AF268" t="str">
        <f ca="1">IF(ISNA(AF$1), 0, OFFSET(data!$A$1, ROW()-1, AF$1-1))</f>
        <v>typical</v>
      </c>
      <c r="AG268">
        <f t="shared" ca="1" si="62"/>
        <v>2023</v>
      </c>
      <c r="AH268">
        <f t="shared" ca="1" si="63"/>
        <v>9</v>
      </c>
      <c r="AI268">
        <f t="shared" ca="1" si="64"/>
        <v>22</v>
      </c>
      <c r="AJ268" t="str">
        <f t="shared" ca="1" si="59"/>
        <v/>
      </c>
      <c r="AK268" t="str">
        <f t="shared" ca="1" si="65"/>
        <v>04:00</v>
      </c>
      <c r="AL268" s="4">
        <f t="shared" ca="1" si="60"/>
        <v>0.12912964529699703</v>
      </c>
      <c r="AM268">
        <f t="shared" ca="1" si="61"/>
        <v>609.10519895187599</v>
      </c>
      <c r="AN268">
        <f t="shared" ca="1" si="66"/>
        <v>0</v>
      </c>
      <c r="AO268">
        <f t="shared" ca="1" si="67"/>
        <v>11.7057276200395</v>
      </c>
      <c r="AP268">
        <f t="shared" ca="1" si="68"/>
        <v>0</v>
      </c>
      <c r="AQ268">
        <f t="shared" ca="1" si="69"/>
        <v>42.8</v>
      </c>
      <c r="AR268">
        <f t="shared" ca="1" si="70"/>
        <v>51.764438999999904</v>
      </c>
      <c r="AS268">
        <f t="shared" ca="1" si="71"/>
        <v>1141.714929177117</v>
      </c>
      <c r="AT268">
        <f t="shared" ca="1" si="72"/>
        <v>782.77022216707701</v>
      </c>
    </row>
    <row r="269" spans="1:46" hidden="1">
      <c r="A269" t="str">
        <f ca="1">IF(ISNA(A$1), 0, OFFSET(data!$A$1, ROW()-1, A$1-1))</f>
        <v>Oahu</v>
      </c>
      <c r="B269">
        <f ca="1">IF(ISNA(B$1), 0, OFFSET(data!$A$1, ROW()-1, B$1-1))</f>
        <v>2023</v>
      </c>
      <c r="C269" s="8">
        <f ca="1">IF(ISNA(C$1), 0, OFFSET(data!$A$1, ROW()-1, C$1-1))</f>
        <v>45191.25</v>
      </c>
      <c r="D269">
        <f ca="1">IF(ISNA(D$1), 0, OFFSET(data!$A$1, ROW()-1, D$1-1))</f>
        <v>538.60776255707697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0</v>
      </c>
      <c r="H269">
        <f ca="1">IF(ISNA(H$1), 0, OFFSET(data!$A$1, ROW()-1, H$1-1))</f>
        <v>0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4.7677603368677399</v>
      </c>
      <c r="L269">
        <f ca="1">IF(ISNA(L$1), 0, OFFSET(data!$A$1, ROW()-1, L$1-1))</f>
        <v>42.8</v>
      </c>
      <c r="M269">
        <f ca="1">IF(ISNA(M$1), 0, OFFSET(data!$A$1, ROW()-1, M$1-1))</f>
        <v>65.580381000000003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0</v>
      </c>
      <c r="R269">
        <f ca="1">IF(ISNA(R$1), 0, OFFSET(data!$A$1, ROW()-1, R$1-1))</f>
        <v>59.355570705814401</v>
      </c>
      <c r="S269">
        <f ca="1">IF(ISNA(S$1), 0, OFFSET(data!$A$1, ROW()-1, S$1-1))</f>
        <v>0</v>
      </c>
      <c r="T269">
        <f ca="1">IF(ISNA(T$1), 0, OFFSET(data!$A$1, ROW()-1, T$1-1))</f>
        <v>0</v>
      </c>
      <c r="U269">
        <f ca="1">IF(ISNA(U$1), 0, OFFSET(data!$A$1, ROW()-1, U$1-1))</f>
        <v>789.08600216894797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-78.908600216894797</v>
      </c>
      <c r="Y269">
        <f ca="1">IF(ISNA(Y$1), 0, OFFSET(data!$A$1, ROW()-1, Y$1-1))</f>
        <v>0.93407264770677501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437.48142929418498</v>
      </c>
      <c r="AD269">
        <f ca="1">IF(ISNA(AD$1), 0, OFFSET(data!$A$1, ROW()-1, AD$1-1))</f>
        <v>165.66578094686699</v>
      </c>
      <c r="AE269">
        <f ca="1">IF(ISNA(AE$1), 0, OFFSET(data!$A$1, ROW()-1, AE$1-1))</f>
        <v>143.47738366332999</v>
      </c>
      <c r="AF269" t="str">
        <f ca="1">IF(ISNA(AF$1), 0, OFFSET(data!$A$1, ROW()-1, AF$1-1))</f>
        <v>typical</v>
      </c>
      <c r="AG269">
        <f t="shared" ca="1" si="62"/>
        <v>2023</v>
      </c>
      <c r="AH269">
        <f t="shared" ca="1" si="63"/>
        <v>9</v>
      </c>
      <c r="AI269">
        <f t="shared" ca="1" si="64"/>
        <v>22</v>
      </c>
      <c r="AJ269" t="str">
        <f t="shared" ca="1" si="59"/>
        <v/>
      </c>
      <c r="AK269" t="str">
        <f t="shared" ca="1" si="65"/>
        <v>06:00</v>
      </c>
      <c r="AL269" s="4">
        <f t="shared" ca="1" si="60"/>
        <v>0.14347738366332999</v>
      </c>
      <c r="AM269">
        <f t="shared" ca="1" si="61"/>
        <v>710.17740195205317</v>
      </c>
      <c r="AN269">
        <f t="shared" ca="1" si="66"/>
        <v>0</v>
      </c>
      <c r="AO269">
        <f t="shared" ca="1" si="67"/>
        <v>59.355570705814401</v>
      </c>
      <c r="AP269">
        <f t="shared" ca="1" si="68"/>
        <v>4.7677603368677399</v>
      </c>
      <c r="AQ269">
        <f t="shared" ca="1" si="69"/>
        <v>42.8</v>
      </c>
      <c r="AR269">
        <f t="shared" ca="1" si="70"/>
        <v>65.580381000000003</v>
      </c>
      <c r="AS269">
        <f t="shared" ca="1" si="71"/>
        <v>1148.5929038939439</v>
      </c>
      <c r="AT269">
        <f t="shared" ca="1" si="72"/>
        <v>876.77725554662698</v>
      </c>
    </row>
    <row r="270" spans="1:46" hidden="1">
      <c r="A270" t="str">
        <f ca="1">IF(ISNA(A$1), 0, OFFSET(data!$A$1, ROW()-1, A$1-1))</f>
        <v>Oahu</v>
      </c>
      <c r="B270">
        <f ca="1">IF(ISNA(B$1), 0, OFFSET(data!$A$1, ROW()-1, B$1-1))</f>
        <v>2023</v>
      </c>
      <c r="C270" s="8">
        <f ca="1">IF(ISNA(C$1), 0, OFFSET(data!$A$1, ROW()-1, C$1-1))</f>
        <v>45191.333333333336</v>
      </c>
      <c r="D270">
        <f ca="1">IF(ISNA(D$1), 0, OFFSET(data!$A$1, ROW()-1, D$1-1))</f>
        <v>527.30776255707701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0</v>
      </c>
      <c r="H270">
        <f ca="1">IF(ISNA(H$1), 0, OFFSET(data!$A$1, ROW()-1, H$1-1))</f>
        <v>0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537.99139021906296</v>
      </c>
      <c r="L270">
        <f ca="1">IF(ISNA(L$1), 0, OFFSET(data!$A$1, ROW()-1, L$1-1))</f>
        <v>42.8</v>
      </c>
      <c r="M270">
        <f ca="1">IF(ISNA(M$1), 0, OFFSET(data!$A$1, ROW()-1, M$1-1))</f>
        <v>60.796505999999901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0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0</v>
      </c>
      <c r="U270">
        <f ca="1">IF(ISNA(U$1), 0, OFFSET(data!$A$1, ROW()-1, U$1-1))</f>
        <v>951.44852447848405</v>
      </c>
      <c r="V270">
        <f ca="1">IF(ISNA(V$1), 0, OFFSET(data!$A$1, ROW()-1, V$1-1))</f>
        <v>0</v>
      </c>
      <c r="W270">
        <f ca="1">IF(ISNA(W$1), 0, OFFSET(data!$A$1, ROW()-1, W$1-1))</f>
        <v>96.523459671239095</v>
      </c>
      <c r="X270">
        <f ca="1">IF(ISNA(X$1), 0, OFFSET(data!$A$1, ROW()-1, X$1-1))</f>
        <v>112.237034309802</v>
      </c>
      <c r="Y270">
        <f ca="1">IF(ISNA(Y$1), 0, OFFSET(data!$A$1, ROW()-1, Y$1-1))</f>
        <v>8.6866403166152502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604.66045967123898</v>
      </c>
      <c r="AD270">
        <f ca="1">IF(ISNA(AD$1), 0, OFFSET(data!$A$1, ROW()-1, AD$1-1))</f>
        <v>385.85973077521197</v>
      </c>
      <c r="AE270">
        <f ca="1">IF(ISNA(AE$1), 0, OFFSET(data!$A$1, ROW()-1, AE$1-1))</f>
        <v>129.12964529699701</v>
      </c>
      <c r="AF270" t="str">
        <f ca="1">IF(ISNA(AF$1), 0, OFFSET(data!$A$1, ROW()-1, AF$1-1))</f>
        <v>typical</v>
      </c>
      <c r="AG270">
        <f t="shared" ca="1" si="62"/>
        <v>2023</v>
      </c>
      <c r="AH270">
        <f t="shared" ca="1" si="63"/>
        <v>9</v>
      </c>
      <c r="AI270">
        <f t="shared" ca="1" si="64"/>
        <v>22</v>
      </c>
      <c r="AJ270" t="str">
        <f t="shared" ca="1" si="59"/>
        <v/>
      </c>
      <c r="AK270" t="str">
        <f t="shared" ca="1" si="65"/>
        <v>08:00</v>
      </c>
      <c r="AL270" s="4">
        <f t="shared" ca="1" si="60"/>
        <v>0.12912964529699703</v>
      </c>
      <c r="AM270">
        <f t="shared" ca="1" si="61"/>
        <v>1063.685558788286</v>
      </c>
      <c r="AN270">
        <f t="shared" ca="1" si="66"/>
        <v>0</v>
      </c>
      <c r="AO270">
        <f t="shared" ca="1" si="67"/>
        <v>96.523459671239095</v>
      </c>
      <c r="AP270">
        <f t="shared" ca="1" si="68"/>
        <v>537.99139021906296</v>
      </c>
      <c r="AQ270">
        <f t="shared" ca="1" si="69"/>
        <v>42.8</v>
      </c>
      <c r="AR270">
        <f t="shared" ca="1" si="70"/>
        <v>60.796505999999901</v>
      </c>
      <c r="AS270">
        <f t="shared" ca="1" si="71"/>
        <v>1773.556118447379</v>
      </c>
      <c r="AT270">
        <f t="shared" ca="1" si="72"/>
        <v>1554.7553895513524</v>
      </c>
    </row>
    <row r="271" spans="1:46" hidden="1">
      <c r="A271" t="str">
        <f ca="1">IF(ISNA(A$1), 0, OFFSET(data!$A$1, ROW()-1, A$1-1))</f>
        <v>Oahu</v>
      </c>
      <c r="B271">
        <f ca="1">IF(ISNA(B$1), 0, OFFSET(data!$A$1, ROW()-1, B$1-1))</f>
        <v>2023</v>
      </c>
      <c r="C271" s="8">
        <f ca="1">IF(ISNA(C$1), 0, OFFSET(data!$A$1, ROW()-1, C$1-1))</f>
        <v>45191.416666666664</v>
      </c>
      <c r="D271">
        <f ca="1">IF(ISNA(D$1), 0, OFFSET(data!$A$1, ROW()-1, D$1-1))</f>
        <v>527.30776255707701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0</v>
      </c>
      <c r="H271">
        <f ca="1">IF(ISNA(H$1), 0, OFFSET(data!$A$1, ROW()-1, H$1-1))</f>
        <v>0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687.80014576826102</v>
      </c>
      <c r="L271">
        <f ca="1">IF(ISNA(L$1), 0, OFFSET(data!$A$1, ROW()-1, L$1-1))</f>
        <v>42.8</v>
      </c>
      <c r="M271">
        <f ca="1">IF(ISNA(M$1), 0, OFFSET(data!$A$1, ROW()-1, M$1-1))</f>
        <v>42.843587999999997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0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0</v>
      </c>
      <c r="U271">
        <f ca="1">IF(ISNA(U$1), 0, OFFSET(data!$A$1, ROW()-1, U$1-1))</f>
        <v>1009.89592360571</v>
      </c>
      <c r="V271">
        <f ca="1">IF(ISNA(V$1), 0, OFFSET(data!$A$1, ROW()-1, V$1-1))</f>
        <v>0</v>
      </c>
      <c r="W271">
        <f ca="1">IF(ISNA(W$1), 0, OFFSET(data!$A$1, ROW()-1, W$1-1))</f>
        <v>169.93189809321001</v>
      </c>
      <c r="X271">
        <f ca="1">IF(ISNA(X$1), 0, OFFSET(data!$A$1, ROW()-1, X$1-1))</f>
        <v>112.237034309802</v>
      </c>
      <c r="Y271">
        <f ca="1">IF(ISNA(Y$1), 0, OFFSET(data!$A$1, ROW()-1, Y$1-1))</f>
        <v>8.6866403166152502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678.06889809321103</v>
      </c>
      <c r="AD271">
        <f ca="1">IF(ISNA(AD$1), 0, OFFSET(data!$A$1, ROW()-1, AD$1-1))</f>
        <v>394.46914961483901</v>
      </c>
      <c r="AE271">
        <f ca="1">IF(ISNA(AE$1), 0, OFFSET(data!$A$1, ROW()-1, AE$1-1))</f>
        <v>129.12964529699701</v>
      </c>
      <c r="AF271" t="str">
        <f ca="1">IF(ISNA(AF$1), 0, OFFSET(data!$A$1, ROW()-1, AF$1-1))</f>
        <v>typical</v>
      </c>
      <c r="AG271">
        <f t="shared" ca="1" si="62"/>
        <v>2023</v>
      </c>
      <c r="AH271">
        <f t="shared" ca="1" si="63"/>
        <v>9</v>
      </c>
      <c r="AI271">
        <f t="shared" ca="1" si="64"/>
        <v>22</v>
      </c>
      <c r="AJ271" t="str">
        <f t="shared" ca="1" si="59"/>
        <v/>
      </c>
      <c r="AK271" t="str">
        <f t="shared" ca="1" si="65"/>
        <v>10:00</v>
      </c>
      <c r="AL271" s="4">
        <f t="shared" ca="1" si="60"/>
        <v>0.12912964529699703</v>
      </c>
      <c r="AM271">
        <f t="shared" ca="1" si="61"/>
        <v>1122.132957915512</v>
      </c>
      <c r="AN271">
        <f t="shared" ca="1" si="66"/>
        <v>0</v>
      </c>
      <c r="AO271">
        <f t="shared" ca="1" si="67"/>
        <v>169.93189809321001</v>
      </c>
      <c r="AP271">
        <f t="shared" ca="1" si="68"/>
        <v>687.80014576826102</v>
      </c>
      <c r="AQ271">
        <f t="shared" ca="1" si="69"/>
        <v>42.8</v>
      </c>
      <c r="AR271">
        <f t="shared" ca="1" si="70"/>
        <v>42.843587999999997</v>
      </c>
      <c r="AS271">
        <f t="shared" ca="1" si="71"/>
        <v>1978.8203944185489</v>
      </c>
      <c r="AT271">
        <f t="shared" ca="1" si="72"/>
        <v>1695.2206459401764</v>
      </c>
    </row>
    <row r="272" spans="1:46" hidden="1">
      <c r="A272" t="str">
        <f ca="1">IF(ISNA(A$1), 0, OFFSET(data!$A$1, ROW()-1, A$1-1))</f>
        <v>Oahu</v>
      </c>
      <c r="B272">
        <f ca="1">IF(ISNA(B$1), 0, OFFSET(data!$A$1, ROW()-1, B$1-1))</f>
        <v>2023</v>
      </c>
      <c r="C272" s="8">
        <f ca="1">IF(ISNA(C$1), 0, OFFSET(data!$A$1, ROW()-1, C$1-1))</f>
        <v>45191.5</v>
      </c>
      <c r="D272">
        <f ca="1">IF(ISNA(D$1), 0, OFFSET(data!$A$1, ROW()-1, D$1-1))</f>
        <v>517.07245718840704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0</v>
      </c>
      <c r="H272">
        <f ca="1">IF(ISNA(H$1), 0, OFFSET(data!$A$1, ROW()-1, H$1-1))</f>
        <v>0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801.59338963098003</v>
      </c>
      <c r="L272">
        <f ca="1">IF(ISNA(L$1), 0, OFFSET(data!$A$1, ROW()-1, L$1-1))</f>
        <v>42.8</v>
      </c>
      <c r="M272">
        <f ca="1">IF(ISNA(M$1), 0, OFFSET(data!$A$1, ROW()-1, M$1-1))</f>
        <v>41.184923999999903</v>
      </c>
      <c r="N272">
        <f ca="1">IF(ISNA(N$1), 0, OFFSET(data!$A$1, ROW()-1, N$1-1))</f>
        <v>5.6843418860808002E-14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0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0</v>
      </c>
      <c r="U272">
        <f ca="1">IF(ISNA(U$1), 0, OFFSET(data!$A$1, ROW()-1, U$1-1))</f>
        <v>1011.21720789449</v>
      </c>
      <c r="V272">
        <f ca="1">IF(ISNA(V$1), 0, OFFSET(data!$A$1, ROW()-1, V$1-1))</f>
        <v>0</v>
      </c>
      <c r="W272">
        <f ca="1">IF(ISNA(W$1), 0, OFFSET(data!$A$1, ROW()-1, W$1-1))</f>
        <v>270.50988829848001</v>
      </c>
      <c r="X272">
        <f ca="1">IF(ISNA(X$1), 0, OFFSET(data!$A$1, ROW()-1, X$1-1))</f>
        <v>112.237034309802</v>
      </c>
      <c r="Y272">
        <f ca="1">IF(ISNA(Y$1), 0, OFFSET(data!$A$1, ROW()-1, Y$1-1))</f>
        <v>8.6866403166152502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788.88219366714998</v>
      </c>
      <c r="AD272">
        <f ca="1">IF(ISNA(AD$1), 0, OFFSET(data!$A$1, ROW()-1, AD$1-1))</f>
        <v>394.06011278483902</v>
      </c>
      <c r="AE272">
        <f ca="1">IF(ISNA(AE$1), 0, OFFSET(data!$A$1, ROW()-1, AE$1-1))</f>
        <v>129.12964529699701</v>
      </c>
      <c r="AF272" t="str">
        <f ca="1">IF(ISNA(AF$1), 0, OFFSET(data!$A$1, ROW()-1, AF$1-1))</f>
        <v>typical</v>
      </c>
      <c r="AG272">
        <f t="shared" ca="1" si="62"/>
        <v>2023</v>
      </c>
      <c r="AH272">
        <f t="shared" ca="1" si="63"/>
        <v>9</v>
      </c>
      <c r="AI272">
        <f t="shared" ca="1" si="64"/>
        <v>22</v>
      </c>
      <c r="AJ272" t="str">
        <f t="shared" ca="1" si="59"/>
        <v/>
      </c>
      <c r="AK272" t="str">
        <f t="shared" ca="1" si="65"/>
        <v>12:00</v>
      </c>
      <c r="AL272" s="4">
        <f t="shared" ca="1" si="60"/>
        <v>0.12912964529699703</v>
      </c>
      <c r="AM272">
        <f t="shared" ca="1" si="61"/>
        <v>1123.4542422042921</v>
      </c>
      <c r="AN272">
        <f t="shared" ca="1" si="66"/>
        <v>0</v>
      </c>
      <c r="AO272">
        <f t="shared" ca="1" si="67"/>
        <v>270.50988829848001</v>
      </c>
      <c r="AP272">
        <f t="shared" ca="1" si="68"/>
        <v>801.59338963098003</v>
      </c>
      <c r="AQ272">
        <f t="shared" ca="1" si="69"/>
        <v>42.8</v>
      </c>
      <c r="AR272">
        <f t="shared" ca="1" si="70"/>
        <v>41.184923999999903</v>
      </c>
      <c r="AS272">
        <f t="shared" ca="1" si="71"/>
        <v>2191.5329644865369</v>
      </c>
      <c r="AT272">
        <f t="shared" ca="1" si="72"/>
        <v>1796.7108836042264</v>
      </c>
    </row>
    <row r="273" spans="1:46" hidden="1">
      <c r="A273" t="str">
        <f ca="1">IF(ISNA(A$1), 0, OFFSET(data!$A$1, ROW()-1, A$1-1))</f>
        <v>Oahu</v>
      </c>
      <c r="B273">
        <f ca="1">IF(ISNA(B$1), 0, OFFSET(data!$A$1, ROW()-1, B$1-1))</f>
        <v>2023</v>
      </c>
      <c r="C273" s="8">
        <f ca="1">IF(ISNA(C$1), 0, OFFSET(data!$A$1, ROW()-1, C$1-1))</f>
        <v>45191.583333333336</v>
      </c>
      <c r="D273">
        <f ca="1">IF(ISNA(D$1), 0, OFFSET(data!$A$1, ROW()-1, D$1-1))</f>
        <v>515.90776255707897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0</v>
      </c>
      <c r="H273">
        <f ca="1">IF(ISNA(H$1), 0, OFFSET(data!$A$1, ROW()-1, H$1-1))</f>
        <v>0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773.68101356147201</v>
      </c>
      <c r="L273">
        <f ca="1">IF(ISNA(L$1), 0, OFFSET(data!$A$1, ROW()-1, L$1-1))</f>
        <v>42.8</v>
      </c>
      <c r="M273">
        <f ca="1">IF(ISNA(M$1), 0, OFFSET(data!$A$1, ROW()-1, M$1-1))</f>
        <v>32.443703999999997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0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0</v>
      </c>
      <c r="U273">
        <f ca="1">IF(ISNA(U$1), 0, OFFSET(data!$A$1, ROW()-1, U$1-1))</f>
        <v>1005.28438236251</v>
      </c>
      <c r="V273">
        <f ca="1">IF(ISNA(V$1), 0, OFFSET(data!$A$1, ROW()-1, V$1-1))</f>
        <v>0</v>
      </c>
      <c r="W273">
        <f ca="1">IF(ISNA(W$1), 0, OFFSET(data!$A$1, ROW()-1, W$1-1))</f>
        <v>238.62442312962401</v>
      </c>
      <c r="X273">
        <f ca="1">IF(ISNA(X$1), 0, OFFSET(data!$A$1, ROW()-1, X$1-1))</f>
        <v>112.237034309802</v>
      </c>
      <c r="Y273">
        <f ca="1">IF(ISNA(Y$1), 0, OFFSET(data!$A$1, ROW()-1, Y$1-1))</f>
        <v>8.6866403166152502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758.16142312962302</v>
      </c>
      <c r="AD273">
        <f ca="1">IF(ISNA(AD$1), 0, OFFSET(data!$A$1, ROW()-1, AD$1-1))</f>
        <v>392.63429678483902</v>
      </c>
      <c r="AE273">
        <f ca="1">IF(ISNA(AE$1), 0, OFFSET(data!$A$1, ROW()-1, AE$1-1))</f>
        <v>129.12964529699701</v>
      </c>
      <c r="AF273" t="str">
        <f ca="1">IF(ISNA(AF$1), 0, OFFSET(data!$A$1, ROW()-1, AF$1-1))</f>
        <v>typical</v>
      </c>
      <c r="AG273">
        <f t="shared" ca="1" si="62"/>
        <v>2023</v>
      </c>
      <c r="AH273">
        <f t="shared" ca="1" si="63"/>
        <v>9</v>
      </c>
      <c r="AI273">
        <f t="shared" ca="1" si="64"/>
        <v>22</v>
      </c>
      <c r="AJ273" t="str">
        <f t="shared" ca="1" si="59"/>
        <v/>
      </c>
      <c r="AK273" t="str">
        <f t="shared" ca="1" si="65"/>
        <v>14:00</v>
      </c>
      <c r="AL273" s="4">
        <f t="shared" ca="1" si="60"/>
        <v>0.12912964529699703</v>
      </c>
      <c r="AM273">
        <f t="shared" ca="1" si="61"/>
        <v>1117.5214166723119</v>
      </c>
      <c r="AN273">
        <f t="shared" ca="1" si="66"/>
        <v>0</v>
      </c>
      <c r="AO273">
        <f t="shared" ca="1" si="67"/>
        <v>238.62442312962401</v>
      </c>
      <c r="AP273">
        <f t="shared" ca="1" si="68"/>
        <v>773.68101356147201</v>
      </c>
      <c r="AQ273">
        <f t="shared" ca="1" si="69"/>
        <v>42.8</v>
      </c>
      <c r="AR273">
        <f t="shared" ca="1" si="70"/>
        <v>32.443703999999997</v>
      </c>
      <c r="AS273">
        <f t="shared" ca="1" si="71"/>
        <v>2122.9939032481739</v>
      </c>
      <c r="AT273">
        <f t="shared" ca="1" si="72"/>
        <v>1757.4667769033904</v>
      </c>
    </row>
    <row r="274" spans="1:46" hidden="1">
      <c r="A274" t="str">
        <f ca="1">IF(ISNA(A$1), 0, OFFSET(data!$A$1, ROW()-1, A$1-1))</f>
        <v>Oahu</v>
      </c>
      <c r="B274">
        <f ca="1">IF(ISNA(B$1), 0, OFFSET(data!$A$1, ROW()-1, B$1-1))</f>
        <v>2023</v>
      </c>
      <c r="C274" s="8">
        <f ca="1">IF(ISNA(C$1), 0, OFFSET(data!$A$1, ROW()-1, C$1-1))</f>
        <v>45191.666666666664</v>
      </c>
      <c r="D274">
        <f ca="1">IF(ISNA(D$1), 0, OFFSET(data!$A$1, ROW()-1, D$1-1))</f>
        <v>515.90776255707897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0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553.04330897415298</v>
      </c>
      <c r="L274">
        <f ca="1">IF(ISNA(L$1), 0, OFFSET(data!$A$1, ROW()-1, L$1-1))</f>
        <v>42.8</v>
      </c>
      <c r="M274">
        <f ca="1">IF(ISNA(M$1), 0, OFFSET(data!$A$1, ROW()-1, M$1-1))</f>
        <v>38.599980000000002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0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0</v>
      </c>
      <c r="U274">
        <f ca="1">IF(ISNA(U$1), 0, OFFSET(data!$A$1, ROW()-1, U$1-1))</f>
        <v>994.29958749108505</v>
      </c>
      <c r="V274">
        <f ca="1">IF(ISNA(V$1), 0, OFFSET(data!$A$1, ROW()-1, V$1-1))</f>
        <v>0</v>
      </c>
      <c r="W274">
        <f ca="1">IF(ISNA(W$1), 0, OFFSET(data!$A$1, ROW()-1, W$1-1))</f>
        <v>35.127789413730198</v>
      </c>
      <c r="X274">
        <f ca="1">IF(ISNA(X$1), 0, OFFSET(data!$A$1, ROW()-1, X$1-1))</f>
        <v>112.237034309802</v>
      </c>
      <c r="Y274">
        <f ca="1">IF(ISNA(Y$1), 0, OFFSET(data!$A$1, ROW()-1, Y$1-1))</f>
        <v>8.6866403166152502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554.66478941372804</v>
      </c>
      <c r="AD274">
        <f ca="1">IF(ISNA(AD$1), 0, OFFSET(data!$A$1, ROW()-1, AD$1-1))</f>
        <v>385.85470069389498</v>
      </c>
      <c r="AE274">
        <f ca="1">IF(ISNA(AE$1), 0, OFFSET(data!$A$1, ROW()-1, AE$1-1))</f>
        <v>129.12964529699701</v>
      </c>
      <c r="AF274" t="str">
        <f ca="1">IF(ISNA(AF$1), 0, OFFSET(data!$A$1, ROW()-1, AF$1-1))</f>
        <v>typical</v>
      </c>
      <c r="AG274">
        <f t="shared" ca="1" si="62"/>
        <v>2023</v>
      </c>
      <c r="AH274">
        <f t="shared" ca="1" si="63"/>
        <v>9</v>
      </c>
      <c r="AI274">
        <f t="shared" ca="1" si="64"/>
        <v>22</v>
      </c>
      <c r="AJ274" t="str">
        <f t="shared" ca="1" si="59"/>
        <v/>
      </c>
      <c r="AK274" t="str">
        <f t="shared" ca="1" si="65"/>
        <v>16:00</v>
      </c>
      <c r="AL274" s="4">
        <f t="shared" ca="1" si="60"/>
        <v>0.12912964529699703</v>
      </c>
      <c r="AM274">
        <f t="shared" ca="1" si="61"/>
        <v>1106.5366218008871</v>
      </c>
      <c r="AN274">
        <f t="shared" ca="1" si="66"/>
        <v>0</v>
      </c>
      <c r="AO274">
        <f t="shared" ca="1" si="67"/>
        <v>35.127789413730198</v>
      </c>
      <c r="AP274">
        <f t="shared" ca="1" si="68"/>
        <v>553.04330897415298</v>
      </c>
      <c r="AQ274">
        <f t="shared" ca="1" si="69"/>
        <v>42.8</v>
      </c>
      <c r="AR274">
        <f t="shared" ca="1" si="70"/>
        <v>38.599980000000002</v>
      </c>
      <c r="AS274">
        <f t="shared" ca="1" si="71"/>
        <v>1705.01584094496</v>
      </c>
      <c r="AT274">
        <f t="shared" ca="1" si="72"/>
        <v>1536.2057522251275</v>
      </c>
    </row>
    <row r="275" spans="1:46" hidden="1">
      <c r="A275" t="str">
        <f ca="1">IF(ISNA(A$1), 0, OFFSET(data!$A$1, ROW()-1, A$1-1))</f>
        <v>Oahu</v>
      </c>
      <c r="B275">
        <f ca="1">IF(ISNA(B$1), 0, OFFSET(data!$A$1, ROW()-1, B$1-1))</f>
        <v>2023</v>
      </c>
      <c r="C275" s="8">
        <f ca="1">IF(ISNA(C$1), 0, OFFSET(data!$A$1, ROW()-1, C$1-1))</f>
        <v>45191.75</v>
      </c>
      <c r="D275">
        <f ca="1">IF(ISNA(D$1), 0, OFFSET(data!$A$1, ROW()-1, D$1-1))</f>
        <v>538.60776255707697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0</v>
      </c>
      <c r="H275">
        <f ca="1">IF(ISNA(H$1), 0, OFFSET(data!$A$1, ROW()-1, H$1-1))</f>
        <v>0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0</v>
      </c>
      <c r="L275">
        <f ca="1">IF(ISNA(L$1), 0, OFFSET(data!$A$1, ROW()-1, L$1-1))</f>
        <v>42.8</v>
      </c>
      <c r="M275">
        <f ca="1">IF(ISNA(M$1), 0, OFFSET(data!$A$1, ROW()-1, M$1-1))</f>
        <v>40.539983999999997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0</v>
      </c>
      <c r="R275">
        <f ca="1">IF(ISNA(R$1), 0, OFFSET(data!$A$1, ROW()-1, R$1-1))</f>
        <v>297.40853877929402</v>
      </c>
      <c r="S275">
        <f ca="1">IF(ISNA(S$1), 0, OFFSET(data!$A$1, ROW()-1, S$1-1))</f>
        <v>0</v>
      </c>
      <c r="T275">
        <f ca="1">IF(ISNA(T$1), 0, OFFSET(data!$A$1, ROW()-1, T$1-1))</f>
        <v>0</v>
      </c>
      <c r="U275">
        <f ca="1">IF(ISNA(U$1), 0, OFFSET(data!$A$1, ROW()-1, U$1-1))</f>
        <v>1014.89607787501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-101.489607787501</v>
      </c>
      <c r="Y275">
        <f ca="1">IF(ISNA(Y$1), 0, OFFSET(data!$A$1, ROW()-1, Y$1-1))</f>
        <v>5.9498152488632998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199.428461220705</v>
      </c>
      <c r="AD275">
        <f ca="1">IF(ISNA(AD$1), 0, OFFSET(data!$A$1, ROW()-1, AD$1-1))</f>
        <v>158.56291777999999</v>
      </c>
      <c r="AE275">
        <f ca="1">IF(ISNA(AE$1), 0, OFFSET(data!$A$1, ROW()-1, AE$1-1))</f>
        <v>143.47738366332999</v>
      </c>
      <c r="AF275" t="str">
        <f ca="1">IF(ISNA(AF$1), 0, OFFSET(data!$A$1, ROW()-1, AF$1-1))</f>
        <v>typical</v>
      </c>
      <c r="AG275">
        <f t="shared" ca="1" si="62"/>
        <v>2023</v>
      </c>
      <c r="AH275">
        <f t="shared" ca="1" si="63"/>
        <v>9</v>
      </c>
      <c r="AI275">
        <f t="shared" ca="1" si="64"/>
        <v>22</v>
      </c>
      <c r="AJ275" t="str">
        <f t="shared" ca="1" si="59"/>
        <v/>
      </c>
      <c r="AK275" t="str">
        <f t="shared" ca="1" si="65"/>
        <v>18:00</v>
      </c>
      <c r="AL275" s="4">
        <f t="shared" ca="1" si="60"/>
        <v>0.14347738366332999</v>
      </c>
      <c r="AM275">
        <f t="shared" ca="1" si="61"/>
        <v>913.40647008750898</v>
      </c>
      <c r="AN275">
        <f t="shared" ca="1" si="66"/>
        <v>0</v>
      </c>
      <c r="AO275">
        <f t="shared" ca="1" si="67"/>
        <v>297.40853877929402</v>
      </c>
      <c r="AP275">
        <f t="shared" ca="1" si="68"/>
        <v>0</v>
      </c>
      <c r="AQ275">
        <f t="shared" ca="1" si="69"/>
        <v>42.8</v>
      </c>
      <c r="AR275">
        <f t="shared" ca="1" si="70"/>
        <v>40.539983999999997</v>
      </c>
      <c r="AS275">
        <f t="shared" ca="1" si="71"/>
        <v>1118.784746557076</v>
      </c>
      <c r="AT275">
        <f t="shared" ca="1" si="72"/>
        <v>1077.9192031163723</v>
      </c>
    </row>
    <row r="276" spans="1:46" hidden="1">
      <c r="A276" t="str">
        <f ca="1">IF(ISNA(A$1), 0, OFFSET(data!$A$1, ROW()-1, A$1-1))</f>
        <v>Oahu</v>
      </c>
      <c r="B276">
        <f ca="1">IF(ISNA(B$1), 0, OFFSET(data!$A$1, ROW()-1, B$1-1))</f>
        <v>2023</v>
      </c>
      <c r="C276" s="8">
        <f ca="1">IF(ISNA(C$1), 0, OFFSET(data!$A$1, ROW()-1, C$1-1))</f>
        <v>45191.833333333336</v>
      </c>
      <c r="D276">
        <f ca="1">IF(ISNA(D$1), 0, OFFSET(data!$A$1, ROW()-1, D$1-1))</f>
        <v>538.60776255707697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0</v>
      </c>
      <c r="H276">
        <f ca="1">IF(ISNA(H$1), 0, OFFSET(data!$A$1, ROW()-1, H$1-1))</f>
        <v>0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42.8</v>
      </c>
      <c r="M276">
        <f ca="1">IF(ISNA(M$1), 0, OFFSET(data!$A$1, ROW()-1, M$1-1))</f>
        <v>32.497262999999997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0</v>
      </c>
      <c r="R276">
        <f ca="1">IF(ISNA(R$1), 0, OFFSET(data!$A$1, ROW()-1, R$1-1))</f>
        <v>237.10710924683701</v>
      </c>
      <c r="S276">
        <f ca="1">IF(ISNA(S$1), 0, OFFSET(data!$A$1, ROW()-1, S$1-1))</f>
        <v>0</v>
      </c>
      <c r="T276">
        <f ca="1">IF(ISNA(T$1), 0, OFFSET(data!$A$1, ROW()-1, T$1-1))</f>
        <v>0</v>
      </c>
      <c r="U276">
        <f ca="1">IF(ISNA(U$1), 0, OFFSET(data!$A$1, ROW()-1, U$1-1))</f>
        <v>939.43606404911498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-93.943606404911506</v>
      </c>
      <c r="Y276">
        <f ca="1">IF(ISNA(Y$1), 0, OFFSET(data!$A$1, ROW()-1, Y$1-1))</f>
        <v>5.5196771597113496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259.72989075316201</v>
      </c>
      <c r="AD276">
        <f ca="1">IF(ISNA(AD$1), 0, OFFSET(data!$A$1, ROW()-1, AD$1-1))</f>
        <v>154.06860277999999</v>
      </c>
      <c r="AE276">
        <f ca="1">IF(ISNA(AE$1), 0, OFFSET(data!$A$1, ROW()-1, AE$1-1))</f>
        <v>143.47738366332999</v>
      </c>
      <c r="AF276" t="str">
        <f ca="1">IF(ISNA(AF$1), 0, OFFSET(data!$A$1, ROW()-1, AF$1-1))</f>
        <v>typical</v>
      </c>
      <c r="AG276">
        <f t="shared" ca="1" si="62"/>
        <v>2023</v>
      </c>
      <c r="AH276">
        <f t="shared" ca="1" si="63"/>
        <v>9</v>
      </c>
      <c r="AI276">
        <f t="shared" ca="1" si="64"/>
        <v>22</v>
      </c>
      <c r="AJ276" t="str">
        <f t="shared" ca="1" si="59"/>
        <v/>
      </c>
      <c r="AK276" t="str">
        <f t="shared" ca="1" si="65"/>
        <v>20:00</v>
      </c>
      <c r="AL276" s="4">
        <f t="shared" ca="1" si="60"/>
        <v>0.14347738366332999</v>
      </c>
      <c r="AM276">
        <f t="shared" ca="1" si="61"/>
        <v>845.49245764420345</v>
      </c>
      <c r="AN276">
        <f t="shared" ca="1" si="66"/>
        <v>0</v>
      </c>
      <c r="AO276">
        <f t="shared" ca="1" si="67"/>
        <v>237.10710924683701</v>
      </c>
      <c r="AP276">
        <f t="shared" ca="1" si="68"/>
        <v>0</v>
      </c>
      <c r="AQ276">
        <f t="shared" ca="1" si="69"/>
        <v>42.8</v>
      </c>
      <c r="AR276">
        <f t="shared" ca="1" si="70"/>
        <v>32.497262999999997</v>
      </c>
      <c r="AS276">
        <f t="shared" ca="1" si="71"/>
        <v>1110.742025557076</v>
      </c>
      <c r="AT276">
        <f t="shared" ca="1" si="72"/>
        <v>1005.0807375839148</v>
      </c>
    </row>
    <row r="277" spans="1:46" hidden="1">
      <c r="A277" t="str">
        <f ca="1">IF(ISNA(A$1), 0, OFFSET(data!$A$1, ROW()-1, A$1-1))</f>
        <v>Oahu</v>
      </c>
      <c r="B277">
        <f ca="1">IF(ISNA(B$1), 0, OFFSET(data!$A$1, ROW()-1, B$1-1))</f>
        <v>2023</v>
      </c>
      <c r="C277" s="8">
        <f ca="1">IF(ISNA(C$1), 0, OFFSET(data!$A$1, ROW()-1, C$1-1))</f>
        <v>45191.916666666664</v>
      </c>
      <c r="D277">
        <f ca="1">IF(ISNA(D$1), 0, OFFSET(data!$A$1, ROW()-1, D$1-1))</f>
        <v>538.60776255707697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0</v>
      </c>
      <c r="H277">
        <f ca="1">IF(ISNA(H$1), 0, OFFSET(data!$A$1, ROW()-1, H$1-1))</f>
        <v>0</v>
      </c>
      <c r="I277">
        <f ca="1">IF(ISNA(I$1), 0, OFFSET(data!$A$1, ROW()-1, I$1-1))</f>
        <v>0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42.8</v>
      </c>
      <c r="M277">
        <f ca="1">IF(ISNA(M$1), 0, OFFSET(data!$A$1, ROW()-1, M$1-1))</f>
        <v>28.012727999999999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0</v>
      </c>
      <c r="R277">
        <f ca="1">IF(ISNA(R$1), 0, OFFSET(data!$A$1, ROW()-1, R$1-1))</f>
        <v>142.98341666953701</v>
      </c>
      <c r="S277">
        <f ca="1">IF(ISNA(S$1), 0, OFFSET(data!$A$1, ROW()-1, S$1-1))</f>
        <v>0</v>
      </c>
      <c r="T277">
        <f ca="1">IF(ISNA(T$1), 0, OFFSET(data!$A$1, ROW()-1, T$1-1))</f>
        <v>0</v>
      </c>
      <c r="U277">
        <f ca="1">IF(ISNA(U$1), 0, OFFSET(data!$A$1, ROW()-1, U$1-1))</f>
        <v>834.46736777378896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-83.446736777378902</v>
      </c>
      <c r="Y277">
        <f ca="1">IF(ISNA(Y$1), 0, OFFSET(data!$A$1, ROW()-1, Y$1-1))</f>
        <v>1.38327623020538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353.85358333046202</v>
      </c>
      <c r="AD277">
        <f ca="1">IF(ISNA(AD$1), 0, OFFSET(data!$A$1, ROW()-1, AD$1-1))</f>
        <v>154.37710178</v>
      </c>
      <c r="AE277">
        <f ca="1">IF(ISNA(AE$1), 0, OFFSET(data!$A$1, ROW()-1, AE$1-1))</f>
        <v>143.47738366332999</v>
      </c>
      <c r="AF277" t="str">
        <f ca="1">IF(ISNA(AF$1), 0, OFFSET(data!$A$1, ROW()-1, AF$1-1))</f>
        <v>typical</v>
      </c>
      <c r="AG277">
        <f t="shared" ca="1" si="62"/>
        <v>2023</v>
      </c>
      <c r="AH277">
        <f t="shared" ca="1" si="63"/>
        <v>9</v>
      </c>
      <c r="AI277">
        <f t="shared" ca="1" si="64"/>
        <v>22</v>
      </c>
      <c r="AJ277" t="str">
        <f t="shared" ca="1" si="59"/>
        <v/>
      </c>
      <c r="AK277" t="str">
        <f t="shared" ca="1" si="65"/>
        <v>22:00</v>
      </c>
      <c r="AL277" s="4">
        <f t="shared" ca="1" si="60"/>
        <v>0.14347738366332999</v>
      </c>
      <c r="AM277">
        <f t="shared" ca="1" si="61"/>
        <v>751.02063099641009</v>
      </c>
      <c r="AN277">
        <f t="shared" ca="1" si="66"/>
        <v>0</v>
      </c>
      <c r="AO277">
        <f t="shared" ca="1" si="67"/>
        <v>142.98341666953701</v>
      </c>
      <c r="AP277">
        <f t="shared" ca="1" si="68"/>
        <v>0</v>
      </c>
      <c r="AQ277">
        <f t="shared" ca="1" si="69"/>
        <v>42.8</v>
      </c>
      <c r="AR277">
        <f t="shared" ca="1" si="70"/>
        <v>28.012727999999999</v>
      </c>
      <c r="AS277">
        <f t="shared" ca="1" si="71"/>
        <v>1106.2574905570759</v>
      </c>
      <c r="AT277">
        <f t="shared" ca="1" si="72"/>
        <v>906.78100900661548</v>
      </c>
    </row>
    <row r="278" spans="1:46" hidden="1">
      <c r="A278" t="str">
        <f ca="1">IF(ISNA(A$1), 0, OFFSET(data!$A$1, ROW()-1, A$1-1))</f>
        <v>Oahu</v>
      </c>
      <c r="B278">
        <f ca="1">IF(ISNA(B$1), 0, OFFSET(data!$A$1, ROW()-1, B$1-1))</f>
        <v>2023</v>
      </c>
      <c r="C278" s="8">
        <f ca="1">IF(ISNA(C$1), 0, OFFSET(data!$A$1, ROW()-1, C$1-1))</f>
        <v>45226</v>
      </c>
      <c r="D278">
        <f ca="1">IF(ISNA(D$1), 0, OFFSET(data!$A$1, ROW()-1, D$1-1))</f>
        <v>536.49847823374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0</v>
      </c>
      <c r="H278">
        <f ca="1">IF(ISNA(H$1), 0, OFFSET(data!$A$1, ROW()-1, H$1-1))</f>
        <v>0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42.8</v>
      </c>
      <c r="M278">
        <f ca="1">IF(ISNA(M$1), 0, OFFSET(data!$A$1, ROW()-1, M$1-1))</f>
        <v>53.308239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0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0</v>
      </c>
      <c r="U278">
        <f ca="1">IF(ISNA(U$1), 0, OFFSET(data!$A$1, ROW()-1, U$1-1))</f>
        <v>701.71715805397696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-70.171715805397696</v>
      </c>
      <c r="Y278">
        <f ca="1">IF(ISNA(Y$1), 0, OFFSET(data!$A$1, ROW()-1, Y$1-1))</f>
        <v>1.0612749851615999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584.246284323336</v>
      </c>
      <c r="AD278">
        <f ca="1">IF(ISNA(AD$1), 0, OFFSET(data!$A$1, ROW()-1, AD$1-1))</f>
        <v>160.89802061</v>
      </c>
      <c r="AE278">
        <f ca="1">IF(ISNA(AE$1), 0, OFFSET(data!$A$1, ROW()-1, AE$1-1))</f>
        <v>127.273246564358</v>
      </c>
      <c r="AF278" t="str">
        <f ca="1">IF(ISNA(AF$1), 0, OFFSET(data!$A$1, ROW()-1, AF$1-1))</f>
        <v>typical</v>
      </c>
      <c r="AG278">
        <f t="shared" ca="1" si="62"/>
        <v>2023</v>
      </c>
      <c r="AH278">
        <f t="shared" ca="1" si="63"/>
        <v>10</v>
      </c>
      <c r="AI278">
        <f t="shared" ca="1" si="64"/>
        <v>27</v>
      </c>
      <c r="AJ278" t="str">
        <f t="shared" ca="1" si="59"/>
        <v/>
      </c>
      <c r="AK278" t="str">
        <f t="shared" ca="1" si="65"/>
        <v>00:00</v>
      </c>
      <c r="AL278" s="4">
        <f t="shared" ca="1" si="60"/>
        <v>0.12727324656435801</v>
      </c>
      <c r="AM278">
        <f t="shared" ca="1" si="61"/>
        <v>631.54544224857932</v>
      </c>
      <c r="AN278">
        <f t="shared" ca="1" si="66"/>
        <v>0</v>
      </c>
      <c r="AO278">
        <f t="shared" ca="1" si="67"/>
        <v>0</v>
      </c>
      <c r="AP278">
        <f t="shared" ca="1" si="68"/>
        <v>0</v>
      </c>
      <c r="AQ278">
        <f t="shared" ca="1" si="69"/>
        <v>42.8</v>
      </c>
      <c r="AR278">
        <f t="shared" ca="1" si="70"/>
        <v>53.308239</v>
      </c>
      <c r="AS278">
        <f t="shared" ca="1" si="71"/>
        <v>1216.8530015570759</v>
      </c>
      <c r="AT278">
        <f t="shared" ca="1" si="72"/>
        <v>793.50473784374094</v>
      </c>
    </row>
    <row r="279" spans="1:46" hidden="1">
      <c r="A279" t="str">
        <f ca="1">IF(ISNA(A$1), 0, OFFSET(data!$A$1, ROW()-1, A$1-1))</f>
        <v>Oahu</v>
      </c>
      <c r="B279">
        <f ca="1">IF(ISNA(B$1), 0, OFFSET(data!$A$1, ROW()-1, B$1-1))</f>
        <v>2023</v>
      </c>
      <c r="C279" s="8">
        <f ca="1">IF(ISNA(C$1), 0, OFFSET(data!$A$1, ROW()-1, C$1-1))</f>
        <v>45226.083333333336</v>
      </c>
      <c r="D279">
        <f ca="1">IF(ISNA(D$1), 0, OFFSET(data!$A$1, ROW()-1, D$1-1))</f>
        <v>533.10776255707697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0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42.8</v>
      </c>
      <c r="M279">
        <f ca="1">IF(ISNA(M$1), 0, OFFSET(data!$A$1, ROW()-1, M$1-1))</f>
        <v>55.534385999999799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1.8829382497642599E-13</v>
      </c>
      <c r="Q279">
        <f ca="1">IF(ISNA(Q$1), 0, OFFSET(data!$A$1, ROW()-1, Q$1-1))</f>
        <v>0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0</v>
      </c>
      <c r="U279">
        <f ca="1">IF(ISNA(U$1), 0, OFFSET(data!$A$1, ROW()-1, U$1-1))</f>
        <v>651.46517585520098</v>
      </c>
      <c r="V279">
        <f ca="1">IF(ISNA(V$1), 0, OFFSET(data!$A$1, ROW()-1, V$1-1))</f>
        <v>0</v>
      </c>
      <c r="W279">
        <f ca="1">IF(ISNA(W$1), 0, OFFSET(data!$A$1, ROW()-1, W$1-1))</f>
        <v>44.062215302235003</v>
      </c>
      <c r="X279">
        <f ca="1">IF(ISNA(X$1), 0, OFFSET(data!$A$1, ROW()-1, X$1-1))</f>
        <v>-65.146517585520101</v>
      </c>
      <c r="Y279">
        <f ca="1">IF(ISNA(Y$1), 0, OFFSET(data!$A$1, ROW()-1, Y$1-1))</f>
        <v>1.0612749851615999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631.69921530223496</v>
      </c>
      <c r="AD279">
        <f ca="1">IF(ISNA(AD$1), 0, OFFSET(data!$A$1, ROW()-1, AD$1-1))</f>
        <v>160.89802061</v>
      </c>
      <c r="AE279">
        <f ca="1">IF(ISNA(AE$1), 0, OFFSET(data!$A$1, ROW()-1, AE$1-1))</f>
        <v>127.273246564358</v>
      </c>
      <c r="AF279" t="str">
        <f ca="1">IF(ISNA(AF$1), 0, OFFSET(data!$A$1, ROW()-1, AF$1-1))</f>
        <v>typical</v>
      </c>
      <c r="AG279">
        <f t="shared" ca="1" si="62"/>
        <v>2023</v>
      </c>
      <c r="AH279">
        <f t="shared" ca="1" si="63"/>
        <v>10</v>
      </c>
      <c r="AI279">
        <f t="shared" ca="1" si="64"/>
        <v>27</v>
      </c>
      <c r="AJ279" t="str">
        <f t="shared" ca="1" si="59"/>
        <v/>
      </c>
      <c r="AK279" t="str">
        <f t="shared" ca="1" si="65"/>
        <v>02:00</v>
      </c>
      <c r="AL279" s="4">
        <f t="shared" ca="1" si="60"/>
        <v>0.12727324656435801</v>
      </c>
      <c r="AM279">
        <f t="shared" ca="1" si="61"/>
        <v>586.3186582696809</v>
      </c>
      <c r="AN279">
        <f t="shared" ca="1" si="66"/>
        <v>0</v>
      </c>
      <c r="AO279">
        <f t="shared" ca="1" si="67"/>
        <v>44.062215302235003</v>
      </c>
      <c r="AP279">
        <f t="shared" ca="1" si="68"/>
        <v>0</v>
      </c>
      <c r="AQ279">
        <f t="shared" ca="1" si="69"/>
        <v>42.8</v>
      </c>
      <c r="AR279">
        <f t="shared" ca="1" si="70"/>
        <v>55.534385999999984</v>
      </c>
      <c r="AS279">
        <f t="shared" ca="1" si="71"/>
        <v>1263.1413638593117</v>
      </c>
      <c r="AT279">
        <f t="shared" ca="1" si="72"/>
        <v>792.34016916707753</v>
      </c>
    </row>
    <row r="280" spans="1:46" hidden="1">
      <c r="A280" t="str">
        <f ca="1">IF(ISNA(A$1), 0, OFFSET(data!$A$1, ROW()-1, A$1-1))</f>
        <v>Oahu</v>
      </c>
      <c r="B280">
        <f ca="1">IF(ISNA(B$1), 0, OFFSET(data!$A$1, ROW()-1, B$1-1))</f>
        <v>2023</v>
      </c>
      <c r="C280" s="8">
        <f ca="1">IF(ISNA(C$1), 0, OFFSET(data!$A$1, ROW()-1, C$1-1))</f>
        <v>45226.166666666664</v>
      </c>
      <c r="D280">
        <f ca="1">IF(ISNA(D$1), 0, OFFSET(data!$A$1, ROW()-1, D$1-1))</f>
        <v>549.457865512387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0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42.8</v>
      </c>
      <c r="M280">
        <f ca="1">IF(ISNA(M$1), 0, OFFSET(data!$A$1, ROW()-1, M$1-1))</f>
        <v>12.3279371999999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0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0</v>
      </c>
      <c r="U280">
        <f ca="1">IF(ISNA(U$1), 0, OFFSET(data!$A$1, ROW()-1, U$1-1))</f>
        <v>669.81634653270601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-66.164616468024903</v>
      </c>
      <c r="Y280">
        <f ca="1">IF(ISNA(Y$1), 0, OFFSET(data!$A$1, ROW()-1, Y$1-1))</f>
        <v>0.93407264770677501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571.286897044689</v>
      </c>
      <c r="AD280">
        <f ca="1">IF(ISNA(AD$1), 0, OFFSET(data!$A$1, ROW()-1, AD$1-1))</f>
        <v>145.95800288000001</v>
      </c>
      <c r="AE280">
        <f ca="1">IF(ISNA(AE$1), 0, OFFSET(data!$A$1, ROW()-1, AE$1-1))</f>
        <v>127.273246564358</v>
      </c>
      <c r="AF280" t="str">
        <f ca="1">IF(ISNA(AF$1), 0, OFFSET(data!$A$1, ROW()-1, AF$1-1))</f>
        <v>typical</v>
      </c>
      <c r="AG280">
        <f t="shared" ca="1" si="62"/>
        <v>2023</v>
      </c>
      <c r="AH280">
        <f t="shared" ca="1" si="63"/>
        <v>10</v>
      </c>
      <c r="AI280">
        <f t="shared" ca="1" si="64"/>
        <v>27</v>
      </c>
      <c r="AJ280" t="str">
        <f t="shared" ca="1" si="59"/>
        <v/>
      </c>
      <c r="AK280" t="str">
        <f t="shared" ca="1" si="65"/>
        <v>04:00</v>
      </c>
      <c r="AL280" s="4">
        <f t="shared" ca="1" si="60"/>
        <v>0.12727324656435801</v>
      </c>
      <c r="AM280">
        <f t="shared" ca="1" si="61"/>
        <v>603.65173006468115</v>
      </c>
      <c r="AN280">
        <f t="shared" ca="1" si="66"/>
        <v>0</v>
      </c>
      <c r="AO280">
        <f t="shared" ca="1" si="67"/>
        <v>0</v>
      </c>
      <c r="AP280">
        <f t="shared" ca="1" si="68"/>
        <v>0</v>
      </c>
      <c r="AQ280">
        <f t="shared" ca="1" si="69"/>
        <v>42.8</v>
      </c>
      <c r="AR280">
        <f t="shared" ca="1" si="70"/>
        <v>12.3279371999999</v>
      </c>
      <c r="AS280">
        <f t="shared" ca="1" si="71"/>
        <v>1175.8726997570759</v>
      </c>
      <c r="AT280">
        <f t="shared" ca="1" si="72"/>
        <v>750.54380559238791</v>
      </c>
    </row>
    <row r="281" spans="1:46" hidden="1">
      <c r="A281" t="str">
        <f ca="1">IF(ISNA(A$1), 0, OFFSET(data!$A$1, ROW()-1, A$1-1))</f>
        <v>Oahu</v>
      </c>
      <c r="B281">
        <f ca="1">IF(ISNA(B$1), 0, OFFSET(data!$A$1, ROW()-1, B$1-1))</f>
        <v>2023</v>
      </c>
      <c r="C281" s="8">
        <f ca="1">IF(ISNA(C$1), 0, OFFSET(data!$A$1, ROW()-1, C$1-1))</f>
        <v>45226.25</v>
      </c>
      <c r="D281">
        <f ca="1">IF(ISNA(D$1), 0, OFFSET(data!$A$1, ROW()-1, D$1-1))</f>
        <v>605.67322327413603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0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42.8</v>
      </c>
      <c r="M281">
        <f ca="1">IF(ISNA(M$1), 0, OFFSET(data!$A$1, ROW()-1, M$1-1))</f>
        <v>56.303859000000003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0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0</v>
      </c>
      <c r="U281">
        <f ca="1">IF(ISNA(U$1), 0, OFFSET(data!$A$1, ROW()-1, U$1-1))</f>
        <v>782.04778847381101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-78.204778847381107</v>
      </c>
      <c r="Y281">
        <f ca="1">IF(ISNA(Y$1), 0, OFFSET(data!$A$1, ROW()-1, Y$1-1))</f>
        <v>0.93407264770677501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515.07153928293997</v>
      </c>
      <c r="AD281">
        <f ca="1">IF(ISNA(AD$1), 0, OFFSET(data!$A$1, ROW()-1, AD$1-1))</f>
        <v>160.89802061</v>
      </c>
      <c r="AE281">
        <f ca="1">IF(ISNA(AE$1), 0, OFFSET(data!$A$1, ROW()-1, AE$1-1))</f>
        <v>129.85227030701699</v>
      </c>
      <c r="AF281" t="str">
        <f ca="1">IF(ISNA(AF$1), 0, OFFSET(data!$A$1, ROW()-1, AF$1-1))</f>
        <v>typical</v>
      </c>
      <c r="AG281">
        <f t="shared" ca="1" si="62"/>
        <v>2023</v>
      </c>
      <c r="AH281">
        <f t="shared" ca="1" si="63"/>
        <v>10</v>
      </c>
      <c r="AI281">
        <f t="shared" ca="1" si="64"/>
        <v>27</v>
      </c>
      <c r="AJ281" t="str">
        <f t="shared" ca="1" si="59"/>
        <v/>
      </c>
      <c r="AK281" t="str">
        <f t="shared" ca="1" si="65"/>
        <v>06:00</v>
      </c>
      <c r="AL281" s="4">
        <f t="shared" ca="1" si="60"/>
        <v>0.12985227030701699</v>
      </c>
      <c r="AM281">
        <f t="shared" ca="1" si="61"/>
        <v>703.84300962642988</v>
      </c>
      <c r="AN281">
        <f t="shared" ca="1" si="66"/>
        <v>0</v>
      </c>
      <c r="AO281">
        <f t="shared" ca="1" si="67"/>
        <v>0</v>
      </c>
      <c r="AP281">
        <f t="shared" ca="1" si="68"/>
        <v>0</v>
      </c>
      <c r="AQ281">
        <f t="shared" ca="1" si="69"/>
        <v>42.8</v>
      </c>
      <c r="AR281">
        <f t="shared" ca="1" si="70"/>
        <v>56.303859000000003</v>
      </c>
      <c r="AS281">
        <f t="shared" ca="1" si="71"/>
        <v>1219.8486215570761</v>
      </c>
      <c r="AT281">
        <f t="shared" ca="1" si="72"/>
        <v>865.67510288413666</v>
      </c>
    </row>
    <row r="282" spans="1:46" hidden="1">
      <c r="A282" t="str">
        <f ca="1">IF(ISNA(A$1), 0, OFFSET(data!$A$1, ROW()-1, A$1-1))</f>
        <v>Oahu</v>
      </c>
      <c r="B282">
        <f ca="1">IF(ISNA(B$1), 0, OFFSET(data!$A$1, ROW()-1, B$1-1))</f>
        <v>2023</v>
      </c>
      <c r="C282" s="8">
        <f ca="1">IF(ISNA(C$1), 0, OFFSET(data!$A$1, ROW()-1, C$1-1))</f>
        <v>45226.333333333336</v>
      </c>
      <c r="D282">
        <f ca="1">IF(ISNA(D$1), 0, OFFSET(data!$A$1, ROW()-1, D$1-1))</f>
        <v>533.10776255707799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0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530.899443566061</v>
      </c>
      <c r="L282">
        <f ca="1">IF(ISNA(L$1), 0, OFFSET(data!$A$1, ROW()-1, L$1-1))</f>
        <v>42.8</v>
      </c>
      <c r="M282">
        <f ca="1">IF(ISNA(M$1), 0, OFFSET(data!$A$1, ROW()-1, M$1-1))</f>
        <v>63.413444999999903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0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0</v>
      </c>
      <c r="U282">
        <f ca="1">IF(ISNA(U$1), 0, OFFSET(data!$A$1, ROW()-1, U$1-1))</f>
        <v>950.24814202004904</v>
      </c>
      <c r="V282">
        <f ca="1">IF(ISNA(V$1), 0, OFFSET(data!$A$1, ROW()-1, V$1-1))</f>
        <v>0</v>
      </c>
      <c r="W282">
        <f ca="1">IF(ISNA(W$1), 0, OFFSET(data!$A$1, ROW()-1, W$1-1))</f>
        <v>47.3906389865245</v>
      </c>
      <c r="X282">
        <f ca="1">IF(ISNA(X$1), 0, OFFSET(data!$A$1, ROW()-1, X$1-1))</f>
        <v>162.61482732578901</v>
      </c>
      <c r="Y282">
        <f ca="1">IF(ISNA(Y$1), 0, OFFSET(data!$A$1, ROW()-1, Y$1-1))</f>
        <v>9.9670427907768495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635.02763898652302</v>
      </c>
      <c r="AD282">
        <f ca="1">IF(ISNA(AD$1), 0, OFFSET(data!$A$1, ROW()-1, AD$1-1))</f>
        <v>381.89360558743402</v>
      </c>
      <c r="AE282">
        <f ca="1">IF(ISNA(AE$1), 0, OFFSET(data!$A$1, ROW()-1, AE$1-1))</f>
        <v>127.273246564358</v>
      </c>
      <c r="AF282" t="str">
        <f ca="1">IF(ISNA(AF$1), 0, OFFSET(data!$A$1, ROW()-1, AF$1-1))</f>
        <v>typical</v>
      </c>
      <c r="AG282">
        <f t="shared" ca="1" si="62"/>
        <v>2023</v>
      </c>
      <c r="AH282">
        <f t="shared" ca="1" si="63"/>
        <v>10</v>
      </c>
      <c r="AI282">
        <f t="shared" ca="1" si="64"/>
        <v>27</v>
      </c>
      <c r="AJ282" t="str">
        <f t="shared" ca="1" si="59"/>
        <v/>
      </c>
      <c r="AK282" t="str">
        <f t="shared" ca="1" si="65"/>
        <v>08:00</v>
      </c>
      <c r="AL282" s="4">
        <f t="shared" ca="1" si="60"/>
        <v>0.12727324656435801</v>
      </c>
      <c r="AM282">
        <f t="shared" ca="1" si="61"/>
        <v>1112.8629693458381</v>
      </c>
      <c r="AN282">
        <f t="shared" ca="1" si="66"/>
        <v>0</v>
      </c>
      <c r="AO282">
        <f t="shared" ca="1" si="67"/>
        <v>47.3906389865245</v>
      </c>
      <c r="AP282">
        <f t="shared" ca="1" si="68"/>
        <v>530.899443566061</v>
      </c>
      <c r="AQ282">
        <f t="shared" ca="1" si="69"/>
        <v>42.8</v>
      </c>
      <c r="AR282">
        <f t="shared" ca="1" si="70"/>
        <v>63.413444999999903</v>
      </c>
      <c r="AS282">
        <f t="shared" ca="1" si="71"/>
        <v>1805.2482901096619</v>
      </c>
      <c r="AT282">
        <f t="shared" ca="1" si="72"/>
        <v>1552.1142567105733</v>
      </c>
    </row>
    <row r="283" spans="1:46" hidden="1">
      <c r="A283" t="str">
        <f ca="1">IF(ISNA(A$1), 0, OFFSET(data!$A$1, ROW()-1, A$1-1))</f>
        <v>Oahu</v>
      </c>
      <c r="B283">
        <f ca="1">IF(ISNA(B$1), 0, OFFSET(data!$A$1, ROW()-1, B$1-1))</f>
        <v>2023</v>
      </c>
      <c r="C283" s="8">
        <f ca="1">IF(ISNA(C$1), 0, OFFSET(data!$A$1, ROW()-1, C$1-1))</f>
        <v>45226.416666666664</v>
      </c>
      <c r="D283">
        <f ca="1">IF(ISNA(D$1), 0, OFFSET(data!$A$1, ROW()-1, D$1-1))</f>
        <v>533.10776255707799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0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630.23098776213396</v>
      </c>
      <c r="L283">
        <f ca="1">IF(ISNA(L$1), 0, OFFSET(data!$A$1, ROW()-1, L$1-1))</f>
        <v>42.8</v>
      </c>
      <c r="M283">
        <f ca="1">IF(ISNA(M$1), 0, OFFSET(data!$A$1, ROW()-1, M$1-1))</f>
        <v>48.726162000000002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0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0</v>
      </c>
      <c r="U283">
        <f ca="1">IF(ISNA(U$1), 0, OFFSET(data!$A$1, ROW()-1, U$1-1))</f>
        <v>1002.14957061854</v>
      </c>
      <c r="V283">
        <f ca="1">IF(ISNA(V$1), 0, OFFSET(data!$A$1, ROW()-1, V$1-1))</f>
        <v>0</v>
      </c>
      <c r="W283">
        <f ca="1">IF(ISNA(W$1), 0, OFFSET(data!$A$1, ROW()-1, W$1-1))</f>
        <v>80.133471584106999</v>
      </c>
      <c r="X283">
        <f ca="1">IF(ISNA(X$1), 0, OFFSET(data!$A$1, ROW()-1, X$1-1))</f>
        <v>162.61482732578901</v>
      </c>
      <c r="Y283">
        <f ca="1">IF(ISNA(Y$1), 0, OFFSET(data!$A$1, ROW()-1, Y$1-1))</f>
        <v>9.9670427907768495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667.77047158410596</v>
      </c>
      <c r="AD283">
        <f ca="1">IF(ISNA(AD$1), 0, OFFSET(data!$A$1, ROW()-1, AD$1-1))</f>
        <v>394.46914961483901</v>
      </c>
      <c r="AE283">
        <f ca="1">IF(ISNA(AE$1), 0, OFFSET(data!$A$1, ROW()-1, AE$1-1))</f>
        <v>127.273246564358</v>
      </c>
      <c r="AF283" t="str">
        <f ca="1">IF(ISNA(AF$1), 0, OFFSET(data!$A$1, ROW()-1, AF$1-1))</f>
        <v>typical</v>
      </c>
      <c r="AG283">
        <f t="shared" ca="1" si="62"/>
        <v>2023</v>
      </c>
      <c r="AH283">
        <f t="shared" ca="1" si="63"/>
        <v>10</v>
      </c>
      <c r="AI283">
        <f t="shared" ca="1" si="64"/>
        <v>27</v>
      </c>
      <c r="AJ283" t="str">
        <f t="shared" ca="1" si="59"/>
        <v/>
      </c>
      <c r="AK283" t="str">
        <f t="shared" ca="1" si="65"/>
        <v>10:00</v>
      </c>
      <c r="AL283" s="4">
        <f t="shared" ca="1" si="60"/>
        <v>0.12727324656435801</v>
      </c>
      <c r="AM283">
        <f t="shared" ca="1" si="61"/>
        <v>1164.7643979443289</v>
      </c>
      <c r="AN283">
        <f t="shared" ca="1" si="66"/>
        <v>0</v>
      </c>
      <c r="AO283">
        <f t="shared" ca="1" si="67"/>
        <v>80.133471584106999</v>
      </c>
      <c r="AP283">
        <f t="shared" ca="1" si="68"/>
        <v>630.23098776213396</v>
      </c>
      <c r="AQ283">
        <f t="shared" ca="1" si="69"/>
        <v>42.8</v>
      </c>
      <c r="AR283">
        <f t="shared" ca="1" si="70"/>
        <v>48.726162000000002</v>
      </c>
      <c r="AS283">
        <f t="shared" ca="1" si="71"/>
        <v>1922.6353839033179</v>
      </c>
      <c r="AT283">
        <f t="shared" ca="1" si="72"/>
        <v>1649.334061934052</v>
      </c>
    </row>
    <row r="284" spans="1:46" hidden="1">
      <c r="A284" t="str">
        <f ca="1">IF(ISNA(A$1), 0, OFFSET(data!$A$1, ROW()-1, A$1-1))</f>
        <v>Oahu</v>
      </c>
      <c r="B284">
        <f ca="1">IF(ISNA(B$1), 0, OFFSET(data!$A$1, ROW()-1, B$1-1))</f>
        <v>2023</v>
      </c>
      <c r="C284" s="8">
        <f ca="1">IF(ISNA(C$1), 0, OFFSET(data!$A$1, ROW()-1, C$1-1))</f>
        <v>45226.5</v>
      </c>
      <c r="D284">
        <f ca="1">IF(ISNA(D$1), 0, OFFSET(data!$A$1, ROW()-1, D$1-1))</f>
        <v>553.00776255707797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0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693.21215409754495</v>
      </c>
      <c r="L284">
        <f ca="1">IF(ISNA(L$1), 0, OFFSET(data!$A$1, ROW()-1, L$1-1))</f>
        <v>42.8</v>
      </c>
      <c r="M284">
        <f ca="1">IF(ISNA(M$1), 0, OFFSET(data!$A$1, ROW()-1, M$1-1))</f>
        <v>41.477378999999999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0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0</v>
      </c>
      <c r="U284">
        <f ca="1">IF(ISNA(U$1), 0, OFFSET(data!$A$1, ROW()-1, U$1-1))</f>
        <v>1001.79550097253</v>
      </c>
      <c r="V284">
        <f ca="1">IF(ISNA(V$1), 0, OFFSET(data!$A$1, ROW()-1, V$1-1))</f>
        <v>0</v>
      </c>
      <c r="W284">
        <f ca="1">IF(ISNA(W$1), 0, OFFSET(data!$A$1, ROW()-1, W$1-1))</f>
        <v>156.11992456552801</v>
      </c>
      <c r="X284">
        <f ca="1">IF(ISNA(X$1), 0, OFFSET(data!$A$1, ROW()-1, X$1-1))</f>
        <v>162.61482732578901</v>
      </c>
      <c r="Y284">
        <f ca="1">IF(ISNA(Y$1), 0, OFFSET(data!$A$1, ROW()-1, Y$1-1))</f>
        <v>9.9670427907768495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723.85692456552704</v>
      </c>
      <c r="AD284">
        <f ca="1">IF(ISNA(AD$1), 0, OFFSET(data!$A$1, ROW()-1, AD$1-1))</f>
        <v>394.46914961483901</v>
      </c>
      <c r="AE284">
        <f ca="1">IF(ISNA(AE$1), 0, OFFSET(data!$A$1, ROW()-1, AE$1-1))</f>
        <v>127.273246564358</v>
      </c>
      <c r="AF284" t="str">
        <f ca="1">IF(ISNA(AF$1), 0, OFFSET(data!$A$1, ROW()-1, AF$1-1))</f>
        <v>typical</v>
      </c>
      <c r="AG284">
        <f t="shared" ca="1" si="62"/>
        <v>2023</v>
      </c>
      <c r="AH284">
        <f t="shared" ca="1" si="63"/>
        <v>10</v>
      </c>
      <c r="AI284">
        <f t="shared" ca="1" si="64"/>
        <v>27</v>
      </c>
      <c r="AJ284" t="str">
        <f t="shared" ca="1" si="59"/>
        <v/>
      </c>
      <c r="AK284" t="str">
        <f t="shared" ca="1" si="65"/>
        <v>12:00</v>
      </c>
      <c r="AL284" s="4">
        <f t="shared" ca="1" si="60"/>
        <v>0.12727324656435801</v>
      </c>
      <c r="AM284">
        <f t="shared" ca="1" si="61"/>
        <v>1164.410328298319</v>
      </c>
      <c r="AN284">
        <f t="shared" ca="1" si="66"/>
        <v>0</v>
      </c>
      <c r="AO284">
        <f t="shared" ca="1" si="67"/>
        <v>156.11992456552801</v>
      </c>
      <c r="AP284">
        <f t="shared" ca="1" si="68"/>
        <v>693.21215409754495</v>
      </c>
      <c r="AQ284">
        <f t="shared" ca="1" si="69"/>
        <v>42.8</v>
      </c>
      <c r="AR284">
        <f t="shared" ca="1" si="70"/>
        <v>41.477378999999999</v>
      </c>
      <c r="AS284">
        <f t="shared" ca="1" si="71"/>
        <v>2054.3542202201497</v>
      </c>
      <c r="AT284">
        <f t="shared" ca="1" si="72"/>
        <v>1724.9664452694628</v>
      </c>
    </row>
    <row r="285" spans="1:46" hidden="1">
      <c r="A285" t="str">
        <f ca="1">IF(ISNA(A$1), 0, OFFSET(data!$A$1, ROW()-1, A$1-1))</f>
        <v>Oahu</v>
      </c>
      <c r="B285">
        <f ca="1">IF(ISNA(B$1), 0, OFFSET(data!$A$1, ROW()-1, B$1-1))</f>
        <v>2023</v>
      </c>
      <c r="C285" s="8">
        <f ca="1">IF(ISNA(C$1), 0, OFFSET(data!$A$1, ROW()-1, C$1-1))</f>
        <v>45226.583333333336</v>
      </c>
      <c r="D285">
        <f ca="1">IF(ISNA(D$1), 0, OFFSET(data!$A$1, ROW()-1, D$1-1))</f>
        <v>553.00776255707603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0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509.92056939943001</v>
      </c>
      <c r="L285">
        <f ca="1">IF(ISNA(L$1), 0, OFFSET(data!$A$1, ROW()-1, L$1-1))</f>
        <v>42.8</v>
      </c>
      <c r="M285">
        <f ca="1">IF(ISNA(M$1), 0, OFFSET(data!$A$1, ROW()-1, M$1-1))</f>
        <v>43.040100000000002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0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0</v>
      </c>
      <c r="U285">
        <f ca="1">IF(ISNA(U$1), 0, OFFSET(data!$A$1, ROW()-1, U$1-1))</f>
        <v>974.31624210390999</v>
      </c>
      <c r="V285">
        <f ca="1">IF(ISNA(V$1), 0, OFFSET(data!$A$1, ROW()-1, V$1-1))</f>
        <v>0</v>
      </c>
      <c r="W285">
        <f ca="1">IF(ISNA(W$1), 0, OFFSET(data!$A$1, ROW()-1, W$1-1))</f>
        <v>1.8703197360310699</v>
      </c>
      <c r="X285">
        <f ca="1">IF(ISNA(X$1), 0, OFFSET(data!$A$1, ROW()-1, X$1-1))</f>
        <v>162.61482732578901</v>
      </c>
      <c r="Y285">
        <f ca="1">IF(ISNA(Y$1), 0, OFFSET(data!$A$1, ROW()-1, Y$1-1))</f>
        <v>9.9670427907768495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569.60731973603095</v>
      </c>
      <c r="AD285">
        <f ca="1">IF(ISNA(AD$1), 0, OFFSET(data!$A$1, ROW()-1, AD$1-1))</f>
        <v>394.46914961483901</v>
      </c>
      <c r="AE285">
        <f ca="1">IF(ISNA(AE$1), 0, OFFSET(data!$A$1, ROW()-1, AE$1-1))</f>
        <v>127.273246564358</v>
      </c>
      <c r="AF285" t="str">
        <f ca="1">IF(ISNA(AF$1), 0, OFFSET(data!$A$1, ROW()-1, AF$1-1))</f>
        <v>typical</v>
      </c>
      <c r="AG285">
        <f t="shared" ca="1" si="62"/>
        <v>2023</v>
      </c>
      <c r="AH285">
        <f t="shared" ca="1" si="63"/>
        <v>10</v>
      </c>
      <c r="AI285">
        <f t="shared" ca="1" si="64"/>
        <v>27</v>
      </c>
      <c r="AJ285" t="str">
        <f t="shared" ca="1" si="59"/>
        <v/>
      </c>
      <c r="AK285" t="str">
        <f t="shared" ca="1" si="65"/>
        <v>14:00</v>
      </c>
      <c r="AL285" s="4">
        <f t="shared" ca="1" si="60"/>
        <v>0.12727324656435801</v>
      </c>
      <c r="AM285">
        <f t="shared" ca="1" si="61"/>
        <v>1136.9310694296989</v>
      </c>
      <c r="AN285">
        <f t="shared" ca="1" si="66"/>
        <v>0</v>
      </c>
      <c r="AO285">
        <f t="shared" ca="1" si="67"/>
        <v>1.8703197360310699</v>
      </c>
      <c r="AP285">
        <f t="shared" ca="1" si="68"/>
        <v>509.92056939943001</v>
      </c>
      <c r="AQ285">
        <f t="shared" ca="1" si="69"/>
        <v>42.8</v>
      </c>
      <c r="AR285">
        <f t="shared" ca="1" si="70"/>
        <v>43.040100000000002</v>
      </c>
      <c r="AS285">
        <f t="shared" ca="1" si="71"/>
        <v>1718.3757516925371</v>
      </c>
      <c r="AT285">
        <f t="shared" ca="1" si="72"/>
        <v>1543.2375815713458</v>
      </c>
    </row>
    <row r="286" spans="1:46" hidden="1">
      <c r="A286" t="str">
        <f ca="1">IF(ISNA(A$1), 0, OFFSET(data!$A$1, ROW()-1, A$1-1))</f>
        <v>Oahu</v>
      </c>
      <c r="B286">
        <f ca="1">IF(ISNA(B$1), 0, OFFSET(data!$A$1, ROW()-1, B$1-1))</f>
        <v>2023</v>
      </c>
      <c r="C286" s="8">
        <f ca="1">IF(ISNA(C$1), 0, OFFSET(data!$A$1, ROW()-1, C$1-1))</f>
        <v>45226.666666666664</v>
      </c>
      <c r="D286">
        <f ca="1">IF(ISNA(D$1), 0, OFFSET(data!$A$1, ROW()-1, D$1-1))</f>
        <v>571.06455493987096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0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221.262690999612</v>
      </c>
      <c r="L286">
        <f ca="1">IF(ISNA(L$1), 0, OFFSET(data!$A$1, ROW()-1, L$1-1))</f>
        <v>42.8</v>
      </c>
      <c r="M286">
        <f ca="1">IF(ISNA(M$1), 0, OFFSET(data!$A$1, ROW()-1, M$1-1))</f>
        <v>32.182355999999999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0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0</v>
      </c>
      <c r="U286">
        <f ca="1">IF(ISNA(U$1), 0, OFFSET(data!$A$1, ROW()-1, U$1-1))</f>
        <v>959.57485464673402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-95.957485464673397</v>
      </c>
      <c r="Y286">
        <f ca="1">IF(ISNA(Y$1), 0, OFFSET(data!$A$1, ROW()-1, Y$1-1))</f>
        <v>3.6922327574235299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549.68020761720504</v>
      </c>
      <c r="AD286">
        <f ca="1">IF(ISNA(AD$1), 0, OFFSET(data!$A$1, ROW()-1, AD$1-1))</f>
        <v>339.93019338425802</v>
      </c>
      <c r="AE286">
        <f ca="1">IF(ISNA(AE$1), 0, OFFSET(data!$A$1, ROW()-1, AE$1-1))</f>
        <v>128.13292114524501</v>
      </c>
      <c r="AF286" t="str">
        <f ca="1">IF(ISNA(AF$1), 0, OFFSET(data!$A$1, ROW()-1, AF$1-1))</f>
        <v>typical</v>
      </c>
      <c r="AG286">
        <f t="shared" ca="1" si="62"/>
        <v>2023</v>
      </c>
      <c r="AH286">
        <f t="shared" ca="1" si="63"/>
        <v>10</v>
      </c>
      <c r="AI286">
        <f t="shared" ca="1" si="64"/>
        <v>27</v>
      </c>
      <c r="AJ286" t="str">
        <f t="shared" ca="1" si="59"/>
        <v/>
      </c>
      <c r="AK286" t="str">
        <f t="shared" ca="1" si="65"/>
        <v>16:00</v>
      </c>
      <c r="AL286" s="4">
        <f t="shared" ca="1" si="60"/>
        <v>0.12813292114524499</v>
      </c>
      <c r="AM286">
        <f t="shared" ca="1" si="61"/>
        <v>863.61736918206066</v>
      </c>
      <c r="AN286">
        <f t="shared" ca="1" si="66"/>
        <v>0</v>
      </c>
      <c r="AO286">
        <f t="shared" ca="1" si="67"/>
        <v>0</v>
      </c>
      <c r="AP286">
        <f t="shared" ca="1" si="68"/>
        <v>221.262690999612</v>
      </c>
      <c r="AQ286">
        <f t="shared" ca="1" si="69"/>
        <v>42.8</v>
      </c>
      <c r="AR286">
        <f t="shared" ca="1" si="70"/>
        <v>32.182355999999999</v>
      </c>
      <c r="AS286">
        <f t="shared" ca="1" si="71"/>
        <v>1416.989809556688</v>
      </c>
      <c r="AT286">
        <f t="shared" ca="1" si="72"/>
        <v>1207.2397953237423</v>
      </c>
    </row>
    <row r="287" spans="1:46" hidden="1">
      <c r="A287" t="str">
        <f ca="1">IF(ISNA(A$1), 0, OFFSET(data!$A$1, ROW()-1, A$1-1))</f>
        <v>Oahu</v>
      </c>
      <c r="B287">
        <f ca="1">IF(ISNA(B$1), 0, OFFSET(data!$A$1, ROW()-1, B$1-1))</f>
        <v>2023</v>
      </c>
      <c r="C287" s="8">
        <f ca="1">IF(ISNA(C$1), 0, OFFSET(data!$A$1, ROW()-1, C$1-1))</f>
        <v>45226.75</v>
      </c>
      <c r="D287">
        <f ca="1">IF(ISNA(D$1), 0, OFFSET(data!$A$1, ROW()-1, D$1-1))</f>
        <v>623.90776255707704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0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0</v>
      </c>
      <c r="K287">
        <f ca="1">IF(ISNA(K$1), 0, OFFSET(data!$A$1, ROW()-1, K$1-1))</f>
        <v>0</v>
      </c>
      <c r="L287">
        <f ca="1">IF(ISNA(L$1), 0, OFFSET(data!$A$1, ROW()-1, L$1-1))</f>
        <v>42.8</v>
      </c>
      <c r="M287">
        <f ca="1">IF(ISNA(M$1), 0, OFFSET(data!$A$1, ROW()-1, M$1-1))</f>
        <v>58.845615000000002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0</v>
      </c>
      <c r="R287">
        <f ca="1">IF(ISNA(R$1), 0, OFFSET(data!$A$1, ROW()-1, R$1-1))</f>
        <v>180.55120358888601</v>
      </c>
      <c r="S287">
        <f ca="1">IF(ISNA(S$1), 0, OFFSET(data!$A$1, ROW()-1, S$1-1))</f>
        <v>0</v>
      </c>
      <c r="T287">
        <f ca="1">IF(ISNA(T$1), 0, OFFSET(data!$A$1, ROW()-1, T$1-1))</f>
        <v>0</v>
      </c>
      <c r="U287">
        <f ca="1">IF(ISNA(U$1), 0, OFFSET(data!$A$1, ROW()-1, U$1-1))</f>
        <v>1000.17196210789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-100.017196210789</v>
      </c>
      <c r="Y287">
        <f ca="1">IF(ISNA(Y$1), 0, OFFSET(data!$A$1, ROW()-1, Y$1-1))</f>
        <v>5.9498152488632998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316.28579641111298</v>
      </c>
      <c r="AD287">
        <f ca="1">IF(ISNA(AD$1), 0, OFFSET(data!$A$1, ROW()-1, AD$1-1))</f>
        <v>160.89802061</v>
      </c>
      <c r="AE287">
        <f ca="1">IF(ISNA(AE$1), 0, OFFSET(data!$A$1, ROW()-1, AE$1-1))</f>
        <v>141.414718404843</v>
      </c>
      <c r="AF287" t="str">
        <f ca="1">IF(ISNA(AF$1), 0, OFFSET(data!$A$1, ROW()-1, AF$1-1))</f>
        <v>typical</v>
      </c>
      <c r="AG287">
        <f t="shared" ca="1" si="62"/>
        <v>2023</v>
      </c>
      <c r="AH287">
        <f t="shared" ca="1" si="63"/>
        <v>10</v>
      </c>
      <c r="AI287">
        <f t="shared" ca="1" si="64"/>
        <v>27</v>
      </c>
      <c r="AJ287" t="str">
        <f t="shared" ca="1" si="59"/>
        <v/>
      </c>
      <c r="AK287" t="str">
        <f t="shared" ca="1" si="65"/>
        <v>18:00</v>
      </c>
      <c r="AL287" s="4">
        <f t="shared" ca="1" si="60"/>
        <v>0.14141471840484299</v>
      </c>
      <c r="AM287">
        <f t="shared" ca="1" si="61"/>
        <v>900.15476589710102</v>
      </c>
      <c r="AN287">
        <f t="shared" ca="1" si="66"/>
        <v>0</v>
      </c>
      <c r="AO287">
        <f t="shared" ca="1" si="67"/>
        <v>180.55120358888601</v>
      </c>
      <c r="AP287">
        <f t="shared" ca="1" si="68"/>
        <v>0</v>
      </c>
      <c r="AQ287">
        <f t="shared" ca="1" si="69"/>
        <v>42.8</v>
      </c>
      <c r="AR287">
        <f t="shared" ca="1" si="70"/>
        <v>58.845615000000002</v>
      </c>
      <c r="AS287">
        <f t="shared" ca="1" si="71"/>
        <v>1222.3903775570759</v>
      </c>
      <c r="AT287">
        <f t="shared" ca="1" si="72"/>
        <v>1067.0026017559644</v>
      </c>
    </row>
    <row r="288" spans="1:46" hidden="1">
      <c r="A288" t="str">
        <f ca="1">IF(ISNA(A$1), 0, OFFSET(data!$A$1, ROW()-1, A$1-1))</f>
        <v>Oahu</v>
      </c>
      <c r="B288">
        <f ca="1">IF(ISNA(B$1), 0, OFFSET(data!$A$1, ROW()-1, B$1-1))</f>
        <v>2023</v>
      </c>
      <c r="C288" s="8">
        <f ca="1">IF(ISNA(C$1), 0, OFFSET(data!$A$1, ROW()-1, C$1-1))</f>
        <v>45226.833333333336</v>
      </c>
      <c r="D288">
        <f ca="1">IF(ISNA(D$1), 0, OFFSET(data!$A$1, ROW()-1, D$1-1))</f>
        <v>623.90776255707704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0</v>
      </c>
      <c r="H288">
        <f ca="1">IF(ISNA(H$1), 0, OFFSET(data!$A$1, ROW()-1, H$1-1))</f>
        <v>0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42.8</v>
      </c>
      <c r="M288">
        <f ca="1">IF(ISNA(M$1), 0, OFFSET(data!$A$1, ROW()-1, M$1-1))</f>
        <v>67.887504000000007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0</v>
      </c>
      <c r="R288">
        <f ca="1">IF(ISNA(R$1), 0, OFFSET(data!$A$1, ROW()-1, R$1-1))</f>
        <v>106.328474088973</v>
      </c>
      <c r="S288">
        <f ca="1">IF(ISNA(S$1), 0, OFFSET(data!$A$1, ROW()-1, S$1-1))</f>
        <v>0</v>
      </c>
      <c r="T288">
        <f ca="1">IF(ISNA(T$1), 0, OFFSET(data!$A$1, ROW()-1, T$1-1))</f>
        <v>0</v>
      </c>
      <c r="U288">
        <f ca="1">IF(ISNA(U$1), 0, OFFSET(data!$A$1, ROW()-1, U$1-1))</f>
        <v>928.22673720704404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-92.822673720704401</v>
      </c>
      <c r="Y288">
        <f ca="1">IF(ISNA(Y$1), 0, OFFSET(data!$A$1, ROW()-1, Y$1-1))</f>
        <v>5.5196771597113496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390.50852591102603</v>
      </c>
      <c r="AD288">
        <f ca="1">IF(ISNA(AD$1), 0, OFFSET(data!$A$1, ROW()-1, AD$1-1))</f>
        <v>160.89802061</v>
      </c>
      <c r="AE288">
        <f ca="1">IF(ISNA(AE$1), 0, OFFSET(data!$A$1, ROW()-1, AE$1-1))</f>
        <v>141.414718404843</v>
      </c>
      <c r="AF288" t="str">
        <f ca="1">IF(ISNA(AF$1), 0, OFFSET(data!$A$1, ROW()-1, AF$1-1))</f>
        <v>typical</v>
      </c>
      <c r="AG288">
        <f t="shared" ca="1" si="62"/>
        <v>2023</v>
      </c>
      <c r="AH288">
        <f t="shared" ca="1" si="63"/>
        <v>10</v>
      </c>
      <c r="AI288">
        <f t="shared" ca="1" si="64"/>
        <v>27</v>
      </c>
      <c r="AJ288" t="str">
        <f t="shared" ca="1" si="59"/>
        <v/>
      </c>
      <c r="AK288" t="str">
        <f t="shared" ca="1" si="65"/>
        <v>20:00</v>
      </c>
      <c r="AL288" s="4">
        <f t="shared" ca="1" si="60"/>
        <v>0.14141471840484299</v>
      </c>
      <c r="AM288">
        <f t="shared" ca="1" si="61"/>
        <v>835.40406348633962</v>
      </c>
      <c r="AN288">
        <f t="shared" ca="1" si="66"/>
        <v>0</v>
      </c>
      <c r="AO288">
        <f t="shared" ca="1" si="67"/>
        <v>106.328474088973</v>
      </c>
      <c r="AP288">
        <f t="shared" ca="1" si="68"/>
        <v>0</v>
      </c>
      <c r="AQ288">
        <f t="shared" ca="1" si="69"/>
        <v>42.8</v>
      </c>
      <c r="AR288">
        <f t="shared" ca="1" si="70"/>
        <v>67.887504000000007</v>
      </c>
      <c r="AS288">
        <f t="shared" ca="1" si="71"/>
        <v>1231.432266557076</v>
      </c>
      <c r="AT288">
        <f t="shared" ca="1" si="72"/>
        <v>1001.821761256051</v>
      </c>
    </row>
    <row r="289" spans="1:46" hidden="1">
      <c r="A289" t="str">
        <f ca="1">IF(ISNA(A$1), 0, OFFSET(data!$A$1, ROW()-1, A$1-1))</f>
        <v>Oahu</v>
      </c>
      <c r="B289">
        <f ca="1">IF(ISNA(B$1), 0, OFFSET(data!$A$1, ROW()-1, B$1-1))</f>
        <v>2023</v>
      </c>
      <c r="C289" s="8">
        <f ca="1">IF(ISNA(C$1), 0, OFFSET(data!$A$1, ROW()-1, C$1-1))</f>
        <v>45226.916666666664</v>
      </c>
      <c r="D289">
        <f ca="1">IF(ISNA(D$1), 0, OFFSET(data!$A$1, ROW()-1, D$1-1))</f>
        <v>623.90776255707704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0</v>
      </c>
      <c r="H289">
        <f ca="1">IF(ISNA(H$1), 0, OFFSET(data!$A$1, ROW()-1, H$1-1))</f>
        <v>0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42.8</v>
      </c>
      <c r="M289">
        <f ca="1">IF(ISNA(M$1), 0, OFFSET(data!$A$1, ROW()-1, M$1-1))</f>
        <v>62.705204999999999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0</v>
      </c>
      <c r="R289">
        <f ca="1">IF(ISNA(R$1), 0, OFFSET(data!$A$1, ROW()-1, R$1-1))</f>
        <v>9.7392354791235203</v>
      </c>
      <c r="S289">
        <f ca="1">IF(ISNA(S$1), 0, OFFSET(data!$A$1, ROW()-1, S$1-1))</f>
        <v>0</v>
      </c>
      <c r="T289">
        <f ca="1">IF(ISNA(T$1), 0, OFFSET(data!$A$1, ROW()-1, T$1-1))</f>
        <v>0</v>
      </c>
      <c r="U289">
        <f ca="1">IF(ISNA(U$1), 0, OFFSET(data!$A$1, ROW()-1, U$1-1))</f>
        <v>819.74325200666203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-81.9743252006662</v>
      </c>
      <c r="Y289">
        <f ca="1">IF(ISNA(Y$1), 0, OFFSET(data!$A$1, ROW()-1, Y$1-1))</f>
        <v>1.38327623020538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487.09776452087601</v>
      </c>
      <c r="AD289">
        <f ca="1">IF(ISNA(AD$1), 0, OFFSET(data!$A$1, ROW()-1, AD$1-1))</f>
        <v>160.89802061</v>
      </c>
      <c r="AE289">
        <f ca="1">IF(ISNA(AE$1), 0, OFFSET(data!$A$1, ROW()-1, AE$1-1))</f>
        <v>141.414718404843</v>
      </c>
      <c r="AF289" t="str">
        <f ca="1">IF(ISNA(AF$1), 0, OFFSET(data!$A$1, ROW()-1, AF$1-1))</f>
        <v>typical</v>
      </c>
      <c r="AG289">
        <f t="shared" ca="1" si="62"/>
        <v>2023</v>
      </c>
      <c r="AH289">
        <f t="shared" ca="1" si="63"/>
        <v>10</v>
      </c>
      <c r="AI289">
        <f t="shared" ca="1" si="64"/>
        <v>27</v>
      </c>
      <c r="AJ289" t="str">
        <f t="shared" ca="1" si="59"/>
        <v/>
      </c>
      <c r="AK289" t="str">
        <f t="shared" ca="1" si="65"/>
        <v>22:00</v>
      </c>
      <c r="AL289" s="4">
        <f t="shared" ca="1" si="60"/>
        <v>0.14141471840484299</v>
      </c>
      <c r="AM289">
        <f t="shared" ca="1" si="61"/>
        <v>737.76892680599587</v>
      </c>
      <c r="AN289">
        <f t="shared" ca="1" si="66"/>
        <v>0</v>
      </c>
      <c r="AO289">
        <f t="shared" ca="1" si="67"/>
        <v>9.7392354791235203</v>
      </c>
      <c r="AP289">
        <f t="shared" ca="1" si="68"/>
        <v>0</v>
      </c>
      <c r="AQ289">
        <f t="shared" ca="1" si="69"/>
        <v>42.8</v>
      </c>
      <c r="AR289">
        <f t="shared" ca="1" si="70"/>
        <v>62.705204999999999</v>
      </c>
      <c r="AS289">
        <f t="shared" ca="1" si="71"/>
        <v>1226.2499675570766</v>
      </c>
      <c r="AT289">
        <f t="shared" ca="1" si="72"/>
        <v>900.05022364620129</v>
      </c>
    </row>
    <row r="290" spans="1:46" hidden="1">
      <c r="A290" t="str">
        <f ca="1">IF(ISNA(A$1), 0, OFFSET(data!$A$1, ROW()-1, A$1-1))</f>
        <v>Oahu</v>
      </c>
      <c r="B290">
        <f ca="1">IF(ISNA(B$1), 0, OFFSET(data!$A$1, ROW()-1, B$1-1))</f>
        <v>2023</v>
      </c>
      <c r="C290" s="8">
        <f ca="1">IF(ISNA(C$1), 0, OFFSET(data!$A$1, ROW()-1, C$1-1))</f>
        <v>45252</v>
      </c>
      <c r="D290">
        <f ca="1">IF(ISNA(D$1), 0, OFFSET(data!$A$1, ROW()-1, D$1-1))</f>
        <v>674.06307847724099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0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42.8</v>
      </c>
      <c r="M290">
        <f ca="1">IF(ISNA(M$1), 0, OFFSET(data!$A$1, ROW()-1, M$1-1))</f>
        <v>15.533111999999999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0</v>
      </c>
      <c r="R290">
        <f ca="1">IF(ISNA(R$1), 0, OFFSET(data!$A$1, ROW()-1, R$1-1))</f>
        <v>0</v>
      </c>
      <c r="S290">
        <f ca="1">IF(ISNA(S$1), 0, OFFSET(data!$A$1, ROW()-1, S$1-1))</f>
        <v>0</v>
      </c>
      <c r="T290">
        <f ca="1">IF(ISNA(T$1), 0, OFFSET(data!$A$1, ROW()-1, T$1-1))</f>
        <v>0</v>
      </c>
      <c r="U290">
        <f ca="1">IF(ISNA(U$1), 0, OFFSET(data!$A$1, ROW()-1, U$1-1))</f>
        <v>653.22442473948195</v>
      </c>
      <c r="V290">
        <f ca="1">IF(ISNA(V$1), 0, OFFSET(data!$A$1, ROW()-1, V$1-1))</f>
        <v>0</v>
      </c>
      <c r="W290">
        <f ca="1">IF(ISNA(W$1), 0, OFFSET(data!$A$1, ROW()-1, W$1-1))</f>
        <v>31.2398506821769</v>
      </c>
      <c r="X290">
        <f ca="1">IF(ISNA(X$1), 0, OFFSET(data!$A$1, ROW()-1, X$1-1))</f>
        <v>46.548638825377203</v>
      </c>
      <c r="Y290">
        <f ca="1">IF(ISNA(Y$1), 0, OFFSET(data!$A$1, ROW()-1, Y$1-1))</f>
        <v>1.38327623020538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560.82153476201302</v>
      </c>
      <c r="AD290">
        <f ca="1">IF(ISNA(AD$1), 0, OFFSET(data!$A$1, ROW()-1, AD$1-1))</f>
        <v>149.833112</v>
      </c>
      <c r="AE290">
        <f ca="1">IF(ISNA(AE$1), 0, OFFSET(data!$A$1, ROW()-1, AE$1-1))</f>
        <v>132.493589309161</v>
      </c>
      <c r="AF290" t="str">
        <f ca="1">IF(ISNA(AF$1), 0, OFFSET(data!$A$1, ROW()-1, AF$1-1))</f>
        <v>peak</v>
      </c>
      <c r="AG290">
        <f t="shared" ca="1" si="62"/>
        <v>2023</v>
      </c>
      <c r="AH290">
        <f t="shared" ca="1" si="63"/>
        <v>11</v>
      </c>
      <c r="AI290">
        <f t="shared" ca="1" si="64"/>
        <v>22</v>
      </c>
      <c r="AJ290" t="str">
        <f t="shared" ca="1" si="59"/>
        <v/>
      </c>
      <c r="AK290" t="str">
        <f t="shared" ca="1" si="65"/>
        <v>00:00</v>
      </c>
      <c r="AL290" s="4">
        <f t="shared" ca="1" si="60"/>
        <v>0.132493589309161</v>
      </c>
      <c r="AM290">
        <f t="shared" ca="1" si="61"/>
        <v>699.77306356485917</v>
      </c>
      <c r="AN290">
        <f t="shared" ca="1" si="66"/>
        <v>0</v>
      </c>
      <c r="AO290">
        <f t="shared" ca="1" si="67"/>
        <v>31.2398506821769</v>
      </c>
      <c r="AP290">
        <f t="shared" ca="1" si="68"/>
        <v>0</v>
      </c>
      <c r="AQ290">
        <f t="shared" ca="1" si="69"/>
        <v>42.8</v>
      </c>
      <c r="AR290">
        <f t="shared" ca="1" si="70"/>
        <v>15.533111999999999</v>
      </c>
      <c r="AS290">
        <f t="shared" ca="1" si="71"/>
        <v>1293.2177252392539</v>
      </c>
      <c r="AT290">
        <f t="shared" ca="1" si="72"/>
        <v>882.2293024772415</v>
      </c>
    </row>
    <row r="291" spans="1:46" hidden="1">
      <c r="A291" t="str">
        <f ca="1">IF(ISNA(A$1), 0, OFFSET(data!$A$1, ROW()-1, A$1-1))</f>
        <v>Oahu</v>
      </c>
      <c r="B291">
        <f ca="1">IF(ISNA(B$1), 0, OFFSET(data!$A$1, ROW()-1, B$1-1))</f>
        <v>2023</v>
      </c>
      <c r="C291" s="8">
        <f ca="1">IF(ISNA(C$1), 0, OFFSET(data!$A$1, ROW()-1, C$1-1))</f>
        <v>45252.083333333336</v>
      </c>
      <c r="D291">
        <f ca="1">IF(ISNA(D$1), 0, OFFSET(data!$A$1, ROW()-1, D$1-1))</f>
        <v>664.90776255707704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42.8</v>
      </c>
      <c r="M291">
        <f ca="1">IF(ISNA(M$1), 0, OFFSET(data!$A$1, ROW()-1, M$1-1))</f>
        <v>1.7736435479999999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0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0</v>
      </c>
      <c r="U291">
        <f ca="1">IF(ISNA(U$1), 0, OFFSET(data!$A$1, ROW()-1, U$1-1))</f>
        <v>600.45419085122001</v>
      </c>
      <c r="V291">
        <f ca="1">IF(ISNA(V$1), 0, OFFSET(data!$A$1, ROW()-1, V$1-1))</f>
        <v>0</v>
      </c>
      <c r="W291">
        <f ca="1">IF(ISNA(W$1), 0, OFFSET(data!$A$1, ROW()-1, W$1-1))</f>
        <v>61.095300198275098</v>
      </c>
      <c r="X291">
        <f ca="1">IF(ISNA(X$1), 0, OFFSET(data!$A$1, ROW()-1, X$1-1))</f>
        <v>46.548638825377203</v>
      </c>
      <c r="Y291">
        <f ca="1">IF(ISNA(Y$1), 0, OFFSET(data!$A$1, ROW()-1, Y$1-1))</f>
        <v>1.38327623020538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599.83230019827499</v>
      </c>
      <c r="AD291">
        <f ca="1">IF(ISNA(AD$1), 0, OFFSET(data!$A$1, ROW()-1, AD$1-1))</f>
        <v>136.07364354800001</v>
      </c>
      <c r="AE291">
        <f ca="1">IF(ISNA(AE$1), 0, OFFSET(data!$A$1, ROW()-1, AE$1-1))</f>
        <v>132.493589309161</v>
      </c>
      <c r="AF291" t="str">
        <f ca="1">IF(ISNA(AF$1), 0, OFFSET(data!$A$1, ROW()-1, AF$1-1))</f>
        <v>peak</v>
      </c>
      <c r="AG291">
        <f t="shared" ca="1" si="62"/>
        <v>2023</v>
      </c>
      <c r="AH291">
        <f t="shared" ca="1" si="63"/>
        <v>11</v>
      </c>
      <c r="AI291">
        <f t="shared" ca="1" si="64"/>
        <v>22</v>
      </c>
      <c r="AJ291" t="str">
        <f t="shared" ca="1" si="59"/>
        <v/>
      </c>
      <c r="AK291" t="str">
        <f t="shared" ca="1" si="65"/>
        <v>02:00</v>
      </c>
      <c r="AL291" s="4">
        <f t="shared" ca="1" si="60"/>
        <v>0.132493589309161</v>
      </c>
      <c r="AM291">
        <f t="shared" ca="1" si="61"/>
        <v>647.00282967659723</v>
      </c>
      <c r="AN291">
        <f t="shared" ca="1" si="66"/>
        <v>0</v>
      </c>
      <c r="AO291">
        <f t="shared" ca="1" si="67"/>
        <v>61.095300198275098</v>
      </c>
      <c r="AP291">
        <f t="shared" ca="1" si="68"/>
        <v>0</v>
      </c>
      <c r="AQ291">
        <f t="shared" ca="1" si="69"/>
        <v>42.8</v>
      </c>
      <c r="AR291">
        <f t="shared" ca="1" si="70"/>
        <v>1.7736435479999999</v>
      </c>
      <c r="AS291">
        <f t="shared" ca="1" si="71"/>
        <v>1309.3137063033519</v>
      </c>
      <c r="AT291">
        <f t="shared" ca="1" si="72"/>
        <v>845.55504965307773</v>
      </c>
    </row>
    <row r="292" spans="1:46" hidden="1">
      <c r="A292" t="str">
        <f ca="1">IF(ISNA(A$1), 0, OFFSET(data!$A$1, ROW()-1, A$1-1))</f>
        <v>Oahu</v>
      </c>
      <c r="B292">
        <f ca="1">IF(ISNA(B$1), 0, OFFSET(data!$A$1, ROW()-1, B$1-1))</f>
        <v>2023</v>
      </c>
      <c r="C292" s="8">
        <f ca="1">IF(ISNA(C$1), 0, OFFSET(data!$A$1, ROW()-1, C$1-1))</f>
        <v>45252.166666666664</v>
      </c>
      <c r="D292">
        <f ca="1">IF(ISNA(D$1), 0, OFFSET(data!$A$1, ROW()-1, D$1-1))</f>
        <v>623.90776255707704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42.8</v>
      </c>
      <c r="M292">
        <f ca="1">IF(ISNA(M$1), 0, OFFSET(data!$A$1, ROW()-1, M$1-1))</f>
        <v>0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0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0</v>
      </c>
      <c r="U292">
        <f ca="1">IF(ISNA(U$1), 0, OFFSET(data!$A$1, ROW()-1, U$1-1))</f>
        <v>618.77584750149504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46.548638825377203</v>
      </c>
      <c r="Y292">
        <f ca="1">IF(ISNA(Y$1), 0, OFFSET(data!$A$1, ROW()-1, Y$1-1))</f>
        <v>1.38327623020538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496.83699999999999</v>
      </c>
      <c r="AD292">
        <f ca="1">IF(ISNA(AD$1), 0, OFFSET(data!$A$1, ROW()-1, AD$1-1))</f>
        <v>134.30000000000001</v>
      </c>
      <c r="AE292">
        <f ca="1">IF(ISNA(AE$1), 0, OFFSET(data!$A$1, ROW()-1, AE$1-1))</f>
        <v>132.493589309161</v>
      </c>
      <c r="AF292" t="str">
        <f ca="1">IF(ISNA(AF$1), 0, OFFSET(data!$A$1, ROW()-1, AF$1-1))</f>
        <v>peak</v>
      </c>
      <c r="AG292">
        <f t="shared" ca="1" si="62"/>
        <v>2023</v>
      </c>
      <c r="AH292">
        <f t="shared" ca="1" si="63"/>
        <v>11</v>
      </c>
      <c r="AI292">
        <f t="shared" ca="1" si="64"/>
        <v>22</v>
      </c>
      <c r="AJ292" t="str">
        <f t="shared" ca="1" si="59"/>
        <v/>
      </c>
      <c r="AK292" t="str">
        <f t="shared" ca="1" si="65"/>
        <v>04:00</v>
      </c>
      <c r="AL292" s="4">
        <f t="shared" ca="1" si="60"/>
        <v>0.132493589309161</v>
      </c>
      <c r="AM292">
        <f t="shared" ca="1" si="61"/>
        <v>665.32448632687226</v>
      </c>
      <c r="AN292">
        <f t="shared" ca="1" si="66"/>
        <v>0</v>
      </c>
      <c r="AO292">
        <f t="shared" ca="1" si="67"/>
        <v>0</v>
      </c>
      <c r="AP292">
        <f t="shared" ca="1" si="68"/>
        <v>0</v>
      </c>
      <c r="AQ292">
        <f t="shared" ca="1" si="69"/>
        <v>42.8</v>
      </c>
      <c r="AR292">
        <f t="shared" ca="1" si="70"/>
        <v>0</v>
      </c>
      <c r="AS292">
        <f t="shared" ca="1" si="71"/>
        <v>1163.5447625570769</v>
      </c>
      <c r="AT292">
        <f t="shared" ca="1" si="72"/>
        <v>801.00776255707774</v>
      </c>
    </row>
    <row r="293" spans="1:46" hidden="1">
      <c r="A293" t="str">
        <f ca="1">IF(ISNA(A$1), 0, OFFSET(data!$A$1, ROW()-1, A$1-1))</f>
        <v>Oahu</v>
      </c>
      <c r="B293">
        <f ca="1">IF(ISNA(B$1), 0, OFFSET(data!$A$1, ROW()-1, B$1-1))</f>
        <v>2023</v>
      </c>
      <c r="C293" s="8">
        <f ca="1">IF(ISNA(C$1), 0, OFFSET(data!$A$1, ROW()-1, C$1-1))</f>
        <v>45252.25</v>
      </c>
      <c r="D293">
        <f ca="1">IF(ISNA(D$1), 0, OFFSET(data!$A$1, ROW()-1, D$1-1))</f>
        <v>623.90776255707704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42.8</v>
      </c>
      <c r="M293">
        <f ca="1">IF(ISNA(M$1), 0, OFFSET(data!$A$1, ROW()-1, M$1-1))</f>
        <v>1.3307339520000001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0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0</v>
      </c>
      <c r="U293">
        <f ca="1">IF(ISNA(U$1), 0, OFFSET(data!$A$1, ROW()-1, U$1-1))</f>
        <v>723.69301023624996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-56.588586374878801</v>
      </c>
      <c r="Y293">
        <f ca="1">IF(ISNA(Y$1), 0, OFFSET(data!$A$1, ROW()-1, Y$1-1))</f>
        <v>0.93407264770677501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496.83699999999902</v>
      </c>
      <c r="AD293">
        <f ca="1">IF(ISNA(AD$1), 0, OFFSET(data!$A$1, ROW()-1, AD$1-1))</f>
        <v>135.63073395200001</v>
      </c>
      <c r="AE293">
        <f ca="1">IF(ISNA(AE$1), 0, OFFSET(data!$A$1, ROW()-1, AE$1-1))</f>
        <v>132.493589309161</v>
      </c>
      <c r="AF293" t="str">
        <f ca="1">IF(ISNA(AF$1), 0, OFFSET(data!$A$1, ROW()-1, AF$1-1))</f>
        <v>peak</v>
      </c>
      <c r="AG293">
        <f t="shared" ca="1" si="62"/>
        <v>2023</v>
      </c>
      <c r="AH293">
        <f t="shared" ca="1" si="63"/>
        <v>11</v>
      </c>
      <c r="AI293">
        <f t="shared" ca="1" si="64"/>
        <v>22</v>
      </c>
      <c r="AJ293" t="str">
        <f t="shared" ca="1" si="59"/>
        <v/>
      </c>
      <c r="AK293" t="str">
        <f t="shared" ca="1" si="65"/>
        <v>06:00</v>
      </c>
      <c r="AL293" s="4">
        <f t="shared" ca="1" si="60"/>
        <v>0.132493589309161</v>
      </c>
      <c r="AM293">
        <f t="shared" ca="1" si="61"/>
        <v>667.10442386137117</v>
      </c>
      <c r="AN293">
        <f t="shared" ca="1" si="66"/>
        <v>0</v>
      </c>
      <c r="AO293">
        <f t="shared" ca="1" si="67"/>
        <v>0</v>
      </c>
      <c r="AP293">
        <f t="shared" ca="1" si="68"/>
        <v>0</v>
      </c>
      <c r="AQ293">
        <f t="shared" ca="1" si="69"/>
        <v>42.8</v>
      </c>
      <c r="AR293">
        <f t="shared" ca="1" si="70"/>
        <v>1.3307339520000001</v>
      </c>
      <c r="AS293">
        <f t="shared" ca="1" si="71"/>
        <v>1164.8754965090759</v>
      </c>
      <c r="AT293">
        <f t="shared" ca="1" si="72"/>
        <v>803.66923046107797</v>
      </c>
    </row>
    <row r="294" spans="1:46" hidden="1">
      <c r="A294" t="str">
        <f ca="1">IF(ISNA(A$1), 0, OFFSET(data!$A$1, ROW()-1, A$1-1))</f>
        <v>Oahu</v>
      </c>
      <c r="B294">
        <f ca="1">IF(ISNA(B$1), 0, OFFSET(data!$A$1, ROW()-1, B$1-1))</f>
        <v>2023</v>
      </c>
      <c r="C294" s="8">
        <f ca="1">IF(ISNA(C$1), 0, OFFSET(data!$A$1, ROW()-1, C$1-1))</f>
        <v>45252.333333333336</v>
      </c>
      <c r="D294">
        <f ca="1">IF(ISNA(D$1), 0, OFFSET(data!$A$1, ROW()-1, D$1-1))</f>
        <v>623.90776255707704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187.302932078358</v>
      </c>
      <c r="L294">
        <f ca="1">IF(ISNA(L$1), 0, OFFSET(data!$A$1, ROW()-1, L$1-1))</f>
        <v>42.8</v>
      </c>
      <c r="M294">
        <f ca="1">IF(ISNA(M$1), 0, OFFSET(data!$A$1, ROW()-1, M$1-1))</f>
        <v>7.2684236999999996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0</v>
      </c>
      <c r="R294">
        <f ca="1">IF(ISNA(R$1), 0, OFFSET(data!$A$1, ROW()-1, R$1-1))</f>
        <v>0</v>
      </c>
      <c r="S294">
        <f ca="1">IF(ISNA(S$1), 0, OFFSET(data!$A$1, ROW()-1, S$1-1))</f>
        <v>0</v>
      </c>
      <c r="T294">
        <f ca="1">IF(ISNA(T$1), 0, OFFSET(data!$A$1, ROW()-1, T$1-1))</f>
        <v>0</v>
      </c>
      <c r="U294">
        <f ca="1">IF(ISNA(U$1), 0, OFFSET(data!$A$1, ROW()-1, U$1-1))</f>
        <v>865.46418093355896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-5.6124488629563096</v>
      </c>
      <c r="Y294">
        <f ca="1">IF(ISNA(Y$1), 0, OFFSET(data!$A$1, ROW()-1, Y$1-1))</f>
        <v>1.4273862648332201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496.83699999999902</v>
      </c>
      <c r="AD294">
        <f ca="1">IF(ISNA(AD$1), 0, OFFSET(data!$A$1, ROW()-1, AD$1-1))</f>
        <v>269.73355265255202</v>
      </c>
      <c r="AE294">
        <f ca="1">IF(ISNA(AE$1), 0, OFFSET(data!$A$1, ROW()-1, AE$1-1))</f>
        <v>132.493589309161</v>
      </c>
      <c r="AF294" t="str">
        <f ca="1">IF(ISNA(AF$1), 0, OFFSET(data!$A$1, ROW()-1, AF$1-1))</f>
        <v>peak</v>
      </c>
      <c r="AG294">
        <f t="shared" ca="1" si="62"/>
        <v>2023</v>
      </c>
      <c r="AH294">
        <f t="shared" ca="1" si="63"/>
        <v>11</v>
      </c>
      <c r="AI294">
        <f t="shared" ca="1" si="64"/>
        <v>22</v>
      </c>
      <c r="AJ294" t="str">
        <f t="shared" ca="1" si="59"/>
        <v/>
      </c>
      <c r="AK294" t="str">
        <f t="shared" ca="1" si="65"/>
        <v>08:00</v>
      </c>
      <c r="AL294" s="4">
        <f t="shared" ca="1" si="60"/>
        <v>0.132493589309161</v>
      </c>
      <c r="AM294">
        <f t="shared" ca="1" si="61"/>
        <v>859.85173207060268</v>
      </c>
      <c r="AN294">
        <f t="shared" ca="1" si="66"/>
        <v>0</v>
      </c>
      <c r="AO294">
        <f t="shared" ca="1" si="67"/>
        <v>0</v>
      </c>
      <c r="AP294">
        <f t="shared" ca="1" si="68"/>
        <v>187.302932078358</v>
      </c>
      <c r="AQ294">
        <f t="shared" ca="1" si="69"/>
        <v>42.8</v>
      </c>
      <c r="AR294">
        <f t="shared" ca="1" si="70"/>
        <v>7.2684236999999996</v>
      </c>
      <c r="AS294">
        <f t="shared" ca="1" si="71"/>
        <v>1358.1161183354341</v>
      </c>
      <c r="AT294">
        <f t="shared" ca="1" si="72"/>
        <v>1131.0126709879878</v>
      </c>
    </row>
    <row r="295" spans="1:46" hidden="1">
      <c r="A295" t="str">
        <f ca="1">IF(ISNA(A$1), 0, OFFSET(data!$A$1, ROW()-1, A$1-1))</f>
        <v>Oahu</v>
      </c>
      <c r="B295">
        <f ca="1">IF(ISNA(B$1), 0, OFFSET(data!$A$1, ROW()-1, B$1-1))</f>
        <v>2023</v>
      </c>
      <c r="C295" s="8">
        <f ca="1">IF(ISNA(C$1), 0, OFFSET(data!$A$1, ROW()-1, C$1-1))</f>
        <v>45252.416666666664</v>
      </c>
      <c r="D295">
        <f ca="1">IF(ISNA(D$1), 0, OFFSET(data!$A$1, ROW()-1, D$1-1))</f>
        <v>623.90776255707704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379.392187737391</v>
      </c>
      <c r="L295">
        <f ca="1">IF(ISNA(L$1), 0, OFFSET(data!$A$1, ROW()-1, L$1-1))</f>
        <v>42.8</v>
      </c>
      <c r="M295">
        <f ca="1">IF(ISNA(M$1), 0, OFFSET(data!$A$1, ROW()-1, M$1-1))</f>
        <v>3.1077271830000002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0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0</v>
      </c>
      <c r="U295">
        <f ca="1">IF(ISNA(U$1), 0, OFFSET(data!$A$1, ROW()-1, U$1-1))</f>
        <v>925.53849643803005</v>
      </c>
      <c r="V295">
        <f ca="1">IF(ISNA(V$1), 0, OFFSET(data!$A$1, ROW()-1, V$1-1))</f>
        <v>0</v>
      </c>
      <c r="W295">
        <f ca="1">IF(ISNA(W$1), 0, OFFSET(data!$A$1, ROW()-1, W$1-1))</f>
        <v>30.453072159827901</v>
      </c>
      <c r="X295">
        <f ca="1">IF(ISNA(X$1), 0, OFFSET(data!$A$1, ROW()-1, X$1-1))</f>
        <v>81.519443434861799</v>
      </c>
      <c r="Y295">
        <f ca="1">IF(ISNA(Y$1), 0, OFFSET(data!$A$1, ROW()-1, Y$1-1))</f>
        <v>11.696665444749399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527.29007215982801</v>
      </c>
      <c r="AD295">
        <f ca="1">IF(ISNA(AD$1), 0, OFFSET(data!$A$1, ROW()-1, AD$1-1))</f>
        <v>302.20079859798898</v>
      </c>
      <c r="AE295">
        <f ca="1">IF(ISNA(AE$1), 0, OFFSET(data!$A$1, ROW()-1, AE$1-1))</f>
        <v>132.493589309161</v>
      </c>
      <c r="AF295" t="str">
        <f ca="1">IF(ISNA(AF$1), 0, OFFSET(data!$A$1, ROW()-1, AF$1-1))</f>
        <v>peak</v>
      </c>
      <c r="AG295">
        <f t="shared" ca="1" si="62"/>
        <v>2023</v>
      </c>
      <c r="AH295">
        <f t="shared" ca="1" si="63"/>
        <v>11</v>
      </c>
      <c r="AI295">
        <f t="shared" ca="1" si="64"/>
        <v>22</v>
      </c>
      <c r="AJ295" t="str">
        <f t="shared" ca="1" si="59"/>
        <v/>
      </c>
      <c r="AK295" t="str">
        <f t="shared" ca="1" si="65"/>
        <v>10:00</v>
      </c>
      <c r="AL295" s="4">
        <f t="shared" ca="1" si="60"/>
        <v>0.132493589309161</v>
      </c>
      <c r="AM295">
        <f t="shared" ca="1" si="61"/>
        <v>1007.0579398728919</v>
      </c>
      <c r="AN295">
        <f t="shared" ca="1" si="66"/>
        <v>0</v>
      </c>
      <c r="AO295">
        <f t="shared" ca="1" si="67"/>
        <v>30.453072159827901</v>
      </c>
      <c r="AP295">
        <f t="shared" ca="1" si="68"/>
        <v>379.392187737391</v>
      </c>
      <c r="AQ295">
        <f t="shared" ca="1" si="69"/>
        <v>42.8</v>
      </c>
      <c r="AR295">
        <f t="shared" ca="1" si="70"/>
        <v>3.1077271830000002</v>
      </c>
      <c r="AS295">
        <f t="shared" ca="1" si="71"/>
        <v>1576.497749637296</v>
      </c>
      <c r="AT295">
        <f t="shared" ca="1" si="72"/>
        <v>1351.4084760754581</v>
      </c>
    </row>
    <row r="296" spans="1:46" hidden="1">
      <c r="A296" t="str">
        <f ca="1">IF(ISNA(A$1), 0, OFFSET(data!$A$1, ROW()-1, A$1-1))</f>
        <v>Oahu</v>
      </c>
      <c r="B296">
        <f ca="1">IF(ISNA(B$1), 0, OFFSET(data!$A$1, ROW()-1, B$1-1))</f>
        <v>2023</v>
      </c>
      <c r="C296" s="8">
        <f ca="1">IF(ISNA(C$1), 0, OFFSET(data!$A$1, ROW()-1, C$1-1))</f>
        <v>45252.5</v>
      </c>
      <c r="D296">
        <f ca="1">IF(ISNA(D$1), 0, OFFSET(data!$A$1, ROW()-1, D$1-1))</f>
        <v>623.90776255707704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421.47736544165701</v>
      </c>
      <c r="L296">
        <f ca="1">IF(ISNA(L$1), 0, OFFSET(data!$A$1, ROW()-1, L$1-1))</f>
        <v>42.8</v>
      </c>
      <c r="M296">
        <f ca="1">IF(ISNA(M$1), 0, OFFSET(data!$A$1, ROW()-1, M$1-1))</f>
        <v>3.0426669</v>
      </c>
      <c r="N296">
        <f ca="1">IF(ISNA(N$1), 0, OFFSET(data!$A$1, ROW()-1, N$1-1))</f>
        <v>2.6290081223123702E-13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0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0</v>
      </c>
      <c r="U296">
        <f ca="1">IF(ISNA(U$1), 0, OFFSET(data!$A$1, ROW()-1, U$1-1))</f>
        <v>913.15140610092499</v>
      </c>
      <c r="V296">
        <f ca="1">IF(ISNA(V$1), 0, OFFSET(data!$A$1, ROW()-1, V$1-1))</f>
        <v>0</v>
      </c>
      <c r="W296">
        <f ca="1">IF(ISNA(W$1), 0, OFFSET(data!$A$1, ROW()-1, W$1-1))</f>
        <v>84.860279918198799</v>
      </c>
      <c r="X296">
        <f ca="1">IF(ISNA(X$1), 0, OFFSET(data!$A$1, ROW()-1, X$1-1))</f>
        <v>81.519443434861799</v>
      </c>
      <c r="Y296">
        <f ca="1">IF(ISNA(Y$1), 0, OFFSET(data!$A$1, ROW()-1, Y$1-1))</f>
        <v>11.696665444749399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581.697279918199</v>
      </c>
      <c r="AD296">
        <f ca="1">IF(ISNA(AD$1), 0, OFFSET(data!$A$1, ROW()-1, AD$1-1))</f>
        <v>331.92345315600397</v>
      </c>
      <c r="AE296">
        <f ca="1">IF(ISNA(AE$1), 0, OFFSET(data!$A$1, ROW()-1, AE$1-1))</f>
        <v>132.493589309161</v>
      </c>
      <c r="AF296" t="str">
        <f ca="1">IF(ISNA(AF$1), 0, OFFSET(data!$A$1, ROW()-1, AF$1-1))</f>
        <v>peak</v>
      </c>
      <c r="AG296">
        <f t="shared" ca="1" si="62"/>
        <v>2023</v>
      </c>
      <c r="AH296">
        <f t="shared" ca="1" si="63"/>
        <v>11</v>
      </c>
      <c r="AI296">
        <f t="shared" ca="1" si="64"/>
        <v>22</v>
      </c>
      <c r="AJ296" t="str">
        <f t="shared" ca="1" si="59"/>
        <v/>
      </c>
      <c r="AK296" t="str">
        <f t="shared" ca="1" si="65"/>
        <v>12:00</v>
      </c>
      <c r="AL296" s="4">
        <f t="shared" ca="1" si="60"/>
        <v>0.132493589309161</v>
      </c>
      <c r="AM296">
        <f t="shared" ca="1" si="61"/>
        <v>994.67084953578683</v>
      </c>
      <c r="AN296">
        <f t="shared" ca="1" si="66"/>
        <v>0</v>
      </c>
      <c r="AO296">
        <f t="shared" ca="1" si="67"/>
        <v>84.860279918198799</v>
      </c>
      <c r="AP296">
        <f t="shared" ca="1" si="68"/>
        <v>421.4773654416573</v>
      </c>
      <c r="AQ296">
        <f t="shared" ca="1" si="69"/>
        <v>42.8</v>
      </c>
      <c r="AR296">
        <f t="shared" ca="1" si="70"/>
        <v>3.0426669</v>
      </c>
      <c r="AS296">
        <f t="shared" ca="1" si="71"/>
        <v>1672.9250748169331</v>
      </c>
      <c r="AT296">
        <f t="shared" ca="1" si="72"/>
        <v>1423.151248054739</v>
      </c>
    </row>
    <row r="297" spans="1:46" hidden="1">
      <c r="A297" t="str">
        <f ca="1">IF(ISNA(A$1), 0, OFFSET(data!$A$1, ROW()-1, A$1-1))</f>
        <v>Oahu</v>
      </c>
      <c r="B297">
        <f ca="1">IF(ISNA(B$1), 0, OFFSET(data!$A$1, ROW()-1, B$1-1))</f>
        <v>2023</v>
      </c>
      <c r="C297" s="8">
        <f ca="1">IF(ISNA(C$1), 0, OFFSET(data!$A$1, ROW()-1, C$1-1))</f>
        <v>45252.583333333336</v>
      </c>
      <c r="D297">
        <f ca="1">IF(ISNA(D$1), 0, OFFSET(data!$A$1, ROW()-1, D$1-1))</f>
        <v>623.90776255707704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372.77103039252802</v>
      </c>
      <c r="L297">
        <f ca="1">IF(ISNA(L$1), 0, OFFSET(data!$A$1, ROW()-1, L$1-1))</f>
        <v>42.8</v>
      </c>
      <c r="M297">
        <f ca="1">IF(ISNA(M$1), 0, OFFSET(data!$A$1, ROW()-1, M$1-1))</f>
        <v>7.4092593000000004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0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0</v>
      </c>
      <c r="U297">
        <f ca="1">IF(ISNA(U$1), 0, OFFSET(data!$A$1, ROW()-1, U$1-1))</f>
        <v>879.48415490121101</v>
      </c>
      <c r="V297">
        <f ca="1">IF(ISNA(V$1), 0, OFFSET(data!$A$1, ROW()-1, V$1-1))</f>
        <v>0</v>
      </c>
      <c r="W297">
        <f ca="1">IF(ISNA(W$1), 0, OFFSET(data!$A$1, ROW()-1, W$1-1))</f>
        <v>74.187788468784106</v>
      </c>
      <c r="X297">
        <f ca="1">IF(ISNA(X$1), 0, OFFSET(data!$A$1, ROW()-1, X$1-1))</f>
        <v>81.519443434861799</v>
      </c>
      <c r="Y297">
        <f ca="1">IF(ISNA(Y$1), 0, OFFSET(data!$A$1, ROW()-1, Y$1-1))</f>
        <v>11.696665444749399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571.02478846878398</v>
      </c>
      <c r="AD297">
        <f ca="1">IF(ISNA(AD$1), 0, OFFSET(data!$A$1, ROW()-1, AD$1-1))</f>
        <v>344.120488878706</v>
      </c>
      <c r="AE297">
        <f ca="1">IF(ISNA(AE$1), 0, OFFSET(data!$A$1, ROW()-1, AE$1-1))</f>
        <v>132.493589309161</v>
      </c>
      <c r="AF297" t="str">
        <f ca="1">IF(ISNA(AF$1), 0, OFFSET(data!$A$1, ROW()-1, AF$1-1))</f>
        <v>peak</v>
      </c>
      <c r="AG297">
        <f t="shared" ca="1" si="62"/>
        <v>2023</v>
      </c>
      <c r="AH297">
        <f t="shared" ca="1" si="63"/>
        <v>11</v>
      </c>
      <c r="AI297">
        <f t="shared" ca="1" si="64"/>
        <v>22</v>
      </c>
      <c r="AJ297" t="str">
        <f t="shared" ca="1" si="59"/>
        <v/>
      </c>
      <c r="AK297" t="str">
        <f t="shared" ca="1" si="65"/>
        <v>14:00</v>
      </c>
      <c r="AL297" s="4">
        <f t="shared" ca="1" si="60"/>
        <v>0.132493589309161</v>
      </c>
      <c r="AM297">
        <f t="shared" ca="1" si="61"/>
        <v>961.00359833607286</v>
      </c>
      <c r="AN297">
        <f t="shared" ca="1" si="66"/>
        <v>0</v>
      </c>
      <c r="AO297">
        <f t="shared" ca="1" si="67"/>
        <v>74.187788468784106</v>
      </c>
      <c r="AP297">
        <f t="shared" ca="1" si="68"/>
        <v>372.77103039252802</v>
      </c>
      <c r="AQ297">
        <f t="shared" ca="1" si="69"/>
        <v>42.8</v>
      </c>
      <c r="AR297">
        <f t="shared" ca="1" si="70"/>
        <v>7.4092593000000004</v>
      </c>
      <c r="AS297">
        <f t="shared" ca="1" si="71"/>
        <v>1617.9128407183891</v>
      </c>
      <c r="AT297">
        <f t="shared" ca="1" si="72"/>
        <v>1391.0085411283123</v>
      </c>
    </row>
    <row r="298" spans="1:46" hidden="1">
      <c r="A298" t="str">
        <f ca="1">IF(ISNA(A$1), 0, OFFSET(data!$A$1, ROW()-1, A$1-1))</f>
        <v>Oahu</v>
      </c>
      <c r="B298">
        <f ca="1">IF(ISNA(B$1), 0, OFFSET(data!$A$1, ROW()-1, B$1-1))</f>
        <v>2023</v>
      </c>
      <c r="C298" s="8">
        <f ca="1">IF(ISNA(C$1), 0, OFFSET(data!$A$1, ROW()-1, C$1-1))</f>
        <v>45252.666666666664</v>
      </c>
      <c r="D298">
        <f ca="1">IF(ISNA(D$1), 0, OFFSET(data!$A$1, ROW()-1, D$1-1))</f>
        <v>623.90776255707704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157.98003500365101</v>
      </c>
      <c r="L298">
        <f ca="1">IF(ISNA(L$1), 0, OFFSET(data!$A$1, ROW()-1, L$1-1))</f>
        <v>42.8</v>
      </c>
      <c r="M298">
        <f ca="1">IF(ISNA(M$1), 0, OFFSET(data!$A$1, ROW()-1, M$1-1))</f>
        <v>13.8972435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0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0</v>
      </c>
      <c r="U298">
        <f ca="1">IF(ISNA(U$1), 0, OFFSET(data!$A$1, ROW()-1, U$1-1))</f>
        <v>900.22002122030494</v>
      </c>
      <c r="V298">
        <f ca="1">IF(ISNA(V$1), 0, OFFSET(data!$A$1, ROW()-1, V$1-1))</f>
        <v>0</v>
      </c>
      <c r="W298">
        <f ca="1">IF(ISNA(W$1), 0, OFFSET(data!$A$1, ROW()-1, W$1-1))</f>
        <v>0</v>
      </c>
      <c r="X298">
        <f ca="1">IF(ISNA(X$1), 0, OFFSET(data!$A$1, ROW()-1, X$1-1))</f>
        <v>-67.584795408438694</v>
      </c>
      <c r="Y298">
        <f ca="1">IF(ISNA(Y$1), 0, OFFSET(data!$A$1, ROW()-1, Y$1-1))</f>
        <v>5.9498152488632998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496.83699999999902</v>
      </c>
      <c r="AD298">
        <f ca="1">IF(ISNA(AD$1), 0, OFFSET(data!$A$1, ROW()-1, AD$1-1))</f>
        <v>298.177969981204</v>
      </c>
      <c r="AE298">
        <f ca="1">IF(ISNA(AE$1), 0, OFFSET(data!$A$1, ROW()-1, AE$1-1))</f>
        <v>132.493589309161</v>
      </c>
      <c r="AF298" t="str">
        <f ca="1">IF(ISNA(AF$1), 0, OFFSET(data!$A$1, ROW()-1, AF$1-1))</f>
        <v>peak</v>
      </c>
      <c r="AG298">
        <f t="shared" ca="1" si="62"/>
        <v>2023</v>
      </c>
      <c r="AH298">
        <f t="shared" ca="1" si="63"/>
        <v>11</v>
      </c>
      <c r="AI298">
        <f t="shared" ca="1" si="64"/>
        <v>22</v>
      </c>
      <c r="AJ298" t="str">
        <f t="shared" ca="1" si="59"/>
        <v/>
      </c>
      <c r="AK298" t="str">
        <f t="shared" ca="1" si="65"/>
        <v>16:00</v>
      </c>
      <c r="AL298" s="4">
        <f t="shared" ca="1" si="60"/>
        <v>0.132493589309161</v>
      </c>
      <c r="AM298">
        <f t="shared" ca="1" si="61"/>
        <v>832.63522581186623</v>
      </c>
      <c r="AN298">
        <f t="shared" ca="1" si="66"/>
        <v>0</v>
      </c>
      <c r="AO298">
        <f t="shared" ca="1" si="67"/>
        <v>0</v>
      </c>
      <c r="AP298">
        <f t="shared" ca="1" si="68"/>
        <v>157.98003500365101</v>
      </c>
      <c r="AQ298">
        <f t="shared" ca="1" si="69"/>
        <v>42.8</v>
      </c>
      <c r="AR298">
        <f t="shared" ca="1" si="70"/>
        <v>13.8972435</v>
      </c>
      <c r="AS298">
        <f t="shared" ca="1" si="71"/>
        <v>1335.422041060727</v>
      </c>
      <c r="AT298">
        <f t="shared" ca="1" si="72"/>
        <v>1136.7630110419336</v>
      </c>
    </row>
    <row r="299" spans="1:46" hidden="1">
      <c r="A299" t="str">
        <f ca="1">IF(ISNA(A$1), 0, OFFSET(data!$A$1, ROW()-1, A$1-1))</f>
        <v>Oahu</v>
      </c>
      <c r="B299">
        <f ca="1">IF(ISNA(B$1), 0, OFFSET(data!$A$1, ROW()-1, B$1-1))</f>
        <v>2023</v>
      </c>
      <c r="C299" s="8">
        <f ca="1">IF(ISNA(C$1), 0, OFFSET(data!$A$1, ROW()-1, C$1-1))</f>
        <v>45252.75</v>
      </c>
      <c r="D299">
        <f ca="1">IF(ISNA(D$1), 0, OFFSET(data!$A$1, ROW()-1, D$1-1))</f>
        <v>623.90776255707704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0</v>
      </c>
      <c r="L299">
        <f ca="1">IF(ISNA(L$1), 0, OFFSET(data!$A$1, ROW()-1, L$1-1))</f>
        <v>42.8</v>
      </c>
      <c r="M299">
        <f ca="1">IF(ISNA(M$1), 0, OFFSET(data!$A$1, ROW()-1, M$1-1))</f>
        <v>19.5408528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0</v>
      </c>
      <c r="R299">
        <f ca="1">IF(ISNA(R$1), 0, OFFSET(data!$A$1, ROW()-1, R$1-1))</f>
        <v>162.33302852261301</v>
      </c>
      <c r="S299">
        <f ca="1">IF(ISNA(S$1), 0, OFFSET(data!$A$1, ROW()-1, S$1-1))</f>
        <v>0</v>
      </c>
      <c r="T299">
        <f ca="1">IF(ISNA(T$1), 0, OFFSET(data!$A$1, ROW()-1, T$1-1))</f>
        <v>0</v>
      </c>
      <c r="U299">
        <f ca="1">IF(ISNA(U$1), 0, OFFSET(data!$A$1, ROW()-1, U$1-1))</f>
        <v>936.25758736758701</v>
      </c>
      <c r="V299">
        <f ca="1">IF(ISNA(V$1), 0, OFFSET(data!$A$1, ROW()-1, V$1-1))</f>
        <v>0</v>
      </c>
      <c r="W299">
        <f ca="1">IF(ISNA(W$1), 0, OFFSET(data!$A$1, ROW()-1, W$1-1))</f>
        <v>0</v>
      </c>
      <c r="X299">
        <f ca="1">IF(ISNA(X$1), 0, OFFSET(data!$A$1, ROW()-1, X$1-1))</f>
        <v>-93.625758736758698</v>
      </c>
      <c r="Y299">
        <f ca="1">IF(ISNA(Y$1), 0, OFFSET(data!$A$1, ROW()-1, Y$1-1))</f>
        <v>5.9498152488632998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334.50397147738602</v>
      </c>
      <c r="AD299">
        <f ca="1">IF(ISNA(AD$1), 0, OFFSET(data!$A$1, ROW()-1, AD$1-1))</f>
        <v>149.23323457999999</v>
      </c>
      <c r="AE299">
        <f ca="1">IF(ISNA(AE$1), 0, OFFSET(data!$A$1, ROW()-1, AE$1-1))</f>
        <v>147.215099232401</v>
      </c>
      <c r="AF299" t="str">
        <f ca="1">IF(ISNA(AF$1), 0, OFFSET(data!$A$1, ROW()-1, AF$1-1))</f>
        <v>peak</v>
      </c>
      <c r="AG299">
        <f t="shared" ca="1" si="62"/>
        <v>2023</v>
      </c>
      <c r="AH299">
        <f t="shared" ca="1" si="63"/>
        <v>11</v>
      </c>
      <c r="AI299">
        <f t="shared" ca="1" si="64"/>
        <v>22</v>
      </c>
      <c r="AJ299" t="str">
        <f t="shared" ca="1" si="59"/>
        <v/>
      </c>
      <c r="AK299" t="str">
        <f t="shared" ca="1" si="65"/>
        <v>18:00</v>
      </c>
      <c r="AL299" s="4">
        <f t="shared" ca="1" si="60"/>
        <v>0.147215099232401</v>
      </c>
      <c r="AM299">
        <f t="shared" ca="1" si="61"/>
        <v>842.63182863082829</v>
      </c>
      <c r="AN299">
        <f t="shared" ca="1" si="66"/>
        <v>0</v>
      </c>
      <c r="AO299">
        <f t="shared" ca="1" si="67"/>
        <v>162.33302852261301</v>
      </c>
      <c r="AP299">
        <f t="shared" ca="1" si="68"/>
        <v>0</v>
      </c>
      <c r="AQ299">
        <f t="shared" ca="1" si="69"/>
        <v>42.8</v>
      </c>
      <c r="AR299">
        <f t="shared" ca="1" si="70"/>
        <v>19.5408528</v>
      </c>
      <c r="AS299">
        <f t="shared" ca="1" si="71"/>
        <v>1183.0856153570762</v>
      </c>
      <c r="AT299">
        <f t="shared" ca="1" si="72"/>
        <v>997.8148784596915</v>
      </c>
    </row>
    <row r="300" spans="1:46" hidden="1">
      <c r="A300" t="str">
        <f ca="1">IF(ISNA(A$1), 0, OFFSET(data!$A$1, ROW()-1, A$1-1))</f>
        <v>Oahu</v>
      </c>
      <c r="B300">
        <f ca="1">IF(ISNA(B$1), 0, OFFSET(data!$A$1, ROW()-1, B$1-1))</f>
        <v>2023</v>
      </c>
      <c r="C300" s="8">
        <f ca="1">IF(ISNA(C$1), 0, OFFSET(data!$A$1, ROW()-1, C$1-1))</f>
        <v>45252.833333333336</v>
      </c>
      <c r="D300">
        <f ca="1">IF(ISNA(D$1), 0, OFFSET(data!$A$1, ROW()-1, D$1-1))</f>
        <v>623.90776255707704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0</v>
      </c>
      <c r="L300">
        <f ca="1">IF(ISNA(L$1), 0, OFFSET(data!$A$1, ROW()-1, L$1-1))</f>
        <v>42.8</v>
      </c>
      <c r="M300">
        <f ca="1">IF(ISNA(M$1), 0, OFFSET(data!$A$1, ROW()-1, M$1-1))</f>
        <v>26.616326999999998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0</v>
      </c>
      <c r="R300">
        <f ca="1">IF(ISNA(R$1), 0, OFFSET(data!$A$1, ROW()-1, R$1-1))</f>
        <v>82.738237628097394</v>
      </c>
      <c r="S300">
        <f ca="1">IF(ISNA(S$1), 0, OFFSET(data!$A$1, ROW()-1, S$1-1))</f>
        <v>0</v>
      </c>
      <c r="T300">
        <f ca="1">IF(ISNA(T$1), 0, OFFSET(data!$A$1, ROW()-1, T$1-1))</f>
        <v>0</v>
      </c>
      <c r="U300">
        <f ca="1">IF(ISNA(U$1), 0, OFFSET(data!$A$1, ROW()-1, U$1-1))</f>
        <v>856.15850002829302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-85.615850002829305</v>
      </c>
      <c r="Y300">
        <f ca="1">IF(ISNA(Y$1), 0, OFFSET(data!$A$1, ROW()-1, Y$1-1))</f>
        <v>5.5196771597113496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414.09876237190201</v>
      </c>
      <c r="AD300">
        <f ca="1">IF(ISNA(AD$1), 0, OFFSET(data!$A$1, ROW()-1, AD$1-1))</f>
        <v>156.29781682999999</v>
      </c>
      <c r="AE300">
        <f ca="1">IF(ISNA(AE$1), 0, OFFSET(data!$A$1, ROW()-1, AE$1-1))</f>
        <v>147.215099232401</v>
      </c>
      <c r="AF300" t="str">
        <f ca="1">IF(ISNA(AF$1), 0, OFFSET(data!$A$1, ROW()-1, AF$1-1))</f>
        <v>peak</v>
      </c>
      <c r="AG300">
        <f t="shared" ca="1" si="62"/>
        <v>2023</v>
      </c>
      <c r="AH300">
        <f t="shared" ca="1" si="63"/>
        <v>11</v>
      </c>
      <c r="AI300">
        <f t="shared" ca="1" si="64"/>
        <v>22</v>
      </c>
      <c r="AJ300" t="str">
        <f t="shared" ca="1" si="59"/>
        <v/>
      </c>
      <c r="AK300" t="str">
        <f t="shared" ca="1" si="65"/>
        <v>20:00</v>
      </c>
      <c r="AL300" s="4">
        <f t="shared" ca="1" si="60"/>
        <v>0.147215099232401</v>
      </c>
      <c r="AM300">
        <f t="shared" ca="1" si="61"/>
        <v>770.54265002546367</v>
      </c>
      <c r="AN300">
        <f t="shared" ca="1" si="66"/>
        <v>0</v>
      </c>
      <c r="AO300">
        <f t="shared" ca="1" si="67"/>
        <v>82.738237628097394</v>
      </c>
      <c r="AP300">
        <f t="shared" ca="1" si="68"/>
        <v>0</v>
      </c>
      <c r="AQ300">
        <f t="shared" ca="1" si="69"/>
        <v>42.8</v>
      </c>
      <c r="AR300">
        <f t="shared" ca="1" si="70"/>
        <v>26.616326999999998</v>
      </c>
      <c r="AS300">
        <f t="shared" ca="1" si="71"/>
        <v>1190.1610895570764</v>
      </c>
      <c r="AT300">
        <f t="shared" ca="1" si="72"/>
        <v>932.36014401517502</v>
      </c>
    </row>
    <row r="301" spans="1:46" hidden="1">
      <c r="A301" t="str">
        <f ca="1">IF(ISNA(A$1), 0, OFFSET(data!$A$1, ROW()-1, A$1-1))</f>
        <v>Oahu</v>
      </c>
      <c r="B301">
        <f ca="1">IF(ISNA(B$1), 0, OFFSET(data!$A$1, ROW()-1, B$1-1))</f>
        <v>2023</v>
      </c>
      <c r="C301" s="8">
        <f ca="1">IF(ISNA(C$1), 0, OFFSET(data!$A$1, ROW()-1, C$1-1))</f>
        <v>45252.916666666664</v>
      </c>
      <c r="D301">
        <f ca="1">IF(ISNA(D$1), 0, OFFSET(data!$A$1, ROW()-1, D$1-1))</f>
        <v>623.90776255707704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42.8</v>
      </c>
      <c r="M301">
        <f ca="1">IF(ISNA(M$1), 0, OFFSET(data!$A$1, ROW()-1, M$1-1))</f>
        <v>2.6853840929999899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0</v>
      </c>
      <c r="R301">
        <f ca="1">IF(ISNA(R$1), 0, OFFSET(data!$A$1, ROW()-1, R$1-1))</f>
        <v>8.5813961338254305</v>
      </c>
      <c r="S301">
        <f ca="1">IF(ISNA(S$1), 0, OFFSET(data!$A$1, ROW()-1, S$1-1))</f>
        <v>0</v>
      </c>
      <c r="T301">
        <f ca="1">IF(ISNA(T$1), 0, OFFSET(data!$A$1, ROW()-1, T$1-1))</f>
        <v>0</v>
      </c>
      <c r="U301">
        <f ca="1">IF(ISNA(U$1), 0, OFFSET(data!$A$1, ROW()-1, U$1-1))</f>
        <v>751.76807394855302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-75.176807394855302</v>
      </c>
      <c r="Y301">
        <f ca="1">IF(ISNA(Y$1), 0, OFFSET(data!$A$1, ROW()-1, Y$1-1))</f>
        <v>1.38327623020538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488.255603866174</v>
      </c>
      <c r="AD301">
        <f ca="1">IF(ISNA(AD$1), 0, OFFSET(data!$A$1, ROW()-1, AD$1-1))</f>
        <v>136.98538409299999</v>
      </c>
      <c r="AE301">
        <f ca="1">IF(ISNA(AE$1), 0, OFFSET(data!$A$1, ROW()-1, AE$1-1))</f>
        <v>147.215099232401</v>
      </c>
      <c r="AF301" t="str">
        <f ca="1">IF(ISNA(AF$1), 0, OFFSET(data!$A$1, ROW()-1, AF$1-1))</f>
        <v>peak</v>
      </c>
      <c r="AG301">
        <f t="shared" ca="1" si="62"/>
        <v>2023</v>
      </c>
      <c r="AH301">
        <f t="shared" ca="1" si="63"/>
        <v>11</v>
      </c>
      <c r="AI301">
        <f t="shared" ca="1" si="64"/>
        <v>22</v>
      </c>
      <c r="AJ301" t="str">
        <f t="shared" ca="1" si="59"/>
        <v/>
      </c>
      <c r="AK301" t="str">
        <f t="shared" ca="1" si="65"/>
        <v>22:00</v>
      </c>
      <c r="AL301" s="4">
        <f t="shared" ca="1" si="60"/>
        <v>0.147215099232401</v>
      </c>
      <c r="AM301">
        <f t="shared" ca="1" si="61"/>
        <v>676.59126655369778</v>
      </c>
      <c r="AN301">
        <f t="shared" ca="1" si="66"/>
        <v>0</v>
      </c>
      <c r="AO301">
        <f t="shared" ca="1" si="67"/>
        <v>8.5813961338254305</v>
      </c>
      <c r="AP301">
        <f t="shared" ca="1" si="68"/>
        <v>0</v>
      </c>
      <c r="AQ301">
        <f t="shared" ca="1" si="69"/>
        <v>42.8</v>
      </c>
      <c r="AR301">
        <f t="shared" ca="1" si="70"/>
        <v>2.6853840929999899</v>
      </c>
      <c r="AS301">
        <f t="shared" ca="1" si="71"/>
        <v>1166.2301466500764</v>
      </c>
      <c r="AT301">
        <f t="shared" ca="1" si="72"/>
        <v>814.95992687690318</v>
      </c>
    </row>
    <row r="302" spans="1:46" hidden="1">
      <c r="A302" t="str">
        <f ca="1">IF(ISNA(A$1), 0, OFFSET(data!$A$1, ROW()-1, A$1-1))</f>
        <v>Oahu</v>
      </c>
      <c r="B302">
        <f ca="1">IF(ISNA(B$1), 0, OFFSET(data!$A$1, ROW()-1, B$1-1))</f>
        <v>2023</v>
      </c>
      <c r="C302" s="8">
        <f ca="1">IF(ISNA(C$1), 0, OFFSET(data!$A$1, ROW()-1, C$1-1))</f>
        <v>45275</v>
      </c>
      <c r="D302">
        <f ca="1">IF(ISNA(D$1), 0, OFFSET(data!$A$1, ROW()-1, D$1-1))</f>
        <v>507.85873213954602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42.8</v>
      </c>
      <c r="M302">
        <f ca="1">IF(ISNA(M$1), 0, OFFSET(data!$A$1, ROW()-1, M$1-1))</f>
        <v>55.840961999999998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0</v>
      </c>
      <c r="R302">
        <f ca="1">IF(ISNA(R$1), 0, OFFSET(data!$A$1, ROW()-1, R$1-1))</f>
        <v>0</v>
      </c>
      <c r="S302">
        <f ca="1">IF(ISNA(S$1), 0, OFFSET(data!$A$1, ROW()-1, S$1-1))</f>
        <v>0</v>
      </c>
      <c r="T302">
        <f ca="1">IF(ISNA(T$1), 0, OFFSET(data!$A$1, ROW()-1, T$1-1))</f>
        <v>0</v>
      </c>
      <c r="U302">
        <f ca="1">IF(ISNA(U$1), 0, OFFSET(data!$A$1, ROW()-1, U$1-1))</f>
        <v>672.70935461598299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-67.270935461598299</v>
      </c>
      <c r="Y302">
        <f ca="1">IF(ISNA(Y$1), 0, OFFSET(data!$A$1, ROW()-1, Y$1-1))</f>
        <v>1.0612749851615599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579.88603041753095</v>
      </c>
      <c r="AD302">
        <f ca="1">IF(ISNA(AD$1), 0, OFFSET(data!$A$1, ROW()-1, AD$1-1))</f>
        <v>160.99802061</v>
      </c>
      <c r="AE302">
        <f ca="1">IF(ISNA(AE$1), 0, OFFSET(data!$A$1, ROW()-1, AE$1-1))</f>
        <v>127.273246564358</v>
      </c>
      <c r="AF302" t="str">
        <f ca="1">IF(ISNA(AF$1), 0, OFFSET(data!$A$1, ROW()-1, AF$1-1))</f>
        <v>peak</v>
      </c>
      <c r="AG302">
        <f t="shared" ca="1" si="62"/>
        <v>2023</v>
      </c>
      <c r="AH302">
        <f t="shared" ca="1" si="63"/>
        <v>12</v>
      </c>
      <c r="AI302">
        <f t="shared" ca="1" si="64"/>
        <v>15</v>
      </c>
      <c r="AJ302" t="str">
        <f t="shared" ca="1" si="59"/>
        <v/>
      </c>
      <c r="AK302" t="str">
        <f t="shared" ca="1" si="65"/>
        <v>00:00</v>
      </c>
      <c r="AL302" s="4">
        <f t="shared" ca="1" si="60"/>
        <v>0.12727324656435801</v>
      </c>
      <c r="AM302">
        <f t="shared" ca="1" si="61"/>
        <v>605.43841915438475</v>
      </c>
      <c r="AN302">
        <f t="shared" ca="1" si="66"/>
        <v>0</v>
      </c>
      <c r="AO302">
        <f t="shared" ca="1" si="67"/>
        <v>0</v>
      </c>
      <c r="AP302">
        <f t="shared" ca="1" si="68"/>
        <v>0</v>
      </c>
      <c r="AQ302">
        <f t="shared" ca="1" si="69"/>
        <v>42.8</v>
      </c>
      <c r="AR302">
        <f t="shared" ca="1" si="70"/>
        <v>55.840961999999998</v>
      </c>
      <c r="AS302">
        <f t="shared" ca="1" si="71"/>
        <v>1186.3857245570771</v>
      </c>
      <c r="AT302">
        <f t="shared" ca="1" si="72"/>
        <v>767.49771474954628</v>
      </c>
    </row>
    <row r="303" spans="1:46" hidden="1">
      <c r="A303" t="str">
        <f ca="1">IF(ISNA(A$1), 0, OFFSET(data!$A$1, ROW()-1, A$1-1))</f>
        <v>Oahu</v>
      </c>
      <c r="B303">
        <f ca="1">IF(ISNA(B$1), 0, OFFSET(data!$A$1, ROW()-1, B$1-1))</f>
        <v>2023</v>
      </c>
      <c r="C303" s="8">
        <f ca="1">IF(ISNA(C$1), 0, OFFSET(data!$A$1, ROW()-1, C$1-1))</f>
        <v>45275.083333333336</v>
      </c>
      <c r="D303">
        <f ca="1">IF(ISNA(D$1), 0, OFFSET(data!$A$1, ROW()-1, D$1-1))</f>
        <v>518.20776255707699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42.8</v>
      </c>
      <c r="M303">
        <f ca="1">IF(ISNA(M$1), 0, OFFSET(data!$A$1, ROW()-1, M$1-1))</f>
        <v>62.201853000000497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-5.4711790653527704E-13</v>
      </c>
      <c r="Q303">
        <f ca="1">IF(ISNA(Q$1), 0, OFFSET(data!$A$1, ROW()-1, Q$1-1))</f>
        <v>0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0</v>
      </c>
      <c r="U303">
        <f ca="1">IF(ISNA(U$1), 0, OFFSET(data!$A$1, ROW()-1, U$1-1))</f>
        <v>616.64544871557803</v>
      </c>
      <c r="V303">
        <f ca="1">IF(ISNA(V$1), 0, OFFSET(data!$A$1, ROW()-1, V$1-1))</f>
        <v>0</v>
      </c>
      <c r="W303">
        <f ca="1">IF(ISNA(W$1), 0, OFFSET(data!$A$1, ROW()-1, W$1-1))</f>
        <v>67.167436727895904</v>
      </c>
      <c r="X303">
        <f ca="1">IF(ISNA(X$1), 0, OFFSET(data!$A$1, ROW()-1, X$1-1))</f>
        <v>-61.664544871557801</v>
      </c>
      <c r="Y303">
        <f ca="1">IF(ISNA(Y$1), 0, OFFSET(data!$A$1, ROW()-1, Y$1-1))</f>
        <v>1.0612749851615599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636.70443672789497</v>
      </c>
      <c r="AD303">
        <f ca="1">IF(ISNA(AD$1), 0, OFFSET(data!$A$1, ROW()-1, AD$1-1))</f>
        <v>160.99802061</v>
      </c>
      <c r="AE303">
        <f ca="1">IF(ISNA(AE$1), 0, OFFSET(data!$A$1, ROW()-1, AE$1-1))</f>
        <v>127.273246564358</v>
      </c>
      <c r="AF303" t="str">
        <f ca="1">IF(ISNA(AF$1), 0, OFFSET(data!$A$1, ROW()-1, AF$1-1))</f>
        <v>peak</v>
      </c>
      <c r="AG303">
        <f t="shared" ca="1" si="62"/>
        <v>2023</v>
      </c>
      <c r="AH303">
        <f t="shared" ca="1" si="63"/>
        <v>12</v>
      </c>
      <c r="AI303">
        <f t="shared" ca="1" si="64"/>
        <v>15</v>
      </c>
      <c r="AJ303" t="str">
        <f t="shared" ca="1" si="59"/>
        <v/>
      </c>
      <c r="AK303" t="str">
        <f t="shared" ca="1" si="65"/>
        <v>02:00</v>
      </c>
      <c r="AL303" s="4">
        <f t="shared" ca="1" si="60"/>
        <v>0.12727324656435801</v>
      </c>
      <c r="AM303">
        <f t="shared" ca="1" si="61"/>
        <v>554.98090384402019</v>
      </c>
      <c r="AN303">
        <f t="shared" ca="1" si="66"/>
        <v>0</v>
      </c>
      <c r="AO303">
        <f t="shared" ca="1" si="67"/>
        <v>67.167436727895904</v>
      </c>
      <c r="AP303">
        <f t="shared" ca="1" si="68"/>
        <v>0</v>
      </c>
      <c r="AQ303">
        <f t="shared" ca="1" si="69"/>
        <v>42.8</v>
      </c>
      <c r="AR303">
        <f t="shared" ca="1" si="70"/>
        <v>62.20185299999995</v>
      </c>
      <c r="AS303">
        <f t="shared" ca="1" si="71"/>
        <v>1259.9140522849725</v>
      </c>
      <c r="AT303">
        <f t="shared" ca="1" si="72"/>
        <v>784.20763616707768</v>
      </c>
    </row>
    <row r="304" spans="1:46" hidden="1">
      <c r="A304" t="str">
        <f ca="1">IF(ISNA(A$1), 0, OFFSET(data!$A$1, ROW()-1, A$1-1))</f>
        <v>Oahu</v>
      </c>
      <c r="B304">
        <f ca="1">IF(ISNA(B$1), 0, OFFSET(data!$A$1, ROW()-1, B$1-1))</f>
        <v>2023</v>
      </c>
      <c r="C304" s="8">
        <f ca="1">IF(ISNA(C$1), 0, OFFSET(data!$A$1, ROW()-1, C$1-1))</f>
        <v>45275.166666666664</v>
      </c>
      <c r="D304">
        <f ca="1">IF(ISNA(D$1), 0, OFFSET(data!$A$1, ROW()-1, D$1-1))</f>
        <v>518.20776255707699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42.8</v>
      </c>
      <c r="M304">
        <f ca="1">IF(ISNA(M$1), 0, OFFSET(data!$A$1, ROW()-1, M$1-1))</f>
        <v>50.998322999999999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0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0</v>
      </c>
      <c r="U304">
        <f ca="1">IF(ISNA(U$1), 0, OFFSET(data!$A$1, ROW()-1, U$1-1))</f>
        <v>637.68236719576703</v>
      </c>
      <c r="V304">
        <f ca="1">IF(ISNA(V$1), 0, OFFSET(data!$A$1, ROW()-1, V$1-1))</f>
        <v>0</v>
      </c>
      <c r="W304">
        <f ca="1">IF(ISNA(W$1), 0, OFFSET(data!$A$1, ROW()-1, W$1-1))</f>
        <v>34.926988247706298</v>
      </c>
      <c r="X304">
        <f ca="1">IF(ISNA(X$1), 0, OFFSET(data!$A$1, ROW()-1, X$1-1))</f>
        <v>-61.664544871557801</v>
      </c>
      <c r="Y304">
        <f ca="1">IF(ISNA(Y$1), 0, OFFSET(data!$A$1, ROW()-1, Y$1-1))</f>
        <v>1.0612749851615599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604.46398824770597</v>
      </c>
      <c r="AD304">
        <f ca="1">IF(ISNA(AD$1), 0, OFFSET(data!$A$1, ROW()-1, AD$1-1))</f>
        <v>160.99802061</v>
      </c>
      <c r="AE304">
        <f ca="1">IF(ISNA(AE$1), 0, OFFSET(data!$A$1, ROW()-1, AE$1-1))</f>
        <v>127.273246564358</v>
      </c>
      <c r="AF304" t="str">
        <f ca="1">IF(ISNA(AF$1), 0, OFFSET(data!$A$1, ROW()-1, AF$1-1))</f>
        <v>peak</v>
      </c>
      <c r="AG304">
        <f t="shared" ca="1" si="62"/>
        <v>2023</v>
      </c>
      <c r="AH304">
        <f t="shared" ca="1" si="63"/>
        <v>12</v>
      </c>
      <c r="AI304">
        <f t="shared" ca="1" si="64"/>
        <v>15</v>
      </c>
      <c r="AJ304" t="str">
        <f t="shared" ca="1" si="59"/>
        <v/>
      </c>
      <c r="AK304" t="str">
        <f t="shared" ca="1" si="65"/>
        <v>04:00</v>
      </c>
      <c r="AL304" s="4">
        <f t="shared" ca="1" si="60"/>
        <v>0.12727324656435801</v>
      </c>
      <c r="AM304">
        <f t="shared" ca="1" si="61"/>
        <v>576.01782232420919</v>
      </c>
      <c r="AN304">
        <f t="shared" ca="1" si="66"/>
        <v>0</v>
      </c>
      <c r="AO304">
        <f t="shared" ca="1" si="67"/>
        <v>34.926988247706298</v>
      </c>
      <c r="AP304">
        <f t="shared" ca="1" si="68"/>
        <v>0</v>
      </c>
      <c r="AQ304">
        <f t="shared" ca="1" si="69"/>
        <v>42.8</v>
      </c>
      <c r="AR304">
        <f t="shared" ca="1" si="70"/>
        <v>50.998322999999999</v>
      </c>
      <c r="AS304">
        <f t="shared" ca="1" si="71"/>
        <v>1216.4700738047829</v>
      </c>
      <c r="AT304">
        <f t="shared" ca="1" si="72"/>
        <v>773.004106167077</v>
      </c>
    </row>
    <row r="305" spans="1:46" hidden="1">
      <c r="A305" t="str">
        <f ca="1">IF(ISNA(A$1), 0, OFFSET(data!$A$1, ROW()-1, A$1-1))</f>
        <v>Oahu</v>
      </c>
      <c r="B305">
        <f ca="1">IF(ISNA(B$1), 0, OFFSET(data!$A$1, ROW()-1, B$1-1))</f>
        <v>2023</v>
      </c>
      <c r="C305" s="8">
        <f ca="1">IF(ISNA(C$1), 0, OFFSET(data!$A$1, ROW()-1, C$1-1))</f>
        <v>45275.25</v>
      </c>
      <c r="D305">
        <f ca="1">IF(ISNA(D$1), 0, OFFSET(data!$A$1, ROW()-1, D$1-1))</f>
        <v>565.96800640362096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42.8</v>
      </c>
      <c r="M305">
        <f ca="1">IF(ISNA(M$1), 0, OFFSET(data!$A$1, ROW()-1, M$1-1))</f>
        <v>64.896716999999995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0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0</v>
      </c>
      <c r="U305">
        <f ca="1">IF(ISNA(U$1), 0, OFFSET(data!$A$1, ROW()-1, U$1-1))</f>
        <v>747.478500839905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-74.7478500839905</v>
      </c>
      <c r="Y305">
        <f ca="1">IF(ISNA(Y$1), 0, OFFSET(data!$A$1, ROW()-1, Y$1-1))</f>
        <v>0.93407264770677501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521.77675615345595</v>
      </c>
      <c r="AD305">
        <f ca="1">IF(ISNA(AD$1), 0, OFFSET(data!$A$1, ROW()-1, AD$1-1))</f>
        <v>160.99802061</v>
      </c>
      <c r="AE305">
        <f ca="1">IF(ISNA(AE$1), 0, OFFSET(data!$A$1, ROW()-1, AE$1-1))</f>
        <v>132.05752249276901</v>
      </c>
      <c r="AF305" t="str">
        <f ca="1">IF(ISNA(AF$1), 0, OFFSET(data!$A$1, ROW()-1, AF$1-1))</f>
        <v>peak</v>
      </c>
      <c r="AG305">
        <f t="shared" ca="1" si="62"/>
        <v>2023</v>
      </c>
      <c r="AH305">
        <f t="shared" ca="1" si="63"/>
        <v>12</v>
      </c>
      <c r="AI305">
        <f t="shared" ca="1" si="64"/>
        <v>15</v>
      </c>
      <c r="AJ305" t="str">
        <f t="shared" ca="1" si="59"/>
        <v/>
      </c>
      <c r="AK305" t="str">
        <f t="shared" ca="1" si="65"/>
        <v>06:00</v>
      </c>
      <c r="AL305" s="4">
        <f t="shared" ca="1" si="60"/>
        <v>0.132057522492769</v>
      </c>
      <c r="AM305">
        <f t="shared" ca="1" si="61"/>
        <v>672.73065075591444</v>
      </c>
      <c r="AN305">
        <f t="shared" ca="1" si="66"/>
        <v>0</v>
      </c>
      <c r="AO305">
        <f t="shared" ca="1" si="67"/>
        <v>0</v>
      </c>
      <c r="AP305">
        <f t="shared" ca="1" si="68"/>
        <v>0</v>
      </c>
      <c r="AQ305">
        <f t="shared" ca="1" si="69"/>
        <v>42.8</v>
      </c>
      <c r="AR305">
        <f t="shared" ca="1" si="70"/>
        <v>64.896716999999995</v>
      </c>
      <c r="AS305">
        <f t="shared" ca="1" si="71"/>
        <v>1195.4414795570769</v>
      </c>
      <c r="AT305">
        <f t="shared" ca="1" si="72"/>
        <v>834.66274401362125</v>
      </c>
    </row>
    <row r="306" spans="1:46" hidden="1">
      <c r="A306" t="str">
        <f ca="1">IF(ISNA(A$1), 0, OFFSET(data!$A$1, ROW()-1, A$1-1))</f>
        <v>Oahu</v>
      </c>
      <c r="B306">
        <f ca="1">IF(ISNA(B$1), 0, OFFSET(data!$A$1, ROW()-1, B$1-1))</f>
        <v>2023</v>
      </c>
      <c r="C306" s="8">
        <f ca="1">IF(ISNA(C$1), 0, OFFSET(data!$A$1, ROW()-1, C$1-1))</f>
        <v>45275.333333333336</v>
      </c>
      <c r="D306">
        <f ca="1">IF(ISNA(D$1), 0, OFFSET(data!$A$1, ROW()-1, D$1-1))</f>
        <v>503.79871860801398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0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304.55570259849299</v>
      </c>
      <c r="L306">
        <f ca="1">IF(ISNA(L$1), 0, OFFSET(data!$A$1, ROW()-1, L$1-1))</f>
        <v>42.8</v>
      </c>
      <c r="M306">
        <f ca="1">IF(ISNA(M$1), 0, OFFSET(data!$A$1, ROW()-1, M$1-1))</f>
        <v>60.935849999999903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0</v>
      </c>
      <c r="R306">
        <f ca="1">IF(ISNA(R$1), 0, OFFSET(data!$A$1, ROW()-1, R$1-1))</f>
        <v>0</v>
      </c>
      <c r="S306">
        <f ca="1">IF(ISNA(S$1), 0, OFFSET(data!$A$1, ROW()-1, S$1-1))</f>
        <v>0</v>
      </c>
      <c r="T306">
        <f ca="1">IF(ISNA(T$1), 0, OFFSET(data!$A$1, ROW()-1, T$1-1))</f>
        <v>0</v>
      </c>
      <c r="U306">
        <f ca="1">IF(ISNA(U$1), 0, OFFSET(data!$A$1, ROW()-1, U$1-1))</f>
        <v>894.86646787659697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15.796417065078201</v>
      </c>
      <c r="Y306">
        <f ca="1">IF(ISNA(Y$1), 0, OFFSET(data!$A$1, ROW()-1, Y$1-1))</f>
        <v>1.4273862648332201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583.94604394906196</v>
      </c>
      <c r="AD306">
        <f ca="1">IF(ISNA(AD$1), 0, OFFSET(data!$A$1, ROW()-1, AD$1-1))</f>
        <v>351.00549419049401</v>
      </c>
      <c r="AE306">
        <f ca="1">IF(ISNA(AE$1), 0, OFFSET(data!$A$1, ROW()-1, AE$1-1))</f>
        <v>127.273246564358</v>
      </c>
      <c r="AF306" t="str">
        <f ca="1">IF(ISNA(AF$1), 0, OFFSET(data!$A$1, ROW()-1, AF$1-1))</f>
        <v>peak</v>
      </c>
      <c r="AG306">
        <f t="shared" ca="1" si="62"/>
        <v>2023</v>
      </c>
      <c r="AH306">
        <f t="shared" ca="1" si="63"/>
        <v>12</v>
      </c>
      <c r="AI306">
        <f t="shared" ca="1" si="64"/>
        <v>15</v>
      </c>
      <c r="AJ306" t="str">
        <f t="shared" ca="1" si="59"/>
        <v/>
      </c>
      <c r="AK306" t="str">
        <f t="shared" ca="1" si="65"/>
        <v>08:00</v>
      </c>
      <c r="AL306" s="4">
        <f t="shared" ca="1" si="60"/>
        <v>0.12727324656435801</v>
      </c>
      <c r="AM306">
        <f t="shared" ca="1" si="61"/>
        <v>910.6628849416752</v>
      </c>
      <c r="AN306">
        <f t="shared" ca="1" si="66"/>
        <v>0</v>
      </c>
      <c r="AO306">
        <f t="shared" ca="1" si="67"/>
        <v>0</v>
      </c>
      <c r="AP306">
        <f t="shared" ca="1" si="68"/>
        <v>304.55570259849299</v>
      </c>
      <c r="AQ306">
        <f t="shared" ca="1" si="69"/>
        <v>42.8</v>
      </c>
      <c r="AR306">
        <f t="shared" ca="1" si="70"/>
        <v>60.935849999999903</v>
      </c>
      <c r="AS306">
        <f t="shared" ca="1" si="71"/>
        <v>1496.0363151555687</v>
      </c>
      <c r="AT306">
        <f t="shared" ca="1" si="72"/>
        <v>1263.0957653970024</v>
      </c>
    </row>
    <row r="307" spans="1:46" hidden="1">
      <c r="A307" t="str">
        <f ca="1">IF(ISNA(A$1), 0, OFFSET(data!$A$1, ROW()-1, A$1-1))</f>
        <v>Oahu</v>
      </c>
      <c r="B307">
        <f ca="1">IF(ISNA(B$1), 0, OFFSET(data!$A$1, ROW()-1, B$1-1))</f>
        <v>2023</v>
      </c>
      <c r="C307" s="8">
        <f ca="1">IF(ISNA(C$1), 0, OFFSET(data!$A$1, ROW()-1, C$1-1))</f>
        <v>45275.416666666664</v>
      </c>
      <c r="D307">
        <f ca="1">IF(ISNA(D$1), 0, OFFSET(data!$A$1, ROW()-1, D$1-1))</f>
        <v>518.20776255707699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543.04961015423703</v>
      </c>
      <c r="L307">
        <f ca="1">IF(ISNA(L$1), 0, OFFSET(data!$A$1, ROW()-1, L$1-1))</f>
        <v>42.8</v>
      </c>
      <c r="M307">
        <f ca="1">IF(ISNA(M$1), 0, OFFSET(data!$A$1, ROW()-1, M$1-1))</f>
        <v>61.53051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0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0</v>
      </c>
      <c r="U307">
        <f ca="1">IF(ISNA(U$1), 0, OFFSET(data!$A$1, ROW()-1, U$1-1))</f>
        <v>938.39112680112498</v>
      </c>
      <c r="V307">
        <f ca="1">IF(ISNA(V$1), 0, OFFSET(data!$A$1, ROW()-1, V$1-1))</f>
        <v>0</v>
      </c>
      <c r="W307">
        <f ca="1">IF(ISNA(W$1), 0, OFFSET(data!$A$1, ROW()-1, W$1-1))</f>
        <v>32.669278033752299</v>
      </c>
      <c r="X307">
        <f ca="1">IF(ISNA(X$1), 0, OFFSET(data!$A$1, ROW()-1, X$1-1))</f>
        <v>182.50881118664299</v>
      </c>
      <c r="Y307">
        <f ca="1">IF(ISNA(Y$1), 0, OFFSET(data!$A$1, ROW()-1, Y$1-1))</f>
        <v>12.0186666897932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602.20627803375203</v>
      </c>
      <c r="AD307">
        <f ca="1">IF(ISNA(AD$1), 0, OFFSET(data!$A$1, ROW()-1, AD$1-1))</f>
        <v>394.56914961483898</v>
      </c>
      <c r="AE307">
        <f ca="1">IF(ISNA(AE$1), 0, OFFSET(data!$A$1, ROW()-1, AE$1-1))</f>
        <v>127.273246564358</v>
      </c>
      <c r="AF307" t="str">
        <f ca="1">IF(ISNA(AF$1), 0, OFFSET(data!$A$1, ROW()-1, AF$1-1))</f>
        <v>peak</v>
      </c>
      <c r="AG307">
        <f t="shared" ca="1" si="62"/>
        <v>2023</v>
      </c>
      <c r="AH307">
        <f t="shared" ca="1" si="63"/>
        <v>12</v>
      </c>
      <c r="AI307">
        <f t="shared" ca="1" si="64"/>
        <v>15</v>
      </c>
      <c r="AJ307" t="str">
        <f t="shared" ca="1" si="59"/>
        <v/>
      </c>
      <c r="AK307" t="str">
        <f t="shared" ca="1" si="65"/>
        <v>10:00</v>
      </c>
      <c r="AL307" s="4">
        <f t="shared" ca="1" si="60"/>
        <v>0.12727324656435801</v>
      </c>
      <c r="AM307">
        <f t="shared" ca="1" si="61"/>
        <v>1120.899937987768</v>
      </c>
      <c r="AN307">
        <f t="shared" ca="1" si="66"/>
        <v>0</v>
      </c>
      <c r="AO307">
        <f t="shared" ca="1" si="67"/>
        <v>32.669278033752299</v>
      </c>
      <c r="AP307">
        <f t="shared" ca="1" si="68"/>
        <v>543.04961015423703</v>
      </c>
      <c r="AQ307">
        <f t="shared" ca="1" si="69"/>
        <v>42.8</v>
      </c>
      <c r="AR307">
        <f t="shared" ca="1" si="70"/>
        <v>61.53051</v>
      </c>
      <c r="AS307">
        <f t="shared" ca="1" si="71"/>
        <v>1767.7941607450662</v>
      </c>
      <c r="AT307">
        <f t="shared" ca="1" si="72"/>
        <v>1560.1570323261526</v>
      </c>
    </row>
    <row r="308" spans="1:46" hidden="1">
      <c r="A308" t="str">
        <f ca="1">IF(ISNA(A$1), 0, OFFSET(data!$A$1, ROW()-1, A$1-1))</f>
        <v>Oahu</v>
      </c>
      <c r="B308">
        <f ca="1">IF(ISNA(B$1), 0, OFFSET(data!$A$1, ROW()-1, B$1-1))</f>
        <v>2023</v>
      </c>
      <c r="C308" s="8">
        <f ca="1">IF(ISNA(C$1), 0, OFFSET(data!$A$1, ROW()-1, C$1-1))</f>
        <v>45275.5</v>
      </c>
      <c r="D308">
        <f ca="1">IF(ISNA(D$1), 0, OFFSET(data!$A$1, ROW()-1, D$1-1))</f>
        <v>518.20776255707699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666.53128733333597</v>
      </c>
      <c r="L308">
        <f ca="1">IF(ISNA(L$1), 0, OFFSET(data!$A$1, ROW()-1, L$1-1))</f>
        <v>42.8</v>
      </c>
      <c r="M308">
        <f ca="1">IF(ISNA(M$1), 0, OFFSET(data!$A$1, ROW()-1, M$1-1))</f>
        <v>52.431645000000003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0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0</v>
      </c>
      <c r="U308">
        <f ca="1">IF(ISNA(U$1), 0, OFFSET(data!$A$1, ROW()-1, U$1-1))</f>
        <v>928.24400889709295</v>
      </c>
      <c r="V308">
        <f ca="1">IF(ISNA(V$1), 0, OFFSET(data!$A$1, ROW()-1, V$1-1))</f>
        <v>0</v>
      </c>
      <c r="W308">
        <f ca="1">IF(ISNA(W$1), 0, OFFSET(data!$A$1, ROW()-1, W$1-1))</f>
        <v>157.199208116883</v>
      </c>
      <c r="X308">
        <f ca="1">IF(ISNA(X$1), 0, OFFSET(data!$A$1, ROW()-1, X$1-1))</f>
        <v>182.50881118664299</v>
      </c>
      <c r="Y308">
        <f ca="1">IF(ISNA(Y$1), 0, OFFSET(data!$A$1, ROW()-1, Y$1-1))</f>
        <v>12.0186666897932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726.73620811688295</v>
      </c>
      <c r="AD308">
        <f ca="1">IF(ISNA(AD$1), 0, OFFSET(data!$A$1, ROW()-1, AD$1-1))</f>
        <v>394.56914961483898</v>
      </c>
      <c r="AE308">
        <f ca="1">IF(ISNA(AE$1), 0, OFFSET(data!$A$1, ROW()-1, AE$1-1))</f>
        <v>127.273246564358</v>
      </c>
      <c r="AF308" t="str">
        <f ca="1">IF(ISNA(AF$1), 0, OFFSET(data!$A$1, ROW()-1, AF$1-1))</f>
        <v>peak</v>
      </c>
      <c r="AG308">
        <f t="shared" ca="1" si="62"/>
        <v>2023</v>
      </c>
      <c r="AH308">
        <f t="shared" ca="1" si="63"/>
        <v>12</v>
      </c>
      <c r="AI308">
        <f t="shared" ca="1" si="64"/>
        <v>15</v>
      </c>
      <c r="AJ308" t="str">
        <f t="shared" ca="1" si="59"/>
        <v/>
      </c>
      <c r="AK308" t="str">
        <f t="shared" ca="1" si="65"/>
        <v>12:00</v>
      </c>
      <c r="AL308" s="4">
        <f t="shared" ca="1" si="60"/>
        <v>0.12727324656435801</v>
      </c>
      <c r="AM308">
        <f t="shared" ca="1" si="61"/>
        <v>1110.752820083736</v>
      </c>
      <c r="AN308">
        <f t="shared" ca="1" si="66"/>
        <v>0</v>
      </c>
      <c r="AO308">
        <f t="shared" ca="1" si="67"/>
        <v>157.199208116883</v>
      </c>
      <c r="AP308">
        <f t="shared" ca="1" si="68"/>
        <v>666.53128733333597</v>
      </c>
      <c r="AQ308">
        <f t="shared" ca="1" si="69"/>
        <v>42.8</v>
      </c>
      <c r="AR308">
        <f t="shared" ca="1" si="70"/>
        <v>52.431645000000003</v>
      </c>
      <c r="AS308">
        <f t="shared" ca="1" si="71"/>
        <v>2006.7069030072958</v>
      </c>
      <c r="AT308">
        <f t="shared" ca="1" si="72"/>
        <v>1674.5398445052513</v>
      </c>
    </row>
    <row r="309" spans="1:46" hidden="1">
      <c r="A309" t="str">
        <f ca="1">IF(ISNA(A$1), 0, OFFSET(data!$A$1, ROW()-1, A$1-1))</f>
        <v>Oahu</v>
      </c>
      <c r="B309">
        <f ca="1">IF(ISNA(B$1), 0, OFFSET(data!$A$1, ROW()-1, B$1-1))</f>
        <v>2023</v>
      </c>
      <c r="C309" s="8">
        <f ca="1">IF(ISNA(C$1), 0, OFFSET(data!$A$1, ROW()-1, C$1-1))</f>
        <v>45275.583333333336</v>
      </c>
      <c r="D309">
        <f ca="1">IF(ISNA(D$1), 0, OFFSET(data!$A$1, ROW()-1, D$1-1))</f>
        <v>518.20776255707699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530.84367169153495</v>
      </c>
      <c r="L309">
        <f ca="1">IF(ISNA(L$1), 0, OFFSET(data!$A$1, ROW()-1, L$1-1))</f>
        <v>42.8</v>
      </c>
      <c r="M309">
        <f ca="1">IF(ISNA(M$1), 0, OFFSET(data!$A$1, ROW()-1, M$1-1))</f>
        <v>56.703294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0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0</v>
      </c>
      <c r="U309">
        <f ca="1">IF(ISNA(U$1), 0, OFFSET(data!$A$1, ROW()-1, U$1-1))</f>
        <v>901.52470439064598</v>
      </c>
      <c r="V309">
        <f ca="1">IF(ISNA(V$1), 0, OFFSET(data!$A$1, ROW()-1, V$1-1))</f>
        <v>0</v>
      </c>
      <c r="W309">
        <f ca="1">IF(ISNA(W$1), 0, OFFSET(data!$A$1, ROW()-1, W$1-1))</f>
        <v>52.502545981528598</v>
      </c>
      <c r="X309">
        <f ca="1">IF(ISNA(X$1), 0, OFFSET(data!$A$1, ROW()-1, X$1-1))</f>
        <v>182.50881118664299</v>
      </c>
      <c r="Y309">
        <f ca="1">IF(ISNA(Y$1), 0, OFFSET(data!$A$1, ROW()-1, Y$1-1))</f>
        <v>12.0186666897932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622.03954598152905</v>
      </c>
      <c r="AD309">
        <f ca="1">IF(ISNA(AD$1), 0, OFFSET(data!$A$1, ROW()-1, AD$1-1))</f>
        <v>394.56914961483898</v>
      </c>
      <c r="AE309">
        <f ca="1">IF(ISNA(AE$1), 0, OFFSET(data!$A$1, ROW()-1, AE$1-1))</f>
        <v>127.273246564358</v>
      </c>
      <c r="AF309" t="str">
        <f ca="1">IF(ISNA(AF$1), 0, OFFSET(data!$A$1, ROW()-1, AF$1-1))</f>
        <v>peak</v>
      </c>
      <c r="AG309">
        <f t="shared" ca="1" si="62"/>
        <v>2023</v>
      </c>
      <c r="AH309">
        <f t="shared" ca="1" si="63"/>
        <v>12</v>
      </c>
      <c r="AI309">
        <f t="shared" ca="1" si="64"/>
        <v>15</v>
      </c>
      <c r="AJ309" t="str">
        <f t="shared" ca="1" si="59"/>
        <v/>
      </c>
      <c r="AK309" t="str">
        <f t="shared" ca="1" si="65"/>
        <v>14:00</v>
      </c>
      <c r="AL309" s="4">
        <f t="shared" ca="1" si="60"/>
        <v>0.12727324656435801</v>
      </c>
      <c r="AM309">
        <f t="shared" ca="1" si="61"/>
        <v>1084.0335155772889</v>
      </c>
      <c r="AN309">
        <f t="shared" ca="1" si="66"/>
        <v>0</v>
      </c>
      <c r="AO309">
        <f t="shared" ca="1" si="67"/>
        <v>52.502545981528598</v>
      </c>
      <c r="AP309">
        <f t="shared" ca="1" si="68"/>
        <v>530.84367169153495</v>
      </c>
      <c r="AQ309">
        <f t="shared" ca="1" si="69"/>
        <v>42.8</v>
      </c>
      <c r="AR309">
        <f t="shared" ca="1" si="70"/>
        <v>56.703294</v>
      </c>
      <c r="AS309">
        <f t="shared" ca="1" si="71"/>
        <v>1770.5942742301409</v>
      </c>
      <c r="AT309">
        <f t="shared" ca="1" si="72"/>
        <v>1543.1238778634497</v>
      </c>
    </row>
    <row r="310" spans="1:46" hidden="1">
      <c r="A310" t="str">
        <f ca="1">IF(ISNA(A$1), 0, OFFSET(data!$A$1, ROW()-1, A$1-1))</f>
        <v>Oahu</v>
      </c>
      <c r="B310">
        <f ca="1">IF(ISNA(B$1), 0, OFFSET(data!$A$1, ROW()-1, B$1-1))</f>
        <v>2023</v>
      </c>
      <c r="C310" s="8">
        <f ca="1">IF(ISNA(C$1), 0, OFFSET(data!$A$1, ROW()-1, C$1-1))</f>
        <v>45275.666666666664</v>
      </c>
      <c r="D310">
        <f ca="1">IF(ISNA(D$1), 0, OFFSET(data!$A$1, ROW()-1, D$1-1))</f>
        <v>518.20776255707699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272.53267789550802</v>
      </c>
      <c r="L310">
        <f ca="1">IF(ISNA(L$1), 0, OFFSET(data!$A$1, ROW()-1, L$1-1))</f>
        <v>42.8</v>
      </c>
      <c r="M310">
        <f ca="1">IF(ISNA(M$1), 0, OFFSET(data!$A$1, ROW()-1, M$1-1))</f>
        <v>54.171503999999999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0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0</v>
      </c>
      <c r="U310">
        <f ca="1">IF(ISNA(U$1), 0, OFFSET(data!$A$1, ROW()-1, U$1-1))</f>
        <v>913.95168538120095</v>
      </c>
      <c r="V310">
        <f ca="1">IF(ISNA(V$1), 0, OFFSET(data!$A$1, ROW()-1, V$1-1))</f>
        <v>0</v>
      </c>
      <c r="W310">
        <f ca="1">IF(ISNA(W$1), 0, OFFSET(data!$A$1, ROW()-1, W$1-1))</f>
        <v>0</v>
      </c>
      <c r="X310">
        <f ca="1">IF(ISNA(X$1), 0, OFFSET(data!$A$1, ROW()-1, X$1-1))</f>
        <v>-32.189556177478501</v>
      </c>
      <c r="Y310">
        <f ca="1">IF(ISNA(Y$1), 0, OFFSET(data!$A$1, ROW()-1, Y$1-1))</f>
        <v>5.9498152488632998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569.53700000000003</v>
      </c>
      <c r="AD310">
        <f ca="1">IF(ISNA(AD$1), 0, OFFSET(data!$A$1, ROW()-1, AD$1-1))</f>
        <v>339.92144060517199</v>
      </c>
      <c r="AE310">
        <f ca="1">IF(ISNA(AE$1), 0, OFFSET(data!$A$1, ROW()-1, AE$1-1))</f>
        <v>127.273246564358</v>
      </c>
      <c r="AF310" t="str">
        <f ca="1">IF(ISNA(AF$1), 0, OFFSET(data!$A$1, ROW()-1, AF$1-1))</f>
        <v>peak</v>
      </c>
      <c r="AG310">
        <f t="shared" ca="1" si="62"/>
        <v>2023</v>
      </c>
      <c r="AH310">
        <f t="shared" ca="1" si="63"/>
        <v>12</v>
      </c>
      <c r="AI310">
        <f t="shared" ca="1" si="64"/>
        <v>15</v>
      </c>
      <c r="AJ310" t="str">
        <f t="shared" ca="1" si="59"/>
        <v/>
      </c>
      <c r="AK310" t="str">
        <f t="shared" ca="1" si="65"/>
        <v>16:00</v>
      </c>
      <c r="AL310" s="4">
        <f t="shared" ca="1" si="60"/>
        <v>0.12727324656435801</v>
      </c>
      <c r="AM310">
        <f t="shared" ca="1" si="61"/>
        <v>881.76212920372245</v>
      </c>
      <c r="AN310">
        <f t="shared" ca="1" si="66"/>
        <v>0</v>
      </c>
      <c r="AO310">
        <f t="shared" ca="1" si="67"/>
        <v>0</v>
      </c>
      <c r="AP310">
        <f t="shared" ca="1" si="68"/>
        <v>272.53267789550802</v>
      </c>
      <c r="AQ310">
        <f t="shared" ca="1" si="69"/>
        <v>42.8</v>
      </c>
      <c r="AR310">
        <f t="shared" ca="1" si="70"/>
        <v>54.171503999999999</v>
      </c>
      <c r="AS310">
        <f t="shared" ca="1" si="71"/>
        <v>1457.248944452585</v>
      </c>
      <c r="AT310">
        <f t="shared" ca="1" si="72"/>
        <v>1227.6333850577578</v>
      </c>
    </row>
    <row r="311" spans="1:46" hidden="1">
      <c r="A311" t="str">
        <f ca="1">IF(ISNA(A$1), 0, OFFSET(data!$A$1, ROW()-1, A$1-1))</f>
        <v>Oahu</v>
      </c>
      <c r="B311">
        <f ca="1">IF(ISNA(B$1), 0, OFFSET(data!$A$1, ROW()-1, B$1-1))</f>
        <v>2023</v>
      </c>
      <c r="C311" s="8">
        <f ca="1">IF(ISNA(C$1), 0, OFFSET(data!$A$1, ROW()-1, C$1-1))</f>
        <v>45275.75</v>
      </c>
      <c r="D311">
        <f ca="1">IF(ISNA(D$1), 0, OFFSET(data!$A$1, ROW()-1, D$1-1))</f>
        <v>590.90776255707704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0</v>
      </c>
      <c r="L311">
        <f ca="1">IF(ISNA(L$1), 0, OFFSET(data!$A$1, ROW()-1, L$1-1))</f>
        <v>42.8</v>
      </c>
      <c r="M311">
        <f ca="1">IF(ISNA(M$1), 0, OFFSET(data!$A$1, ROW()-1, M$1-1))</f>
        <v>62.716001999999897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0</v>
      </c>
      <c r="R311">
        <f ca="1">IF(ISNA(R$1), 0, OFFSET(data!$A$1, ROW()-1, R$1-1))</f>
        <v>181.77062905352901</v>
      </c>
      <c r="S311">
        <f ca="1">IF(ISNA(S$1), 0, OFFSET(data!$A$1, ROW()-1, S$1-1))</f>
        <v>0</v>
      </c>
      <c r="T311">
        <f ca="1">IF(ISNA(T$1), 0, OFFSET(data!$A$1, ROW()-1, T$1-1))</f>
        <v>0</v>
      </c>
      <c r="U311">
        <f ca="1">IF(ISNA(U$1), 0, OFFSET(data!$A$1, ROW()-1, U$1-1))</f>
        <v>969.16064262416</v>
      </c>
      <c r="V311">
        <f ca="1">IF(ISNA(V$1), 0, OFFSET(data!$A$1, ROW()-1, V$1-1))</f>
        <v>0</v>
      </c>
      <c r="W311">
        <f ca="1">IF(ISNA(W$1), 0, OFFSET(data!$A$1, ROW()-1, W$1-1))</f>
        <v>0</v>
      </c>
      <c r="X311">
        <f ca="1">IF(ISNA(X$1), 0, OFFSET(data!$A$1, ROW()-1, X$1-1))</f>
        <v>-96.916064262416</v>
      </c>
      <c r="Y311">
        <f ca="1">IF(ISNA(Y$1), 0, OFFSET(data!$A$1, ROW()-1, Y$1-1))</f>
        <v>5.9498152488632998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315.06637094646999</v>
      </c>
      <c r="AD311">
        <f ca="1">IF(ISNA(AD$1), 0, OFFSET(data!$A$1, ROW()-1, AD$1-1))</f>
        <v>160.99802061</v>
      </c>
      <c r="AE311">
        <f ca="1">IF(ISNA(AE$1), 0, OFFSET(data!$A$1, ROW()-1, AE$1-1))</f>
        <v>141.414718404843</v>
      </c>
      <c r="AF311" t="str">
        <f ca="1">IF(ISNA(AF$1), 0, OFFSET(data!$A$1, ROW()-1, AF$1-1))</f>
        <v>peak</v>
      </c>
      <c r="AG311">
        <f t="shared" ca="1" si="62"/>
        <v>2023</v>
      </c>
      <c r="AH311">
        <f t="shared" ca="1" si="63"/>
        <v>12</v>
      </c>
      <c r="AI311">
        <f t="shared" ca="1" si="64"/>
        <v>15</v>
      </c>
      <c r="AJ311" t="str">
        <f t="shared" ca="1" si="59"/>
        <v/>
      </c>
      <c r="AK311" t="str">
        <f t="shared" ca="1" si="65"/>
        <v>18:00</v>
      </c>
      <c r="AL311" s="4">
        <f t="shared" ca="1" si="60"/>
        <v>0.14141471840484299</v>
      </c>
      <c r="AM311">
        <f t="shared" ca="1" si="61"/>
        <v>872.24457836174406</v>
      </c>
      <c r="AN311">
        <f t="shared" ca="1" si="66"/>
        <v>0</v>
      </c>
      <c r="AO311">
        <f t="shared" ca="1" si="67"/>
        <v>181.77062905352901</v>
      </c>
      <c r="AP311">
        <f t="shared" ca="1" si="68"/>
        <v>0</v>
      </c>
      <c r="AQ311">
        <f t="shared" ca="1" si="69"/>
        <v>42.8</v>
      </c>
      <c r="AR311">
        <f t="shared" ca="1" si="70"/>
        <v>62.716001999999897</v>
      </c>
      <c r="AS311">
        <f t="shared" ca="1" si="71"/>
        <v>1193.2607645570758</v>
      </c>
      <c r="AT311">
        <f t="shared" ca="1" si="72"/>
        <v>1039.1924142206074</v>
      </c>
    </row>
    <row r="312" spans="1:46" hidden="1">
      <c r="A312" t="str">
        <f ca="1">IF(ISNA(A$1), 0, OFFSET(data!$A$1, ROW()-1, A$1-1))</f>
        <v>Oahu</v>
      </c>
      <c r="B312">
        <f ca="1">IF(ISNA(B$1), 0, OFFSET(data!$A$1, ROW()-1, B$1-1))</f>
        <v>2023</v>
      </c>
      <c r="C312" s="8">
        <f ca="1">IF(ISNA(C$1), 0, OFFSET(data!$A$1, ROW()-1, C$1-1))</f>
        <v>45275.833333333336</v>
      </c>
      <c r="D312">
        <f ca="1">IF(ISNA(D$1), 0, OFFSET(data!$A$1, ROW()-1, D$1-1))</f>
        <v>590.90776255707704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0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0</v>
      </c>
      <c r="L312">
        <f ca="1">IF(ISNA(L$1), 0, OFFSET(data!$A$1, ROW()-1, L$1-1))</f>
        <v>42.8</v>
      </c>
      <c r="M312">
        <f ca="1">IF(ISNA(M$1), 0, OFFSET(data!$A$1, ROW()-1, M$1-1))</f>
        <v>65.726822999999996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0</v>
      </c>
      <c r="R312">
        <f ca="1">IF(ISNA(R$1), 0, OFFSET(data!$A$1, ROW()-1, R$1-1))</f>
        <v>116.649010459903</v>
      </c>
      <c r="S312">
        <f ca="1">IF(ISNA(S$1), 0, OFFSET(data!$A$1, ROW()-1, S$1-1))</f>
        <v>0</v>
      </c>
      <c r="T312">
        <f ca="1">IF(ISNA(T$1), 0, OFFSET(data!$A$1, ROW()-1, T$1-1))</f>
        <v>0</v>
      </c>
      <c r="U312">
        <f ca="1">IF(ISNA(U$1), 0, OFFSET(data!$A$1, ROW()-1, U$1-1))</f>
        <v>900.62657650807705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-90.062657650807694</v>
      </c>
      <c r="Y312">
        <f ca="1">IF(ISNA(Y$1), 0, OFFSET(data!$A$1, ROW()-1, Y$1-1))</f>
        <v>5.5196771597113496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380.187989540096</v>
      </c>
      <c r="AD312">
        <f ca="1">IF(ISNA(AD$1), 0, OFFSET(data!$A$1, ROW()-1, AD$1-1))</f>
        <v>160.99802061</v>
      </c>
      <c r="AE312">
        <f ca="1">IF(ISNA(AE$1), 0, OFFSET(data!$A$1, ROW()-1, AE$1-1))</f>
        <v>141.414718404843</v>
      </c>
      <c r="AF312" t="str">
        <f ca="1">IF(ISNA(AF$1), 0, OFFSET(data!$A$1, ROW()-1, AF$1-1))</f>
        <v>peak</v>
      </c>
      <c r="AG312">
        <f t="shared" ca="1" si="62"/>
        <v>2023</v>
      </c>
      <c r="AH312">
        <f t="shared" ca="1" si="63"/>
        <v>12</v>
      </c>
      <c r="AI312">
        <f t="shared" ca="1" si="64"/>
        <v>15</v>
      </c>
      <c r="AJ312" t="str">
        <f t="shared" ca="1" si="59"/>
        <v/>
      </c>
      <c r="AK312" t="str">
        <f t="shared" ca="1" si="65"/>
        <v>20:00</v>
      </c>
      <c r="AL312" s="4">
        <f t="shared" ca="1" si="60"/>
        <v>0.14141471840484299</v>
      </c>
      <c r="AM312">
        <f t="shared" ca="1" si="61"/>
        <v>810.5639188572693</v>
      </c>
      <c r="AN312">
        <f t="shared" ca="1" si="66"/>
        <v>0</v>
      </c>
      <c r="AO312">
        <f t="shared" ca="1" si="67"/>
        <v>116.649010459903</v>
      </c>
      <c r="AP312">
        <f t="shared" ca="1" si="68"/>
        <v>0</v>
      </c>
      <c r="AQ312">
        <f t="shared" ca="1" si="69"/>
        <v>42.8</v>
      </c>
      <c r="AR312">
        <f t="shared" ca="1" si="70"/>
        <v>65.726822999999996</v>
      </c>
      <c r="AS312">
        <f t="shared" ca="1" si="71"/>
        <v>1196.2715855570759</v>
      </c>
      <c r="AT312">
        <f t="shared" ca="1" si="72"/>
        <v>977.08161662698069</v>
      </c>
    </row>
    <row r="313" spans="1:46" hidden="1">
      <c r="A313" t="str">
        <f ca="1">IF(ISNA(A$1), 0, OFFSET(data!$A$1, ROW()-1, A$1-1))</f>
        <v>Oahu</v>
      </c>
      <c r="B313">
        <f ca="1">IF(ISNA(B$1), 0, OFFSET(data!$A$1, ROW()-1, B$1-1))</f>
        <v>2023</v>
      </c>
      <c r="C313" s="8">
        <f ca="1">IF(ISNA(C$1), 0, OFFSET(data!$A$1, ROW()-1, C$1-1))</f>
        <v>45275.916666666664</v>
      </c>
      <c r="D313">
        <f ca="1">IF(ISNA(D$1), 0, OFFSET(data!$A$1, ROW()-1, D$1-1))</f>
        <v>590.90776255707704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0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42.8</v>
      </c>
      <c r="M313">
        <f ca="1">IF(ISNA(M$1), 0, OFFSET(data!$A$1, ROW()-1, M$1-1))</f>
        <v>65.336517000000001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0</v>
      </c>
      <c r="R313">
        <f ca="1">IF(ISNA(R$1), 0, OFFSET(data!$A$1, ROW()-1, R$1-1))</f>
        <v>11.5992718835574</v>
      </c>
      <c r="S313">
        <f ca="1">IF(ISNA(S$1), 0, OFFSET(data!$A$1, ROW()-1, S$1-1))</f>
        <v>0</v>
      </c>
      <c r="T313">
        <f ca="1">IF(ISNA(T$1), 0, OFFSET(data!$A$1, ROW()-1, T$1-1))</f>
        <v>0</v>
      </c>
      <c r="U313">
        <f ca="1">IF(ISNA(U$1), 0, OFFSET(data!$A$1, ROW()-1, U$1-1))</f>
        <v>788.066972456033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-78.806697245603303</v>
      </c>
      <c r="Y313">
        <f ca="1">IF(ISNA(Y$1), 0, OFFSET(data!$A$1, ROW()-1, Y$1-1))</f>
        <v>1.38327623020538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485.23772811644199</v>
      </c>
      <c r="AD313">
        <f ca="1">IF(ISNA(AD$1), 0, OFFSET(data!$A$1, ROW()-1, AD$1-1))</f>
        <v>160.99802061</v>
      </c>
      <c r="AE313">
        <f ca="1">IF(ISNA(AE$1), 0, OFFSET(data!$A$1, ROW()-1, AE$1-1))</f>
        <v>141.414718404843</v>
      </c>
      <c r="AF313" t="str">
        <f ca="1">IF(ISNA(AF$1), 0, OFFSET(data!$A$1, ROW()-1, AF$1-1))</f>
        <v>peak</v>
      </c>
      <c r="AG313">
        <f t="shared" ca="1" si="62"/>
        <v>2023</v>
      </c>
      <c r="AH313">
        <f t="shared" ca="1" si="63"/>
        <v>12</v>
      </c>
      <c r="AI313">
        <f t="shared" ca="1" si="64"/>
        <v>15</v>
      </c>
      <c r="AJ313" t="str">
        <f t="shared" ca="1" si="59"/>
        <v/>
      </c>
      <c r="AK313" t="str">
        <f t="shared" ca="1" si="65"/>
        <v>22:00</v>
      </c>
      <c r="AL313" s="4">
        <f t="shared" ca="1" si="60"/>
        <v>0.14141471840484299</v>
      </c>
      <c r="AM313">
        <f t="shared" ca="1" si="61"/>
        <v>709.26027521042965</v>
      </c>
      <c r="AN313">
        <f t="shared" ca="1" si="66"/>
        <v>0</v>
      </c>
      <c r="AO313">
        <f t="shared" ca="1" si="67"/>
        <v>11.5992718835574</v>
      </c>
      <c r="AP313">
        <f t="shared" ca="1" si="68"/>
        <v>0</v>
      </c>
      <c r="AQ313">
        <f t="shared" ca="1" si="69"/>
        <v>42.8</v>
      </c>
      <c r="AR313">
        <f t="shared" ca="1" si="70"/>
        <v>65.336517000000001</v>
      </c>
      <c r="AS313">
        <f t="shared" ca="1" si="71"/>
        <v>1195.8812795570764</v>
      </c>
      <c r="AT313">
        <f t="shared" ca="1" si="72"/>
        <v>871.64157205063509</v>
      </c>
    </row>
    <row r="314" spans="1:46" hidden="1">
      <c r="A314" t="str">
        <f ca="1">IF(ISNA(A$1), 0, OFFSET(data!$A$1, ROW()-1, A$1-1))</f>
        <v>Oahu</v>
      </c>
      <c r="B314">
        <f ca="1">IF(ISNA(B$1), 0, OFFSET(data!$A$1, ROW()-1, B$1-1))</f>
        <v>2025</v>
      </c>
      <c r="C314" s="8">
        <f ca="1">IF(ISNA(C$1), 0, OFFSET(data!$A$1, ROW()-1, C$1-1))</f>
        <v>45669</v>
      </c>
      <c r="D314">
        <f ca="1">IF(ISNA(D$1), 0, OFFSET(data!$A$1, ROW()-1, D$1-1))</f>
        <v>538.60776255707697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0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42.8</v>
      </c>
      <c r="M314">
        <f ca="1">IF(ISNA(M$1), 0, OFFSET(data!$A$1, ROW()-1, M$1-1))</f>
        <v>24.0145965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0</v>
      </c>
      <c r="R314">
        <f ca="1">IF(ISNA(R$1), 0, OFFSET(data!$A$1, ROW()-1, R$1-1))</f>
        <v>1.0559304126090199E-2</v>
      </c>
      <c r="S314">
        <f ca="1">IF(ISNA(S$1), 0, OFFSET(data!$A$1, ROW()-1, S$1-1))</f>
        <v>0</v>
      </c>
      <c r="T314">
        <f ca="1">IF(ISNA(T$1), 0, OFFSET(data!$A$1, ROW()-1, T$1-1))</f>
        <v>0</v>
      </c>
      <c r="U314">
        <f ca="1">IF(ISNA(U$1), 0, OFFSET(data!$A$1, ROW()-1, U$1-1))</f>
        <v>670.99835936069303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-67.099835936069297</v>
      </c>
      <c r="Y314">
        <f ca="1">IF(ISNA(Y$1), 0, OFFSET(data!$A$1, ROW()-1, Y$1-1))</f>
        <v>1.53439493658009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677.10044069587298</v>
      </c>
      <c r="AD314">
        <f ca="1">IF(ISNA(AD$1), 0, OFFSET(data!$A$1, ROW()-1, AD$1-1))</f>
        <v>149.79084427999999</v>
      </c>
      <c r="AE314">
        <f ca="1">IF(ISNA(AE$1), 0, OFFSET(data!$A$1, ROW()-1, AE$1-1))</f>
        <v>151.57062154061899</v>
      </c>
      <c r="AF314" t="str">
        <f ca="1">IF(ISNA(AF$1), 0, OFFSET(data!$A$1, ROW()-1, AF$1-1))</f>
        <v>typical</v>
      </c>
      <c r="AG314">
        <f t="shared" ca="1" si="62"/>
        <v>2025</v>
      </c>
      <c r="AH314">
        <f t="shared" ca="1" si="63"/>
        <v>1</v>
      </c>
      <c r="AI314">
        <f t="shared" ca="1" si="64"/>
        <v>12</v>
      </c>
      <c r="AJ314" t="str">
        <f t="shared" ca="1" si="59"/>
        <v/>
      </c>
      <c r="AK314" t="str">
        <f t="shared" ca="1" si="65"/>
        <v>00:00</v>
      </c>
      <c r="AL314" s="4">
        <f t="shared" ca="1" si="60"/>
        <v>0.15157062154061898</v>
      </c>
      <c r="AM314">
        <f t="shared" ca="1" si="61"/>
        <v>603.8985234246237</v>
      </c>
      <c r="AN314">
        <f t="shared" ca="1" si="66"/>
        <v>0</v>
      </c>
      <c r="AO314">
        <f t="shared" ca="1" si="67"/>
        <v>1.0559304126090199E-2</v>
      </c>
      <c r="AP314">
        <f t="shared" ca="1" si="68"/>
        <v>0</v>
      </c>
      <c r="AQ314">
        <f t="shared" ca="1" si="69"/>
        <v>42.8</v>
      </c>
      <c r="AR314">
        <f t="shared" ca="1" si="70"/>
        <v>24.0145965</v>
      </c>
      <c r="AS314">
        <f t="shared" ca="1" si="71"/>
        <v>1282.533359057076</v>
      </c>
      <c r="AT314">
        <f t="shared" ca="1" si="72"/>
        <v>755.22376264120373</v>
      </c>
    </row>
    <row r="315" spans="1:46" hidden="1">
      <c r="A315" t="str">
        <f ca="1">IF(ISNA(A$1), 0, OFFSET(data!$A$1, ROW()-1, A$1-1))</f>
        <v>Oahu</v>
      </c>
      <c r="B315">
        <f ca="1">IF(ISNA(B$1), 0, OFFSET(data!$A$1, ROW()-1, B$1-1))</f>
        <v>2025</v>
      </c>
      <c r="C315" s="8">
        <f ca="1">IF(ISNA(C$1), 0, OFFSET(data!$A$1, ROW()-1, C$1-1))</f>
        <v>45669.083333333336</v>
      </c>
      <c r="D315">
        <f ca="1">IF(ISNA(D$1), 0, OFFSET(data!$A$1, ROW()-1, D$1-1))</f>
        <v>487.31455397954699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42.8</v>
      </c>
      <c r="M315">
        <f ca="1">IF(ISNA(M$1), 0, OFFSET(data!$A$1, ROW()-1, M$1-1))</f>
        <v>37.439253000000001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0</v>
      </c>
      <c r="R315">
        <f ca="1">IF(ISNA(R$1), 0, OFFSET(data!$A$1, ROW()-1, R$1-1))</f>
        <v>5.9969806898152399E-12</v>
      </c>
      <c r="S315">
        <f ca="1">IF(ISNA(S$1), 0, OFFSET(data!$A$1, ROW()-1, S$1-1))</f>
        <v>0</v>
      </c>
      <c r="T315">
        <f ca="1">IF(ISNA(T$1), 0, OFFSET(data!$A$1, ROW()-1, T$1-1))</f>
        <v>0</v>
      </c>
      <c r="U315">
        <f ca="1">IF(ISNA(U$1), 0, OFFSET(data!$A$1, ROW()-1, U$1-1))</f>
        <v>629.38025929067396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-62.9380259290674</v>
      </c>
      <c r="Y315">
        <f ca="1">IF(ISNA(Y$1), 0, OFFSET(data!$A$1, ROW()-1, Y$1-1))</f>
        <v>1.1115736179467099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728.40420857752395</v>
      </c>
      <c r="AD315">
        <f ca="1">IF(ISNA(AD$1), 0, OFFSET(data!$A$1, ROW()-1, AD$1-1))</f>
        <v>160.89802061</v>
      </c>
      <c r="AE315">
        <f ca="1">IF(ISNA(AE$1), 0, OFFSET(data!$A$1, ROW()-1, AE$1-1))</f>
        <v>136.41355938655701</v>
      </c>
      <c r="AF315" t="str">
        <f ca="1">IF(ISNA(AF$1), 0, OFFSET(data!$A$1, ROW()-1, AF$1-1))</f>
        <v>typical</v>
      </c>
      <c r="AG315">
        <f t="shared" ca="1" si="62"/>
        <v>2025</v>
      </c>
      <c r="AH315">
        <f t="shared" ca="1" si="63"/>
        <v>1</v>
      </c>
      <c r="AI315">
        <f t="shared" ca="1" si="64"/>
        <v>12</v>
      </c>
      <c r="AJ315" t="str">
        <f t="shared" ca="1" si="59"/>
        <v/>
      </c>
      <c r="AK315" t="str">
        <f t="shared" ca="1" si="65"/>
        <v>02:00</v>
      </c>
      <c r="AL315" s="4">
        <f t="shared" ca="1" si="60"/>
        <v>0.136413559386557</v>
      </c>
      <c r="AM315">
        <f t="shared" ca="1" si="61"/>
        <v>566.44223336160655</v>
      </c>
      <c r="AN315">
        <f t="shared" ca="1" si="66"/>
        <v>0</v>
      </c>
      <c r="AO315">
        <f t="shared" ca="1" si="67"/>
        <v>5.9969806898152399E-12</v>
      </c>
      <c r="AP315">
        <f t="shared" ca="1" si="68"/>
        <v>0</v>
      </c>
      <c r="AQ315">
        <f t="shared" ca="1" si="69"/>
        <v>42.8</v>
      </c>
      <c r="AR315">
        <f t="shared" ca="1" si="70"/>
        <v>37.439253000000001</v>
      </c>
      <c r="AS315">
        <f t="shared" ca="1" si="71"/>
        <v>1295.958015557077</v>
      </c>
      <c r="AT315">
        <f t="shared" ca="1" si="72"/>
        <v>728.45182758955332</v>
      </c>
    </row>
    <row r="316" spans="1:46" hidden="1">
      <c r="A316" t="str">
        <f ca="1">IF(ISNA(A$1), 0, OFFSET(data!$A$1, ROW()-1, A$1-1))</f>
        <v>Oahu</v>
      </c>
      <c r="B316">
        <f ca="1">IF(ISNA(B$1), 0, OFFSET(data!$A$1, ROW()-1, B$1-1))</f>
        <v>2025</v>
      </c>
      <c r="C316" s="8">
        <f ca="1">IF(ISNA(C$1), 0, OFFSET(data!$A$1, ROW()-1, C$1-1))</f>
        <v>45669.166666666664</v>
      </c>
      <c r="D316">
        <f ca="1">IF(ISNA(D$1), 0, OFFSET(data!$A$1, ROW()-1, D$1-1))</f>
        <v>538.60776255707697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42.8</v>
      </c>
      <c r="M316">
        <f ca="1">IF(ISNA(M$1), 0, OFFSET(data!$A$1, ROW()-1, M$1-1))</f>
        <v>15.520629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0</v>
      </c>
      <c r="R316">
        <f ca="1">IF(ISNA(R$1), 0, OFFSET(data!$A$1, ROW()-1, R$1-1))</f>
        <v>12.842122455901301</v>
      </c>
      <c r="S316">
        <f ca="1">IF(ISNA(S$1), 0, OFFSET(data!$A$1, ROW()-1, S$1-1))</f>
        <v>0</v>
      </c>
      <c r="T316">
        <f ca="1">IF(ISNA(T$1), 0, OFFSET(data!$A$1, ROW()-1, T$1-1))</f>
        <v>0</v>
      </c>
      <c r="U316">
        <f ca="1">IF(ISNA(U$1), 0, OFFSET(data!$A$1, ROW()-1, U$1-1))</f>
        <v>676.28193821060404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-67.628193821060407</v>
      </c>
      <c r="Y316">
        <f ca="1">IF(ISNA(Y$1), 0, OFFSET(data!$A$1, ROW()-1, Y$1-1))</f>
        <v>1.1167696234354001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664.26887754409802</v>
      </c>
      <c r="AD316">
        <f ca="1">IF(ISNA(AD$1), 0, OFFSET(data!$A$1, ROW()-1, AD$1-1))</f>
        <v>148.68953468000001</v>
      </c>
      <c r="AE316">
        <f ca="1">IF(ISNA(AE$1), 0, OFFSET(data!$A$1, ROW()-1, AE$1-1))</f>
        <v>151.57062154061899</v>
      </c>
      <c r="AF316" t="str">
        <f ca="1">IF(ISNA(AF$1), 0, OFFSET(data!$A$1, ROW()-1, AF$1-1))</f>
        <v>typical</v>
      </c>
      <c r="AG316">
        <f t="shared" ca="1" si="62"/>
        <v>2025</v>
      </c>
      <c r="AH316">
        <f t="shared" ca="1" si="63"/>
        <v>1</v>
      </c>
      <c r="AI316">
        <f t="shared" ca="1" si="64"/>
        <v>12</v>
      </c>
      <c r="AJ316" t="str">
        <f t="shared" ca="1" si="59"/>
        <v/>
      </c>
      <c r="AK316" t="str">
        <f t="shared" ca="1" si="65"/>
        <v>04:00</v>
      </c>
      <c r="AL316" s="4">
        <f t="shared" ca="1" si="60"/>
        <v>0.15157062154061898</v>
      </c>
      <c r="AM316">
        <f t="shared" ca="1" si="61"/>
        <v>608.65374438954359</v>
      </c>
      <c r="AN316">
        <f t="shared" ca="1" si="66"/>
        <v>0</v>
      </c>
      <c r="AO316">
        <f t="shared" ca="1" si="67"/>
        <v>12.842122455901301</v>
      </c>
      <c r="AP316">
        <f t="shared" ca="1" si="68"/>
        <v>0</v>
      </c>
      <c r="AQ316">
        <f t="shared" ca="1" si="69"/>
        <v>42.8</v>
      </c>
      <c r="AR316">
        <f t="shared" ca="1" si="70"/>
        <v>15.520629</v>
      </c>
      <c r="AS316">
        <f t="shared" ca="1" si="71"/>
        <v>1274.0393915570762</v>
      </c>
      <c r="AT316">
        <f t="shared" ca="1" si="72"/>
        <v>758.46004869297894</v>
      </c>
    </row>
    <row r="317" spans="1:46" hidden="1">
      <c r="A317" t="str">
        <f ca="1">IF(ISNA(A$1), 0, OFFSET(data!$A$1, ROW()-1, A$1-1))</f>
        <v>Oahu</v>
      </c>
      <c r="B317">
        <f ca="1">IF(ISNA(B$1), 0, OFFSET(data!$A$1, ROW()-1, B$1-1))</f>
        <v>2025</v>
      </c>
      <c r="C317" s="8">
        <f ca="1">IF(ISNA(C$1), 0, OFFSET(data!$A$1, ROW()-1, C$1-1))</f>
        <v>45669.25</v>
      </c>
      <c r="D317">
        <f ca="1">IF(ISNA(D$1), 0, OFFSET(data!$A$1, ROW()-1, D$1-1))</f>
        <v>538.60776255707697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42.8</v>
      </c>
      <c r="M317">
        <f ca="1">IF(ISNA(M$1), 0, OFFSET(data!$A$1, ROW()-1, M$1-1))</f>
        <v>53.771301000000001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0</v>
      </c>
      <c r="R317">
        <f ca="1">IF(ISNA(R$1), 0, OFFSET(data!$A$1, ROW()-1, R$1-1))</f>
        <v>154.13840841420199</v>
      </c>
      <c r="S317">
        <f ca="1">IF(ISNA(S$1), 0, OFFSET(data!$A$1, ROW()-1, S$1-1))</f>
        <v>0</v>
      </c>
      <c r="T317">
        <f ca="1">IF(ISNA(T$1), 0, OFFSET(data!$A$1, ROW()-1, T$1-1))</f>
        <v>0</v>
      </c>
      <c r="U317">
        <f ca="1">IF(ISNA(U$1), 0, OFFSET(data!$A$1, ROW()-1, U$1-1))</f>
        <v>875.51887400138901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-87.551887400138895</v>
      </c>
      <c r="Y317">
        <f ca="1">IF(ISNA(Y$1), 0, OFFSET(data!$A$1, ROW()-1, Y$1-1))</f>
        <v>1.3504853700297701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522.97259158579698</v>
      </c>
      <c r="AD317">
        <f ca="1">IF(ISNA(AD$1), 0, OFFSET(data!$A$1, ROW()-1, AD$1-1))</f>
        <v>160.89802061</v>
      </c>
      <c r="AE317">
        <f ca="1">IF(ISNA(AE$1), 0, OFFSET(data!$A$1, ROW()-1, AE$1-1))</f>
        <v>151.57062154061899</v>
      </c>
      <c r="AF317" t="str">
        <f ca="1">IF(ISNA(AF$1), 0, OFFSET(data!$A$1, ROW()-1, AF$1-1))</f>
        <v>typical</v>
      </c>
      <c r="AG317">
        <f t="shared" ca="1" si="62"/>
        <v>2025</v>
      </c>
      <c r="AH317">
        <f t="shared" ca="1" si="63"/>
        <v>1</v>
      </c>
      <c r="AI317">
        <f t="shared" ca="1" si="64"/>
        <v>12</v>
      </c>
      <c r="AJ317" t="str">
        <f t="shared" ca="1" si="59"/>
        <v/>
      </c>
      <c r="AK317" t="str">
        <f t="shared" ca="1" si="65"/>
        <v>06:00</v>
      </c>
      <c r="AL317" s="4">
        <f t="shared" ca="1" si="60"/>
        <v>0.15157062154061898</v>
      </c>
      <c r="AM317">
        <f t="shared" ca="1" si="61"/>
        <v>787.96698660125014</v>
      </c>
      <c r="AN317">
        <f t="shared" ca="1" si="66"/>
        <v>0</v>
      </c>
      <c r="AO317">
        <f t="shared" ca="1" si="67"/>
        <v>154.13840841420199</v>
      </c>
      <c r="AP317">
        <f t="shared" ca="1" si="68"/>
        <v>0</v>
      </c>
      <c r="AQ317">
        <f t="shared" ca="1" si="69"/>
        <v>42.8</v>
      </c>
      <c r="AR317">
        <f t="shared" ca="1" si="70"/>
        <v>53.771301000000001</v>
      </c>
      <c r="AS317">
        <f t="shared" ca="1" si="71"/>
        <v>1312.2900635570759</v>
      </c>
      <c r="AT317">
        <f t="shared" ca="1" si="72"/>
        <v>950.21549258127993</v>
      </c>
    </row>
    <row r="318" spans="1:46" hidden="1">
      <c r="A318" t="str">
        <f ca="1">IF(ISNA(A$1), 0, OFFSET(data!$A$1, ROW()-1, A$1-1))</f>
        <v>Oahu</v>
      </c>
      <c r="B318">
        <f ca="1">IF(ISNA(B$1), 0, OFFSET(data!$A$1, ROW()-1, B$1-1))</f>
        <v>2025</v>
      </c>
      <c r="C318" s="8">
        <f ca="1">IF(ISNA(C$1), 0, OFFSET(data!$A$1, ROW()-1, C$1-1))</f>
        <v>45669.333333333336</v>
      </c>
      <c r="D318">
        <f ca="1">IF(ISNA(D$1), 0, OFFSET(data!$A$1, ROW()-1, D$1-1))</f>
        <v>487.20589083523703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441.07613403283102</v>
      </c>
      <c r="L318">
        <f ca="1">IF(ISNA(L$1), 0, OFFSET(data!$A$1, ROW()-1, L$1-1))</f>
        <v>42.8</v>
      </c>
      <c r="M318">
        <f ca="1">IF(ISNA(M$1), 0, OFFSET(data!$A$1, ROW()-1, M$1-1))</f>
        <v>51.543162000000002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0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0</v>
      </c>
      <c r="U318">
        <f ca="1">IF(ISNA(U$1), 0, OFFSET(data!$A$1, ROW()-1, U$1-1))</f>
        <v>945.81585927024901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74.745607743940695</v>
      </c>
      <c r="Y318">
        <f ca="1">IF(ISNA(Y$1), 0, OFFSET(data!$A$1, ROW()-1, Y$1-1))</f>
        <v>2.0637198538799701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728.51287172183902</v>
      </c>
      <c r="AD318">
        <f ca="1">IF(ISNA(AD$1), 0, OFFSET(data!$A$1, ROW()-1, AD$1-1))</f>
        <v>436.34008975830699</v>
      </c>
      <c r="AE318">
        <f ca="1">IF(ISNA(AE$1), 0, OFFSET(data!$A$1, ROW()-1, AE$1-1))</f>
        <v>136.41355938655701</v>
      </c>
      <c r="AF318" t="str">
        <f ca="1">IF(ISNA(AF$1), 0, OFFSET(data!$A$1, ROW()-1, AF$1-1))</f>
        <v>typical</v>
      </c>
      <c r="AG318">
        <f t="shared" ca="1" si="62"/>
        <v>2025</v>
      </c>
      <c r="AH318">
        <f t="shared" ca="1" si="63"/>
        <v>1</v>
      </c>
      <c r="AI318">
        <f t="shared" ca="1" si="64"/>
        <v>12</v>
      </c>
      <c r="AJ318" t="str">
        <f t="shared" ca="1" si="59"/>
        <v/>
      </c>
      <c r="AK318" t="str">
        <f t="shared" ca="1" si="65"/>
        <v>08:00</v>
      </c>
      <c r="AL318" s="4">
        <f t="shared" ca="1" si="60"/>
        <v>0.136413559386557</v>
      </c>
      <c r="AM318">
        <f t="shared" ca="1" si="61"/>
        <v>1020.5614670141897</v>
      </c>
      <c r="AN318">
        <f t="shared" ca="1" si="66"/>
        <v>0</v>
      </c>
      <c r="AO318">
        <f t="shared" ca="1" si="67"/>
        <v>0</v>
      </c>
      <c r="AP318">
        <f t="shared" ca="1" si="68"/>
        <v>441.07613403283102</v>
      </c>
      <c r="AQ318">
        <f t="shared" ca="1" si="69"/>
        <v>42.8</v>
      </c>
      <c r="AR318">
        <f t="shared" ca="1" si="70"/>
        <v>51.543162000000002</v>
      </c>
      <c r="AS318">
        <f t="shared" ca="1" si="71"/>
        <v>1751.1380585899069</v>
      </c>
      <c r="AT318">
        <f t="shared" ca="1" si="72"/>
        <v>1458.9652766263766</v>
      </c>
    </row>
    <row r="319" spans="1:46" hidden="1">
      <c r="A319" t="str">
        <f ca="1">IF(ISNA(A$1), 0, OFFSET(data!$A$1, ROW()-1, A$1-1))</f>
        <v>Oahu</v>
      </c>
      <c r="B319">
        <f ca="1">IF(ISNA(B$1), 0, OFFSET(data!$A$1, ROW()-1, B$1-1))</f>
        <v>2025</v>
      </c>
      <c r="C319" s="8">
        <f ca="1">IF(ISNA(C$1), 0, OFFSET(data!$A$1, ROW()-1, C$1-1))</f>
        <v>45669.416666666664</v>
      </c>
      <c r="D319">
        <f ca="1">IF(ISNA(D$1), 0, OFFSET(data!$A$1, ROW()-1, D$1-1))</f>
        <v>487.20589083523799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815.07202294599199</v>
      </c>
      <c r="L319">
        <f ca="1">IF(ISNA(L$1), 0, OFFSET(data!$A$1, ROW()-1, L$1-1))</f>
        <v>42.8</v>
      </c>
      <c r="M319">
        <f ca="1">IF(ISNA(M$1), 0, OFFSET(data!$A$1, ROW()-1, M$1-1))</f>
        <v>31.382145000000001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0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0</v>
      </c>
      <c r="U319">
        <f ca="1">IF(ISNA(U$1), 0, OFFSET(data!$A$1, ROW()-1, U$1-1))</f>
        <v>989.09201936974398</v>
      </c>
      <c r="V319">
        <f ca="1">IF(ISNA(V$1), 0, OFFSET(data!$A$1, ROW()-1, V$1-1))</f>
        <v>0</v>
      </c>
      <c r="W319">
        <f ca="1">IF(ISNA(W$1), 0, OFFSET(data!$A$1, ROW()-1, W$1-1))</f>
        <v>251.86684347402201</v>
      </c>
      <c r="X319">
        <f ca="1">IF(ISNA(X$1), 0, OFFSET(data!$A$1, ROW()-1, X$1-1))</f>
        <v>120.10804707606</v>
      </c>
      <c r="Y319">
        <f ca="1">IF(ISNA(Y$1), 0, OFFSET(data!$A$1, ROW()-1, Y$1-1))</f>
        <v>15.393148861403001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980.37971519586097</v>
      </c>
      <c r="AD319">
        <f ca="1">IF(ISNA(AD$1), 0, OFFSET(data!$A$1, ROW()-1, AD$1-1))</f>
        <v>469.62310729127898</v>
      </c>
      <c r="AE319">
        <f ca="1">IF(ISNA(AE$1), 0, OFFSET(data!$A$1, ROW()-1, AE$1-1))</f>
        <v>136.41355938655701</v>
      </c>
      <c r="AF319" t="str">
        <f ca="1">IF(ISNA(AF$1), 0, OFFSET(data!$A$1, ROW()-1, AF$1-1))</f>
        <v>typical</v>
      </c>
      <c r="AG319">
        <f t="shared" ca="1" si="62"/>
        <v>2025</v>
      </c>
      <c r="AH319">
        <f t="shared" ca="1" si="63"/>
        <v>1</v>
      </c>
      <c r="AI319">
        <f t="shared" ca="1" si="64"/>
        <v>12</v>
      </c>
      <c r="AJ319" t="str">
        <f t="shared" ca="1" si="59"/>
        <v/>
      </c>
      <c r="AK319" t="str">
        <f t="shared" ca="1" si="65"/>
        <v>10:00</v>
      </c>
      <c r="AL319" s="4">
        <f t="shared" ca="1" si="60"/>
        <v>0.136413559386557</v>
      </c>
      <c r="AM319">
        <f t="shared" ca="1" si="61"/>
        <v>1109.2000664458039</v>
      </c>
      <c r="AN319">
        <f t="shared" ca="1" si="66"/>
        <v>0</v>
      </c>
      <c r="AO319">
        <f t="shared" ca="1" si="67"/>
        <v>251.86684347402201</v>
      </c>
      <c r="AP319">
        <f t="shared" ca="1" si="68"/>
        <v>815.07202294599199</v>
      </c>
      <c r="AQ319">
        <f t="shared" ca="1" si="69"/>
        <v>42.8</v>
      </c>
      <c r="AR319">
        <f t="shared" ca="1" si="70"/>
        <v>31.382145000000001</v>
      </c>
      <c r="AS319">
        <f t="shared" ca="1" si="71"/>
        <v>2356.8397739770908</v>
      </c>
      <c r="AT319">
        <f t="shared" ca="1" si="72"/>
        <v>1846.083166072508</v>
      </c>
    </row>
    <row r="320" spans="1:46" hidden="1">
      <c r="A320" t="str">
        <f ca="1">IF(ISNA(A$1), 0, OFFSET(data!$A$1, ROW()-1, A$1-1))</f>
        <v>Oahu</v>
      </c>
      <c r="B320">
        <f ca="1">IF(ISNA(B$1), 0, OFFSET(data!$A$1, ROW()-1, B$1-1))</f>
        <v>2025</v>
      </c>
      <c r="C320" s="8">
        <f ca="1">IF(ISNA(C$1), 0, OFFSET(data!$A$1, ROW()-1, C$1-1))</f>
        <v>45669.5</v>
      </c>
      <c r="D320">
        <f ca="1">IF(ISNA(D$1), 0, OFFSET(data!$A$1, ROW()-1, D$1-1))</f>
        <v>472.307762557079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808.46848286723502</v>
      </c>
      <c r="L320">
        <f ca="1">IF(ISNA(L$1), 0, OFFSET(data!$A$1, ROW()-1, L$1-1))</f>
        <v>42.8</v>
      </c>
      <c r="M320">
        <f ca="1">IF(ISNA(M$1), 0, OFFSET(data!$A$1, ROW()-1, M$1-1))</f>
        <v>16.0314969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0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0</v>
      </c>
      <c r="U320">
        <f ca="1">IF(ISNA(U$1), 0, OFFSET(data!$A$1, ROW()-1, U$1-1))</f>
        <v>991.25781070011305</v>
      </c>
      <c r="V320">
        <f ca="1">IF(ISNA(V$1), 0, OFFSET(data!$A$1, ROW()-1, V$1-1))</f>
        <v>0</v>
      </c>
      <c r="W320">
        <f ca="1">IF(ISNA(W$1), 0, OFFSET(data!$A$1, ROW()-1, W$1-1))</f>
        <v>212.848735686738</v>
      </c>
      <c r="X320">
        <f ca="1">IF(ISNA(X$1), 0, OFFSET(data!$A$1, ROW()-1, X$1-1))</f>
        <v>120.10804707606</v>
      </c>
      <c r="Y320">
        <f ca="1">IF(ISNA(Y$1), 0, OFFSET(data!$A$1, ROW()-1, Y$1-1))</f>
        <v>15.393148861403001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956.25973568673601</v>
      </c>
      <c r="AD320">
        <f ca="1">IF(ISNA(AD$1), 0, OFFSET(data!$A$1, ROW()-1, AD$1-1))</f>
        <v>462.90207709127901</v>
      </c>
      <c r="AE320">
        <f ca="1">IF(ISNA(AE$1), 0, OFFSET(data!$A$1, ROW()-1, AE$1-1))</f>
        <v>136.41355938655701</v>
      </c>
      <c r="AF320" t="str">
        <f ca="1">IF(ISNA(AF$1), 0, OFFSET(data!$A$1, ROW()-1, AF$1-1))</f>
        <v>typical</v>
      </c>
      <c r="AG320">
        <f t="shared" ca="1" si="62"/>
        <v>2025</v>
      </c>
      <c r="AH320">
        <f t="shared" ca="1" si="63"/>
        <v>1</v>
      </c>
      <c r="AI320">
        <f t="shared" ca="1" si="64"/>
        <v>12</v>
      </c>
      <c r="AJ320" t="str">
        <f t="shared" ca="1" si="59"/>
        <v/>
      </c>
      <c r="AK320" t="str">
        <f t="shared" ca="1" si="65"/>
        <v>12:00</v>
      </c>
      <c r="AL320" s="4">
        <f t="shared" ca="1" si="60"/>
        <v>0.136413559386557</v>
      </c>
      <c r="AM320">
        <f t="shared" ca="1" si="61"/>
        <v>1111.365857776173</v>
      </c>
      <c r="AN320">
        <f t="shared" ca="1" si="66"/>
        <v>0</v>
      </c>
      <c r="AO320">
        <f t="shared" ca="1" si="67"/>
        <v>212.848735686738</v>
      </c>
      <c r="AP320">
        <f t="shared" ca="1" si="68"/>
        <v>808.46848286723502</v>
      </c>
      <c r="AQ320">
        <f t="shared" ca="1" si="69"/>
        <v>42.8</v>
      </c>
      <c r="AR320">
        <f t="shared" ca="1" si="70"/>
        <v>16.0314969</v>
      </c>
      <c r="AS320">
        <f t="shared" ca="1" si="71"/>
        <v>2295.86747801105</v>
      </c>
      <c r="AT320">
        <f t="shared" ca="1" si="72"/>
        <v>1802.509819415593</v>
      </c>
    </row>
    <row r="321" spans="1:46" hidden="1">
      <c r="A321" t="str">
        <f ca="1">IF(ISNA(A$1), 0, OFFSET(data!$A$1, ROW()-1, A$1-1))</f>
        <v>Oahu</v>
      </c>
      <c r="B321">
        <f ca="1">IF(ISNA(B$1), 0, OFFSET(data!$A$1, ROW()-1, B$1-1))</f>
        <v>2025</v>
      </c>
      <c r="C321" s="8">
        <f ca="1">IF(ISNA(C$1), 0, OFFSET(data!$A$1, ROW()-1, C$1-1))</f>
        <v>45669.583333333336</v>
      </c>
      <c r="D321">
        <f ca="1">IF(ISNA(D$1), 0, OFFSET(data!$A$1, ROW()-1, D$1-1))</f>
        <v>472.307762557079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932.48396343604099</v>
      </c>
      <c r="L321">
        <f ca="1">IF(ISNA(L$1), 0, OFFSET(data!$A$1, ROW()-1, L$1-1))</f>
        <v>42.8</v>
      </c>
      <c r="M321">
        <f ca="1">IF(ISNA(M$1), 0, OFFSET(data!$A$1, ROW()-1, M$1-1))</f>
        <v>15.563202299999899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0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0</v>
      </c>
      <c r="U321">
        <f ca="1">IF(ISNA(U$1), 0, OFFSET(data!$A$1, ROW()-1, U$1-1))</f>
        <v>980.682719698715</v>
      </c>
      <c r="V321">
        <f ca="1">IF(ISNA(V$1), 0, OFFSET(data!$A$1, ROW()-1, V$1-1))</f>
        <v>0</v>
      </c>
      <c r="W321">
        <f ca="1">IF(ISNA(W$1), 0, OFFSET(data!$A$1, ROW()-1, W$1-1))</f>
        <v>346.97101265694101</v>
      </c>
      <c r="X321">
        <f ca="1">IF(ISNA(X$1), 0, OFFSET(data!$A$1, ROW()-1, X$1-1))</f>
        <v>120.10804707606</v>
      </c>
      <c r="Y321">
        <f ca="1">IF(ISNA(Y$1), 0, OFFSET(data!$A$1, ROW()-1, Y$1-1))</f>
        <v>15.393148861403001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1090.3820126569401</v>
      </c>
      <c r="AD321">
        <f ca="1">IF(ISNA(AD$1), 0, OFFSET(data!$A$1, ROW()-1, AD$1-1))</f>
        <v>462.91493449127898</v>
      </c>
      <c r="AE321">
        <f ca="1">IF(ISNA(AE$1), 0, OFFSET(data!$A$1, ROW()-1, AE$1-1))</f>
        <v>136.41355938655701</v>
      </c>
      <c r="AF321" t="str">
        <f ca="1">IF(ISNA(AF$1), 0, OFFSET(data!$A$1, ROW()-1, AF$1-1))</f>
        <v>typical</v>
      </c>
      <c r="AG321">
        <f t="shared" ca="1" si="62"/>
        <v>2025</v>
      </c>
      <c r="AH321">
        <f t="shared" ca="1" si="63"/>
        <v>1</v>
      </c>
      <c r="AI321">
        <f t="shared" ca="1" si="64"/>
        <v>12</v>
      </c>
      <c r="AJ321" t="str">
        <f t="shared" ca="1" si="59"/>
        <v/>
      </c>
      <c r="AK321" t="str">
        <f t="shared" ca="1" si="65"/>
        <v>14:00</v>
      </c>
      <c r="AL321" s="4">
        <f t="shared" ca="1" si="60"/>
        <v>0.136413559386557</v>
      </c>
      <c r="AM321">
        <f t="shared" ca="1" si="61"/>
        <v>1100.790766774775</v>
      </c>
      <c r="AN321">
        <f t="shared" ca="1" si="66"/>
        <v>0</v>
      </c>
      <c r="AO321">
        <f t="shared" ca="1" si="67"/>
        <v>346.97101265694101</v>
      </c>
      <c r="AP321">
        <f t="shared" ca="1" si="68"/>
        <v>932.48396343604099</v>
      </c>
      <c r="AQ321">
        <f t="shared" ca="1" si="69"/>
        <v>42.8</v>
      </c>
      <c r="AR321">
        <f t="shared" ca="1" si="70"/>
        <v>15.563202299999899</v>
      </c>
      <c r="AS321">
        <f t="shared" ca="1" si="71"/>
        <v>2553.5369409500599</v>
      </c>
      <c r="AT321">
        <f t="shared" ca="1" si="72"/>
        <v>1926.0698627843981</v>
      </c>
    </row>
    <row r="322" spans="1:46" hidden="1">
      <c r="A322" t="str">
        <f ca="1">IF(ISNA(A$1), 0, OFFSET(data!$A$1, ROW()-1, A$1-1))</f>
        <v>Oahu</v>
      </c>
      <c r="B322">
        <f ca="1">IF(ISNA(B$1), 0, OFFSET(data!$A$1, ROW()-1, B$1-1))</f>
        <v>2025</v>
      </c>
      <c r="C322" s="8">
        <f ca="1">IF(ISNA(C$1), 0, OFFSET(data!$A$1, ROW()-1, C$1-1))</f>
        <v>45669.666666666664</v>
      </c>
      <c r="D322">
        <f ca="1">IF(ISNA(D$1), 0, OFFSET(data!$A$1, ROW()-1, D$1-1))</f>
        <v>472.307762557079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606.92929565231702</v>
      </c>
      <c r="L322">
        <f ca="1">IF(ISNA(L$1), 0, OFFSET(data!$A$1, ROW()-1, L$1-1))</f>
        <v>42.8</v>
      </c>
      <c r="M322">
        <f ca="1">IF(ISNA(M$1), 0, OFFSET(data!$A$1, ROW()-1, M$1-1))</f>
        <v>28.486944000000001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0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0</v>
      </c>
      <c r="U322">
        <f ca="1">IF(ISNA(U$1), 0, OFFSET(data!$A$1, ROW()-1, U$1-1))</f>
        <v>956.99388119145704</v>
      </c>
      <c r="V322">
        <f ca="1">IF(ISNA(V$1), 0, OFFSET(data!$A$1, ROW()-1, V$1-1))</f>
        <v>0</v>
      </c>
      <c r="W322">
        <f ca="1">IF(ISNA(W$1), 0, OFFSET(data!$A$1, ROW()-1, W$1-1))</f>
        <v>58.028925080475901</v>
      </c>
      <c r="X322">
        <f ca="1">IF(ISNA(X$1), 0, OFFSET(data!$A$1, ROW()-1, X$1-1))</f>
        <v>120.10804707606</v>
      </c>
      <c r="Y322">
        <f ca="1">IF(ISNA(Y$1), 0, OFFSET(data!$A$1, ROW()-1, Y$1-1))</f>
        <v>15.393148861403001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801.43992508047404</v>
      </c>
      <c r="AD322">
        <f ca="1">IF(ISNA(AD$1), 0, OFFSET(data!$A$1, ROW()-1, AD$1-1))</f>
        <v>460.152123585026</v>
      </c>
      <c r="AE322">
        <f ca="1">IF(ISNA(AE$1), 0, OFFSET(data!$A$1, ROW()-1, AE$1-1))</f>
        <v>136.41355938655701</v>
      </c>
      <c r="AF322" t="str">
        <f ca="1">IF(ISNA(AF$1), 0, OFFSET(data!$A$1, ROW()-1, AF$1-1))</f>
        <v>typical</v>
      </c>
      <c r="AG322">
        <f t="shared" ca="1" si="62"/>
        <v>2025</v>
      </c>
      <c r="AH322">
        <f t="shared" ca="1" si="63"/>
        <v>1</v>
      </c>
      <c r="AI322">
        <f t="shared" ca="1" si="64"/>
        <v>12</v>
      </c>
      <c r="AJ322" t="str">
        <f t="shared" ca="1" si="59"/>
        <v/>
      </c>
      <c r="AK322" t="str">
        <f t="shared" ca="1" si="65"/>
        <v>16:00</v>
      </c>
      <c r="AL322" s="4">
        <f t="shared" ca="1" si="60"/>
        <v>0.136413559386557</v>
      </c>
      <c r="AM322">
        <f t="shared" ca="1" si="61"/>
        <v>1077.101928267517</v>
      </c>
      <c r="AN322">
        <f t="shared" ca="1" si="66"/>
        <v>0</v>
      </c>
      <c r="AO322">
        <f t="shared" ca="1" si="67"/>
        <v>58.028925080475901</v>
      </c>
      <c r="AP322">
        <f t="shared" ca="1" si="68"/>
        <v>606.92929565231702</v>
      </c>
      <c r="AQ322">
        <f t="shared" ca="1" si="69"/>
        <v>42.8</v>
      </c>
      <c r="AR322">
        <f t="shared" ca="1" si="70"/>
        <v>28.486944000000001</v>
      </c>
      <c r="AS322">
        <f t="shared" ca="1" si="71"/>
        <v>1951.9639272898701</v>
      </c>
      <c r="AT322">
        <f t="shared" ca="1" si="72"/>
        <v>1610.676125794422</v>
      </c>
    </row>
    <row r="323" spans="1:46" hidden="1">
      <c r="A323" t="str">
        <f ca="1">IF(ISNA(A$1), 0, OFFSET(data!$A$1, ROW()-1, A$1-1))</f>
        <v>Oahu</v>
      </c>
      <c r="B323">
        <f ca="1">IF(ISNA(B$1), 0, OFFSET(data!$A$1, ROW()-1, B$1-1))</f>
        <v>2025</v>
      </c>
      <c r="C323" s="8">
        <f ca="1">IF(ISNA(C$1), 0, OFFSET(data!$A$1, ROW()-1, C$1-1))</f>
        <v>45669.75</v>
      </c>
      <c r="D323">
        <f ca="1">IF(ISNA(D$1), 0, OFFSET(data!$A$1, ROW()-1, D$1-1))</f>
        <v>538.60776255707697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0</v>
      </c>
      <c r="L323">
        <f ca="1">IF(ISNA(L$1), 0, OFFSET(data!$A$1, ROW()-1, L$1-1))</f>
        <v>42.8</v>
      </c>
      <c r="M323">
        <f ca="1">IF(ISNA(M$1), 0, OFFSET(data!$A$1, ROW()-1, M$1-1))</f>
        <v>34.795283999999903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0</v>
      </c>
      <c r="R323">
        <f ca="1">IF(ISNA(R$1), 0, OFFSET(data!$A$1, ROW()-1, R$1-1))</f>
        <v>289.10796761467901</v>
      </c>
      <c r="S323">
        <f ca="1">IF(ISNA(S$1), 0, OFFSET(data!$A$1, ROW()-1, S$1-1))</f>
        <v>0</v>
      </c>
      <c r="T323">
        <f ca="1">IF(ISNA(T$1), 0, OFFSET(data!$A$1, ROW()-1, T$1-1))</f>
        <v>0</v>
      </c>
      <c r="U323">
        <f ca="1">IF(ISNA(U$1), 0, OFFSET(data!$A$1, ROW()-1, U$1-1))</f>
        <v>996.34305701061305</v>
      </c>
      <c r="V323">
        <f ca="1">IF(ISNA(V$1), 0, OFFSET(data!$A$1, ROW()-1, V$1-1))</f>
        <v>0</v>
      </c>
      <c r="W323">
        <f ca="1">IF(ISNA(W$1), 0, OFFSET(data!$A$1, ROW()-1, W$1-1))</f>
        <v>0</v>
      </c>
      <c r="X323">
        <f ca="1">IF(ISNA(X$1), 0, OFFSET(data!$A$1, ROW()-1, X$1-1))</f>
        <v>-99.634305701061294</v>
      </c>
      <c r="Y323">
        <f ca="1">IF(ISNA(Y$1), 0, OFFSET(data!$A$1, ROW()-1, Y$1-1))</f>
        <v>8.6022628622054498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388.00303238532001</v>
      </c>
      <c r="AD323">
        <f ca="1">IF(ISNA(AD$1), 0, OFFSET(data!$A$1, ROW()-1, AD$1-1))</f>
        <v>157.49024377999999</v>
      </c>
      <c r="AE323">
        <f ca="1">IF(ISNA(AE$1), 0, OFFSET(data!$A$1, ROW()-1, AE$1-1))</f>
        <v>151.57062154061899</v>
      </c>
      <c r="AF323" t="str">
        <f ca="1">IF(ISNA(AF$1), 0, OFFSET(data!$A$1, ROW()-1, AF$1-1))</f>
        <v>typical</v>
      </c>
      <c r="AG323">
        <f t="shared" ca="1" si="62"/>
        <v>2025</v>
      </c>
      <c r="AH323">
        <f t="shared" ca="1" si="63"/>
        <v>1</v>
      </c>
      <c r="AI323">
        <f t="shared" ca="1" si="64"/>
        <v>12</v>
      </c>
      <c r="AJ323" t="str">
        <f t="shared" ref="AJ323:AJ386" ca="1" si="73">IF(RIGHT(C323, 5)="12:00", AI323, "")</f>
        <v/>
      </c>
      <c r="AK323" t="str">
        <f t="shared" ca="1" si="65"/>
        <v>18:00</v>
      </c>
      <c r="AL323" s="4">
        <f t="shared" ref="AL323:AL386" ca="1" si="74">AE323/1000</f>
        <v>0.15157062154061898</v>
      </c>
      <c r="AM323">
        <f t="shared" ref="AM323:AM386" ca="1" si="75">U323+X323</f>
        <v>896.70875130955176</v>
      </c>
      <c r="AN323">
        <f t="shared" ca="1" si="66"/>
        <v>0</v>
      </c>
      <c r="AO323">
        <f t="shared" ca="1" si="67"/>
        <v>289.10796761467901</v>
      </c>
      <c r="AP323">
        <f t="shared" ca="1" si="68"/>
        <v>0</v>
      </c>
      <c r="AQ323">
        <f t="shared" ca="1" si="69"/>
        <v>42.8</v>
      </c>
      <c r="AR323">
        <f t="shared" ca="1" si="70"/>
        <v>34.795283999999903</v>
      </c>
      <c r="AS323">
        <f t="shared" ca="1" si="71"/>
        <v>1293.3140465570759</v>
      </c>
      <c r="AT323">
        <f t="shared" ca="1" si="72"/>
        <v>1062.8012579517572</v>
      </c>
    </row>
    <row r="324" spans="1:46" hidden="1">
      <c r="A324" t="str">
        <f ca="1">IF(ISNA(A$1), 0, OFFSET(data!$A$1, ROW()-1, A$1-1))</f>
        <v>Oahu</v>
      </c>
      <c r="B324">
        <f ca="1">IF(ISNA(B$1), 0, OFFSET(data!$A$1, ROW()-1, B$1-1))</f>
        <v>2025</v>
      </c>
      <c r="C324" s="8">
        <f ca="1">IF(ISNA(C$1), 0, OFFSET(data!$A$1, ROW()-1, C$1-1))</f>
        <v>45669.833333333336</v>
      </c>
      <c r="D324">
        <f ca="1">IF(ISNA(D$1), 0, OFFSET(data!$A$1, ROW()-1, D$1-1))</f>
        <v>538.60776255707697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0</v>
      </c>
      <c r="L324">
        <f ca="1">IF(ISNA(L$1), 0, OFFSET(data!$A$1, ROW()-1, L$1-1))</f>
        <v>42.8</v>
      </c>
      <c r="M324">
        <f ca="1">IF(ISNA(M$1), 0, OFFSET(data!$A$1, ROW()-1, M$1-1))</f>
        <v>30.431597999999902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0</v>
      </c>
      <c r="R324">
        <f ca="1">IF(ISNA(R$1), 0, OFFSET(data!$A$1, ROW()-1, R$1-1))</f>
        <v>217.908618509565</v>
      </c>
      <c r="S324">
        <f ca="1">IF(ISNA(S$1), 0, OFFSET(data!$A$1, ROW()-1, S$1-1))</f>
        <v>0</v>
      </c>
      <c r="T324">
        <f ca="1">IF(ISNA(T$1), 0, OFFSET(data!$A$1, ROW()-1, T$1-1))</f>
        <v>0</v>
      </c>
      <c r="U324">
        <f ca="1">IF(ISNA(U$1), 0, OFFSET(data!$A$1, ROW()-1, U$1-1))</f>
        <v>913.07512366426897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-91.307512366426906</v>
      </c>
      <c r="Y324">
        <f ca="1">IF(ISNA(Y$1), 0, OFFSET(data!$A$1, ROW()-1, Y$1-1))</f>
        <v>7.9803677688008499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459.20238149043399</v>
      </c>
      <c r="AD324">
        <f ca="1">IF(ISNA(AD$1), 0, OFFSET(data!$A$1, ROW()-1, AD$1-1))</f>
        <v>157.86394777999999</v>
      </c>
      <c r="AE324">
        <f ca="1">IF(ISNA(AE$1), 0, OFFSET(data!$A$1, ROW()-1, AE$1-1))</f>
        <v>151.57062154061899</v>
      </c>
      <c r="AF324" t="str">
        <f ca="1">IF(ISNA(AF$1), 0, OFFSET(data!$A$1, ROW()-1, AF$1-1))</f>
        <v>typical</v>
      </c>
      <c r="AG324">
        <f t="shared" ref="AG324:AG387" ca="1" si="76">YEAR(C324)</f>
        <v>2025</v>
      </c>
      <c r="AH324">
        <f t="shared" ref="AH324:AH387" ca="1" si="77">MONTH(C324)</f>
        <v>1</v>
      </c>
      <c r="AI324">
        <f t="shared" ref="AI324:AI387" ca="1" si="78">DAY(C324)</f>
        <v>12</v>
      </c>
      <c r="AJ324" t="str">
        <f t="shared" ca="1" si="73"/>
        <v/>
      </c>
      <c r="AK324" t="str">
        <f t="shared" ref="AK324:AK387" ca="1" si="79">TEXT(C324, "HH:MM")</f>
        <v>20:00</v>
      </c>
      <c r="AL324" s="4">
        <f t="shared" ca="1" si="74"/>
        <v>0.15157062154061898</v>
      </c>
      <c r="AM324">
        <f t="shared" ca="1" si="75"/>
        <v>821.76761129784211</v>
      </c>
      <c r="AN324">
        <f t="shared" ref="AN324:AN387" ca="1" si="80">MAX(S324,Z324)</f>
        <v>0</v>
      </c>
      <c r="AO324">
        <f t="shared" ref="AO324:AO387" ca="1" si="81">MAX(R324,W324)</f>
        <v>217.908618509565</v>
      </c>
      <c r="AP324">
        <f t="shared" ref="AP324:AP387" ca="1" si="82">K324+N324</f>
        <v>0</v>
      </c>
      <c r="AQ324">
        <f t="shared" ref="AQ324:AQ387" ca="1" si="83">L324+O324</f>
        <v>42.8</v>
      </c>
      <c r="AR324">
        <f t="shared" ref="AR324:AR387" ca="1" si="84">M324+P324</f>
        <v>30.431597999999902</v>
      </c>
      <c r="AS324">
        <f t="shared" ref="AS324:AS387" ca="1" si="85">AC324+SUM(D324:M324,R324:T324)</f>
        <v>1288.9503605570758</v>
      </c>
      <c r="AT324">
        <f t="shared" ref="AT324:AT387" ca="1" si="86">AD324+SUM(U324:AB324)</f>
        <v>987.61192684664297</v>
      </c>
    </row>
    <row r="325" spans="1:46" hidden="1">
      <c r="A325" t="str">
        <f ca="1">IF(ISNA(A$1), 0, OFFSET(data!$A$1, ROW()-1, A$1-1))</f>
        <v>Oahu</v>
      </c>
      <c r="B325">
        <f ca="1">IF(ISNA(B$1), 0, OFFSET(data!$A$1, ROW()-1, B$1-1))</f>
        <v>2025</v>
      </c>
      <c r="C325" s="8">
        <f ca="1">IF(ISNA(C$1), 0, OFFSET(data!$A$1, ROW()-1, C$1-1))</f>
        <v>45669.916666666664</v>
      </c>
      <c r="D325">
        <f ca="1">IF(ISNA(D$1), 0, OFFSET(data!$A$1, ROW()-1, D$1-1))</f>
        <v>538.60776255707697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42.8</v>
      </c>
      <c r="M325">
        <f ca="1">IF(ISNA(M$1), 0, OFFSET(data!$A$1, ROW()-1, M$1-1))</f>
        <v>23.018208000000001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0</v>
      </c>
      <c r="R325">
        <f ca="1">IF(ISNA(R$1), 0, OFFSET(data!$A$1, ROW()-1, R$1-1))</f>
        <v>108.73628890988</v>
      </c>
      <c r="S325">
        <f ca="1">IF(ISNA(S$1), 0, OFFSET(data!$A$1, ROW()-1, S$1-1))</f>
        <v>0</v>
      </c>
      <c r="T325">
        <f ca="1">IF(ISNA(T$1), 0, OFFSET(data!$A$1, ROW()-1, T$1-1))</f>
        <v>0</v>
      </c>
      <c r="U325">
        <f ca="1">IF(ISNA(U$1), 0, OFFSET(data!$A$1, ROW()-1, U$1-1))</f>
        <v>790.18034894359403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-79.018034894359403</v>
      </c>
      <c r="Y325">
        <f ca="1">IF(ISNA(Y$1), 0, OFFSET(data!$A$1, ROW()-1, Y$1-1))</f>
        <v>1.9999454177238001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568.37471109011904</v>
      </c>
      <c r="AD325">
        <f ca="1">IF(ISNA(AD$1), 0, OFFSET(data!$A$1, ROW()-1, AD$1-1))</f>
        <v>154.08702578</v>
      </c>
      <c r="AE325">
        <f ca="1">IF(ISNA(AE$1), 0, OFFSET(data!$A$1, ROW()-1, AE$1-1))</f>
        <v>151.57062154061899</v>
      </c>
      <c r="AF325" t="str">
        <f ca="1">IF(ISNA(AF$1), 0, OFFSET(data!$A$1, ROW()-1, AF$1-1))</f>
        <v>typical</v>
      </c>
      <c r="AG325">
        <f t="shared" ca="1" si="76"/>
        <v>2025</v>
      </c>
      <c r="AH325">
        <f t="shared" ca="1" si="77"/>
        <v>1</v>
      </c>
      <c r="AI325">
        <f t="shared" ca="1" si="78"/>
        <v>12</v>
      </c>
      <c r="AJ325" t="str">
        <f t="shared" ca="1" si="73"/>
        <v/>
      </c>
      <c r="AK325" t="str">
        <f t="shared" ca="1" si="79"/>
        <v>22:00</v>
      </c>
      <c r="AL325" s="4">
        <f t="shared" ca="1" si="74"/>
        <v>0.15157062154061898</v>
      </c>
      <c r="AM325">
        <f t="shared" ca="1" si="75"/>
        <v>711.16231404923462</v>
      </c>
      <c r="AN325">
        <f t="shared" ca="1" si="80"/>
        <v>0</v>
      </c>
      <c r="AO325">
        <f t="shared" ca="1" si="81"/>
        <v>108.73628890988</v>
      </c>
      <c r="AP325">
        <f t="shared" ca="1" si="82"/>
        <v>0</v>
      </c>
      <c r="AQ325">
        <f t="shared" ca="1" si="83"/>
        <v>42.8</v>
      </c>
      <c r="AR325">
        <f t="shared" ca="1" si="84"/>
        <v>23.018208000000001</v>
      </c>
      <c r="AS325">
        <f t="shared" ca="1" si="85"/>
        <v>1281.5369705570761</v>
      </c>
      <c r="AT325">
        <f t="shared" ca="1" si="86"/>
        <v>867.24928524695838</v>
      </c>
    </row>
    <row r="326" spans="1:46" hidden="1">
      <c r="A326" t="str">
        <f ca="1">IF(ISNA(A$1), 0, OFFSET(data!$A$1, ROW()-1, A$1-1))</f>
        <v>Oahu</v>
      </c>
      <c r="B326">
        <f ca="1">IF(ISNA(B$1), 0, OFFSET(data!$A$1, ROW()-1, B$1-1))</f>
        <v>2025</v>
      </c>
      <c r="C326" s="8">
        <f ca="1">IF(ISNA(C$1), 0, OFFSET(data!$A$1, ROW()-1, C$1-1))</f>
        <v>45676</v>
      </c>
      <c r="D326">
        <f ca="1">IF(ISNA(D$1), 0, OFFSET(data!$A$1, ROW()-1, D$1-1))</f>
        <v>515.90776255707897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42.8</v>
      </c>
      <c r="M326">
        <f ca="1">IF(ISNA(M$1), 0, OFFSET(data!$A$1, ROW()-1, M$1-1))</f>
        <v>68.614025999999996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0</v>
      </c>
      <c r="R326">
        <f ca="1">IF(ISNA(R$1), 0, OFFSET(data!$A$1, ROW()-1, R$1-1))</f>
        <v>0</v>
      </c>
      <c r="S326">
        <f ca="1">IF(ISNA(S$1), 0, OFFSET(data!$A$1, ROW()-1, S$1-1))</f>
        <v>0</v>
      </c>
      <c r="T326">
        <f ca="1">IF(ISNA(T$1), 0, OFFSET(data!$A$1, ROW()-1, T$1-1))</f>
        <v>0</v>
      </c>
      <c r="U326">
        <f ca="1">IF(ISNA(U$1), 0, OFFSET(data!$A$1, ROW()-1, U$1-1))</f>
        <v>642.05767520982999</v>
      </c>
      <c r="V326">
        <f ca="1">IF(ISNA(V$1), 0, OFFSET(data!$A$1, ROW()-1, V$1-1))</f>
        <v>0</v>
      </c>
      <c r="W326">
        <f ca="1">IF(ISNA(W$1), 0, OFFSET(data!$A$1, ROW()-1, W$1-1))</f>
        <v>43.401738402109103</v>
      </c>
      <c r="X326">
        <f ca="1">IF(ISNA(X$1), 0, OFFSET(data!$A$1, ROW()-1, X$1-1))</f>
        <v>-60.1375704725831</v>
      </c>
      <c r="Y326">
        <f ca="1">IF(ISNA(Y$1), 0, OFFSET(data!$A$1, ROW()-1, Y$1-1))</f>
        <v>1.9999454177238001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743.21273840210597</v>
      </c>
      <c r="AD326">
        <f ca="1">IF(ISNA(AD$1), 0, OFFSET(data!$A$1, ROW()-1, AD$1-1))</f>
        <v>160.89802061</v>
      </c>
      <c r="AE326">
        <f ca="1">IF(ISNA(AE$1), 0, OFFSET(data!$A$1, ROW()-1, AE$1-1))</f>
        <v>138.41522815765001</v>
      </c>
      <c r="AF326" t="str">
        <f ca="1">IF(ISNA(AF$1), 0, OFFSET(data!$A$1, ROW()-1, AF$1-1))</f>
        <v>peak</v>
      </c>
      <c r="AG326">
        <f t="shared" ca="1" si="76"/>
        <v>2025</v>
      </c>
      <c r="AH326">
        <f t="shared" ca="1" si="77"/>
        <v>1</v>
      </c>
      <c r="AI326">
        <f t="shared" ca="1" si="78"/>
        <v>19</v>
      </c>
      <c r="AJ326" t="str">
        <f t="shared" ca="1" si="73"/>
        <v/>
      </c>
      <c r="AK326" t="str">
        <f t="shared" ca="1" si="79"/>
        <v>00:00</v>
      </c>
      <c r="AL326" s="4">
        <f t="shared" ca="1" si="74"/>
        <v>0.13841522815765001</v>
      </c>
      <c r="AM326">
        <f t="shared" ca="1" si="75"/>
        <v>581.9201047372469</v>
      </c>
      <c r="AN326">
        <f t="shared" ca="1" si="80"/>
        <v>0</v>
      </c>
      <c r="AO326">
        <f t="shared" ca="1" si="81"/>
        <v>43.401738402109103</v>
      </c>
      <c r="AP326">
        <f t="shared" ca="1" si="82"/>
        <v>0</v>
      </c>
      <c r="AQ326">
        <f t="shared" ca="1" si="83"/>
        <v>42.8</v>
      </c>
      <c r="AR326">
        <f t="shared" ca="1" si="84"/>
        <v>68.614025999999996</v>
      </c>
      <c r="AS326">
        <f t="shared" ca="1" si="85"/>
        <v>1370.5345269591849</v>
      </c>
      <c r="AT326">
        <f t="shared" ca="1" si="86"/>
        <v>788.2198091670798</v>
      </c>
    </row>
    <row r="327" spans="1:46" hidden="1">
      <c r="A327" t="str">
        <f ca="1">IF(ISNA(A$1), 0, OFFSET(data!$A$1, ROW()-1, A$1-1))</f>
        <v>Oahu</v>
      </c>
      <c r="B327">
        <f ca="1">IF(ISNA(B$1), 0, OFFSET(data!$A$1, ROW()-1, B$1-1))</f>
        <v>2025</v>
      </c>
      <c r="C327" s="8">
        <f ca="1">IF(ISNA(C$1), 0, OFFSET(data!$A$1, ROW()-1, C$1-1))</f>
        <v>45676.083333333336</v>
      </c>
      <c r="D327">
        <f ca="1">IF(ISNA(D$1), 0, OFFSET(data!$A$1, ROW()-1, D$1-1))</f>
        <v>515.90776255707897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42.8</v>
      </c>
      <c r="M327">
        <f ca="1">IF(ISNA(M$1), 0, OFFSET(data!$A$1, ROW()-1, M$1-1))</f>
        <v>67.325175000000002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0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0</v>
      </c>
      <c r="U327">
        <f ca="1">IF(ISNA(U$1), 0, OFFSET(data!$A$1, ROW()-1, U$1-1))</f>
        <v>601.37570472583104</v>
      </c>
      <c r="V327">
        <f ca="1">IF(ISNA(V$1), 0, OFFSET(data!$A$1, ROW()-1, V$1-1))</f>
        <v>0</v>
      </c>
      <c r="W327">
        <f ca="1">IF(ISNA(W$1), 0, OFFSET(data!$A$1, ROW()-1, W$1-1))</f>
        <v>82.794857886107593</v>
      </c>
      <c r="X327">
        <f ca="1">IF(ISNA(X$1), 0, OFFSET(data!$A$1, ROW()-1, X$1-1))</f>
        <v>-60.1375704725831</v>
      </c>
      <c r="Y327">
        <f ca="1">IF(ISNA(Y$1), 0, OFFSET(data!$A$1, ROW()-1, Y$1-1))</f>
        <v>1.9999454177238001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782.60585788610501</v>
      </c>
      <c r="AD327">
        <f ca="1">IF(ISNA(AD$1), 0, OFFSET(data!$A$1, ROW()-1, AD$1-1))</f>
        <v>160.89802061</v>
      </c>
      <c r="AE327">
        <f ca="1">IF(ISNA(AE$1), 0, OFFSET(data!$A$1, ROW()-1, AE$1-1))</f>
        <v>138.41522815764901</v>
      </c>
      <c r="AF327" t="str">
        <f ca="1">IF(ISNA(AF$1), 0, OFFSET(data!$A$1, ROW()-1, AF$1-1))</f>
        <v>peak</v>
      </c>
      <c r="AG327">
        <f t="shared" ca="1" si="76"/>
        <v>2025</v>
      </c>
      <c r="AH327">
        <f t="shared" ca="1" si="77"/>
        <v>1</v>
      </c>
      <c r="AI327">
        <f t="shared" ca="1" si="78"/>
        <v>19</v>
      </c>
      <c r="AJ327" t="str">
        <f t="shared" ca="1" si="73"/>
        <v/>
      </c>
      <c r="AK327" t="str">
        <f t="shared" ca="1" si="79"/>
        <v>02:00</v>
      </c>
      <c r="AL327" s="4">
        <f t="shared" ca="1" si="74"/>
        <v>0.13841522815764901</v>
      </c>
      <c r="AM327">
        <f t="shared" ca="1" si="75"/>
        <v>541.23813425324795</v>
      </c>
      <c r="AN327">
        <f t="shared" ca="1" si="80"/>
        <v>0</v>
      </c>
      <c r="AO327">
        <f t="shared" ca="1" si="81"/>
        <v>82.794857886107593</v>
      </c>
      <c r="AP327">
        <f t="shared" ca="1" si="82"/>
        <v>0</v>
      </c>
      <c r="AQ327">
        <f t="shared" ca="1" si="83"/>
        <v>42.8</v>
      </c>
      <c r="AR327">
        <f t="shared" ca="1" si="84"/>
        <v>67.325175000000002</v>
      </c>
      <c r="AS327">
        <f t="shared" ca="1" si="85"/>
        <v>1408.6387954431839</v>
      </c>
      <c r="AT327">
        <f t="shared" ca="1" si="86"/>
        <v>786.93095816707932</v>
      </c>
    </row>
    <row r="328" spans="1:46" hidden="1">
      <c r="A328" t="str">
        <f ca="1">IF(ISNA(A$1), 0, OFFSET(data!$A$1, ROW()-1, A$1-1))</f>
        <v>Oahu</v>
      </c>
      <c r="B328">
        <f ca="1">IF(ISNA(B$1), 0, OFFSET(data!$A$1, ROW()-1, B$1-1))</f>
        <v>2025</v>
      </c>
      <c r="C328" s="8">
        <f ca="1">IF(ISNA(C$1), 0, OFFSET(data!$A$1, ROW()-1, C$1-1))</f>
        <v>45676.166666666664</v>
      </c>
      <c r="D328">
        <f ca="1">IF(ISNA(D$1), 0, OFFSET(data!$A$1, ROW()-1, D$1-1))</f>
        <v>527.30776255707701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42.8</v>
      </c>
      <c r="M328">
        <f ca="1">IF(ISNA(M$1), 0, OFFSET(data!$A$1, ROW()-1, M$1-1))</f>
        <v>42.518372999999997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0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0</v>
      </c>
      <c r="U328">
        <f ca="1">IF(ISNA(U$1), 0, OFFSET(data!$A$1, ROW()-1, U$1-1))</f>
        <v>654.94135696997296</v>
      </c>
      <c r="V328">
        <f ca="1">IF(ISNA(V$1), 0, OFFSET(data!$A$1, ROW()-1, V$1-1))</f>
        <v>0</v>
      </c>
      <c r="W328">
        <f ca="1">IF(ISNA(W$1), 0, OFFSET(data!$A$1, ROW()-1, W$1-1))</f>
        <v>15.822403641963399</v>
      </c>
      <c r="X328">
        <f ca="1">IF(ISNA(X$1), 0, OFFSET(data!$A$1, ROW()-1, X$1-1))</f>
        <v>-60.1375704725831</v>
      </c>
      <c r="Y328">
        <f ca="1">IF(ISNA(Y$1), 0, OFFSET(data!$A$1, ROW()-1, Y$1-1))</f>
        <v>1.9999454177238001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704.23340364196304</v>
      </c>
      <c r="AD328">
        <f ca="1">IF(ISNA(AD$1), 0, OFFSET(data!$A$1, ROW()-1, AD$1-1))</f>
        <v>160.89802061</v>
      </c>
      <c r="AE328">
        <f ca="1">IF(ISNA(AE$1), 0, OFFSET(data!$A$1, ROW()-1, AE$1-1))</f>
        <v>138.41522815765001</v>
      </c>
      <c r="AF328" t="str">
        <f ca="1">IF(ISNA(AF$1), 0, OFFSET(data!$A$1, ROW()-1, AF$1-1))</f>
        <v>peak</v>
      </c>
      <c r="AG328">
        <f t="shared" ca="1" si="76"/>
        <v>2025</v>
      </c>
      <c r="AH328">
        <f t="shared" ca="1" si="77"/>
        <v>1</v>
      </c>
      <c r="AI328">
        <f t="shared" ca="1" si="78"/>
        <v>19</v>
      </c>
      <c r="AJ328" t="str">
        <f t="shared" ca="1" si="73"/>
        <v/>
      </c>
      <c r="AK328" t="str">
        <f t="shared" ca="1" si="79"/>
        <v>04:00</v>
      </c>
      <c r="AL328" s="4">
        <f t="shared" ca="1" si="74"/>
        <v>0.13841522815765001</v>
      </c>
      <c r="AM328">
        <f t="shared" ca="1" si="75"/>
        <v>594.80378649738986</v>
      </c>
      <c r="AN328">
        <f t="shared" ca="1" si="80"/>
        <v>0</v>
      </c>
      <c r="AO328">
        <f t="shared" ca="1" si="81"/>
        <v>15.822403641963399</v>
      </c>
      <c r="AP328">
        <f t="shared" ca="1" si="82"/>
        <v>0</v>
      </c>
      <c r="AQ328">
        <f t="shared" ca="1" si="83"/>
        <v>42.8</v>
      </c>
      <c r="AR328">
        <f t="shared" ca="1" si="84"/>
        <v>42.518372999999997</v>
      </c>
      <c r="AS328">
        <f t="shared" ca="1" si="85"/>
        <v>1316.85953919904</v>
      </c>
      <c r="AT328">
        <f t="shared" ca="1" si="86"/>
        <v>773.52415616707708</v>
      </c>
    </row>
    <row r="329" spans="1:46" hidden="1">
      <c r="A329" t="str">
        <f ca="1">IF(ISNA(A$1), 0, OFFSET(data!$A$1, ROW()-1, A$1-1))</f>
        <v>Oahu</v>
      </c>
      <c r="B329">
        <f ca="1">IF(ISNA(B$1), 0, OFFSET(data!$A$1, ROW()-1, B$1-1))</f>
        <v>2025</v>
      </c>
      <c r="C329" s="8">
        <f ca="1">IF(ISNA(C$1), 0, OFFSET(data!$A$1, ROW()-1, C$1-1))</f>
        <v>45676.25</v>
      </c>
      <c r="D329">
        <f ca="1">IF(ISNA(D$1), 0, OFFSET(data!$A$1, ROW()-1, D$1-1))</f>
        <v>538.60776255707697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42.8</v>
      </c>
      <c r="M329">
        <f ca="1">IF(ISNA(M$1), 0, OFFSET(data!$A$1, ROW()-1, M$1-1))</f>
        <v>68.009222999999906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0</v>
      </c>
      <c r="R329">
        <f ca="1">IF(ISNA(R$1), 0, OFFSET(data!$A$1, ROW()-1, R$1-1))</f>
        <v>120.515464012164</v>
      </c>
      <c r="S329">
        <f ca="1">IF(ISNA(S$1), 0, OFFSET(data!$A$1, ROW()-1, S$1-1))</f>
        <v>0</v>
      </c>
      <c r="T329">
        <f ca="1">IF(ISNA(T$1), 0, OFFSET(data!$A$1, ROW()-1, T$1-1))</f>
        <v>0</v>
      </c>
      <c r="U329">
        <f ca="1">IF(ISNA(U$1), 0, OFFSET(data!$A$1, ROW()-1, U$1-1))</f>
        <v>853.97996022134703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-85.397996022134706</v>
      </c>
      <c r="Y329">
        <f ca="1">IF(ISNA(Y$1), 0, OFFSET(data!$A$1, ROW()-1, Y$1-1))</f>
        <v>1.3504853700297701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556.59553598783498</v>
      </c>
      <c r="AD329">
        <f ca="1">IF(ISNA(AD$1), 0, OFFSET(data!$A$1, ROW()-1, AD$1-1))</f>
        <v>160.89802061</v>
      </c>
      <c r="AE329">
        <f ca="1">IF(ISNA(AE$1), 0, OFFSET(data!$A$1, ROW()-1, AE$1-1))</f>
        <v>153.79469795294401</v>
      </c>
      <c r="AF329" t="str">
        <f ca="1">IF(ISNA(AF$1), 0, OFFSET(data!$A$1, ROW()-1, AF$1-1))</f>
        <v>peak</v>
      </c>
      <c r="AG329">
        <f t="shared" ca="1" si="76"/>
        <v>2025</v>
      </c>
      <c r="AH329">
        <f t="shared" ca="1" si="77"/>
        <v>1</v>
      </c>
      <c r="AI329">
        <f t="shared" ca="1" si="78"/>
        <v>19</v>
      </c>
      <c r="AJ329" t="str">
        <f t="shared" ca="1" si="73"/>
        <v/>
      </c>
      <c r="AK329" t="str">
        <f t="shared" ca="1" si="79"/>
        <v>06:00</v>
      </c>
      <c r="AL329" s="4">
        <f t="shared" ca="1" si="74"/>
        <v>0.15379469795294401</v>
      </c>
      <c r="AM329">
        <f t="shared" ca="1" si="75"/>
        <v>768.58196419921228</v>
      </c>
      <c r="AN329">
        <f t="shared" ca="1" si="80"/>
        <v>0</v>
      </c>
      <c r="AO329">
        <f t="shared" ca="1" si="81"/>
        <v>120.515464012164</v>
      </c>
      <c r="AP329">
        <f t="shared" ca="1" si="82"/>
        <v>0</v>
      </c>
      <c r="AQ329">
        <f t="shared" ca="1" si="83"/>
        <v>42.8</v>
      </c>
      <c r="AR329">
        <f t="shared" ca="1" si="84"/>
        <v>68.009222999999906</v>
      </c>
      <c r="AS329">
        <f t="shared" ca="1" si="85"/>
        <v>1326.5279855570757</v>
      </c>
      <c r="AT329">
        <f t="shared" ca="1" si="86"/>
        <v>930.83047017924207</v>
      </c>
    </row>
    <row r="330" spans="1:46" hidden="1">
      <c r="A330" t="str">
        <f ca="1">IF(ISNA(A$1), 0, OFFSET(data!$A$1, ROW()-1, A$1-1))</f>
        <v>Oahu</v>
      </c>
      <c r="B330">
        <f ca="1">IF(ISNA(B$1), 0, OFFSET(data!$A$1, ROW()-1, B$1-1))</f>
        <v>2025</v>
      </c>
      <c r="C330" s="8">
        <f ca="1">IF(ISNA(C$1), 0, OFFSET(data!$A$1, ROW()-1, C$1-1))</f>
        <v>45676.333333333336</v>
      </c>
      <c r="D330">
        <f ca="1">IF(ISNA(D$1), 0, OFFSET(data!$A$1, ROW()-1, D$1-1))</f>
        <v>527.30776255707701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483.55463367028301</v>
      </c>
      <c r="L330">
        <f ca="1">IF(ISNA(L$1), 0, OFFSET(data!$A$1, ROW()-1, L$1-1))</f>
        <v>42.8</v>
      </c>
      <c r="M330">
        <f ca="1">IF(ISNA(M$1), 0, OFFSET(data!$A$1, ROW()-1, M$1-1))</f>
        <v>46.823405999999999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0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0</v>
      </c>
      <c r="U330">
        <f ca="1">IF(ISNA(U$1), 0, OFFSET(data!$A$1, ROW()-1, U$1-1))</f>
        <v>914.511051249606</v>
      </c>
      <c r="V330">
        <f ca="1">IF(ISNA(V$1), 0, OFFSET(data!$A$1, ROW()-1, V$1-1))</f>
        <v>0</v>
      </c>
      <c r="W330">
        <f ca="1">IF(ISNA(W$1), 0, OFFSET(data!$A$1, ROW()-1, W$1-1))</f>
        <v>15.4115265553332</v>
      </c>
      <c r="X330">
        <f ca="1">IF(ISNA(X$1), 0, OFFSET(data!$A$1, ROW()-1, X$1-1))</f>
        <v>156.54798074551701</v>
      </c>
      <c r="Y330">
        <f ca="1">IF(ISNA(Y$1), 0, OFFSET(data!$A$1, ROW()-1, Y$1-1))</f>
        <v>14.0152436769036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703.82252655533296</v>
      </c>
      <c r="AD330">
        <f ca="1">IF(ISNA(AD$1), 0, OFFSET(data!$A$1, ROW()-1, AD$1-1))</f>
        <v>448.30547370250599</v>
      </c>
      <c r="AE330">
        <f ca="1">IF(ISNA(AE$1), 0, OFFSET(data!$A$1, ROW()-1, AE$1-1))</f>
        <v>138.41522815764901</v>
      </c>
      <c r="AF330" t="str">
        <f ca="1">IF(ISNA(AF$1), 0, OFFSET(data!$A$1, ROW()-1, AF$1-1))</f>
        <v>peak</v>
      </c>
      <c r="AG330">
        <f t="shared" ca="1" si="76"/>
        <v>2025</v>
      </c>
      <c r="AH330">
        <f t="shared" ca="1" si="77"/>
        <v>1</v>
      </c>
      <c r="AI330">
        <f t="shared" ca="1" si="78"/>
        <v>19</v>
      </c>
      <c r="AJ330" t="str">
        <f t="shared" ca="1" si="73"/>
        <v/>
      </c>
      <c r="AK330" t="str">
        <f t="shared" ca="1" si="79"/>
        <v>08:00</v>
      </c>
      <c r="AL330" s="4">
        <f t="shared" ca="1" si="74"/>
        <v>0.13841522815764901</v>
      </c>
      <c r="AM330">
        <f t="shared" ca="1" si="75"/>
        <v>1071.059031995123</v>
      </c>
      <c r="AN330">
        <f t="shared" ca="1" si="80"/>
        <v>0</v>
      </c>
      <c r="AO330">
        <f t="shared" ca="1" si="81"/>
        <v>15.4115265553332</v>
      </c>
      <c r="AP330">
        <f t="shared" ca="1" si="82"/>
        <v>483.55463367028301</v>
      </c>
      <c r="AQ330">
        <f t="shared" ca="1" si="83"/>
        <v>42.8</v>
      </c>
      <c r="AR330">
        <f t="shared" ca="1" si="84"/>
        <v>46.823405999999999</v>
      </c>
      <c r="AS330">
        <f t="shared" ca="1" si="85"/>
        <v>1804.308328782693</v>
      </c>
      <c r="AT330">
        <f t="shared" ca="1" si="86"/>
        <v>1548.7912759298656</v>
      </c>
    </row>
    <row r="331" spans="1:46" hidden="1">
      <c r="A331" t="str">
        <f ca="1">IF(ISNA(A$1), 0, OFFSET(data!$A$1, ROW()-1, A$1-1))</f>
        <v>Oahu</v>
      </c>
      <c r="B331">
        <f ca="1">IF(ISNA(B$1), 0, OFFSET(data!$A$1, ROW()-1, B$1-1))</f>
        <v>2025</v>
      </c>
      <c r="C331" s="8">
        <f ca="1">IF(ISNA(C$1), 0, OFFSET(data!$A$1, ROW()-1, C$1-1))</f>
        <v>45676.416666666664</v>
      </c>
      <c r="D331">
        <f ca="1">IF(ISNA(D$1), 0, OFFSET(data!$A$1, ROW()-1, D$1-1))</f>
        <v>527.30776255707701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681.939800668217</v>
      </c>
      <c r="L331">
        <f ca="1">IF(ISNA(L$1), 0, OFFSET(data!$A$1, ROW()-1, L$1-1))</f>
        <v>42.8</v>
      </c>
      <c r="M331">
        <f ca="1">IF(ISNA(M$1), 0, OFFSET(data!$A$1, ROW()-1, M$1-1))</f>
        <v>37.456622999999901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0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950.36164107355103</v>
      </c>
      <c r="V331">
        <f ca="1">IF(ISNA(V$1), 0, OFFSET(data!$A$1, ROW()-1, V$1-1))</f>
        <v>0</v>
      </c>
      <c r="W331">
        <f ca="1">IF(ISNA(W$1), 0, OFFSET(data!$A$1, ROW()-1, W$1-1))</f>
        <v>168.57932072932201</v>
      </c>
      <c r="X331">
        <f ca="1">IF(ISNA(X$1), 0, OFFSET(data!$A$1, ROW()-1, X$1-1))</f>
        <v>156.54798074551701</v>
      </c>
      <c r="Y331">
        <f ca="1">IF(ISNA(Y$1), 0, OFFSET(data!$A$1, ROW()-1, Y$1-1))</f>
        <v>14.0152436769036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856.990320729323</v>
      </c>
      <c r="AD331">
        <f ca="1">IF(ISNA(AD$1), 0, OFFSET(data!$A$1, ROW()-1, AD$1-1))</f>
        <v>470.138951291279</v>
      </c>
      <c r="AE331">
        <f ca="1">IF(ISNA(AE$1), 0, OFFSET(data!$A$1, ROW()-1, AE$1-1))</f>
        <v>138.41522815764901</v>
      </c>
      <c r="AF331" t="str">
        <f ca="1">IF(ISNA(AF$1), 0, OFFSET(data!$A$1, ROW()-1, AF$1-1))</f>
        <v>peak</v>
      </c>
      <c r="AG331">
        <f t="shared" ca="1" si="76"/>
        <v>2025</v>
      </c>
      <c r="AH331">
        <f t="shared" ca="1" si="77"/>
        <v>1</v>
      </c>
      <c r="AI331">
        <f t="shared" ca="1" si="78"/>
        <v>19</v>
      </c>
      <c r="AJ331" t="str">
        <f t="shared" ca="1" si="73"/>
        <v/>
      </c>
      <c r="AK331" t="str">
        <f t="shared" ca="1" si="79"/>
        <v>10:00</v>
      </c>
      <c r="AL331" s="4">
        <f t="shared" ca="1" si="74"/>
        <v>0.13841522815764901</v>
      </c>
      <c r="AM331">
        <f t="shared" ca="1" si="75"/>
        <v>1106.909621819068</v>
      </c>
      <c r="AN331">
        <f t="shared" ca="1" si="80"/>
        <v>0</v>
      </c>
      <c r="AO331">
        <f t="shared" ca="1" si="81"/>
        <v>168.57932072932201</v>
      </c>
      <c r="AP331">
        <f t="shared" ca="1" si="82"/>
        <v>681.939800668217</v>
      </c>
      <c r="AQ331">
        <f t="shared" ca="1" si="83"/>
        <v>42.8</v>
      </c>
      <c r="AR331">
        <f t="shared" ca="1" si="84"/>
        <v>37.456622999999901</v>
      </c>
      <c r="AS331">
        <f t="shared" ca="1" si="85"/>
        <v>2146.4945069546166</v>
      </c>
      <c r="AT331">
        <f t="shared" ca="1" si="86"/>
        <v>1759.6431375165726</v>
      </c>
    </row>
    <row r="332" spans="1:46" hidden="1">
      <c r="A332" t="str">
        <f ca="1">IF(ISNA(A$1), 0, OFFSET(data!$A$1, ROW()-1, A$1-1))</f>
        <v>Oahu</v>
      </c>
      <c r="B332">
        <f ca="1">IF(ISNA(B$1), 0, OFFSET(data!$A$1, ROW()-1, B$1-1))</f>
        <v>2025</v>
      </c>
      <c r="C332" s="8">
        <f ca="1">IF(ISNA(C$1), 0, OFFSET(data!$A$1, ROW()-1, C$1-1))</f>
        <v>45676.5</v>
      </c>
      <c r="D332">
        <f ca="1">IF(ISNA(D$1), 0, OFFSET(data!$A$1, ROW()-1, D$1-1))</f>
        <v>515.90776255707897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841.99235959462897</v>
      </c>
      <c r="L332">
        <f ca="1">IF(ISNA(L$1), 0, OFFSET(data!$A$1, ROW()-1, L$1-1))</f>
        <v>42.8</v>
      </c>
      <c r="M332">
        <f ca="1">IF(ISNA(M$1), 0, OFFSET(data!$A$1, ROW()-1, M$1-1))</f>
        <v>29.65437</v>
      </c>
      <c r="N332">
        <f ca="1">IF(ISNA(N$1), 0, OFFSET(data!$A$1, ROW()-1, N$1-1))</f>
        <v>-8.5265128291211997E-14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0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0</v>
      </c>
      <c r="U332">
        <f ca="1">IF(ISNA(U$1), 0, OFFSET(data!$A$1, ROW()-1, U$1-1))</f>
        <v>963.08665680216495</v>
      </c>
      <c r="V332">
        <f ca="1">IF(ISNA(V$1), 0, OFFSET(data!$A$1, ROW()-1, V$1-1))</f>
        <v>0</v>
      </c>
      <c r="W332">
        <f ca="1">IF(ISNA(W$1), 0, OFFSET(data!$A$1, ROW()-1, W$1-1))</f>
        <v>296.70461092712299</v>
      </c>
      <c r="X332">
        <f ca="1">IF(ISNA(X$1), 0, OFFSET(data!$A$1, ROW()-1, X$1-1))</f>
        <v>156.54798074551701</v>
      </c>
      <c r="Y332">
        <f ca="1">IF(ISNA(Y$1), 0, OFFSET(data!$A$1, ROW()-1, Y$1-1))</f>
        <v>14.0152436769036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996.51561092712097</v>
      </c>
      <c r="AD332">
        <f ca="1">IF(ISNA(AD$1), 0, OFFSET(data!$A$1, ROW()-1, AD$1-1))</f>
        <v>468.74315029127899</v>
      </c>
      <c r="AE332">
        <f ca="1">IF(ISNA(AE$1), 0, OFFSET(data!$A$1, ROW()-1, AE$1-1))</f>
        <v>138.41522815764901</v>
      </c>
      <c r="AF332" t="str">
        <f ca="1">IF(ISNA(AF$1), 0, OFFSET(data!$A$1, ROW()-1, AF$1-1))</f>
        <v>peak</v>
      </c>
      <c r="AG332">
        <f t="shared" ca="1" si="76"/>
        <v>2025</v>
      </c>
      <c r="AH332">
        <f t="shared" ca="1" si="77"/>
        <v>1</v>
      </c>
      <c r="AI332">
        <f t="shared" ca="1" si="78"/>
        <v>19</v>
      </c>
      <c r="AJ332" t="str">
        <f t="shared" ca="1" si="73"/>
        <v/>
      </c>
      <c r="AK332" t="str">
        <f t="shared" ca="1" si="79"/>
        <v>12:00</v>
      </c>
      <c r="AL332" s="4">
        <f t="shared" ca="1" si="74"/>
        <v>0.13841522815764901</v>
      </c>
      <c r="AM332">
        <f t="shared" ca="1" si="75"/>
        <v>1119.6346375476819</v>
      </c>
      <c r="AN332">
        <f t="shared" ca="1" si="80"/>
        <v>0</v>
      </c>
      <c r="AO332">
        <f t="shared" ca="1" si="81"/>
        <v>296.70461092712299</v>
      </c>
      <c r="AP332">
        <f t="shared" ca="1" si="82"/>
        <v>841.99235959462885</v>
      </c>
      <c r="AQ332">
        <f t="shared" ca="1" si="83"/>
        <v>42.8</v>
      </c>
      <c r="AR332">
        <f t="shared" ca="1" si="84"/>
        <v>29.65437</v>
      </c>
      <c r="AS332">
        <f t="shared" ca="1" si="85"/>
        <v>2426.8701030788288</v>
      </c>
      <c r="AT332">
        <f t="shared" ca="1" si="86"/>
        <v>1899.0976424429873</v>
      </c>
    </row>
    <row r="333" spans="1:46" hidden="1">
      <c r="A333" t="str">
        <f ca="1">IF(ISNA(A$1), 0, OFFSET(data!$A$1, ROW()-1, A$1-1))</f>
        <v>Oahu</v>
      </c>
      <c r="B333">
        <f ca="1">IF(ISNA(B$1), 0, OFFSET(data!$A$1, ROW()-1, B$1-1))</f>
        <v>2025</v>
      </c>
      <c r="C333" s="8">
        <f ca="1">IF(ISNA(C$1), 0, OFFSET(data!$A$1, ROW()-1, C$1-1))</f>
        <v>45676.583333333336</v>
      </c>
      <c r="D333">
        <f ca="1">IF(ISNA(D$1), 0, OFFSET(data!$A$1, ROW()-1, D$1-1))</f>
        <v>522.66170588944499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741.38610105307305</v>
      </c>
      <c r="L333">
        <f ca="1">IF(ISNA(L$1), 0, OFFSET(data!$A$1, ROW()-1, L$1-1))</f>
        <v>42.8</v>
      </c>
      <c r="M333">
        <f ca="1">IF(ISNA(M$1), 0, OFFSET(data!$A$1, ROW()-1, M$1-1))</f>
        <v>19.570759799999902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0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960.14340191730503</v>
      </c>
      <c r="V333">
        <f ca="1">IF(ISNA(V$1), 0, OFFSET(data!$A$1, ROW()-1, V$1-1))</f>
        <v>0</v>
      </c>
      <c r="W333">
        <f ca="1">IF(ISNA(W$1), 0, OFFSET(data!$A$1, ROW()-1, W$1-1))</f>
        <v>195.71194040279201</v>
      </c>
      <c r="X333">
        <f ca="1">IF(ISNA(X$1), 0, OFFSET(data!$A$1, ROW()-1, X$1-1))</f>
        <v>156.54798074551701</v>
      </c>
      <c r="Y333">
        <f ca="1">IF(ISNA(Y$1), 0, OFFSET(data!$A$1, ROW()-1, Y$1-1))</f>
        <v>14.0152436769036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888.76899707042503</v>
      </c>
      <c r="AD333">
        <f ca="1">IF(ISNA(AD$1), 0, OFFSET(data!$A$1, ROW()-1, AD$1-1))</f>
        <v>465.39258799127902</v>
      </c>
      <c r="AE333">
        <f ca="1">IF(ISNA(AE$1), 0, OFFSET(data!$A$1, ROW()-1, AE$1-1))</f>
        <v>138.41522815764901</v>
      </c>
      <c r="AF333" t="str">
        <f ca="1">IF(ISNA(AF$1), 0, OFFSET(data!$A$1, ROW()-1, AF$1-1))</f>
        <v>peak</v>
      </c>
      <c r="AG333">
        <f t="shared" ca="1" si="76"/>
        <v>2025</v>
      </c>
      <c r="AH333">
        <f t="shared" ca="1" si="77"/>
        <v>1</v>
      </c>
      <c r="AI333">
        <f t="shared" ca="1" si="78"/>
        <v>19</v>
      </c>
      <c r="AJ333" t="str">
        <f t="shared" ca="1" si="73"/>
        <v/>
      </c>
      <c r="AK333" t="str">
        <f t="shared" ca="1" si="79"/>
        <v>14:00</v>
      </c>
      <c r="AL333" s="4">
        <f t="shared" ca="1" si="74"/>
        <v>0.13841522815764901</v>
      </c>
      <c r="AM333">
        <f t="shared" ca="1" si="75"/>
        <v>1116.691382662822</v>
      </c>
      <c r="AN333">
        <f t="shared" ca="1" si="80"/>
        <v>0</v>
      </c>
      <c r="AO333">
        <f t="shared" ca="1" si="81"/>
        <v>195.71194040279201</v>
      </c>
      <c r="AP333">
        <f t="shared" ca="1" si="82"/>
        <v>741.38610105307305</v>
      </c>
      <c r="AQ333">
        <f t="shared" ca="1" si="83"/>
        <v>42.8</v>
      </c>
      <c r="AR333">
        <f t="shared" ca="1" si="84"/>
        <v>19.570759799999902</v>
      </c>
      <c r="AS333">
        <f t="shared" ca="1" si="85"/>
        <v>2215.1875638129432</v>
      </c>
      <c r="AT333">
        <f t="shared" ca="1" si="86"/>
        <v>1791.8111547337965</v>
      </c>
    </row>
    <row r="334" spans="1:46" hidden="1">
      <c r="A334" t="str">
        <f ca="1">IF(ISNA(A$1), 0, OFFSET(data!$A$1, ROW()-1, A$1-1))</f>
        <v>Oahu</v>
      </c>
      <c r="B334">
        <f ca="1">IF(ISNA(B$1), 0, OFFSET(data!$A$1, ROW()-1, B$1-1))</f>
        <v>2025</v>
      </c>
      <c r="C334" s="8">
        <f ca="1">IF(ISNA(C$1), 0, OFFSET(data!$A$1, ROW()-1, C$1-1))</f>
        <v>45676.666666666664</v>
      </c>
      <c r="D334">
        <f ca="1">IF(ISNA(D$1), 0, OFFSET(data!$A$1, ROW()-1, D$1-1))</f>
        <v>531.69656545873499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268.81298903698899</v>
      </c>
      <c r="L334">
        <f ca="1">IF(ISNA(L$1), 0, OFFSET(data!$A$1, ROW()-1, L$1-1))</f>
        <v>42.8</v>
      </c>
      <c r="M334">
        <f ca="1">IF(ISNA(M$1), 0, OFFSET(data!$A$1, ROW()-1, M$1-1))</f>
        <v>7.9579626000000001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0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939.92141619895199</v>
      </c>
      <c r="V334">
        <f ca="1">IF(ISNA(V$1), 0, OFFSET(data!$A$1, ROW()-1, V$1-1))</f>
        <v>0</v>
      </c>
      <c r="W334">
        <f ca="1">IF(ISNA(W$1), 0, OFFSET(data!$A$1, ROW()-1, W$1-1))</f>
        <v>0</v>
      </c>
      <c r="X334">
        <f ca="1">IF(ISNA(X$1), 0, OFFSET(data!$A$1, ROW()-1, X$1-1))</f>
        <v>-93.992141619895193</v>
      </c>
      <c r="Y334">
        <f ca="1">IF(ISNA(Y$1), 0, OFFSET(data!$A$1, ROW()-1, Y$1-1))</f>
        <v>5.3382425166682399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684.02219709834105</v>
      </c>
      <c r="AD334">
        <f ca="1">IF(ISNA(AD$1), 0, OFFSET(data!$A$1, ROW()-1, AD$1-1))</f>
        <v>364.67842714294801</v>
      </c>
      <c r="AE334">
        <f ca="1">IF(ISNA(AE$1), 0, OFFSET(data!$A$1, ROW()-1, AE$1-1))</f>
        <v>139.47651562688699</v>
      </c>
      <c r="AF334" t="str">
        <f ca="1">IF(ISNA(AF$1), 0, OFFSET(data!$A$1, ROW()-1, AF$1-1))</f>
        <v>peak</v>
      </c>
      <c r="AG334">
        <f t="shared" ca="1" si="76"/>
        <v>2025</v>
      </c>
      <c r="AH334">
        <f t="shared" ca="1" si="77"/>
        <v>1</v>
      </c>
      <c r="AI334">
        <f t="shared" ca="1" si="78"/>
        <v>19</v>
      </c>
      <c r="AJ334" t="str">
        <f t="shared" ca="1" si="73"/>
        <v/>
      </c>
      <c r="AK334" t="str">
        <f t="shared" ca="1" si="79"/>
        <v>16:00</v>
      </c>
      <c r="AL334" s="4">
        <f t="shared" ca="1" si="74"/>
        <v>0.13947651562688698</v>
      </c>
      <c r="AM334">
        <f t="shared" ca="1" si="75"/>
        <v>845.92927457905682</v>
      </c>
      <c r="AN334">
        <f t="shared" ca="1" si="80"/>
        <v>0</v>
      </c>
      <c r="AO334">
        <f t="shared" ca="1" si="81"/>
        <v>0</v>
      </c>
      <c r="AP334">
        <f t="shared" ca="1" si="82"/>
        <v>268.81298903698899</v>
      </c>
      <c r="AQ334">
        <f t="shared" ca="1" si="83"/>
        <v>42.8</v>
      </c>
      <c r="AR334">
        <f t="shared" ca="1" si="84"/>
        <v>7.9579626000000001</v>
      </c>
      <c r="AS334">
        <f t="shared" ca="1" si="85"/>
        <v>1535.2897141940648</v>
      </c>
      <c r="AT334">
        <f t="shared" ca="1" si="86"/>
        <v>1215.9459442386731</v>
      </c>
    </row>
    <row r="335" spans="1:46" hidden="1">
      <c r="A335" t="str">
        <f ca="1">IF(ISNA(A$1), 0, OFFSET(data!$A$1, ROW()-1, A$1-1))</f>
        <v>Oahu</v>
      </c>
      <c r="B335">
        <f ca="1">IF(ISNA(B$1), 0, OFFSET(data!$A$1, ROW()-1, B$1-1))</f>
        <v>2025</v>
      </c>
      <c r="C335" s="8">
        <f ca="1">IF(ISNA(C$1), 0, OFFSET(data!$A$1, ROW()-1, C$1-1))</f>
        <v>45676.75</v>
      </c>
      <c r="D335">
        <f ca="1">IF(ISNA(D$1), 0, OFFSET(data!$A$1, ROW()-1, D$1-1))</f>
        <v>538.60776255707697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0</v>
      </c>
      <c r="L335">
        <f ca="1">IF(ISNA(L$1), 0, OFFSET(data!$A$1, ROW()-1, L$1-1))</f>
        <v>42.8</v>
      </c>
      <c r="M335">
        <f ca="1">IF(ISNA(M$1), 0, OFFSET(data!$A$1, ROW()-1, M$1-1))</f>
        <v>16.214198400000001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0</v>
      </c>
      <c r="R335">
        <f ca="1">IF(ISNA(R$1), 0, OFFSET(data!$A$1, ROW()-1, R$1-1))</f>
        <v>294.551505804089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981.74578210995799</v>
      </c>
      <c r="V335">
        <f ca="1">IF(ISNA(V$1), 0, OFFSET(data!$A$1, ROW()-1, V$1-1))</f>
        <v>0</v>
      </c>
      <c r="W335">
        <f ca="1">IF(ISNA(W$1), 0, OFFSET(data!$A$1, ROW()-1, W$1-1))</f>
        <v>0</v>
      </c>
      <c r="X335">
        <f ca="1">IF(ISNA(X$1), 0, OFFSET(data!$A$1, ROW()-1, X$1-1))</f>
        <v>-98.174578210995804</v>
      </c>
      <c r="Y335">
        <f ca="1">IF(ISNA(Y$1), 0, OFFSET(data!$A$1, ROW()-1, Y$1-1))</f>
        <v>8.6022628622054498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382.55949419591002</v>
      </c>
      <c r="AD335">
        <f ca="1">IF(ISNA(AD$1), 0, OFFSET(data!$A$1, ROW()-1, AD$1-1))</f>
        <v>149.14432808000001</v>
      </c>
      <c r="AE335">
        <f ca="1">IF(ISNA(AE$1), 0, OFFSET(data!$A$1, ROW()-1, AE$1-1))</f>
        <v>153.79469795294401</v>
      </c>
      <c r="AF335" t="str">
        <f ca="1">IF(ISNA(AF$1), 0, OFFSET(data!$A$1, ROW()-1, AF$1-1))</f>
        <v>peak</v>
      </c>
      <c r="AG335">
        <f t="shared" ca="1" si="76"/>
        <v>2025</v>
      </c>
      <c r="AH335">
        <f t="shared" ca="1" si="77"/>
        <v>1</v>
      </c>
      <c r="AI335">
        <f t="shared" ca="1" si="78"/>
        <v>19</v>
      </c>
      <c r="AJ335" t="str">
        <f t="shared" ca="1" si="73"/>
        <v/>
      </c>
      <c r="AK335" t="str">
        <f t="shared" ca="1" si="79"/>
        <v>18:00</v>
      </c>
      <c r="AL335" s="4">
        <f t="shared" ca="1" si="74"/>
        <v>0.15379469795294401</v>
      </c>
      <c r="AM335">
        <f t="shared" ca="1" si="75"/>
        <v>883.57120389896215</v>
      </c>
      <c r="AN335">
        <f t="shared" ca="1" si="80"/>
        <v>0</v>
      </c>
      <c r="AO335">
        <f t="shared" ca="1" si="81"/>
        <v>294.551505804089</v>
      </c>
      <c r="AP335">
        <f t="shared" ca="1" si="82"/>
        <v>0</v>
      </c>
      <c r="AQ335">
        <f t="shared" ca="1" si="83"/>
        <v>42.8</v>
      </c>
      <c r="AR335">
        <f t="shared" ca="1" si="84"/>
        <v>16.214198400000001</v>
      </c>
      <c r="AS335">
        <f t="shared" ca="1" si="85"/>
        <v>1274.7329609570759</v>
      </c>
      <c r="AT335">
        <f t="shared" ca="1" si="86"/>
        <v>1041.3177948411676</v>
      </c>
    </row>
    <row r="336" spans="1:46" hidden="1">
      <c r="A336" t="str">
        <f ca="1">IF(ISNA(A$1), 0, OFFSET(data!$A$1, ROW()-1, A$1-1))</f>
        <v>Oahu</v>
      </c>
      <c r="B336">
        <f ca="1">IF(ISNA(B$1), 0, OFFSET(data!$A$1, ROW()-1, B$1-1))</f>
        <v>2025</v>
      </c>
      <c r="C336" s="8">
        <f ca="1">IF(ISNA(C$1), 0, OFFSET(data!$A$1, ROW()-1, C$1-1))</f>
        <v>45676.833333333336</v>
      </c>
      <c r="D336">
        <f ca="1">IF(ISNA(D$1), 0, OFFSET(data!$A$1, ROW()-1, D$1-1))</f>
        <v>538.60776255707697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0</v>
      </c>
      <c r="L336">
        <f ca="1">IF(ISNA(L$1), 0, OFFSET(data!$A$1, ROW()-1, L$1-1))</f>
        <v>42.8</v>
      </c>
      <c r="M336">
        <f ca="1">IF(ISNA(M$1), 0, OFFSET(data!$A$1, ROW()-1, M$1-1))</f>
        <v>15.5628606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0</v>
      </c>
      <c r="R336">
        <f ca="1">IF(ISNA(R$1), 0, OFFSET(data!$A$1, ROW()-1, R$1-1))</f>
        <v>223.37401355100701</v>
      </c>
      <c r="S336">
        <f ca="1">IF(ISNA(S$1), 0, OFFSET(data!$A$1, ROW()-1, S$1-1))</f>
        <v>0</v>
      </c>
      <c r="T336">
        <f ca="1">IF(ISNA(T$1), 0, OFFSET(data!$A$1, ROW()-1, T$1-1))</f>
        <v>0</v>
      </c>
      <c r="U336">
        <f ca="1">IF(ISNA(U$1), 0, OFFSET(data!$A$1, ROW()-1, U$1-1))</f>
        <v>902.62696548809402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-90.262696548809402</v>
      </c>
      <c r="Y336">
        <f ca="1">IF(ISNA(Y$1), 0, OFFSET(data!$A$1, ROW()-1, Y$1-1))</f>
        <v>7.9803677688008499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453.73698644899201</v>
      </c>
      <c r="AD336">
        <f ca="1">IF(ISNA(AD$1), 0, OFFSET(data!$A$1, ROW()-1, AD$1-1))</f>
        <v>148.57718227999999</v>
      </c>
      <c r="AE336">
        <f ca="1">IF(ISNA(AE$1), 0, OFFSET(data!$A$1, ROW()-1, AE$1-1))</f>
        <v>153.79469795294401</v>
      </c>
      <c r="AF336" t="str">
        <f ca="1">IF(ISNA(AF$1), 0, OFFSET(data!$A$1, ROW()-1, AF$1-1))</f>
        <v>peak</v>
      </c>
      <c r="AG336">
        <f t="shared" ca="1" si="76"/>
        <v>2025</v>
      </c>
      <c r="AH336">
        <f t="shared" ca="1" si="77"/>
        <v>1</v>
      </c>
      <c r="AI336">
        <f t="shared" ca="1" si="78"/>
        <v>19</v>
      </c>
      <c r="AJ336" t="str">
        <f t="shared" ca="1" si="73"/>
        <v/>
      </c>
      <c r="AK336" t="str">
        <f t="shared" ca="1" si="79"/>
        <v>20:00</v>
      </c>
      <c r="AL336" s="4">
        <f t="shared" ca="1" si="74"/>
        <v>0.15379469795294401</v>
      </c>
      <c r="AM336">
        <f t="shared" ca="1" si="75"/>
        <v>812.36426893928456</v>
      </c>
      <c r="AN336">
        <f t="shared" ca="1" si="80"/>
        <v>0</v>
      </c>
      <c r="AO336">
        <f t="shared" ca="1" si="81"/>
        <v>223.37401355100701</v>
      </c>
      <c r="AP336">
        <f t="shared" ca="1" si="82"/>
        <v>0</v>
      </c>
      <c r="AQ336">
        <f t="shared" ca="1" si="83"/>
        <v>42.8</v>
      </c>
      <c r="AR336">
        <f t="shared" ca="1" si="84"/>
        <v>15.5628606</v>
      </c>
      <c r="AS336">
        <f t="shared" ca="1" si="85"/>
        <v>1274.0816231570759</v>
      </c>
      <c r="AT336">
        <f t="shared" ca="1" si="86"/>
        <v>968.92181898808542</v>
      </c>
    </row>
    <row r="337" spans="1:46" hidden="1">
      <c r="A337" t="str">
        <f ca="1">IF(ISNA(A$1), 0, OFFSET(data!$A$1, ROW()-1, A$1-1))</f>
        <v>Oahu</v>
      </c>
      <c r="B337">
        <f ca="1">IF(ISNA(B$1), 0, OFFSET(data!$A$1, ROW()-1, B$1-1))</f>
        <v>2025</v>
      </c>
      <c r="C337" s="8">
        <f ca="1">IF(ISNA(C$1), 0, OFFSET(data!$A$1, ROW()-1, C$1-1))</f>
        <v>45676.916666666664</v>
      </c>
      <c r="D337">
        <f ca="1">IF(ISNA(D$1), 0, OFFSET(data!$A$1, ROW()-1, D$1-1))</f>
        <v>538.60776255707697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0</v>
      </c>
      <c r="H337">
        <f ca="1">IF(ISNA(H$1), 0, OFFSET(data!$A$1, ROW()-1, H$1-1))</f>
        <v>0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42.8</v>
      </c>
      <c r="M337">
        <f ca="1">IF(ISNA(M$1), 0, OFFSET(data!$A$1, ROW()-1, M$1-1))</f>
        <v>24.015599999999999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0</v>
      </c>
      <c r="R337">
        <f ca="1">IF(ISNA(R$1), 0, OFFSET(data!$A$1, ROW()-1, R$1-1))</f>
        <v>98.142775323014604</v>
      </c>
      <c r="S337">
        <f ca="1">IF(ISNA(S$1), 0, OFFSET(data!$A$1, ROW()-1, S$1-1))</f>
        <v>0</v>
      </c>
      <c r="T337">
        <f ca="1">IF(ISNA(T$1), 0, OFFSET(data!$A$1, ROW()-1, T$1-1))</f>
        <v>0</v>
      </c>
      <c r="U337">
        <f ca="1">IF(ISNA(U$1), 0, OFFSET(data!$A$1, ROW()-1, U$1-1))</f>
        <v>779.51799162485395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-77.951799162485401</v>
      </c>
      <c r="Y337">
        <f ca="1">IF(ISNA(Y$1), 0, OFFSET(data!$A$1, ROW()-1, Y$1-1))</f>
        <v>1.9999454177238001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578.96822467698496</v>
      </c>
      <c r="AD337">
        <f ca="1">IF(ISNA(AD$1), 0, OFFSET(data!$A$1, ROW()-1, AD$1-1))</f>
        <v>156.14153768</v>
      </c>
      <c r="AE337">
        <f ca="1">IF(ISNA(AE$1), 0, OFFSET(data!$A$1, ROW()-1, AE$1-1))</f>
        <v>153.79469795294401</v>
      </c>
      <c r="AF337" t="str">
        <f ca="1">IF(ISNA(AF$1), 0, OFFSET(data!$A$1, ROW()-1, AF$1-1))</f>
        <v>peak</v>
      </c>
      <c r="AG337">
        <f t="shared" ca="1" si="76"/>
        <v>2025</v>
      </c>
      <c r="AH337">
        <f t="shared" ca="1" si="77"/>
        <v>1</v>
      </c>
      <c r="AI337">
        <f t="shared" ca="1" si="78"/>
        <v>19</v>
      </c>
      <c r="AJ337" t="str">
        <f t="shared" ca="1" si="73"/>
        <v/>
      </c>
      <c r="AK337" t="str">
        <f t="shared" ca="1" si="79"/>
        <v>22:00</v>
      </c>
      <c r="AL337" s="4">
        <f t="shared" ca="1" si="74"/>
        <v>0.15379469795294401</v>
      </c>
      <c r="AM337">
        <f t="shared" ca="1" si="75"/>
        <v>701.56619246236858</v>
      </c>
      <c r="AN337">
        <f t="shared" ca="1" si="80"/>
        <v>0</v>
      </c>
      <c r="AO337">
        <f t="shared" ca="1" si="81"/>
        <v>98.142775323014604</v>
      </c>
      <c r="AP337">
        <f t="shared" ca="1" si="82"/>
        <v>0</v>
      </c>
      <c r="AQ337">
        <f t="shared" ca="1" si="83"/>
        <v>42.8</v>
      </c>
      <c r="AR337">
        <f t="shared" ca="1" si="84"/>
        <v>24.015599999999999</v>
      </c>
      <c r="AS337">
        <f t="shared" ca="1" si="85"/>
        <v>1282.5343625570763</v>
      </c>
      <c r="AT337">
        <f t="shared" ca="1" si="86"/>
        <v>859.70767556009241</v>
      </c>
    </row>
    <row r="338" spans="1:46" hidden="1">
      <c r="A338" t="str">
        <f ca="1">IF(ISNA(A$1), 0, OFFSET(data!$A$1, ROW()-1, A$1-1))</f>
        <v>Oahu</v>
      </c>
      <c r="B338">
        <f ca="1">IF(ISNA(B$1), 0, OFFSET(data!$A$1, ROW()-1, B$1-1))</f>
        <v>2025</v>
      </c>
      <c r="C338" s="8">
        <f ca="1">IF(ISNA(C$1), 0, OFFSET(data!$A$1, ROW()-1, C$1-1))</f>
        <v>45700</v>
      </c>
      <c r="D338">
        <f ca="1">IF(ISNA(D$1), 0, OFFSET(data!$A$1, ROW()-1, D$1-1))</f>
        <v>456.507762557077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42.8</v>
      </c>
      <c r="M338">
        <f ca="1">IF(ISNA(M$1), 0, OFFSET(data!$A$1, ROW()-1, M$1-1))</f>
        <v>33.242897999999997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0</v>
      </c>
      <c r="R338">
        <f ca="1">IF(ISNA(R$1), 0, OFFSET(data!$A$1, ROW()-1, R$1-1))</f>
        <v>2.9033979284817701</v>
      </c>
      <c r="S338">
        <f ca="1">IF(ISNA(S$1), 0, OFFSET(data!$A$1, ROW()-1, S$1-1))</f>
        <v>0</v>
      </c>
      <c r="T338">
        <f ca="1">IF(ISNA(T$1), 0, OFFSET(data!$A$1, ROW()-1, T$1-1))</f>
        <v>0</v>
      </c>
      <c r="U338">
        <f ca="1">IF(ISNA(U$1), 0, OFFSET(data!$A$1, ROW()-1, U$1-1))</f>
        <v>593.24407060997703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-59.3244070609977</v>
      </c>
      <c r="Y338">
        <f ca="1">IF(ISNA(Y$1), 0, OFFSET(data!$A$1, ROW()-1, Y$1-1))</f>
        <v>1.53439493658009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674.20760207151795</v>
      </c>
      <c r="AD338">
        <f ca="1">IF(ISNA(AD$1), 0, OFFSET(data!$A$1, ROW()-1, AD$1-1))</f>
        <v>159.48078851</v>
      </c>
      <c r="AE338">
        <f ca="1">IF(ISNA(AE$1), 0, OFFSET(data!$A$1, ROW()-1, AE$1-1))</f>
        <v>146.152234039451</v>
      </c>
      <c r="AF338" t="str">
        <f ca="1">IF(ISNA(AF$1), 0, OFFSET(data!$A$1, ROW()-1, AF$1-1))</f>
        <v>peak</v>
      </c>
      <c r="AG338">
        <f t="shared" ca="1" si="76"/>
        <v>2025</v>
      </c>
      <c r="AH338">
        <f t="shared" ca="1" si="77"/>
        <v>2</v>
      </c>
      <c r="AI338">
        <f t="shared" ca="1" si="78"/>
        <v>12</v>
      </c>
      <c r="AJ338" t="str">
        <f t="shared" ca="1" si="73"/>
        <v/>
      </c>
      <c r="AK338" t="str">
        <f t="shared" ca="1" si="79"/>
        <v>00:00</v>
      </c>
      <c r="AL338" s="4">
        <f t="shared" ca="1" si="74"/>
        <v>0.14615223403945099</v>
      </c>
      <c r="AM338">
        <f t="shared" ca="1" si="75"/>
        <v>533.91966354897932</v>
      </c>
      <c r="AN338">
        <f t="shared" ca="1" si="80"/>
        <v>0</v>
      </c>
      <c r="AO338">
        <f t="shared" ca="1" si="81"/>
        <v>2.9033979284817701</v>
      </c>
      <c r="AP338">
        <f t="shared" ca="1" si="82"/>
        <v>0</v>
      </c>
      <c r="AQ338">
        <f t="shared" ca="1" si="83"/>
        <v>42.8</v>
      </c>
      <c r="AR338">
        <f t="shared" ca="1" si="84"/>
        <v>33.242897999999997</v>
      </c>
      <c r="AS338">
        <f t="shared" ca="1" si="85"/>
        <v>1209.6616605570766</v>
      </c>
      <c r="AT338">
        <f t="shared" ca="1" si="86"/>
        <v>694.93484699555938</v>
      </c>
    </row>
    <row r="339" spans="1:46" hidden="1">
      <c r="A339" t="str">
        <f ca="1">IF(ISNA(A$1), 0, OFFSET(data!$A$1, ROW()-1, A$1-1))</f>
        <v>Oahu</v>
      </c>
      <c r="B339">
        <f ca="1">IF(ISNA(B$1), 0, OFFSET(data!$A$1, ROW()-1, B$1-1))</f>
        <v>2025</v>
      </c>
      <c r="C339" s="8">
        <f ca="1">IF(ISNA(C$1), 0, OFFSET(data!$A$1, ROW()-1, C$1-1))</f>
        <v>45700.083333333336</v>
      </c>
      <c r="D339">
        <f ca="1">IF(ISNA(D$1), 0, OFFSET(data!$A$1, ROW()-1, D$1-1))</f>
        <v>437.66829091941798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42.8</v>
      </c>
      <c r="M339">
        <f ca="1">IF(ISNA(M$1), 0, OFFSET(data!$A$1, ROW()-1, M$1-1))</f>
        <v>26.645658000000001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0</v>
      </c>
      <c r="R339">
        <f ca="1">IF(ISNA(R$1), 0, OFFSET(data!$A$1, ROW()-1, R$1-1))</f>
        <v>-5.0590642786119101E-12</v>
      </c>
      <c r="S339">
        <f ca="1">IF(ISNA(S$1), 0, OFFSET(data!$A$1, ROW()-1, S$1-1))</f>
        <v>0</v>
      </c>
      <c r="T339">
        <f ca="1">IF(ISNA(T$1), 0, OFFSET(data!$A$1, ROW()-1, T$1-1))</f>
        <v>0</v>
      </c>
      <c r="U339">
        <f ca="1">IF(ISNA(U$1), 0, OFFSET(data!$A$1, ROW()-1, U$1-1))</f>
        <v>562.22486144608604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-56.222486144608602</v>
      </c>
      <c r="Y339">
        <f ca="1">IF(ISNA(Y$1), 0, OFFSET(data!$A$1, ROW()-1, Y$1-1))</f>
        <v>1.11157361793559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695.95047163766401</v>
      </c>
      <c r="AD339">
        <f ca="1">IF(ISNA(AD$1), 0, OFFSET(data!$A$1, ROW()-1, AD$1-1))</f>
        <v>159.25185968</v>
      </c>
      <c r="AE339">
        <f ca="1">IF(ISNA(AE$1), 0, OFFSET(data!$A$1, ROW()-1, AE$1-1))</f>
        <v>136.41355938655701</v>
      </c>
      <c r="AF339" t="str">
        <f ca="1">IF(ISNA(AF$1), 0, OFFSET(data!$A$1, ROW()-1, AF$1-1))</f>
        <v>peak</v>
      </c>
      <c r="AG339">
        <f t="shared" ca="1" si="76"/>
        <v>2025</v>
      </c>
      <c r="AH339">
        <f t="shared" ca="1" si="77"/>
        <v>2</v>
      </c>
      <c r="AI339">
        <f t="shared" ca="1" si="78"/>
        <v>12</v>
      </c>
      <c r="AJ339" t="str">
        <f t="shared" ca="1" si="73"/>
        <v/>
      </c>
      <c r="AK339" t="str">
        <f t="shared" ca="1" si="79"/>
        <v>02:00</v>
      </c>
      <c r="AL339" s="4">
        <f t="shared" ca="1" si="74"/>
        <v>0.136413559386557</v>
      </c>
      <c r="AM339">
        <f t="shared" ca="1" si="75"/>
        <v>506.00237530147746</v>
      </c>
      <c r="AN339">
        <f t="shared" ca="1" si="80"/>
        <v>0</v>
      </c>
      <c r="AO339">
        <f t="shared" ca="1" si="81"/>
        <v>0</v>
      </c>
      <c r="AP339">
        <f t="shared" ca="1" si="82"/>
        <v>0</v>
      </c>
      <c r="AQ339">
        <f t="shared" ca="1" si="83"/>
        <v>42.8</v>
      </c>
      <c r="AR339">
        <f t="shared" ca="1" si="84"/>
        <v>26.645658000000001</v>
      </c>
      <c r="AS339">
        <f t="shared" ca="1" si="85"/>
        <v>1203.064420557077</v>
      </c>
      <c r="AT339">
        <f t="shared" ca="1" si="86"/>
        <v>666.36580859941296</v>
      </c>
    </row>
    <row r="340" spans="1:46" hidden="1">
      <c r="A340" t="str">
        <f ca="1">IF(ISNA(A$1), 0, OFFSET(data!$A$1, ROW()-1, A$1-1))</f>
        <v>Oahu</v>
      </c>
      <c r="B340">
        <f ca="1">IF(ISNA(B$1), 0, OFFSET(data!$A$1, ROW()-1, B$1-1))</f>
        <v>2025</v>
      </c>
      <c r="C340" s="8">
        <f ca="1">IF(ISNA(C$1), 0, OFFSET(data!$A$1, ROW()-1, C$1-1))</f>
        <v>45700.166666666664</v>
      </c>
      <c r="D340">
        <f ca="1">IF(ISNA(D$1), 0, OFFSET(data!$A$1, ROW()-1, D$1-1))</f>
        <v>456.507762557077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42.8</v>
      </c>
      <c r="M340">
        <f ca="1">IF(ISNA(M$1), 0, OFFSET(data!$A$1, ROW()-1, M$1-1))</f>
        <v>47.301039000000003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0</v>
      </c>
      <c r="R340">
        <f ca="1">IF(ISNA(R$1), 0, OFFSET(data!$A$1, ROW()-1, R$1-1))</f>
        <v>15.423863549814</v>
      </c>
      <c r="S340">
        <f ca="1">IF(ISNA(S$1), 0, OFFSET(data!$A$1, ROW()-1, S$1-1))</f>
        <v>0</v>
      </c>
      <c r="T340">
        <f ca="1">IF(ISNA(T$1), 0, OFFSET(data!$A$1, ROW()-1, T$1-1))</f>
        <v>0</v>
      </c>
      <c r="U340">
        <f ca="1">IF(ISNA(U$1), 0, OFFSET(data!$A$1, ROW()-1, U$1-1))</f>
        <v>623.23988387050701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-62.323988387050697</v>
      </c>
      <c r="Y340">
        <f ca="1">IF(ISNA(Y$1), 0, OFFSET(data!$A$1, ROW()-1, Y$1-1))</f>
        <v>1.1167696234354001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661.68713645018602</v>
      </c>
      <c r="AD340">
        <f ca="1">IF(ISNA(AD$1), 0, OFFSET(data!$A$1, ROW()-1, AD$1-1))</f>
        <v>160.89802061</v>
      </c>
      <c r="AE340">
        <f ca="1">IF(ISNA(AE$1), 0, OFFSET(data!$A$1, ROW()-1, AE$1-1))</f>
        <v>146.152234039451</v>
      </c>
      <c r="AF340" t="str">
        <f ca="1">IF(ISNA(AF$1), 0, OFFSET(data!$A$1, ROW()-1, AF$1-1))</f>
        <v>peak</v>
      </c>
      <c r="AG340">
        <f t="shared" ca="1" si="76"/>
        <v>2025</v>
      </c>
      <c r="AH340">
        <f t="shared" ca="1" si="77"/>
        <v>2</v>
      </c>
      <c r="AI340">
        <f t="shared" ca="1" si="78"/>
        <v>12</v>
      </c>
      <c r="AJ340" t="str">
        <f t="shared" ca="1" si="73"/>
        <v/>
      </c>
      <c r="AK340" t="str">
        <f t="shared" ca="1" si="79"/>
        <v>04:00</v>
      </c>
      <c r="AL340" s="4">
        <f t="shared" ca="1" si="74"/>
        <v>0.14615223403945099</v>
      </c>
      <c r="AM340">
        <f t="shared" ca="1" si="75"/>
        <v>560.91589548345632</v>
      </c>
      <c r="AN340">
        <f t="shared" ca="1" si="80"/>
        <v>0</v>
      </c>
      <c r="AO340">
        <f t="shared" ca="1" si="81"/>
        <v>15.423863549814</v>
      </c>
      <c r="AP340">
        <f t="shared" ca="1" si="82"/>
        <v>0</v>
      </c>
      <c r="AQ340">
        <f t="shared" ca="1" si="83"/>
        <v>42.8</v>
      </c>
      <c r="AR340">
        <f t="shared" ca="1" si="84"/>
        <v>47.301039000000003</v>
      </c>
      <c r="AS340">
        <f t="shared" ca="1" si="85"/>
        <v>1223.7198015570771</v>
      </c>
      <c r="AT340">
        <f t="shared" ca="1" si="86"/>
        <v>722.93068571689173</v>
      </c>
    </row>
    <row r="341" spans="1:46" hidden="1">
      <c r="A341" t="str">
        <f ca="1">IF(ISNA(A$1), 0, OFFSET(data!$A$1, ROW()-1, A$1-1))</f>
        <v>Oahu</v>
      </c>
      <c r="B341">
        <f ca="1">IF(ISNA(B$1), 0, OFFSET(data!$A$1, ROW()-1, B$1-1))</f>
        <v>2025</v>
      </c>
      <c r="C341" s="8">
        <f ca="1">IF(ISNA(C$1), 0, OFFSET(data!$A$1, ROW()-1, C$1-1))</f>
        <v>45700.25</v>
      </c>
      <c r="D341">
        <f ca="1">IF(ISNA(D$1), 0, OFFSET(data!$A$1, ROW()-1, D$1-1))</f>
        <v>456.507762557077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42.8</v>
      </c>
      <c r="M341">
        <f ca="1">IF(ISNA(M$1), 0, OFFSET(data!$A$1, ROW()-1, M$1-1))</f>
        <v>36.306581999999999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0</v>
      </c>
      <c r="R341">
        <f ca="1">IF(ISNA(R$1), 0, OFFSET(data!$A$1, ROW()-1, R$1-1))</f>
        <v>205.094201995021</v>
      </c>
      <c r="S341">
        <f ca="1">IF(ISNA(S$1), 0, OFFSET(data!$A$1, ROW()-1, S$1-1))</f>
        <v>0</v>
      </c>
      <c r="T341">
        <f ca="1">IF(ISNA(T$1), 0, OFFSET(data!$A$1, ROW()-1, T$1-1))</f>
        <v>0</v>
      </c>
      <c r="U341">
        <f ca="1">IF(ISNA(U$1), 0, OFFSET(data!$A$1, ROW()-1, U$1-1))</f>
        <v>821.50895686896604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-82.150895686896604</v>
      </c>
      <c r="Y341">
        <f ca="1">IF(ISNA(Y$1), 0, OFFSET(data!$A$1, ROW()-1, Y$1-1))</f>
        <v>1.3504853700297701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472.016798004978</v>
      </c>
      <c r="AD341">
        <f ca="1">IF(ISNA(AD$1), 0, OFFSET(data!$A$1, ROW()-1, AD$1-1))</f>
        <v>158.77198777999999</v>
      </c>
      <c r="AE341">
        <f ca="1">IF(ISNA(AE$1), 0, OFFSET(data!$A$1, ROW()-1, AE$1-1))</f>
        <v>146.152234039451</v>
      </c>
      <c r="AF341" t="str">
        <f ca="1">IF(ISNA(AF$1), 0, OFFSET(data!$A$1, ROW()-1, AF$1-1))</f>
        <v>peak</v>
      </c>
      <c r="AG341">
        <f t="shared" ca="1" si="76"/>
        <v>2025</v>
      </c>
      <c r="AH341">
        <f t="shared" ca="1" si="77"/>
        <v>2</v>
      </c>
      <c r="AI341">
        <f t="shared" ca="1" si="78"/>
        <v>12</v>
      </c>
      <c r="AJ341" t="str">
        <f t="shared" ca="1" si="73"/>
        <v/>
      </c>
      <c r="AK341" t="str">
        <f t="shared" ca="1" si="79"/>
        <v>06:00</v>
      </c>
      <c r="AL341" s="4">
        <f t="shared" ca="1" si="74"/>
        <v>0.14615223403945099</v>
      </c>
      <c r="AM341">
        <f t="shared" ca="1" si="75"/>
        <v>739.35806118206938</v>
      </c>
      <c r="AN341">
        <f t="shared" ca="1" si="80"/>
        <v>0</v>
      </c>
      <c r="AO341">
        <f t="shared" ca="1" si="81"/>
        <v>205.094201995021</v>
      </c>
      <c r="AP341">
        <f t="shared" ca="1" si="82"/>
        <v>0</v>
      </c>
      <c r="AQ341">
        <f t="shared" ca="1" si="83"/>
        <v>42.8</v>
      </c>
      <c r="AR341">
        <f t="shared" ca="1" si="84"/>
        <v>36.306581999999999</v>
      </c>
      <c r="AS341">
        <f t="shared" ca="1" si="85"/>
        <v>1212.7253445570759</v>
      </c>
      <c r="AT341">
        <f t="shared" ca="1" si="86"/>
        <v>899.48053433209918</v>
      </c>
    </row>
    <row r="342" spans="1:46" hidden="1">
      <c r="A342" t="str">
        <f ca="1">IF(ISNA(A$1), 0, OFFSET(data!$A$1, ROW()-1, A$1-1))</f>
        <v>Oahu</v>
      </c>
      <c r="B342">
        <f ca="1">IF(ISNA(B$1), 0, OFFSET(data!$A$1, ROW()-1, B$1-1))</f>
        <v>2025</v>
      </c>
      <c r="C342" s="8">
        <f ca="1">IF(ISNA(C$1), 0, OFFSET(data!$A$1, ROW()-1, C$1-1))</f>
        <v>45700.333333333336</v>
      </c>
      <c r="D342">
        <f ca="1">IF(ISNA(D$1), 0, OFFSET(data!$A$1, ROW()-1, D$1-1))</f>
        <v>272.40776255707698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591.98708719320803</v>
      </c>
      <c r="L342">
        <f ca="1">IF(ISNA(L$1), 0, OFFSET(data!$A$1, ROW()-1, L$1-1))</f>
        <v>42.8</v>
      </c>
      <c r="M342">
        <f ca="1">IF(ISNA(M$1), 0, OFFSET(data!$A$1, ROW()-1, M$1-1))</f>
        <v>43.914698999999999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0</v>
      </c>
      <c r="R342">
        <f ca="1">IF(ISNA(R$1), 0, OFFSET(data!$A$1, ROW()-1, R$1-1))</f>
        <v>0</v>
      </c>
      <c r="S342">
        <f ca="1">IF(ISNA(S$1), 0, OFFSET(data!$A$1, ROW()-1, S$1-1))</f>
        <v>0</v>
      </c>
      <c r="T342">
        <f ca="1">IF(ISNA(T$1), 0, OFFSET(data!$A$1, ROW()-1, T$1-1))</f>
        <v>0</v>
      </c>
      <c r="U342">
        <f ca="1">IF(ISNA(U$1), 0, OFFSET(data!$A$1, ROW()-1, U$1-1))</f>
        <v>879.65212412271603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69.393704773689706</v>
      </c>
      <c r="Y342">
        <f ca="1">IF(ISNA(Y$1), 0, OFFSET(data!$A$1, ROW()-1, Y$1-1))</f>
        <v>2.0637198538799701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726.91099999999994</v>
      </c>
      <c r="AD342">
        <f ca="1">IF(ISNA(AD$1), 0, OFFSET(data!$A$1, ROW()-1, AD$1-1))</f>
        <v>412.02995407477999</v>
      </c>
      <c r="AE342">
        <f ca="1">IF(ISNA(AE$1), 0, OFFSET(data!$A$1, ROW()-1, AE$1-1))</f>
        <v>131.53701063550599</v>
      </c>
      <c r="AF342" t="str">
        <f ca="1">IF(ISNA(AF$1), 0, OFFSET(data!$A$1, ROW()-1, AF$1-1))</f>
        <v>peak</v>
      </c>
      <c r="AG342">
        <f t="shared" ca="1" si="76"/>
        <v>2025</v>
      </c>
      <c r="AH342">
        <f t="shared" ca="1" si="77"/>
        <v>2</v>
      </c>
      <c r="AI342">
        <f t="shared" ca="1" si="78"/>
        <v>12</v>
      </c>
      <c r="AJ342" t="str">
        <f t="shared" ca="1" si="73"/>
        <v/>
      </c>
      <c r="AK342" t="str">
        <f t="shared" ca="1" si="79"/>
        <v>08:00</v>
      </c>
      <c r="AL342" s="4">
        <f t="shared" ca="1" si="74"/>
        <v>0.13153701063550599</v>
      </c>
      <c r="AM342">
        <f t="shared" ca="1" si="75"/>
        <v>949.04582889640574</v>
      </c>
      <c r="AN342">
        <f t="shared" ca="1" si="80"/>
        <v>0</v>
      </c>
      <c r="AO342">
        <f t="shared" ca="1" si="81"/>
        <v>0</v>
      </c>
      <c r="AP342">
        <f t="shared" ca="1" si="82"/>
        <v>591.98708719320803</v>
      </c>
      <c r="AQ342">
        <f t="shared" ca="1" si="83"/>
        <v>42.8</v>
      </c>
      <c r="AR342">
        <f t="shared" ca="1" si="84"/>
        <v>43.914698999999999</v>
      </c>
      <c r="AS342">
        <f t="shared" ca="1" si="85"/>
        <v>1678.0205487502849</v>
      </c>
      <c r="AT342">
        <f t="shared" ca="1" si="86"/>
        <v>1363.1395028250658</v>
      </c>
    </row>
    <row r="343" spans="1:46" hidden="1">
      <c r="A343" t="str">
        <f ca="1">IF(ISNA(A$1), 0, OFFSET(data!$A$1, ROW()-1, A$1-1))</f>
        <v>Oahu</v>
      </c>
      <c r="B343">
        <f ca="1">IF(ISNA(B$1), 0, OFFSET(data!$A$1, ROW()-1, B$1-1))</f>
        <v>2025</v>
      </c>
      <c r="C343" s="8">
        <f ca="1">IF(ISNA(C$1), 0, OFFSET(data!$A$1, ROW()-1, C$1-1))</f>
        <v>45700.416666666664</v>
      </c>
      <c r="D343">
        <f ca="1">IF(ISNA(D$1), 0, OFFSET(data!$A$1, ROW()-1, D$1-1))</f>
        <v>272.40776255707698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1052.87390634387</v>
      </c>
      <c r="L343">
        <f ca="1">IF(ISNA(L$1), 0, OFFSET(data!$A$1, ROW()-1, L$1-1))</f>
        <v>42.8</v>
      </c>
      <c r="M343">
        <f ca="1">IF(ISNA(M$1), 0, OFFSET(data!$A$1, ROW()-1, M$1-1))</f>
        <v>23.705427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0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0</v>
      </c>
      <c r="U343">
        <f ca="1">IF(ISNA(U$1), 0, OFFSET(data!$A$1, ROW()-1, U$1-1))</f>
        <v>916.69270918312702</v>
      </c>
      <c r="V343">
        <f ca="1">IF(ISNA(V$1), 0, OFFSET(data!$A$1, ROW()-1, V$1-1))</f>
        <v>0</v>
      </c>
      <c r="W343">
        <f ca="1">IF(ISNA(W$1), 0, OFFSET(data!$A$1, ROW()-1, W$1-1))</f>
        <v>345.79561985366399</v>
      </c>
      <c r="X343">
        <f ca="1">IF(ISNA(X$1), 0, OFFSET(data!$A$1, ROW()-1, X$1-1))</f>
        <v>113.905618002753</v>
      </c>
      <c r="Y343">
        <f ca="1">IF(ISNA(Y$1), 0, OFFSET(data!$A$1, ROW()-1, Y$1-1))</f>
        <v>15.393148861405701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1072.70661985366</v>
      </c>
      <c r="AD343">
        <f ca="1">IF(ISNA(AD$1), 0, OFFSET(data!$A$1, ROW()-1, AD$1-1))</f>
        <v>422.82254729127902</v>
      </c>
      <c r="AE343">
        <f ca="1">IF(ISNA(AE$1), 0, OFFSET(data!$A$1, ROW()-1, AE$1-1))</f>
        <v>131.53701063550599</v>
      </c>
      <c r="AF343" t="str">
        <f ca="1">IF(ISNA(AF$1), 0, OFFSET(data!$A$1, ROW()-1, AF$1-1))</f>
        <v>peak</v>
      </c>
      <c r="AG343">
        <f t="shared" ca="1" si="76"/>
        <v>2025</v>
      </c>
      <c r="AH343">
        <f t="shared" ca="1" si="77"/>
        <v>2</v>
      </c>
      <c r="AI343">
        <f t="shared" ca="1" si="78"/>
        <v>12</v>
      </c>
      <c r="AJ343" t="str">
        <f t="shared" ca="1" si="73"/>
        <v/>
      </c>
      <c r="AK343" t="str">
        <f t="shared" ca="1" si="79"/>
        <v>10:00</v>
      </c>
      <c r="AL343" s="4">
        <f t="shared" ca="1" si="74"/>
        <v>0.13153701063550599</v>
      </c>
      <c r="AM343">
        <f t="shared" ca="1" si="75"/>
        <v>1030.59832718588</v>
      </c>
      <c r="AN343">
        <f t="shared" ca="1" si="80"/>
        <v>0</v>
      </c>
      <c r="AO343">
        <f t="shared" ca="1" si="81"/>
        <v>345.79561985366399</v>
      </c>
      <c r="AP343">
        <f t="shared" ca="1" si="82"/>
        <v>1052.87390634387</v>
      </c>
      <c r="AQ343">
        <f t="shared" ca="1" si="83"/>
        <v>42.8</v>
      </c>
      <c r="AR343">
        <f t="shared" ca="1" si="84"/>
        <v>23.705427</v>
      </c>
      <c r="AS343">
        <f t="shared" ca="1" si="85"/>
        <v>2464.4937157546069</v>
      </c>
      <c r="AT343">
        <f t="shared" ca="1" si="86"/>
        <v>1814.609643192229</v>
      </c>
    </row>
    <row r="344" spans="1:46" hidden="1">
      <c r="A344" t="str">
        <f ca="1">IF(ISNA(A$1), 0, OFFSET(data!$A$1, ROW()-1, A$1-1))</f>
        <v>Oahu</v>
      </c>
      <c r="B344">
        <f ca="1">IF(ISNA(B$1), 0, OFFSET(data!$A$1, ROW()-1, B$1-1))</f>
        <v>2025</v>
      </c>
      <c r="C344" s="8">
        <f ca="1">IF(ISNA(C$1), 0, OFFSET(data!$A$1, ROW()-1, C$1-1))</f>
        <v>45700.5</v>
      </c>
      <c r="D344">
        <f ca="1">IF(ISNA(D$1), 0, OFFSET(data!$A$1, ROW()-1, D$1-1))</f>
        <v>272.40776255707698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1055.9662109184001</v>
      </c>
      <c r="L344">
        <f ca="1">IF(ISNA(L$1), 0, OFFSET(data!$A$1, ROW()-1, L$1-1))</f>
        <v>42.8</v>
      </c>
      <c r="M344">
        <f ca="1">IF(ISNA(M$1), 0, OFFSET(data!$A$1, ROW()-1, M$1-1))</f>
        <v>20.0051451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0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0</v>
      </c>
      <c r="U344">
        <f ca="1">IF(ISNA(U$1), 0, OFFSET(data!$A$1, ROW()-1, U$1-1))</f>
        <v>931.71838236891006</v>
      </c>
      <c r="V344">
        <f ca="1">IF(ISNA(V$1), 0, OFFSET(data!$A$1, ROW()-1, V$1-1))</f>
        <v>0</v>
      </c>
      <c r="W344">
        <f ca="1">IF(ISNA(W$1), 0, OFFSET(data!$A$1, ROW()-1, W$1-1))</f>
        <v>330.16196934240998</v>
      </c>
      <c r="X344">
        <f ca="1">IF(ISNA(X$1), 0, OFFSET(data!$A$1, ROW()-1, X$1-1))</f>
        <v>113.905618002753</v>
      </c>
      <c r="Y344">
        <f ca="1">IF(ISNA(Y$1), 0, OFFSET(data!$A$1, ROW()-1, Y$1-1))</f>
        <v>15.3931488614058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1057.07296934241</v>
      </c>
      <c r="AD344">
        <f ca="1">IF(ISNA(AD$1), 0, OFFSET(data!$A$1, ROW()-1, AD$1-1))</f>
        <v>421.74088529127903</v>
      </c>
      <c r="AE344">
        <f ca="1">IF(ISNA(AE$1), 0, OFFSET(data!$A$1, ROW()-1, AE$1-1))</f>
        <v>131.53701063550599</v>
      </c>
      <c r="AF344" t="str">
        <f ca="1">IF(ISNA(AF$1), 0, OFFSET(data!$A$1, ROW()-1, AF$1-1))</f>
        <v>peak</v>
      </c>
      <c r="AG344">
        <f t="shared" ca="1" si="76"/>
        <v>2025</v>
      </c>
      <c r="AH344">
        <f t="shared" ca="1" si="77"/>
        <v>2</v>
      </c>
      <c r="AI344">
        <f t="shared" ca="1" si="78"/>
        <v>12</v>
      </c>
      <c r="AJ344" t="str">
        <f t="shared" ca="1" si="73"/>
        <v/>
      </c>
      <c r="AK344" t="str">
        <f t="shared" ca="1" si="79"/>
        <v>12:00</v>
      </c>
      <c r="AL344" s="4">
        <f t="shared" ca="1" si="74"/>
        <v>0.13153701063550599</v>
      </c>
      <c r="AM344">
        <f t="shared" ca="1" si="75"/>
        <v>1045.624000371663</v>
      </c>
      <c r="AN344">
        <f t="shared" ca="1" si="80"/>
        <v>0</v>
      </c>
      <c r="AO344">
        <f t="shared" ca="1" si="81"/>
        <v>330.16196934240998</v>
      </c>
      <c r="AP344">
        <f t="shared" ca="1" si="82"/>
        <v>1055.9662109184001</v>
      </c>
      <c r="AQ344">
        <f t="shared" ca="1" si="83"/>
        <v>42.8</v>
      </c>
      <c r="AR344">
        <f t="shared" ca="1" si="84"/>
        <v>20.0051451</v>
      </c>
      <c r="AS344">
        <f t="shared" ca="1" si="85"/>
        <v>2448.2520879178869</v>
      </c>
      <c r="AT344">
        <f t="shared" ca="1" si="86"/>
        <v>1812.920003866758</v>
      </c>
    </row>
    <row r="345" spans="1:46" hidden="1">
      <c r="A345" t="str">
        <f ca="1">IF(ISNA(A$1), 0, OFFSET(data!$A$1, ROW()-1, A$1-1))</f>
        <v>Oahu</v>
      </c>
      <c r="B345">
        <f ca="1">IF(ISNA(B$1), 0, OFFSET(data!$A$1, ROW()-1, B$1-1))</f>
        <v>2025</v>
      </c>
      <c r="C345" s="8">
        <f ca="1">IF(ISNA(C$1), 0, OFFSET(data!$A$1, ROW()-1, C$1-1))</f>
        <v>45700.583333333336</v>
      </c>
      <c r="D345">
        <f ca="1">IF(ISNA(D$1), 0, OFFSET(data!$A$1, ROW()-1, D$1-1))</f>
        <v>272.40776255707698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1088.90742654817</v>
      </c>
      <c r="L345">
        <f ca="1">IF(ISNA(L$1), 0, OFFSET(data!$A$1, ROW()-1, L$1-1))</f>
        <v>42.8</v>
      </c>
      <c r="M345">
        <f ca="1">IF(ISNA(M$1), 0, OFFSET(data!$A$1, ROW()-1, M$1-1))</f>
        <v>17.9870202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0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0</v>
      </c>
      <c r="U345">
        <f ca="1">IF(ISNA(U$1), 0, OFFSET(data!$A$1, ROW()-1, U$1-1))</f>
        <v>934.49503792066503</v>
      </c>
      <c r="V345">
        <f ca="1">IF(ISNA(V$1), 0, OFFSET(data!$A$1, ROW()-1, V$1-1))</f>
        <v>0</v>
      </c>
      <c r="W345">
        <f ca="1">IF(ISNA(W$1), 0, OFFSET(data!$A$1, ROW()-1, W$1-1))</f>
        <v>358.30840452042401</v>
      </c>
      <c r="X345">
        <f ca="1">IF(ISNA(X$1), 0, OFFSET(data!$A$1, ROW()-1, X$1-1))</f>
        <v>113.905618002753</v>
      </c>
      <c r="Y345">
        <f ca="1">IF(ISNA(Y$1), 0, OFFSET(data!$A$1, ROW()-1, Y$1-1))</f>
        <v>15.393148861405701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1085.2194045204201</v>
      </c>
      <c r="AD345">
        <f ca="1">IF(ISNA(AD$1), 0, OFFSET(data!$A$1, ROW()-1, AD$1-1))</f>
        <v>420.47823239127899</v>
      </c>
      <c r="AE345">
        <f ca="1">IF(ISNA(AE$1), 0, OFFSET(data!$A$1, ROW()-1, AE$1-1))</f>
        <v>131.53701063550599</v>
      </c>
      <c r="AF345" t="str">
        <f ca="1">IF(ISNA(AF$1), 0, OFFSET(data!$A$1, ROW()-1, AF$1-1))</f>
        <v>peak</v>
      </c>
      <c r="AG345">
        <f t="shared" ca="1" si="76"/>
        <v>2025</v>
      </c>
      <c r="AH345">
        <f t="shared" ca="1" si="77"/>
        <v>2</v>
      </c>
      <c r="AI345">
        <f t="shared" ca="1" si="78"/>
        <v>12</v>
      </c>
      <c r="AJ345" t="str">
        <f t="shared" ca="1" si="73"/>
        <v/>
      </c>
      <c r="AK345" t="str">
        <f t="shared" ca="1" si="79"/>
        <v>14:00</v>
      </c>
      <c r="AL345" s="4">
        <f t="shared" ca="1" si="74"/>
        <v>0.13153701063550599</v>
      </c>
      <c r="AM345">
        <f t="shared" ca="1" si="75"/>
        <v>1048.4006559234181</v>
      </c>
      <c r="AN345">
        <f t="shared" ca="1" si="80"/>
        <v>0</v>
      </c>
      <c r="AO345">
        <f t="shared" ca="1" si="81"/>
        <v>358.30840452042401</v>
      </c>
      <c r="AP345">
        <f t="shared" ca="1" si="82"/>
        <v>1088.90742654817</v>
      </c>
      <c r="AQ345">
        <f t="shared" ca="1" si="83"/>
        <v>42.8</v>
      </c>
      <c r="AR345">
        <f t="shared" ca="1" si="84"/>
        <v>17.9870202</v>
      </c>
      <c r="AS345">
        <f t="shared" ca="1" si="85"/>
        <v>2507.3216138256666</v>
      </c>
      <c r="AT345">
        <f t="shared" ca="1" si="86"/>
        <v>1842.5804416965266</v>
      </c>
    </row>
    <row r="346" spans="1:46" hidden="1">
      <c r="A346" t="str">
        <f ca="1">IF(ISNA(A$1), 0, OFFSET(data!$A$1, ROW()-1, A$1-1))</f>
        <v>Oahu</v>
      </c>
      <c r="B346">
        <f ca="1">IF(ISNA(B$1), 0, OFFSET(data!$A$1, ROW()-1, B$1-1))</f>
        <v>2025</v>
      </c>
      <c r="C346" s="8">
        <f ca="1">IF(ISNA(C$1), 0, OFFSET(data!$A$1, ROW()-1, C$1-1))</f>
        <v>45700.666666666664</v>
      </c>
      <c r="D346">
        <f ca="1">IF(ISNA(D$1), 0, OFFSET(data!$A$1, ROW()-1, D$1-1))</f>
        <v>329.85980278414098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772.37525088953998</v>
      </c>
      <c r="L346">
        <f ca="1">IF(ISNA(L$1), 0, OFFSET(data!$A$1, ROW()-1, L$1-1))</f>
        <v>42.8</v>
      </c>
      <c r="M346">
        <f ca="1">IF(ISNA(M$1), 0, OFFSET(data!$A$1, ROW()-1, M$1-1))</f>
        <v>8.4778947000000002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0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0</v>
      </c>
      <c r="U346">
        <f ca="1">IF(ISNA(U$1), 0, OFFSET(data!$A$1, ROW()-1, U$1-1))</f>
        <v>929.449458118047</v>
      </c>
      <c r="V346">
        <f ca="1">IF(ISNA(V$1), 0, OFFSET(data!$A$1, ROW()-1, V$1-1))</f>
        <v>0</v>
      </c>
      <c r="W346">
        <f ca="1">IF(ISNA(W$1), 0, OFFSET(data!$A$1, ROW()-1, W$1-1))</f>
        <v>94.7647233914753</v>
      </c>
      <c r="X346">
        <f ca="1">IF(ISNA(X$1), 0, OFFSET(data!$A$1, ROW()-1, X$1-1))</f>
        <v>113.905618002753</v>
      </c>
      <c r="Y346">
        <f ca="1">IF(ISNA(Y$1), 0, OFFSET(data!$A$1, ROW()-1, Y$1-1))</f>
        <v>15.393148861405701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898.52368316441095</v>
      </c>
      <c r="AD346">
        <f ca="1">IF(ISNA(AD$1), 0, OFFSET(data!$A$1, ROW()-1, AD$1-1))</f>
        <v>448.909833955328</v>
      </c>
      <c r="AE346">
        <f ca="1">IF(ISNA(AE$1), 0, OFFSET(data!$A$1, ROW()-1, AE$1-1))</f>
        <v>131.53701063550599</v>
      </c>
      <c r="AF346" t="str">
        <f ca="1">IF(ISNA(AF$1), 0, OFFSET(data!$A$1, ROW()-1, AF$1-1))</f>
        <v>peak</v>
      </c>
      <c r="AG346">
        <f t="shared" ca="1" si="76"/>
        <v>2025</v>
      </c>
      <c r="AH346">
        <f t="shared" ca="1" si="77"/>
        <v>2</v>
      </c>
      <c r="AI346">
        <f t="shared" ca="1" si="78"/>
        <v>12</v>
      </c>
      <c r="AJ346" t="str">
        <f t="shared" ca="1" si="73"/>
        <v/>
      </c>
      <c r="AK346" t="str">
        <f t="shared" ca="1" si="79"/>
        <v>16:00</v>
      </c>
      <c r="AL346" s="4">
        <f t="shared" ca="1" si="74"/>
        <v>0.13153701063550599</v>
      </c>
      <c r="AM346">
        <f t="shared" ca="1" si="75"/>
        <v>1043.3550761208</v>
      </c>
      <c r="AN346">
        <f t="shared" ca="1" si="80"/>
        <v>0</v>
      </c>
      <c r="AO346">
        <f t="shared" ca="1" si="81"/>
        <v>94.7647233914753</v>
      </c>
      <c r="AP346">
        <f t="shared" ca="1" si="82"/>
        <v>772.37525088953998</v>
      </c>
      <c r="AQ346">
        <f t="shared" ca="1" si="83"/>
        <v>42.8</v>
      </c>
      <c r="AR346">
        <f t="shared" ca="1" si="84"/>
        <v>8.4778947000000002</v>
      </c>
      <c r="AS346">
        <f t="shared" ca="1" si="85"/>
        <v>2052.036631538092</v>
      </c>
      <c r="AT346">
        <f t="shared" ca="1" si="86"/>
        <v>1602.4227823290091</v>
      </c>
    </row>
    <row r="347" spans="1:46" hidden="1">
      <c r="A347" t="str">
        <f ca="1">IF(ISNA(A$1), 0, OFFSET(data!$A$1, ROW()-1, A$1-1))</f>
        <v>Oahu</v>
      </c>
      <c r="B347">
        <f ca="1">IF(ISNA(B$1), 0, OFFSET(data!$A$1, ROW()-1, B$1-1))</f>
        <v>2025</v>
      </c>
      <c r="C347" s="8">
        <f ca="1">IF(ISNA(C$1), 0, OFFSET(data!$A$1, ROW()-1, C$1-1))</f>
        <v>45700.75</v>
      </c>
      <c r="D347">
        <f ca="1">IF(ISNA(D$1), 0, OFFSET(data!$A$1, ROW()-1, D$1-1))</f>
        <v>456.507762557077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0</v>
      </c>
      <c r="L347">
        <f ca="1">IF(ISNA(L$1), 0, OFFSET(data!$A$1, ROW()-1, L$1-1))</f>
        <v>42.8</v>
      </c>
      <c r="M347">
        <f ca="1">IF(ISNA(M$1), 0, OFFSET(data!$A$1, ROW()-1, M$1-1))</f>
        <v>32.058236999999998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0</v>
      </c>
      <c r="R347">
        <f ca="1">IF(ISNA(R$1), 0, OFFSET(data!$A$1, ROW()-1, R$1-1))</f>
        <v>373.30241718698699</v>
      </c>
      <c r="S347">
        <f ca="1">IF(ISNA(S$1), 0, OFFSET(data!$A$1, ROW()-1, S$1-1))</f>
        <v>0</v>
      </c>
      <c r="T347">
        <f ca="1">IF(ISNA(T$1), 0, OFFSET(data!$A$1, ROW()-1, T$1-1))</f>
        <v>0</v>
      </c>
      <c r="U347">
        <f ca="1">IF(ISNA(U$1), 0, OFFSET(data!$A$1, ROW()-1, U$1-1))</f>
        <v>995.62905986873295</v>
      </c>
      <c r="V347">
        <f ca="1">IF(ISNA(V$1), 0, OFFSET(data!$A$1, ROW()-1, V$1-1))</f>
        <v>0</v>
      </c>
      <c r="W347">
        <f ca="1">IF(ISNA(W$1), 0, OFFSET(data!$A$1, ROW()-1, W$1-1))</f>
        <v>0</v>
      </c>
      <c r="X347">
        <f ca="1">IF(ISNA(X$1), 0, OFFSET(data!$A$1, ROW()-1, X$1-1))</f>
        <v>-99.562905986873304</v>
      </c>
      <c r="Y347">
        <f ca="1">IF(ISNA(Y$1), 0, OFFSET(data!$A$1, ROW()-1, Y$1-1))</f>
        <v>8.6022628622054498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303.80858281301198</v>
      </c>
      <c r="AD347">
        <f ca="1">IF(ISNA(AD$1), 0, OFFSET(data!$A$1, ROW()-1, AD$1-1))</f>
        <v>160.50447851000001</v>
      </c>
      <c r="AE347">
        <f ca="1">IF(ISNA(AE$1), 0, OFFSET(data!$A$1, ROW()-1, AE$1-1))</f>
        <v>146.152234039451</v>
      </c>
      <c r="AF347" t="str">
        <f ca="1">IF(ISNA(AF$1), 0, OFFSET(data!$A$1, ROW()-1, AF$1-1))</f>
        <v>peak</v>
      </c>
      <c r="AG347">
        <f t="shared" ca="1" si="76"/>
        <v>2025</v>
      </c>
      <c r="AH347">
        <f t="shared" ca="1" si="77"/>
        <v>2</v>
      </c>
      <c r="AI347">
        <f t="shared" ca="1" si="78"/>
        <v>12</v>
      </c>
      <c r="AJ347" t="str">
        <f t="shared" ca="1" si="73"/>
        <v/>
      </c>
      <c r="AK347" t="str">
        <f t="shared" ca="1" si="79"/>
        <v>18:00</v>
      </c>
      <c r="AL347" s="4">
        <f t="shared" ca="1" si="74"/>
        <v>0.14615223403945099</v>
      </c>
      <c r="AM347">
        <f t="shared" ca="1" si="75"/>
        <v>896.06615388185969</v>
      </c>
      <c r="AN347">
        <f t="shared" ca="1" si="80"/>
        <v>0</v>
      </c>
      <c r="AO347">
        <f t="shared" ca="1" si="81"/>
        <v>373.30241718698699</v>
      </c>
      <c r="AP347">
        <f t="shared" ca="1" si="82"/>
        <v>0</v>
      </c>
      <c r="AQ347">
        <f t="shared" ca="1" si="83"/>
        <v>42.8</v>
      </c>
      <c r="AR347">
        <f t="shared" ca="1" si="84"/>
        <v>32.058236999999998</v>
      </c>
      <c r="AS347">
        <f t="shared" ca="1" si="85"/>
        <v>1208.4769995570759</v>
      </c>
      <c r="AT347">
        <f t="shared" ca="1" si="86"/>
        <v>1065.1728952540652</v>
      </c>
    </row>
    <row r="348" spans="1:46" hidden="1">
      <c r="A348" t="str">
        <f ca="1">IF(ISNA(A$1), 0, OFFSET(data!$A$1, ROW()-1, A$1-1))</f>
        <v>Oahu</v>
      </c>
      <c r="B348">
        <f ca="1">IF(ISNA(B$1), 0, OFFSET(data!$A$1, ROW()-1, B$1-1))</f>
        <v>2025</v>
      </c>
      <c r="C348" s="8">
        <f ca="1">IF(ISNA(C$1), 0, OFFSET(data!$A$1, ROW()-1, C$1-1))</f>
        <v>45700.833333333336</v>
      </c>
      <c r="D348">
        <f ca="1">IF(ISNA(D$1), 0, OFFSET(data!$A$1, ROW()-1, D$1-1))</f>
        <v>456.507762557077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0</v>
      </c>
      <c r="L348">
        <f ca="1">IF(ISNA(L$1), 0, OFFSET(data!$A$1, ROW()-1, L$1-1))</f>
        <v>42.8</v>
      </c>
      <c r="M348">
        <f ca="1">IF(ISNA(M$1), 0, OFFSET(data!$A$1, ROW()-1, M$1-1))</f>
        <v>52.823612999999902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0</v>
      </c>
      <c r="R348">
        <f ca="1">IF(ISNA(R$1), 0, OFFSET(data!$A$1, ROW()-1, R$1-1))</f>
        <v>273.42544028673001</v>
      </c>
      <c r="S348">
        <f ca="1">IF(ISNA(S$1), 0, OFFSET(data!$A$1, ROW()-1, S$1-1))</f>
        <v>0</v>
      </c>
      <c r="T348">
        <f ca="1">IF(ISNA(T$1), 0, OFFSET(data!$A$1, ROW()-1, T$1-1))</f>
        <v>0</v>
      </c>
      <c r="U348">
        <f ca="1">IF(ISNA(U$1), 0, OFFSET(data!$A$1, ROW()-1, U$1-1))</f>
        <v>908.41827563889694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-90.841827563889694</v>
      </c>
      <c r="Y348">
        <f ca="1">IF(ISNA(Y$1), 0, OFFSET(data!$A$1, ROW()-1, Y$1-1))</f>
        <v>7.9803677688008499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403.68555971326901</v>
      </c>
      <c r="AD348">
        <f ca="1">IF(ISNA(AD$1), 0, OFFSET(data!$A$1, ROW()-1, AD$1-1))</f>
        <v>160.89802061</v>
      </c>
      <c r="AE348">
        <f ca="1">IF(ISNA(AE$1), 0, OFFSET(data!$A$1, ROW()-1, AE$1-1))</f>
        <v>146.152234039451</v>
      </c>
      <c r="AF348" t="str">
        <f ca="1">IF(ISNA(AF$1), 0, OFFSET(data!$A$1, ROW()-1, AF$1-1))</f>
        <v>peak</v>
      </c>
      <c r="AG348">
        <f t="shared" ca="1" si="76"/>
        <v>2025</v>
      </c>
      <c r="AH348">
        <f t="shared" ca="1" si="77"/>
        <v>2</v>
      </c>
      <c r="AI348">
        <f t="shared" ca="1" si="78"/>
        <v>12</v>
      </c>
      <c r="AJ348" t="str">
        <f t="shared" ca="1" si="73"/>
        <v/>
      </c>
      <c r="AK348" t="str">
        <f t="shared" ca="1" si="79"/>
        <v>20:00</v>
      </c>
      <c r="AL348" s="4">
        <f t="shared" ca="1" si="74"/>
        <v>0.14615223403945099</v>
      </c>
      <c r="AM348">
        <f t="shared" ca="1" si="75"/>
        <v>817.57644807500719</v>
      </c>
      <c r="AN348">
        <f t="shared" ca="1" si="80"/>
        <v>0</v>
      </c>
      <c r="AO348">
        <f t="shared" ca="1" si="81"/>
        <v>273.42544028673001</v>
      </c>
      <c r="AP348">
        <f t="shared" ca="1" si="82"/>
        <v>0</v>
      </c>
      <c r="AQ348">
        <f t="shared" ca="1" si="83"/>
        <v>42.8</v>
      </c>
      <c r="AR348">
        <f t="shared" ca="1" si="84"/>
        <v>52.823612999999902</v>
      </c>
      <c r="AS348">
        <f t="shared" ca="1" si="85"/>
        <v>1229.242375557076</v>
      </c>
      <c r="AT348">
        <f t="shared" ca="1" si="86"/>
        <v>986.45483645380807</v>
      </c>
    </row>
    <row r="349" spans="1:46" hidden="1">
      <c r="A349" t="str">
        <f ca="1">IF(ISNA(A$1), 0, OFFSET(data!$A$1, ROW()-1, A$1-1))</f>
        <v>Oahu</v>
      </c>
      <c r="B349">
        <f ca="1">IF(ISNA(B$1), 0, OFFSET(data!$A$1, ROW()-1, B$1-1))</f>
        <v>2025</v>
      </c>
      <c r="C349" s="8">
        <f ca="1">IF(ISNA(C$1), 0, OFFSET(data!$A$1, ROW()-1, C$1-1))</f>
        <v>45700.916666666664</v>
      </c>
      <c r="D349">
        <f ca="1">IF(ISNA(D$1), 0, OFFSET(data!$A$1, ROW()-1, D$1-1))</f>
        <v>456.507762557077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42.8</v>
      </c>
      <c r="M349">
        <f ca="1">IF(ISNA(M$1), 0, OFFSET(data!$A$1, ROW()-1, M$1-1))</f>
        <v>28.020852000000001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0</v>
      </c>
      <c r="R349">
        <f ca="1">IF(ISNA(R$1), 0, OFFSET(data!$A$1, ROW()-1, R$1-1))</f>
        <v>145.978324450147</v>
      </c>
      <c r="S349">
        <f ca="1">IF(ISNA(S$1), 0, OFFSET(data!$A$1, ROW()-1, S$1-1))</f>
        <v>0</v>
      </c>
      <c r="T349">
        <f ca="1">IF(ISNA(T$1), 0, OFFSET(data!$A$1, ROW()-1, T$1-1))</f>
        <v>0</v>
      </c>
      <c r="U349">
        <f ca="1">IF(ISNA(U$1), 0, OFFSET(data!$A$1, ROW()-1, U$1-1))</f>
        <v>745.89665954389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-74.589665954389005</v>
      </c>
      <c r="Y349">
        <f ca="1">IF(ISNA(Y$1), 0, OFFSET(data!$A$1, ROW()-1, Y$1-1))</f>
        <v>1.9999454177238001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531.13267554985202</v>
      </c>
      <c r="AD349">
        <f ca="1">IF(ISNA(AD$1), 0, OFFSET(data!$A$1, ROW()-1, AD$1-1))</f>
        <v>153.88168178000001</v>
      </c>
      <c r="AE349">
        <f ca="1">IF(ISNA(AE$1), 0, OFFSET(data!$A$1, ROW()-1, AE$1-1))</f>
        <v>146.152234039451</v>
      </c>
      <c r="AF349" t="str">
        <f ca="1">IF(ISNA(AF$1), 0, OFFSET(data!$A$1, ROW()-1, AF$1-1))</f>
        <v>peak</v>
      </c>
      <c r="AG349">
        <f t="shared" ca="1" si="76"/>
        <v>2025</v>
      </c>
      <c r="AH349">
        <f t="shared" ca="1" si="77"/>
        <v>2</v>
      </c>
      <c r="AI349">
        <f t="shared" ca="1" si="78"/>
        <v>12</v>
      </c>
      <c r="AJ349" t="str">
        <f t="shared" ca="1" si="73"/>
        <v/>
      </c>
      <c r="AK349" t="str">
        <f t="shared" ca="1" si="79"/>
        <v>22:00</v>
      </c>
      <c r="AL349" s="4">
        <f t="shared" ca="1" si="74"/>
        <v>0.14615223403945099</v>
      </c>
      <c r="AM349">
        <f t="shared" ca="1" si="75"/>
        <v>671.30699358950096</v>
      </c>
      <c r="AN349">
        <f t="shared" ca="1" si="80"/>
        <v>0</v>
      </c>
      <c r="AO349">
        <f t="shared" ca="1" si="81"/>
        <v>145.978324450147</v>
      </c>
      <c r="AP349">
        <f t="shared" ca="1" si="82"/>
        <v>0</v>
      </c>
      <c r="AQ349">
        <f t="shared" ca="1" si="83"/>
        <v>42.8</v>
      </c>
      <c r="AR349">
        <f t="shared" ca="1" si="84"/>
        <v>28.020852000000001</v>
      </c>
      <c r="AS349">
        <f t="shared" ca="1" si="85"/>
        <v>1204.4396145570759</v>
      </c>
      <c r="AT349">
        <f t="shared" ca="1" si="86"/>
        <v>827.18862078722475</v>
      </c>
    </row>
    <row r="350" spans="1:46" hidden="1">
      <c r="A350" t="str">
        <f ca="1">IF(ISNA(A$1), 0, OFFSET(data!$A$1, ROW()-1, A$1-1))</f>
        <v>Oahu</v>
      </c>
      <c r="B350">
        <f ca="1">IF(ISNA(B$1), 0, OFFSET(data!$A$1, ROW()-1, B$1-1))</f>
        <v>2025</v>
      </c>
      <c r="C350" s="8">
        <f ca="1">IF(ISNA(C$1), 0, OFFSET(data!$A$1, ROW()-1, C$1-1))</f>
        <v>45708</v>
      </c>
      <c r="D350">
        <f ca="1">IF(ISNA(D$1), 0, OFFSET(data!$A$1, ROW()-1, D$1-1))</f>
        <v>534.51757687562304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42.8</v>
      </c>
      <c r="M350">
        <f ca="1">IF(ISNA(M$1), 0, OFFSET(data!$A$1, ROW()-1, M$1-1))</f>
        <v>2.0147631000000001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0</v>
      </c>
      <c r="R350">
        <f ca="1">IF(ISNA(R$1), 0, OFFSET(data!$A$1, ROW()-1, R$1-1))</f>
        <v>0</v>
      </c>
      <c r="S350">
        <f ca="1">IF(ISNA(S$1), 0, OFFSET(data!$A$1, ROW()-1, S$1-1))</f>
        <v>0</v>
      </c>
      <c r="T350">
        <f ca="1">IF(ISNA(T$1), 0, OFFSET(data!$A$1, ROW()-1, T$1-1))</f>
        <v>0</v>
      </c>
      <c r="U350">
        <f ca="1">IF(ISNA(U$1), 0, OFFSET(data!$A$1, ROW()-1, U$1-1))</f>
        <v>641.99771671004805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-64.199771671004797</v>
      </c>
      <c r="Y350">
        <f ca="1">IF(ISNA(Y$1), 0, OFFSET(data!$A$1, ROW()-1, Y$1-1))</f>
        <v>1.53439493658009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684.40118568145397</v>
      </c>
      <c r="AD350">
        <f ca="1">IF(ISNA(AD$1), 0, OFFSET(data!$A$1, ROW()-1, AD$1-1))</f>
        <v>136.31476309999999</v>
      </c>
      <c r="AE350">
        <f ca="1">IF(ISNA(AE$1), 0, OFFSET(data!$A$1, ROW()-1, AE$1-1))</f>
        <v>139.19440123633001</v>
      </c>
      <c r="AF350" t="str">
        <f ca="1">IF(ISNA(AF$1), 0, OFFSET(data!$A$1, ROW()-1, AF$1-1))</f>
        <v>typical</v>
      </c>
      <c r="AG350">
        <f t="shared" ca="1" si="76"/>
        <v>2025</v>
      </c>
      <c r="AH350">
        <f t="shared" ca="1" si="77"/>
        <v>2</v>
      </c>
      <c r="AI350">
        <f t="shared" ca="1" si="78"/>
        <v>20</v>
      </c>
      <c r="AJ350" t="str">
        <f t="shared" ca="1" si="73"/>
        <v/>
      </c>
      <c r="AK350" t="str">
        <f t="shared" ca="1" si="79"/>
        <v>00:00</v>
      </c>
      <c r="AL350" s="4">
        <f t="shared" ca="1" si="74"/>
        <v>0.13919440123633001</v>
      </c>
      <c r="AM350">
        <f t="shared" ca="1" si="75"/>
        <v>577.79794503904327</v>
      </c>
      <c r="AN350">
        <f t="shared" ca="1" si="80"/>
        <v>0</v>
      </c>
      <c r="AO350">
        <f t="shared" ca="1" si="81"/>
        <v>0</v>
      </c>
      <c r="AP350">
        <f t="shared" ca="1" si="82"/>
        <v>0</v>
      </c>
      <c r="AQ350">
        <f t="shared" ca="1" si="83"/>
        <v>42.8</v>
      </c>
      <c r="AR350">
        <f t="shared" ca="1" si="84"/>
        <v>2.0147631000000001</v>
      </c>
      <c r="AS350">
        <f t="shared" ca="1" si="85"/>
        <v>1263.7335256570768</v>
      </c>
      <c r="AT350">
        <f t="shared" ca="1" si="86"/>
        <v>715.64710307562336</v>
      </c>
    </row>
    <row r="351" spans="1:46" hidden="1">
      <c r="A351" t="str">
        <f ca="1">IF(ISNA(A$1), 0, OFFSET(data!$A$1, ROW()-1, A$1-1))</f>
        <v>Oahu</v>
      </c>
      <c r="B351">
        <f ca="1">IF(ISNA(B$1), 0, OFFSET(data!$A$1, ROW()-1, B$1-1))</f>
        <v>2025</v>
      </c>
      <c r="C351" s="8">
        <f ca="1">IF(ISNA(C$1), 0, OFFSET(data!$A$1, ROW()-1, C$1-1))</f>
        <v>45708.083333333336</v>
      </c>
      <c r="D351">
        <f ca="1">IF(ISNA(D$1), 0, OFFSET(data!$A$1, ROW()-1, D$1-1))</f>
        <v>498.65505232865002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42.8</v>
      </c>
      <c r="M351">
        <f ca="1">IF(ISNA(M$1), 0, OFFSET(data!$A$1, ROW()-1, M$1-1))</f>
        <v>2.9631033659999999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0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0</v>
      </c>
      <c r="U351">
        <f ca="1">IF(ISNA(U$1), 0, OFFSET(data!$A$1, ROW()-1, U$1-1))</f>
        <v>603.67398008523298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-60.367398008523303</v>
      </c>
      <c r="Y351">
        <f ca="1">IF(ISNA(Y$1), 0, OFFSET(data!$A$1, ROW()-1, Y$1-1))</f>
        <v>1.1115736179406801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720.26371022842704</v>
      </c>
      <c r="AD351">
        <f ca="1">IF(ISNA(AD$1), 0, OFFSET(data!$A$1, ROW()-1, AD$1-1))</f>
        <v>137.263103366</v>
      </c>
      <c r="AE351">
        <f ca="1">IF(ISNA(AE$1), 0, OFFSET(data!$A$1, ROW()-1, AE$1-1))</f>
        <v>136.41355938655701</v>
      </c>
      <c r="AF351" t="str">
        <f ca="1">IF(ISNA(AF$1), 0, OFFSET(data!$A$1, ROW()-1, AF$1-1))</f>
        <v>typical</v>
      </c>
      <c r="AG351">
        <f t="shared" ca="1" si="76"/>
        <v>2025</v>
      </c>
      <c r="AH351">
        <f t="shared" ca="1" si="77"/>
        <v>2</v>
      </c>
      <c r="AI351">
        <f t="shared" ca="1" si="78"/>
        <v>20</v>
      </c>
      <c r="AJ351" t="str">
        <f t="shared" ca="1" si="73"/>
        <v/>
      </c>
      <c r="AK351" t="str">
        <f t="shared" ca="1" si="79"/>
        <v>02:00</v>
      </c>
      <c r="AL351" s="4">
        <f t="shared" ca="1" si="74"/>
        <v>0.136413559386557</v>
      </c>
      <c r="AM351">
        <f t="shared" ca="1" si="75"/>
        <v>543.30658207670967</v>
      </c>
      <c r="AN351">
        <f t="shared" ca="1" si="80"/>
        <v>0</v>
      </c>
      <c r="AO351">
        <f t="shared" ca="1" si="81"/>
        <v>0</v>
      </c>
      <c r="AP351">
        <f t="shared" ca="1" si="82"/>
        <v>0</v>
      </c>
      <c r="AQ351">
        <f t="shared" ca="1" si="83"/>
        <v>42.8</v>
      </c>
      <c r="AR351">
        <f t="shared" ca="1" si="84"/>
        <v>2.9631033659999999</v>
      </c>
      <c r="AS351">
        <f t="shared" ca="1" si="85"/>
        <v>1264.6818659230771</v>
      </c>
      <c r="AT351">
        <f t="shared" ca="1" si="86"/>
        <v>681.6812590606504</v>
      </c>
    </row>
    <row r="352" spans="1:46" hidden="1">
      <c r="A352" t="str">
        <f ca="1">IF(ISNA(A$1), 0, OFFSET(data!$A$1, ROW()-1, A$1-1))</f>
        <v>Oahu</v>
      </c>
      <c r="B352">
        <f ca="1">IF(ISNA(B$1), 0, OFFSET(data!$A$1, ROW()-1, B$1-1))</f>
        <v>2025</v>
      </c>
      <c r="C352" s="8">
        <f ca="1">IF(ISNA(C$1), 0, OFFSET(data!$A$1, ROW()-1, C$1-1))</f>
        <v>45708.166666666664</v>
      </c>
      <c r="D352">
        <f ca="1">IF(ISNA(D$1), 0, OFFSET(data!$A$1, ROW()-1, D$1-1))</f>
        <v>541.80776255707701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42.8</v>
      </c>
      <c r="M352">
        <f ca="1">IF(ISNA(M$1), 0, OFFSET(data!$A$1, ROW()-1, M$1-1))</f>
        <v>1.7547010919999999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0</v>
      </c>
      <c r="R352">
        <f ca="1">IF(ISNA(R$1), 0, OFFSET(data!$A$1, ROW()-1, R$1-1))</f>
        <v>6.6623540434464301</v>
      </c>
      <c r="S352">
        <f ca="1">IF(ISNA(S$1), 0, OFFSET(data!$A$1, ROW()-1, S$1-1))</f>
        <v>0</v>
      </c>
      <c r="T352">
        <f ca="1">IF(ISNA(T$1), 0, OFFSET(data!$A$1, ROW()-1, T$1-1))</f>
        <v>0</v>
      </c>
      <c r="U352">
        <f ca="1">IF(ISNA(U$1), 0, OFFSET(data!$A$1, ROW()-1, U$1-1))</f>
        <v>657.67560896565396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-65.767560896565399</v>
      </c>
      <c r="Y352">
        <f ca="1">IF(ISNA(Y$1), 0, OFFSET(data!$A$1, ROW()-1, Y$1-1))</f>
        <v>1.1167696234354001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670.44864595655304</v>
      </c>
      <c r="AD352">
        <f ca="1">IF(ISNA(AD$1), 0, OFFSET(data!$A$1, ROW()-1, AD$1-1))</f>
        <v>136.05470109199999</v>
      </c>
      <c r="AE352">
        <f ca="1">IF(ISNA(AE$1), 0, OFFSET(data!$A$1, ROW()-1, AE$1-1))</f>
        <v>146.152234039451</v>
      </c>
      <c r="AF352" t="str">
        <f ca="1">IF(ISNA(AF$1), 0, OFFSET(data!$A$1, ROW()-1, AF$1-1))</f>
        <v>typical</v>
      </c>
      <c r="AG352">
        <f t="shared" ca="1" si="76"/>
        <v>2025</v>
      </c>
      <c r="AH352">
        <f t="shared" ca="1" si="77"/>
        <v>2</v>
      </c>
      <c r="AI352">
        <f t="shared" ca="1" si="78"/>
        <v>20</v>
      </c>
      <c r="AJ352" t="str">
        <f t="shared" ca="1" si="73"/>
        <v/>
      </c>
      <c r="AK352" t="str">
        <f t="shared" ca="1" si="79"/>
        <v>04:00</v>
      </c>
      <c r="AL352" s="4">
        <f t="shared" ca="1" si="74"/>
        <v>0.14615223403945099</v>
      </c>
      <c r="AM352">
        <f t="shared" ca="1" si="75"/>
        <v>591.90804806908852</v>
      </c>
      <c r="AN352">
        <f t="shared" ca="1" si="80"/>
        <v>0</v>
      </c>
      <c r="AO352">
        <f t="shared" ca="1" si="81"/>
        <v>6.6623540434464301</v>
      </c>
      <c r="AP352">
        <f t="shared" ca="1" si="82"/>
        <v>0</v>
      </c>
      <c r="AQ352">
        <f t="shared" ca="1" si="83"/>
        <v>42.8</v>
      </c>
      <c r="AR352">
        <f t="shared" ca="1" si="84"/>
        <v>1.7547010919999999</v>
      </c>
      <c r="AS352">
        <f t="shared" ca="1" si="85"/>
        <v>1263.4734636490764</v>
      </c>
      <c r="AT352">
        <f t="shared" ca="1" si="86"/>
        <v>729.07951878452388</v>
      </c>
    </row>
    <row r="353" spans="1:46" hidden="1">
      <c r="A353" t="str">
        <f ca="1">IF(ISNA(A$1), 0, OFFSET(data!$A$1, ROW()-1, A$1-1))</f>
        <v>Oahu</v>
      </c>
      <c r="B353">
        <f ca="1">IF(ISNA(B$1), 0, OFFSET(data!$A$1, ROW()-1, B$1-1))</f>
        <v>2025</v>
      </c>
      <c r="C353" s="8">
        <f ca="1">IF(ISNA(C$1), 0, OFFSET(data!$A$1, ROW()-1, C$1-1))</f>
        <v>45708.25</v>
      </c>
      <c r="D353">
        <f ca="1">IF(ISNA(D$1), 0, OFFSET(data!$A$1, ROW()-1, D$1-1))</f>
        <v>541.80776255707701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42.8</v>
      </c>
      <c r="M353">
        <f ca="1">IF(ISNA(M$1), 0, OFFSET(data!$A$1, ROW()-1, M$1-1))</f>
        <v>7.8046565999999897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0</v>
      </c>
      <c r="R353">
        <f ca="1">IF(ISNA(R$1), 0, OFFSET(data!$A$1, ROW()-1, R$1-1))</f>
        <v>170.83511272013999</v>
      </c>
      <c r="S353">
        <f ca="1">IF(ISNA(S$1), 0, OFFSET(data!$A$1, ROW()-1, S$1-1))</f>
        <v>0</v>
      </c>
      <c r="T353">
        <f ca="1">IF(ISNA(T$1), 0, OFFSET(data!$A$1, ROW()-1, T$1-1))</f>
        <v>0</v>
      </c>
      <c r="U353">
        <f ca="1">IF(ISNA(U$1), 0, OFFSET(data!$A$1, ROW()-1, U$1-1))</f>
        <v>846.55227389687605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-84.655227389687596</v>
      </c>
      <c r="Y353">
        <f ca="1">IF(ISNA(Y$1), 0, OFFSET(data!$A$1, ROW()-1, Y$1-1))</f>
        <v>1.3504853700297701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506.27588727985898</v>
      </c>
      <c r="AD353">
        <f ca="1">IF(ISNA(AD$1), 0, OFFSET(data!$A$1, ROW()-1, AD$1-1))</f>
        <v>142.1046566</v>
      </c>
      <c r="AE353">
        <f ca="1">IF(ISNA(AE$1), 0, OFFSET(data!$A$1, ROW()-1, AE$1-1))</f>
        <v>146.152234039451</v>
      </c>
      <c r="AF353" t="str">
        <f ca="1">IF(ISNA(AF$1), 0, OFFSET(data!$A$1, ROW()-1, AF$1-1))</f>
        <v>typical</v>
      </c>
      <c r="AG353">
        <f t="shared" ca="1" si="76"/>
        <v>2025</v>
      </c>
      <c r="AH353">
        <f t="shared" ca="1" si="77"/>
        <v>2</v>
      </c>
      <c r="AI353">
        <f t="shared" ca="1" si="78"/>
        <v>20</v>
      </c>
      <c r="AJ353" t="str">
        <f t="shared" ca="1" si="73"/>
        <v/>
      </c>
      <c r="AK353" t="str">
        <f t="shared" ca="1" si="79"/>
        <v>06:00</v>
      </c>
      <c r="AL353" s="4">
        <f t="shared" ca="1" si="74"/>
        <v>0.14615223403945099</v>
      </c>
      <c r="AM353">
        <f t="shared" ca="1" si="75"/>
        <v>761.89704650718841</v>
      </c>
      <c r="AN353">
        <f t="shared" ca="1" si="80"/>
        <v>0</v>
      </c>
      <c r="AO353">
        <f t="shared" ca="1" si="81"/>
        <v>170.83511272013999</v>
      </c>
      <c r="AP353">
        <f t="shared" ca="1" si="82"/>
        <v>0</v>
      </c>
      <c r="AQ353">
        <f t="shared" ca="1" si="83"/>
        <v>42.8</v>
      </c>
      <c r="AR353">
        <f t="shared" ca="1" si="84"/>
        <v>7.8046565999999897</v>
      </c>
      <c r="AS353">
        <f t="shared" ca="1" si="85"/>
        <v>1269.523419157076</v>
      </c>
      <c r="AT353">
        <f t="shared" ca="1" si="86"/>
        <v>905.35218847721819</v>
      </c>
    </row>
    <row r="354" spans="1:46" hidden="1">
      <c r="A354" t="str">
        <f ca="1">IF(ISNA(A$1), 0, OFFSET(data!$A$1, ROW()-1, A$1-1))</f>
        <v>Oahu</v>
      </c>
      <c r="B354">
        <f ca="1">IF(ISNA(B$1), 0, OFFSET(data!$A$1, ROW()-1, B$1-1))</f>
        <v>2025</v>
      </c>
      <c r="C354" s="8">
        <f ca="1">IF(ISNA(C$1), 0, OFFSET(data!$A$1, ROW()-1, C$1-1))</f>
        <v>45708.333333333336</v>
      </c>
      <c r="D354">
        <f ca="1">IF(ISNA(D$1), 0, OFFSET(data!$A$1, ROW()-1, D$1-1))</f>
        <v>383.30776255707599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0</v>
      </c>
      <c r="J354">
        <f ca="1">IF(ISNA(J$1), 0, OFFSET(data!$A$1, ROW()-1, J$1-1))</f>
        <v>0</v>
      </c>
      <c r="K354">
        <f ca="1">IF(ISNA(K$1), 0, OFFSET(data!$A$1, ROW()-1, K$1-1))</f>
        <v>627.18380127576995</v>
      </c>
      <c r="L354">
        <f ca="1">IF(ISNA(L$1), 0, OFFSET(data!$A$1, ROW()-1, L$1-1))</f>
        <v>42.8</v>
      </c>
      <c r="M354">
        <f ca="1">IF(ISNA(M$1), 0, OFFSET(data!$A$1, ROW()-1, M$1-1))</f>
        <v>4.6996076999999996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0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0</v>
      </c>
      <c r="U354">
        <f ca="1">IF(ISNA(U$1), 0, OFFSET(data!$A$1, ROW()-1, U$1-1))</f>
        <v>921.61098954653005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128.26141974136999</v>
      </c>
      <c r="Y354">
        <f ca="1">IF(ISNA(Y$1), 0, OFFSET(data!$A$1, ROW()-1, Y$1-1))</f>
        <v>8.1187622449470993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835.61100000000101</v>
      </c>
      <c r="AD354">
        <f ca="1">IF(ISNA(AD$1), 0, OFFSET(data!$A$1, ROW()-1, AD$1-1))</f>
        <v>435.05394686985898</v>
      </c>
      <c r="AE354">
        <f ca="1">IF(ISNA(AE$1), 0, OFFSET(data!$A$1, ROW()-1, AE$1-1))</f>
        <v>131.53701063550599</v>
      </c>
      <c r="AF354" t="str">
        <f ca="1">IF(ISNA(AF$1), 0, OFFSET(data!$A$1, ROW()-1, AF$1-1))</f>
        <v>typical</v>
      </c>
      <c r="AG354">
        <f t="shared" ca="1" si="76"/>
        <v>2025</v>
      </c>
      <c r="AH354">
        <f t="shared" ca="1" si="77"/>
        <v>2</v>
      </c>
      <c r="AI354">
        <f t="shared" ca="1" si="78"/>
        <v>20</v>
      </c>
      <c r="AJ354" t="str">
        <f t="shared" ca="1" si="73"/>
        <v/>
      </c>
      <c r="AK354" t="str">
        <f t="shared" ca="1" si="79"/>
        <v>08:00</v>
      </c>
      <c r="AL354" s="4">
        <f t="shared" ca="1" si="74"/>
        <v>0.13153701063550599</v>
      </c>
      <c r="AM354">
        <f t="shared" ca="1" si="75"/>
        <v>1049.8724092879002</v>
      </c>
      <c r="AN354">
        <f t="shared" ca="1" si="80"/>
        <v>0</v>
      </c>
      <c r="AO354">
        <f t="shared" ca="1" si="81"/>
        <v>0</v>
      </c>
      <c r="AP354">
        <f t="shared" ca="1" si="82"/>
        <v>627.18380127576995</v>
      </c>
      <c r="AQ354">
        <f t="shared" ca="1" si="83"/>
        <v>42.8</v>
      </c>
      <c r="AR354">
        <f t="shared" ca="1" si="84"/>
        <v>4.6996076999999996</v>
      </c>
      <c r="AS354">
        <f t="shared" ca="1" si="85"/>
        <v>1893.6021715328468</v>
      </c>
      <c r="AT354">
        <f t="shared" ca="1" si="86"/>
        <v>1493.0451184027061</v>
      </c>
    </row>
    <row r="355" spans="1:46" hidden="1">
      <c r="A355" t="str">
        <f ca="1">IF(ISNA(A$1), 0, OFFSET(data!$A$1, ROW()-1, A$1-1))</f>
        <v>Oahu</v>
      </c>
      <c r="B355">
        <f ca="1">IF(ISNA(B$1), 0, OFFSET(data!$A$1, ROW()-1, B$1-1))</f>
        <v>2025</v>
      </c>
      <c r="C355" s="8">
        <f ca="1">IF(ISNA(C$1), 0, OFFSET(data!$A$1, ROW()-1, C$1-1))</f>
        <v>45708.416666666664</v>
      </c>
      <c r="D355">
        <f ca="1">IF(ISNA(D$1), 0, OFFSET(data!$A$1, ROW()-1, D$1-1))</f>
        <v>383.30776255707599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1038.4444458841001</v>
      </c>
      <c r="L355">
        <f ca="1">IF(ISNA(L$1), 0, OFFSET(data!$A$1, ROW()-1, L$1-1))</f>
        <v>42.8</v>
      </c>
      <c r="M355">
        <f ca="1">IF(ISNA(M$1), 0, OFFSET(data!$A$1, ROW()-1, M$1-1))</f>
        <v>5.3899454999999996</v>
      </c>
      <c r="N355">
        <f ca="1">IF(ISNA(N$1), 0, OFFSET(data!$A$1, ROW()-1, N$1-1))</f>
        <v>9.0949470177292804E-13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0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0</v>
      </c>
      <c r="U355">
        <f ca="1">IF(ISNA(U$1), 0, OFFSET(data!$A$1, ROW()-1, U$1-1))</f>
        <v>967.30591625448506</v>
      </c>
      <c r="V355">
        <f ca="1">IF(ISNA(V$1), 0, OFFSET(data!$A$1, ROW()-1, V$1-1))</f>
        <v>0</v>
      </c>
      <c r="W355">
        <f ca="1">IF(ISNA(W$1), 0, OFFSET(data!$A$1, ROW()-1, W$1-1))</f>
        <v>358.736387881209</v>
      </c>
      <c r="X355">
        <f ca="1">IF(ISNA(X$1), 0, OFFSET(data!$A$1, ROW()-1, X$1-1))</f>
        <v>128.26141974136999</v>
      </c>
      <c r="Y355">
        <f ca="1">IF(ISNA(Y$1), 0, OFFSET(data!$A$1, ROW()-1, Y$1-1))</f>
        <v>15.6384300641151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1194.3473878812099</v>
      </c>
      <c r="AD355">
        <f ca="1">IF(ISNA(AD$1), 0, OFFSET(data!$A$1, ROW()-1, AD$1-1))</f>
        <v>452.96869201127902</v>
      </c>
      <c r="AE355">
        <f ca="1">IF(ISNA(AE$1), 0, OFFSET(data!$A$1, ROW()-1, AE$1-1))</f>
        <v>131.53701063550599</v>
      </c>
      <c r="AF355" t="str">
        <f ca="1">IF(ISNA(AF$1), 0, OFFSET(data!$A$1, ROW()-1, AF$1-1))</f>
        <v>typical</v>
      </c>
      <c r="AG355">
        <f t="shared" ca="1" si="76"/>
        <v>2025</v>
      </c>
      <c r="AH355">
        <f t="shared" ca="1" si="77"/>
        <v>2</v>
      </c>
      <c r="AI355">
        <f t="shared" ca="1" si="78"/>
        <v>20</v>
      </c>
      <c r="AJ355" t="str">
        <f t="shared" ca="1" si="73"/>
        <v/>
      </c>
      <c r="AK355" t="str">
        <f t="shared" ca="1" si="79"/>
        <v>10:00</v>
      </c>
      <c r="AL355" s="4">
        <f t="shared" ca="1" si="74"/>
        <v>0.13153701063550599</v>
      </c>
      <c r="AM355">
        <f t="shared" ca="1" si="75"/>
        <v>1095.567335995855</v>
      </c>
      <c r="AN355">
        <f t="shared" ca="1" si="80"/>
        <v>0</v>
      </c>
      <c r="AO355">
        <f t="shared" ca="1" si="81"/>
        <v>358.736387881209</v>
      </c>
      <c r="AP355">
        <f t="shared" ca="1" si="82"/>
        <v>1038.444445884101</v>
      </c>
      <c r="AQ355">
        <f t="shared" ca="1" si="83"/>
        <v>42.8</v>
      </c>
      <c r="AR355">
        <f t="shared" ca="1" si="84"/>
        <v>5.3899454999999996</v>
      </c>
      <c r="AS355">
        <f t="shared" ca="1" si="85"/>
        <v>2664.2895418223861</v>
      </c>
      <c r="AT355">
        <f t="shared" ca="1" si="86"/>
        <v>1922.910845952458</v>
      </c>
    </row>
    <row r="356" spans="1:46" hidden="1">
      <c r="A356" t="str">
        <f ca="1">IF(ISNA(A$1), 0, OFFSET(data!$A$1, ROW()-1, A$1-1))</f>
        <v>Oahu</v>
      </c>
      <c r="B356">
        <f ca="1">IF(ISNA(B$1), 0, OFFSET(data!$A$1, ROW()-1, B$1-1))</f>
        <v>2025</v>
      </c>
      <c r="C356" s="8">
        <f ca="1">IF(ISNA(C$1), 0, OFFSET(data!$A$1, ROW()-1, C$1-1))</f>
        <v>45708.5</v>
      </c>
      <c r="D356">
        <f ca="1">IF(ISNA(D$1), 0, OFFSET(data!$A$1, ROW()-1, D$1-1))</f>
        <v>363.40776255707698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1050.04565133197</v>
      </c>
      <c r="L356">
        <f ca="1">IF(ISNA(L$1), 0, OFFSET(data!$A$1, ROW()-1, L$1-1))</f>
        <v>42.8</v>
      </c>
      <c r="M356">
        <f ca="1">IF(ISNA(M$1), 0, OFFSET(data!$A$1, ROW()-1, M$1-1))</f>
        <v>6.9293943000000002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0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0</v>
      </c>
      <c r="U356">
        <f ca="1">IF(ISNA(U$1), 0, OFFSET(data!$A$1, ROW()-1, U$1-1))</f>
        <v>982.93541995374596</v>
      </c>
      <c r="V356">
        <f ca="1">IF(ISNA(V$1), 0, OFFSET(data!$A$1, ROW()-1, V$1-1))</f>
        <v>0</v>
      </c>
      <c r="W356">
        <f ca="1">IF(ISNA(W$1), 0, OFFSET(data!$A$1, ROW()-1, W$1-1))</f>
        <v>336.347538429824</v>
      </c>
      <c r="X356">
        <f ca="1">IF(ISNA(X$1), 0, OFFSET(data!$A$1, ROW()-1, X$1-1))</f>
        <v>128.26141974136999</v>
      </c>
      <c r="Y356">
        <f ca="1">IF(ISNA(Y$1), 0, OFFSET(data!$A$1, ROW()-1, Y$1-1))</f>
        <v>15.6384300641151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1191.8585384298201</v>
      </c>
      <c r="AD356">
        <f ca="1">IF(ISNA(AD$1), 0, OFFSET(data!$A$1, ROW()-1, AD$1-1))</f>
        <v>454.50814081127902</v>
      </c>
      <c r="AE356">
        <f ca="1">IF(ISNA(AE$1), 0, OFFSET(data!$A$1, ROW()-1, AE$1-1))</f>
        <v>131.53701063550599</v>
      </c>
      <c r="AF356" t="str">
        <f ca="1">IF(ISNA(AF$1), 0, OFFSET(data!$A$1, ROW()-1, AF$1-1))</f>
        <v>typical</v>
      </c>
      <c r="AG356">
        <f t="shared" ca="1" si="76"/>
        <v>2025</v>
      </c>
      <c r="AH356">
        <f t="shared" ca="1" si="77"/>
        <v>2</v>
      </c>
      <c r="AI356">
        <f t="shared" ca="1" si="78"/>
        <v>20</v>
      </c>
      <c r="AJ356" t="str">
        <f t="shared" ca="1" si="73"/>
        <v/>
      </c>
      <c r="AK356" t="str">
        <f t="shared" ca="1" si="79"/>
        <v>12:00</v>
      </c>
      <c r="AL356" s="4">
        <f t="shared" ca="1" si="74"/>
        <v>0.13153701063550599</v>
      </c>
      <c r="AM356">
        <f t="shared" ca="1" si="75"/>
        <v>1111.1968396951161</v>
      </c>
      <c r="AN356">
        <f t="shared" ca="1" si="80"/>
        <v>0</v>
      </c>
      <c r="AO356">
        <f t="shared" ca="1" si="81"/>
        <v>336.347538429824</v>
      </c>
      <c r="AP356">
        <f t="shared" ca="1" si="82"/>
        <v>1050.04565133197</v>
      </c>
      <c r="AQ356">
        <f t="shared" ca="1" si="83"/>
        <v>42.8</v>
      </c>
      <c r="AR356">
        <f t="shared" ca="1" si="84"/>
        <v>6.9293943000000002</v>
      </c>
      <c r="AS356">
        <f t="shared" ca="1" si="85"/>
        <v>2655.041346618867</v>
      </c>
      <c r="AT356">
        <f t="shared" ca="1" si="86"/>
        <v>1917.6909490003341</v>
      </c>
    </row>
    <row r="357" spans="1:46" hidden="1">
      <c r="A357" t="str">
        <f ca="1">IF(ISNA(A$1), 0, OFFSET(data!$A$1, ROW()-1, A$1-1))</f>
        <v>Oahu</v>
      </c>
      <c r="B357">
        <f ca="1">IF(ISNA(B$1), 0, OFFSET(data!$A$1, ROW()-1, B$1-1))</f>
        <v>2025</v>
      </c>
      <c r="C357" s="8">
        <f ca="1">IF(ISNA(C$1), 0, OFFSET(data!$A$1, ROW()-1, C$1-1))</f>
        <v>45708.583333333336</v>
      </c>
      <c r="D357">
        <f ca="1">IF(ISNA(D$1), 0, OFFSET(data!$A$1, ROW()-1, D$1-1))</f>
        <v>367.148595634039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952.17960229283995</v>
      </c>
      <c r="L357">
        <f ca="1">IF(ISNA(L$1), 0, OFFSET(data!$A$1, ROW()-1, L$1-1))</f>
        <v>42.8</v>
      </c>
      <c r="M357">
        <f ca="1">IF(ISNA(M$1), 0, OFFSET(data!$A$1, ROW()-1, M$1-1))</f>
        <v>8.1185165999999995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0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0</v>
      </c>
      <c r="U357">
        <f ca="1">IF(ISNA(U$1), 0, OFFSET(data!$A$1, ROW()-1, U$1-1))</f>
        <v>986.76618066435003</v>
      </c>
      <c r="V357">
        <f ca="1">IF(ISNA(V$1), 0, OFFSET(data!$A$1, ROW()-1, V$1-1))</f>
        <v>0</v>
      </c>
      <c r="W357">
        <f ca="1">IF(ISNA(W$1), 0, OFFSET(data!$A$1, ROW()-1, W$1-1))</f>
        <v>239.58068405704401</v>
      </c>
      <c r="X357">
        <f ca="1">IF(ISNA(X$1), 0, OFFSET(data!$A$1, ROW()-1, X$1-1))</f>
        <v>128.26141974136999</v>
      </c>
      <c r="Y357">
        <f ca="1">IF(ISNA(Y$1), 0, OFFSET(data!$A$1, ROW()-1, Y$1-1))</f>
        <v>15.6384300641151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1091.3508509800799</v>
      </c>
      <c r="AD357">
        <f ca="1">IF(ISNA(AD$1), 0, OFFSET(data!$A$1, ROW()-1, AD$1-1))</f>
        <v>455.69726311127903</v>
      </c>
      <c r="AE357">
        <f ca="1">IF(ISNA(AE$1), 0, OFFSET(data!$A$1, ROW()-1, AE$1-1))</f>
        <v>131.53701063550599</v>
      </c>
      <c r="AF357" t="str">
        <f ca="1">IF(ISNA(AF$1), 0, OFFSET(data!$A$1, ROW()-1, AF$1-1))</f>
        <v>typical</v>
      </c>
      <c r="AG357">
        <f t="shared" ca="1" si="76"/>
        <v>2025</v>
      </c>
      <c r="AH357">
        <f t="shared" ca="1" si="77"/>
        <v>2</v>
      </c>
      <c r="AI357">
        <f t="shared" ca="1" si="78"/>
        <v>20</v>
      </c>
      <c r="AJ357" t="str">
        <f t="shared" ca="1" si="73"/>
        <v/>
      </c>
      <c r="AK357" t="str">
        <f t="shared" ca="1" si="79"/>
        <v>14:00</v>
      </c>
      <c r="AL357" s="4">
        <f t="shared" ca="1" si="74"/>
        <v>0.13153701063550599</v>
      </c>
      <c r="AM357">
        <f t="shared" ca="1" si="75"/>
        <v>1115.02760040572</v>
      </c>
      <c r="AN357">
        <f t="shared" ca="1" si="80"/>
        <v>0</v>
      </c>
      <c r="AO357">
        <f t="shared" ca="1" si="81"/>
        <v>239.58068405704401</v>
      </c>
      <c r="AP357">
        <f t="shared" ca="1" si="82"/>
        <v>952.17960229283995</v>
      </c>
      <c r="AQ357">
        <f t="shared" ca="1" si="83"/>
        <v>42.8</v>
      </c>
      <c r="AR357">
        <f t="shared" ca="1" si="84"/>
        <v>8.1185165999999995</v>
      </c>
      <c r="AS357">
        <f t="shared" ca="1" si="85"/>
        <v>2461.5975655069587</v>
      </c>
      <c r="AT357">
        <f t="shared" ca="1" si="86"/>
        <v>1825.943977638158</v>
      </c>
    </row>
    <row r="358" spans="1:46" hidden="1">
      <c r="A358" t="str">
        <f ca="1">IF(ISNA(A$1), 0, OFFSET(data!$A$1, ROW()-1, A$1-1))</f>
        <v>Oahu</v>
      </c>
      <c r="B358">
        <f ca="1">IF(ISNA(B$1), 0, OFFSET(data!$A$1, ROW()-1, B$1-1))</f>
        <v>2025</v>
      </c>
      <c r="C358" s="8">
        <f ca="1">IF(ISNA(C$1), 0, OFFSET(data!$A$1, ROW()-1, C$1-1))</f>
        <v>45708.666666666664</v>
      </c>
      <c r="D358">
        <f ca="1">IF(ISNA(D$1), 0, OFFSET(data!$A$1, ROW()-1, D$1-1))</f>
        <v>383.30776255707599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587.47135954357998</v>
      </c>
      <c r="L358">
        <f ca="1">IF(ISNA(L$1), 0, OFFSET(data!$A$1, ROW()-1, L$1-1))</f>
        <v>42.8</v>
      </c>
      <c r="M358">
        <f ca="1">IF(ISNA(M$1), 0, OFFSET(data!$A$1, ROW()-1, M$1-1))</f>
        <v>6.8495585999999999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0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0</v>
      </c>
      <c r="U358">
        <f ca="1">IF(ISNA(U$1), 0, OFFSET(data!$A$1, ROW()-1, U$1-1))</f>
        <v>979.77403427257502</v>
      </c>
      <c r="V358">
        <f ca="1">IF(ISNA(V$1), 0, OFFSET(data!$A$1, ROW()-1, V$1-1))</f>
        <v>0</v>
      </c>
      <c r="W358">
        <f ca="1">IF(ISNA(W$1), 0, OFFSET(data!$A$1, ROW()-1, W$1-1))</f>
        <v>0</v>
      </c>
      <c r="X358">
        <f ca="1">IF(ISNA(X$1), 0, OFFSET(data!$A$1, ROW()-1, X$1-1))</f>
        <v>32.052383565876298</v>
      </c>
      <c r="Y358">
        <f ca="1">IF(ISNA(Y$1), 0, OFFSET(data!$A$1, ROW()-1, Y$1-1))</f>
        <v>8.6022628622054498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835.61100000000101</v>
      </c>
      <c r="AD358">
        <f ca="1">IF(ISNA(AD$1), 0, OFFSET(data!$A$1, ROW()-1, AD$1-1))</f>
        <v>445.85206674580297</v>
      </c>
      <c r="AE358">
        <f ca="1">IF(ISNA(AE$1), 0, OFFSET(data!$A$1, ROW()-1, AE$1-1))</f>
        <v>131.53701063550599</v>
      </c>
      <c r="AF358" t="str">
        <f ca="1">IF(ISNA(AF$1), 0, OFFSET(data!$A$1, ROW()-1, AF$1-1))</f>
        <v>typical</v>
      </c>
      <c r="AG358">
        <f t="shared" ca="1" si="76"/>
        <v>2025</v>
      </c>
      <c r="AH358">
        <f t="shared" ca="1" si="77"/>
        <v>2</v>
      </c>
      <c r="AI358">
        <f t="shared" ca="1" si="78"/>
        <v>20</v>
      </c>
      <c r="AJ358" t="str">
        <f t="shared" ca="1" si="73"/>
        <v/>
      </c>
      <c r="AK358" t="str">
        <f t="shared" ca="1" si="79"/>
        <v>16:00</v>
      </c>
      <c r="AL358" s="4">
        <f t="shared" ca="1" si="74"/>
        <v>0.13153701063550599</v>
      </c>
      <c r="AM358">
        <f t="shared" ca="1" si="75"/>
        <v>1011.8264178384513</v>
      </c>
      <c r="AN358">
        <f t="shared" ca="1" si="80"/>
        <v>0</v>
      </c>
      <c r="AO358">
        <f t="shared" ca="1" si="81"/>
        <v>0</v>
      </c>
      <c r="AP358">
        <f t="shared" ca="1" si="82"/>
        <v>587.47135954357998</v>
      </c>
      <c r="AQ358">
        <f t="shared" ca="1" si="83"/>
        <v>42.8</v>
      </c>
      <c r="AR358">
        <f t="shared" ca="1" si="84"/>
        <v>6.8495585999999999</v>
      </c>
      <c r="AS358">
        <f t="shared" ca="1" si="85"/>
        <v>1856.0396807006568</v>
      </c>
      <c r="AT358">
        <f t="shared" ca="1" si="86"/>
        <v>1466.2807474464598</v>
      </c>
    </row>
    <row r="359" spans="1:46" hidden="1">
      <c r="A359" t="str">
        <f ca="1">IF(ISNA(A$1), 0, OFFSET(data!$A$1, ROW()-1, A$1-1))</f>
        <v>Oahu</v>
      </c>
      <c r="B359">
        <f ca="1">IF(ISNA(B$1), 0, OFFSET(data!$A$1, ROW()-1, B$1-1))</f>
        <v>2025</v>
      </c>
      <c r="C359" s="8">
        <f ca="1">IF(ISNA(C$1), 0, OFFSET(data!$A$1, ROW()-1, C$1-1))</f>
        <v>45708.75</v>
      </c>
      <c r="D359">
        <f ca="1">IF(ISNA(D$1), 0, OFFSET(data!$A$1, ROW()-1, D$1-1))</f>
        <v>541.80776255707701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0</v>
      </c>
      <c r="K359">
        <f ca="1">IF(ISNA(K$1), 0, OFFSET(data!$A$1, ROW()-1, K$1-1))</f>
        <v>0</v>
      </c>
      <c r="L359">
        <f ca="1">IF(ISNA(L$1), 0, OFFSET(data!$A$1, ROW()-1, L$1-1))</f>
        <v>42.8</v>
      </c>
      <c r="M359">
        <f ca="1">IF(ISNA(M$1), 0, OFFSET(data!$A$1, ROW()-1, M$1-1))</f>
        <v>7.573563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0</v>
      </c>
      <c r="R359">
        <f ca="1">IF(ISNA(R$1), 0, OFFSET(data!$A$1, ROW()-1, R$1-1))</f>
        <v>330.720161447024</v>
      </c>
      <c r="S359">
        <f ca="1">IF(ISNA(S$1), 0, OFFSET(data!$A$1, ROW()-1, S$1-1))</f>
        <v>0</v>
      </c>
      <c r="T359">
        <f ca="1">IF(ISNA(T$1), 0, OFFSET(data!$A$1, ROW()-1, T$1-1))</f>
        <v>0</v>
      </c>
      <c r="U359">
        <f ca="1">IF(ISNA(U$1), 0, OFFSET(data!$A$1, ROW()-1, U$1-1))</f>
        <v>1015.88802682433</v>
      </c>
      <c r="V359">
        <f ca="1">IF(ISNA(V$1), 0, OFFSET(data!$A$1, ROW()-1, V$1-1))</f>
        <v>0</v>
      </c>
      <c r="W359">
        <f ca="1">IF(ISNA(W$1), 0, OFFSET(data!$A$1, ROW()-1, W$1-1))</f>
        <v>0</v>
      </c>
      <c r="X359">
        <f ca="1">IF(ISNA(X$1), 0, OFFSET(data!$A$1, ROW()-1, X$1-1))</f>
        <v>-101.588802682433</v>
      </c>
      <c r="Y359">
        <f ca="1">IF(ISNA(Y$1), 0, OFFSET(data!$A$1, ROW()-1, Y$1-1))</f>
        <v>8.6022628622054498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346.39083855297503</v>
      </c>
      <c r="AD359">
        <f ca="1">IF(ISNA(AD$1), 0, OFFSET(data!$A$1, ROW()-1, AD$1-1))</f>
        <v>141.87356299999999</v>
      </c>
      <c r="AE359">
        <f ca="1">IF(ISNA(AE$1), 0, OFFSET(data!$A$1, ROW()-1, AE$1-1))</f>
        <v>146.152234039451</v>
      </c>
      <c r="AF359" t="str">
        <f ca="1">IF(ISNA(AF$1), 0, OFFSET(data!$A$1, ROW()-1, AF$1-1))</f>
        <v>typical</v>
      </c>
      <c r="AG359">
        <f t="shared" ca="1" si="76"/>
        <v>2025</v>
      </c>
      <c r="AH359">
        <f t="shared" ca="1" si="77"/>
        <v>2</v>
      </c>
      <c r="AI359">
        <f t="shared" ca="1" si="78"/>
        <v>20</v>
      </c>
      <c r="AJ359" t="str">
        <f t="shared" ca="1" si="73"/>
        <v/>
      </c>
      <c r="AK359" t="str">
        <f t="shared" ca="1" si="79"/>
        <v>18:00</v>
      </c>
      <c r="AL359" s="4">
        <f t="shared" ca="1" si="74"/>
        <v>0.14615223403945099</v>
      </c>
      <c r="AM359">
        <f t="shared" ca="1" si="75"/>
        <v>914.29922414189707</v>
      </c>
      <c r="AN359">
        <f t="shared" ca="1" si="80"/>
        <v>0</v>
      </c>
      <c r="AO359">
        <f t="shared" ca="1" si="81"/>
        <v>330.720161447024</v>
      </c>
      <c r="AP359">
        <f t="shared" ca="1" si="82"/>
        <v>0</v>
      </c>
      <c r="AQ359">
        <f t="shared" ca="1" si="83"/>
        <v>42.8</v>
      </c>
      <c r="AR359">
        <f t="shared" ca="1" si="84"/>
        <v>7.573563</v>
      </c>
      <c r="AS359">
        <f t="shared" ca="1" si="85"/>
        <v>1269.2923255570761</v>
      </c>
      <c r="AT359">
        <f t="shared" ca="1" si="86"/>
        <v>1064.7750500041025</v>
      </c>
    </row>
    <row r="360" spans="1:46" hidden="1">
      <c r="A360" t="str">
        <f ca="1">IF(ISNA(A$1), 0, OFFSET(data!$A$1, ROW()-1, A$1-1))</f>
        <v>Oahu</v>
      </c>
      <c r="B360">
        <f ca="1">IF(ISNA(B$1), 0, OFFSET(data!$A$1, ROW()-1, B$1-1))</f>
        <v>2025</v>
      </c>
      <c r="C360" s="8">
        <f ca="1">IF(ISNA(C$1), 0, OFFSET(data!$A$1, ROW()-1, C$1-1))</f>
        <v>45708.833333333336</v>
      </c>
      <c r="D360">
        <f ca="1">IF(ISNA(D$1), 0, OFFSET(data!$A$1, ROW()-1, D$1-1))</f>
        <v>541.80776255707701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0</v>
      </c>
      <c r="J360">
        <f ca="1">IF(ISNA(J$1), 0, OFFSET(data!$A$1, ROW()-1, J$1-1))</f>
        <v>0</v>
      </c>
      <c r="K360">
        <f ca="1">IF(ISNA(K$1), 0, OFFSET(data!$A$1, ROW()-1, K$1-1))</f>
        <v>0</v>
      </c>
      <c r="L360">
        <f ca="1">IF(ISNA(L$1), 0, OFFSET(data!$A$1, ROW()-1, L$1-1))</f>
        <v>42.8</v>
      </c>
      <c r="M360">
        <f ca="1">IF(ISNA(M$1), 0, OFFSET(data!$A$1, ROW()-1, M$1-1))</f>
        <v>13.719299999999899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0</v>
      </c>
      <c r="R360">
        <f ca="1">IF(ISNA(R$1), 0, OFFSET(data!$A$1, ROW()-1, R$1-1))</f>
        <v>242.81217864740299</v>
      </c>
      <c r="S360">
        <f ca="1">IF(ISNA(S$1), 0, OFFSET(data!$A$1, ROW()-1, S$1-1))</f>
        <v>0</v>
      </c>
      <c r="T360">
        <f ca="1">IF(ISNA(T$1), 0, OFFSET(data!$A$1, ROW()-1, T$1-1))</f>
        <v>0</v>
      </c>
      <c r="U360">
        <f ca="1">IF(ISNA(U$1), 0, OFFSET(data!$A$1, ROW()-1, U$1-1))</f>
        <v>925.73208159520004</v>
      </c>
      <c r="V360">
        <f ca="1">IF(ISNA(V$1), 0, OFFSET(data!$A$1, ROW()-1, V$1-1))</f>
        <v>0</v>
      </c>
      <c r="W360">
        <f ca="1">IF(ISNA(W$1), 0, OFFSET(data!$A$1, ROW()-1, W$1-1))</f>
        <v>0</v>
      </c>
      <c r="X360">
        <f ca="1">IF(ISNA(X$1), 0, OFFSET(data!$A$1, ROW()-1, X$1-1))</f>
        <v>-92.573208159519993</v>
      </c>
      <c r="Y360">
        <f ca="1">IF(ISNA(Y$1), 0, OFFSET(data!$A$1, ROW()-1, Y$1-1))</f>
        <v>7.9803677688008499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434.29882135259601</v>
      </c>
      <c r="AD360">
        <f ca="1">IF(ISNA(AD$1), 0, OFFSET(data!$A$1, ROW()-1, AD$1-1))</f>
        <v>148.01929999999999</v>
      </c>
      <c r="AE360">
        <f ca="1">IF(ISNA(AE$1), 0, OFFSET(data!$A$1, ROW()-1, AE$1-1))</f>
        <v>146.152234039451</v>
      </c>
      <c r="AF360" t="str">
        <f ca="1">IF(ISNA(AF$1), 0, OFFSET(data!$A$1, ROW()-1, AF$1-1))</f>
        <v>typical</v>
      </c>
      <c r="AG360">
        <f t="shared" ca="1" si="76"/>
        <v>2025</v>
      </c>
      <c r="AH360">
        <f t="shared" ca="1" si="77"/>
        <v>2</v>
      </c>
      <c r="AI360">
        <f t="shared" ca="1" si="78"/>
        <v>20</v>
      </c>
      <c r="AJ360" t="str">
        <f t="shared" ca="1" si="73"/>
        <v/>
      </c>
      <c r="AK360" t="str">
        <f t="shared" ca="1" si="79"/>
        <v>20:00</v>
      </c>
      <c r="AL360" s="4">
        <f t="shared" ca="1" si="74"/>
        <v>0.14615223403945099</v>
      </c>
      <c r="AM360">
        <f t="shared" ca="1" si="75"/>
        <v>833.15887343568011</v>
      </c>
      <c r="AN360">
        <f t="shared" ca="1" si="80"/>
        <v>0</v>
      </c>
      <c r="AO360">
        <f t="shared" ca="1" si="81"/>
        <v>242.81217864740299</v>
      </c>
      <c r="AP360">
        <f t="shared" ca="1" si="82"/>
        <v>0</v>
      </c>
      <c r="AQ360">
        <f t="shared" ca="1" si="83"/>
        <v>42.8</v>
      </c>
      <c r="AR360">
        <f t="shared" ca="1" si="84"/>
        <v>13.719299999999899</v>
      </c>
      <c r="AS360">
        <f t="shared" ca="1" si="85"/>
        <v>1275.4380625570759</v>
      </c>
      <c r="AT360">
        <f t="shared" ca="1" si="86"/>
        <v>989.15854120448103</v>
      </c>
    </row>
    <row r="361" spans="1:46" hidden="1">
      <c r="A361" t="str">
        <f ca="1">IF(ISNA(A$1), 0, OFFSET(data!$A$1, ROW()-1, A$1-1))</f>
        <v>Oahu</v>
      </c>
      <c r="B361">
        <f ca="1">IF(ISNA(B$1), 0, OFFSET(data!$A$1, ROW()-1, B$1-1))</f>
        <v>2025</v>
      </c>
      <c r="C361" s="8">
        <f ca="1">IF(ISNA(C$1), 0, OFFSET(data!$A$1, ROW()-1, C$1-1))</f>
        <v>45708.916666666664</v>
      </c>
      <c r="D361">
        <f ca="1">IF(ISNA(D$1), 0, OFFSET(data!$A$1, ROW()-1, D$1-1))</f>
        <v>541.80776255707701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42.8</v>
      </c>
      <c r="M361">
        <f ca="1">IF(ISNA(M$1), 0, OFFSET(data!$A$1, ROW()-1, M$1-1))</f>
        <v>10.7386839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0</v>
      </c>
      <c r="R361">
        <f ca="1">IF(ISNA(R$1), 0, OFFSET(data!$A$1, ROW()-1, R$1-1))</f>
        <v>90.168342473255706</v>
      </c>
      <c r="S361">
        <f ca="1">IF(ISNA(S$1), 0, OFFSET(data!$A$1, ROW()-1, S$1-1))</f>
        <v>0</v>
      </c>
      <c r="T361">
        <f ca="1">IF(ISNA(T$1), 0, OFFSET(data!$A$1, ROW()-1, T$1-1))</f>
        <v>0</v>
      </c>
      <c r="U361">
        <f ca="1">IF(ISNA(U$1), 0, OFFSET(data!$A$1, ROW()-1, U$1-1))</f>
        <v>759.46093723623301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-75.946093723623306</v>
      </c>
      <c r="Y361">
        <f ca="1">IF(ISNA(Y$1), 0, OFFSET(data!$A$1, ROW()-1, Y$1-1))</f>
        <v>1.9999454177238001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586.94265752674403</v>
      </c>
      <c r="AD361">
        <f ca="1">IF(ISNA(AD$1), 0, OFFSET(data!$A$1, ROW()-1, AD$1-1))</f>
        <v>145.0386839</v>
      </c>
      <c r="AE361">
        <f ca="1">IF(ISNA(AE$1), 0, OFFSET(data!$A$1, ROW()-1, AE$1-1))</f>
        <v>146.152234039451</v>
      </c>
      <c r="AF361" t="str">
        <f ca="1">IF(ISNA(AF$1), 0, OFFSET(data!$A$1, ROW()-1, AF$1-1))</f>
        <v>typical</v>
      </c>
      <c r="AG361">
        <f t="shared" ca="1" si="76"/>
        <v>2025</v>
      </c>
      <c r="AH361">
        <f t="shared" ca="1" si="77"/>
        <v>2</v>
      </c>
      <c r="AI361">
        <f t="shared" ca="1" si="78"/>
        <v>20</v>
      </c>
      <c r="AJ361" t="str">
        <f t="shared" ca="1" si="73"/>
        <v/>
      </c>
      <c r="AK361" t="str">
        <f t="shared" ca="1" si="79"/>
        <v>22:00</v>
      </c>
      <c r="AL361" s="4">
        <f t="shared" ca="1" si="74"/>
        <v>0.14615223403945099</v>
      </c>
      <c r="AM361">
        <f t="shared" ca="1" si="75"/>
        <v>683.51484351260967</v>
      </c>
      <c r="AN361">
        <f t="shared" ca="1" si="80"/>
        <v>0</v>
      </c>
      <c r="AO361">
        <f t="shared" ca="1" si="81"/>
        <v>90.168342473255706</v>
      </c>
      <c r="AP361">
        <f t="shared" ca="1" si="82"/>
        <v>0</v>
      </c>
      <c r="AQ361">
        <f t="shared" ca="1" si="83"/>
        <v>42.8</v>
      </c>
      <c r="AR361">
        <f t="shared" ca="1" si="84"/>
        <v>10.7386839</v>
      </c>
      <c r="AS361">
        <f t="shared" ca="1" si="85"/>
        <v>1272.4574464570767</v>
      </c>
      <c r="AT361">
        <f t="shared" ca="1" si="86"/>
        <v>830.55347283033348</v>
      </c>
    </row>
    <row r="362" spans="1:46" hidden="1">
      <c r="A362" t="str">
        <f ca="1">IF(ISNA(A$1), 0, OFFSET(data!$A$1, ROW()-1, A$1-1))</f>
        <v>Oahu</v>
      </c>
      <c r="B362">
        <f ca="1">IF(ISNA(B$1), 0, OFFSET(data!$A$1, ROW()-1, B$1-1))</f>
        <v>2025</v>
      </c>
      <c r="C362" s="8">
        <f ca="1">IF(ISNA(C$1), 0, OFFSET(data!$A$1, ROW()-1, C$1-1))</f>
        <v>45757</v>
      </c>
      <c r="D362">
        <f ca="1">IF(ISNA(D$1), 0, OFFSET(data!$A$1, ROW()-1, D$1-1))</f>
        <v>576.60776255707799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42.8</v>
      </c>
      <c r="M362">
        <f ca="1">IF(ISNA(M$1), 0, OFFSET(data!$A$1, ROW()-1, M$1-1))</f>
        <v>4.1252022638999897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0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0</v>
      </c>
      <c r="U362">
        <f ca="1">IF(ISNA(U$1), 0, OFFSET(data!$A$1, ROW()-1, U$1-1))</f>
        <v>624.14233941894099</v>
      </c>
      <c r="V362">
        <f ca="1">IF(ISNA(V$1), 0, OFFSET(data!$A$1, ROW()-1, V$1-1))</f>
        <v>0</v>
      </c>
      <c r="W362">
        <f ca="1">IF(ISNA(W$1), 0, OFFSET(data!$A$1, ROW()-1, W$1-1))</f>
        <v>56.971763952239598</v>
      </c>
      <c r="X362">
        <f ca="1">IF(ISNA(X$1), 0, OFFSET(data!$A$1, ROW()-1, X$1-1))</f>
        <v>-59.5810839679257</v>
      </c>
      <c r="Y362">
        <f ca="1">IF(ISNA(Y$1), 0, OFFSET(data!$A$1, ROW()-1, Y$1-1))</f>
        <v>1.9999454177238001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781.38276395223795</v>
      </c>
      <c r="AD362">
        <f ca="1">IF(ISNA(AD$1), 0, OFFSET(data!$A$1, ROW()-1, AD$1-1))</f>
        <v>138.42520226389999</v>
      </c>
      <c r="AE362">
        <f ca="1">IF(ISNA(AE$1), 0, OFFSET(data!$A$1, ROW()-1, AE$1-1))</f>
        <v>137.340506669815</v>
      </c>
      <c r="AF362" t="str">
        <f ca="1">IF(ISNA(AF$1), 0, OFFSET(data!$A$1, ROW()-1, AF$1-1))</f>
        <v>peak</v>
      </c>
      <c r="AG362">
        <f t="shared" ca="1" si="76"/>
        <v>2025</v>
      </c>
      <c r="AH362">
        <f t="shared" ca="1" si="77"/>
        <v>4</v>
      </c>
      <c r="AI362">
        <f t="shared" ca="1" si="78"/>
        <v>10</v>
      </c>
      <c r="AJ362" t="str">
        <f t="shared" ca="1" si="73"/>
        <v/>
      </c>
      <c r="AK362" t="str">
        <f t="shared" ca="1" si="79"/>
        <v>00:00</v>
      </c>
      <c r="AL362" s="4">
        <f t="shared" ca="1" si="74"/>
        <v>0.13734050666981501</v>
      </c>
      <c r="AM362">
        <f t="shared" ca="1" si="75"/>
        <v>564.56125545101531</v>
      </c>
      <c r="AN362">
        <f t="shared" ca="1" si="80"/>
        <v>0</v>
      </c>
      <c r="AO362">
        <f t="shared" ca="1" si="81"/>
        <v>56.971763952239598</v>
      </c>
      <c r="AP362">
        <f t="shared" ca="1" si="82"/>
        <v>0</v>
      </c>
      <c r="AQ362">
        <f t="shared" ca="1" si="83"/>
        <v>42.8</v>
      </c>
      <c r="AR362">
        <f t="shared" ca="1" si="84"/>
        <v>4.1252022638999897</v>
      </c>
      <c r="AS362">
        <f t="shared" ca="1" si="85"/>
        <v>1404.915728773216</v>
      </c>
      <c r="AT362">
        <f t="shared" ca="1" si="86"/>
        <v>761.95816708487871</v>
      </c>
    </row>
    <row r="363" spans="1:46" hidden="1">
      <c r="A363" t="str">
        <f ca="1">IF(ISNA(A$1), 0, OFFSET(data!$A$1, ROW()-1, A$1-1))</f>
        <v>Oahu</v>
      </c>
      <c r="B363">
        <f ca="1">IF(ISNA(B$1), 0, OFFSET(data!$A$1, ROW()-1, B$1-1))</f>
        <v>2025</v>
      </c>
      <c r="C363" s="8">
        <f ca="1">IF(ISNA(C$1), 0, OFFSET(data!$A$1, ROW()-1, C$1-1))</f>
        <v>45757.083333333336</v>
      </c>
      <c r="D363">
        <f ca="1">IF(ISNA(D$1), 0, OFFSET(data!$A$1, ROW()-1, D$1-1))</f>
        <v>576.60776255707799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0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42.8</v>
      </c>
      <c r="M363">
        <f ca="1">IF(ISNA(M$1), 0, OFFSET(data!$A$1, ROW()-1, M$1-1))</f>
        <v>7.9598279999999901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0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0</v>
      </c>
      <c r="U363">
        <f ca="1">IF(ISNA(U$1), 0, OFFSET(data!$A$1, ROW()-1, U$1-1))</f>
        <v>595.81083967925701</v>
      </c>
      <c r="V363">
        <f ca="1">IF(ISNA(V$1), 0, OFFSET(data!$A$1, ROW()-1, V$1-1))</f>
        <v>0</v>
      </c>
      <c r="W363">
        <f ca="1">IF(ISNA(W$1), 0, OFFSET(data!$A$1, ROW()-1, W$1-1))</f>
        <v>89.137889428023598</v>
      </c>
      <c r="X363">
        <f ca="1">IF(ISNA(X$1), 0, OFFSET(data!$A$1, ROW()-1, X$1-1))</f>
        <v>-59.5810839679257</v>
      </c>
      <c r="Y363">
        <f ca="1">IF(ISNA(Y$1), 0, OFFSET(data!$A$1, ROW()-1, Y$1-1))</f>
        <v>1.9999454177238001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813.54888942802199</v>
      </c>
      <c r="AD363">
        <f ca="1">IF(ISNA(AD$1), 0, OFFSET(data!$A$1, ROW()-1, AD$1-1))</f>
        <v>142.259828</v>
      </c>
      <c r="AE363">
        <f ca="1">IF(ISNA(AE$1), 0, OFFSET(data!$A$1, ROW()-1, AE$1-1))</f>
        <v>137.340506669815</v>
      </c>
      <c r="AF363" t="str">
        <f ca="1">IF(ISNA(AF$1), 0, OFFSET(data!$A$1, ROW()-1, AF$1-1))</f>
        <v>peak</v>
      </c>
      <c r="AG363">
        <f t="shared" ca="1" si="76"/>
        <v>2025</v>
      </c>
      <c r="AH363">
        <f t="shared" ca="1" si="77"/>
        <v>4</v>
      </c>
      <c r="AI363">
        <f t="shared" ca="1" si="78"/>
        <v>10</v>
      </c>
      <c r="AJ363" t="str">
        <f t="shared" ca="1" si="73"/>
        <v/>
      </c>
      <c r="AK363" t="str">
        <f t="shared" ca="1" si="79"/>
        <v>02:00</v>
      </c>
      <c r="AL363" s="4">
        <f t="shared" ca="1" si="74"/>
        <v>0.13734050666981501</v>
      </c>
      <c r="AM363">
        <f t="shared" ca="1" si="75"/>
        <v>536.22975571133134</v>
      </c>
      <c r="AN363">
        <f t="shared" ca="1" si="80"/>
        <v>0</v>
      </c>
      <c r="AO363">
        <f t="shared" ca="1" si="81"/>
        <v>89.137889428023598</v>
      </c>
      <c r="AP363">
        <f t="shared" ca="1" si="82"/>
        <v>0</v>
      </c>
      <c r="AQ363">
        <f t="shared" ca="1" si="83"/>
        <v>42.8</v>
      </c>
      <c r="AR363">
        <f t="shared" ca="1" si="84"/>
        <v>7.9598279999999901</v>
      </c>
      <c r="AS363">
        <f t="shared" ca="1" si="85"/>
        <v>1440.9164799851001</v>
      </c>
      <c r="AT363">
        <f t="shared" ca="1" si="86"/>
        <v>769.62741855707873</v>
      </c>
    </row>
    <row r="364" spans="1:46" hidden="1">
      <c r="A364" t="str">
        <f ca="1">IF(ISNA(A$1), 0, OFFSET(data!$A$1, ROW()-1, A$1-1))</f>
        <v>Oahu</v>
      </c>
      <c r="B364">
        <f ca="1">IF(ISNA(B$1), 0, OFFSET(data!$A$1, ROW()-1, B$1-1))</f>
        <v>2025</v>
      </c>
      <c r="C364" s="8">
        <f ca="1">IF(ISNA(C$1), 0, OFFSET(data!$A$1, ROW()-1, C$1-1))</f>
        <v>45757.166666666664</v>
      </c>
      <c r="D364">
        <f ca="1">IF(ISNA(D$1), 0, OFFSET(data!$A$1, ROW()-1, D$1-1))</f>
        <v>571.57926076654701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0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42.8</v>
      </c>
      <c r="M364">
        <f ca="1">IF(ISNA(M$1), 0, OFFSET(data!$A$1, ROW()-1, M$1-1))</f>
        <v>10.845872999999999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0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0</v>
      </c>
      <c r="U364">
        <f ca="1">IF(ISNA(U$1), 0, OFFSET(data!$A$1, ROW()-1, U$1-1))</f>
        <v>661.92573716457605</v>
      </c>
      <c r="V364">
        <f ca="1">IF(ISNA(V$1), 0, OFFSET(data!$A$1, ROW()-1, V$1-1))</f>
        <v>0</v>
      </c>
      <c r="W364">
        <f ca="1">IF(ISNA(W$1), 0, OFFSET(data!$A$1, ROW()-1, W$1-1))</f>
        <v>20.880535152173099</v>
      </c>
      <c r="X364">
        <f ca="1">IF(ISNA(X$1), 0, OFFSET(data!$A$1, ROW()-1, X$1-1))</f>
        <v>-59.5810839679257</v>
      </c>
      <c r="Y364">
        <f ca="1">IF(ISNA(Y$1), 0, OFFSET(data!$A$1, ROW()-1, Y$1-1))</f>
        <v>1.9999454177238001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750.32003694270304</v>
      </c>
      <c r="AD364">
        <f ca="1">IF(ISNA(AD$1), 0, OFFSET(data!$A$1, ROW()-1, AD$1-1))</f>
        <v>145.14587299999999</v>
      </c>
      <c r="AE364">
        <f ca="1">IF(ISNA(AE$1), 0, OFFSET(data!$A$1, ROW()-1, AE$1-1))</f>
        <v>137.340506669815</v>
      </c>
      <c r="AF364" t="str">
        <f ca="1">IF(ISNA(AF$1), 0, OFFSET(data!$A$1, ROW()-1, AF$1-1))</f>
        <v>peak</v>
      </c>
      <c r="AG364">
        <f t="shared" ca="1" si="76"/>
        <v>2025</v>
      </c>
      <c r="AH364">
        <f t="shared" ca="1" si="77"/>
        <v>4</v>
      </c>
      <c r="AI364">
        <f t="shared" ca="1" si="78"/>
        <v>10</v>
      </c>
      <c r="AJ364" t="str">
        <f t="shared" ca="1" si="73"/>
        <v/>
      </c>
      <c r="AK364" t="str">
        <f t="shared" ca="1" si="79"/>
        <v>04:00</v>
      </c>
      <c r="AL364" s="4">
        <f t="shared" ca="1" si="74"/>
        <v>0.13734050666981501</v>
      </c>
      <c r="AM364">
        <f t="shared" ca="1" si="75"/>
        <v>602.34465319665037</v>
      </c>
      <c r="AN364">
        <f t="shared" ca="1" si="80"/>
        <v>0</v>
      </c>
      <c r="AO364">
        <f t="shared" ca="1" si="81"/>
        <v>20.880535152173099</v>
      </c>
      <c r="AP364">
        <f t="shared" ca="1" si="82"/>
        <v>0</v>
      </c>
      <c r="AQ364">
        <f t="shared" ca="1" si="83"/>
        <v>42.8</v>
      </c>
      <c r="AR364">
        <f t="shared" ca="1" si="84"/>
        <v>10.845872999999999</v>
      </c>
      <c r="AS364">
        <f t="shared" ca="1" si="85"/>
        <v>1375.54517070925</v>
      </c>
      <c r="AT364">
        <f t="shared" ca="1" si="86"/>
        <v>770.37100676654723</v>
      </c>
    </row>
    <row r="365" spans="1:46" hidden="1">
      <c r="A365" t="str">
        <f ca="1">IF(ISNA(A$1), 0, OFFSET(data!$A$1, ROW()-1, A$1-1))</f>
        <v>Oahu</v>
      </c>
      <c r="B365">
        <f ca="1">IF(ISNA(B$1), 0, OFFSET(data!$A$1, ROW()-1, B$1-1))</f>
        <v>2025</v>
      </c>
      <c r="C365" s="8">
        <f ca="1">IF(ISNA(C$1), 0, OFFSET(data!$A$1, ROW()-1, C$1-1))</f>
        <v>45757.25</v>
      </c>
      <c r="D365">
        <f ca="1">IF(ISNA(D$1), 0, OFFSET(data!$A$1, ROW()-1, D$1-1))</f>
        <v>623.90776255707704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0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6.9432700463209098</v>
      </c>
      <c r="L365">
        <f ca="1">IF(ISNA(L$1), 0, OFFSET(data!$A$1, ROW()-1, L$1-1))</f>
        <v>42.8</v>
      </c>
      <c r="M365">
        <f ca="1">IF(ISNA(M$1), 0, OFFSET(data!$A$1, ROW()-1, M$1-1))</f>
        <v>11.092297800000001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0</v>
      </c>
      <c r="R365">
        <f ca="1">IF(ISNA(R$1), 0, OFFSET(data!$A$1, ROW()-1, R$1-1))</f>
        <v>84.492285321447099</v>
      </c>
      <c r="S365">
        <f ca="1">IF(ISNA(S$1), 0, OFFSET(data!$A$1, ROW()-1, S$1-1))</f>
        <v>0</v>
      </c>
      <c r="T365">
        <f ca="1">IF(ISNA(T$1), 0, OFFSET(data!$A$1, ROW()-1, T$1-1))</f>
        <v>0</v>
      </c>
      <c r="U365">
        <f ca="1">IF(ISNA(U$1), 0, OFFSET(data!$A$1, ROW()-1, U$1-1))</f>
        <v>853.20570039424001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-85.320570039423998</v>
      </c>
      <c r="Y365">
        <f ca="1">IF(ISNA(Y$1), 0, OFFSET(data!$A$1, ROW()-1, Y$1-1))</f>
        <v>1.3504853700297701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592.61871467855201</v>
      </c>
      <c r="AD365">
        <f ca="1">IF(ISNA(AD$1), 0, OFFSET(data!$A$1, ROW()-1, AD$1-1))</f>
        <v>152.33556784632</v>
      </c>
      <c r="AE365">
        <f ca="1">IF(ISNA(AE$1), 0, OFFSET(data!$A$1, ROW()-1, AE$1-1))</f>
        <v>152.60056296646101</v>
      </c>
      <c r="AF365" t="str">
        <f ca="1">IF(ISNA(AF$1), 0, OFFSET(data!$A$1, ROW()-1, AF$1-1))</f>
        <v>peak</v>
      </c>
      <c r="AG365">
        <f t="shared" ca="1" si="76"/>
        <v>2025</v>
      </c>
      <c r="AH365">
        <f t="shared" ca="1" si="77"/>
        <v>4</v>
      </c>
      <c r="AI365">
        <f t="shared" ca="1" si="78"/>
        <v>10</v>
      </c>
      <c r="AJ365" t="str">
        <f t="shared" ca="1" si="73"/>
        <v/>
      </c>
      <c r="AK365" t="str">
        <f t="shared" ca="1" si="79"/>
        <v>06:00</v>
      </c>
      <c r="AL365" s="4">
        <f t="shared" ca="1" si="74"/>
        <v>0.15260056296646102</v>
      </c>
      <c r="AM365">
        <f t="shared" ca="1" si="75"/>
        <v>767.88513035481606</v>
      </c>
      <c r="AN365">
        <f t="shared" ca="1" si="80"/>
        <v>0</v>
      </c>
      <c r="AO365">
        <f t="shared" ca="1" si="81"/>
        <v>84.492285321447099</v>
      </c>
      <c r="AP365">
        <f t="shared" ca="1" si="82"/>
        <v>6.9432700463209098</v>
      </c>
      <c r="AQ365">
        <f t="shared" ca="1" si="83"/>
        <v>42.8</v>
      </c>
      <c r="AR365">
        <f t="shared" ca="1" si="84"/>
        <v>11.092297800000001</v>
      </c>
      <c r="AS365">
        <f t="shared" ca="1" si="85"/>
        <v>1361.8543304033969</v>
      </c>
      <c r="AT365">
        <f t="shared" ca="1" si="86"/>
        <v>921.57118357116588</v>
      </c>
    </row>
    <row r="366" spans="1:46" hidden="1">
      <c r="A366" t="str">
        <f ca="1">IF(ISNA(A$1), 0, OFFSET(data!$A$1, ROW()-1, A$1-1))</f>
        <v>Oahu</v>
      </c>
      <c r="B366">
        <f ca="1">IF(ISNA(B$1), 0, OFFSET(data!$A$1, ROW()-1, B$1-1))</f>
        <v>2025</v>
      </c>
      <c r="C366" s="8">
        <f ca="1">IF(ISNA(C$1), 0, OFFSET(data!$A$1, ROW()-1, C$1-1))</f>
        <v>45757.333333333336</v>
      </c>
      <c r="D366">
        <f ca="1">IF(ISNA(D$1), 0, OFFSET(data!$A$1, ROW()-1, D$1-1))</f>
        <v>576.60776255707799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0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253.725991774921</v>
      </c>
      <c r="L366">
        <f ca="1">IF(ISNA(L$1), 0, OFFSET(data!$A$1, ROW()-1, L$1-1))</f>
        <v>42.8</v>
      </c>
      <c r="M366">
        <f ca="1">IF(ISNA(M$1), 0, OFFSET(data!$A$1, ROW()-1, M$1-1))</f>
        <v>21.690027000000001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0</v>
      </c>
      <c r="R366">
        <f ca="1">IF(ISNA(R$1), 0, OFFSET(data!$A$1, ROW()-1, R$1-1))</f>
        <v>0</v>
      </c>
      <c r="S366">
        <f ca="1">IF(ISNA(S$1), 0, OFFSET(data!$A$1, ROW()-1, S$1-1))</f>
        <v>0</v>
      </c>
      <c r="T366">
        <f ca="1">IF(ISNA(T$1), 0, OFFSET(data!$A$1, ROW()-1, T$1-1))</f>
        <v>0</v>
      </c>
      <c r="U366">
        <f ca="1">IF(ISNA(U$1), 0, OFFSET(data!$A$1, ROW()-1, U$1-1))</f>
        <v>924.143323995223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-31.383262517103201</v>
      </c>
      <c r="Y366">
        <f ca="1">IF(ISNA(Y$1), 0, OFFSET(data!$A$1, ROW()-1, Y$1-1))</f>
        <v>2.0637198538799701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724.41099999999801</v>
      </c>
      <c r="AD366">
        <f ca="1">IF(ISNA(AD$1), 0, OFFSET(data!$A$1, ROW()-1, AD$1-1))</f>
        <v>365.11324045232101</v>
      </c>
      <c r="AE366">
        <f ca="1">IF(ISNA(AE$1), 0, OFFSET(data!$A$1, ROW()-1, AE$1-1))</f>
        <v>137.340506669815</v>
      </c>
      <c r="AF366" t="str">
        <f ca="1">IF(ISNA(AF$1), 0, OFFSET(data!$A$1, ROW()-1, AF$1-1))</f>
        <v>peak</v>
      </c>
      <c r="AG366">
        <f t="shared" ca="1" si="76"/>
        <v>2025</v>
      </c>
      <c r="AH366">
        <f t="shared" ca="1" si="77"/>
        <v>4</v>
      </c>
      <c r="AI366">
        <f t="shared" ca="1" si="78"/>
        <v>10</v>
      </c>
      <c r="AJ366" t="str">
        <f t="shared" ca="1" si="73"/>
        <v/>
      </c>
      <c r="AK366" t="str">
        <f t="shared" ca="1" si="79"/>
        <v>08:00</v>
      </c>
      <c r="AL366" s="4">
        <f t="shared" ca="1" si="74"/>
        <v>0.13734050666981501</v>
      </c>
      <c r="AM366">
        <f t="shared" ca="1" si="75"/>
        <v>892.76006147811984</v>
      </c>
      <c r="AN366">
        <f t="shared" ca="1" si="80"/>
        <v>0</v>
      </c>
      <c r="AO366">
        <f t="shared" ca="1" si="81"/>
        <v>0</v>
      </c>
      <c r="AP366">
        <f t="shared" ca="1" si="82"/>
        <v>253.725991774921</v>
      </c>
      <c r="AQ366">
        <f t="shared" ca="1" si="83"/>
        <v>42.8</v>
      </c>
      <c r="AR366">
        <f t="shared" ca="1" si="84"/>
        <v>21.690027000000001</v>
      </c>
      <c r="AS366">
        <f t="shared" ca="1" si="85"/>
        <v>1619.2347813319971</v>
      </c>
      <c r="AT366">
        <f t="shared" ca="1" si="86"/>
        <v>1259.9370217843209</v>
      </c>
    </row>
    <row r="367" spans="1:46" hidden="1">
      <c r="A367" t="str">
        <f ca="1">IF(ISNA(A$1), 0, OFFSET(data!$A$1, ROW()-1, A$1-1))</f>
        <v>Oahu</v>
      </c>
      <c r="B367">
        <f ca="1">IF(ISNA(B$1), 0, OFFSET(data!$A$1, ROW()-1, B$1-1))</f>
        <v>2025</v>
      </c>
      <c r="C367" s="8">
        <f ca="1">IF(ISNA(C$1), 0, OFFSET(data!$A$1, ROW()-1, C$1-1))</f>
        <v>45757.416666666664</v>
      </c>
      <c r="D367">
        <f ca="1">IF(ISNA(D$1), 0, OFFSET(data!$A$1, ROW()-1, D$1-1))</f>
        <v>576.60776255707799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0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547.70576325248396</v>
      </c>
      <c r="L367">
        <f ca="1">IF(ISNA(L$1), 0, OFFSET(data!$A$1, ROW()-1, L$1-1))</f>
        <v>42.8</v>
      </c>
      <c r="M367">
        <f ca="1">IF(ISNA(M$1), 0, OFFSET(data!$A$1, ROW()-1, M$1-1))</f>
        <v>16.576031999999898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0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0</v>
      </c>
      <c r="U367">
        <f ca="1">IF(ISNA(U$1), 0, OFFSET(data!$A$1, ROW()-1, U$1-1))</f>
        <v>960.78152590737295</v>
      </c>
      <c r="V367">
        <f ca="1">IF(ISNA(V$1), 0, OFFSET(data!$A$1, ROW()-1, V$1-1))</f>
        <v>0</v>
      </c>
      <c r="W367">
        <f ca="1">IF(ISNA(W$1), 0, OFFSET(data!$A$1, ROW()-1, W$1-1))</f>
        <v>65.975863095718594</v>
      </c>
      <c r="X367">
        <f ca="1">IF(ISNA(X$1), 0, OFFSET(data!$A$1, ROW()-1, X$1-1))</f>
        <v>142.09829446386999</v>
      </c>
      <c r="Y367">
        <f ca="1">IF(ISNA(Y$1), 0, OFFSET(data!$A$1, ROW()-1, Y$1-1))</f>
        <v>14.8338743426006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790.38686309571699</v>
      </c>
      <c r="AD367">
        <f ca="1">IF(ISNA(AD$1), 0, OFFSET(data!$A$1, ROW()-1, AD$1-1))</f>
        <v>464.09710819127901</v>
      </c>
      <c r="AE367">
        <f ca="1">IF(ISNA(AE$1), 0, OFFSET(data!$A$1, ROW()-1, AE$1-1))</f>
        <v>137.340506669815</v>
      </c>
      <c r="AF367" t="str">
        <f ca="1">IF(ISNA(AF$1), 0, OFFSET(data!$A$1, ROW()-1, AF$1-1))</f>
        <v>peak</v>
      </c>
      <c r="AG367">
        <f t="shared" ca="1" si="76"/>
        <v>2025</v>
      </c>
      <c r="AH367">
        <f t="shared" ca="1" si="77"/>
        <v>4</v>
      </c>
      <c r="AI367">
        <f t="shared" ca="1" si="78"/>
        <v>10</v>
      </c>
      <c r="AJ367" t="str">
        <f t="shared" ca="1" si="73"/>
        <v/>
      </c>
      <c r="AK367" t="str">
        <f t="shared" ca="1" si="79"/>
        <v>10:00</v>
      </c>
      <c r="AL367" s="4">
        <f t="shared" ca="1" si="74"/>
        <v>0.13734050666981501</v>
      </c>
      <c r="AM367">
        <f t="shared" ca="1" si="75"/>
        <v>1102.8798203712429</v>
      </c>
      <c r="AN367">
        <f t="shared" ca="1" si="80"/>
        <v>0</v>
      </c>
      <c r="AO367">
        <f t="shared" ca="1" si="81"/>
        <v>65.975863095718594</v>
      </c>
      <c r="AP367">
        <f t="shared" ca="1" si="82"/>
        <v>547.70576325248396</v>
      </c>
      <c r="AQ367">
        <f t="shared" ca="1" si="83"/>
        <v>42.8</v>
      </c>
      <c r="AR367">
        <f t="shared" ca="1" si="84"/>
        <v>16.576031999999898</v>
      </c>
      <c r="AS367">
        <f t="shared" ca="1" si="85"/>
        <v>1974.0764209052788</v>
      </c>
      <c r="AT367">
        <f t="shared" ca="1" si="86"/>
        <v>1647.786666000841</v>
      </c>
    </row>
    <row r="368" spans="1:46" hidden="1">
      <c r="A368" t="str">
        <f ca="1">IF(ISNA(A$1), 0, OFFSET(data!$A$1, ROW()-1, A$1-1))</f>
        <v>Oahu</v>
      </c>
      <c r="B368">
        <f ca="1">IF(ISNA(B$1), 0, OFFSET(data!$A$1, ROW()-1, B$1-1))</f>
        <v>2025</v>
      </c>
      <c r="C368" s="8">
        <f ca="1">IF(ISNA(C$1), 0, OFFSET(data!$A$1, ROW()-1, C$1-1))</f>
        <v>45757.5</v>
      </c>
      <c r="D368">
        <f ca="1">IF(ISNA(D$1), 0, OFFSET(data!$A$1, ROW()-1, D$1-1))</f>
        <v>565.30776255707599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0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624.21980290455497</v>
      </c>
      <c r="L368">
        <f ca="1">IF(ISNA(L$1), 0, OFFSET(data!$A$1, ROW()-1, L$1-1))</f>
        <v>42.8</v>
      </c>
      <c r="M368">
        <f ca="1">IF(ISNA(M$1), 0, OFFSET(data!$A$1, ROW()-1, M$1-1))</f>
        <v>7.6538760000000003</v>
      </c>
      <c r="N368">
        <f ca="1">IF(ISNA(N$1), 0, OFFSET(data!$A$1, ROW()-1, N$1-1))</f>
        <v>-1.84741111297626E-13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0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0</v>
      </c>
      <c r="U368">
        <f ca="1">IF(ISNA(U$1), 0, OFFSET(data!$A$1, ROW()-1, U$1-1))</f>
        <v>953.41840058362402</v>
      </c>
      <c r="V368">
        <f ca="1">IF(ISNA(V$1), 0, OFFSET(data!$A$1, ROW()-1, V$1-1))</f>
        <v>0</v>
      </c>
      <c r="W368">
        <f ca="1">IF(ISNA(W$1), 0, OFFSET(data!$A$1, ROW()-1, W$1-1))</f>
        <v>129.630872071536</v>
      </c>
      <c r="X368">
        <f ca="1">IF(ISNA(X$1), 0, OFFSET(data!$A$1, ROW()-1, X$1-1))</f>
        <v>142.09829446386999</v>
      </c>
      <c r="Y368">
        <f ca="1">IF(ISNA(Y$1), 0, OFFSET(data!$A$1, ROW()-1, Y$1-1))</f>
        <v>14.8338743426006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865.34187207153695</v>
      </c>
      <c r="AD368">
        <f ca="1">IF(ISNA(AD$1), 0, OFFSET(data!$A$1, ROW()-1, AD$1-1))</f>
        <v>449.117248472732</v>
      </c>
      <c r="AE368">
        <f ca="1">IF(ISNA(AE$1), 0, OFFSET(data!$A$1, ROW()-1, AE$1-1))</f>
        <v>137.340506669815</v>
      </c>
      <c r="AF368" t="str">
        <f ca="1">IF(ISNA(AF$1), 0, OFFSET(data!$A$1, ROW()-1, AF$1-1))</f>
        <v>peak</v>
      </c>
      <c r="AG368">
        <f t="shared" ca="1" si="76"/>
        <v>2025</v>
      </c>
      <c r="AH368">
        <f t="shared" ca="1" si="77"/>
        <v>4</v>
      </c>
      <c r="AI368">
        <f t="shared" ca="1" si="78"/>
        <v>10</v>
      </c>
      <c r="AJ368" t="str">
        <f t="shared" ca="1" si="73"/>
        <v/>
      </c>
      <c r="AK368" t="str">
        <f t="shared" ca="1" si="79"/>
        <v>12:00</v>
      </c>
      <c r="AL368" s="4">
        <f t="shared" ca="1" si="74"/>
        <v>0.13734050666981501</v>
      </c>
      <c r="AM368">
        <f t="shared" ca="1" si="75"/>
        <v>1095.5166950474941</v>
      </c>
      <c r="AN368">
        <f t="shared" ca="1" si="80"/>
        <v>0</v>
      </c>
      <c r="AO368">
        <f t="shared" ca="1" si="81"/>
        <v>129.630872071536</v>
      </c>
      <c r="AP368">
        <f t="shared" ca="1" si="82"/>
        <v>624.21980290455474</v>
      </c>
      <c r="AQ368">
        <f t="shared" ca="1" si="83"/>
        <v>42.8</v>
      </c>
      <c r="AR368">
        <f t="shared" ca="1" si="84"/>
        <v>7.6538760000000003</v>
      </c>
      <c r="AS368">
        <f t="shared" ca="1" si="85"/>
        <v>2105.3233135331679</v>
      </c>
      <c r="AT368">
        <f t="shared" ca="1" si="86"/>
        <v>1689.0986899343625</v>
      </c>
    </row>
    <row r="369" spans="1:46" hidden="1">
      <c r="A369" t="str">
        <f ca="1">IF(ISNA(A$1), 0, OFFSET(data!$A$1, ROW()-1, A$1-1))</f>
        <v>Oahu</v>
      </c>
      <c r="B369">
        <f ca="1">IF(ISNA(B$1), 0, OFFSET(data!$A$1, ROW()-1, B$1-1))</f>
        <v>2025</v>
      </c>
      <c r="C369" s="8">
        <f ca="1">IF(ISNA(C$1), 0, OFFSET(data!$A$1, ROW()-1, C$1-1))</f>
        <v>45757.583333333336</v>
      </c>
      <c r="D369">
        <f ca="1">IF(ISNA(D$1), 0, OFFSET(data!$A$1, ROW()-1, D$1-1))</f>
        <v>576.60776255707799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0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593.45222459594402</v>
      </c>
      <c r="L369">
        <f ca="1">IF(ISNA(L$1), 0, OFFSET(data!$A$1, ROW()-1, L$1-1))</f>
        <v>42.8</v>
      </c>
      <c r="M369">
        <f ca="1">IF(ISNA(M$1), 0, OFFSET(data!$A$1, ROW()-1, M$1-1))</f>
        <v>11.256987000000001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0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0</v>
      </c>
      <c r="U369">
        <f ca="1">IF(ISNA(U$1), 0, OFFSET(data!$A$1, ROW()-1, U$1-1))</f>
        <v>969.74147359048902</v>
      </c>
      <c r="V369">
        <f ca="1">IF(ISNA(V$1), 0, OFFSET(data!$A$1, ROW()-1, V$1-1))</f>
        <v>0</v>
      </c>
      <c r="W369">
        <f ca="1">IF(ISNA(W$1), 0, OFFSET(data!$A$1, ROW()-1, W$1-1))</f>
        <v>97.443331756062193</v>
      </c>
      <c r="X369">
        <f ca="1">IF(ISNA(X$1), 0, OFFSET(data!$A$1, ROW()-1, X$1-1))</f>
        <v>142.09829446386999</v>
      </c>
      <c r="Y369">
        <f ca="1">IF(ISNA(Y$1), 0, OFFSET(data!$A$1, ROW()-1, Y$1-1))</f>
        <v>14.8338743426006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821.85433175606101</v>
      </c>
      <c r="AD369">
        <f ca="1">IF(ISNA(AD$1), 0, OFFSET(data!$A$1, ROW()-1, AD$1-1))</f>
        <v>458.83573351127899</v>
      </c>
      <c r="AE369">
        <f ca="1">IF(ISNA(AE$1), 0, OFFSET(data!$A$1, ROW()-1, AE$1-1))</f>
        <v>137.340506669815</v>
      </c>
      <c r="AF369" t="str">
        <f ca="1">IF(ISNA(AF$1), 0, OFFSET(data!$A$1, ROW()-1, AF$1-1))</f>
        <v>peak</v>
      </c>
      <c r="AG369">
        <f t="shared" ca="1" si="76"/>
        <v>2025</v>
      </c>
      <c r="AH369">
        <f t="shared" ca="1" si="77"/>
        <v>4</v>
      </c>
      <c r="AI369">
        <f t="shared" ca="1" si="78"/>
        <v>10</v>
      </c>
      <c r="AJ369" t="str">
        <f t="shared" ca="1" si="73"/>
        <v/>
      </c>
      <c r="AK369" t="str">
        <f t="shared" ca="1" si="79"/>
        <v>14:00</v>
      </c>
      <c r="AL369" s="4">
        <f t="shared" ca="1" si="74"/>
        <v>0.13734050666981501</v>
      </c>
      <c r="AM369">
        <f t="shared" ca="1" si="75"/>
        <v>1111.839768054359</v>
      </c>
      <c r="AN369">
        <f t="shared" ca="1" si="80"/>
        <v>0</v>
      </c>
      <c r="AO369">
        <f t="shared" ca="1" si="81"/>
        <v>97.443331756062193</v>
      </c>
      <c r="AP369">
        <f t="shared" ca="1" si="82"/>
        <v>593.45222459594402</v>
      </c>
      <c r="AQ369">
        <f t="shared" ca="1" si="83"/>
        <v>42.8</v>
      </c>
      <c r="AR369">
        <f t="shared" ca="1" si="84"/>
        <v>11.256987000000001</v>
      </c>
      <c r="AS369">
        <f t="shared" ca="1" si="85"/>
        <v>2045.9713059090832</v>
      </c>
      <c r="AT369">
        <f t="shared" ca="1" si="86"/>
        <v>1682.9527076643008</v>
      </c>
    </row>
    <row r="370" spans="1:46" hidden="1">
      <c r="A370" t="str">
        <f ca="1">IF(ISNA(A$1), 0, OFFSET(data!$A$1, ROW()-1, A$1-1))</f>
        <v>Oahu</v>
      </c>
      <c r="B370">
        <f ca="1">IF(ISNA(B$1), 0, OFFSET(data!$A$1, ROW()-1, B$1-1))</f>
        <v>2025</v>
      </c>
      <c r="C370" s="8">
        <f ca="1">IF(ISNA(C$1), 0, OFFSET(data!$A$1, ROW()-1, C$1-1))</f>
        <v>45757.666666666664</v>
      </c>
      <c r="D370">
        <f ca="1">IF(ISNA(D$1), 0, OFFSET(data!$A$1, ROW()-1, D$1-1))</f>
        <v>565.30776255707599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0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534.32728552173296</v>
      </c>
      <c r="L370">
        <f ca="1">IF(ISNA(L$1), 0, OFFSET(data!$A$1, ROW()-1, L$1-1))</f>
        <v>42.8</v>
      </c>
      <c r="M370">
        <f ca="1">IF(ISNA(M$1), 0, OFFSET(data!$A$1, ROW()-1, M$1-1))</f>
        <v>11.4556173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0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0</v>
      </c>
      <c r="U370">
        <f ca="1">IF(ISNA(U$1), 0, OFFSET(data!$A$1, ROW()-1, U$1-1))</f>
        <v>964.17678961087597</v>
      </c>
      <c r="V370">
        <f ca="1">IF(ISNA(V$1), 0, OFFSET(data!$A$1, ROW()-1, V$1-1))</f>
        <v>0</v>
      </c>
      <c r="W370">
        <f ca="1">IF(ISNA(W$1), 0, OFFSET(data!$A$1, ROW()-1, W$1-1))</f>
        <v>32.7817069614633</v>
      </c>
      <c r="X370">
        <f ca="1">IF(ISNA(X$1), 0, OFFSET(data!$A$1, ROW()-1, X$1-1))</f>
        <v>142.09829446386999</v>
      </c>
      <c r="Y370">
        <f ca="1">IF(ISNA(Y$1), 0, OFFSET(data!$A$1, ROW()-1, Y$1-1))</f>
        <v>14.8338743426006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768.49270696146402</v>
      </c>
      <c r="AD370">
        <f ca="1">IF(ISNA(AD$1), 0, OFFSET(data!$A$1, ROW()-1, AD$1-1))</f>
        <v>450.82654226107297</v>
      </c>
      <c r="AE370">
        <f ca="1">IF(ISNA(AE$1), 0, OFFSET(data!$A$1, ROW()-1, AE$1-1))</f>
        <v>137.340506669815</v>
      </c>
      <c r="AF370" t="str">
        <f ca="1">IF(ISNA(AF$1), 0, OFFSET(data!$A$1, ROW()-1, AF$1-1))</f>
        <v>peak</v>
      </c>
      <c r="AG370">
        <f t="shared" ca="1" si="76"/>
        <v>2025</v>
      </c>
      <c r="AH370">
        <f t="shared" ca="1" si="77"/>
        <v>4</v>
      </c>
      <c r="AI370">
        <f t="shared" ca="1" si="78"/>
        <v>10</v>
      </c>
      <c r="AJ370" t="str">
        <f t="shared" ca="1" si="73"/>
        <v/>
      </c>
      <c r="AK370" t="str">
        <f t="shared" ca="1" si="79"/>
        <v>16:00</v>
      </c>
      <c r="AL370" s="4">
        <f t="shared" ca="1" si="74"/>
        <v>0.13734050666981501</v>
      </c>
      <c r="AM370">
        <f t="shared" ca="1" si="75"/>
        <v>1106.275084074746</v>
      </c>
      <c r="AN370">
        <f t="shared" ca="1" si="80"/>
        <v>0</v>
      </c>
      <c r="AO370">
        <f t="shared" ca="1" si="81"/>
        <v>32.7817069614633</v>
      </c>
      <c r="AP370">
        <f t="shared" ca="1" si="82"/>
        <v>534.32728552173296</v>
      </c>
      <c r="AQ370">
        <f t="shared" ca="1" si="83"/>
        <v>42.8</v>
      </c>
      <c r="AR370">
        <f t="shared" ca="1" si="84"/>
        <v>11.4556173</v>
      </c>
      <c r="AS370">
        <f t="shared" ca="1" si="85"/>
        <v>1922.3833723402731</v>
      </c>
      <c r="AT370">
        <f t="shared" ca="1" si="86"/>
        <v>1604.7172076398829</v>
      </c>
    </row>
    <row r="371" spans="1:46" hidden="1">
      <c r="A371" t="str">
        <f ca="1">IF(ISNA(A$1), 0, OFFSET(data!$A$1, ROW()-1, A$1-1))</f>
        <v>Oahu</v>
      </c>
      <c r="B371">
        <f ca="1">IF(ISNA(B$1), 0, OFFSET(data!$A$1, ROW()-1, B$1-1))</f>
        <v>2025</v>
      </c>
      <c r="C371" s="8">
        <f ca="1">IF(ISNA(C$1), 0, OFFSET(data!$A$1, ROW()-1, C$1-1))</f>
        <v>45757.75</v>
      </c>
      <c r="D371">
        <f ca="1">IF(ISNA(D$1), 0, OFFSET(data!$A$1, ROW()-1, D$1-1))</f>
        <v>623.90776255707704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23.267535080057002</v>
      </c>
      <c r="L371">
        <f ca="1">IF(ISNA(L$1), 0, OFFSET(data!$A$1, ROW()-1, L$1-1))</f>
        <v>42.8</v>
      </c>
      <c r="M371">
        <f ca="1">IF(ISNA(M$1), 0, OFFSET(data!$A$1, ROW()-1, M$1-1))</f>
        <v>31.859316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0</v>
      </c>
      <c r="R371">
        <f ca="1">IF(ISNA(R$1), 0, OFFSET(data!$A$1, ROW()-1, R$1-1))</f>
        <v>197.394181940419</v>
      </c>
      <c r="S371">
        <f ca="1">IF(ISNA(S$1), 0, OFFSET(data!$A$1, ROW()-1, S$1-1))</f>
        <v>0</v>
      </c>
      <c r="T371">
        <f ca="1">IF(ISNA(T$1), 0, OFFSET(data!$A$1, ROW()-1, T$1-1))</f>
        <v>0</v>
      </c>
      <c r="U371">
        <f ca="1">IF(ISNA(U$1), 0, OFFSET(data!$A$1, ROW()-1, U$1-1))</f>
        <v>1011.80725857261</v>
      </c>
      <c r="V371">
        <f ca="1">IF(ISNA(V$1), 0, OFFSET(data!$A$1, ROW()-1, V$1-1))</f>
        <v>0</v>
      </c>
      <c r="W371">
        <f ca="1">IF(ISNA(W$1), 0, OFFSET(data!$A$1, ROW()-1, W$1-1))</f>
        <v>0</v>
      </c>
      <c r="X371">
        <f ca="1">IF(ISNA(X$1), 0, OFFSET(data!$A$1, ROW()-1, X$1-1))</f>
        <v>-101.180725857261</v>
      </c>
      <c r="Y371">
        <f ca="1">IF(ISNA(Y$1), 0, OFFSET(data!$A$1, ROW()-1, Y$1-1))</f>
        <v>8.6022628622054498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479.71681805958002</v>
      </c>
      <c r="AD371">
        <f ca="1">IF(ISNA(AD$1), 0, OFFSET(data!$A$1, ROW()-1, AD$1-1))</f>
        <v>181.345223590057</v>
      </c>
      <c r="AE371">
        <f ca="1">IF(ISNA(AE$1), 0, OFFSET(data!$A$1, ROW()-1, AE$1-1))</f>
        <v>152.60056296646101</v>
      </c>
      <c r="AF371" t="str">
        <f ca="1">IF(ISNA(AF$1), 0, OFFSET(data!$A$1, ROW()-1, AF$1-1))</f>
        <v>peak</v>
      </c>
      <c r="AG371">
        <f t="shared" ca="1" si="76"/>
        <v>2025</v>
      </c>
      <c r="AH371">
        <f t="shared" ca="1" si="77"/>
        <v>4</v>
      </c>
      <c r="AI371">
        <f t="shared" ca="1" si="78"/>
        <v>10</v>
      </c>
      <c r="AJ371" t="str">
        <f t="shared" ca="1" si="73"/>
        <v/>
      </c>
      <c r="AK371" t="str">
        <f t="shared" ca="1" si="79"/>
        <v>18:00</v>
      </c>
      <c r="AL371" s="4">
        <f t="shared" ca="1" si="74"/>
        <v>0.15260056296646102</v>
      </c>
      <c r="AM371">
        <f t="shared" ca="1" si="75"/>
        <v>910.62653271534896</v>
      </c>
      <c r="AN371">
        <f t="shared" ca="1" si="80"/>
        <v>0</v>
      </c>
      <c r="AO371">
        <f t="shared" ca="1" si="81"/>
        <v>197.394181940419</v>
      </c>
      <c r="AP371">
        <f t="shared" ca="1" si="82"/>
        <v>23.267535080057002</v>
      </c>
      <c r="AQ371">
        <f t="shared" ca="1" si="83"/>
        <v>42.8</v>
      </c>
      <c r="AR371">
        <f t="shared" ca="1" si="84"/>
        <v>31.859316</v>
      </c>
      <c r="AS371">
        <f t="shared" ca="1" si="85"/>
        <v>1398.945613637133</v>
      </c>
      <c r="AT371">
        <f t="shared" ca="1" si="86"/>
        <v>1100.5740191676114</v>
      </c>
    </row>
    <row r="372" spans="1:46" hidden="1">
      <c r="A372" t="str">
        <f ca="1">IF(ISNA(A$1), 0, OFFSET(data!$A$1, ROW()-1, A$1-1))</f>
        <v>Oahu</v>
      </c>
      <c r="B372">
        <f ca="1">IF(ISNA(B$1), 0, OFFSET(data!$A$1, ROW()-1, B$1-1))</f>
        <v>2025</v>
      </c>
      <c r="C372" s="8">
        <f ca="1">IF(ISNA(C$1), 0, OFFSET(data!$A$1, ROW()-1, C$1-1))</f>
        <v>45757.833333333336</v>
      </c>
      <c r="D372">
        <f ca="1">IF(ISNA(D$1), 0, OFFSET(data!$A$1, ROW()-1, D$1-1))</f>
        <v>623.90776255707704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0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0</v>
      </c>
      <c r="L372">
        <f ca="1">IF(ISNA(L$1), 0, OFFSET(data!$A$1, ROW()-1, L$1-1))</f>
        <v>42.8</v>
      </c>
      <c r="M372">
        <f ca="1">IF(ISNA(M$1), 0, OFFSET(data!$A$1, ROW()-1, M$1-1))</f>
        <v>36.827154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0</v>
      </c>
      <c r="R372">
        <f ca="1">IF(ISNA(R$1), 0, OFFSET(data!$A$1, ROW()-1, R$1-1))</f>
        <v>152.868494746263</v>
      </c>
      <c r="S372">
        <f ca="1">IF(ISNA(S$1), 0, OFFSET(data!$A$1, ROW()-1, S$1-1))</f>
        <v>0</v>
      </c>
      <c r="T372">
        <f ca="1">IF(ISNA(T$1), 0, OFFSET(data!$A$1, ROW()-1, T$1-1))</f>
        <v>0</v>
      </c>
      <c r="U372">
        <f ca="1">IF(ISNA(U$1), 0, OFFSET(data!$A$1, ROW()-1, U$1-1))</f>
        <v>942.69227059393404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-94.269227059393401</v>
      </c>
      <c r="Y372">
        <f ca="1">IF(ISNA(Y$1), 0, OFFSET(data!$A$1, ROW()-1, Y$1-1))</f>
        <v>7.9803677688008499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524.242505253736</v>
      </c>
      <c r="AD372">
        <f ca="1">IF(ISNA(AD$1), 0, OFFSET(data!$A$1, ROW()-1, AD$1-1))</f>
        <v>158.44146850999999</v>
      </c>
      <c r="AE372">
        <f ca="1">IF(ISNA(AE$1), 0, OFFSET(data!$A$1, ROW()-1, AE$1-1))</f>
        <v>152.60056296646101</v>
      </c>
      <c r="AF372" t="str">
        <f ca="1">IF(ISNA(AF$1), 0, OFFSET(data!$A$1, ROW()-1, AF$1-1))</f>
        <v>peak</v>
      </c>
      <c r="AG372">
        <f t="shared" ca="1" si="76"/>
        <v>2025</v>
      </c>
      <c r="AH372">
        <f t="shared" ca="1" si="77"/>
        <v>4</v>
      </c>
      <c r="AI372">
        <f t="shared" ca="1" si="78"/>
        <v>10</v>
      </c>
      <c r="AJ372" t="str">
        <f t="shared" ca="1" si="73"/>
        <v/>
      </c>
      <c r="AK372" t="str">
        <f t="shared" ca="1" si="79"/>
        <v>20:00</v>
      </c>
      <c r="AL372" s="4">
        <f t="shared" ca="1" si="74"/>
        <v>0.15260056296646102</v>
      </c>
      <c r="AM372">
        <f t="shared" ca="1" si="75"/>
        <v>848.42304353454062</v>
      </c>
      <c r="AN372">
        <f t="shared" ca="1" si="80"/>
        <v>0</v>
      </c>
      <c r="AO372">
        <f t="shared" ca="1" si="81"/>
        <v>152.868494746263</v>
      </c>
      <c r="AP372">
        <f t="shared" ca="1" si="82"/>
        <v>0</v>
      </c>
      <c r="AQ372">
        <f t="shared" ca="1" si="83"/>
        <v>42.8</v>
      </c>
      <c r="AR372">
        <f t="shared" ca="1" si="84"/>
        <v>36.827154</v>
      </c>
      <c r="AS372">
        <f t="shared" ca="1" si="85"/>
        <v>1380.6459165570759</v>
      </c>
      <c r="AT372">
        <f t="shared" ca="1" si="86"/>
        <v>1014.8448798133415</v>
      </c>
    </row>
    <row r="373" spans="1:46" hidden="1">
      <c r="A373" t="str">
        <f ca="1">IF(ISNA(A$1), 0, OFFSET(data!$A$1, ROW()-1, A$1-1))</f>
        <v>Oahu</v>
      </c>
      <c r="B373">
        <f ca="1">IF(ISNA(B$1), 0, OFFSET(data!$A$1, ROW()-1, B$1-1))</f>
        <v>2025</v>
      </c>
      <c r="C373" s="8">
        <f ca="1">IF(ISNA(C$1), 0, OFFSET(data!$A$1, ROW()-1, C$1-1))</f>
        <v>45757.916666666664</v>
      </c>
      <c r="D373">
        <f ca="1">IF(ISNA(D$1), 0, OFFSET(data!$A$1, ROW()-1, D$1-1))</f>
        <v>623.90776255707704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0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42.8</v>
      </c>
      <c r="M373">
        <f ca="1">IF(ISNA(M$1), 0, OFFSET(data!$A$1, ROW()-1, M$1-1))</f>
        <v>23.972642999999898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0</v>
      </c>
      <c r="R373">
        <f ca="1">IF(ISNA(R$1), 0, OFFSET(data!$A$1, ROW()-1, R$1-1))</f>
        <v>8.7848041673647899</v>
      </c>
      <c r="S373">
        <f ca="1">IF(ISNA(S$1), 0, OFFSET(data!$A$1, ROW()-1, S$1-1))</f>
        <v>0</v>
      </c>
      <c r="T373">
        <f ca="1">IF(ISNA(T$1), 0, OFFSET(data!$A$1, ROW()-1, T$1-1))</f>
        <v>0</v>
      </c>
      <c r="U373">
        <f ca="1">IF(ISNA(U$1), 0, OFFSET(data!$A$1, ROW()-1, U$1-1))</f>
        <v>774.96140478524296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-77.496140478524296</v>
      </c>
      <c r="Y373">
        <f ca="1">IF(ISNA(Y$1), 0, OFFSET(data!$A$1, ROW()-1, Y$1-1))</f>
        <v>1.9999454177238001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668.32619583263499</v>
      </c>
      <c r="AD373">
        <f ca="1">IF(ISNA(AD$1), 0, OFFSET(data!$A$1, ROW()-1, AD$1-1))</f>
        <v>157.55391667999999</v>
      </c>
      <c r="AE373">
        <f ca="1">IF(ISNA(AE$1), 0, OFFSET(data!$A$1, ROW()-1, AE$1-1))</f>
        <v>152.60056296646101</v>
      </c>
      <c r="AF373" t="str">
        <f ca="1">IF(ISNA(AF$1), 0, OFFSET(data!$A$1, ROW()-1, AF$1-1))</f>
        <v>peak</v>
      </c>
      <c r="AG373">
        <f t="shared" ca="1" si="76"/>
        <v>2025</v>
      </c>
      <c r="AH373">
        <f t="shared" ca="1" si="77"/>
        <v>4</v>
      </c>
      <c r="AI373">
        <f t="shared" ca="1" si="78"/>
        <v>10</v>
      </c>
      <c r="AJ373" t="str">
        <f t="shared" ca="1" si="73"/>
        <v/>
      </c>
      <c r="AK373" t="str">
        <f t="shared" ca="1" si="79"/>
        <v>22:00</v>
      </c>
      <c r="AL373" s="4">
        <f t="shared" ca="1" si="74"/>
        <v>0.15260056296646102</v>
      </c>
      <c r="AM373">
        <f t="shared" ca="1" si="75"/>
        <v>697.46526430671861</v>
      </c>
      <c r="AN373">
        <f t="shared" ca="1" si="80"/>
        <v>0</v>
      </c>
      <c r="AO373">
        <f t="shared" ca="1" si="81"/>
        <v>8.7848041673647899</v>
      </c>
      <c r="AP373">
        <f t="shared" ca="1" si="82"/>
        <v>0</v>
      </c>
      <c r="AQ373">
        <f t="shared" ca="1" si="83"/>
        <v>42.8</v>
      </c>
      <c r="AR373">
        <f t="shared" ca="1" si="84"/>
        <v>23.972642999999898</v>
      </c>
      <c r="AS373">
        <f t="shared" ca="1" si="85"/>
        <v>1367.7914055570768</v>
      </c>
      <c r="AT373">
        <f t="shared" ca="1" si="86"/>
        <v>857.01912640444243</v>
      </c>
    </row>
    <row r="374" spans="1:46" hidden="1">
      <c r="A374" t="str">
        <f ca="1">IF(ISNA(A$1), 0, OFFSET(data!$A$1, ROW()-1, A$1-1))</f>
        <v>Oahu</v>
      </c>
      <c r="B374">
        <f ca="1">IF(ISNA(B$1), 0, OFFSET(data!$A$1, ROW()-1, B$1-1))</f>
        <v>2025</v>
      </c>
      <c r="C374" s="8">
        <f ca="1">IF(ISNA(C$1), 0, OFFSET(data!$A$1, ROW()-1, C$1-1))</f>
        <v>45779</v>
      </c>
      <c r="D374">
        <f ca="1">IF(ISNA(D$1), 0, OFFSET(data!$A$1, ROW()-1, D$1-1))</f>
        <v>456.507762557077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0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42.8</v>
      </c>
      <c r="M374">
        <f ca="1">IF(ISNA(M$1), 0, OFFSET(data!$A$1, ROW()-1, M$1-1))</f>
        <v>66.046397999999996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0</v>
      </c>
      <c r="R374">
        <f ca="1">IF(ISNA(R$1), 0, OFFSET(data!$A$1, ROW()-1, R$1-1))</f>
        <v>23.549723969607602</v>
      </c>
      <c r="S374">
        <f ca="1">IF(ISNA(S$1), 0, OFFSET(data!$A$1, ROW()-1, S$1-1))</f>
        <v>0</v>
      </c>
      <c r="T374">
        <f ca="1">IF(ISNA(T$1), 0, OFFSET(data!$A$1, ROW()-1, T$1-1))</f>
        <v>0</v>
      </c>
      <c r="U374">
        <f ca="1">IF(ISNA(U$1), 0, OFFSET(data!$A$1, ROW()-1, U$1-1))</f>
        <v>652.63276621122804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-65.263276621122799</v>
      </c>
      <c r="Y374">
        <f ca="1">IF(ISNA(Y$1), 0, OFFSET(data!$A$1, ROW()-1, Y$1-1))</f>
        <v>1.53439493658009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653.56127603039204</v>
      </c>
      <c r="AD374">
        <f ca="1">IF(ISNA(AD$1), 0, OFFSET(data!$A$1, ROW()-1, AD$1-1))</f>
        <v>160.89802061</v>
      </c>
      <c r="AE374">
        <f ca="1">IF(ISNA(AE$1), 0, OFFSET(data!$A$1, ROW()-1, AE$1-1))</f>
        <v>146.152234039451</v>
      </c>
      <c r="AF374" t="str">
        <f ca="1">IF(ISNA(AF$1), 0, OFFSET(data!$A$1, ROW()-1, AF$1-1))</f>
        <v>peak</v>
      </c>
      <c r="AG374">
        <f t="shared" ca="1" si="76"/>
        <v>2025</v>
      </c>
      <c r="AH374">
        <f t="shared" ca="1" si="77"/>
        <v>5</v>
      </c>
      <c r="AI374">
        <f t="shared" ca="1" si="78"/>
        <v>2</v>
      </c>
      <c r="AJ374" t="str">
        <f t="shared" ca="1" si="73"/>
        <v/>
      </c>
      <c r="AK374" t="str">
        <f t="shared" ca="1" si="79"/>
        <v>00:00</v>
      </c>
      <c r="AL374" s="4">
        <f t="shared" ca="1" si="74"/>
        <v>0.14615223403945099</v>
      </c>
      <c r="AM374">
        <f t="shared" ca="1" si="75"/>
        <v>587.36948959010522</v>
      </c>
      <c r="AN374">
        <f t="shared" ca="1" si="80"/>
        <v>0</v>
      </c>
      <c r="AO374">
        <f t="shared" ca="1" si="81"/>
        <v>23.549723969607602</v>
      </c>
      <c r="AP374">
        <f t="shared" ca="1" si="82"/>
        <v>0</v>
      </c>
      <c r="AQ374">
        <f t="shared" ca="1" si="83"/>
        <v>42.8</v>
      </c>
      <c r="AR374">
        <f t="shared" ca="1" si="84"/>
        <v>66.046397999999996</v>
      </c>
      <c r="AS374">
        <f t="shared" ca="1" si="85"/>
        <v>1242.4651605570766</v>
      </c>
      <c r="AT374">
        <f t="shared" ca="1" si="86"/>
        <v>749.80190513668526</v>
      </c>
    </row>
    <row r="375" spans="1:46" hidden="1">
      <c r="A375" t="str">
        <f ca="1">IF(ISNA(A$1), 0, OFFSET(data!$A$1, ROW()-1, A$1-1))</f>
        <v>Oahu</v>
      </c>
      <c r="B375">
        <f ca="1">IF(ISNA(B$1), 0, OFFSET(data!$A$1, ROW()-1, B$1-1))</f>
        <v>2025</v>
      </c>
      <c r="C375" s="8">
        <f ca="1">IF(ISNA(C$1), 0, OFFSET(data!$A$1, ROW()-1, C$1-1))</f>
        <v>45779.083333333336</v>
      </c>
      <c r="D375">
        <f ca="1">IF(ISNA(D$1), 0, OFFSET(data!$A$1, ROW()-1, D$1-1))</f>
        <v>452.69418025148599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42.8</v>
      </c>
      <c r="M375">
        <f ca="1">IF(ISNA(M$1), 0, OFFSET(data!$A$1, ROW()-1, M$1-1))</f>
        <v>61.24971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0</v>
      </c>
      <c r="R375">
        <f ca="1">IF(ISNA(R$1), 0, OFFSET(data!$A$1, ROW()-1, R$1-1))</f>
        <v>-4.4906300900038299E-12</v>
      </c>
      <c r="S375">
        <f ca="1">IF(ISNA(S$1), 0, OFFSET(data!$A$1, ROW()-1, S$1-1))</f>
        <v>0</v>
      </c>
      <c r="T375">
        <f ca="1">IF(ISNA(T$1), 0, OFFSET(data!$A$1, ROW()-1, T$1-1))</f>
        <v>0</v>
      </c>
      <c r="U375">
        <f ca="1">IF(ISNA(U$1), 0, OFFSET(data!$A$1, ROW()-1, U$1-1))</f>
        <v>617.36924070394002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-61.736924070393997</v>
      </c>
      <c r="Y375">
        <f ca="1">IF(ISNA(Y$1), 0, OFFSET(data!$A$1, ROW()-1, Y$1-1))</f>
        <v>1.11157361793611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680.92458230559498</v>
      </c>
      <c r="AD375">
        <f ca="1">IF(ISNA(AD$1), 0, OFFSET(data!$A$1, ROW()-1, AD$1-1))</f>
        <v>160.89802061</v>
      </c>
      <c r="AE375">
        <f ca="1">IF(ISNA(AE$1), 0, OFFSET(data!$A$1, ROW()-1, AE$1-1))</f>
        <v>138.119679748495</v>
      </c>
      <c r="AF375" t="str">
        <f ca="1">IF(ISNA(AF$1), 0, OFFSET(data!$A$1, ROW()-1, AF$1-1))</f>
        <v>peak</v>
      </c>
      <c r="AG375">
        <f t="shared" ca="1" si="76"/>
        <v>2025</v>
      </c>
      <c r="AH375">
        <f t="shared" ca="1" si="77"/>
        <v>5</v>
      </c>
      <c r="AI375">
        <f t="shared" ca="1" si="78"/>
        <v>2</v>
      </c>
      <c r="AJ375" t="str">
        <f t="shared" ca="1" si="73"/>
        <v/>
      </c>
      <c r="AK375" t="str">
        <f t="shared" ca="1" si="79"/>
        <v>02:00</v>
      </c>
      <c r="AL375" s="4">
        <f t="shared" ca="1" si="74"/>
        <v>0.13811967974849501</v>
      </c>
      <c r="AM375">
        <f t="shared" ca="1" si="75"/>
        <v>555.632316633546</v>
      </c>
      <c r="AN375">
        <f t="shared" ca="1" si="80"/>
        <v>0</v>
      </c>
      <c r="AO375">
        <f t="shared" ca="1" si="81"/>
        <v>0</v>
      </c>
      <c r="AP375">
        <f t="shared" ca="1" si="82"/>
        <v>0</v>
      </c>
      <c r="AQ375">
        <f t="shared" ca="1" si="83"/>
        <v>42.8</v>
      </c>
      <c r="AR375">
        <f t="shared" ca="1" si="84"/>
        <v>61.24971</v>
      </c>
      <c r="AS375">
        <f t="shared" ca="1" si="85"/>
        <v>1237.6684725570767</v>
      </c>
      <c r="AT375">
        <f t="shared" ca="1" si="86"/>
        <v>717.64191086148207</v>
      </c>
    </row>
    <row r="376" spans="1:46" hidden="1">
      <c r="A376" t="str">
        <f ca="1">IF(ISNA(A$1), 0, OFFSET(data!$A$1, ROW()-1, A$1-1))</f>
        <v>Oahu</v>
      </c>
      <c r="B376">
        <f ca="1">IF(ISNA(B$1), 0, OFFSET(data!$A$1, ROW()-1, B$1-1))</f>
        <v>2025</v>
      </c>
      <c r="C376" s="8">
        <f ca="1">IF(ISNA(C$1), 0, OFFSET(data!$A$1, ROW()-1, C$1-1))</f>
        <v>45779.166666666664</v>
      </c>
      <c r="D376">
        <f ca="1">IF(ISNA(D$1), 0, OFFSET(data!$A$1, ROW()-1, D$1-1))</f>
        <v>456.507762557077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42.8</v>
      </c>
      <c r="M376">
        <f ca="1">IF(ISNA(M$1), 0, OFFSET(data!$A$1, ROW()-1, M$1-1))</f>
        <v>39.085259999999998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0</v>
      </c>
      <c r="R376">
        <f ca="1">IF(ISNA(R$1), 0, OFFSET(data!$A$1, ROW()-1, R$1-1))</f>
        <v>55.890893448527699</v>
      </c>
      <c r="S376">
        <f ca="1">IF(ISNA(S$1), 0, OFFSET(data!$A$1, ROW()-1, S$1-1))</f>
        <v>0</v>
      </c>
      <c r="T376">
        <f ca="1">IF(ISNA(T$1), 0, OFFSET(data!$A$1, ROW()-1, T$1-1))</f>
        <v>0</v>
      </c>
      <c r="U376">
        <f ca="1">IF(ISNA(U$1), 0, OFFSET(data!$A$1, ROW()-1, U$1-1))</f>
        <v>659.07460709129998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-65.907460709130007</v>
      </c>
      <c r="Y376">
        <f ca="1">IF(ISNA(Y$1), 0, OFFSET(data!$A$1, ROW()-1, Y$1-1))</f>
        <v>1.1167696234354001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621.22010655147199</v>
      </c>
      <c r="AD376">
        <f ca="1">IF(ISNA(AD$1), 0, OFFSET(data!$A$1, ROW()-1, AD$1-1))</f>
        <v>157.50376778</v>
      </c>
      <c r="AE376">
        <f ca="1">IF(ISNA(AE$1), 0, OFFSET(data!$A$1, ROW()-1, AE$1-1))</f>
        <v>146.152234039451</v>
      </c>
      <c r="AF376" t="str">
        <f ca="1">IF(ISNA(AF$1), 0, OFFSET(data!$A$1, ROW()-1, AF$1-1))</f>
        <v>peak</v>
      </c>
      <c r="AG376">
        <f t="shared" ca="1" si="76"/>
        <v>2025</v>
      </c>
      <c r="AH376">
        <f t="shared" ca="1" si="77"/>
        <v>5</v>
      </c>
      <c r="AI376">
        <f t="shared" ca="1" si="78"/>
        <v>2</v>
      </c>
      <c r="AJ376" t="str">
        <f t="shared" ca="1" si="73"/>
        <v/>
      </c>
      <c r="AK376" t="str">
        <f t="shared" ca="1" si="79"/>
        <v>04:00</v>
      </c>
      <c r="AL376" s="4">
        <f t="shared" ca="1" si="74"/>
        <v>0.14615223403945099</v>
      </c>
      <c r="AM376">
        <f t="shared" ca="1" si="75"/>
        <v>593.16714638217002</v>
      </c>
      <c r="AN376">
        <f t="shared" ca="1" si="80"/>
        <v>0</v>
      </c>
      <c r="AO376">
        <f t="shared" ca="1" si="81"/>
        <v>55.890893448527699</v>
      </c>
      <c r="AP376">
        <f t="shared" ca="1" si="82"/>
        <v>0</v>
      </c>
      <c r="AQ376">
        <f t="shared" ca="1" si="83"/>
        <v>42.8</v>
      </c>
      <c r="AR376">
        <f t="shared" ca="1" si="84"/>
        <v>39.085259999999998</v>
      </c>
      <c r="AS376">
        <f t="shared" ca="1" si="85"/>
        <v>1215.5040225570765</v>
      </c>
      <c r="AT376">
        <f t="shared" ca="1" si="86"/>
        <v>751.7876837856054</v>
      </c>
    </row>
    <row r="377" spans="1:46" hidden="1">
      <c r="A377" t="str">
        <f ca="1">IF(ISNA(A$1), 0, OFFSET(data!$A$1, ROW()-1, A$1-1))</f>
        <v>Oahu</v>
      </c>
      <c r="B377">
        <f ca="1">IF(ISNA(B$1), 0, OFFSET(data!$A$1, ROW()-1, B$1-1))</f>
        <v>2025</v>
      </c>
      <c r="C377" s="8">
        <f ca="1">IF(ISNA(C$1), 0, OFFSET(data!$A$1, ROW()-1, C$1-1))</f>
        <v>45779.25</v>
      </c>
      <c r="D377">
        <f ca="1">IF(ISNA(D$1), 0, OFFSET(data!$A$1, ROW()-1, D$1-1))</f>
        <v>456.507762557077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55.845293209666899</v>
      </c>
      <c r="L377">
        <f ca="1">IF(ISNA(L$1), 0, OFFSET(data!$A$1, ROW()-1, L$1-1))</f>
        <v>42.8</v>
      </c>
      <c r="M377">
        <f ca="1">IF(ISNA(M$1), 0, OFFSET(data!$A$1, ROW()-1, M$1-1))</f>
        <v>62.171810999999998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0</v>
      </c>
      <c r="R377">
        <f ca="1">IF(ISNA(R$1), 0, OFFSET(data!$A$1, ROW()-1, R$1-1))</f>
        <v>157.38422368167301</v>
      </c>
      <c r="S377">
        <f ca="1">IF(ISNA(S$1), 0, OFFSET(data!$A$1, ROW()-1, S$1-1))</f>
        <v>0</v>
      </c>
      <c r="T377">
        <f ca="1">IF(ISNA(T$1), 0, OFFSET(data!$A$1, ROW()-1, T$1-1))</f>
        <v>0</v>
      </c>
      <c r="U377">
        <f ca="1">IF(ISNA(U$1), 0, OFFSET(data!$A$1, ROW()-1, U$1-1))</f>
        <v>859.28733897598704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-85.928733897598704</v>
      </c>
      <c r="Y377">
        <f ca="1">IF(ISNA(Y$1), 0, OFFSET(data!$A$1, ROW()-1, Y$1-1))</f>
        <v>1.3504853700297701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519.72677631832596</v>
      </c>
      <c r="AD377">
        <f ca="1">IF(ISNA(AD$1), 0, OFFSET(data!$A$1, ROW()-1, AD$1-1))</f>
        <v>216.74331381966601</v>
      </c>
      <c r="AE377">
        <f ca="1">IF(ISNA(AE$1), 0, OFFSET(data!$A$1, ROW()-1, AE$1-1))</f>
        <v>146.152234039451</v>
      </c>
      <c r="AF377" t="str">
        <f ca="1">IF(ISNA(AF$1), 0, OFFSET(data!$A$1, ROW()-1, AF$1-1))</f>
        <v>peak</v>
      </c>
      <c r="AG377">
        <f t="shared" ca="1" si="76"/>
        <v>2025</v>
      </c>
      <c r="AH377">
        <f t="shared" ca="1" si="77"/>
        <v>5</v>
      </c>
      <c r="AI377">
        <f t="shared" ca="1" si="78"/>
        <v>2</v>
      </c>
      <c r="AJ377" t="str">
        <f t="shared" ca="1" si="73"/>
        <v/>
      </c>
      <c r="AK377" t="str">
        <f t="shared" ca="1" si="79"/>
        <v>06:00</v>
      </c>
      <c r="AL377" s="4">
        <f t="shared" ca="1" si="74"/>
        <v>0.14615223403945099</v>
      </c>
      <c r="AM377">
        <f t="shared" ca="1" si="75"/>
        <v>773.35860507838834</v>
      </c>
      <c r="AN377">
        <f t="shared" ca="1" si="80"/>
        <v>0</v>
      </c>
      <c r="AO377">
        <f t="shared" ca="1" si="81"/>
        <v>157.38422368167301</v>
      </c>
      <c r="AP377">
        <f t="shared" ca="1" si="82"/>
        <v>55.845293209666899</v>
      </c>
      <c r="AQ377">
        <f t="shared" ca="1" si="83"/>
        <v>42.8</v>
      </c>
      <c r="AR377">
        <f t="shared" ca="1" si="84"/>
        <v>62.171810999999998</v>
      </c>
      <c r="AS377">
        <f t="shared" ca="1" si="85"/>
        <v>1294.4358667667429</v>
      </c>
      <c r="AT377">
        <f t="shared" ca="1" si="86"/>
        <v>991.45240426808414</v>
      </c>
    </row>
    <row r="378" spans="1:46" hidden="1">
      <c r="A378" t="str">
        <f ca="1">IF(ISNA(A$1), 0, OFFSET(data!$A$1, ROW()-1, A$1-1))</f>
        <v>Oahu</v>
      </c>
      <c r="B378">
        <f ca="1">IF(ISNA(B$1), 0, OFFSET(data!$A$1, ROW()-1, B$1-1))</f>
        <v>2025</v>
      </c>
      <c r="C378" s="8">
        <f ca="1">IF(ISNA(C$1), 0, OFFSET(data!$A$1, ROW()-1, C$1-1))</f>
        <v>45779.333333333336</v>
      </c>
      <c r="D378">
        <f ca="1">IF(ISNA(D$1), 0, OFFSET(data!$A$1, ROW()-1, D$1-1))</f>
        <v>345.06506684304702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751.58007622248294</v>
      </c>
      <c r="L378">
        <f ca="1">IF(ISNA(L$1), 0, OFFSET(data!$A$1, ROW()-1, L$1-1))</f>
        <v>42.8</v>
      </c>
      <c r="M378">
        <f ca="1">IF(ISNA(M$1), 0, OFFSET(data!$A$1, ROW()-1, M$1-1))</f>
        <v>53.5377539999999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0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0</v>
      </c>
      <c r="U378">
        <f ca="1">IF(ISNA(U$1), 0, OFFSET(data!$A$1, ROW()-1, U$1-1))</f>
        <v>937.62869204336005</v>
      </c>
      <c r="V378">
        <f ca="1">IF(ISNA(V$1), 0, OFFSET(data!$A$1, ROW()-1, V$1-1))</f>
        <v>0</v>
      </c>
      <c r="W378">
        <f ca="1">IF(ISNA(W$1), 0, OFFSET(data!$A$1, ROW()-1, W$1-1))</f>
        <v>122.93114117911701</v>
      </c>
      <c r="X378">
        <f ca="1">IF(ISNA(X$1), 0, OFFSET(data!$A$1, ROW()-1, X$1-1))</f>
        <v>118.664550733729</v>
      </c>
      <c r="Y378">
        <f ca="1">IF(ISNA(Y$1), 0, OFFSET(data!$A$1, ROW()-1, Y$1-1))</f>
        <v>13.7585131093242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911.48483689314696</v>
      </c>
      <c r="AD378">
        <f ca="1">IF(ISNA(AD$1), 0, OFFSET(data!$A$1, ROW()-1, AD$1-1))</f>
        <v>468.74366210819602</v>
      </c>
      <c r="AE378">
        <f ca="1">IF(ISNA(AE$1), 0, OFFSET(data!$A$1, ROW()-1, AE$1-1))</f>
        <v>131.53701063550599</v>
      </c>
      <c r="AF378" t="str">
        <f ca="1">IF(ISNA(AF$1), 0, OFFSET(data!$A$1, ROW()-1, AF$1-1))</f>
        <v>peak</v>
      </c>
      <c r="AG378">
        <f t="shared" ca="1" si="76"/>
        <v>2025</v>
      </c>
      <c r="AH378">
        <f t="shared" ca="1" si="77"/>
        <v>5</v>
      </c>
      <c r="AI378">
        <f t="shared" ca="1" si="78"/>
        <v>2</v>
      </c>
      <c r="AJ378" t="str">
        <f t="shared" ca="1" si="73"/>
        <v/>
      </c>
      <c r="AK378" t="str">
        <f t="shared" ca="1" si="79"/>
        <v>08:00</v>
      </c>
      <c r="AL378" s="4">
        <f t="shared" ca="1" si="74"/>
        <v>0.13153701063550599</v>
      </c>
      <c r="AM378">
        <f t="shared" ca="1" si="75"/>
        <v>1056.2932427770891</v>
      </c>
      <c r="AN378">
        <f t="shared" ca="1" si="80"/>
        <v>0</v>
      </c>
      <c r="AO378">
        <f t="shared" ca="1" si="81"/>
        <v>122.93114117911701</v>
      </c>
      <c r="AP378">
        <f t="shared" ca="1" si="82"/>
        <v>751.58007622248294</v>
      </c>
      <c r="AQ378">
        <f t="shared" ca="1" si="83"/>
        <v>42.8</v>
      </c>
      <c r="AR378">
        <f t="shared" ca="1" si="84"/>
        <v>53.5377539999999</v>
      </c>
      <c r="AS378">
        <f t="shared" ca="1" si="85"/>
        <v>2104.4677339586769</v>
      </c>
      <c r="AT378">
        <f t="shared" ca="1" si="86"/>
        <v>1661.7265591737262</v>
      </c>
    </row>
    <row r="379" spans="1:46" hidden="1">
      <c r="A379" t="str">
        <f ca="1">IF(ISNA(A$1), 0, OFFSET(data!$A$1, ROW()-1, A$1-1))</f>
        <v>Oahu</v>
      </c>
      <c r="B379">
        <f ca="1">IF(ISNA(B$1), 0, OFFSET(data!$A$1, ROW()-1, B$1-1))</f>
        <v>2025</v>
      </c>
      <c r="C379" s="8">
        <f ca="1">IF(ISNA(C$1), 0, OFFSET(data!$A$1, ROW()-1, C$1-1))</f>
        <v>45779.416666666664</v>
      </c>
      <c r="D379">
        <f ca="1">IF(ISNA(D$1), 0, OFFSET(data!$A$1, ROW()-1, D$1-1))</f>
        <v>327.10776255707702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1154.5987773034501</v>
      </c>
      <c r="L379">
        <f ca="1">IF(ISNA(L$1), 0, OFFSET(data!$A$1, ROW()-1, L$1-1))</f>
        <v>42.8</v>
      </c>
      <c r="M379">
        <f ca="1">IF(ISNA(M$1), 0, OFFSET(data!$A$1, ROW()-1, M$1-1))</f>
        <v>54.809049000000002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0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0</v>
      </c>
      <c r="U379">
        <f ca="1">IF(ISNA(U$1), 0, OFFSET(data!$A$1, ROW()-1, U$1-1))</f>
        <v>977.40626614764403</v>
      </c>
      <c r="V379">
        <f ca="1">IF(ISNA(V$1), 0, OFFSET(data!$A$1, ROW()-1, V$1-1))</f>
        <v>0</v>
      </c>
      <c r="W379">
        <f ca="1">IF(ISNA(W$1), 0, OFFSET(data!$A$1, ROW()-1, W$1-1))</f>
        <v>469.48625886983598</v>
      </c>
      <c r="X379">
        <f ca="1">IF(ISNA(X$1), 0, OFFSET(data!$A$1, ROW()-1, X$1-1))</f>
        <v>118.664550733729</v>
      </c>
      <c r="Y379">
        <f ca="1">IF(ISNA(Y$1), 0, OFFSET(data!$A$1, ROW()-1, Y$1-1))</f>
        <v>13.7585131093242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1275.9972588698299</v>
      </c>
      <c r="AD379">
        <f ca="1">IF(ISNA(AD$1), 0, OFFSET(data!$A$1, ROW()-1, AD$1-1))</f>
        <v>474.176767121279</v>
      </c>
      <c r="AE379">
        <f ca="1">IF(ISNA(AE$1), 0, OFFSET(data!$A$1, ROW()-1, AE$1-1))</f>
        <v>131.53701063550599</v>
      </c>
      <c r="AF379" t="str">
        <f ca="1">IF(ISNA(AF$1), 0, OFFSET(data!$A$1, ROW()-1, AF$1-1))</f>
        <v>peak</v>
      </c>
      <c r="AG379">
        <f t="shared" ca="1" si="76"/>
        <v>2025</v>
      </c>
      <c r="AH379">
        <f t="shared" ca="1" si="77"/>
        <v>5</v>
      </c>
      <c r="AI379">
        <f t="shared" ca="1" si="78"/>
        <v>2</v>
      </c>
      <c r="AJ379" t="str">
        <f t="shared" ca="1" si="73"/>
        <v/>
      </c>
      <c r="AK379" t="str">
        <f t="shared" ca="1" si="79"/>
        <v>10:00</v>
      </c>
      <c r="AL379" s="4">
        <f t="shared" ca="1" si="74"/>
        <v>0.13153701063550599</v>
      </c>
      <c r="AM379">
        <f t="shared" ca="1" si="75"/>
        <v>1096.070816881373</v>
      </c>
      <c r="AN379">
        <f t="shared" ca="1" si="80"/>
        <v>0</v>
      </c>
      <c r="AO379">
        <f t="shared" ca="1" si="81"/>
        <v>469.48625886983598</v>
      </c>
      <c r="AP379">
        <f t="shared" ca="1" si="82"/>
        <v>1154.5987773034501</v>
      </c>
      <c r="AQ379">
        <f t="shared" ca="1" si="83"/>
        <v>42.8</v>
      </c>
      <c r="AR379">
        <f t="shared" ca="1" si="84"/>
        <v>54.809049000000002</v>
      </c>
      <c r="AS379">
        <f t="shared" ca="1" si="85"/>
        <v>2855.3128477303571</v>
      </c>
      <c r="AT379">
        <f t="shared" ca="1" si="86"/>
        <v>2053.4923559818121</v>
      </c>
    </row>
    <row r="380" spans="1:46" hidden="1">
      <c r="A380" t="str">
        <f ca="1">IF(ISNA(A$1), 0, OFFSET(data!$A$1, ROW()-1, A$1-1))</f>
        <v>Oahu</v>
      </c>
      <c r="B380">
        <f ca="1">IF(ISNA(B$1), 0, OFFSET(data!$A$1, ROW()-1, B$1-1))</f>
        <v>2025</v>
      </c>
      <c r="C380" s="8">
        <f ca="1">IF(ISNA(C$1), 0, OFFSET(data!$A$1, ROW()-1, C$1-1))</f>
        <v>45779.5</v>
      </c>
      <c r="D380">
        <f ca="1">IF(ISNA(D$1), 0, OFFSET(data!$A$1, ROW()-1, D$1-1))</f>
        <v>327.10776255707702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933.72374098930698</v>
      </c>
      <c r="L380">
        <f ca="1">IF(ISNA(L$1), 0, OFFSET(data!$A$1, ROW()-1, L$1-1))</f>
        <v>42.8</v>
      </c>
      <c r="M380">
        <f ca="1">IF(ISNA(M$1), 0, OFFSET(data!$A$1, ROW()-1, M$1-1))</f>
        <v>58.634264999999999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0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0</v>
      </c>
      <c r="U380">
        <f ca="1">IF(ISNA(U$1), 0, OFFSET(data!$A$1, ROW()-1, U$1-1))</f>
        <v>992.80480450751998</v>
      </c>
      <c r="V380">
        <f ca="1">IF(ISNA(V$1), 0, OFFSET(data!$A$1, ROW()-1, V$1-1))</f>
        <v>0</v>
      </c>
      <c r="W380">
        <f ca="1">IF(ISNA(W$1), 0, OFFSET(data!$A$1, ROW()-1, W$1-1))</f>
        <v>237.03790019581101</v>
      </c>
      <c r="X380">
        <f ca="1">IF(ISNA(X$1), 0, OFFSET(data!$A$1, ROW()-1, X$1-1))</f>
        <v>118.664550733729</v>
      </c>
      <c r="Y380">
        <f ca="1">IF(ISNA(Y$1), 0, OFFSET(data!$A$1, ROW()-1, Y$1-1))</f>
        <v>13.7585131093242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1043.5489001958099</v>
      </c>
      <c r="AD380">
        <f ca="1">IF(ISNA(AD$1), 0, OFFSET(data!$A$1, ROW()-1, AD$1-1))</f>
        <v>474.176767121279</v>
      </c>
      <c r="AE380">
        <f ca="1">IF(ISNA(AE$1), 0, OFFSET(data!$A$1, ROW()-1, AE$1-1))</f>
        <v>131.53701063550599</v>
      </c>
      <c r="AF380" t="str">
        <f ca="1">IF(ISNA(AF$1), 0, OFFSET(data!$A$1, ROW()-1, AF$1-1))</f>
        <v>peak</v>
      </c>
      <c r="AG380">
        <f t="shared" ca="1" si="76"/>
        <v>2025</v>
      </c>
      <c r="AH380">
        <f t="shared" ca="1" si="77"/>
        <v>5</v>
      </c>
      <c r="AI380">
        <f t="shared" ca="1" si="78"/>
        <v>2</v>
      </c>
      <c r="AJ380" t="str">
        <f t="shared" ca="1" si="73"/>
        <v/>
      </c>
      <c r="AK380" t="str">
        <f t="shared" ca="1" si="79"/>
        <v>12:00</v>
      </c>
      <c r="AL380" s="4">
        <f t="shared" ca="1" si="74"/>
        <v>0.13153701063550599</v>
      </c>
      <c r="AM380">
        <f t="shared" ca="1" si="75"/>
        <v>1111.4693552412489</v>
      </c>
      <c r="AN380">
        <f t="shared" ca="1" si="80"/>
        <v>0</v>
      </c>
      <c r="AO380">
        <f t="shared" ca="1" si="81"/>
        <v>237.03790019581101</v>
      </c>
      <c r="AP380">
        <f t="shared" ca="1" si="82"/>
        <v>933.72374098930698</v>
      </c>
      <c r="AQ380">
        <f t="shared" ca="1" si="83"/>
        <v>42.8</v>
      </c>
      <c r="AR380">
        <f t="shared" ca="1" si="84"/>
        <v>58.634264999999999</v>
      </c>
      <c r="AS380">
        <f t="shared" ca="1" si="85"/>
        <v>2405.814668742194</v>
      </c>
      <c r="AT380">
        <f t="shared" ca="1" si="86"/>
        <v>1836.4425356676632</v>
      </c>
    </row>
    <row r="381" spans="1:46" hidden="1">
      <c r="A381" t="str">
        <f ca="1">IF(ISNA(A$1), 0, OFFSET(data!$A$1, ROW()-1, A$1-1))</f>
        <v>Oahu</v>
      </c>
      <c r="B381">
        <f ca="1">IF(ISNA(B$1), 0, OFFSET(data!$A$1, ROW()-1, B$1-1))</f>
        <v>2025</v>
      </c>
      <c r="C381" s="8">
        <f ca="1">IF(ISNA(C$1), 0, OFFSET(data!$A$1, ROW()-1, C$1-1))</f>
        <v>45779.583333333336</v>
      </c>
      <c r="D381">
        <f ca="1">IF(ISNA(D$1), 0, OFFSET(data!$A$1, ROW()-1, D$1-1))</f>
        <v>347.00776255707598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903.39028829184895</v>
      </c>
      <c r="L381">
        <f ca="1">IF(ISNA(L$1), 0, OFFSET(data!$A$1, ROW()-1, L$1-1))</f>
        <v>42.8</v>
      </c>
      <c r="M381">
        <f ca="1">IF(ISNA(M$1), 0, OFFSET(data!$A$1, ROW()-1, M$1-1))</f>
        <v>59.614890000000003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0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0</v>
      </c>
      <c r="U381">
        <f ca="1">IF(ISNA(U$1), 0, OFFSET(data!$A$1, ROW()-1, U$1-1))</f>
        <v>994.25659869600895</v>
      </c>
      <c r="V381">
        <f ca="1">IF(ISNA(V$1), 0, OFFSET(data!$A$1, ROW()-1, V$1-1))</f>
        <v>0</v>
      </c>
      <c r="W381">
        <f ca="1">IF(ISNA(W$1), 0, OFFSET(data!$A$1, ROW()-1, W$1-1))</f>
        <v>226.13327830986401</v>
      </c>
      <c r="X381">
        <f ca="1">IF(ISNA(X$1), 0, OFFSET(data!$A$1, ROW()-1, X$1-1))</f>
        <v>118.664550733729</v>
      </c>
      <c r="Y381">
        <f ca="1">IF(ISNA(Y$1), 0, OFFSET(data!$A$1, ROW()-1, Y$1-1))</f>
        <v>13.7585131093242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1012.74427830986</v>
      </c>
      <c r="AD381">
        <f ca="1">IF(ISNA(AD$1), 0, OFFSET(data!$A$1, ROW()-1, AD$1-1))</f>
        <v>474.176767121279</v>
      </c>
      <c r="AE381">
        <f ca="1">IF(ISNA(AE$1), 0, OFFSET(data!$A$1, ROW()-1, AE$1-1))</f>
        <v>131.53701063550599</v>
      </c>
      <c r="AF381" t="str">
        <f ca="1">IF(ISNA(AF$1), 0, OFFSET(data!$A$1, ROW()-1, AF$1-1))</f>
        <v>peak</v>
      </c>
      <c r="AG381">
        <f t="shared" ca="1" si="76"/>
        <v>2025</v>
      </c>
      <c r="AH381">
        <f t="shared" ca="1" si="77"/>
        <v>5</v>
      </c>
      <c r="AI381">
        <f t="shared" ca="1" si="78"/>
        <v>2</v>
      </c>
      <c r="AJ381" t="str">
        <f t="shared" ca="1" si="73"/>
        <v/>
      </c>
      <c r="AK381" t="str">
        <f t="shared" ca="1" si="79"/>
        <v>14:00</v>
      </c>
      <c r="AL381" s="4">
        <f t="shared" ca="1" si="74"/>
        <v>0.13153701063550599</v>
      </c>
      <c r="AM381">
        <f t="shared" ca="1" si="75"/>
        <v>1112.9211494297379</v>
      </c>
      <c r="AN381">
        <f t="shared" ca="1" si="80"/>
        <v>0</v>
      </c>
      <c r="AO381">
        <f t="shared" ca="1" si="81"/>
        <v>226.13327830986401</v>
      </c>
      <c r="AP381">
        <f t="shared" ca="1" si="82"/>
        <v>903.39028829184895</v>
      </c>
      <c r="AQ381">
        <f t="shared" ca="1" si="83"/>
        <v>42.8</v>
      </c>
      <c r="AR381">
        <f t="shared" ca="1" si="84"/>
        <v>59.614890000000003</v>
      </c>
      <c r="AS381">
        <f t="shared" ca="1" si="85"/>
        <v>2365.5572191587848</v>
      </c>
      <c r="AT381">
        <f t="shared" ca="1" si="86"/>
        <v>1826.989707970205</v>
      </c>
    </row>
    <row r="382" spans="1:46" hidden="1">
      <c r="A382" t="str">
        <f ca="1">IF(ISNA(A$1), 0, OFFSET(data!$A$1, ROW()-1, A$1-1))</f>
        <v>Oahu</v>
      </c>
      <c r="B382">
        <f ca="1">IF(ISNA(B$1), 0, OFFSET(data!$A$1, ROW()-1, B$1-1))</f>
        <v>2025</v>
      </c>
      <c r="C382" s="8">
        <f ca="1">IF(ISNA(C$1), 0, OFFSET(data!$A$1, ROW()-1, C$1-1))</f>
        <v>45779.666666666664</v>
      </c>
      <c r="D382">
        <f ca="1">IF(ISNA(D$1), 0, OFFSET(data!$A$1, ROW()-1, D$1-1))</f>
        <v>334.19519508925498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624.92704264022302</v>
      </c>
      <c r="L382">
        <f ca="1">IF(ISNA(L$1), 0, OFFSET(data!$A$1, ROW()-1, L$1-1))</f>
        <v>42.8</v>
      </c>
      <c r="M382">
        <f ca="1">IF(ISNA(M$1), 0, OFFSET(data!$A$1, ROW()-1, M$1-1))</f>
        <v>59.957763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0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0</v>
      </c>
      <c r="U382">
        <f ca="1">IF(ISNA(U$1), 0, OFFSET(data!$A$1, ROW()-1, U$1-1))</f>
        <v>977.68393170282002</v>
      </c>
      <c r="V382">
        <f ca="1">IF(ISNA(V$1), 0, OFFSET(data!$A$1, ROW()-1, V$1-1))</f>
        <v>0</v>
      </c>
      <c r="W382">
        <f ca="1">IF(ISNA(W$1), 0, OFFSET(data!$A$1, ROW()-1, W$1-1))</f>
        <v>0</v>
      </c>
      <c r="X382">
        <f ca="1">IF(ISNA(X$1), 0, OFFSET(data!$A$1, ROW()-1, X$1-1))</f>
        <v>75.593806164454094</v>
      </c>
      <c r="Y382">
        <f ca="1">IF(ISNA(Y$1), 0, OFFSET(data!$A$1, ROW()-1, Y$1-1))</f>
        <v>8.6022628622054498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799.42356746782104</v>
      </c>
      <c r="AD382">
        <f ca="1">IF(ISNA(AD$1), 0, OFFSET(data!$A$1, ROW()-1, AD$1-1))</f>
        <v>460.49221713832299</v>
      </c>
      <c r="AE382">
        <f ca="1">IF(ISNA(AE$1), 0, OFFSET(data!$A$1, ROW()-1, AE$1-1))</f>
        <v>131.53701063550599</v>
      </c>
      <c r="AF382" t="str">
        <f ca="1">IF(ISNA(AF$1), 0, OFFSET(data!$A$1, ROW()-1, AF$1-1))</f>
        <v>peak</v>
      </c>
      <c r="AG382">
        <f t="shared" ca="1" si="76"/>
        <v>2025</v>
      </c>
      <c r="AH382">
        <f t="shared" ca="1" si="77"/>
        <v>5</v>
      </c>
      <c r="AI382">
        <f t="shared" ca="1" si="78"/>
        <v>2</v>
      </c>
      <c r="AJ382" t="str">
        <f t="shared" ca="1" si="73"/>
        <v/>
      </c>
      <c r="AK382" t="str">
        <f t="shared" ca="1" si="79"/>
        <v>16:00</v>
      </c>
      <c r="AL382" s="4">
        <f t="shared" ca="1" si="74"/>
        <v>0.13153701063550599</v>
      </c>
      <c r="AM382">
        <f t="shared" ca="1" si="75"/>
        <v>1053.277737867274</v>
      </c>
      <c r="AN382">
        <f t="shared" ca="1" si="80"/>
        <v>0</v>
      </c>
      <c r="AO382">
        <f t="shared" ca="1" si="81"/>
        <v>0</v>
      </c>
      <c r="AP382">
        <f t="shared" ca="1" si="82"/>
        <v>624.92704264022302</v>
      </c>
      <c r="AQ382">
        <f t="shared" ca="1" si="83"/>
        <v>42.8</v>
      </c>
      <c r="AR382">
        <f t="shared" ca="1" si="84"/>
        <v>59.957763</v>
      </c>
      <c r="AS382">
        <f t="shared" ca="1" si="85"/>
        <v>1861.3035681972992</v>
      </c>
      <c r="AT382">
        <f t="shared" ca="1" si="86"/>
        <v>1522.3722178678024</v>
      </c>
    </row>
    <row r="383" spans="1:46" hidden="1">
      <c r="A383" t="str">
        <f ca="1">IF(ISNA(A$1), 0, OFFSET(data!$A$1, ROW()-1, A$1-1))</f>
        <v>Oahu</v>
      </c>
      <c r="B383">
        <f ca="1">IF(ISNA(B$1), 0, OFFSET(data!$A$1, ROW()-1, B$1-1))</f>
        <v>2025</v>
      </c>
      <c r="C383" s="8">
        <f ca="1">IF(ISNA(C$1), 0, OFFSET(data!$A$1, ROW()-1, C$1-1))</f>
        <v>45779.75</v>
      </c>
      <c r="D383">
        <f ca="1">IF(ISNA(D$1), 0, OFFSET(data!$A$1, ROW()-1, D$1-1))</f>
        <v>456.507762557077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63.973379988258102</v>
      </c>
      <c r="L383">
        <f ca="1">IF(ISNA(L$1), 0, OFFSET(data!$A$1, ROW()-1, L$1-1))</f>
        <v>42.8</v>
      </c>
      <c r="M383">
        <f ca="1">IF(ISNA(M$1), 0, OFFSET(data!$A$1, ROW()-1, M$1-1))</f>
        <v>67.021277999999995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0</v>
      </c>
      <c r="R383">
        <f ca="1">IF(ISNA(R$1), 0, OFFSET(data!$A$1, ROW()-1, R$1-1))</f>
        <v>268.98245774895503</v>
      </c>
      <c r="S383">
        <f ca="1">IF(ISNA(S$1), 0, OFFSET(data!$A$1, ROW()-1, S$1-1))</f>
        <v>0</v>
      </c>
      <c r="T383">
        <f ca="1">IF(ISNA(T$1), 0, OFFSET(data!$A$1, ROW()-1, T$1-1))</f>
        <v>0</v>
      </c>
      <c r="U383">
        <f ca="1">IF(ISNA(U$1), 0, OFFSET(data!$A$1, ROW()-1, U$1-1))</f>
        <v>989.64735048009504</v>
      </c>
      <c r="V383">
        <f ca="1">IF(ISNA(V$1), 0, OFFSET(data!$A$1, ROW()-1, V$1-1))</f>
        <v>0</v>
      </c>
      <c r="W383">
        <f ca="1">IF(ISNA(W$1), 0, OFFSET(data!$A$1, ROW()-1, W$1-1))</f>
        <v>0</v>
      </c>
      <c r="X383">
        <f ca="1">IF(ISNA(X$1), 0, OFFSET(data!$A$1, ROW()-1, X$1-1))</f>
        <v>-98.964735048009501</v>
      </c>
      <c r="Y383">
        <f ca="1">IF(ISNA(Y$1), 0, OFFSET(data!$A$1, ROW()-1, Y$1-1))</f>
        <v>8.6022628622054498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408.128542251044</v>
      </c>
      <c r="AD383">
        <f ca="1">IF(ISNA(AD$1), 0, OFFSET(data!$A$1, ROW()-1, AD$1-1))</f>
        <v>224.87140059825799</v>
      </c>
      <c r="AE383">
        <f ca="1">IF(ISNA(AE$1), 0, OFFSET(data!$A$1, ROW()-1, AE$1-1))</f>
        <v>146.152234039451</v>
      </c>
      <c r="AF383" t="str">
        <f ca="1">IF(ISNA(AF$1), 0, OFFSET(data!$A$1, ROW()-1, AF$1-1))</f>
        <v>peak</v>
      </c>
      <c r="AG383">
        <f t="shared" ca="1" si="76"/>
        <v>2025</v>
      </c>
      <c r="AH383">
        <f t="shared" ca="1" si="77"/>
        <v>5</v>
      </c>
      <c r="AI383">
        <f t="shared" ca="1" si="78"/>
        <v>2</v>
      </c>
      <c r="AJ383" t="str">
        <f t="shared" ca="1" si="73"/>
        <v/>
      </c>
      <c r="AK383" t="str">
        <f t="shared" ca="1" si="79"/>
        <v>18:00</v>
      </c>
      <c r="AL383" s="4">
        <f t="shared" ca="1" si="74"/>
        <v>0.14615223403945099</v>
      </c>
      <c r="AM383">
        <f t="shared" ca="1" si="75"/>
        <v>890.68261543208553</v>
      </c>
      <c r="AN383">
        <f t="shared" ca="1" si="80"/>
        <v>0</v>
      </c>
      <c r="AO383">
        <f t="shared" ca="1" si="81"/>
        <v>268.98245774895503</v>
      </c>
      <c r="AP383">
        <f t="shared" ca="1" si="82"/>
        <v>63.973379988258102</v>
      </c>
      <c r="AQ383">
        <f t="shared" ca="1" si="83"/>
        <v>42.8</v>
      </c>
      <c r="AR383">
        <f t="shared" ca="1" si="84"/>
        <v>67.021277999999995</v>
      </c>
      <c r="AS383">
        <f t="shared" ca="1" si="85"/>
        <v>1307.4134205453342</v>
      </c>
      <c r="AT383">
        <f t="shared" ca="1" si="86"/>
        <v>1124.1562788925489</v>
      </c>
    </row>
    <row r="384" spans="1:46" hidden="1">
      <c r="A384" t="str">
        <f ca="1">IF(ISNA(A$1), 0, OFFSET(data!$A$1, ROW()-1, A$1-1))</f>
        <v>Oahu</v>
      </c>
      <c r="B384">
        <f ca="1">IF(ISNA(B$1), 0, OFFSET(data!$A$1, ROW()-1, B$1-1))</f>
        <v>2025</v>
      </c>
      <c r="C384" s="8">
        <f ca="1">IF(ISNA(C$1), 0, OFFSET(data!$A$1, ROW()-1, C$1-1))</f>
        <v>45779.833333333336</v>
      </c>
      <c r="D384">
        <f ca="1">IF(ISNA(D$1), 0, OFFSET(data!$A$1, ROW()-1, D$1-1))</f>
        <v>456.507762557077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0</v>
      </c>
      <c r="L384">
        <f ca="1">IF(ISNA(L$1), 0, OFFSET(data!$A$1, ROW()-1, L$1-1))</f>
        <v>42.8</v>
      </c>
      <c r="M384">
        <f ca="1">IF(ISNA(M$1), 0, OFFSET(data!$A$1, ROW()-1, M$1-1))</f>
        <v>62.037155999999896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0</v>
      </c>
      <c r="R384">
        <f ca="1">IF(ISNA(R$1), 0, OFFSET(data!$A$1, ROW()-1, R$1-1))</f>
        <v>294.085537702983</v>
      </c>
      <c r="S384">
        <f ca="1">IF(ISNA(S$1), 0, OFFSET(data!$A$1, ROW()-1, S$1-1))</f>
        <v>0</v>
      </c>
      <c r="T384">
        <f ca="1">IF(ISNA(T$1), 0, OFFSET(data!$A$1, ROW()-1, T$1-1))</f>
        <v>0</v>
      </c>
      <c r="U384">
        <f ca="1">IF(ISNA(U$1), 0, OFFSET(data!$A$1, ROW()-1, U$1-1))</f>
        <v>941.61120943473395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-94.161120943473406</v>
      </c>
      <c r="Y384">
        <f ca="1">IF(ISNA(Y$1), 0, OFFSET(data!$A$1, ROW()-1, Y$1-1))</f>
        <v>7.9803677688008499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383.02546229701602</v>
      </c>
      <c r="AD384">
        <f ca="1">IF(ISNA(AD$1), 0, OFFSET(data!$A$1, ROW()-1, AD$1-1))</f>
        <v>160.89802061</v>
      </c>
      <c r="AE384">
        <f ca="1">IF(ISNA(AE$1), 0, OFFSET(data!$A$1, ROW()-1, AE$1-1))</f>
        <v>146.152234039451</v>
      </c>
      <c r="AF384" t="str">
        <f ca="1">IF(ISNA(AF$1), 0, OFFSET(data!$A$1, ROW()-1, AF$1-1))</f>
        <v>peak</v>
      </c>
      <c r="AG384">
        <f t="shared" ca="1" si="76"/>
        <v>2025</v>
      </c>
      <c r="AH384">
        <f t="shared" ca="1" si="77"/>
        <v>5</v>
      </c>
      <c r="AI384">
        <f t="shared" ca="1" si="78"/>
        <v>2</v>
      </c>
      <c r="AJ384" t="str">
        <f t="shared" ca="1" si="73"/>
        <v/>
      </c>
      <c r="AK384" t="str">
        <f t="shared" ca="1" si="79"/>
        <v>20:00</v>
      </c>
      <c r="AL384" s="4">
        <f t="shared" ca="1" si="74"/>
        <v>0.14615223403945099</v>
      </c>
      <c r="AM384">
        <f t="shared" ca="1" si="75"/>
        <v>847.45008849126054</v>
      </c>
      <c r="AN384">
        <f t="shared" ca="1" si="80"/>
        <v>0</v>
      </c>
      <c r="AO384">
        <f t="shared" ca="1" si="81"/>
        <v>294.085537702983</v>
      </c>
      <c r="AP384">
        <f t="shared" ca="1" si="82"/>
        <v>0</v>
      </c>
      <c r="AQ384">
        <f t="shared" ca="1" si="83"/>
        <v>42.8</v>
      </c>
      <c r="AR384">
        <f t="shared" ca="1" si="84"/>
        <v>62.037155999999896</v>
      </c>
      <c r="AS384">
        <f t="shared" ca="1" si="85"/>
        <v>1238.4559185570758</v>
      </c>
      <c r="AT384">
        <f t="shared" ca="1" si="86"/>
        <v>1016.3284768700614</v>
      </c>
    </row>
    <row r="385" spans="1:46" hidden="1">
      <c r="A385" t="str">
        <f ca="1">IF(ISNA(A$1), 0, OFFSET(data!$A$1, ROW()-1, A$1-1))</f>
        <v>Oahu</v>
      </c>
      <c r="B385">
        <f ca="1">IF(ISNA(B$1), 0, OFFSET(data!$A$1, ROW()-1, B$1-1))</f>
        <v>2025</v>
      </c>
      <c r="C385" s="8">
        <f ca="1">IF(ISNA(C$1), 0, OFFSET(data!$A$1, ROW()-1, C$1-1))</f>
        <v>45779.916666666664</v>
      </c>
      <c r="D385">
        <f ca="1">IF(ISNA(D$1), 0, OFFSET(data!$A$1, ROW()-1, D$1-1))</f>
        <v>456.507762557077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42.8</v>
      </c>
      <c r="M385">
        <f ca="1">IF(ISNA(M$1), 0, OFFSET(data!$A$1, ROW()-1, M$1-1))</f>
        <v>57.163118999999902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0</v>
      </c>
      <c r="R385">
        <f ca="1">IF(ISNA(R$1), 0, OFFSET(data!$A$1, ROW()-1, R$1-1))</f>
        <v>150.13688414742299</v>
      </c>
      <c r="S385">
        <f ca="1">IF(ISNA(S$1), 0, OFFSET(data!$A$1, ROW()-1, S$1-1))</f>
        <v>0</v>
      </c>
      <c r="T385">
        <f ca="1">IF(ISNA(T$1), 0, OFFSET(data!$A$1, ROW()-1, T$1-1))</f>
        <v>0</v>
      </c>
      <c r="U385">
        <f ca="1">IF(ISNA(U$1), 0, OFFSET(data!$A$1, ROW()-1, U$1-1))</f>
        <v>782.89757809641901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-78.289757809641898</v>
      </c>
      <c r="Y385">
        <f ca="1">IF(ISNA(Y$1), 0, OFFSET(data!$A$1, ROW()-1, Y$1-1))</f>
        <v>1.9999454177238001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526.97411585257601</v>
      </c>
      <c r="AD385">
        <f ca="1">IF(ISNA(AD$1), 0, OFFSET(data!$A$1, ROW()-1, AD$1-1))</f>
        <v>160.89802061</v>
      </c>
      <c r="AE385">
        <f ca="1">IF(ISNA(AE$1), 0, OFFSET(data!$A$1, ROW()-1, AE$1-1))</f>
        <v>146.152234039451</v>
      </c>
      <c r="AF385" t="str">
        <f ca="1">IF(ISNA(AF$1), 0, OFFSET(data!$A$1, ROW()-1, AF$1-1))</f>
        <v>peak</v>
      </c>
      <c r="AG385">
        <f t="shared" ca="1" si="76"/>
        <v>2025</v>
      </c>
      <c r="AH385">
        <f t="shared" ca="1" si="77"/>
        <v>5</v>
      </c>
      <c r="AI385">
        <f t="shared" ca="1" si="78"/>
        <v>2</v>
      </c>
      <c r="AJ385" t="str">
        <f t="shared" ca="1" si="73"/>
        <v/>
      </c>
      <c r="AK385" t="str">
        <f t="shared" ca="1" si="79"/>
        <v>22:00</v>
      </c>
      <c r="AL385" s="4">
        <f t="shared" ca="1" si="74"/>
        <v>0.14615223403945099</v>
      </c>
      <c r="AM385">
        <f t="shared" ca="1" si="75"/>
        <v>704.60782028677716</v>
      </c>
      <c r="AN385">
        <f t="shared" ca="1" si="80"/>
        <v>0</v>
      </c>
      <c r="AO385">
        <f t="shared" ca="1" si="81"/>
        <v>150.13688414742299</v>
      </c>
      <c r="AP385">
        <f t="shared" ca="1" si="82"/>
        <v>0</v>
      </c>
      <c r="AQ385">
        <f t="shared" ca="1" si="83"/>
        <v>42.8</v>
      </c>
      <c r="AR385">
        <f t="shared" ca="1" si="84"/>
        <v>57.163118999999902</v>
      </c>
      <c r="AS385">
        <f t="shared" ca="1" si="85"/>
        <v>1233.581881557076</v>
      </c>
      <c r="AT385">
        <f t="shared" ca="1" si="86"/>
        <v>867.50578631450094</v>
      </c>
    </row>
    <row r="386" spans="1:46" hidden="1">
      <c r="A386" t="str">
        <f ca="1">IF(ISNA(A$1), 0, OFFSET(data!$A$1, ROW()-1, A$1-1))</f>
        <v>Oahu</v>
      </c>
      <c r="B386">
        <f ca="1">IF(ISNA(B$1), 0, OFFSET(data!$A$1, ROW()-1, B$1-1))</f>
        <v>2025</v>
      </c>
      <c r="C386" s="8">
        <f ca="1">IF(ISNA(C$1), 0, OFFSET(data!$A$1, ROW()-1, C$1-1))</f>
        <v>45825</v>
      </c>
      <c r="D386">
        <f ca="1">IF(ISNA(D$1), 0, OFFSET(data!$A$1, ROW()-1, D$1-1))</f>
        <v>538.60776255707697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42.8</v>
      </c>
      <c r="M386">
        <f ca="1">IF(ISNA(M$1), 0, OFFSET(data!$A$1, ROW()-1, M$1-1))</f>
        <v>21.630308999999901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0</v>
      </c>
      <c r="R386">
        <f ca="1">IF(ISNA(R$1), 0, OFFSET(data!$A$1, ROW()-1, R$1-1))</f>
        <v>23.095680114910799</v>
      </c>
      <c r="S386">
        <f ca="1">IF(ISNA(S$1), 0, OFFSET(data!$A$1, ROW()-1, S$1-1))</f>
        <v>0</v>
      </c>
      <c r="T386">
        <f ca="1">IF(ISNA(T$1), 0, OFFSET(data!$A$1, ROW()-1, T$1-1))</f>
        <v>0</v>
      </c>
      <c r="U386">
        <f ca="1">IF(ISNA(U$1), 0, OFFSET(data!$A$1, ROW()-1, U$1-1))</f>
        <v>693.99928526156498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-69.399928526156501</v>
      </c>
      <c r="Y386">
        <f ca="1">IF(ISNA(Y$1), 0, OFFSET(data!$A$1, ROW()-1, Y$1-1))</f>
        <v>1.53439493658009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654.01531988508896</v>
      </c>
      <c r="AD386">
        <f ca="1">IF(ISNA(AD$1), 0, OFFSET(data!$A$1, ROW()-1, AD$1-1))</f>
        <v>154.94657468</v>
      </c>
      <c r="AE386">
        <f ca="1">IF(ISNA(AE$1), 0, OFFSET(data!$A$1, ROW()-1, AE$1-1))</f>
        <v>152.60056296646101</v>
      </c>
      <c r="AF386" t="str">
        <f ca="1">IF(ISNA(AF$1), 0, OFFSET(data!$A$1, ROW()-1, AF$1-1))</f>
        <v>typical</v>
      </c>
      <c r="AG386">
        <f t="shared" ca="1" si="76"/>
        <v>2025</v>
      </c>
      <c r="AH386">
        <f t="shared" ca="1" si="77"/>
        <v>6</v>
      </c>
      <c r="AI386">
        <f t="shared" ca="1" si="78"/>
        <v>17</v>
      </c>
      <c r="AJ386" t="str">
        <f t="shared" ca="1" si="73"/>
        <v/>
      </c>
      <c r="AK386" t="str">
        <f t="shared" ca="1" si="79"/>
        <v>00:00</v>
      </c>
      <c r="AL386" s="4">
        <f t="shared" ca="1" si="74"/>
        <v>0.15260056296646102</v>
      </c>
      <c r="AM386">
        <f t="shared" ca="1" si="75"/>
        <v>624.59935673540849</v>
      </c>
      <c r="AN386">
        <f t="shared" ca="1" si="80"/>
        <v>0</v>
      </c>
      <c r="AO386">
        <f t="shared" ca="1" si="81"/>
        <v>23.095680114910799</v>
      </c>
      <c r="AP386">
        <f t="shared" ca="1" si="82"/>
        <v>0</v>
      </c>
      <c r="AQ386">
        <f t="shared" ca="1" si="83"/>
        <v>42.8</v>
      </c>
      <c r="AR386">
        <f t="shared" ca="1" si="84"/>
        <v>21.630308999999901</v>
      </c>
      <c r="AS386">
        <f t="shared" ca="1" si="85"/>
        <v>1280.1490715570767</v>
      </c>
      <c r="AT386">
        <f t="shared" ca="1" si="86"/>
        <v>781.08032635198856</v>
      </c>
    </row>
    <row r="387" spans="1:46" hidden="1">
      <c r="A387" t="str">
        <f ca="1">IF(ISNA(A$1), 0, OFFSET(data!$A$1, ROW()-1, A$1-1))</f>
        <v>Oahu</v>
      </c>
      <c r="B387">
        <f ca="1">IF(ISNA(B$1), 0, OFFSET(data!$A$1, ROW()-1, B$1-1))</f>
        <v>2025</v>
      </c>
      <c r="C387" s="8">
        <f ca="1">IF(ISNA(C$1), 0, OFFSET(data!$A$1, ROW()-1, C$1-1))</f>
        <v>45825.083333333336</v>
      </c>
      <c r="D387">
        <f ca="1">IF(ISNA(D$1), 0, OFFSET(data!$A$1, ROW()-1, D$1-1))</f>
        <v>533.10359231247696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42.8</v>
      </c>
      <c r="M387">
        <f ca="1">IF(ISNA(M$1), 0, OFFSET(data!$A$1, ROW()-1, M$1-1))</f>
        <v>12.543310799999899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0</v>
      </c>
      <c r="R387">
        <f ca="1">IF(ISNA(R$1), 0, OFFSET(data!$A$1, ROW()-1, R$1-1))</f>
        <v>-9.6633812063373605E-13</v>
      </c>
      <c r="S387">
        <f ca="1">IF(ISNA(S$1), 0, OFFSET(data!$A$1, ROW()-1, S$1-1))</f>
        <v>0</v>
      </c>
      <c r="T387">
        <f ca="1">IF(ISNA(T$1), 0, OFFSET(data!$A$1, ROW()-1, T$1-1))</f>
        <v>0</v>
      </c>
      <c r="U387">
        <f ca="1">IF(ISNA(U$1), 0, OFFSET(data!$A$1, ROW()-1, U$1-1))</f>
        <v>652.59481054948503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-65.259481054948495</v>
      </c>
      <c r="Y387">
        <f ca="1">IF(ISNA(Y$1), 0, OFFSET(data!$A$1, ROW()-1, Y$1-1))</f>
        <v>1.11157361793965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682.61517024460102</v>
      </c>
      <c r="AD387">
        <f ca="1">IF(ISNA(AD$1), 0, OFFSET(data!$A$1, ROW()-1, AD$1-1))</f>
        <v>146.84331080000001</v>
      </c>
      <c r="AE387">
        <f ca="1">IF(ISNA(AE$1), 0, OFFSET(data!$A$1, ROW()-1, AE$1-1))</f>
        <v>139.47651562688699</v>
      </c>
      <c r="AF387" t="str">
        <f ca="1">IF(ISNA(AF$1), 0, OFFSET(data!$A$1, ROW()-1, AF$1-1))</f>
        <v>typical</v>
      </c>
      <c r="AG387">
        <f t="shared" ca="1" si="76"/>
        <v>2025</v>
      </c>
      <c r="AH387">
        <f t="shared" ca="1" si="77"/>
        <v>6</v>
      </c>
      <c r="AI387">
        <f t="shared" ca="1" si="78"/>
        <v>17</v>
      </c>
      <c r="AJ387" t="str">
        <f t="shared" ref="AJ387:AJ434" ca="1" si="87">IF(RIGHT(C387, 5)="12:00", AI387, "")</f>
        <v/>
      </c>
      <c r="AK387" t="str">
        <f t="shared" ca="1" si="79"/>
        <v>02:00</v>
      </c>
      <c r="AL387" s="4">
        <f t="shared" ref="AL387:AL434" ca="1" si="88">AE387/1000</f>
        <v>0.13947651562688698</v>
      </c>
      <c r="AM387">
        <f t="shared" ref="AM387:AM434" ca="1" si="89">U387+X387</f>
        <v>587.3353294945365</v>
      </c>
      <c r="AN387">
        <f t="shared" ca="1" si="80"/>
        <v>0</v>
      </c>
      <c r="AO387">
        <f t="shared" ca="1" si="81"/>
        <v>0</v>
      </c>
      <c r="AP387">
        <f t="shared" ca="1" si="82"/>
        <v>0</v>
      </c>
      <c r="AQ387">
        <f t="shared" ca="1" si="83"/>
        <v>42.8</v>
      </c>
      <c r="AR387">
        <f t="shared" ca="1" si="84"/>
        <v>12.543310799999899</v>
      </c>
      <c r="AS387">
        <f t="shared" ca="1" si="85"/>
        <v>1271.0620733570768</v>
      </c>
      <c r="AT387">
        <f t="shared" ca="1" si="86"/>
        <v>735.29021391247613</v>
      </c>
    </row>
    <row r="388" spans="1:46" hidden="1">
      <c r="A388" t="str">
        <f ca="1">IF(ISNA(A$1), 0, OFFSET(data!$A$1, ROW()-1, A$1-1))</f>
        <v>Oahu</v>
      </c>
      <c r="B388">
        <f ca="1">IF(ISNA(B$1), 0, OFFSET(data!$A$1, ROW()-1, B$1-1))</f>
        <v>2025</v>
      </c>
      <c r="C388" s="8">
        <f ca="1">IF(ISNA(C$1), 0, OFFSET(data!$A$1, ROW()-1, C$1-1))</f>
        <v>45825.166666666664</v>
      </c>
      <c r="D388">
        <f ca="1">IF(ISNA(D$1), 0, OFFSET(data!$A$1, ROW()-1, D$1-1))</f>
        <v>538.60776255707697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42.8</v>
      </c>
      <c r="M388">
        <f ca="1">IF(ISNA(M$1), 0, OFFSET(data!$A$1, ROW()-1, M$1-1))</f>
        <v>19.449351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0</v>
      </c>
      <c r="R388">
        <f ca="1">IF(ISNA(R$1), 0, OFFSET(data!$A$1, ROW()-1, R$1-1))</f>
        <v>30.048685469709</v>
      </c>
      <c r="S388">
        <f ca="1">IF(ISNA(S$1), 0, OFFSET(data!$A$1, ROW()-1, S$1-1))</f>
        <v>0</v>
      </c>
      <c r="T388">
        <f ca="1">IF(ISNA(T$1), 0, OFFSET(data!$A$1, ROW()-1, T$1-1))</f>
        <v>0</v>
      </c>
      <c r="U388">
        <f ca="1">IF(ISNA(U$1), 0, OFFSET(data!$A$1, ROW()-1, U$1-1))</f>
        <v>699.76558822594598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-69.976558822594598</v>
      </c>
      <c r="Y388">
        <f ca="1">IF(ISNA(Y$1), 0, OFFSET(data!$A$1, ROW()-1, Y$1-1))</f>
        <v>1.1167696234354001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647.06231453029</v>
      </c>
      <c r="AD388">
        <f ca="1">IF(ISNA(AD$1), 0, OFFSET(data!$A$1, ROW()-1, AD$1-1))</f>
        <v>153.74935099999999</v>
      </c>
      <c r="AE388">
        <f ca="1">IF(ISNA(AE$1), 0, OFFSET(data!$A$1, ROW()-1, AE$1-1))</f>
        <v>152.60056296646101</v>
      </c>
      <c r="AF388" t="str">
        <f ca="1">IF(ISNA(AF$1), 0, OFFSET(data!$A$1, ROW()-1, AF$1-1))</f>
        <v>typical</v>
      </c>
      <c r="AG388">
        <f t="shared" ref="AG388:AG451" ca="1" si="90">YEAR(C388)</f>
        <v>2025</v>
      </c>
      <c r="AH388">
        <f t="shared" ref="AH388:AH451" ca="1" si="91">MONTH(C388)</f>
        <v>6</v>
      </c>
      <c r="AI388">
        <f t="shared" ref="AI388:AI451" ca="1" si="92">DAY(C388)</f>
        <v>17</v>
      </c>
      <c r="AJ388" t="str">
        <f t="shared" ca="1" si="87"/>
        <v/>
      </c>
      <c r="AK388" t="str">
        <f t="shared" ref="AK388:AK451" ca="1" si="93">TEXT(C388, "HH:MM")</f>
        <v>04:00</v>
      </c>
      <c r="AL388" s="4">
        <f t="shared" ca="1" si="88"/>
        <v>0.15260056296646102</v>
      </c>
      <c r="AM388">
        <f t="shared" ca="1" si="89"/>
        <v>629.78902940335138</v>
      </c>
      <c r="AN388">
        <f t="shared" ref="AN388:AN434" ca="1" si="94">MAX(S388,Z388)</f>
        <v>0</v>
      </c>
      <c r="AO388">
        <f t="shared" ref="AO388:AO434" ca="1" si="95">MAX(R388,W388)</f>
        <v>30.048685469709</v>
      </c>
      <c r="AP388">
        <f t="shared" ref="AP388:AP434" ca="1" si="96">K388+N388</f>
        <v>0</v>
      </c>
      <c r="AQ388">
        <f t="shared" ref="AQ388:AQ434" ca="1" si="97">L388+O388</f>
        <v>42.8</v>
      </c>
      <c r="AR388">
        <f t="shared" ref="AR388:AR434" ca="1" si="98">M388+P388</f>
        <v>19.449351</v>
      </c>
      <c r="AS388">
        <f t="shared" ref="AS388:AS451" ca="1" si="99">AC388+SUM(D388:M388,R388:T388)</f>
        <v>1277.9681135570759</v>
      </c>
      <c r="AT388">
        <f t="shared" ref="AT388:AT451" ca="1" si="100">AD388+SUM(U388:AB388)</f>
        <v>784.65515002678671</v>
      </c>
    </row>
    <row r="389" spans="1:46" hidden="1">
      <c r="A389" t="str">
        <f ca="1">IF(ISNA(A$1), 0, OFFSET(data!$A$1, ROW()-1, A$1-1))</f>
        <v>Oahu</v>
      </c>
      <c r="B389">
        <f ca="1">IF(ISNA(B$1), 0, OFFSET(data!$A$1, ROW()-1, B$1-1))</f>
        <v>2025</v>
      </c>
      <c r="C389" s="8">
        <f ca="1">IF(ISNA(C$1), 0, OFFSET(data!$A$1, ROW()-1, C$1-1))</f>
        <v>45825.25</v>
      </c>
      <c r="D389">
        <f ca="1">IF(ISNA(D$1), 0, OFFSET(data!$A$1, ROW()-1, D$1-1))</f>
        <v>538.60776255707697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52.630304527746198</v>
      </c>
      <c r="L389">
        <f ca="1">IF(ISNA(L$1), 0, OFFSET(data!$A$1, ROW()-1, L$1-1))</f>
        <v>42.8</v>
      </c>
      <c r="M389">
        <f ca="1">IF(ISNA(M$1), 0, OFFSET(data!$A$1, ROW()-1, M$1-1))</f>
        <v>21.719273999999999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0</v>
      </c>
      <c r="R389">
        <f ca="1">IF(ISNA(R$1), 0, OFFSET(data!$A$1, ROW()-1, R$1-1))</f>
        <v>120.852690626918</v>
      </c>
      <c r="S389">
        <f ca="1">IF(ISNA(S$1), 0, OFFSET(data!$A$1, ROW()-1, S$1-1))</f>
        <v>0</v>
      </c>
      <c r="T389">
        <f ca="1">IF(ISNA(T$1), 0, OFFSET(data!$A$1, ROW()-1, T$1-1))</f>
        <v>0</v>
      </c>
      <c r="U389">
        <f ca="1">IF(ISNA(U$1), 0, OFFSET(data!$A$1, ROW()-1, U$1-1))</f>
        <v>861.39949593523602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-86.139949593523596</v>
      </c>
      <c r="Y389">
        <f ca="1">IF(ISNA(Y$1), 0, OFFSET(data!$A$1, ROW()-1, Y$1-1))</f>
        <v>1.3504853700297701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556.25830937308103</v>
      </c>
      <c r="AD389">
        <f ca="1">IF(ISNA(AD$1), 0, OFFSET(data!$A$1, ROW()-1, AD$1-1))</f>
        <v>208.649578527746</v>
      </c>
      <c r="AE389">
        <f ca="1">IF(ISNA(AE$1), 0, OFFSET(data!$A$1, ROW()-1, AE$1-1))</f>
        <v>152.60056296646101</v>
      </c>
      <c r="AF389" t="str">
        <f ca="1">IF(ISNA(AF$1), 0, OFFSET(data!$A$1, ROW()-1, AF$1-1))</f>
        <v>typical</v>
      </c>
      <c r="AG389">
        <f t="shared" ca="1" si="90"/>
        <v>2025</v>
      </c>
      <c r="AH389">
        <f t="shared" ca="1" si="91"/>
        <v>6</v>
      </c>
      <c r="AI389">
        <f t="shared" ca="1" si="92"/>
        <v>17</v>
      </c>
      <c r="AJ389" t="str">
        <f t="shared" ca="1" si="87"/>
        <v/>
      </c>
      <c r="AK389" t="str">
        <f t="shared" ca="1" si="93"/>
        <v>06:00</v>
      </c>
      <c r="AL389" s="4">
        <f t="shared" ca="1" si="88"/>
        <v>0.15260056296646102</v>
      </c>
      <c r="AM389">
        <f t="shared" ca="1" si="89"/>
        <v>775.25954634171239</v>
      </c>
      <c r="AN389">
        <f t="shared" ca="1" si="94"/>
        <v>0</v>
      </c>
      <c r="AO389">
        <f t="shared" ca="1" si="95"/>
        <v>120.852690626918</v>
      </c>
      <c r="AP389">
        <f t="shared" ca="1" si="96"/>
        <v>52.630304527746198</v>
      </c>
      <c r="AQ389">
        <f t="shared" ca="1" si="97"/>
        <v>42.8</v>
      </c>
      <c r="AR389">
        <f t="shared" ca="1" si="98"/>
        <v>21.719273999999999</v>
      </c>
      <c r="AS389">
        <f t="shared" ca="1" si="99"/>
        <v>1332.8683410848221</v>
      </c>
      <c r="AT389">
        <f t="shared" ca="1" si="100"/>
        <v>985.25961023948821</v>
      </c>
    </row>
    <row r="390" spans="1:46" hidden="1">
      <c r="A390" t="str">
        <f ca="1">IF(ISNA(A$1), 0, OFFSET(data!$A$1, ROW()-1, A$1-1))</f>
        <v>Oahu</v>
      </c>
      <c r="B390">
        <f ca="1">IF(ISNA(B$1), 0, OFFSET(data!$A$1, ROW()-1, B$1-1))</f>
        <v>2025</v>
      </c>
      <c r="C390" s="8">
        <f ca="1">IF(ISNA(C$1), 0, OFFSET(data!$A$1, ROW()-1, C$1-1))</f>
        <v>45825.333333333336</v>
      </c>
      <c r="D390">
        <f ca="1">IF(ISNA(D$1), 0, OFFSET(data!$A$1, ROW()-1, D$1-1))</f>
        <v>492.20776255707699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664.28492056483901</v>
      </c>
      <c r="L390">
        <f ca="1">IF(ISNA(L$1), 0, OFFSET(data!$A$1, ROW()-1, L$1-1))</f>
        <v>42.8</v>
      </c>
      <c r="M390">
        <f ca="1">IF(ISNA(M$1), 0, OFFSET(data!$A$1, ROW()-1, M$1-1))</f>
        <v>3.7344216000000001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0</v>
      </c>
      <c r="R390">
        <f ca="1">IF(ISNA(R$1), 0, OFFSET(data!$A$1, ROW()-1, R$1-1))</f>
        <v>0</v>
      </c>
      <c r="S390">
        <f ca="1">IF(ISNA(S$1), 0, OFFSET(data!$A$1, ROW()-1, S$1-1))</f>
        <v>0</v>
      </c>
      <c r="T390">
        <f ca="1">IF(ISNA(T$1), 0, OFFSET(data!$A$1, ROW()-1, T$1-1))</f>
        <v>0</v>
      </c>
      <c r="U390">
        <f ca="1">IF(ISNA(U$1), 0, OFFSET(data!$A$1, ROW()-1, U$1-1))</f>
        <v>968.49950064431505</v>
      </c>
      <c r="V390">
        <f ca="1">IF(ISNA(V$1), 0, OFFSET(data!$A$1, ROW()-1, V$1-1))</f>
        <v>0</v>
      </c>
      <c r="W390">
        <f ca="1">IF(ISNA(W$1), 0, OFFSET(data!$A$1, ROW()-1, W$1-1))</f>
        <v>81.522149583441106</v>
      </c>
      <c r="X390">
        <f ca="1">IF(ISNA(X$1), 0, OFFSET(data!$A$1, ROW()-1, X$1-1))</f>
        <v>139.24694138483699</v>
      </c>
      <c r="Y390">
        <f ca="1">IF(ISNA(Y$1), 0, OFFSET(data!$A$1, ROW()-1, Y$1-1))</f>
        <v>13.7585131093233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805.03314958344095</v>
      </c>
      <c r="AD390">
        <f ca="1">IF(ISNA(AD$1), 0, OFFSET(data!$A$1, ROW()-1, AD$1-1))</f>
        <v>445.56662263448902</v>
      </c>
      <c r="AE390">
        <f ca="1">IF(ISNA(AE$1), 0, OFFSET(data!$A$1, ROW()-1, AE$1-1))</f>
        <v>137.340506669815</v>
      </c>
      <c r="AF390" t="str">
        <f ca="1">IF(ISNA(AF$1), 0, OFFSET(data!$A$1, ROW()-1, AF$1-1))</f>
        <v>typical</v>
      </c>
      <c r="AG390">
        <f t="shared" ca="1" si="90"/>
        <v>2025</v>
      </c>
      <c r="AH390">
        <f t="shared" ca="1" si="91"/>
        <v>6</v>
      </c>
      <c r="AI390">
        <f t="shared" ca="1" si="92"/>
        <v>17</v>
      </c>
      <c r="AJ390" t="str">
        <f t="shared" ca="1" si="87"/>
        <v/>
      </c>
      <c r="AK390" t="str">
        <f t="shared" ca="1" si="93"/>
        <v>08:00</v>
      </c>
      <c r="AL390" s="4">
        <f t="shared" ca="1" si="88"/>
        <v>0.13734050666981501</v>
      </c>
      <c r="AM390">
        <f t="shared" ca="1" si="89"/>
        <v>1107.7464420291521</v>
      </c>
      <c r="AN390">
        <f t="shared" ca="1" si="94"/>
        <v>0</v>
      </c>
      <c r="AO390">
        <f t="shared" ca="1" si="95"/>
        <v>81.522149583441106</v>
      </c>
      <c r="AP390">
        <f t="shared" ca="1" si="96"/>
        <v>664.28492056483901</v>
      </c>
      <c r="AQ390">
        <f t="shared" ca="1" si="97"/>
        <v>42.8</v>
      </c>
      <c r="AR390">
        <f t="shared" ca="1" si="98"/>
        <v>3.7344216000000001</v>
      </c>
      <c r="AS390">
        <f t="shared" ca="1" si="99"/>
        <v>2008.0602543053567</v>
      </c>
      <c r="AT390">
        <f t="shared" ca="1" si="100"/>
        <v>1648.5937273564057</v>
      </c>
    </row>
    <row r="391" spans="1:46" hidden="1">
      <c r="A391" t="str">
        <f ca="1">IF(ISNA(A$1), 0, OFFSET(data!$A$1, ROW()-1, A$1-1))</f>
        <v>Oahu</v>
      </c>
      <c r="B391">
        <f ca="1">IF(ISNA(B$1), 0, OFFSET(data!$A$1, ROW()-1, B$1-1))</f>
        <v>2025</v>
      </c>
      <c r="C391" s="8">
        <f ca="1">IF(ISNA(C$1), 0, OFFSET(data!$A$1, ROW()-1, C$1-1))</f>
        <v>45825.416666666664</v>
      </c>
      <c r="D391">
        <f ca="1">IF(ISNA(D$1), 0, OFFSET(data!$A$1, ROW()-1, D$1-1))</f>
        <v>492.20776255707699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888.13538648521001</v>
      </c>
      <c r="L391">
        <f ca="1">IF(ISNA(L$1), 0, OFFSET(data!$A$1, ROW()-1, L$1-1))</f>
        <v>42.8</v>
      </c>
      <c r="M391">
        <f ca="1">IF(ISNA(M$1), 0, OFFSET(data!$A$1, ROW()-1, M$1-1))</f>
        <v>6.8892709619999897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0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0</v>
      </c>
      <c r="U391">
        <f ca="1">IF(ISNA(U$1), 0, OFFSET(data!$A$1, ROW()-1, U$1-1))</f>
        <v>1014.97670901317</v>
      </c>
      <c r="V391">
        <f ca="1">IF(ISNA(V$1), 0, OFFSET(data!$A$1, ROW()-1, V$1-1))</f>
        <v>0</v>
      </c>
      <c r="W391">
        <f ca="1">IF(ISNA(W$1), 0, OFFSET(data!$A$1, ROW()-1, W$1-1))</f>
        <v>262.05025649695602</v>
      </c>
      <c r="X391">
        <f ca="1">IF(ISNA(X$1), 0, OFFSET(data!$A$1, ROW()-1, X$1-1))</f>
        <v>139.24694138483699</v>
      </c>
      <c r="Y391">
        <f ca="1">IF(ISNA(Y$1), 0, OFFSET(data!$A$1, ROW()-1, Y$1-1))</f>
        <v>13.7585131093233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985.56125649695696</v>
      </c>
      <c r="AD391">
        <f ca="1">IF(ISNA(AD$1), 0, OFFSET(data!$A$1, ROW()-1, AD$1-1))</f>
        <v>454.46801747327902</v>
      </c>
      <c r="AE391">
        <f ca="1">IF(ISNA(AE$1), 0, OFFSET(data!$A$1, ROW()-1, AE$1-1))</f>
        <v>137.340506669815</v>
      </c>
      <c r="AF391" t="str">
        <f ca="1">IF(ISNA(AF$1), 0, OFFSET(data!$A$1, ROW()-1, AF$1-1))</f>
        <v>typical</v>
      </c>
      <c r="AG391">
        <f t="shared" ca="1" si="90"/>
        <v>2025</v>
      </c>
      <c r="AH391">
        <f t="shared" ca="1" si="91"/>
        <v>6</v>
      </c>
      <c r="AI391">
        <f t="shared" ca="1" si="92"/>
        <v>17</v>
      </c>
      <c r="AJ391" t="str">
        <f t="shared" ca="1" si="87"/>
        <v/>
      </c>
      <c r="AK391" t="str">
        <f t="shared" ca="1" si="93"/>
        <v>10:00</v>
      </c>
      <c r="AL391" s="4">
        <f t="shared" ca="1" si="88"/>
        <v>0.13734050666981501</v>
      </c>
      <c r="AM391">
        <f t="shared" ca="1" si="89"/>
        <v>1154.2236503980071</v>
      </c>
      <c r="AN391">
        <f t="shared" ca="1" si="94"/>
        <v>0</v>
      </c>
      <c r="AO391">
        <f t="shared" ca="1" si="95"/>
        <v>262.05025649695602</v>
      </c>
      <c r="AP391">
        <f t="shared" ca="1" si="96"/>
        <v>888.13538648521001</v>
      </c>
      <c r="AQ391">
        <f t="shared" ca="1" si="97"/>
        <v>42.8</v>
      </c>
      <c r="AR391">
        <f t="shared" ca="1" si="98"/>
        <v>6.8892709619999897</v>
      </c>
      <c r="AS391">
        <f t="shared" ca="1" si="99"/>
        <v>2415.5936765012439</v>
      </c>
      <c r="AT391">
        <f t="shared" ca="1" si="100"/>
        <v>1884.5004374775654</v>
      </c>
    </row>
    <row r="392" spans="1:46" hidden="1">
      <c r="A392" t="str">
        <f ca="1">IF(ISNA(A$1), 0, OFFSET(data!$A$1, ROW()-1, A$1-1))</f>
        <v>Oahu</v>
      </c>
      <c r="B392">
        <f ca="1">IF(ISNA(B$1), 0, OFFSET(data!$A$1, ROW()-1, B$1-1))</f>
        <v>2025</v>
      </c>
      <c r="C392" s="8">
        <f ca="1">IF(ISNA(C$1), 0, OFFSET(data!$A$1, ROW()-1, C$1-1))</f>
        <v>45825.5</v>
      </c>
      <c r="D392">
        <f ca="1">IF(ISNA(D$1), 0, OFFSET(data!$A$1, ROW()-1, D$1-1))</f>
        <v>503.50776255707802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896.225766780654</v>
      </c>
      <c r="L392">
        <f ca="1">IF(ISNA(L$1), 0, OFFSET(data!$A$1, ROW()-1, L$1-1))</f>
        <v>42.8</v>
      </c>
      <c r="M392">
        <f ca="1">IF(ISNA(M$1), 0, OFFSET(data!$A$1, ROW()-1, M$1-1))</f>
        <v>5.3778326700000001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0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0</v>
      </c>
      <c r="U392">
        <f ca="1">IF(ISNA(U$1), 0, OFFSET(data!$A$1, ROW()-1, U$1-1))</f>
        <v>1028.5980876241399</v>
      </c>
      <c r="V392">
        <f ca="1">IF(ISNA(V$1), 0, OFFSET(data!$A$1, ROW()-1, V$1-1))</f>
        <v>0</v>
      </c>
      <c r="W392">
        <f ca="1">IF(ISNA(W$1), 0, OFFSET(data!$A$1, ROW()-1, W$1-1))</f>
        <v>266.30781988943198</v>
      </c>
      <c r="X392">
        <f ca="1">IF(ISNA(X$1), 0, OFFSET(data!$A$1, ROW()-1, X$1-1))</f>
        <v>139.24694138483699</v>
      </c>
      <c r="Y392">
        <f ca="1">IF(ISNA(Y$1), 0, OFFSET(data!$A$1, ROW()-1, Y$1-1))</f>
        <v>13.758513109323401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978.51881988943103</v>
      </c>
      <c r="AD392">
        <f ca="1">IF(ISNA(AD$1), 0, OFFSET(data!$A$1, ROW()-1, AD$1-1))</f>
        <v>452.95657918127898</v>
      </c>
      <c r="AE392">
        <f ca="1">IF(ISNA(AE$1), 0, OFFSET(data!$A$1, ROW()-1, AE$1-1))</f>
        <v>137.340506669815</v>
      </c>
      <c r="AF392" t="str">
        <f ca="1">IF(ISNA(AF$1), 0, OFFSET(data!$A$1, ROW()-1, AF$1-1))</f>
        <v>typical</v>
      </c>
      <c r="AG392">
        <f t="shared" ca="1" si="90"/>
        <v>2025</v>
      </c>
      <c r="AH392">
        <f t="shared" ca="1" si="91"/>
        <v>6</v>
      </c>
      <c r="AI392">
        <f t="shared" ca="1" si="92"/>
        <v>17</v>
      </c>
      <c r="AJ392" t="str">
        <f t="shared" ca="1" si="87"/>
        <v/>
      </c>
      <c r="AK392" t="str">
        <f t="shared" ca="1" si="93"/>
        <v>12:00</v>
      </c>
      <c r="AL392" s="4">
        <f t="shared" ca="1" si="88"/>
        <v>0.13734050666981501</v>
      </c>
      <c r="AM392">
        <f t="shared" ca="1" si="89"/>
        <v>1167.8450290089768</v>
      </c>
      <c r="AN392">
        <f t="shared" ca="1" si="94"/>
        <v>0</v>
      </c>
      <c r="AO392">
        <f t="shared" ca="1" si="95"/>
        <v>266.30781988943198</v>
      </c>
      <c r="AP392">
        <f t="shared" ca="1" si="96"/>
        <v>896.225766780654</v>
      </c>
      <c r="AQ392">
        <f t="shared" ca="1" si="97"/>
        <v>42.8</v>
      </c>
      <c r="AR392">
        <f t="shared" ca="1" si="98"/>
        <v>5.3778326700000001</v>
      </c>
      <c r="AS392">
        <f t="shared" ca="1" si="99"/>
        <v>2426.430181897163</v>
      </c>
      <c r="AT392">
        <f t="shared" ca="1" si="100"/>
        <v>1900.8679411890114</v>
      </c>
    </row>
    <row r="393" spans="1:46" hidden="1">
      <c r="A393" t="str">
        <f ca="1">IF(ISNA(A$1), 0, OFFSET(data!$A$1, ROW()-1, A$1-1))</f>
        <v>Oahu</v>
      </c>
      <c r="B393">
        <f ca="1">IF(ISNA(B$1), 0, OFFSET(data!$A$1, ROW()-1, B$1-1))</f>
        <v>2025</v>
      </c>
      <c r="C393" s="8">
        <f ca="1">IF(ISNA(C$1), 0, OFFSET(data!$A$1, ROW()-1, C$1-1))</f>
        <v>45825.583333333336</v>
      </c>
      <c r="D393">
        <f ca="1">IF(ISNA(D$1), 0, OFFSET(data!$A$1, ROW()-1, D$1-1))</f>
        <v>495.004274268975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900.09485815723303</v>
      </c>
      <c r="L393">
        <f ca="1">IF(ISNA(L$1), 0, OFFSET(data!$A$1, ROW()-1, L$1-1))</f>
        <v>42.8</v>
      </c>
      <c r="M393">
        <f ca="1">IF(ISNA(M$1), 0, OFFSET(data!$A$1, ROW()-1, M$1-1))</f>
        <v>11.4106244399999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0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0</v>
      </c>
      <c r="U393">
        <f ca="1">IF(ISNA(U$1), 0, OFFSET(data!$A$1, ROW()-1, U$1-1))</f>
        <v>1024.1624699592301</v>
      </c>
      <c r="V393">
        <f ca="1">IF(ISNA(V$1), 0, OFFSET(data!$A$1, ROW()-1, V$1-1))</f>
        <v>0</v>
      </c>
      <c r="W393">
        <f ca="1">IF(ISNA(W$1), 0, OFFSET(data!$A$1, ROW()-1, W$1-1))</f>
        <v>272.14183241281802</v>
      </c>
      <c r="X393">
        <f ca="1">IF(ISNA(X$1), 0, OFFSET(data!$A$1, ROW()-1, X$1-1))</f>
        <v>139.24694138483699</v>
      </c>
      <c r="Y393">
        <f ca="1">IF(ISNA(Y$1), 0, OFFSET(data!$A$1, ROW()-1, Y$1-1))</f>
        <v>13.758513109323401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992.85632070092004</v>
      </c>
      <c r="AD393">
        <f ca="1">IF(ISNA(AD$1), 0, OFFSET(data!$A$1, ROW()-1, AD$1-1))</f>
        <v>458.70469883127902</v>
      </c>
      <c r="AE393">
        <f ca="1">IF(ISNA(AE$1), 0, OFFSET(data!$A$1, ROW()-1, AE$1-1))</f>
        <v>137.340506669815</v>
      </c>
      <c r="AF393" t="str">
        <f ca="1">IF(ISNA(AF$1), 0, OFFSET(data!$A$1, ROW()-1, AF$1-1))</f>
        <v>typical</v>
      </c>
      <c r="AG393">
        <f t="shared" ca="1" si="90"/>
        <v>2025</v>
      </c>
      <c r="AH393">
        <f t="shared" ca="1" si="91"/>
        <v>6</v>
      </c>
      <c r="AI393">
        <f t="shared" ca="1" si="92"/>
        <v>17</v>
      </c>
      <c r="AJ393" t="str">
        <f t="shared" ca="1" si="87"/>
        <v/>
      </c>
      <c r="AK393" t="str">
        <f t="shared" ca="1" si="93"/>
        <v>14:00</v>
      </c>
      <c r="AL393" s="4">
        <f t="shared" ca="1" si="88"/>
        <v>0.13734050666981501</v>
      </c>
      <c r="AM393">
        <f t="shared" ca="1" si="89"/>
        <v>1163.4094113440669</v>
      </c>
      <c r="AN393">
        <f t="shared" ca="1" si="94"/>
        <v>0</v>
      </c>
      <c r="AO393">
        <f t="shared" ca="1" si="95"/>
        <v>272.14183241281802</v>
      </c>
      <c r="AP393">
        <f t="shared" ca="1" si="96"/>
        <v>900.09485815723303</v>
      </c>
      <c r="AQ393">
        <f t="shared" ca="1" si="97"/>
        <v>42.8</v>
      </c>
      <c r="AR393">
        <f t="shared" ca="1" si="98"/>
        <v>11.4106244399999</v>
      </c>
      <c r="AS393">
        <f t="shared" ca="1" si="99"/>
        <v>2442.166077567128</v>
      </c>
      <c r="AT393">
        <f t="shared" ca="1" si="100"/>
        <v>1908.0144556974874</v>
      </c>
    </row>
    <row r="394" spans="1:46" hidden="1">
      <c r="A394" t="str">
        <f ca="1">IF(ISNA(A$1), 0, OFFSET(data!$A$1, ROW()-1, A$1-1))</f>
        <v>Oahu</v>
      </c>
      <c r="B394">
        <f ca="1">IF(ISNA(B$1), 0, OFFSET(data!$A$1, ROW()-1, B$1-1))</f>
        <v>2025</v>
      </c>
      <c r="C394" s="8">
        <f ca="1">IF(ISNA(C$1), 0, OFFSET(data!$A$1, ROW()-1, C$1-1))</f>
        <v>45825.666666666664</v>
      </c>
      <c r="D394">
        <f ca="1">IF(ISNA(D$1), 0, OFFSET(data!$A$1, ROW()-1, D$1-1))</f>
        <v>495.004274268975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489.117099307459</v>
      </c>
      <c r="L394">
        <f ca="1">IF(ISNA(L$1), 0, OFFSET(data!$A$1, ROW()-1, L$1-1))</f>
        <v>42.8</v>
      </c>
      <c r="M394">
        <f ca="1">IF(ISNA(M$1), 0, OFFSET(data!$A$1, ROW()-1, M$1-1))</f>
        <v>3.0322559999999901E-3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0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0</v>
      </c>
      <c r="U394">
        <f ca="1">IF(ISNA(U$1), 0, OFFSET(data!$A$1, ROW()-1, U$1-1))</f>
        <v>1006.5490354498399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11.773107520390001</v>
      </c>
      <c r="Y394">
        <f ca="1">IF(ISNA(Y$1), 0, OFFSET(data!$A$1, ROW()-1, Y$1-1))</f>
        <v>8.6022628622054498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720.71448828810196</v>
      </c>
      <c r="AD394">
        <f ca="1">IF(ISNA(AD$1), 0, OFFSET(data!$A$1, ROW()-1, AD$1-1))</f>
        <v>408.35456834933302</v>
      </c>
      <c r="AE394">
        <f ca="1">IF(ISNA(AE$1), 0, OFFSET(data!$A$1, ROW()-1, AE$1-1))</f>
        <v>137.340506669815</v>
      </c>
      <c r="AF394" t="str">
        <f ca="1">IF(ISNA(AF$1), 0, OFFSET(data!$A$1, ROW()-1, AF$1-1))</f>
        <v>typical</v>
      </c>
      <c r="AG394">
        <f t="shared" ca="1" si="90"/>
        <v>2025</v>
      </c>
      <c r="AH394">
        <f t="shared" ca="1" si="91"/>
        <v>6</v>
      </c>
      <c r="AI394">
        <f t="shared" ca="1" si="92"/>
        <v>17</v>
      </c>
      <c r="AJ394" t="str">
        <f t="shared" ca="1" si="87"/>
        <v/>
      </c>
      <c r="AK394" t="str">
        <f t="shared" ca="1" si="93"/>
        <v>16:00</v>
      </c>
      <c r="AL394" s="4">
        <f t="shared" ca="1" si="88"/>
        <v>0.13734050666981501</v>
      </c>
      <c r="AM394">
        <f t="shared" ca="1" si="89"/>
        <v>1018.3221429702299</v>
      </c>
      <c r="AN394">
        <f t="shared" ca="1" si="94"/>
        <v>0</v>
      </c>
      <c r="AO394">
        <f t="shared" ca="1" si="95"/>
        <v>0</v>
      </c>
      <c r="AP394">
        <f t="shared" ca="1" si="96"/>
        <v>489.117099307459</v>
      </c>
      <c r="AQ394">
        <f t="shared" ca="1" si="97"/>
        <v>42.8</v>
      </c>
      <c r="AR394">
        <f t="shared" ca="1" si="98"/>
        <v>3.0322559999999901E-3</v>
      </c>
      <c r="AS394">
        <f t="shared" ca="1" si="99"/>
        <v>1747.638894120536</v>
      </c>
      <c r="AT394">
        <f t="shared" ca="1" si="100"/>
        <v>1435.2789741817685</v>
      </c>
    </row>
    <row r="395" spans="1:46" hidden="1">
      <c r="A395" t="str">
        <f ca="1">IF(ISNA(A$1), 0, OFFSET(data!$A$1, ROW()-1, A$1-1))</f>
        <v>Oahu</v>
      </c>
      <c r="B395">
        <f ca="1">IF(ISNA(B$1), 0, OFFSET(data!$A$1, ROW()-1, B$1-1))</f>
        <v>2025</v>
      </c>
      <c r="C395" s="8">
        <f ca="1">IF(ISNA(C$1), 0, OFFSET(data!$A$1, ROW()-1, C$1-1))</f>
        <v>45825.75</v>
      </c>
      <c r="D395">
        <f ca="1">IF(ISNA(D$1), 0, OFFSET(data!$A$1, ROW()-1, D$1-1))</f>
        <v>538.60776255707697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140.46335636548801</v>
      </c>
      <c r="L395">
        <f ca="1">IF(ISNA(L$1), 0, OFFSET(data!$A$1, ROW()-1, L$1-1))</f>
        <v>42.8</v>
      </c>
      <c r="M395">
        <f ca="1">IF(ISNA(M$1), 0, OFFSET(data!$A$1, ROW()-1, M$1-1))</f>
        <v>4.9308962999999997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0</v>
      </c>
      <c r="R395">
        <f ca="1">IF(ISNA(R$1), 0, OFFSET(data!$A$1, ROW()-1, R$1-1))</f>
        <v>178.062637404133</v>
      </c>
      <c r="S395">
        <f ca="1">IF(ISNA(S$1), 0, OFFSET(data!$A$1, ROW()-1, S$1-1))</f>
        <v>0</v>
      </c>
      <c r="T395">
        <f ca="1">IF(ISNA(T$1), 0, OFFSET(data!$A$1, ROW()-1, T$1-1))</f>
        <v>0</v>
      </c>
      <c r="U395">
        <f ca="1">IF(ISNA(U$1), 0, OFFSET(data!$A$1, ROW()-1, U$1-1))</f>
        <v>995.84709973832696</v>
      </c>
      <c r="V395">
        <f ca="1">IF(ISNA(V$1), 0, OFFSET(data!$A$1, ROW()-1, V$1-1))</f>
        <v>0</v>
      </c>
      <c r="W395">
        <f ca="1">IF(ISNA(W$1), 0, OFFSET(data!$A$1, ROW()-1, W$1-1))</f>
        <v>0</v>
      </c>
      <c r="X395">
        <f ca="1">IF(ISNA(X$1), 0, OFFSET(data!$A$1, ROW()-1, X$1-1))</f>
        <v>-99.584709973832702</v>
      </c>
      <c r="Y395">
        <f ca="1">IF(ISNA(Y$1), 0, OFFSET(data!$A$1, ROW()-1, Y$1-1))</f>
        <v>8.6022628622054498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499.04836259586602</v>
      </c>
      <c r="AD395">
        <f ca="1">IF(ISNA(AD$1), 0, OFFSET(data!$A$1, ROW()-1, AD$1-1))</f>
        <v>278.255867194828</v>
      </c>
      <c r="AE395">
        <f ca="1">IF(ISNA(AE$1), 0, OFFSET(data!$A$1, ROW()-1, AE$1-1))</f>
        <v>152.60056296646101</v>
      </c>
      <c r="AF395" t="str">
        <f ca="1">IF(ISNA(AF$1), 0, OFFSET(data!$A$1, ROW()-1, AF$1-1))</f>
        <v>typical</v>
      </c>
      <c r="AG395">
        <f t="shared" ca="1" si="90"/>
        <v>2025</v>
      </c>
      <c r="AH395">
        <f t="shared" ca="1" si="91"/>
        <v>6</v>
      </c>
      <c r="AI395">
        <f t="shared" ca="1" si="92"/>
        <v>17</v>
      </c>
      <c r="AJ395" t="str">
        <f t="shared" ca="1" si="87"/>
        <v/>
      </c>
      <c r="AK395" t="str">
        <f t="shared" ca="1" si="93"/>
        <v>18:00</v>
      </c>
      <c r="AL395" s="4">
        <f t="shared" ca="1" si="88"/>
        <v>0.15260056296646102</v>
      </c>
      <c r="AM395">
        <f t="shared" ca="1" si="89"/>
        <v>896.26238976449429</v>
      </c>
      <c r="AN395">
        <f t="shared" ca="1" si="94"/>
        <v>0</v>
      </c>
      <c r="AO395">
        <f t="shared" ca="1" si="95"/>
        <v>178.062637404133</v>
      </c>
      <c r="AP395">
        <f t="shared" ca="1" si="96"/>
        <v>140.46335636548801</v>
      </c>
      <c r="AQ395">
        <f t="shared" ca="1" si="97"/>
        <v>42.8</v>
      </c>
      <c r="AR395">
        <f t="shared" ca="1" si="98"/>
        <v>4.9308962999999997</v>
      </c>
      <c r="AS395">
        <f t="shared" ca="1" si="99"/>
        <v>1403.9130152225639</v>
      </c>
      <c r="AT395">
        <f t="shared" ca="1" si="100"/>
        <v>1183.1205198215278</v>
      </c>
    </row>
    <row r="396" spans="1:46" hidden="1">
      <c r="A396" t="str">
        <f ca="1">IF(ISNA(A$1), 0, OFFSET(data!$A$1, ROW()-1, A$1-1))</f>
        <v>Oahu</v>
      </c>
      <c r="B396">
        <f ca="1">IF(ISNA(B$1), 0, OFFSET(data!$A$1, ROW()-1, B$1-1))</f>
        <v>2025</v>
      </c>
      <c r="C396" s="8">
        <f ca="1">IF(ISNA(C$1), 0, OFFSET(data!$A$1, ROW()-1, C$1-1))</f>
        <v>45825.833333333336</v>
      </c>
      <c r="D396">
        <f ca="1">IF(ISNA(D$1), 0, OFFSET(data!$A$1, ROW()-1, D$1-1))</f>
        <v>538.60776255707697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0</v>
      </c>
      <c r="H396">
        <f ca="1">IF(ISNA(H$1), 0, OFFSET(data!$A$1, ROW()-1, H$1-1))</f>
        <v>0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0</v>
      </c>
      <c r="L396">
        <f ca="1">IF(ISNA(L$1), 0, OFFSET(data!$A$1, ROW()-1, L$1-1))</f>
        <v>42.8</v>
      </c>
      <c r="M396">
        <f ca="1">IF(ISNA(M$1), 0, OFFSET(data!$A$1, ROW()-1, M$1-1))</f>
        <v>4.6988834417999996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0</v>
      </c>
      <c r="R396">
        <f ca="1">IF(ISNA(R$1), 0, OFFSET(data!$A$1, ROW()-1, R$1-1))</f>
        <v>296.35400289595702</v>
      </c>
      <c r="S396">
        <f ca="1">IF(ISNA(S$1), 0, OFFSET(data!$A$1, ROW()-1, S$1-1))</f>
        <v>0</v>
      </c>
      <c r="T396">
        <f ca="1">IF(ISNA(T$1), 0, OFFSET(data!$A$1, ROW()-1, T$1-1))</f>
        <v>0</v>
      </c>
      <c r="U396">
        <f ca="1">IF(ISNA(U$1), 0, OFFSET(data!$A$1, ROW()-1, U$1-1))</f>
        <v>971.644756806705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-97.164475680670506</v>
      </c>
      <c r="Y396">
        <f ca="1">IF(ISNA(Y$1), 0, OFFSET(data!$A$1, ROW()-1, Y$1-1))</f>
        <v>7.9803677688008499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380.756997104042</v>
      </c>
      <c r="AD396">
        <f ca="1">IF(ISNA(AD$1), 0, OFFSET(data!$A$1, ROW()-1, AD$1-1))</f>
        <v>138.99888344179999</v>
      </c>
      <c r="AE396">
        <f ca="1">IF(ISNA(AE$1), 0, OFFSET(data!$A$1, ROW()-1, AE$1-1))</f>
        <v>152.60056296646101</v>
      </c>
      <c r="AF396" t="str">
        <f ca="1">IF(ISNA(AF$1), 0, OFFSET(data!$A$1, ROW()-1, AF$1-1))</f>
        <v>typical</v>
      </c>
      <c r="AG396">
        <f t="shared" ca="1" si="90"/>
        <v>2025</v>
      </c>
      <c r="AH396">
        <f t="shared" ca="1" si="91"/>
        <v>6</v>
      </c>
      <c r="AI396">
        <f t="shared" ca="1" si="92"/>
        <v>17</v>
      </c>
      <c r="AJ396" t="str">
        <f t="shared" ca="1" si="87"/>
        <v/>
      </c>
      <c r="AK396" t="str">
        <f t="shared" ca="1" si="93"/>
        <v>20:00</v>
      </c>
      <c r="AL396" s="4">
        <f t="shared" ca="1" si="88"/>
        <v>0.15260056296646102</v>
      </c>
      <c r="AM396">
        <f t="shared" ca="1" si="89"/>
        <v>874.48028112603447</v>
      </c>
      <c r="AN396">
        <f t="shared" ca="1" si="94"/>
        <v>0</v>
      </c>
      <c r="AO396">
        <f t="shared" ca="1" si="95"/>
        <v>296.35400289595702</v>
      </c>
      <c r="AP396">
        <f t="shared" ca="1" si="96"/>
        <v>0</v>
      </c>
      <c r="AQ396">
        <f t="shared" ca="1" si="97"/>
        <v>42.8</v>
      </c>
      <c r="AR396">
        <f t="shared" ca="1" si="98"/>
        <v>4.6988834417999996</v>
      </c>
      <c r="AS396">
        <f t="shared" ca="1" si="99"/>
        <v>1263.2176459988759</v>
      </c>
      <c r="AT396">
        <f t="shared" ca="1" si="100"/>
        <v>1021.4595323366353</v>
      </c>
    </row>
    <row r="397" spans="1:46" hidden="1">
      <c r="A397" t="str">
        <f ca="1">IF(ISNA(A$1), 0, OFFSET(data!$A$1, ROW()-1, A$1-1))</f>
        <v>Oahu</v>
      </c>
      <c r="B397">
        <f ca="1">IF(ISNA(B$1), 0, OFFSET(data!$A$1, ROW()-1, B$1-1))</f>
        <v>2025</v>
      </c>
      <c r="C397" s="8">
        <f ca="1">IF(ISNA(C$1), 0, OFFSET(data!$A$1, ROW()-1, C$1-1))</f>
        <v>45825.916666666664</v>
      </c>
      <c r="D397">
        <f ca="1">IF(ISNA(D$1), 0, OFFSET(data!$A$1, ROW()-1, D$1-1))</f>
        <v>538.60776255707697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0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42.8</v>
      </c>
      <c r="M397">
        <f ca="1">IF(ISNA(M$1), 0, OFFSET(data!$A$1, ROW()-1, M$1-1))</f>
        <v>6.3079514999999997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0</v>
      </c>
      <c r="R397">
        <f ca="1">IF(ISNA(R$1), 0, OFFSET(data!$A$1, ROW()-1, R$1-1))</f>
        <v>145.40615603275501</v>
      </c>
      <c r="S397">
        <f ca="1">IF(ISNA(S$1), 0, OFFSET(data!$A$1, ROW()-1, S$1-1))</f>
        <v>0</v>
      </c>
      <c r="T397">
        <f ca="1">IF(ISNA(T$1), 0, OFFSET(data!$A$1, ROW()-1, T$1-1))</f>
        <v>0</v>
      </c>
      <c r="U397">
        <f ca="1">IF(ISNA(U$1), 0, OFFSET(data!$A$1, ROW()-1, U$1-1))</f>
        <v>812.35769408012197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-81.235769408012203</v>
      </c>
      <c r="Y397">
        <f ca="1">IF(ISNA(Y$1), 0, OFFSET(data!$A$1, ROW()-1, Y$1-1))</f>
        <v>1.9999454177238001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531.70484396724396</v>
      </c>
      <c r="AD397">
        <f ca="1">IF(ISNA(AD$1), 0, OFFSET(data!$A$1, ROW()-1, AD$1-1))</f>
        <v>140.60795150000001</v>
      </c>
      <c r="AE397">
        <f ca="1">IF(ISNA(AE$1), 0, OFFSET(data!$A$1, ROW()-1, AE$1-1))</f>
        <v>152.60056296646101</v>
      </c>
      <c r="AF397" t="str">
        <f ca="1">IF(ISNA(AF$1), 0, OFFSET(data!$A$1, ROW()-1, AF$1-1))</f>
        <v>typical</v>
      </c>
      <c r="AG397">
        <f t="shared" ca="1" si="90"/>
        <v>2025</v>
      </c>
      <c r="AH397">
        <f t="shared" ca="1" si="91"/>
        <v>6</v>
      </c>
      <c r="AI397">
        <f t="shared" ca="1" si="92"/>
        <v>17</v>
      </c>
      <c r="AJ397" t="str">
        <f t="shared" ca="1" si="87"/>
        <v/>
      </c>
      <c r="AK397" t="str">
        <f t="shared" ca="1" si="93"/>
        <v>22:00</v>
      </c>
      <c r="AL397" s="4">
        <f t="shared" ca="1" si="88"/>
        <v>0.15260056296646102</v>
      </c>
      <c r="AM397">
        <f t="shared" ca="1" si="89"/>
        <v>731.1219246721098</v>
      </c>
      <c r="AN397">
        <f t="shared" ca="1" si="94"/>
        <v>0</v>
      </c>
      <c r="AO397">
        <f t="shared" ca="1" si="95"/>
        <v>145.40615603275501</v>
      </c>
      <c r="AP397">
        <f t="shared" ca="1" si="96"/>
        <v>0</v>
      </c>
      <c r="AQ397">
        <f t="shared" ca="1" si="97"/>
        <v>42.8</v>
      </c>
      <c r="AR397">
        <f t="shared" ca="1" si="98"/>
        <v>6.3079514999999997</v>
      </c>
      <c r="AS397">
        <f t="shared" ca="1" si="99"/>
        <v>1264.8267140570758</v>
      </c>
      <c r="AT397">
        <f t="shared" ca="1" si="100"/>
        <v>873.72982158983359</v>
      </c>
    </row>
    <row r="398" spans="1:46" hidden="1">
      <c r="A398" t="str">
        <f ca="1">IF(ISNA(A$1), 0, OFFSET(data!$A$1, ROW()-1, A$1-1))</f>
        <v>Oahu</v>
      </c>
      <c r="B398">
        <f ca="1">IF(ISNA(B$1), 0, OFFSET(data!$A$1, ROW()-1, B$1-1))</f>
        <v>2025</v>
      </c>
      <c r="C398" s="8">
        <f ca="1">IF(ISNA(C$1), 0, OFFSET(data!$A$1, ROW()-1, C$1-1))</f>
        <v>45887</v>
      </c>
      <c r="D398">
        <f ca="1">IF(ISNA(D$1), 0, OFFSET(data!$A$1, ROW()-1, D$1-1))</f>
        <v>538.70776255707699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0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42.8</v>
      </c>
      <c r="M398">
        <f ca="1">IF(ISNA(M$1), 0, OFFSET(data!$A$1, ROW()-1, M$1-1))</f>
        <v>43.569558000000001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0</v>
      </c>
      <c r="R398">
        <f ca="1">IF(ISNA(R$1), 0, OFFSET(data!$A$1, ROW()-1, R$1-1))</f>
        <v>0.54835127329321398</v>
      </c>
      <c r="S398">
        <f ca="1">IF(ISNA(S$1), 0, OFFSET(data!$A$1, ROW()-1, S$1-1))</f>
        <v>0</v>
      </c>
      <c r="T398">
        <f ca="1">IF(ISNA(T$1), 0, OFFSET(data!$A$1, ROW()-1, T$1-1))</f>
        <v>0</v>
      </c>
      <c r="U398">
        <f ca="1">IF(ISNA(U$1), 0, OFFSET(data!$A$1, ROW()-1, U$1-1))</f>
        <v>693.43475210421195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-69.343475210421204</v>
      </c>
      <c r="Y398">
        <f ca="1">IF(ISNA(Y$1), 0, OFFSET(data!$A$1, ROW()-1, Y$1-1))</f>
        <v>1.53439493658009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676.56264872670602</v>
      </c>
      <c r="AD398">
        <f ca="1">IF(ISNA(AD$1), 0, OFFSET(data!$A$1, ROW()-1, AD$1-1))</f>
        <v>160.99802061</v>
      </c>
      <c r="AE398">
        <f ca="1">IF(ISNA(AE$1), 0, OFFSET(data!$A$1, ROW()-1, AE$1-1))</f>
        <v>146.42091441141</v>
      </c>
      <c r="AF398" t="str">
        <f ca="1">IF(ISNA(AF$1), 0, OFFSET(data!$A$1, ROW()-1, AF$1-1))</f>
        <v>typical</v>
      </c>
      <c r="AG398">
        <f t="shared" ca="1" si="90"/>
        <v>2025</v>
      </c>
      <c r="AH398">
        <f t="shared" ca="1" si="91"/>
        <v>8</v>
      </c>
      <c r="AI398">
        <f t="shared" ca="1" si="92"/>
        <v>18</v>
      </c>
      <c r="AJ398" t="str">
        <f t="shared" ca="1" si="87"/>
        <v/>
      </c>
      <c r="AK398" t="str">
        <f t="shared" ca="1" si="93"/>
        <v>00:00</v>
      </c>
      <c r="AL398" s="4">
        <f t="shared" ca="1" si="88"/>
        <v>0.14642091441141</v>
      </c>
      <c r="AM398">
        <f t="shared" ca="1" si="89"/>
        <v>624.09127689379079</v>
      </c>
      <c r="AN398">
        <f t="shared" ca="1" si="94"/>
        <v>0</v>
      </c>
      <c r="AO398">
        <f t="shared" ca="1" si="95"/>
        <v>0.54835127329321398</v>
      </c>
      <c r="AP398">
        <f t="shared" ca="1" si="96"/>
        <v>0</v>
      </c>
      <c r="AQ398">
        <f t="shared" ca="1" si="97"/>
        <v>42.8</v>
      </c>
      <c r="AR398">
        <f t="shared" ca="1" si="98"/>
        <v>43.569558000000001</v>
      </c>
      <c r="AS398">
        <f t="shared" ca="1" si="99"/>
        <v>1302.1883205570762</v>
      </c>
      <c r="AT398">
        <f t="shared" ca="1" si="100"/>
        <v>786.62369244037086</v>
      </c>
    </row>
    <row r="399" spans="1:46" hidden="1">
      <c r="A399" t="str">
        <f ca="1">IF(ISNA(A$1), 0, OFFSET(data!$A$1, ROW()-1, A$1-1))</f>
        <v>Oahu</v>
      </c>
      <c r="B399">
        <f ca="1">IF(ISNA(B$1), 0, OFFSET(data!$A$1, ROW()-1, B$1-1))</f>
        <v>2025</v>
      </c>
      <c r="C399" s="8">
        <f ca="1">IF(ISNA(C$1), 0, OFFSET(data!$A$1, ROW()-1, C$1-1))</f>
        <v>45887.083333333336</v>
      </c>
      <c r="D399">
        <f ca="1">IF(ISNA(D$1), 0, OFFSET(data!$A$1, ROW()-1, D$1-1))</f>
        <v>509.40955017474101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42.8</v>
      </c>
      <c r="M399">
        <f ca="1">IF(ISNA(M$1), 0, OFFSET(data!$A$1, ROW()-1, M$1-1))</f>
        <v>41.078627999999902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0</v>
      </c>
      <c r="R399">
        <f ca="1">IF(ISNA(R$1), 0, OFFSET(data!$A$1, ROW()-1, R$1-1))</f>
        <v>-1.04023456515278E-11</v>
      </c>
      <c r="S399">
        <f ca="1">IF(ISNA(S$1), 0, OFFSET(data!$A$1, ROW()-1, S$1-1))</f>
        <v>0</v>
      </c>
      <c r="T399">
        <f ca="1">IF(ISNA(T$1), 0, OFFSET(data!$A$1, ROW()-1, T$1-1))</f>
        <v>0</v>
      </c>
      <c r="U399">
        <f ca="1">IF(ISNA(U$1), 0, OFFSET(data!$A$1, ROW()-1, U$1-1))</f>
        <v>657.97400506311203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-65.797400506311206</v>
      </c>
      <c r="Y399">
        <f ca="1">IF(ISNA(Y$1), 0, OFFSET(data!$A$1, ROW()-1, Y$1-1))</f>
        <v>1.11157361793025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706.40921238234603</v>
      </c>
      <c r="AD399">
        <f ca="1">IF(ISNA(AD$1), 0, OFFSET(data!$A$1, ROW()-1, AD$1-1))</f>
        <v>160.99802061</v>
      </c>
      <c r="AE399">
        <f ca="1">IF(ISNA(AE$1), 0, OFFSET(data!$A$1, ROW()-1, AE$1-1))</f>
        <v>145.59964934477</v>
      </c>
      <c r="AF399" t="str">
        <f ca="1">IF(ISNA(AF$1), 0, OFFSET(data!$A$1, ROW()-1, AF$1-1))</f>
        <v>typical</v>
      </c>
      <c r="AG399">
        <f t="shared" ca="1" si="90"/>
        <v>2025</v>
      </c>
      <c r="AH399">
        <f t="shared" ca="1" si="91"/>
        <v>8</v>
      </c>
      <c r="AI399">
        <f t="shared" ca="1" si="92"/>
        <v>18</v>
      </c>
      <c r="AJ399" t="str">
        <f t="shared" ca="1" si="87"/>
        <v/>
      </c>
      <c r="AK399" t="str">
        <f t="shared" ca="1" si="93"/>
        <v>02:00</v>
      </c>
      <c r="AL399" s="4">
        <f t="shared" ca="1" si="88"/>
        <v>0.14559964934476999</v>
      </c>
      <c r="AM399">
        <f t="shared" ca="1" si="89"/>
        <v>592.17660455680084</v>
      </c>
      <c r="AN399">
        <f t="shared" ca="1" si="94"/>
        <v>0</v>
      </c>
      <c r="AO399">
        <f t="shared" ca="1" si="95"/>
        <v>0</v>
      </c>
      <c r="AP399">
        <f t="shared" ca="1" si="96"/>
        <v>0</v>
      </c>
      <c r="AQ399">
        <f t="shared" ca="1" si="97"/>
        <v>42.8</v>
      </c>
      <c r="AR399">
        <f t="shared" ca="1" si="98"/>
        <v>41.078627999999902</v>
      </c>
      <c r="AS399">
        <f t="shared" ca="1" si="99"/>
        <v>1299.6973905570767</v>
      </c>
      <c r="AT399">
        <f t="shared" ca="1" si="100"/>
        <v>754.28619878473114</v>
      </c>
    </row>
    <row r="400" spans="1:46" hidden="1">
      <c r="A400" t="str">
        <f ca="1">IF(ISNA(A$1), 0, OFFSET(data!$A$1, ROW()-1, A$1-1))</f>
        <v>Oahu</v>
      </c>
      <c r="B400">
        <f ca="1">IF(ISNA(B$1), 0, OFFSET(data!$A$1, ROW()-1, B$1-1))</f>
        <v>2025</v>
      </c>
      <c r="C400" s="8">
        <f ca="1">IF(ISNA(C$1), 0, OFFSET(data!$A$1, ROW()-1, C$1-1))</f>
        <v>45887.166666666664</v>
      </c>
      <c r="D400">
        <f ca="1">IF(ISNA(D$1), 0, OFFSET(data!$A$1, ROW()-1, D$1-1))</f>
        <v>538.70776255707699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42.8</v>
      </c>
      <c r="M400">
        <f ca="1">IF(ISNA(M$1), 0, OFFSET(data!$A$1, ROW()-1, M$1-1))</f>
        <v>18.414378599999999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0</v>
      </c>
      <c r="R400">
        <f ca="1">IF(ISNA(R$1), 0, OFFSET(data!$A$1, ROW()-1, R$1-1))</f>
        <v>34.532958477575697</v>
      </c>
      <c r="S400">
        <f ca="1">IF(ISNA(S$1), 0, OFFSET(data!$A$1, ROW()-1, S$1-1))</f>
        <v>0</v>
      </c>
      <c r="T400">
        <f ca="1">IF(ISNA(T$1), 0, OFFSET(data!$A$1, ROW()-1, T$1-1))</f>
        <v>0</v>
      </c>
      <c r="U400">
        <f ca="1">IF(ISNA(U$1), 0, OFFSET(data!$A$1, ROW()-1, U$1-1))</f>
        <v>703.70925556802001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-70.370925556802007</v>
      </c>
      <c r="Y400">
        <f ca="1">IF(ISNA(Y$1), 0, OFFSET(data!$A$1, ROW()-1, Y$1-1))</f>
        <v>1.1167696234354001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642.57804152242397</v>
      </c>
      <c r="AD400">
        <f ca="1">IF(ISNA(AD$1), 0, OFFSET(data!$A$1, ROW()-1, AD$1-1))</f>
        <v>151.02702828</v>
      </c>
      <c r="AE400">
        <f ca="1">IF(ISNA(AE$1), 0, OFFSET(data!$A$1, ROW()-1, AE$1-1))</f>
        <v>146.42091441141</v>
      </c>
      <c r="AF400" t="str">
        <f ca="1">IF(ISNA(AF$1), 0, OFFSET(data!$A$1, ROW()-1, AF$1-1))</f>
        <v>typical</v>
      </c>
      <c r="AG400">
        <f t="shared" ca="1" si="90"/>
        <v>2025</v>
      </c>
      <c r="AH400">
        <f t="shared" ca="1" si="91"/>
        <v>8</v>
      </c>
      <c r="AI400">
        <f t="shared" ca="1" si="92"/>
        <v>18</v>
      </c>
      <c r="AJ400" t="str">
        <f t="shared" ca="1" si="87"/>
        <v/>
      </c>
      <c r="AK400" t="str">
        <f t="shared" ca="1" si="93"/>
        <v>04:00</v>
      </c>
      <c r="AL400" s="4">
        <f t="shared" ca="1" si="88"/>
        <v>0.14642091441141</v>
      </c>
      <c r="AM400">
        <f t="shared" ca="1" si="89"/>
        <v>633.33833001121798</v>
      </c>
      <c r="AN400">
        <f t="shared" ca="1" si="94"/>
        <v>0</v>
      </c>
      <c r="AO400">
        <f t="shared" ca="1" si="95"/>
        <v>34.532958477575697</v>
      </c>
      <c r="AP400">
        <f t="shared" ca="1" si="96"/>
        <v>0</v>
      </c>
      <c r="AQ400">
        <f t="shared" ca="1" si="97"/>
        <v>42.8</v>
      </c>
      <c r="AR400">
        <f t="shared" ca="1" si="98"/>
        <v>18.414378599999999</v>
      </c>
      <c r="AS400">
        <f t="shared" ca="1" si="99"/>
        <v>1277.0331411570764</v>
      </c>
      <c r="AT400">
        <f t="shared" ca="1" si="100"/>
        <v>785.48212791465335</v>
      </c>
    </row>
    <row r="401" spans="1:46" hidden="1">
      <c r="A401" t="str">
        <f ca="1">IF(ISNA(A$1), 0, OFFSET(data!$A$1, ROW()-1, A$1-1))</f>
        <v>Oahu</v>
      </c>
      <c r="B401">
        <f ca="1">IF(ISNA(B$1), 0, OFFSET(data!$A$1, ROW()-1, B$1-1))</f>
        <v>2025</v>
      </c>
      <c r="C401" s="8">
        <f ca="1">IF(ISNA(C$1), 0, OFFSET(data!$A$1, ROW()-1, C$1-1))</f>
        <v>45887.25</v>
      </c>
      <c r="D401">
        <f ca="1">IF(ISNA(D$1), 0, OFFSET(data!$A$1, ROW()-1, D$1-1))</f>
        <v>456.60776255707702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40.6790524127452</v>
      </c>
      <c r="L401">
        <f ca="1">IF(ISNA(L$1), 0, OFFSET(data!$A$1, ROW()-1, L$1-1))</f>
        <v>42.8</v>
      </c>
      <c r="M401">
        <f ca="1">IF(ISNA(M$1), 0, OFFSET(data!$A$1, ROW()-1, M$1-1))</f>
        <v>26.884923000000001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0</v>
      </c>
      <c r="R401">
        <f ca="1">IF(ISNA(R$1), 0, OFFSET(data!$A$1, ROW()-1, R$1-1))</f>
        <v>234.71566306743699</v>
      </c>
      <c r="S401">
        <f ca="1">IF(ISNA(S$1), 0, OFFSET(data!$A$1, ROW()-1, S$1-1))</f>
        <v>0</v>
      </c>
      <c r="T401">
        <f ca="1">IF(ISNA(T$1), 0, OFFSET(data!$A$1, ROW()-1, T$1-1))</f>
        <v>0</v>
      </c>
      <c r="U401">
        <f ca="1">IF(ISNA(U$1), 0, OFFSET(data!$A$1, ROW()-1, U$1-1))</f>
        <v>889.26323963025595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-88.926323963025595</v>
      </c>
      <c r="Y401">
        <f ca="1">IF(ISNA(Y$1), 0, OFFSET(data!$A$1, ROW()-1, Y$1-1))</f>
        <v>1.3504853700297701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442.39533693256197</v>
      </c>
      <c r="AD401">
        <f ca="1">IF(ISNA(AD$1), 0, OFFSET(data!$A$1, ROW()-1, AD$1-1))</f>
        <v>198.759955192745</v>
      </c>
      <c r="AE401">
        <f ca="1">IF(ISNA(AE$1), 0, OFFSET(data!$A$1, ROW()-1, AE$1-1))</f>
        <v>146.42091441141</v>
      </c>
      <c r="AF401" t="str">
        <f ca="1">IF(ISNA(AF$1), 0, OFFSET(data!$A$1, ROW()-1, AF$1-1))</f>
        <v>typical</v>
      </c>
      <c r="AG401">
        <f t="shared" ca="1" si="90"/>
        <v>2025</v>
      </c>
      <c r="AH401">
        <f t="shared" ca="1" si="91"/>
        <v>8</v>
      </c>
      <c r="AI401">
        <f t="shared" ca="1" si="92"/>
        <v>18</v>
      </c>
      <c r="AJ401" t="str">
        <f t="shared" ca="1" si="87"/>
        <v/>
      </c>
      <c r="AK401" t="str">
        <f t="shared" ca="1" si="93"/>
        <v>06:00</v>
      </c>
      <c r="AL401" s="4">
        <f t="shared" ca="1" si="88"/>
        <v>0.14642091441141</v>
      </c>
      <c r="AM401">
        <f t="shared" ca="1" si="89"/>
        <v>800.33691566723041</v>
      </c>
      <c r="AN401">
        <f t="shared" ca="1" si="94"/>
        <v>0</v>
      </c>
      <c r="AO401">
        <f t="shared" ca="1" si="95"/>
        <v>234.71566306743699</v>
      </c>
      <c r="AP401">
        <f t="shared" ca="1" si="96"/>
        <v>40.6790524127452</v>
      </c>
      <c r="AQ401">
        <f t="shared" ca="1" si="97"/>
        <v>42.8</v>
      </c>
      <c r="AR401">
        <f t="shared" ca="1" si="98"/>
        <v>26.884923000000001</v>
      </c>
      <c r="AS401">
        <f t="shared" ca="1" si="99"/>
        <v>1244.0827379698212</v>
      </c>
      <c r="AT401">
        <f t="shared" ca="1" si="100"/>
        <v>1000.4473562300052</v>
      </c>
    </row>
    <row r="402" spans="1:46" hidden="1">
      <c r="A402" t="str">
        <f ca="1">IF(ISNA(A$1), 0, OFFSET(data!$A$1, ROW()-1, A$1-1))</f>
        <v>Oahu</v>
      </c>
      <c r="B402">
        <f ca="1">IF(ISNA(B$1), 0, OFFSET(data!$A$1, ROW()-1, B$1-1))</f>
        <v>2025</v>
      </c>
      <c r="C402" s="8">
        <f ca="1">IF(ISNA(C$1), 0, OFFSET(data!$A$1, ROW()-1, C$1-1))</f>
        <v>45887.333333333336</v>
      </c>
      <c r="D402">
        <f ca="1">IF(ISNA(D$1), 0, OFFSET(data!$A$1, ROW()-1, D$1-1))</f>
        <v>326.40776255707698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875.46279056809999</v>
      </c>
      <c r="L402">
        <f ca="1">IF(ISNA(L$1), 0, OFFSET(data!$A$1, ROW()-1, L$1-1))</f>
        <v>42.8</v>
      </c>
      <c r="M402">
        <f ca="1">IF(ISNA(M$1), 0, OFFSET(data!$A$1, ROW()-1, M$1-1))</f>
        <v>22.381565999999999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0</v>
      </c>
      <c r="R402">
        <f ca="1">IF(ISNA(R$1), 0, OFFSET(data!$A$1, ROW()-1, R$1-1))</f>
        <v>0</v>
      </c>
      <c r="S402">
        <f ca="1">IF(ISNA(S$1), 0, OFFSET(data!$A$1, ROW()-1, S$1-1))</f>
        <v>0</v>
      </c>
      <c r="T402">
        <f ca="1">IF(ISNA(T$1), 0, OFFSET(data!$A$1, ROW()-1, T$1-1))</f>
        <v>0</v>
      </c>
      <c r="U402">
        <f ca="1">IF(ISNA(U$1), 0, OFFSET(data!$A$1, ROW()-1, U$1-1))</f>
        <v>997.83103054845003</v>
      </c>
      <c r="V402">
        <f ca="1">IF(ISNA(V$1), 0, OFFSET(data!$A$1, ROW()-1, V$1-1))</f>
        <v>0</v>
      </c>
      <c r="W402">
        <f ca="1">IF(ISNA(W$1), 0, OFFSET(data!$A$1, ROW()-1, W$1-1))</f>
        <v>140.66433018101</v>
      </c>
      <c r="X402">
        <f ca="1">IF(ISNA(X$1), 0, OFFSET(data!$A$1, ROW()-1, X$1-1))</f>
        <v>115.829495335815</v>
      </c>
      <c r="Y402">
        <f ca="1">IF(ISNA(Y$1), 0, OFFSET(data!$A$1, ROW()-1, Y$1-1))</f>
        <v>12.7272630599017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947.97533018101001</v>
      </c>
      <c r="AD402">
        <f ca="1">IF(ISNA(AD$1), 0, OFFSET(data!$A$1, ROW()-1, AD$1-1))</f>
        <v>457.92888626295797</v>
      </c>
      <c r="AE402">
        <f ca="1">IF(ISNA(AE$1), 0, OFFSET(data!$A$1, ROW()-1, AE$1-1))</f>
        <v>131.778822970269</v>
      </c>
      <c r="AF402" t="str">
        <f ca="1">IF(ISNA(AF$1), 0, OFFSET(data!$A$1, ROW()-1, AF$1-1))</f>
        <v>typical</v>
      </c>
      <c r="AG402">
        <f t="shared" ca="1" si="90"/>
        <v>2025</v>
      </c>
      <c r="AH402">
        <f t="shared" ca="1" si="91"/>
        <v>8</v>
      </c>
      <c r="AI402">
        <f t="shared" ca="1" si="92"/>
        <v>18</v>
      </c>
      <c r="AJ402" t="str">
        <f t="shared" ca="1" si="87"/>
        <v/>
      </c>
      <c r="AK402" t="str">
        <f t="shared" ca="1" si="93"/>
        <v>08:00</v>
      </c>
      <c r="AL402" s="4">
        <f t="shared" ca="1" si="88"/>
        <v>0.13177882297026899</v>
      </c>
      <c r="AM402">
        <f t="shared" ca="1" si="89"/>
        <v>1113.6605258842651</v>
      </c>
      <c r="AN402">
        <f t="shared" ca="1" si="94"/>
        <v>0</v>
      </c>
      <c r="AO402">
        <f t="shared" ca="1" si="95"/>
        <v>140.66433018101</v>
      </c>
      <c r="AP402">
        <f t="shared" ca="1" si="96"/>
        <v>875.46279056809999</v>
      </c>
      <c r="AQ402">
        <f t="shared" ca="1" si="97"/>
        <v>42.8</v>
      </c>
      <c r="AR402">
        <f t="shared" ca="1" si="98"/>
        <v>22.381565999999999</v>
      </c>
      <c r="AS402">
        <f t="shared" ca="1" si="99"/>
        <v>2215.027449306187</v>
      </c>
      <c r="AT402">
        <f t="shared" ca="1" si="100"/>
        <v>1724.9810053881347</v>
      </c>
    </row>
    <row r="403" spans="1:46" hidden="1">
      <c r="A403" t="str">
        <f ca="1">IF(ISNA(A$1), 0, OFFSET(data!$A$1, ROW()-1, A$1-1))</f>
        <v>Oahu</v>
      </c>
      <c r="B403">
        <f ca="1">IF(ISNA(B$1), 0, OFFSET(data!$A$1, ROW()-1, B$1-1))</f>
        <v>2025</v>
      </c>
      <c r="C403" s="8">
        <f ca="1">IF(ISNA(C$1), 0, OFFSET(data!$A$1, ROW()-1, C$1-1))</f>
        <v>45887.416666666664</v>
      </c>
      <c r="D403">
        <f ca="1">IF(ISNA(D$1), 0, OFFSET(data!$A$1, ROW()-1, D$1-1))</f>
        <v>326.40776255707698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989.83037736252004</v>
      </c>
      <c r="L403">
        <f ca="1">IF(ISNA(L$1), 0, OFFSET(data!$A$1, ROW()-1, L$1-1))</f>
        <v>42.8</v>
      </c>
      <c r="M403">
        <f ca="1">IF(ISNA(M$1), 0, OFFSET(data!$A$1, ROW()-1, M$1-1))</f>
        <v>26.201985000000001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0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0</v>
      </c>
      <c r="U403">
        <f ca="1">IF(ISNA(U$1), 0, OFFSET(data!$A$1, ROW()-1, U$1-1))</f>
        <v>1048.5825613944</v>
      </c>
      <c r="V403">
        <f ca="1">IF(ISNA(V$1), 0, OFFSET(data!$A$1, ROW()-1, V$1-1))</f>
        <v>0</v>
      </c>
      <c r="W403">
        <f ca="1">IF(ISNA(W$1), 0, OFFSET(data!$A$1, ROW()-1, W$1-1))</f>
        <v>208.10080512948099</v>
      </c>
      <c r="X403">
        <f ca="1">IF(ISNA(X$1), 0, OFFSET(data!$A$1, ROW()-1, X$1-1))</f>
        <v>115.829495335815</v>
      </c>
      <c r="Y403">
        <f ca="1">IF(ISNA(Y$1), 0, OFFSET(data!$A$1, ROW()-1, Y$1-1))</f>
        <v>12.7272630599017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1015.4118051294799</v>
      </c>
      <c r="AD403">
        <f ca="1">IF(ISNA(AD$1), 0, OFFSET(data!$A$1, ROW()-1, AD$1-1))</f>
        <v>470.01828929127902</v>
      </c>
      <c r="AE403">
        <f ca="1">IF(ISNA(AE$1), 0, OFFSET(data!$A$1, ROW()-1, AE$1-1))</f>
        <v>131.778822970269</v>
      </c>
      <c r="AF403" t="str">
        <f ca="1">IF(ISNA(AF$1), 0, OFFSET(data!$A$1, ROW()-1, AF$1-1))</f>
        <v>typical</v>
      </c>
      <c r="AG403">
        <f t="shared" ca="1" si="90"/>
        <v>2025</v>
      </c>
      <c r="AH403">
        <f t="shared" ca="1" si="91"/>
        <v>8</v>
      </c>
      <c r="AI403">
        <f t="shared" ca="1" si="92"/>
        <v>18</v>
      </c>
      <c r="AJ403" t="str">
        <f t="shared" ca="1" si="87"/>
        <v/>
      </c>
      <c r="AK403" t="str">
        <f t="shared" ca="1" si="93"/>
        <v>10:00</v>
      </c>
      <c r="AL403" s="4">
        <f t="shared" ca="1" si="88"/>
        <v>0.13177882297026899</v>
      </c>
      <c r="AM403">
        <f t="shared" ca="1" si="89"/>
        <v>1164.412056730215</v>
      </c>
      <c r="AN403">
        <f t="shared" ca="1" si="94"/>
        <v>0</v>
      </c>
      <c r="AO403">
        <f t="shared" ca="1" si="95"/>
        <v>208.10080512948099</v>
      </c>
      <c r="AP403">
        <f t="shared" ca="1" si="96"/>
        <v>989.83037736252004</v>
      </c>
      <c r="AQ403">
        <f t="shared" ca="1" si="97"/>
        <v>42.8</v>
      </c>
      <c r="AR403">
        <f t="shared" ca="1" si="98"/>
        <v>26.201985000000001</v>
      </c>
      <c r="AS403">
        <f t="shared" ca="1" si="99"/>
        <v>2400.6519300490768</v>
      </c>
      <c r="AT403">
        <f t="shared" ca="1" si="100"/>
        <v>1855.2584142108765</v>
      </c>
    </row>
    <row r="404" spans="1:46" hidden="1">
      <c r="A404" t="str">
        <f ca="1">IF(ISNA(A$1), 0, OFFSET(data!$A$1, ROW()-1, A$1-1))</f>
        <v>Oahu</v>
      </c>
      <c r="B404">
        <f ca="1">IF(ISNA(B$1), 0, OFFSET(data!$A$1, ROW()-1, B$1-1))</f>
        <v>2025</v>
      </c>
      <c r="C404" s="8">
        <f ca="1">IF(ISNA(C$1), 0, OFFSET(data!$A$1, ROW()-1, C$1-1))</f>
        <v>45887.5</v>
      </c>
      <c r="D404">
        <f ca="1">IF(ISNA(D$1), 0, OFFSET(data!$A$1, ROW()-1, D$1-1))</f>
        <v>326.40776255707698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1181.90795509031</v>
      </c>
      <c r="L404">
        <f ca="1">IF(ISNA(L$1), 0, OFFSET(data!$A$1, ROW()-1, L$1-1))</f>
        <v>42.8</v>
      </c>
      <c r="M404">
        <f ca="1">IF(ISNA(M$1), 0, OFFSET(data!$A$1, ROW()-1, M$1-1))</f>
        <v>24.305783999999999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0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0</v>
      </c>
      <c r="U404">
        <f ca="1">IF(ISNA(U$1), 0, OFFSET(data!$A$1, ROW()-1, U$1-1))</f>
        <v>1067.54281072204</v>
      </c>
      <c r="V404">
        <f ca="1">IF(ISNA(V$1), 0, OFFSET(data!$A$1, ROW()-1, V$1-1))</f>
        <v>0</v>
      </c>
      <c r="W404">
        <f ca="1">IF(ISNA(W$1), 0, OFFSET(data!$A$1, ROW()-1, W$1-1))</f>
        <v>379.32193252963702</v>
      </c>
      <c r="X404">
        <f ca="1">IF(ISNA(X$1), 0, OFFSET(data!$A$1, ROW()-1, X$1-1))</f>
        <v>115.829495335815</v>
      </c>
      <c r="Y404">
        <f ca="1">IF(ISNA(Y$1), 0, OFFSET(data!$A$1, ROW()-1, Y$1-1))</f>
        <v>12.7272630599017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1186.6329325296299</v>
      </c>
      <c r="AD404">
        <f ca="1">IF(ISNA(AD$1), 0, OFFSET(data!$A$1, ROW()-1, AD$1-1))</f>
        <v>468.96900629127902</v>
      </c>
      <c r="AE404">
        <f ca="1">IF(ISNA(AE$1), 0, OFFSET(data!$A$1, ROW()-1, AE$1-1))</f>
        <v>131.778822970269</v>
      </c>
      <c r="AF404" t="str">
        <f ca="1">IF(ISNA(AF$1), 0, OFFSET(data!$A$1, ROW()-1, AF$1-1))</f>
        <v>typical</v>
      </c>
      <c r="AG404">
        <f t="shared" ca="1" si="90"/>
        <v>2025</v>
      </c>
      <c r="AH404">
        <f t="shared" ca="1" si="91"/>
        <v>8</v>
      </c>
      <c r="AI404">
        <f t="shared" ca="1" si="92"/>
        <v>18</v>
      </c>
      <c r="AJ404" t="str">
        <f t="shared" ca="1" si="87"/>
        <v/>
      </c>
      <c r="AK404" t="str">
        <f t="shared" ca="1" si="93"/>
        <v>12:00</v>
      </c>
      <c r="AL404" s="4">
        <f t="shared" ca="1" si="88"/>
        <v>0.13177882297026899</v>
      </c>
      <c r="AM404">
        <f t="shared" ca="1" si="89"/>
        <v>1183.372306057855</v>
      </c>
      <c r="AN404">
        <f t="shared" ca="1" si="94"/>
        <v>0</v>
      </c>
      <c r="AO404">
        <f t="shared" ca="1" si="95"/>
        <v>379.32193252963702</v>
      </c>
      <c r="AP404">
        <f t="shared" ca="1" si="96"/>
        <v>1181.90795509031</v>
      </c>
      <c r="AQ404">
        <f t="shared" ca="1" si="97"/>
        <v>42.8</v>
      </c>
      <c r="AR404">
        <f t="shared" ca="1" si="98"/>
        <v>24.305783999999999</v>
      </c>
      <c r="AS404">
        <f t="shared" ca="1" si="99"/>
        <v>2762.0544341770164</v>
      </c>
      <c r="AT404">
        <f t="shared" ca="1" si="100"/>
        <v>2044.3905079386727</v>
      </c>
    </row>
    <row r="405" spans="1:46" hidden="1">
      <c r="A405" t="str">
        <f ca="1">IF(ISNA(A$1), 0, OFFSET(data!$A$1, ROW()-1, A$1-1))</f>
        <v>Oahu</v>
      </c>
      <c r="B405">
        <f ca="1">IF(ISNA(B$1), 0, OFFSET(data!$A$1, ROW()-1, B$1-1))</f>
        <v>2025</v>
      </c>
      <c r="C405" s="8">
        <f ca="1">IF(ISNA(C$1), 0, OFFSET(data!$A$1, ROW()-1, C$1-1))</f>
        <v>45887.583333333336</v>
      </c>
      <c r="D405">
        <f ca="1">IF(ISNA(D$1), 0, OFFSET(data!$A$1, ROW()-1, D$1-1))</f>
        <v>338.90776255707698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1123.48756635779</v>
      </c>
      <c r="L405">
        <f ca="1">IF(ISNA(L$1), 0, OFFSET(data!$A$1, ROW()-1, L$1-1))</f>
        <v>42.8</v>
      </c>
      <c r="M405">
        <f ca="1">IF(ISNA(M$1), 0, OFFSET(data!$A$1, ROW()-1, M$1-1))</f>
        <v>21.970949999999998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0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0</v>
      </c>
      <c r="U405">
        <f ca="1">IF(ISNA(U$1), 0, OFFSET(data!$A$1, ROW()-1, U$1-1))</f>
        <v>1070.5025774184401</v>
      </c>
      <c r="V405">
        <f ca="1">IF(ISNA(V$1), 0, OFFSET(data!$A$1, ROW()-1, V$1-1))</f>
        <v>0</v>
      </c>
      <c r="W405">
        <f ca="1">IF(ISNA(W$1), 0, OFFSET(data!$A$1, ROW()-1, W$1-1))</f>
        <v>328.10694310071102</v>
      </c>
      <c r="X405">
        <f ca="1">IF(ISNA(X$1), 0, OFFSET(data!$A$1, ROW()-1, X$1-1))</f>
        <v>115.829495335815</v>
      </c>
      <c r="Y405">
        <f ca="1">IF(ISNA(Y$1), 0, OFFSET(data!$A$1, ROW()-1, Y$1-1))</f>
        <v>12.727263059901601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1122.9179431007101</v>
      </c>
      <c r="AD405">
        <f ca="1">IF(ISNA(AD$1), 0, OFFSET(data!$A$1, ROW()-1, AD$1-1))</f>
        <v>468.18521819127898</v>
      </c>
      <c r="AE405">
        <f ca="1">IF(ISNA(AE$1), 0, OFFSET(data!$A$1, ROW()-1, AE$1-1))</f>
        <v>131.778822970269</v>
      </c>
      <c r="AF405" t="str">
        <f ca="1">IF(ISNA(AF$1), 0, OFFSET(data!$A$1, ROW()-1, AF$1-1))</f>
        <v>typical</v>
      </c>
      <c r="AG405">
        <f t="shared" ca="1" si="90"/>
        <v>2025</v>
      </c>
      <c r="AH405">
        <f t="shared" ca="1" si="91"/>
        <v>8</v>
      </c>
      <c r="AI405">
        <f t="shared" ca="1" si="92"/>
        <v>18</v>
      </c>
      <c r="AJ405" t="str">
        <f t="shared" ca="1" si="87"/>
        <v/>
      </c>
      <c r="AK405" t="str">
        <f t="shared" ca="1" si="93"/>
        <v>14:00</v>
      </c>
      <c r="AL405" s="4">
        <f t="shared" ca="1" si="88"/>
        <v>0.13177882297026899</v>
      </c>
      <c r="AM405">
        <f t="shared" ca="1" si="89"/>
        <v>1186.332072754255</v>
      </c>
      <c r="AN405">
        <f t="shared" ca="1" si="94"/>
        <v>0</v>
      </c>
      <c r="AO405">
        <f t="shared" ca="1" si="95"/>
        <v>328.10694310071102</v>
      </c>
      <c r="AP405">
        <f t="shared" ca="1" si="96"/>
        <v>1123.48756635779</v>
      </c>
      <c r="AQ405">
        <f t="shared" ca="1" si="97"/>
        <v>42.8</v>
      </c>
      <c r="AR405">
        <f t="shared" ca="1" si="98"/>
        <v>21.970949999999998</v>
      </c>
      <c r="AS405">
        <f t="shared" ca="1" si="99"/>
        <v>2650.0842220155769</v>
      </c>
      <c r="AT405">
        <f t="shared" ca="1" si="100"/>
        <v>1995.3514971061468</v>
      </c>
    </row>
    <row r="406" spans="1:46" hidden="1">
      <c r="A406" t="str">
        <f ca="1">IF(ISNA(A$1), 0, OFFSET(data!$A$1, ROW()-1, A$1-1))</f>
        <v>Oahu</v>
      </c>
      <c r="B406">
        <f ca="1">IF(ISNA(B$1), 0, OFFSET(data!$A$1, ROW()-1, B$1-1))</f>
        <v>2025</v>
      </c>
      <c r="C406" s="8">
        <f ca="1">IF(ISNA(C$1), 0, OFFSET(data!$A$1, ROW()-1, C$1-1))</f>
        <v>45887.666666666664</v>
      </c>
      <c r="D406">
        <f ca="1">IF(ISNA(D$1), 0, OFFSET(data!$A$1, ROW()-1, D$1-1))</f>
        <v>330.93088676517999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908.07745010516703</v>
      </c>
      <c r="L406">
        <f ca="1">IF(ISNA(L$1), 0, OFFSET(data!$A$1, ROW()-1, L$1-1))</f>
        <v>42.8</v>
      </c>
      <c r="M406">
        <f ca="1">IF(ISNA(M$1), 0, OFFSET(data!$A$1, ROW()-1, M$1-1))</f>
        <v>29.903769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0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0</v>
      </c>
      <c r="U406">
        <f ca="1">IF(ISNA(U$1), 0, OFFSET(data!$A$1, ROW()-1, U$1-1))</f>
        <v>1050.8487587832001</v>
      </c>
      <c r="V406">
        <f ca="1">IF(ISNA(V$1), 0, OFFSET(data!$A$1, ROW()-1, V$1-1))</f>
        <v>0</v>
      </c>
      <c r="W406">
        <f ca="1">IF(ISNA(W$1), 0, OFFSET(data!$A$1, ROW()-1, W$1-1))</f>
        <v>132.30658869143099</v>
      </c>
      <c r="X406">
        <f ca="1">IF(ISNA(X$1), 0, OFFSET(data!$A$1, ROW()-1, X$1-1))</f>
        <v>115.829495335815</v>
      </c>
      <c r="Y406">
        <f ca="1">IF(ISNA(Y$1), 0, OFFSET(data!$A$1, ROW()-1, Y$1-1))</f>
        <v>12.727263059901601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935.09446448332801</v>
      </c>
      <c r="AD406">
        <f ca="1">IF(ISNA(AD$1), 0, OFFSET(data!$A$1, ROW()-1, AD$1-1))</f>
        <v>466.40721711626998</v>
      </c>
      <c r="AE406">
        <f ca="1">IF(ISNA(AE$1), 0, OFFSET(data!$A$1, ROW()-1, AE$1-1))</f>
        <v>131.778822970269</v>
      </c>
      <c r="AF406" t="str">
        <f ca="1">IF(ISNA(AF$1), 0, OFFSET(data!$A$1, ROW()-1, AF$1-1))</f>
        <v>typical</v>
      </c>
      <c r="AG406">
        <f t="shared" ca="1" si="90"/>
        <v>2025</v>
      </c>
      <c r="AH406">
        <f t="shared" ca="1" si="91"/>
        <v>8</v>
      </c>
      <c r="AI406">
        <f t="shared" ca="1" si="92"/>
        <v>18</v>
      </c>
      <c r="AJ406" t="str">
        <f t="shared" ca="1" si="87"/>
        <v/>
      </c>
      <c r="AK406" t="str">
        <f t="shared" ca="1" si="93"/>
        <v>16:00</v>
      </c>
      <c r="AL406" s="4">
        <f t="shared" ca="1" si="88"/>
        <v>0.13177882297026899</v>
      </c>
      <c r="AM406">
        <f t="shared" ca="1" si="89"/>
        <v>1166.678254119015</v>
      </c>
      <c r="AN406">
        <f t="shared" ca="1" si="94"/>
        <v>0</v>
      </c>
      <c r="AO406">
        <f t="shared" ca="1" si="95"/>
        <v>132.30658869143099</v>
      </c>
      <c r="AP406">
        <f t="shared" ca="1" si="96"/>
        <v>908.07745010516703</v>
      </c>
      <c r="AQ406">
        <f t="shared" ca="1" si="97"/>
        <v>42.8</v>
      </c>
      <c r="AR406">
        <f t="shared" ca="1" si="98"/>
        <v>29.903769</v>
      </c>
      <c r="AS406">
        <f t="shared" ca="1" si="99"/>
        <v>2246.8065703536749</v>
      </c>
      <c r="AT406">
        <f t="shared" ca="1" si="100"/>
        <v>1778.1193229866176</v>
      </c>
    </row>
    <row r="407" spans="1:46" hidden="1">
      <c r="A407" t="str">
        <f ca="1">IF(ISNA(A$1), 0, OFFSET(data!$A$1, ROW()-1, A$1-1))</f>
        <v>Oahu</v>
      </c>
      <c r="B407">
        <f ca="1">IF(ISNA(B$1), 0, OFFSET(data!$A$1, ROW()-1, B$1-1))</f>
        <v>2025</v>
      </c>
      <c r="C407" s="8">
        <f ca="1">IF(ISNA(C$1), 0, OFFSET(data!$A$1, ROW()-1, C$1-1))</f>
        <v>45887.75</v>
      </c>
      <c r="D407">
        <f ca="1">IF(ISNA(D$1), 0, OFFSET(data!$A$1, ROW()-1, D$1-1))</f>
        <v>456.60776255707702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102.482500509407</v>
      </c>
      <c r="L407">
        <f ca="1">IF(ISNA(L$1), 0, OFFSET(data!$A$1, ROW()-1, L$1-1))</f>
        <v>42.8</v>
      </c>
      <c r="M407">
        <f ca="1">IF(ISNA(M$1), 0, OFFSET(data!$A$1, ROW()-1, M$1-1))</f>
        <v>41.569283999999897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0</v>
      </c>
      <c r="R407">
        <f ca="1">IF(ISNA(R$1), 0, OFFSET(data!$A$1, ROW()-1, R$1-1))</f>
        <v>289.34223856569002</v>
      </c>
      <c r="S407">
        <f ca="1">IF(ISNA(S$1), 0, OFFSET(data!$A$1, ROW()-1, S$1-1))</f>
        <v>0</v>
      </c>
      <c r="T407">
        <f ca="1">IF(ISNA(T$1), 0, OFFSET(data!$A$1, ROW()-1, T$1-1))</f>
        <v>0</v>
      </c>
      <c r="U407">
        <f ca="1">IF(ISNA(U$1), 0, OFFSET(data!$A$1, ROW()-1, U$1-1))</f>
        <v>1026.8883586333</v>
      </c>
      <c r="V407">
        <f ca="1">IF(ISNA(V$1), 0, OFFSET(data!$A$1, ROW()-1, V$1-1))</f>
        <v>0</v>
      </c>
      <c r="W407">
        <f ca="1">IF(ISNA(W$1), 0, OFFSET(data!$A$1, ROW()-1, W$1-1))</f>
        <v>0</v>
      </c>
      <c r="X407">
        <f ca="1">IF(ISNA(X$1), 0, OFFSET(data!$A$1, ROW()-1, X$1-1))</f>
        <v>-102.68883586333</v>
      </c>
      <c r="Y407">
        <f ca="1">IF(ISNA(Y$1), 0, OFFSET(data!$A$1, ROW()-1, Y$1-1))</f>
        <v>8.6022628622054498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387.768761434309</v>
      </c>
      <c r="AD407">
        <f ca="1">IF(ISNA(AD$1), 0, OFFSET(data!$A$1, ROW()-1, AD$1-1))</f>
        <v>263.480521119407</v>
      </c>
      <c r="AE407">
        <f ca="1">IF(ISNA(AE$1), 0, OFFSET(data!$A$1, ROW()-1, AE$1-1))</f>
        <v>146.42091441141</v>
      </c>
      <c r="AF407" t="str">
        <f ca="1">IF(ISNA(AF$1), 0, OFFSET(data!$A$1, ROW()-1, AF$1-1))</f>
        <v>typical</v>
      </c>
      <c r="AG407">
        <f t="shared" ca="1" si="90"/>
        <v>2025</v>
      </c>
      <c r="AH407">
        <f t="shared" ca="1" si="91"/>
        <v>8</v>
      </c>
      <c r="AI407">
        <f t="shared" ca="1" si="92"/>
        <v>18</v>
      </c>
      <c r="AJ407" t="str">
        <f t="shared" ca="1" si="87"/>
        <v/>
      </c>
      <c r="AK407" t="str">
        <f t="shared" ca="1" si="93"/>
        <v>18:00</v>
      </c>
      <c r="AL407" s="4">
        <f t="shared" ca="1" si="88"/>
        <v>0.14642091441141</v>
      </c>
      <c r="AM407">
        <f t="shared" ca="1" si="89"/>
        <v>924.19952276996992</v>
      </c>
      <c r="AN407">
        <f t="shared" ca="1" si="94"/>
        <v>0</v>
      </c>
      <c r="AO407">
        <f t="shared" ca="1" si="95"/>
        <v>289.34223856569002</v>
      </c>
      <c r="AP407">
        <f t="shared" ca="1" si="96"/>
        <v>102.482500509407</v>
      </c>
      <c r="AQ407">
        <f t="shared" ca="1" si="97"/>
        <v>42.8</v>
      </c>
      <c r="AR407">
        <f t="shared" ca="1" si="98"/>
        <v>41.569283999999897</v>
      </c>
      <c r="AS407">
        <f t="shared" ca="1" si="99"/>
        <v>1320.570547066483</v>
      </c>
      <c r="AT407">
        <f t="shared" ca="1" si="100"/>
        <v>1196.2823067515824</v>
      </c>
    </row>
    <row r="408" spans="1:46" hidden="1">
      <c r="A408" t="str">
        <f ca="1">IF(ISNA(A$1), 0, OFFSET(data!$A$1, ROW()-1, A$1-1))</f>
        <v>Oahu</v>
      </c>
      <c r="B408">
        <f ca="1">IF(ISNA(B$1), 0, OFFSET(data!$A$1, ROW()-1, B$1-1))</f>
        <v>2025</v>
      </c>
      <c r="C408" s="8">
        <f ca="1">IF(ISNA(C$1), 0, OFFSET(data!$A$1, ROW()-1, C$1-1))</f>
        <v>45887.833333333336</v>
      </c>
      <c r="D408">
        <f ca="1">IF(ISNA(D$1), 0, OFFSET(data!$A$1, ROW()-1, D$1-1))</f>
        <v>456.60776255707702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0</v>
      </c>
      <c r="K408">
        <f ca="1">IF(ISNA(K$1), 0, OFFSET(data!$A$1, ROW()-1, K$1-1))</f>
        <v>0</v>
      </c>
      <c r="L408">
        <f ca="1">IF(ISNA(L$1), 0, OFFSET(data!$A$1, ROW()-1, L$1-1))</f>
        <v>42.8</v>
      </c>
      <c r="M408">
        <f ca="1">IF(ISNA(M$1), 0, OFFSET(data!$A$1, ROW()-1, M$1-1))</f>
        <v>28.759364999999999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0</v>
      </c>
      <c r="R408">
        <f ca="1">IF(ISNA(R$1), 0, OFFSET(data!$A$1, ROW()-1, R$1-1))</f>
        <v>376.910332573159</v>
      </c>
      <c r="S408">
        <f ca="1">IF(ISNA(S$1), 0, OFFSET(data!$A$1, ROW()-1, S$1-1))</f>
        <v>0</v>
      </c>
      <c r="T408">
        <f ca="1">IF(ISNA(T$1), 0, OFFSET(data!$A$1, ROW()-1, T$1-1))</f>
        <v>0</v>
      </c>
      <c r="U408">
        <f ca="1">IF(ISNA(U$1), 0, OFFSET(data!$A$1, ROW()-1, U$1-1))</f>
        <v>996.77454706826302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-99.677454706826296</v>
      </c>
      <c r="Y408">
        <f ca="1">IF(ISNA(Y$1), 0, OFFSET(data!$A$1, ROW()-1, Y$1-1))</f>
        <v>7.9803677688008499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300.20066742684003</v>
      </c>
      <c r="AD408">
        <f ca="1">IF(ISNA(AD$1), 0, OFFSET(data!$A$1, ROW()-1, AD$1-1))</f>
        <v>155.42219478000001</v>
      </c>
      <c r="AE408">
        <f ca="1">IF(ISNA(AE$1), 0, OFFSET(data!$A$1, ROW()-1, AE$1-1))</f>
        <v>146.42091441141</v>
      </c>
      <c r="AF408" t="str">
        <f ca="1">IF(ISNA(AF$1), 0, OFFSET(data!$A$1, ROW()-1, AF$1-1))</f>
        <v>typical</v>
      </c>
      <c r="AG408">
        <f t="shared" ca="1" si="90"/>
        <v>2025</v>
      </c>
      <c r="AH408">
        <f t="shared" ca="1" si="91"/>
        <v>8</v>
      </c>
      <c r="AI408">
        <f t="shared" ca="1" si="92"/>
        <v>18</v>
      </c>
      <c r="AJ408" t="str">
        <f t="shared" ca="1" si="87"/>
        <v/>
      </c>
      <c r="AK408" t="str">
        <f t="shared" ca="1" si="93"/>
        <v>20:00</v>
      </c>
      <c r="AL408" s="4">
        <f t="shared" ca="1" si="88"/>
        <v>0.14642091441141</v>
      </c>
      <c r="AM408">
        <f t="shared" ca="1" si="89"/>
        <v>897.09709236143669</v>
      </c>
      <c r="AN408">
        <f t="shared" ca="1" si="94"/>
        <v>0</v>
      </c>
      <c r="AO408">
        <f t="shared" ca="1" si="95"/>
        <v>376.910332573159</v>
      </c>
      <c r="AP408">
        <f t="shared" ca="1" si="96"/>
        <v>0</v>
      </c>
      <c r="AQ408">
        <f t="shared" ca="1" si="97"/>
        <v>42.8</v>
      </c>
      <c r="AR408">
        <f t="shared" ca="1" si="98"/>
        <v>28.759364999999999</v>
      </c>
      <c r="AS408">
        <f t="shared" ca="1" si="99"/>
        <v>1205.278127557076</v>
      </c>
      <c r="AT408">
        <f t="shared" ca="1" si="100"/>
        <v>1060.4996549102375</v>
      </c>
    </row>
    <row r="409" spans="1:46" hidden="1">
      <c r="A409" t="str">
        <f ca="1">IF(ISNA(A$1), 0, OFFSET(data!$A$1, ROW()-1, A$1-1))</f>
        <v>Oahu</v>
      </c>
      <c r="B409">
        <f ca="1">IF(ISNA(B$1), 0, OFFSET(data!$A$1, ROW()-1, B$1-1))</f>
        <v>2025</v>
      </c>
      <c r="C409" s="8">
        <f ca="1">IF(ISNA(C$1), 0, OFFSET(data!$A$1, ROW()-1, C$1-1))</f>
        <v>45887.916666666664</v>
      </c>
      <c r="D409">
        <f ca="1">IF(ISNA(D$1), 0, OFFSET(data!$A$1, ROW()-1, D$1-1))</f>
        <v>538.70776255707699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42.8</v>
      </c>
      <c r="M409">
        <f ca="1">IF(ISNA(M$1), 0, OFFSET(data!$A$1, ROW()-1, M$1-1))</f>
        <v>27.978735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0</v>
      </c>
      <c r="R409">
        <f ca="1">IF(ISNA(R$1), 0, OFFSET(data!$A$1, ROW()-1, R$1-1))</f>
        <v>133.60099571189801</v>
      </c>
      <c r="S409">
        <f ca="1">IF(ISNA(S$1), 0, OFFSET(data!$A$1, ROW()-1, S$1-1))</f>
        <v>0</v>
      </c>
      <c r="T409">
        <f ca="1">IF(ISNA(T$1), 0, OFFSET(data!$A$1, ROW()-1, T$1-1))</f>
        <v>0</v>
      </c>
      <c r="U409">
        <f ca="1">IF(ISNA(U$1), 0, OFFSET(data!$A$1, ROW()-1, U$1-1))</f>
        <v>823.430608723614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-82.343060872361406</v>
      </c>
      <c r="Y409">
        <f ca="1">IF(ISNA(Y$1), 0, OFFSET(data!$A$1, ROW()-1, Y$1-1))</f>
        <v>1.9999454177238001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543.51000428810096</v>
      </c>
      <c r="AD409">
        <f ca="1">IF(ISNA(AD$1), 0, OFFSET(data!$A$1, ROW()-1, AD$1-1))</f>
        <v>157.12056078000001</v>
      </c>
      <c r="AE409">
        <f ca="1">IF(ISNA(AE$1), 0, OFFSET(data!$A$1, ROW()-1, AE$1-1))</f>
        <v>146.42091441141</v>
      </c>
      <c r="AF409" t="str">
        <f ca="1">IF(ISNA(AF$1), 0, OFFSET(data!$A$1, ROW()-1, AF$1-1))</f>
        <v>typical</v>
      </c>
      <c r="AG409">
        <f t="shared" ca="1" si="90"/>
        <v>2025</v>
      </c>
      <c r="AH409">
        <f t="shared" ca="1" si="91"/>
        <v>8</v>
      </c>
      <c r="AI409">
        <f t="shared" ca="1" si="92"/>
        <v>18</v>
      </c>
      <c r="AJ409" t="str">
        <f t="shared" ca="1" si="87"/>
        <v/>
      </c>
      <c r="AK409" t="str">
        <f t="shared" ca="1" si="93"/>
        <v>22:00</v>
      </c>
      <c r="AL409" s="4">
        <f t="shared" ca="1" si="88"/>
        <v>0.14642091441141</v>
      </c>
      <c r="AM409">
        <f t="shared" ca="1" si="89"/>
        <v>741.08754785125257</v>
      </c>
      <c r="AN409">
        <f t="shared" ca="1" si="94"/>
        <v>0</v>
      </c>
      <c r="AO409">
        <f t="shared" ca="1" si="95"/>
        <v>133.60099571189801</v>
      </c>
      <c r="AP409">
        <f t="shared" ca="1" si="96"/>
        <v>0</v>
      </c>
      <c r="AQ409">
        <f t="shared" ca="1" si="97"/>
        <v>42.8</v>
      </c>
      <c r="AR409">
        <f t="shared" ca="1" si="98"/>
        <v>27.978735</v>
      </c>
      <c r="AS409">
        <f t="shared" ca="1" si="99"/>
        <v>1286.5974975570759</v>
      </c>
      <c r="AT409">
        <f t="shared" ca="1" si="100"/>
        <v>900.20805404897635</v>
      </c>
    </row>
    <row r="410" spans="1:46" hidden="1">
      <c r="A410" t="str">
        <f ca="1">IF(ISNA(A$1), 0, OFFSET(data!$A$1, ROW()-1, A$1-1))</f>
        <v>Oahu</v>
      </c>
      <c r="B410">
        <f ca="1">IF(ISNA(B$1), 0, OFFSET(data!$A$1, ROW()-1, B$1-1))</f>
        <v>2025</v>
      </c>
      <c r="C410" s="8">
        <f ca="1">IF(ISNA(C$1), 0, OFFSET(data!$A$1, ROW()-1, C$1-1))</f>
        <v>45910</v>
      </c>
      <c r="D410">
        <f ca="1">IF(ISNA(D$1), 0, OFFSET(data!$A$1, ROW()-1, D$1-1))</f>
        <v>538.60776255707697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42.8</v>
      </c>
      <c r="M410">
        <f ca="1">IF(ISNA(M$1), 0, OFFSET(data!$A$1, ROW()-1, M$1-1))</f>
        <v>14.818724999999899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0</v>
      </c>
      <c r="R410">
        <f ca="1">IF(ISNA(R$1), 0, OFFSET(data!$A$1, ROW()-1, R$1-1))</f>
        <v>28.230600637575002</v>
      </c>
      <c r="S410">
        <f ca="1">IF(ISNA(S$1), 0, OFFSET(data!$A$1, ROW()-1, S$1-1))</f>
        <v>0</v>
      </c>
      <c r="T410">
        <f ca="1">IF(ISNA(T$1), 0, OFFSET(data!$A$1, ROW()-1, T$1-1))</f>
        <v>0</v>
      </c>
      <c r="U410">
        <f ca="1">IF(ISNA(U$1), 0, OFFSET(data!$A$1, ROW()-1, U$1-1))</f>
        <v>692.13632584230299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-69.213632584230297</v>
      </c>
      <c r="Y410">
        <f ca="1">IF(ISNA(Y$1), 0, OFFSET(data!$A$1, ROW()-1, Y$1-1))</f>
        <v>1.53439493658009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648.88039936242399</v>
      </c>
      <c r="AD410">
        <f ca="1">IF(ISNA(AD$1), 0, OFFSET(data!$A$1, ROW()-1, AD$1-1))</f>
        <v>149.11872500000001</v>
      </c>
      <c r="AE410">
        <f ca="1">IF(ISNA(AE$1), 0, OFFSET(data!$A$1, ROW()-1, AE$1-1))</f>
        <v>149.764492373563</v>
      </c>
      <c r="AF410" t="str">
        <f ca="1">IF(ISNA(AF$1), 0, OFFSET(data!$A$1, ROW()-1, AF$1-1))</f>
        <v>typical</v>
      </c>
      <c r="AG410">
        <f t="shared" ca="1" si="90"/>
        <v>2025</v>
      </c>
      <c r="AH410">
        <f t="shared" ca="1" si="91"/>
        <v>9</v>
      </c>
      <c r="AI410">
        <f t="shared" ca="1" si="92"/>
        <v>10</v>
      </c>
      <c r="AJ410" t="str">
        <f t="shared" ca="1" si="87"/>
        <v/>
      </c>
      <c r="AK410" t="str">
        <f t="shared" ca="1" si="93"/>
        <v>00:00</v>
      </c>
      <c r="AL410" s="4">
        <f t="shared" ca="1" si="88"/>
        <v>0.14976449237356301</v>
      </c>
      <c r="AM410">
        <f t="shared" ca="1" si="89"/>
        <v>622.92269325807274</v>
      </c>
      <c r="AN410">
        <f t="shared" ca="1" si="94"/>
        <v>0</v>
      </c>
      <c r="AO410">
        <f t="shared" ca="1" si="95"/>
        <v>28.230600637575002</v>
      </c>
      <c r="AP410">
        <f t="shared" ca="1" si="96"/>
        <v>0</v>
      </c>
      <c r="AQ410">
        <f t="shared" ca="1" si="97"/>
        <v>42.8</v>
      </c>
      <c r="AR410">
        <f t="shared" ca="1" si="98"/>
        <v>14.818724999999899</v>
      </c>
      <c r="AS410">
        <f t="shared" ca="1" si="99"/>
        <v>1273.3374875570757</v>
      </c>
      <c r="AT410">
        <f t="shared" ca="1" si="100"/>
        <v>773.57581319465282</v>
      </c>
    </row>
    <row r="411" spans="1:46" hidden="1">
      <c r="A411" t="str">
        <f ca="1">IF(ISNA(A$1), 0, OFFSET(data!$A$1, ROW()-1, A$1-1))</f>
        <v>Oahu</v>
      </c>
      <c r="B411">
        <f ca="1">IF(ISNA(B$1), 0, OFFSET(data!$A$1, ROW()-1, B$1-1))</f>
        <v>2025</v>
      </c>
      <c r="C411" s="8">
        <f ca="1">IF(ISNA(C$1), 0, OFFSET(data!$A$1, ROW()-1, C$1-1))</f>
        <v>45910.083333333336</v>
      </c>
      <c r="D411">
        <f ca="1">IF(ISNA(D$1), 0, OFFSET(data!$A$1, ROW()-1, D$1-1))</f>
        <v>535.93551684278998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0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42.8</v>
      </c>
      <c r="M411">
        <f ca="1">IF(ISNA(M$1), 0, OFFSET(data!$A$1, ROW()-1, M$1-1))</f>
        <v>12.592924799999899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0</v>
      </c>
      <c r="R411">
        <f ca="1">IF(ISNA(R$1), 0, OFFSET(data!$A$1, ROW()-1, R$1-1))</f>
        <v>-2.4380497620768401E-12</v>
      </c>
      <c r="S411">
        <f ca="1">IF(ISNA(S$1), 0, OFFSET(data!$A$1, ROW()-1, S$1-1))</f>
        <v>0</v>
      </c>
      <c r="T411">
        <f ca="1">IF(ISNA(T$1), 0, OFFSET(data!$A$1, ROW()-1, T$1-1))</f>
        <v>0</v>
      </c>
      <c r="U411">
        <f ca="1">IF(ISNA(U$1), 0, OFFSET(data!$A$1, ROW()-1, U$1-1))</f>
        <v>655.796520027611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-65.579652002761094</v>
      </c>
      <c r="Y411">
        <f ca="1">IF(ISNA(Y$1), 0, OFFSET(data!$A$1, ROW()-1, Y$1-1))</f>
        <v>1.11157361793829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679.78324571428902</v>
      </c>
      <c r="AD411">
        <f ca="1">IF(ISNA(AD$1), 0, OFFSET(data!$A$1, ROW()-1, AD$1-1))</f>
        <v>146.8929248</v>
      </c>
      <c r="AE411">
        <f ca="1">IF(ISNA(AE$1), 0, OFFSET(data!$A$1, ROW()-1, AE$1-1))</f>
        <v>139.476515626886</v>
      </c>
      <c r="AF411" t="str">
        <f ca="1">IF(ISNA(AF$1), 0, OFFSET(data!$A$1, ROW()-1, AF$1-1))</f>
        <v>typical</v>
      </c>
      <c r="AG411">
        <f t="shared" ca="1" si="90"/>
        <v>2025</v>
      </c>
      <c r="AH411">
        <f t="shared" ca="1" si="91"/>
        <v>9</v>
      </c>
      <c r="AI411">
        <f t="shared" ca="1" si="92"/>
        <v>10</v>
      </c>
      <c r="AJ411" t="str">
        <f t="shared" ca="1" si="87"/>
        <v/>
      </c>
      <c r="AK411" t="str">
        <f t="shared" ca="1" si="93"/>
        <v>02:00</v>
      </c>
      <c r="AL411" s="4">
        <f t="shared" ca="1" si="88"/>
        <v>0.13947651562688601</v>
      </c>
      <c r="AM411">
        <f t="shared" ca="1" si="89"/>
        <v>590.21686802484987</v>
      </c>
      <c r="AN411">
        <f t="shared" ca="1" si="94"/>
        <v>0</v>
      </c>
      <c r="AO411">
        <f t="shared" ca="1" si="95"/>
        <v>0</v>
      </c>
      <c r="AP411">
        <f t="shared" ca="1" si="96"/>
        <v>0</v>
      </c>
      <c r="AQ411">
        <f t="shared" ca="1" si="97"/>
        <v>42.8</v>
      </c>
      <c r="AR411">
        <f t="shared" ca="1" si="98"/>
        <v>12.592924799999899</v>
      </c>
      <c r="AS411">
        <f t="shared" ca="1" si="99"/>
        <v>1271.1116873570763</v>
      </c>
      <c r="AT411">
        <f t="shared" ca="1" si="100"/>
        <v>738.22136644278817</v>
      </c>
    </row>
    <row r="412" spans="1:46" hidden="1">
      <c r="A412" t="str">
        <f ca="1">IF(ISNA(A$1), 0, OFFSET(data!$A$1, ROW()-1, A$1-1))</f>
        <v>Oahu</v>
      </c>
      <c r="B412">
        <f ca="1">IF(ISNA(B$1), 0, OFFSET(data!$A$1, ROW()-1, B$1-1))</f>
        <v>2025</v>
      </c>
      <c r="C412" s="8">
        <f ca="1">IF(ISNA(C$1), 0, OFFSET(data!$A$1, ROW()-1, C$1-1))</f>
        <v>45910.166666666664</v>
      </c>
      <c r="D412">
        <f ca="1">IF(ISNA(D$1), 0, OFFSET(data!$A$1, ROW()-1, D$1-1))</f>
        <v>538.60776255707697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0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42.8</v>
      </c>
      <c r="M412">
        <f ca="1">IF(ISNA(M$1), 0, OFFSET(data!$A$1, ROW()-1, M$1-1))</f>
        <v>9.9571836000000005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0</v>
      </c>
      <c r="R412">
        <f ca="1">IF(ISNA(R$1), 0, OFFSET(data!$A$1, ROW()-1, R$1-1))</f>
        <v>43.496617350869499</v>
      </c>
      <c r="S412">
        <f ca="1">IF(ISNA(S$1), 0, OFFSET(data!$A$1, ROW()-1, S$1-1))</f>
        <v>0</v>
      </c>
      <c r="T412">
        <f ca="1">IF(ISNA(T$1), 0, OFFSET(data!$A$1, ROW()-1, T$1-1))</f>
        <v>0</v>
      </c>
      <c r="U412">
        <f ca="1">IF(ISNA(U$1), 0, OFFSET(data!$A$1, ROW()-1, U$1-1))</f>
        <v>704.16088209390205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-70.416088209390196</v>
      </c>
      <c r="Y412">
        <f ca="1">IF(ISNA(Y$1), 0, OFFSET(data!$A$1, ROW()-1, Y$1-1))</f>
        <v>1.1167696234354001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633.61438264912999</v>
      </c>
      <c r="AD412">
        <f ca="1">IF(ISNA(AD$1), 0, OFFSET(data!$A$1, ROW()-1, AD$1-1))</f>
        <v>144.25718359999999</v>
      </c>
      <c r="AE412">
        <f ca="1">IF(ISNA(AE$1), 0, OFFSET(data!$A$1, ROW()-1, AE$1-1))</f>
        <v>149.764492373563</v>
      </c>
      <c r="AF412" t="str">
        <f ca="1">IF(ISNA(AF$1), 0, OFFSET(data!$A$1, ROW()-1, AF$1-1))</f>
        <v>typical</v>
      </c>
      <c r="AG412">
        <f t="shared" ca="1" si="90"/>
        <v>2025</v>
      </c>
      <c r="AH412">
        <f t="shared" ca="1" si="91"/>
        <v>9</v>
      </c>
      <c r="AI412">
        <f t="shared" ca="1" si="92"/>
        <v>10</v>
      </c>
      <c r="AJ412" t="str">
        <f t="shared" ca="1" si="87"/>
        <v/>
      </c>
      <c r="AK412" t="str">
        <f t="shared" ca="1" si="93"/>
        <v>04:00</v>
      </c>
      <c r="AL412" s="4">
        <f t="shared" ca="1" si="88"/>
        <v>0.14976449237356301</v>
      </c>
      <c r="AM412">
        <f t="shared" ca="1" si="89"/>
        <v>633.74479388451186</v>
      </c>
      <c r="AN412">
        <f t="shared" ca="1" si="94"/>
        <v>0</v>
      </c>
      <c r="AO412">
        <f t="shared" ca="1" si="95"/>
        <v>43.496617350869499</v>
      </c>
      <c r="AP412">
        <f t="shared" ca="1" si="96"/>
        <v>0</v>
      </c>
      <c r="AQ412">
        <f t="shared" ca="1" si="97"/>
        <v>42.8</v>
      </c>
      <c r="AR412">
        <f t="shared" ca="1" si="98"/>
        <v>9.9571836000000005</v>
      </c>
      <c r="AS412">
        <f t="shared" ca="1" si="99"/>
        <v>1268.4759461570766</v>
      </c>
      <c r="AT412">
        <f t="shared" ca="1" si="100"/>
        <v>779.11874710794723</v>
      </c>
    </row>
    <row r="413" spans="1:46" hidden="1">
      <c r="A413" t="str">
        <f ca="1">IF(ISNA(A$1), 0, OFFSET(data!$A$1, ROW()-1, A$1-1))</f>
        <v>Oahu</v>
      </c>
      <c r="B413">
        <f ca="1">IF(ISNA(B$1), 0, OFFSET(data!$A$1, ROW()-1, B$1-1))</f>
        <v>2025</v>
      </c>
      <c r="C413" s="8">
        <f ca="1">IF(ISNA(C$1), 0, OFFSET(data!$A$1, ROW()-1, C$1-1))</f>
        <v>45910.25</v>
      </c>
      <c r="D413">
        <f ca="1">IF(ISNA(D$1), 0, OFFSET(data!$A$1, ROW()-1, D$1-1))</f>
        <v>538.60776255707697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0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13.512439230717399</v>
      </c>
      <c r="L413">
        <f ca="1">IF(ISNA(L$1), 0, OFFSET(data!$A$1, ROW()-1, L$1-1))</f>
        <v>42.8</v>
      </c>
      <c r="M413">
        <f ca="1">IF(ISNA(M$1), 0, OFFSET(data!$A$1, ROW()-1, M$1-1))</f>
        <v>10.483566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0</v>
      </c>
      <c r="R413">
        <f ca="1">IF(ISNA(R$1), 0, OFFSET(data!$A$1, ROW()-1, R$1-1))</f>
        <v>192.42222645317599</v>
      </c>
      <c r="S413">
        <f ca="1">IF(ISNA(S$1), 0, OFFSET(data!$A$1, ROW()-1, S$1-1))</f>
        <v>0</v>
      </c>
      <c r="T413">
        <f ca="1">IF(ISNA(T$1), 0, OFFSET(data!$A$1, ROW()-1, T$1-1))</f>
        <v>0</v>
      </c>
      <c r="U413">
        <f ca="1">IF(ISNA(U$1), 0, OFFSET(data!$A$1, ROW()-1, U$1-1))</f>
        <v>884.97278763437998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-88.497278763438004</v>
      </c>
      <c r="Y413">
        <f ca="1">IF(ISNA(Y$1), 0, OFFSET(data!$A$1, ROW()-1, Y$1-1))</f>
        <v>1.3504853700297701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484.68877354682297</v>
      </c>
      <c r="AD413">
        <f ca="1">IF(ISNA(AD$1), 0, OFFSET(data!$A$1, ROW()-1, AD$1-1))</f>
        <v>158.29600523071699</v>
      </c>
      <c r="AE413">
        <f ca="1">IF(ISNA(AE$1), 0, OFFSET(data!$A$1, ROW()-1, AE$1-1))</f>
        <v>149.764492373563</v>
      </c>
      <c r="AF413" t="str">
        <f ca="1">IF(ISNA(AF$1), 0, OFFSET(data!$A$1, ROW()-1, AF$1-1))</f>
        <v>typical</v>
      </c>
      <c r="AG413">
        <f t="shared" ca="1" si="90"/>
        <v>2025</v>
      </c>
      <c r="AH413">
        <f t="shared" ca="1" si="91"/>
        <v>9</v>
      </c>
      <c r="AI413">
        <f t="shared" ca="1" si="92"/>
        <v>10</v>
      </c>
      <c r="AJ413" t="str">
        <f t="shared" ca="1" si="87"/>
        <v/>
      </c>
      <c r="AK413" t="str">
        <f t="shared" ca="1" si="93"/>
        <v>06:00</v>
      </c>
      <c r="AL413" s="4">
        <f t="shared" ca="1" si="88"/>
        <v>0.14976449237356301</v>
      </c>
      <c r="AM413">
        <f t="shared" ca="1" si="89"/>
        <v>796.47550887094201</v>
      </c>
      <c r="AN413">
        <f t="shared" ca="1" si="94"/>
        <v>0</v>
      </c>
      <c r="AO413">
        <f t="shared" ca="1" si="95"/>
        <v>192.42222645317599</v>
      </c>
      <c r="AP413">
        <f t="shared" ca="1" si="96"/>
        <v>13.512439230717399</v>
      </c>
      <c r="AQ413">
        <f t="shared" ca="1" si="97"/>
        <v>42.8</v>
      </c>
      <c r="AR413">
        <f t="shared" ca="1" si="98"/>
        <v>10.483566</v>
      </c>
      <c r="AS413">
        <f t="shared" ca="1" si="99"/>
        <v>1282.5147677877933</v>
      </c>
      <c r="AT413">
        <f t="shared" ca="1" si="100"/>
        <v>956.12199947168881</v>
      </c>
    </row>
    <row r="414" spans="1:46" hidden="1">
      <c r="A414" t="str">
        <f ca="1">IF(ISNA(A$1), 0, OFFSET(data!$A$1, ROW()-1, A$1-1))</f>
        <v>Oahu</v>
      </c>
      <c r="B414">
        <f ca="1">IF(ISNA(B$1), 0, OFFSET(data!$A$1, ROW()-1, B$1-1))</f>
        <v>2025</v>
      </c>
      <c r="C414" s="8">
        <f ca="1">IF(ISNA(C$1), 0, OFFSET(data!$A$1, ROW()-1, C$1-1))</f>
        <v>45910.333333333336</v>
      </c>
      <c r="D414">
        <f ca="1">IF(ISNA(D$1), 0, OFFSET(data!$A$1, ROW()-1, D$1-1))</f>
        <v>429.16316149953502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0</v>
      </c>
      <c r="H414">
        <f ca="1">IF(ISNA(H$1), 0, OFFSET(data!$A$1, ROW()-1, H$1-1))</f>
        <v>0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737.13531394065501</v>
      </c>
      <c r="L414">
        <f ca="1">IF(ISNA(L$1), 0, OFFSET(data!$A$1, ROW()-1, L$1-1))</f>
        <v>42.8</v>
      </c>
      <c r="M414">
        <f ca="1">IF(ISNA(M$1), 0, OFFSET(data!$A$1, ROW()-1, M$1-1))</f>
        <v>10.8684993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0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0</v>
      </c>
      <c r="U414">
        <f ca="1">IF(ISNA(U$1), 0, OFFSET(data!$A$1, ROW()-1, U$1-1))</f>
        <v>978.68529175482399</v>
      </c>
      <c r="V414">
        <f ca="1">IF(ISNA(V$1), 0, OFFSET(data!$A$1, ROW()-1, V$1-1))</f>
        <v>0</v>
      </c>
      <c r="W414">
        <f ca="1">IF(ISNA(W$1), 0, OFFSET(data!$A$1, ROW()-1, W$1-1))</f>
        <v>113.48188290606601</v>
      </c>
      <c r="X414">
        <f ca="1">IF(ISNA(X$1), 0, OFFSET(data!$A$1, ROW()-1, X$1-1))</f>
        <v>115.0725370194</v>
      </c>
      <c r="Y414">
        <f ca="1">IF(ISNA(Y$1), 0, OFFSET(data!$A$1, ROW()-1, Y$1-1))</f>
        <v>12.7272630599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900.03748396360902</v>
      </c>
      <c r="AD414">
        <f ca="1">IF(ISNA(AD$1), 0, OFFSET(data!$A$1, ROW()-1, AD$1-1))</f>
        <v>449.74132122403699</v>
      </c>
      <c r="AE414">
        <f ca="1">IF(ISNA(AE$1), 0, OFFSET(data!$A$1, ROW()-1, AE$1-1))</f>
        <v>134.78804313620699</v>
      </c>
      <c r="AF414" t="str">
        <f ca="1">IF(ISNA(AF$1), 0, OFFSET(data!$A$1, ROW()-1, AF$1-1))</f>
        <v>typical</v>
      </c>
      <c r="AG414">
        <f t="shared" ca="1" si="90"/>
        <v>2025</v>
      </c>
      <c r="AH414">
        <f t="shared" ca="1" si="91"/>
        <v>9</v>
      </c>
      <c r="AI414">
        <f t="shared" ca="1" si="92"/>
        <v>10</v>
      </c>
      <c r="AJ414" t="str">
        <f t="shared" ca="1" si="87"/>
        <v/>
      </c>
      <c r="AK414" t="str">
        <f t="shared" ca="1" si="93"/>
        <v>08:00</v>
      </c>
      <c r="AL414" s="4">
        <f t="shared" ca="1" si="88"/>
        <v>0.13478804313620699</v>
      </c>
      <c r="AM414">
        <f t="shared" ca="1" si="89"/>
        <v>1093.757828774224</v>
      </c>
      <c r="AN414">
        <f t="shared" ca="1" si="94"/>
        <v>0</v>
      </c>
      <c r="AO414">
        <f t="shared" ca="1" si="95"/>
        <v>113.48188290606601</v>
      </c>
      <c r="AP414">
        <f t="shared" ca="1" si="96"/>
        <v>737.13531394065501</v>
      </c>
      <c r="AQ414">
        <f t="shared" ca="1" si="97"/>
        <v>42.8</v>
      </c>
      <c r="AR414">
        <f t="shared" ca="1" si="98"/>
        <v>10.8684993</v>
      </c>
      <c r="AS414">
        <f t="shared" ca="1" si="99"/>
        <v>2120.0044587037992</v>
      </c>
      <c r="AT414">
        <f t="shared" ca="1" si="100"/>
        <v>1669.7082959642269</v>
      </c>
    </row>
    <row r="415" spans="1:46" hidden="1">
      <c r="A415" t="str">
        <f ca="1">IF(ISNA(A$1), 0, OFFSET(data!$A$1, ROW()-1, A$1-1))</f>
        <v>Oahu</v>
      </c>
      <c r="B415">
        <f ca="1">IF(ISNA(B$1), 0, OFFSET(data!$A$1, ROW()-1, B$1-1))</f>
        <v>2025</v>
      </c>
      <c r="C415" s="8">
        <f ca="1">IF(ISNA(C$1), 0, OFFSET(data!$A$1, ROW()-1, C$1-1))</f>
        <v>45910.416666666664</v>
      </c>
      <c r="D415">
        <f ca="1">IF(ISNA(D$1), 0, OFFSET(data!$A$1, ROW()-1, D$1-1))</f>
        <v>428.507762557077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0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916.38308752719695</v>
      </c>
      <c r="L415">
        <f ca="1">IF(ISNA(L$1), 0, OFFSET(data!$A$1, ROW()-1, L$1-1))</f>
        <v>42.8</v>
      </c>
      <c r="M415">
        <f ca="1">IF(ISNA(M$1), 0, OFFSET(data!$A$1, ROW()-1, M$1-1))</f>
        <v>9.3266969999999993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0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0</v>
      </c>
      <c r="U415">
        <f ca="1">IF(ISNA(U$1), 0, OFFSET(data!$A$1, ROW()-1, U$1-1))</f>
        <v>1034.291807754</v>
      </c>
      <c r="V415">
        <f ca="1">IF(ISNA(V$1), 0, OFFSET(data!$A$1, ROW()-1, V$1-1))</f>
        <v>0</v>
      </c>
      <c r="W415">
        <f ca="1">IF(ISNA(W$1), 0, OFFSET(data!$A$1, ROW()-1, W$1-1))</f>
        <v>234.92593925097401</v>
      </c>
      <c r="X415">
        <f ca="1">IF(ISNA(X$1), 0, OFFSET(data!$A$1, ROW()-1, X$1-1))</f>
        <v>115.0725370194</v>
      </c>
      <c r="Y415">
        <f ca="1">IF(ISNA(Y$1), 0, OFFSET(data!$A$1, ROW()-1, Y$1-1))</f>
        <v>12.7272630599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1022.13693925097</v>
      </c>
      <c r="AD415">
        <f ca="1">IF(ISNA(AD$1), 0, OFFSET(data!$A$1, ROW()-1, AD$1-1))</f>
        <v>456.90544351127897</v>
      </c>
      <c r="AE415">
        <f ca="1">IF(ISNA(AE$1), 0, OFFSET(data!$A$1, ROW()-1, AE$1-1))</f>
        <v>134.78804313620699</v>
      </c>
      <c r="AF415" t="str">
        <f ca="1">IF(ISNA(AF$1), 0, OFFSET(data!$A$1, ROW()-1, AF$1-1))</f>
        <v>typical</v>
      </c>
      <c r="AG415">
        <f t="shared" ca="1" si="90"/>
        <v>2025</v>
      </c>
      <c r="AH415">
        <f t="shared" ca="1" si="91"/>
        <v>9</v>
      </c>
      <c r="AI415">
        <f t="shared" ca="1" si="92"/>
        <v>10</v>
      </c>
      <c r="AJ415" t="str">
        <f t="shared" ca="1" si="87"/>
        <v/>
      </c>
      <c r="AK415" t="str">
        <f t="shared" ca="1" si="93"/>
        <v>10:00</v>
      </c>
      <c r="AL415" s="4">
        <f t="shared" ca="1" si="88"/>
        <v>0.13478804313620699</v>
      </c>
      <c r="AM415">
        <f t="shared" ca="1" si="89"/>
        <v>1149.3643447734</v>
      </c>
      <c r="AN415">
        <f t="shared" ca="1" si="94"/>
        <v>0</v>
      </c>
      <c r="AO415">
        <f t="shared" ca="1" si="95"/>
        <v>234.92593925097401</v>
      </c>
      <c r="AP415">
        <f t="shared" ca="1" si="96"/>
        <v>916.38308752719695</v>
      </c>
      <c r="AQ415">
        <f t="shared" ca="1" si="97"/>
        <v>42.8</v>
      </c>
      <c r="AR415">
        <f t="shared" ca="1" si="98"/>
        <v>9.3266969999999993</v>
      </c>
      <c r="AS415">
        <f t="shared" ca="1" si="99"/>
        <v>2419.1544863352437</v>
      </c>
      <c r="AT415">
        <f t="shared" ca="1" si="100"/>
        <v>1853.9229905955531</v>
      </c>
    </row>
    <row r="416" spans="1:46" hidden="1">
      <c r="A416" t="str">
        <f ca="1">IF(ISNA(A$1), 0, OFFSET(data!$A$1, ROW()-1, A$1-1))</f>
        <v>Oahu</v>
      </c>
      <c r="B416">
        <f ca="1">IF(ISNA(B$1), 0, OFFSET(data!$A$1, ROW()-1, B$1-1))</f>
        <v>2025</v>
      </c>
      <c r="C416" s="8">
        <f ca="1">IF(ISNA(C$1), 0, OFFSET(data!$A$1, ROW()-1, C$1-1))</f>
        <v>45910.5</v>
      </c>
      <c r="D416">
        <f ca="1">IF(ISNA(D$1), 0, OFFSET(data!$A$1, ROW()-1, D$1-1))</f>
        <v>428.507762557077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0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1049.2002803678799</v>
      </c>
      <c r="L416">
        <f ca="1">IF(ISNA(L$1), 0, OFFSET(data!$A$1, ROW()-1, L$1-1))</f>
        <v>42.8</v>
      </c>
      <c r="M416">
        <f ca="1">IF(ISNA(M$1), 0, OFFSET(data!$A$1, ROW()-1, M$1-1))</f>
        <v>12.694739999999999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0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0</v>
      </c>
      <c r="U416">
        <f ca="1">IF(ISNA(U$1), 0, OFFSET(data!$A$1, ROW()-1, U$1-1))</f>
        <v>1043.3888563467599</v>
      </c>
      <c r="V416">
        <f ca="1">IF(ISNA(V$1), 0, OFFSET(data!$A$1, ROW()-1, V$1-1))</f>
        <v>0</v>
      </c>
      <c r="W416">
        <f ca="1">IF(ISNA(W$1), 0, OFFSET(data!$A$1, ROW()-1, W$1-1))</f>
        <v>362.01412649889897</v>
      </c>
      <c r="X416">
        <f ca="1">IF(ISNA(X$1), 0, OFFSET(data!$A$1, ROW()-1, X$1-1))</f>
        <v>115.0725370194</v>
      </c>
      <c r="Y416">
        <f ca="1">IF(ISNA(Y$1), 0, OFFSET(data!$A$1, ROW()-1, Y$1-1))</f>
        <v>12.7272630599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1149.2251264988899</v>
      </c>
      <c r="AD416">
        <f ca="1">IF(ISNA(AD$1), 0, OFFSET(data!$A$1, ROW()-1, AD$1-1))</f>
        <v>460.27348651127897</v>
      </c>
      <c r="AE416">
        <f ca="1">IF(ISNA(AE$1), 0, OFFSET(data!$A$1, ROW()-1, AE$1-1))</f>
        <v>134.78804313620699</v>
      </c>
      <c r="AF416" t="str">
        <f ca="1">IF(ISNA(AF$1), 0, OFFSET(data!$A$1, ROW()-1, AF$1-1))</f>
        <v>typical</v>
      </c>
      <c r="AG416">
        <f t="shared" ca="1" si="90"/>
        <v>2025</v>
      </c>
      <c r="AH416">
        <f t="shared" ca="1" si="91"/>
        <v>9</v>
      </c>
      <c r="AI416">
        <f t="shared" ca="1" si="92"/>
        <v>10</v>
      </c>
      <c r="AJ416" t="str">
        <f t="shared" ca="1" si="87"/>
        <v/>
      </c>
      <c r="AK416" t="str">
        <f t="shared" ca="1" si="93"/>
        <v>12:00</v>
      </c>
      <c r="AL416" s="4">
        <f t="shared" ca="1" si="88"/>
        <v>0.13478804313620699</v>
      </c>
      <c r="AM416">
        <f t="shared" ca="1" si="89"/>
        <v>1158.4613933661599</v>
      </c>
      <c r="AN416">
        <f t="shared" ca="1" si="94"/>
        <v>0</v>
      </c>
      <c r="AO416">
        <f t="shared" ca="1" si="95"/>
        <v>362.01412649889897</v>
      </c>
      <c r="AP416">
        <f t="shared" ca="1" si="96"/>
        <v>1049.2002803678799</v>
      </c>
      <c r="AQ416">
        <f t="shared" ca="1" si="97"/>
        <v>42.8</v>
      </c>
      <c r="AR416">
        <f t="shared" ca="1" si="98"/>
        <v>12.694739999999999</v>
      </c>
      <c r="AS416">
        <f t="shared" ca="1" si="99"/>
        <v>2682.4279094238468</v>
      </c>
      <c r="AT416">
        <f t="shared" ca="1" si="100"/>
        <v>1993.476269436238</v>
      </c>
    </row>
    <row r="417" spans="1:46" hidden="1">
      <c r="A417" t="str">
        <f ca="1">IF(ISNA(A$1), 0, OFFSET(data!$A$1, ROW()-1, A$1-1))</f>
        <v>Oahu</v>
      </c>
      <c r="B417">
        <f ca="1">IF(ISNA(B$1), 0, OFFSET(data!$A$1, ROW()-1, B$1-1))</f>
        <v>2025</v>
      </c>
      <c r="C417" s="8">
        <f ca="1">IF(ISNA(C$1), 0, OFFSET(data!$A$1, ROW()-1, C$1-1))</f>
        <v>45910.583333333336</v>
      </c>
      <c r="D417">
        <f ca="1">IF(ISNA(D$1), 0, OFFSET(data!$A$1, ROW()-1, D$1-1))</f>
        <v>428.507762557077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0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970.18563391329997</v>
      </c>
      <c r="L417">
        <f ca="1">IF(ISNA(L$1), 0, OFFSET(data!$A$1, ROW()-1, L$1-1))</f>
        <v>42.8</v>
      </c>
      <c r="M417">
        <f ca="1">IF(ISNA(M$1), 0, OFFSET(data!$A$1, ROW()-1, M$1-1))</f>
        <v>13.344647999999999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0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0</v>
      </c>
      <c r="U417">
        <f ca="1">IF(ISNA(U$1), 0, OFFSET(data!$A$1, ROW()-1, U$1-1))</f>
        <v>1043.4211153843301</v>
      </c>
      <c r="V417">
        <f ca="1">IF(ISNA(V$1), 0, OFFSET(data!$A$1, ROW()-1, V$1-1))</f>
        <v>0</v>
      </c>
      <c r="W417">
        <f ca="1">IF(ISNA(W$1), 0, OFFSET(data!$A$1, ROW()-1, W$1-1))</f>
        <v>283.61712900674598</v>
      </c>
      <c r="X417">
        <f ca="1">IF(ISNA(X$1), 0, OFFSET(data!$A$1, ROW()-1, X$1-1))</f>
        <v>115.0725370194</v>
      </c>
      <c r="Y417">
        <f ca="1">IF(ISNA(Y$1), 0, OFFSET(data!$A$1, ROW()-1, Y$1-1))</f>
        <v>12.7272630599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1070.82812900674</v>
      </c>
      <c r="AD417">
        <f ca="1">IF(ISNA(AD$1), 0, OFFSET(data!$A$1, ROW()-1, AD$1-1))</f>
        <v>460.92339451127901</v>
      </c>
      <c r="AE417">
        <f ca="1">IF(ISNA(AE$1), 0, OFFSET(data!$A$1, ROW()-1, AE$1-1))</f>
        <v>134.78804313620699</v>
      </c>
      <c r="AF417" t="str">
        <f ca="1">IF(ISNA(AF$1), 0, OFFSET(data!$A$1, ROW()-1, AF$1-1))</f>
        <v>typical</v>
      </c>
      <c r="AG417">
        <f t="shared" ca="1" si="90"/>
        <v>2025</v>
      </c>
      <c r="AH417">
        <f t="shared" ca="1" si="91"/>
        <v>9</v>
      </c>
      <c r="AI417">
        <f t="shared" ca="1" si="92"/>
        <v>10</v>
      </c>
      <c r="AJ417" t="str">
        <f t="shared" ca="1" si="87"/>
        <v/>
      </c>
      <c r="AK417" t="str">
        <f t="shared" ca="1" si="93"/>
        <v>14:00</v>
      </c>
      <c r="AL417" s="4">
        <f t="shared" ca="1" si="88"/>
        <v>0.13478804313620699</v>
      </c>
      <c r="AM417">
        <f t="shared" ca="1" si="89"/>
        <v>1158.49365240373</v>
      </c>
      <c r="AN417">
        <f t="shared" ca="1" si="94"/>
        <v>0</v>
      </c>
      <c r="AO417">
        <f t="shared" ca="1" si="95"/>
        <v>283.61712900674598</v>
      </c>
      <c r="AP417">
        <f t="shared" ca="1" si="96"/>
        <v>970.18563391329997</v>
      </c>
      <c r="AQ417">
        <f t="shared" ca="1" si="97"/>
        <v>42.8</v>
      </c>
      <c r="AR417">
        <f t="shared" ca="1" si="98"/>
        <v>13.344647999999999</v>
      </c>
      <c r="AS417">
        <f t="shared" ca="1" si="99"/>
        <v>2525.6661734771169</v>
      </c>
      <c r="AT417">
        <f t="shared" ca="1" si="100"/>
        <v>1915.7614389816549</v>
      </c>
    </row>
    <row r="418" spans="1:46" hidden="1">
      <c r="A418" t="str">
        <f ca="1">IF(ISNA(A$1), 0, OFFSET(data!$A$1, ROW()-1, A$1-1))</f>
        <v>Oahu</v>
      </c>
      <c r="B418">
        <f ca="1">IF(ISNA(B$1), 0, OFFSET(data!$A$1, ROW()-1, B$1-1))</f>
        <v>2025</v>
      </c>
      <c r="C418" s="8">
        <f ca="1">IF(ISNA(C$1), 0, OFFSET(data!$A$1, ROW()-1, C$1-1))</f>
        <v>45910.666666666664</v>
      </c>
      <c r="D418">
        <f ca="1">IF(ISNA(D$1), 0, OFFSET(data!$A$1, ROW()-1, D$1-1))</f>
        <v>428.50776255707899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0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786.59587292077902</v>
      </c>
      <c r="L418">
        <f ca="1">IF(ISNA(L$1), 0, OFFSET(data!$A$1, ROW()-1, L$1-1))</f>
        <v>42.8</v>
      </c>
      <c r="M418">
        <f ca="1">IF(ISNA(M$1), 0, OFFSET(data!$A$1, ROW()-1, M$1-1))</f>
        <v>13.366370999999999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0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0</v>
      </c>
      <c r="U418">
        <f ca="1">IF(ISNA(U$1), 0, OFFSET(data!$A$1, ROW()-1, U$1-1))</f>
        <v>1032.2675531469299</v>
      </c>
      <c r="V418">
        <f ca="1">IF(ISNA(V$1), 0, OFFSET(data!$A$1, ROW()-1, V$1-1))</f>
        <v>0</v>
      </c>
      <c r="W418">
        <f ca="1">IF(ISNA(W$1), 0, OFFSET(data!$A$1, ROW()-1, W$1-1))</f>
        <v>111.20265325162801</v>
      </c>
      <c r="X418">
        <f ca="1">IF(ISNA(X$1), 0, OFFSET(data!$A$1, ROW()-1, X$1-1))</f>
        <v>115.0725370194</v>
      </c>
      <c r="Y418">
        <f ca="1">IF(ISNA(Y$1), 0, OFFSET(data!$A$1, ROW()-1, Y$1-1))</f>
        <v>12.7272630599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898.41365325162599</v>
      </c>
      <c r="AD418">
        <f ca="1">IF(ISNA(AD$1), 0, OFFSET(data!$A$1, ROW()-1, AD$1-1))</f>
        <v>450.80956835893898</v>
      </c>
      <c r="AE418">
        <f ca="1">IF(ISNA(AE$1), 0, OFFSET(data!$A$1, ROW()-1, AE$1-1))</f>
        <v>134.78804313620699</v>
      </c>
      <c r="AF418" t="str">
        <f ca="1">IF(ISNA(AF$1), 0, OFFSET(data!$A$1, ROW()-1, AF$1-1))</f>
        <v>typical</v>
      </c>
      <c r="AG418">
        <f t="shared" ca="1" si="90"/>
        <v>2025</v>
      </c>
      <c r="AH418">
        <f t="shared" ca="1" si="91"/>
        <v>9</v>
      </c>
      <c r="AI418">
        <f t="shared" ca="1" si="92"/>
        <v>10</v>
      </c>
      <c r="AJ418" t="str">
        <f t="shared" ca="1" si="87"/>
        <v/>
      </c>
      <c r="AK418" t="str">
        <f t="shared" ca="1" si="93"/>
        <v>16:00</v>
      </c>
      <c r="AL418" s="4">
        <f t="shared" ca="1" si="88"/>
        <v>0.13478804313620699</v>
      </c>
      <c r="AM418">
        <f t="shared" ca="1" si="89"/>
        <v>1147.3400901663299</v>
      </c>
      <c r="AN418">
        <f t="shared" ca="1" si="94"/>
        <v>0</v>
      </c>
      <c r="AO418">
        <f t="shared" ca="1" si="95"/>
        <v>111.20265325162801</v>
      </c>
      <c r="AP418">
        <f t="shared" ca="1" si="96"/>
        <v>786.59587292077902</v>
      </c>
      <c r="AQ418">
        <f t="shared" ca="1" si="97"/>
        <v>42.8</v>
      </c>
      <c r="AR418">
        <f t="shared" ca="1" si="98"/>
        <v>13.366370999999999</v>
      </c>
      <c r="AS418">
        <f t="shared" ca="1" si="99"/>
        <v>2169.6836597294841</v>
      </c>
      <c r="AT418">
        <f t="shared" ca="1" si="100"/>
        <v>1722.0795748367968</v>
      </c>
    </row>
    <row r="419" spans="1:46" hidden="1">
      <c r="A419" t="str">
        <f ca="1">IF(ISNA(A$1), 0, OFFSET(data!$A$1, ROW()-1, A$1-1))</f>
        <v>Oahu</v>
      </c>
      <c r="B419">
        <f ca="1">IF(ISNA(B$1), 0, OFFSET(data!$A$1, ROW()-1, B$1-1))</f>
        <v>2025</v>
      </c>
      <c r="C419" s="8">
        <f ca="1">IF(ISNA(C$1), 0, OFFSET(data!$A$1, ROW()-1, C$1-1))</f>
        <v>45910.75</v>
      </c>
      <c r="D419">
        <f ca="1">IF(ISNA(D$1), 0, OFFSET(data!$A$1, ROW()-1, D$1-1))</f>
        <v>538.60776255707697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0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12.612120330871299</v>
      </c>
      <c r="L419">
        <f ca="1">IF(ISNA(L$1), 0, OFFSET(data!$A$1, ROW()-1, L$1-1))</f>
        <v>42.8</v>
      </c>
      <c r="M419">
        <f ca="1">IF(ISNA(M$1), 0, OFFSET(data!$A$1, ROW()-1, M$1-1))</f>
        <v>23.636741999999899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0</v>
      </c>
      <c r="R419">
        <f ca="1">IF(ISNA(R$1), 0, OFFSET(data!$A$1, ROW()-1, R$1-1))</f>
        <v>329.56011167924402</v>
      </c>
      <c r="S419">
        <f ca="1">IF(ISNA(S$1), 0, OFFSET(data!$A$1, ROW()-1, S$1-1))</f>
        <v>0</v>
      </c>
      <c r="T419">
        <f ca="1">IF(ISNA(T$1), 0, OFFSET(data!$A$1, ROW()-1, T$1-1))</f>
        <v>0</v>
      </c>
      <c r="U419">
        <f ca="1">IF(ISNA(U$1), 0, OFFSET(data!$A$1, ROW()-1, U$1-1))</f>
        <v>1042.9049707833201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-104.290497078332</v>
      </c>
      <c r="Y419">
        <f ca="1">IF(ISNA(Y$1), 0, OFFSET(data!$A$1, ROW()-1, Y$1-1))</f>
        <v>8.6022628622054498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347.55088832075501</v>
      </c>
      <c r="AD419">
        <f ca="1">IF(ISNA(AD$1), 0, OFFSET(data!$A$1, ROW()-1, AD$1-1))</f>
        <v>170.160673160871</v>
      </c>
      <c r="AE419">
        <f ca="1">IF(ISNA(AE$1), 0, OFFSET(data!$A$1, ROW()-1, AE$1-1))</f>
        <v>149.764492373563</v>
      </c>
      <c r="AF419" t="str">
        <f ca="1">IF(ISNA(AF$1), 0, OFFSET(data!$A$1, ROW()-1, AF$1-1))</f>
        <v>typical</v>
      </c>
      <c r="AG419">
        <f t="shared" ca="1" si="90"/>
        <v>2025</v>
      </c>
      <c r="AH419">
        <f t="shared" ca="1" si="91"/>
        <v>9</v>
      </c>
      <c r="AI419">
        <f t="shared" ca="1" si="92"/>
        <v>10</v>
      </c>
      <c r="AJ419" t="str">
        <f t="shared" ca="1" si="87"/>
        <v/>
      </c>
      <c r="AK419" t="str">
        <f t="shared" ca="1" si="93"/>
        <v>18:00</v>
      </c>
      <c r="AL419" s="4">
        <f t="shared" ca="1" si="88"/>
        <v>0.14976449237356301</v>
      </c>
      <c r="AM419">
        <f t="shared" ca="1" si="89"/>
        <v>938.61447370498809</v>
      </c>
      <c r="AN419">
        <f t="shared" ca="1" si="94"/>
        <v>0</v>
      </c>
      <c r="AO419">
        <f t="shared" ca="1" si="95"/>
        <v>329.56011167924402</v>
      </c>
      <c r="AP419">
        <f t="shared" ca="1" si="96"/>
        <v>12.612120330871299</v>
      </c>
      <c r="AQ419">
        <f t="shared" ca="1" si="97"/>
        <v>42.8</v>
      </c>
      <c r="AR419">
        <f t="shared" ca="1" si="98"/>
        <v>23.636741999999899</v>
      </c>
      <c r="AS419">
        <f t="shared" ca="1" si="99"/>
        <v>1294.767624887947</v>
      </c>
      <c r="AT419">
        <f t="shared" ca="1" si="100"/>
        <v>1117.3774097280645</v>
      </c>
    </row>
    <row r="420" spans="1:46" hidden="1">
      <c r="A420" t="str">
        <f ca="1">IF(ISNA(A$1), 0, OFFSET(data!$A$1, ROW()-1, A$1-1))</f>
        <v>Oahu</v>
      </c>
      <c r="B420">
        <f ca="1">IF(ISNA(B$1), 0, OFFSET(data!$A$1, ROW()-1, B$1-1))</f>
        <v>2025</v>
      </c>
      <c r="C420" s="8">
        <f ca="1">IF(ISNA(C$1), 0, OFFSET(data!$A$1, ROW()-1, C$1-1))</f>
        <v>45910.833333333336</v>
      </c>
      <c r="D420">
        <f ca="1">IF(ISNA(D$1), 0, OFFSET(data!$A$1, ROW()-1, D$1-1))</f>
        <v>538.60776255707697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0</v>
      </c>
      <c r="H420">
        <f ca="1">IF(ISNA(H$1), 0, OFFSET(data!$A$1, ROW()-1, H$1-1))</f>
        <v>0</v>
      </c>
      <c r="I420">
        <f ca="1">IF(ISNA(I$1), 0, OFFSET(data!$A$1, ROW()-1, I$1-1))</f>
        <v>0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42.8</v>
      </c>
      <c r="M420">
        <f ca="1">IF(ISNA(M$1), 0, OFFSET(data!$A$1, ROW()-1, M$1-1))</f>
        <v>29.861511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0</v>
      </c>
      <c r="R420">
        <f ca="1">IF(ISNA(R$1), 0, OFFSET(data!$A$1, ROW()-1, R$1-1))</f>
        <v>271.77203801388998</v>
      </c>
      <c r="S420">
        <f ca="1">IF(ISNA(S$1), 0, OFFSET(data!$A$1, ROW()-1, S$1-1))</f>
        <v>0</v>
      </c>
      <c r="T420">
        <f ca="1">IF(ISNA(T$1), 0, OFFSET(data!$A$1, ROW()-1, T$1-1))</f>
        <v>0</v>
      </c>
      <c r="U420">
        <f ca="1">IF(ISNA(U$1), 0, OFFSET(data!$A$1, ROW()-1, U$1-1))</f>
        <v>972.28993755796398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-97.228993755796395</v>
      </c>
      <c r="Y420">
        <f ca="1">IF(ISNA(Y$1), 0, OFFSET(data!$A$1, ROW()-1, Y$1-1))</f>
        <v>7.9803677688008499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405.33896198610898</v>
      </c>
      <c r="AD420">
        <f ca="1">IF(ISNA(AD$1), 0, OFFSET(data!$A$1, ROW()-1, AD$1-1))</f>
        <v>158.47851850999999</v>
      </c>
      <c r="AE420">
        <f ca="1">IF(ISNA(AE$1), 0, OFFSET(data!$A$1, ROW()-1, AE$1-1))</f>
        <v>149.764492373563</v>
      </c>
      <c r="AF420" t="str">
        <f ca="1">IF(ISNA(AF$1), 0, OFFSET(data!$A$1, ROW()-1, AF$1-1))</f>
        <v>typical</v>
      </c>
      <c r="AG420">
        <f t="shared" ca="1" si="90"/>
        <v>2025</v>
      </c>
      <c r="AH420">
        <f t="shared" ca="1" si="91"/>
        <v>9</v>
      </c>
      <c r="AI420">
        <f t="shared" ca="1" si="92"/>
        <v>10</v>
      </c>
      <c r="AJ420" t="str">
        <f t="shared" ca="1" si="87"/>
        <v/>
      </c>
      <c r="AK420" t="str">
        <f t="shared" ca="1" si="93"/>
        <v>20:00</v>
      </c>
      <c r="AL420" s="4">
        <f t="shared" ca="1" si="88"/>
        <v>0.14976449237356301</v>
      </c>
      <c r="AM420">
        <f t="shared" ca="1" si="89"/>
        <v>875.06094380216757</v>
      </c>
      <c r="AN420">
        <f t="shared" ca="1" si="94"/>
        <v>0</v>
      </c>
      <c r="AO420">
        <f t="shared" ca="1" si="95"/>
        <v>271.77203801388998</v>
      </c>
      <c r="AP420">
        <f t="shared" ca="1" si="96"/>
        <v>0</v>
      </c>
      <c r="AQ420">
        <f t="shared" ca="1" si="97"/>
        <v>42.8</v>
      </c>
      <c r="AR420">
        <f t="shared" ca="1" si="98"/>
        <v>29.861511</v>
      </c>
      <c r="AS420">
        <f t="shared" ca="1" si="99"/>
        <v>1288.3802735570757</v>
      </c>
      <c r="AT420">
        <f t="shared" ca="1" si="100"/>
        <v>1041.5198300809684</v>
      </c>
    </row>
    <row r="421" spans="1:46" hidden="1">
      <c r="A421" t="str">
        <f ca="1">IF(ISNA(A$1), 0, OFFSET(data!$A$1, ROW()-1, A$1-1))</f>
        <v>Oahu</v>
      </c>
      <c r="B421">
        <f ca="1">IF(ISNA(B$1), 0, OFFSET(data!$A$1, ROW()-1, B$1-1))</f>
        <v>2025</v>
      </c>
      <c r="C421" s="8">
        <f ca="1">IF(ISNA(C$1), 0, OFFSET(data!$A$1, ROW()-1, C$1-1))</f>
        <v>45910.916666666664</v>
      </c>
      <c r="D421">
        <f ca="1">IF(ISNA(D$1), 0, OFFSET(data!$A$1, ROW()-1, D$1-1))</f>
        <v>538.60776255707697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0</v>
      </c>
      <c r="H421">
        <f ca="1">IF(ISNA(H$1), 0, OFFSET(data!$A$1, ROW()-1, H$1-1))</f>
        <v>0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42.8</v>
      </c>
      <c r="M421">
        <f ca="1">IF(ISNA(M$1), 0, OFFSET(data!$A$1, ROW()-1, M$1-1))</f>
        <v>12.585103500000001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0</v>
      </c>
      <c r="R421">
        <f ca="1">IF(ISNA(R$1), 0, OFFSET(data!$A$1, ROW()-1, R$1-1))</f>
        <v>129.23596368813</v>
      </c>
      <c r="S421">
        <f ca="1">IF(ISNA(S$1), 0, OFFSET(data!$A$1, ROW()-1, S$1-1))</f>
        <v>0</v>
      </c>
      <c r="T421">
        <f ca="1">IF(ISNA(T$1), 0, OFFSET(data!$A$1, ROW()-1, T$1-1))</f>
        <v>0</v>
      </c>
      <c r="U421">
        <f ca="1">IF(ISNA(U$1), 0, OFFSET(data!$A$1, ROW()-1, U$1-1))</f>
        <v>801.36542703053794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-80.136542703053806</v>
      </c>
      <c r="Y421">
        <f ca="1">IF(ISNA(Y$1), 0, OFFSET(data!$A$1, ROW()-1, Y$1-1))</f>
        <v>1.9999454177238001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547.87503631186905</v>
      </c>
      <c r="AD421">
        <f ca="1">IF(ISNA(AD$1), 0, OFFSET(data!$A$1, ROW()-1, AD$1-1))</f>
        <v>146.88510350000001</v>
      </c>
      <c r="AE421">
        <f ca="1">IF(ISNA(AE$1), 0, OFFSET(data!$A$1, ROW()-1, AE$1-1))</f>
        <v>149.764492373563</v>
      </c>
      <c r="AF421" t="str">
        <f ca="1">IF(ISNA(AF$1), 0, OFFSET(data!$A$1, ROW()-1, AF$1-1))</f>
        <v>typical</v>
      </c>
      <c r="AG421">
        <f t="shared" ca="1" si="90"/>
        <v>2025</v>
      </c>
      <c r="AH421">
        <f t="shared" ca="1" si="91"/>
        <v>9</v>
      </c>
      <c r="AI421">
        <f t="shared" ca="1" si="92"/>
        <v>10</v>
      </c>
      <c r="AJ421" t="str">
        <f t="shared" ca="1" si="87"/>
        <v/>
      </c>
      <c r="AK421" t="str">
        <f t="shared" ca="1" si="93"/>
        <v>22:00</v>
      </c>
      <c r="AL421" s="4">
        <f t="shared" ca="1" si="88"/>
        <v>0.14976449237356301</v>
      </c>
      <c r="AM421">
        <f t="shared" ca="1" si="89"/>
        <v>721.22888432748414</v>
      </c>
      <c r="AN421">
        <f t="shared" ca="1" si="94"/>
        <v>0</v>
      </c>
      <c r="AO421">
        <f t="shared" ca="1" si="95"/>
        <v>129.23596368813</v>
      </c>
      <c r="AP421">
        <f t="shared" ca="1" si="96"/>
        <v>0</v>
      </c>
      <c r="AQ421">
        <f t="shared" ca="1" si="97"/>
        <v>42.8</v>
      </c>
      <c r="AR421">
        <f t="shared" ca="1" si="98"/>
        <v>12.585103500000001</v>
      </c>
      <c r="AS421">
        <f t="shared" ca="1" si="99"/>
        <v>1271.1038660570759</v>
      </c>
      <c r="AT421">
        <f t="shared" ca="1" si="100"/>
        <v>870.11393324520793</v>
      </c>
    </row>
    <row r="422" spans="1:46" hidden="1">
      <c r="A422" t="str">
        <f ca="1">IF(ISNA(A$1), 0, OFFSET(data!$A$1, ROW()-1, A$1-1))</f>
        <v>Oahu</v>
      </c>
      <c r="B422">
        <f ca="1">IF(ISNA(B$1), 0, OFFSET(data!$A$1, ROW()-1, B$1-1))</f>
        <v>2025</v>
      </c>
      <c r="C422" s="8">
        <f ca="1">IF(ISNA(C$1), 0, OFFSET(data!$A$1, ROW()-1, C$1-1))</f>
        <v>45922</v>
      </c>
      <c r="D422">
        <f ca="1">IF(ISNA(D$1), 0, OFFSET(data!$A$1, ROW()-1, D$1-1))</f>
        <v>456.507762557077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0</v>
      </c>
      <c r="H422">
        <f ca="1">IF(ISNA(H$1), 0, OFFSET(data!$A$1, ROW()-1, H$1-1))</f>
        <v>0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42.8</v>
      </c>
      <c r="M422">
        <f ca="1">IF(ISNA(M$1), 0, OFFSET(data!$A$1, ROW()-1, M$1-1))</f>
        <v>41.214981000000002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0</v>
      </c>
      <c r="R422">
        <f ca="1">IF(ISNA(R$1), 0, OFFSET(data!$A$1, ROW()-1, R$1-1))</f>
        <v>102.83770298078301</v>
      </c>
      <c r="S422">
        <f ca="1">IF(ISNA(S$1), 0, OFFSET(data!$A$1, ROW()-1, S$1-1))</f>
        <v>0</v>
      </c>
      <c r="T422">
        <f ca="1">IF(ISNA(T$1), 0, OFFSET(data!$A$1, ROW()-1, T$1-1))</f>
        <v>0</v>
      </c>
      <c r="U422">
        <f ca="1">IF(ISNA(U$1), 0, OFFSET(data!$A$1, ROW()-1, U$1-1))</f>
        <v>713.14005733475699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-71.314005733475696</v>
      </c>
      <c r="Y422">
        <f ca="1">IF(ISNA(Y$1), 0, OFFSET(data!$A$1, ROW()-1, Y$1-1))</f>
        <v>1.53439493658009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574.27329701921599</v>
      </c>
      <c r="AD422">
        <f ca="1">IF(ISNA(AD$1), 0, OFFSET(data!$A$1, ROW()-1, AD$1-1))</f>
        <v>160.89802061</v>
      </c>
      <c r="AE422">
        <f ca="1">IF(ISNA(AE$1), 0, OFFSET(data!$A$1, ROW()-1, AE$1-1))</f>
        <v>138.119679748495</v>
      </c>
      <c r="AF422" t="str">
        <f ca="1">IF(ISNA(AF$1), 0, OFFSET(data!$A$1, ROW()-1, AF$1-1))</f>
        <v>typical</v>
      </c>
      <c r="AG422">
        <f t="shared" ca="1" si="90"/>
        <v>2025</v>
      </c>
      <c r="AH422">
        <f t="shared" ca="1" si="91"/>
        <v>9</v>
      </c>
      <c r="AI422">
        <f t="shared" ca="1" si="92"/>
        <v>22</v>
      </c>
      <c r="AJ422" t="str">
        <f t="shared" ca="1" si="87"/>
        <v/>
      </c>
      <c r="AK422" t="str">
        <f t="shared" ca="1" si="93"/>
        <v>00:00</v>
      </c>
      <c r="AL422" s="4">
        <f t="shared" ca="1" si="88"/>
        <v>0.13811967974849501</v>
      </c>
      <c r="AM422">
        <f t="shared" ca="1" si="89"/>
        <v>641.82605160128128</v>
      </c>
      <c r="AN422">
        <f t="shared" ca="1" si="94"/>
        <v>0</v>
      </c>
      <c r="AO422">
        <f t="shared" ca="1" si="95"/>
        <v>102.83770298078301</v>
      </c>
      <c r="AP422">
        <f t="shared" ca="1" si="96"/>
        <v>0</v>
      </c>
      <c r="AQ422">
        <f t="shared" ca="1" si="97"/>
        <v>42.8</v>
      </c>
      <c r="AR422">
        <f t="shared" ca="1" si="98"/>
        <v>41.214981000000002</v>
      </c>
      <c r="AS422">
        <f t="shared" ca="1" si="99"/>
        <v>1217.6337435570758</v>
      </c>
      <c r="AT422">
        <f t="shared" ca="1" si="100"/>
        <v>804.25846714786132</v>
      </c>
    </row>
    <row r="423" spans="1:46" hidden="1">
      <c r="A423" t="str">
        <f ca="1">IF(ISNA(A$1), 0, OFFSET(data!$A$1, ROW()-1, A$1-1))</f>
        <v>Oahu</v>
      </c>
      <c r="B423">
        <f ca="1">IF(ISNA(B$1), 0, OFFSET(data!$A$1, ROW()-1, B$1-1))</f>
        <v>2025</v>
      </c>
      <c r="C423" s="8">
        <f ca="1">IF(ISNA(C$1), 0, OFFSET(data!$A$1, ROW()-1, C$1-1))</f>
        <v>45922.083333333336</v>
      </c>
      <c r="D423">
        <f ca="1">IF(ISNA(D$1), 0, OFFSET(data!$A$1, ROW()-1, D$1-1))</f>
        <v>456.42274761523498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0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42.8</v>
      </c>
      <c r="M423">
        <f ca="1">IF(ISNA(M$1), 0, OFFSET(data!$A$1, ROW()-1, M$1-1))</f>
        <v>43.216002000000003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0</v>
      </c>
      <c r="R423">
        <f ca="1">IF(ISNA(R$1), 0, OFFSET(data!$A$1, ROW()-1, R$1-1))</f>
        <v>59.001361717922897</v>
      </c>
      <c r="S423">
        <f ca="1">IF(ISNA(S$1), 0, OFFSET(data!$A$1, ROW()-1, S$1-1))</f>
        <v>0</v>
      </c>
      <c r="T423">
        <f ca="1">IF(ISNA(T$1), 0, OFFSET(data!$A$1, ROW()-1, T$1-1))</f>
        <v>0</v>
      </c>
      <c r="U423">
        <f ca="1">IF(ISNA(U$1), 0, OFFSET(data!$A$1, ROW()-1, U$1-1))</f>
        <v>667.03170857247198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-66.703170857247201</v>
      </c>
      <c r="Y423">
        <f ca="1">IF(ISNA(Y$1), 0, OFFSET(data!$A$1, ROW()-1, Y$1-1))</f>
        <v>1.1115736179336999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618.19465322391898</v>
      </c>
      <c r="AD423">
        <f ca="1">IF(ISNA(AD$1), 0, OFFSET(data!$A$1, ROW()-1, AD$1-1))</f>
        <v>160.89802061</v>
      </c>
      <c r="AE423">
        <f ca="1">IF(ISNA(AE$1), 0, OFFSET(data!$A$1, ROW()-1, AE$1-1))</f>
        <v>138.119679748495</v>
      </c>
      <c r="AF423" t="str">
        <f ca="1">IF(ISNA(AF$1), 0, OFFSET(data!$A$1, ROW()-1, AF$1-1))</f>
        <v>typical</v>
      </c>
      <c r="AG423">
        <f t="shared" ca="1" si="90"/>
        <v>2025</v>
      </c>
      <c r="AH423">
        <f t="shared" ca="1" si="91"/>
        <v>9</v>
      </c>
      <c r="AI423">
        <f t="shared" ca="1" si="92"/>
        <v>22</v>
      </c>
      <c r="AJ423" t="str">
        <f t="shared" ca="1" si="87"/>
        <v/>
      </c>
      <c r="AK423" t="str">
        <f t="shared" ca="1" si="93"/>
        <v>02:00</v>
      </c>
      <c r="AL423" s="4">
        <f t="shared" ca="1" si="88"/>
        <v>0.13811967974849501</v>
      </c>
      <c r="AM423">
        <f t="shared" ca="1" si="89"/>
        <v>600.3285377152248</v>
      </c>
      <c r="AN423">
        <f t="shared" ca="1" si="94"/>
        <v>0</v>
      </c>
      <c r="AO423">
        <f t="shared" ca="1" si="95"/>
        <v>59.001361717922897</v>
      </c>
      <c r="AP423">
        <f t="shared" ca="1" si="96"/>
        <v>0</v>
      </c>
      <c r="AQ423">
        <f t="shared" ca="1" si="97"/>
        <v>42.8</v>
      </c>
      <c r="AR423">
        <f t="shared" ca="1" si="98"/>
        <v>43.216002000000003</v>
      </c>
      <c r="AS423">
        <f t="shared" ca="1" si="99"/>
        <v>1219.6347645570768</v>
      </c>
      <c r="AT423">
        <f t="shared" ca="1" si="100"/>
        <v>762.33813194315849</v>
      </c>
    </row>
    <row r="424" spans="1:46" hidden="1">
      <c r="A424" t="str">
        <f ca="1">IF(ISNA(A$1), 0, OFFSET(data!$A$1, ROW()-1, A$1-1))</f>
        <v>Oahu</v>
      </c>
      <c r="B424">
        <f ca="1">IF(ISNA(B$1), 0, OFFSET(data!$A$1, ROW()-1, B$1-1))</f>
        <v>2025</v>
      </c>
      <c r="C424" s="8">
        <f ca="1">IF(ISNA(C$1), 0, OFFSET(data!$A$1, ROW()-1, C$1-1))</f>
        <v>45922.166666666664</v>
      </c>
      <c r="D424">
        <f ca="1">IF(ISNA(D$1), 0, OFFSET(data!$A$1, ROW()-1, D$1-1))</f>
        <v>456.507762557077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0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42.8</v>
      </c>
      <c r="M424">
        <f ca="1">IF(ISNA(M$1), 0, OFFSET(data!$A$1, ROW()-1, M$1-1))</f>
        <v>51.764438999999904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0</v>
      </c>
      <c r="R424">
        <f ca="1">IF(ISNA(R$1), 0, OFFSET(data!$A$1, ROW()-1, R$1-1))</f>
        <v>61.925579537198303</v>
      </c>
      <c r="S424">
        <f ca="1">IF(ISNA(S$1), 0, OFFSET(data!$A$1, ROW()-1, S$1-1))</f>
        <v>0</v>
      </c>
      <c r="T424">
        <f ca="1">IF(ISNA(T$1), 0, OFFSET(data!$A$1, ROW()-1, T$1-1))</f>
        <v>0</v>
      </c>
      <c r="U424">
        <f ca="1">IF(ISNA(U$1), 0, OFFSET(data!$A$1, ROW()-1, U$1-1))</f>
        <v>679.86779052315603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-67.986779052315597</v>
      </c>
      <c r="Y424">
        <f ca="1">IF(ISNA(Y$1), 0, OFFSET(data!$A$1, ROW()-1, Y$1-1))</f>
        <v>1.1167696234354001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615.18542046280095</v>
      </c>
      <c r="AD424">
        <f ca="1">IF(ISNA(AD$1), 0, OFFSET(data!$A$1, ROW()-1, AD$1-1))</f>
        <v>160.89802061</v>
      </c>
      <c r="AE424">
        <f ca="1">IF(ISNA(AE$1), 0, OFFSET(data!$A$1, ROW()-1, AE$1-1))</f>
        <v>138.119679748495</v>
      </c>
      <c r="AF424" t="str">
        <f ca="1">IF(ISNA(AF$1), 0, OFFSET(data!$A$1, ROW()-1, AF$1-1))</f>
        <v>typical</v>
      </c>
      <c r="AG424">
        <f t="shared" ca="1" si="90"/>
        <v>2025</v>
      </c>
      <c r="AH424">
        <f t="shared" ca="1" si="91"/>
        <v>9</v>
      </c>
      <c r="AI424">
        <f t="shared" ca="1" si="92"/>
        <v>22</v>
      </c>
      <c r="AJ424" t="str">
        <f t="shared" ca="1" si="87"/>
        <v/>
      </c>
      <c r="AK424" t="str">
        <f t="shared" ca="1" si="93"/>
        <v>04:00</v>
      </c>
      <c r="AL424" s="4">
        <f t="shared" ca="1" si="88"/>
        <v>0.13811967974849501</v>
      </c>
      <c r="AM424">
        <f t="shared" ca="1" si="89"/>
        <v>611.88101147084046</v>
      </c>
      <c r="AN424">
        <f t="shared" ca="1" si="94"/>
        <v>0</v>
      </c>
      <c r="AO424">
        <f t="shared" ca="1" si="95"/>
        <v>61.925579537198303</v>
      </c>
      <c r="AP424">
        <f t="shared" ca="1" si="96"/>
        <v>0</v>
      </c>
      <c r="AQ424">
        <f t="shared" ca="1" si="97"/>
        <v>42.8</v>
      </c>
      <c r="AR424">
        <f t="shared" ca="1" si="98"/>
        <v>51.764438999999904</v>
      </c>
      <c r="AS424">
        <f t="shared" ca="1" si="99"/>
        <v>1228.1832015570762</v>
      </c>
      <c r="AT424">
        <f t="shared" ca="1" si="100"/>
        <v>773.89580170427587</v>
      </c>
    </row>
    <row r="425" spans="1:46" hidden="1">
      <c r="A425" t="str">
        <f ca="1">IF(ISNA(A$1), 0, OFFSET(data!$A$1, ROW()-1, A$1-1))</f>
        <v>Oahu</v>
      </c>
      <c r="B425">
        <f ca="1">IF(ISNA(B$1), 0, OFFSET(data!$A$1, ROW()-1, B$1-1))</f>
        <v>2025</v>
      </c>
      <c r="C425" s="8">
        <f ca="1">IF(ISNA(C$1), 0, OFFSET(data!$A$1, ROW()-1, C$1-1))</f>
        <v>45922.25</v>
      </c>
      <c r="D425">
        <f ca="1">IF(ISNA(D$1), 0, OFFSET(data!$A$1, ROW()-1, D$1-1))</f>
        <v>456.507762557077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0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6.0030492751464903</v>
      </c>
      <c r="L425">
        <f ca="1">IF(ISNA(L$1), 0, OFFSET(data!$A$1, ROW()-1, L$1-1))</f>
        <v>42.8</v>
      </c>
      <c r="M425">
        <f ca="1">IF(ISNA(M$1), 0, OFFSET(data!$A$1, ROW()-1, M$1-1))</f>
        <v>65.580381000000003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0</v>
      </c>
      <c r="R425">
        <f ca="1">IF(ISNA(R$1), 0, OFFSET(data!$A$1, ROW()-1, R$1-1))</f>
        <v>136.47368719408499</v>
      </c>
      <c r="S425">
        <f ca="1">IF(ISNA(S$1), 0, OFFSET(data!$A$1, ROW()-1, S$1-1))</f>
        <v>0</v>
      </c>
      <c r="T425">
        <f ca="1">IF(ISNA(T$1), 0, OFFSET(data!$A$1, ROW()-1, T$1-1))</f>
        <v>0</v>
      </c>
      <c r="U425">
        <f ca="1">IF(ISNA(U$1), 0, OFFSET(data!$A$1, ROW()-1, U$1-1))</f>
        <v>784.46043850697799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-78.446043850697805</v>
      </c>
      <c r="Y425">
        <f ca="1">IF(ISNA(Y$1), 0, OFFSET(data!$A$1, ROW()-1, Y$1-1))</f>
        <v>1.3504853700297701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540.63731280591401</v>
      </c>
      <c r="AD425">
        <f ca="1">IF(ISNA(AD$1), 0, OFFSET(data!$A$1, ROW()-1, AD$1-1))</f>
        <v>166.901069885146</v>
      </c>
      <c r="AE425">
        <f ca="1">IF(ISNA(AE$1), 0, OFFSET(data!$A$1, ROW()-1, AE$1-1))</f>
        <v>138.119679748495</v>
      </c>
      <c r="AF425" t="str">
        <f ca="1">IF(ISNA(AF$1), 0, OFFSET(data!$A$1, ROW()-1, AF$1-1))</f>
        <v>typical</v>
      </c>
      <c r="AG425">
        <f t="shared" ca="1" si="90"/>
        <v>2025</v>
      </c>
      <c r="AH425">
        <f t="shared" ca="1" si="91"/>
        <v>9</v>
      </c>
      <c r="AI425">
        <f t="shared" ca="1" si="92"/>
        <v>22</v>
      </c>
      <c r="AJ425" t="str">
        <f t="shared" ca="1" si="87"/>
        <v/>
      </c>
      <c r="AK425" t="str">
        <f t="shared" ca="1" si="93"/>
        <v>06:00</v>
      </c>
      <c r="AL425" s="4">
        <f t="shared" ca="1" si="88"/>
        <v>0.13811967974849501</v>
      </c>
      <c r="AM425">
        <f t="shared" ca="1" si="89"/>
        <v>706.01439465628016</v>
      </c>
      <c r="AN425">
        <f t="shared" ca="1" si="94"/>
        <v>0</v>
      </c>
      <c r="AO425">
        <f t="shared" ca="1" si="95"/>
        <v>136.47368719408499</v>
      </c>
      <c r="AP425">
        <f t="shared" ca="1" si="96"/>
        <v>6.0030492751464903</v>
      </c>
      <c r="AQ425">
        <f t="shared" ca="1" si="97"/>
        <v>42.8</v>
      </c>
      <c r="AR425">
        <f t="shared" ca="1" si="98"/>
        <v>65.580381000000003</v>
      </c>
      <c r="AS425">
        <f t="shared" ca="1" si="99"/>
        <v>1248.0021928322226</v>
      </c>
      <c r="AT425">
        <f t="shared" ca="1" si="100"/>
        <v>874.26594991145589</v>
      </c>
    </row>
    <row r="426" spans="1:46" hidden="1">
      <c r="A426" t="str">
        <f ca="1">IF(ISNA(A$1), 0, OFFSET(data!$A$1, ROW()-1, A$1-1))</f>
        <v>Oahu</v>
      </c>
      <c r="B426">
        <f ca="1">IF(ISNA(B$1), 0, OFFSET(data!$A$1, ROW()-1, B$1-1))</f>
        <v>2025</v>
      </c>
      <c r="C426" s="8">
        <f ca="1">IF(ISNA(C$1), 0, OFFSET(data!$A$1, ROW()-1, C$1-1))</f>
        <v>45922.333333333336</v>
      </c>
      <c r="D426">
        <f ca="1">IF(ISNA(D$1), 0, OFFSET(data!$A$1, ROW()-1, D$1-1))</f>
        <v>327.10776255707702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0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811.73643826644502</v>
      </c>
      <c r="L426">
        <f ca="1">IF(ISNA(L$1), 0, OFFSET(data!$A$1, ROW()-1, L$1-1))</f>
        <v>42.8</v>
      </c>
      <c r="M426">
        <f ca="1">IF(ISNA(M$1), 0, OFFSET(data!$A$1, ROW()-1, M$1-1))</f>
        <v>60.796505999999901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0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0</v>
      </c>
      <c r="U426">
        <f ca="1">IF(ISNA(U$1), 0, OFFSET(data!$A$1, ROW()-1, U$1-1))</f>
        <v>933.61444144567997</v>
      </c>
      <c r="V426">
        <f ca="1">IF(ISNA(V$1), 0, OFFSET(data!$A$1, ROW()-1, V$1-1))</f>
        <v>0</v>
      </c>
      <c r="W426">
        <f ca="1">IF(ISNA(W$1), 0, OFFSET(data!$A$1, ROW()-1, W$1-1))</f>
        <v>184.396411111758</v>
      </c>
      <c r="X426">
        <f ca="1">IF(ISNA(X$1), 0, OFFSET(data!$A$1, ROW()-1, X$1-1))</f>
        <v>111.702591206184</v>
      </c>
      <c r="Y426">
        <f ca="1">IF(ISNA(Y$1), 0, OFFSET(data!$A$1, ROW()-1, Y$1-1))</f>
        <v>12.727263059901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990.90741111175805</v>
      </c>
      <c r="AD426">
        <f ca="1">IF(ISNA(AD$1), 0, OFFSET(data!$A$1, ROW()-1, AD$1-1))</f>
        <v>465.56734828165202</v>
      </c>
      <c r="AE426">
        <f ca="1">IF(ISNA(AE$1), 0, OFFSET(data!$A$1, ROW()-1, AE$1-1))</f>
        <v>124.307711773645</v>
      </c>
      <c r="AF426" t="str">
        <f ca="1">IF(ISNA(AF$1), 0, OFFSET(data!$A$1, ROW()-1, AF$1-1))</f>
        <v>typical</v>
      </c>
      <c r="AG426">
        <f t="shared" ca="1" si="90"/>
        <v>2025</v>
      </c>
      <c r="AH426">
        <f t="shared" ca="1" si="91"/>
        <v>9</v>
      </c>
      <c r="AI426">
        <f t="shared" ca="1" si="92"/>
        <v>22</v>
      </c>
      <c r="AJ426" t="str">
        <f t="shared" ca="1" si="87"/>
        <v/>
      </c>
      <c r="AK426" t="str">
        <f t="shared" ca="1" si="93"/>
        <v>08:00</v>
      </c>
      <c r="AL426" s="4">
        <f t="shared" ca="1" si="88"/>
        <v>0.124307711773645</v>
      </c>
      <c r="AM426">
        <f t="shared" ca="1" si="89"/>
        <v>1045.3170326518639</v>
      </c>
      <c r="AN426">
        <f t="shared" ca="1" si="94"/>
        <v>0</v>
      </c>
      <c r="AO426">
        <f t="shared" ca="1" si="95"/>
        <v>184.396411111758</v>
      </c>
      <c r="AP426">
        <f t="shared" ca="1" si="96"/>
        <v>811.73643826644502</v>
      </c>
      <c r="AQ426">
        <f t="shared" ca="1" si="97"/>
        <v>42.8</v>
      </c>
      <c r="AR426">
        <f t="shared" ca="1" si="98"/>
        <v>60.796505999999901</v>
      </c>
      <c r="AS426">
        <f t="shared" ca="1" si="99"/>
        <v>2233.3481179352798</v>
      </c>
      <c r="AT426">
        <f t="shared" ca="1" si="100"/>
        <v>1708.0080551051751</v>
      </c>
    </row>
    <row r="427" spans="1:46" hidden="1">
      <c r="A427" t="str">
        <f ca="1">IF(ISNA(A$1), 0, OFFSET(data!$A$1, ROW()-1, A$1-1))</f>
        <v>Oahu</v>
      </c>
      <c r="B427">
        <f ca="1">IF(ISNA(B$1), 0, OFFSET(data!$A$1, ROW()-1, B$1-1))</f>
        <v>2025</v>
      </c>
      <c r="C427" s="8">
        <f ca="1">IF(ISNA(C$1), 0, OFFSET(data!$A$1, ROW()-1, C$1-1))</f>
        <v>45922.416666666664</v>
      </c>
      <c r="D427">
        <f ca="1">IF(ISNA(D$1), 0, OFFSET(data!$A$1, ROW()-1, D$1-1))</f>
        <v>327.10776255707702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999.77949809959</v>
      </c>
      <c r="L427">
        <f ca="1">IF(ISNA(L$1), 0, OFFSET(data!$A$1, ROW()-1, L$1-1))</f>
        <v>42.8</v>
      </c>
      <c r="M427">
        <f ca="1">IF(ISNA(M$1), 0, OFFSET(data!$A$1, ROW()-1, M$1-1))</f>
        <v>42.843587999999997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0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0</v>
      </c>
      <c r="U427">
        <f ca="1">IF(ISNA(U$1), 0, OFFSET(data!$A$1, ROW()-1, U$1-1))</f>
        <v>987.30702651504498</v>
      </c>
      <c r="V427">
        <f ca="1">IF(ISNA(V$1), 0, OFFSET(data!$A$1, ROW()-1, V$1-1))</f>
        <v>0</v>
      </c>
      <c r="W427">
        <f ca="1">IF(ISNA(W$1), 0, OFFSET(data!$A$1, ROW()-1, W$1-1))</f>
        <v>300.79396787553799</v>
      </c>
      <c r="X427">
        <f ca="1">IF(ISNA(X$1), 0, OFFSET(data!$A$1, ROW()-1, X$1-1))</f>
        <v>111.702591206184</v>
      </c>
      <c r="Y427">
        <f ca="1">IF(ISNA(Y$1), 0, OFFSET(data!$A$1, ROW()-1, Y$1-1))</f>
        <v>12.727263059901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1107.3049678755301</v>
      </c>
      <c r="AD427">
        <f ca="1">IF(ISNA(AD$1), 0, OFFSET(data!$A$1, ROW()-1, AD$1-1))</f>
        <v>474.176767121279</v>
      </c>
      <c r="AE427">
        <f ca="1">IF(ISNA(AE$1), 0, OFFSET(data!$A$1, ROW()-1, AE$1-1))</f>
        <v>124.307711773645</v>
      </c>
      <c r="AF427" t="str">
        <f ca="1">IF(ISNA(AF$1), 0, OFFSET(data!$A$1, ROW()-1, AF$1-1))</f>
        <v>typical</v>
      </c>
      <c r="AG427">
        <f t="shared" ca="1" si="90"/>
        <v>2025</v>
      </c>
      <c r="AH427">
        <f t="shared" ca="1" si="91"/>
        <v>9</v>
      </c>
      <c r="AI427">
        <f t="shared" ca="1" si="92"/>
        <v>22</v>
      </c>
      <c r="AJ427" t="str">
        <f t="shared" ca="1" si="87"/>
        <v/>
      </c>
      <c r="AK427" t="str">
        <f t="shared" ca="1" si="93"/>
        <v>10:00</v>
      </c>
      <c r="AL427" s="4">
        <f t="shared" ca="1" si="88"/>
        <v>0.124307711773645</v>
      </c>
      <c r="AM427">
        <f t="shared" ca="1" si="89"/>
        <v>1099.009617721229</v>
      </c>
      <c r="AN427">
        <f t="shared" ca="1" si="94"/>
        <v>0</v>
      </c>
      <c r="AO427">
        <f t="shared" ca="1" si="95"/>
        <v>300.79396787553799</v>
      </c>
      <c r="AP427">
        <f t="shared" ca="1" si="96"/>
        <v>999.77949809959</v>
      </c>
      <c r="AQ427">
        <f t="shared" ca="1" si="97"/>
        <v>42.8</v>
      </c>
      <c r="AR427">
        <f t="shared" ca="1" si="98"/>
        <v>42.843587999999997</v>
      </c>
      <c r="AS427">
        <f t="shared" ca="1" si="99"/>
        <v>2519.835816532197</v>
      </c>
      <c r="AT427">
        <f t="shared" ca="1" si="100"/>
        <v>1886.7076157779468</v>
      </c>
    </row>
    <row r="428" spans="1:46" hidden="1">
      <c r="A428" t="str">
        <f ca="1">IF(ISNA(A$1), 0, OFFSET(data!$A$1, ROW()-1, A$1-1))</f>
        <v>Oahu</v>
      </c>
      <c r="B428">
        <f ca="1">IF(ISNA(B$1), 0, OFFSET(data!$A$1, ROW()-1, B$1-1))</f>
        <v>2025</v>
      </c>
      <c r="C428" s="8">
        <f ca="1">IF(ISNA(C$1), 0, OFFSET(data!$A$1, ROW()-1, C$1-1))</f>
        <v>45922.5</v>
      </c>
      <c r="D428">
        <f ca="1">IF(ISNA(D$1), 0, OFFSET(data!$A$1, ROW()-1, D$1-1))</f>
        <v>327.10776255707702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1124.0665737284301</v>
      </c>
      <c r="L428">
        <f ca="1">IF(ISNA(L$1), 0, OFFSET(data!$A$1, ROW()-1, L$1-1))</f>
        <v>42.8</v>
      </c>
      <c r="M428">
        <f ca="1">IF(ISNA(M$1), 0, OFFSET(data!$A$1, ROW()-1, M$1-1))</f>
        <v>41.184923999999903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0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0</v>
      </c>
      <c r="U428">
        <f ca="1">IF(ISNA(U$1), 0, OFFSET(data!$A$1, ROW()-1, U$1-1))</f>
        <v>988.52082165624097</v>
      </c>
      <c r="V428">
        <f ca="1">IF(ISNA(V$1), 0, OFFSET(data!$A$1, ROW()-1, V$1-1))</f>
        <v>0</v>
      </c>
      <c r="W428">
        <f ca="1">IF(ISNA(W$1), 0, OFFSET(data!$A$1, ROW()-1, W$1-1))</f>
        <v>422.20858436319003</v>
      </c>
      <c r="X428">
        <f ca="1">IF(ISNA(X$1), 0, OFFSET(data!$A$1, ROW()-1, X$1-1))</f>
        <v>111.702591206184</v>
      </c>
      <c r="Y428">
        <f ca="1">IF(ISNA(Y$1), 0, OFFSET(data!$A$1, ROW()-1, Y$1-1))</f>
        <v>12.727263059901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1228.7195843631901</v>
      </c>
      <c r="AD428">
        <f ca="1">IF(ISNA(AD$1), 0, OFFSET(data!$A$1, ROW()-1, AD$1-1))</f>
        <v>473.76773029127901</v>
      </c>
      <c r="AE428">
        <f ca="1">IF(ISNA(AE$1), 0, OFFSET(data!$A$1, ROW()-1, AE$1-1))</f>
        <v>124.307711773645</v>
      </c>
      <c r="AF428" t="str">
        <f ca="1">IF(ISNA(AF$1), 0, OFFSET(data!$A$1, ROW()-1, AF$1-1))</f>
        <v>typical</v>
      </c>
      <c r="AG428">
        <f t="shared" ca="1" si="90"/>
        <v>2025</v>
      </c>
      <c r="AH428">
        <f t="shared" ca="1" si="91"/>
        <v>9</v>
      </c>
      <c r="AI428">
        <f t="shared" ca="1" si="92"/>
        <v>22</v>
      </c>
      <c r="AJ428" t="str">
        <f t="shared" ca="1" si="87"/>
        <v/>
      </c>
      <c r="AK428" t="str">
        <f t="shared" ca="1" si="93"/>
        <v>12:00</v>
      </c>
      <c r="AL428" s="4">
        <f t="shared" ca="1" si="88"/>
        <v>0.124307711773645</v>
      </c>
      <c r="AM428">
        <f t="shared" ca="1" si="89"/>
        <v>1100.223412862425</v>
      </c>
      <c r="AN428">
        <f t="shared" ca="1" si="94"/>
        <v>0</v>
      </c>
      <c r="AO428">
        <f t="shared" ca="1" si="95"/>
        <v>422.20858436319003</v>
      </c>
      <c r="AP428">
        <f t="shared" ca="1" si="96"/>
        <v>1124.0665737284301</v>
      </c>
      <c r="AQ428">
        <f t="shared" ca="1" si="97"/>
        <v>42.8</v>
      </c>
      <c r="AR428">
        <f t="shared" ca="1" si="98"/>
        <v>41.184923999999903</v>
      </c>
      <c r="AS428">
        <f t="shared" ca="1" si="99"/>
        <v>2763.8788446486969</v>
      </c>
      <c r="AT428">
        <f t="shared" ca="1" si="100"/>
        <v>2008.9269905767951</v>
      </c>
    </row>
    <row r="429" spans="1:46" hidden="1">
      <c r="A429" t="str">
        <f ca="1">IF(ISNA(A$1), 0, OFFSET(data!$A$1, ROW()-1, A$1-1))</f>
        <v>Oahu</v>
      </c>
      <c r="B429">
        <f ca="1">IF(ISNA(B$1), 0, OFFSET(data!$A$1, ROW()-1, B$1-1))</f>
        <v>2025</v>
      </c>
      <c r="C429" s="8">
        <f ca="1">IF(ISNA(C$1), 0, OFFSET(data!$A$1, ROW()-1, C$1-1))</f>
        <v>45922.583333333336</v>
      </c>
      <c r="D429">
        <f ca="1">IF(ISNA(D$1), 0, OFFSET(data!$A$1, ROW()-1, D$1-1))</f>
        <v>327.10776255707702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1091.75669901881</v>
      </c>
      <c r="L429">
        <f ca="1">IF(ISNA(L$1), 0, OFFSET(data!$A$1, ROW()-1, L$1-1))</f>
        <v>42.8</v>
      </c>
      <c r="M429">
        <f ca="1">IF(ISNA(M$1), 0, OFFSET(data!$A$1, ROW()-1, M$1-1))</f>
        <v>32.443703999999997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0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0</v>
      </c>
      <c r="U429">
        <f ca="1">IF(ISNA(U$1), 0, OFFSET(data!$A$1, ROW()-1, U$1-1))</f>
        <v>983.07064347322398</v>
      </c>
      <c r="V429">
        <f ca="1">IF(ISNA(V$1), 0, OFFSET(data!$A$1, ROW()-1, V$1-1))</f>
        <v>0</v>
      </c>
      <c r="W429">
        <f ca="1">IF(ISNA(W$1), 0, OFFSET(data!$A$1, ROW()-1, W$1-1))</f>
        <v>386.60766783658102</v>
      </c>
      <c r="X429">
        <f ca="1">IF(ISNA(X$1), 0, OFFSET(data!$A$1, ROW()-1, X$1-1))</f>
        <v>111.702591206184</v>
      </c>
      <c r="Y429">
        <f ca="1">IF(ISNA(Y$1), 0, OFFSET(data!$A$1, ROW()-1, Y$1-1))</f>
        <v>12.727263059901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1193.11866783658</v>
      </c>
      <c r="AD429">
        <f ca="1">IF(ISNA(AD$1), 0, OFFSET(data!$A$1, ROW()-1, AD$1-1))</f>
        <v>472.34191429127901</v>
      </c>
      <c r="AE429">
        <f ca="1">IF(ISNA(AE$1), 0, OFFSET(data!$A$1, ROW()-1, AE$1-1))</f>
        <v>124.307711773645</v>
      </c>
      <c r="AF429" t="str">
        <f ca="1">IF(ISNA(AF$1), 0, OFFSET(data!$A$1, ROW()-1, AF$1-1))</f>
        <v>typical</v>
      </c>
      <c r="AG429">
        <f t="shared" ca="1" si="90"/>
        <v>2025</v>
      </c>
      <c r="AH429">
        <f t="shared" ca="1" si="91"/>
        <v>9</v>
      </c>
      <c r="AI429">
        <f t="shared" ca="1" si="92"/>
        <v>22</v>
      </c>
      <c r="AJ429" t="str">
        <f t="shared" ca="1" si="87"/>
        <v/>
      </c>
      <c r="AK429" t="str">
        <f t="shared" ca="1" si="93"/>
        <v>14:00</v>
      </c>
      <c r="AL429" s="4">
        <f t="shared" ca="1" si="88"/>
        <v>0.124307711773645</v>
      </c>
      <c r="AM429">
        <f t="shared" ca="1" si="89"/>
        <v>1094.773234679408</v>
      </c>
      <c r="AN429">
        <f t="shared" ca="1" si="94"/>
        <v>0</v>
      </c>
      <c r="AO429">
        <f t="shared" ca="1" si="95"/>
        <v>386.60766783658102</v>
      </c>
      <c r="AP429">
        <f t="shared" ca="1" si="96"/>
        <v>1091.75669901881</v>
      </c>
      <c r="AQ429">
        <f t="shared" ca="1" si="97"/>
        <v>42.8</v>
      </c>
      <c r="AR429">
        <f t="shared" ca="1" si="98"/>
        <v>32.443703999999997</v>
      </c>
      <c r="AS429">
        <f t="shared" ca="1" si="99"/>
        <v>2687.2268334124669</v>
      </c>
      <c r="AT429">
        <f t="shared" ca="1" si="100"/>
        <v>1966.4500798671688</v>
      </c>
    </row>
    <row r="430" spans="1:46" hidden="1">
      <c r="A430" t="str">
        <f ca="1">IF(ISNA(A$1), 0, OFFSET(data!$A$1, ROW()-1, A$1-1))</f>
        <v>Oahu</v>
      </c>
      <c r="B430">
        <f ca="1">IF(ISNA(B$1), 0, OFFSET(data!$A$1, ROW()-1, B$1-1))</f>
        <v>2025</v>
      </c>
      <c r="C430" s="8">
        <f ca="1">IF(ISNA(C$1), 0, OFFSET(data!$A$1, ROW()-1, C$1-1))</f>
        <v>45922.666666666664</v>
      </c>
      <c r="D430">
        <f ca="1">IF(ISNA(D$1), 0, OFFSET(data!$A$1, ROW()-1, D$1-1))</f>
        <v>327.10776255707702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821.133023992311</v>
      </c>
      <c r="L430">
        <f ca="1">IF(ISNA(L$1), 0, OFFSET(data!$A$1, ROW()-1, L$1-1))</f>
        <v>42.8</v>
      </c>
      <c r="M430">
        <f ca="1">IF(ISNA(M$1), 0, OFFSET(data!$A$1, ROW()-1, M$1-1))</f>
        <v>38.599980000000002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0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0</v>
      </c>
      <c r="U430">
        <f ca="1">IF(ISNA(U$1), 0, OFFSET(data!$A$1, ROW()-1, U$1-1))</f>
        <v>972.97948386798896</v>
      </c>
      <c r="V430">
        <f ca="1">IF(ISNA(V$1), 0, OFFSET(data!$A$1, ROW()-1, V$1-1))</f>
        <v>0</v>
      </c>
      <c r="W430">
        <f ca="1">IF(ISNA(W$1), 0, OFFSET(data!$A$1, ROW()-1, W$1-1))</f>
        <v>132.23142841531401</v>
      </c>
      <c r="X430">
        <f ca="1">IF(ISNA(X$1), 0, OFFSET(data!$A$1, ROW()-1, X$1-1))</f>
        <v>111.702591206184</v>
      </c>
      <c r="Y430">
        <f ca="1">IF(ISNA(Y$1), 0, OFFSET(data!$A$1, ROW()-1, Y$1-1))</f>
        <v>12.727263059900899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938.74242841531395</v>
      </c>
      <c r="AD430">
        <f ca="1">IF(ISNA(AD$1), 0, OFFSET(data!$A$1, ROW()-1, AD$1-1))</f>
        <v>465.56231820033503</v>
      </c>
      <c r="AE430">
        <f ca="1">IF(ISNA(AE$1), 0, OFFSET(data!$A$1, ROW()-1, AE$1-1))</f>
        <v>124.307711773645</v>
      </c>
      <c r="AF430" t="str">
        <f ca="1">IF(ISNA(AF$1), 0, OFFSET(data!$A$1, ROW()-1, AF$1-1))</f>
        <v>typical</v>
      </c>
      <c r="AG430">
        <f t="shared" ca="1" si="90"/>
        <v>2025</v>
      </c>
      <c r="AH430">
        <f t="shared" ca="1" si="91"/>
        <v>9</v>
      </c>
      <c r="AI430">
        <f t="shared" ca="1" si="92"/>
        <v>22</v>
      </c>
      <c r="AJ430" t="str">
        <f t="shared" ca="1" si="87"/>
        <v/>
      </c>
      <c r="AK430" t="str">
        <f t="shared" ca="1" si="93"/>
        <v>16:00</v>
      </c>
      <c r="AL430" s="4">
        <f t="shared" ca="1" si="88"/>
        <v>0.124307711773645</v>
      </c>
      <c r="AM430">
        <f t="shared" ca="1" si="89"/>
        <v>1084.6820750741729</v>
      </c>
      <c r="AN430">
        <f t="shared" ca="1" si="94"/>
        <v>0</v>
      </c>
      <c r="AO430">
        <f t="shared" ca="1" si="95"/>
        <v>132.23142841531401</v>
      </c>
      <c r="AP430">
        <f t="shared" ca="1" si="96"/>
        <v>821.133023992311</v>
      </c>
      <c r="AQ430">
        <f t="shared" ca="1" si="97"/>
        <v>42.8</v>
      </c>
      <c r="AR430">
        <f t="shared" ca="1" si="98"/>
        <v>38.599980000000002</v>
      </c>
      <c r="AS430">
        <f t="shared" ca="1" si="99"/>
        <v>2168.3831949647019</v>
      </c>
      <c r="AT430">
        <f t="shared" ca="1" si="100"/>
        <v>1695.2030847497231</v>
      </c>
    </row>
    <row r="431" spans="1:46" hidden="1">
      <c r="A431" t="str">
        <f ca="1">IF(ISNA(A$1), 0, OFFSET(data!$A$1, ROW()-1, A$1-1))</f>
        <v>Oahu</v>
      </c>
      <c r="B431">
        <f ca="1">IF(ISNA(B$1), 0, OFFSET(data!$A$1, ROW()-1, B$1-1))</f>
        <v>2025</v>
      </c>
      <c r="C431" s="8">
        <f ca="1">IF(ISNA(C$1), 0, OFFSET(data!$A$1, ROW()-1, C$1-1))</f>
        <v>45922.75</v>
      </c>
      <c r="D431">
        <f ca="1">IF(ISNA(D$1), 0, OFFSET(data!$A$1, ROW()-1, D$1-1))</f>
        <v>444.107762557076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0</v>
      </c>
      <c r="L431">
        <f ca="1">IF(ISNA(L$1), 0, OFFSET(data!$A$1, ROW()-1, L$1-1))</f>
        <v>42.8</v>
      </c>
      <c r="M431">
        <f ca="1">IF(ISNA(M$1), 0, OFFSET(data!$A$1, ROW()-1, M$1-1))</f>
        <v>40.539983999999997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0</v>
      </c>
      <c r="R431">
        <f ca="1">IF(ISNA(R$1), 0, OFFSET(data!$A$1, ROW()-1, R$1-1))</f>
        <v>373.86488362015302</v>
      </c>
      <c r="S431">
        <f ca="1">IF(ISNA(S$1), 0, OFFSET(data!$A$1, ROW()-1, S$1-1))</f>
        <v>0</v>
      </c>
      <c r="T431">
        <f ca="1">IF(ISNA(T$1), 0, OFFSET(data!$A$1, ROW()-1, T$1-1))</f>
        <v>0</v>
      </c>
      <c r="U431">
        <f ca="1">IF(ISNA(U$1), 0, OFFSET(data!$A$1, ROW()-1, U$1-1))</f>
        <v>991.90040812780501</v>
      </c>
      <c r="V431">
        <f ca="1">IF(ISNA(V$1), 0, OFFSET(data!$A$1, ROW()-1, V$1-1))</f>
        <v>0</v>
      </c>
      <c r="W431">
        <f ca="1">IF(ISNA(W$1), 0, OFFSET(data!$A$1, ROW()-1, W$1-1))</f>
        <v>0</v>
      </c>
      <c r="X431">
        <f ca="1">IF(ISNA(X$1), 0, OFFSET(data!$A$1, ROW()-1, X$1-1))</f>
        <v>-99.190040812780495</v>
      </c>
      <c r="Y431">
        <f ca="1">IF(ISNA(Y$1), 0, OFFSET(data!$A$1, ROW()-1, Y$1-1))</f>
        <v>8.6022628622054498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315.646116379847</v>
      </c>
      <c r="AD431">
        <f ca="1">IF(ISNA(AD$1), 0, OFFSET(data!$A$1, ROW()-1, AD$1-1))</f>
        <v>158.56291777999999</v>
      </c>
      <c r="AE431">
        <f ca="1">IF(ISNA(AE$1), 0, OFFSET(data!$A$1, ROW()-1, AE$1-1))</f>
        <v>138.119679748495</v>
      </c>
      <c r="AF431" t="str">
        <f ca="1">IF(ISNA(AF$1), 0, OFFSET(data!$A$1, ROW()-1, AF$1-1))</f>
        <v>typical</v>
      </c>
      <c r="AG431">
        <f t="shared" ca="1" si="90"/>
        <v>2025</v>
      </c>
      <c r="AH431">
        <f t="shared" ca="1" si="91"/>
        <v>9</v>
      </c>
      <c r="AI431">
        <f t="shared" ca="1" si="92"/>
        <v>22</v>
      </c>
      <c r="AJ431" t="str">
        <f t="shared" ca="1" si="87"/>
        <v/>
      </c>
      <c r="AK431" t="str">
        <f t="shared" ca="1" si="93"/>
        <v>18:00</v>
      </c>
      <c r="AL431" s="4">
        <f t="shared" ca="1" si="88"/>
        <v>0.13811967974849501</v>
      </c>
      <c r="AM431">
        <f t="shared" ca="1" si="89"/>
        <v>892.71036731502454</v>
      </c>
      <c r="AN431">
        <f t="shared" ca="1" si="94"/>
        <v>0</v>
      </c>
      <c r="AO431">
        <f t="shared" ca="1" si="95"/>
        <v>373.86488362015302</v>
      </c>
      <c r="AP431">
        <f t="shared" ca="1" si="96"/>
        <v>0</v>
      </c>
      <c r="AQ431">
        <f t="shared" ca="1" si="97"/>
        <v>42.8</v>
      </c>
      <c r="AR431">
        <f t="shared" ca="1" si="98"/>
        <v>40.539983999999997</v>
      </c>
      <c r="AS431">
        <f t="shared" ca="1" si="99"/>
        <v>1216.958746557076</v>
      </c>
      <c r="AT431">
        <f t="shared" ca="1" si="100"/>
        <v>1059.8755479572299</v>
      </c>
    </row>
    <row r="432" spans="1:46" hidden="1">
      <c r="A432" t="str">
        <f ca="1">IF(ISNA(A$1), 0, OFFSET(data!$A$1, ROW()-1, A$1-1))</f>
        <v>Oahu</v>
      </c>
      <c r="B432">
        <f ca="1">IF(ISNA(B$1), 0, OFFSET(data!$A$1, ROW()-1, B$1-1))</f>
        <v>2025</v>
      </c>
      <c r="C432" s="8">
        <f ca="1">IF(ISNA(C$1), 0, OFFSET(data!$A$1, ROW()-1, C$1-1))</f>
        <v>45922.833333333336</v>
      </c>
      <c r="D432">
        <f ca="1">IF(ISNA(D$1), 0, OFFSET(data!$A$1, ROW()-1, D$1-1))</f>
        <v>444.107762557076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0</v>
      </c>
      <c r="H432">
        <f ca="1">IF(ISNA(H$1), 0, OFFSET(data!$A$1, ROW()-1, H$1-1))</f>
        <v>0</v>
      </c>
      <c r="I432">
        <f ca="1">IF(ISNA(I$1), 0, OFFSET(data!$A$1, ROW()-1, I$1-1))</f>
        <v>0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42.8</v>
      </c>
      <c r="M432">
        <f ca="1">IF(ISNA(M$1), 0, OFFSET(data!$A$1, ROW()-1, M$1-1))</f>
        <v>32.497262999999997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0</v>
      </c>
      <c r="R432">
        <f ca="1">IF(ISNA(R$1), 0, OFFSET(data!$A$1, ROW()-1, R$1-1))</f>
        <v>318.89663926928699</v>
      </c>
      <c r="S432">
        <f ca="1">IF(ISNA(S$1), 0, OFFSET(data!$A$1, ROW()-1, S$1-1))</f>
        <v>0</v>
      </c>
      <c r="T432">
        <f ca="1">IF(ISNA(T$1), 0, OFFSET(data!$A$1, ROW()-1, T$1-1))</f>
        <v>0</v>
      </c>
      <c r="U432">
        <f ca="1">IF(ISNA(U$1), 0, OFFSET(data!$A$1, ROW()-1, U$1-1))</f>
        <v>922.57921895284801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-92.257921895284795</v>
      </c>
      <c r="Y432">
        <f ca="1">IF(ISNA(Y$1), 0, OFFSET(data!$A$1, ROW()-1, Y$1-1))</f>
        <v>7.9803677688008499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370.61436073071297</v>
      </c>
      <c r="AD432">
        <f ca="1">IF(ISNA(AD$1), 0, OFFSET(data!$A$1, ROW()-1, AD$1-1))</f>
        <v>154.06860277999999</v>
      </c>
      <c r="AE432">
        <f ca="1">IF(ISNA(AE$1), 0, OFFSET(data!$A$1, ROW()-1, AE$1-1))</f>
        <v>138.119679748495</v>
      </c>
      <c r="AF432" t="str">
        <f ca="1">IF(ISNA(AF$1), 0, OFFSET(data!$A$1, ROW()-1, AF$1-1))</f>
        <v>typical</v>
      </c>
      <c r="AG432">
        <f t="shared" ca="1" si="90"/>
        <v>2025</v>
      </c>
      <c r="AH432">
        <f t="shared" ca="1" si="91"/>
        <v>9</v>
      </c>
      <c r="AI432">
        <f t="shared" ca="1" si="92"/>
        <v>22</v>
      </c>
      <c r="AJ432" t="str">
        <f t="shared" ca="1" si="87"/>
        <v/>
      </c>
      <c r="AK432" t="str">
        <f t="shared" ca="1" si="93"/>
        <v>20:00</v>
      </c>
      <c r="AL432" s="4">
        <f t="shared" ca="1" si="88"/>
        <v>0.13811967974849501</v>
      </c>
      <c r="AM432">
        <f t="shared" ca="1" si="89"/>
        <v>830.32129705756324</v>
      </c>
      <c r="AN432">
        <f t="shared" ca="1" si="94"/>
        <v>0</v>
      </c>
      <c r="AO432">
        <f t="shared" ca="1" si="95"/>
        <v>318.89663926928699</v>
      </c>
      <c r="AP432">
        <f t="shared" ca="1" si="96"/>
        <v>0</v>
      </c>
      <c r="AQ432">
        <f t="shared" ca="1" si="97"/>
        <v>42.8</v>
      </c>
      <c r="AR432">
        <f t="shared" ca="1" si="98"/>
        <v>32.497262999999997</v>
      </c>
      <c r="AS432">
        <f t="shared" ca="1" si="99"/>
        <v>1208.916025557076</v>
      </c>
      <c r="AT432">
        <f t="shared" ca="1" si="100"/>
        <v>992.37026760636411</v>
      </c>
    </row>
    <row r="433" spans="1:46" hidden="1">
      <c r="A433" t="str">
        <f ca="1">IF(ISNA(A$1), 0, OFFSET(data!$A$1, ROW()-1, A$1-1))</f>
        <v>Oahu</v>
      </c>
      <c r="B433">
        <f ca="1">IF(ISNA(B$1), 0, OFFSET(data!$A$1, ROW()-1, B$1-1))</f>
        <v>2025</v>
      </c>
      <c r="C433" s="8">
        <f ca="1">IF(ISNA(C$1), 0, OFFSET(data!$A$1, ROW()-1, C$1-1))</f>
        <v>45922.916666666664</v>
      </c>
      <c r="D433">
        <f ca="1">IF(ISNA(D$1), 0, OFFSET(data!$A$1, ROW()-1, D$1-1))</f>
        <v>444.107762557076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0</v>
      </c>
      <c r="H433">
        <f ca="1">IF(ISNA(H$1), 0, OFFSET(data!$A$1, ROW()-1, H$1-1))</f>
        <v>0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42.8</v>
      </c>
      <c r="M433">
        <f ca="1">IF(ISNA(M$1), 0, OFFSET(data!$A$1, ROW()-1, M$1-1))</f>
        <v>28.012727999999999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0</v>
      </c>
      <c r="R433">
        <f ca="1">IF(ISNA(R$1), 0, OFFSET(data!$A$1, ROW()-1, R$1-1))</f>
        <v>230.61439932271301</v>
      </c>
      <c r="S433">
        <f ca="1">IF(ISNA(S$1), 0, OFFSET(data!$A$1, ROW()-1, S$1-1))</f>
        <v>0</v>
      </c>
      <c r="T433">
        <f ca="1">IF(ISNA(T$1), 0, OFFSET(data!$A$1, ROW()-1, T$1-1))</f>
        <v>0</v>
      </c>
      <c r="U433">
        <f ca="1">IF(ISNA(U$1), 0, OFFSET(data!$A$1, ROW()-1, U$1-1))</f>
        <v>826.14993829118498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-82.614993829118504</v>
      </c>
      <c r="Y433">
        <f ca="1">IF(ISNA(Y$1), 0, OFFSET(data!$A$1, ROW()-1, Y$1-1))</f>
        <v>1.9999454177238001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458.89660067728698</v>
      </c>
      <c r="AD433">
        <f ca="1">IF(ISNA(AD$1), 0, OFFSET(data!$A$1, ROW()-1, AD$1-1))</f>
        <v>154.37710178</v>
      </c>
      <c r="AE433">
        <f ca="1">IF(ISNA(AE$1), 0, OFFSET(data!$A$1, ROW()-1, AE$1-1))</f>
        <v>138.119679748495</v>
      </c>
      <c r="AF433" t="str">
        <f ca="1">IF(ISNA(AF$1), 0, OFFSET(data!$A$1, ROW()-1, AF$1-1))</f>
        <v>typical</v>
      </c>
      <c r="AG433">
        <f t="shared" ca="1" si="90"/>
        <v>2025</v>
      </c>
      <c r="AH433">
        <f t="shared" ca="1" si="91"/>
        <v>9</v>
      </c>
      <c r="AI433">
        <f t="shared" ca="1" si="92"/>
        <v>22</v>
      </c>
      <c r="AJ433" t="str">
        <f t="shared" ca="1" si="87"/>
        <v/>
      </c>
      <c r="AK433" t="str">
        <f t="shared" ca="1" si="93"/>
        <v>22:00</v>
      </c>
      <c r="AL433" s="4">
        <f t="shared" ca="1" si="88"/>
        <v>0.13811967974849501</v>
      </c>
      <c r="AM433">
        <f t="shared" ca="1" si="89"/>
        <v>743.53494446206651</v>
      </c>
      <c r="AN433">
        <f t="shared" ca="1" si="94"/>
        <v>0</v>
      </c>
      <c r="AO433">
        <f t="shared" ca="1" si="95"/>
        <v>230.61439932271301</v>
      </c>
      <c r="AP433">
        <f t="shared" ca="1" si="96"/>
        <v>0</v>
      </c>
      <c r="AQ433">
        <f t="shared" ca="1" si="97"/>
        <v>42.8</v>
      </c>
      <c r="AR433">
        <f t="shared" ca="1" si="98"/>
        <v>28.012727999999999</v>
      </c>
      <c r="AS433">
        <f t="shared" ca="1" si="99"/>
        <v>1204.4314905570759</v>
      </c>
      <c r="AT433">
        <f t="shared" ca="1" si="100"/>
        <v>899.91199165979026</v>
      </c>
    </row>
    <row r="434" spans="1:46" hidden="1">
      <c r="A434" t="str">
        <f ca="1">IF(ISNA(A$1), 0, OFFSET(data!$A$1, ROW()-1, A$1-1))</f>
        <v>Oahu</v>
      </c>
      <c r="B434">
        <f ca="1">IF(ISNA(B$1), 0, OFFSET(data!$A$1, ROW()-1, B$1-1))</f>
        <v>2025</v>
      </c>
      <c r="C434" s="8">
        <f ca="1">IF(ISNA(C$1), 0, OFFSET(data!$A$1, ROW()-1, C$1-1))</f>
        <v>45957</v>
      </c>
      <c r="D434">
        <f ca="1">IF(ISNA(D$1), 0, OFFSET(data!$A$1, ROW()-1, D$1-1))</f>
        <v>539.205459748875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0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42.8</v>
      </c>
      <c r="M434">
        <f ca="1">IF(ISNA(M$1), 0, OFFSET(data!$A$1, ROW()-1, M$1-1))</f>
        <v>53.308239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0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0</v>
      </c>
      <c r="U434">
        <f ca="1">IF(ISNA(U$1), 0, OFFSET(data!$A$1, ROW()-1, U$1-1))</f>
        <v>704.19922645810595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-70.419922645810601</v>
      </c>
      <c r="Y434">
        <f ca="1">IF(ISNA(Y$1), 0, OFFSET(data!$A$1, ROW()-1, Y$1-1))</f>
        <v>1.53439493658009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679.713302808202</v>
      </c>
      <c r="AD434">
        <f ca="1">IF(ISNA(AD$1), 0, OFFSET(data!$A$1, ROW()-1, AD$1-1))</f>
        <v>160.89802061</v>
      </c>
      <c r="AE434">
        <f ca="1">IF(ISNA(AE$1), 0, OFFSET(data!$A$1, ROW()-1, AE$1-1))</f>
        <v>139.19440123633001</v>
      </c>
      <c r="AF434" t="str">
        <f ca="1">IF(ISNA(AF$1), 0, OFFSET(data!$A$1, ROW()-1, AF$1-1))</f>
        <v>typical</v>
      </c>
      <c r="AG434">
        <f t="shared" ca="1" si="90"/>
        <v>2025</v>
      </c>
      <c r="AH434">
        <f t="shared" ca="1" si="91"/>
        <v>10</v>
      </c>
      <c r="AI434">
        <f t="shared" ca="1" si="92"/>
        <v>27</v>
      </c>
      <c r="AJ434" t="str">
        <f t="shared" ca="1" si="87"/>
        <v/>
      </c>
      <c r="AK434" t="str">
        <f t="shared" ca="1" si="93"/>
        <v>00:00</v>
      </c>
      <c r="AL434" s="4">
        <f t="shared" ca="1" si="88"/>
        <v>0.13919440123633001</v>
      </c>
      <c r="AM434">
        <f t="shared" ca="1" si="89"/>
        <v>633.77930381229532</v>
      </c>
      <c r="AN434">
        <f t="shared" ca="1" si="94"/>
        <v>0</v>
      </c>
      <c r="AO434">
        <f t="shared" ca="1" si="95"/>
        <v>0</v>
      </c>
      <c r="AP434">
        <f t="shared" ca="1" si="96"/>
        <v>0</v>
      </c>
      <c r="AQ434">
        <f t="shared" ca="1" si="97"/>
        <v>42.8</v>
      </c>
      <c r="AR434">
        <f t="shared" ca="1" si="98"/>
        <v>53.308239</v>
      </c>
      <c r="AS434">
        <f t="shared" ca="1" si="99"/>
        <v>1315.0270015570768</v>
      </c>
      <c r="AT434">
        <f t="shared" ca="1" si="100"/>
        <v>796.21171935887537</v>
      </c>
    </row>
    <row r="435" spans="1:46" hidden="1">
      <c r="A435" t="str">
        <f ca="1">IF(ISNA(A$1), 0, OFFSET(data!$A$1, ROW()-1, A$1-1))</f>
        <v>Oahu</v>
      </c>
      <c r="B435">
        <f ca="1">IF(ISNA(B$1), 0, OFFSET(data!$A$1, ROW()-1, B$1-1))</f>
        <v>2025</v>
      </c>
      <c r="C435" s="8">
        <f ca="1">IF(ISNA(C$1), 0, OFFSET(data!$A$1, ROW()-1, C$1-1))</f>
        <v>45957.083333333336</v>
      </c>
      <c r="D435">
        <f ca="1">IF(ISNA(D$1), 0, OFFSET(data!$A$1, ROW()-1, D$1-1))</f>
        <v>495.00899774424698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42.8</v>
      </c>
      <c r="M435">
        <f ca="1">IF(ISNA(M$1), 0, OFFSET(data!$A$1, ROW()-1, M$1-1))</f>
        <v>55.534385999999998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0</v>
      </c>
      <c r="R435">
        <f ca="1">IF(ISNA(R$1), 0, OFFSET(data!$A$1, ROW()-1, R$1-1))</f>
        <v>0</v>
      </c>
      <c r="S435">
        <f ca="1">IF(ISNA(S$1), 0, OFFSET(data!$A$1, ROW()-1, S$1-1))</f>
        <v>0</v>
      </c>
      <c r="T435">
        <f ca="1">IF(ISNA(T$1), 0, OFFSET(data!$A$1, ROW()-1, T$1-1))</f>
        <v>0</v>
      </c>
      <c r="U435">
        <f ca="1">IF(ISNA(U$1), 0, OFFSET(data!$A$1, ROW()-1, U$1-1))</f>
        <v>658.035344584786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-65.803534458478595</v>
      </c>
      <c r="Y435">
        <f ca="1">IF(ISNA(Y$1), 0, OFFSET(data!$A$1, ROW()-1, Y$1-1))</f>
        <v>1.1115736179406499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723.90976481282905</v>
      </c>
      <c r="AD435">
        <f ca="1">IF(ISNA(AD$1), 0, OFFSET(data!$A$1, ROW()-1, AD$1-1))</f>
        <v>160.89802061</v>
      </c>
      <c r="AE435">
        <f ca="1">IF(ISNA(AE$1), 0, OFFSET(data!$A$1, ROW()-1, AE$1-1))</f>
        <v>136.41355938655701</v>
      </c>
      <c r="AF435" t="str">
        <f ca="1">IF(ISNA(AF$1), 0, OFFSET(data!$A$1, ROW()-1, AF$1-1))</f>
        <v>typical</v>
      </c>
      <c r="AG435">
        <f t="shared" ca="1" si="90"/>
        <v>2025</v>
      </c>
      <c r="AH435">
        <f t="shared" ca="1" si="91"/>
        <v>10</v>
      </c>
      <c r="AI435">
        <f t="shared" ca="1" si="92"/>
        <v>27</v>
      </c>
      <c r="AJ435" t="str">
        <f t="shared" ref="AJ435:AJ466" ca="1" si="101">IF(RIGHT(C435, 5)="12:00", AI435, "")</f>
        <v/>
      </c>
      <c r="AK435" t="str">
        <f t="shared" ca="1" si="93"/>
        <v>02:00</v>
      </c>
      <c r="AL435" s="4">
        <f t="shared" ref="AL435:AL466" ca="1" si="102">AE435/1000</f>
        <v>0.136413559386557</v>
      </c>
      <c r="AM435">
        <f t="shared" ref="AM435:AM466" ca="1" si="103">U435+X435</f>
        <v>592.23181012630744</v>
      </c>
      <c r="AN435">
        <f t="shared" ref="AN435:AN466" ca="1" si="104">MAX(S435,Z435)</f>
        <v>0</v>
      </c>
      <c r="AO435">
        <f t="shared" ref="AO435:AO466" ca="1" si="105">MAX(R435,W435)</f>
        <v>0</v>
      </c>
      <c r="AP435">
        <f t="shared" ref="AP435:AP466" ca="1" si="106">K435+N435</f>
        <v>0</v>
      </c>
      <c r="AQ435">
        <f t="shared" ref="AQ435:AQ466" ca="1" si="107">L435+O435</f>
        <v>42.8</v>
      </c>
      <c r="AR435">
        <f t="shared" ref="AR435:AR466" ca="1" si="108">M435+P435</f>
        <v>55.534385999999998</v>
      </c>
      <c r="AS435">
        <f t="shared" ca="1" si="99"/>
        <v>1317.2531485570762</v>
      </c>
      <c r="AT435">
        <f t="shared" ca="1" si="100"/>
        <v>754.24140435424806</v>
      </c>
    </row>
    <row r="436" spans="1:46" hidden="1">
      <c r="A436" t="str">
        <f ca="1">IF(ISNA(A$1), 0, OFFSET(data!$A$1, ROW()-1, A$1-1))</f>
        <v>Oahu</v>
      </c>
      <c r="B436">
        <f ca="1">IF(ISNA(B$1), 0, OFFSET(data!$A$1, ROW()-1, B$1-1))</f>
        <v>2025</v>
      </c>
      <c r="C436" s="8">
        <f ca="1">IF(ISNA(C$1), 0, OFFSET(data!$A$1, ROW()-1, C$1-1))</f>
        <v>45957.166666666664</v>
      </c>
      <c r="D436">
        <f ca="1">IF(ISNA(D$1), 0, OFFSET(data!$A$1, ROW()-1, D$1-1))</f>
        <v>541.80776255707701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42.8</v>
      </c>
      <c r="M436">
        <f ca="1">IF(ISNA(M$1), 0, OFFSET(data!$A$1, ROW()-1, M$1-1))</f>
        <v>12.3279371999999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0</v>
      </c>
      <c r="R436">
        <f ca="1">IF(ISNA(R$1), 0, OFFSET(data!$A$1, ROW()-1, R$1-1))</f>
        <v>11.585319257610999</v>
      </c>
      <c r="S436">
        <f ca="1">IF(ISNA(S$1), 0, OFFSET(data!$A$1, ROW()-1, S$1-1))</f>
        <v>0</v>
      </c>
      <c r="T436">
        <f ca="1">IF(ISNA(T$1), 0, OFFSET(data!$A$1, ROW()-1, T$1-1))</f>
        <v>0</v>
      </c>
      <c r="U436">
        <f ca="1">IF(ISNA(U$1), 0, OFFSET(data!$A$1, ROW()-1, U$1-1))</f>
        <v>674.89361043472604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-67.489361043472599</v>
      </c>
      <c r="Y436">
        <f ca="1">IF(ISNA(Y$1), 0, OFFSET(data!$A$1, ROW()-1, Y$1-1))</f>
        <v>1.1167696234354001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665.52568074238798</v>
      </c>
      <c r="AD436">
        <f ca="1">IF(ISNA(AD$1), 0, OFFSET(data!$A$1, ROW()-1, AD$1-1))</f>
        <v>145.95800288000001</v>
      </c>
      <c r="AE436">
        <f ca="1">IF(ISNA(AE$1), 0, OFFSET(data!$A$1, ROW()-1, AE$1-1))</f>
        <v>149.764492373563</v>
      </c>
      <c r="AF436" t="str">
        <f ca="1">IF(ISNA(AF$1), 0, OFFSET(data!$A$1, ROW()-1, AF$1-1))</f>
        <v>typical</v>
      </c>
      <c r="AG436">
        <f t="shared" ca="1" si="90"/>
        <v>2025</v>
      </c>
      <c r="AH436">
        <f t="shared" ca="1" si="91"/>
        <v>10</v>
      </c>
      <c r="AI436">
        <f t="shared" ca="1" si="92"/>
        <v>27</v>
      </c>
      <c r="AJ436" t="str">
        <f t="shared" ca="1" si="101"/>
        <v/>
      </c>
      <c r="AK436" t="str">
        <f t="shared" ca="1" si="93"/>
        <v>04:00</v>
      </c>
      <c r="AL436" s="4">
        <f t="shared" ca="1" si="102"/>
        <v>0.14976449237356301</v>
      </c>
      <c r="AM436">
        <f t="shared" ca="1" si="103"/>
        <v>607.40424939125342</v>
      </c>
      <c r="AN436">
        <f t="shared" ca="1" si="104"/>
        <v>0</v>
      </c>
      <c r="AO436">
        <f t="shared" ca="1" si="105"/>
        <v>11.585319257610999</v>
      </c>
      <c r="AP436">
        <f t="shared" ca="1" si="106"/>
        <v>0</v>
      </c>
      <c r="AQ436">
        <f t="shared" ca="1" si="107"/>
        <v>42.8</v>
      </c>
      <c r="AR436">
        <f t="shared" ca="1" si="108"/>
        <v>12.3279371999999</v>
      </c>
      <c r="AS436">
        <f t="shared" ca="1" si="99"/>
        <v>1274.0466997570759</v>
      </c>
      <c r="AT436">
        <f t="shared" ca="1" si="100"/>
        <v>754.4790218946888</v>
      </c>
    </row>
    <row r="437" spans="1:46" hidden="1">
      <c r="A437" t="str">
        <f ca="1">IF(ISNA(A$1), 0, OFFSET(data!$A$1, ROW()-1, A$1-1))</f>
        <v>Oahu</v>
      </c>
      <c r="B437">
        <f ca="1">IF(ISNA(B$1), 0, OFFSET(data!$A$1, ROW()-1, B$1-1))</f>
        <v>2025</v>
      </c>
      <c r="C437" s="8">
        <f ca="1">IF(ISNA(C$1), 0, OFFSET(data!$A$1, ROW()-1, C$1-1))</f>
        <v>45957.25</v>
      </c>
      <c r="D437">
        <f ca="1">IF(ISNA(D$1), 0, OFFSET(data!$A$1, ROW()-1, D$1-1))</f>
        <v>541.80776255707701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42.8</v>
      </c>
      <c r="M437">
        <f ca="1">IF(ISNA(M$1), 0, OFFSET(data!$A$1, ROW()-1, M$1-1))</f>
        <v>56.303859000000003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0</v>
      </c>
      <c r="R437">
        <f ca="1">IF(ISNA(R$1), 0, OFFSET(data!$A$1, ROW()-1, R$1-1))</f>
        <v>60.634181762912299</v>
      </c>
      <c r="S437">
        <f ca="1">IF(ISNA(S$1), 0, OFFSET(data!$A$1, ROW()-1, S$1-1))</f>
        <v>0</v>
      </c>
      <c r="T437">
        <f ca="1">IF(ISNA(T$1), 0, OFFSET(data!$A$1, ROW()-1, T$1-1))</f>
        <v>0</v>
      </c>
      <c r="U437">
        <f ca="1">IF(ISNA(U$1), 0, OFFSET(data!$A$1, ROW()-1, U$1-1))</f>
        <v>777.99479772217796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-77.799479772217794</v>
      </c>
      <c r="Y437">
        <f ca="1">IF(ISNA(Y$1), 0, OFFSET(data!$A$1, ROW()-1, Y$1-1))</f>
        <v>1.3504853700297701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616.47681823708695</v>
      </c>
      <c r="AD437">
        <f ca="1">IF(ISNA(AD$1), 0, OFFSET(data!$A$1, ROW()-1, AD$1-1))</f>
        <v>160.89802061</v>
      </c>
      <c r="AE437">
        <f ca="1">IF(ISNA(AE$1), 0, OFFSET(data!$A$1, ROW()-1, AE$1-1))</f>
        <v>149.764492373563</v>
      </c>
      <c r="AF437" t="str">
        <f ca="1">IF(ISNA(AF$1), 0, OFFSET(data!$A$1, ROW()-1, AF$1-1))</f>
        <v>typical</v>
      </c>
      <c r="AG437">
        <f t="shared" ca="1" si="90"/>
        <v>2025</v>
      </c>
      <c r="AH437">
        <f t="shared" ca="1" si="91"/>
        <v>10</v>
      </c>
      <c r="AI437">
        <f t="shared" ca="1" si="92"/>
        <v>27</v>
      </c>
      <c r="AJ437" t="str">
        <f t="shared" ca="1" si="101"/>
        <v/>
      </c>
      <c r="AK437" t="str">
        <f t="shared" ca="1" si="93"/>
        <v>06:00</v>
      </c>
      <c r="AL437" s="4">
        <f t="shared" ca="1" si="102"/>
        <v>0.14976449237356301</v>
      </c>
      <c r="AM437">
        <f t="shared" ca="1" si="103"/>
        <v>700.19531794996021</v>
      </c>
      <c r="AN437">
        <f t="shared" ca="1" si="104"/>
        <v>0</v>
      </c>
      <c r="AO437">
        <f t="shared" ca="1" si="105"/>
        <v>60.634181762912299</v>
      </c>
      <c r="AP437">
        <f t="shared" ca="1" si="106"/>
        <v>0</v>
      </c>
      <c r="AQ437">
        <f t="shared" ca="1" si="107"/>
        <v>42.8</v>
      </c>
      <c r="AR437">
        <f t="shared" ca="1" si="108"/>
        <v>56.303859000000003</v>
      </c>
      <c r="AS437">
        <f t="shared" ca="1" si="99"/>
        <v>1318.022621557076</v>
      </c>
      <c r="AT437">
        <f t="shared" ca="1" si="100"/>
        <v>862.44382392999</v>
      </c>
    </row>
    <row r="438" spans="1:46" hidden="1">
      <c r="A438" t="str">
        <f ca="1">IF(ISNA(A$1), 0, OFFSET(data!$A$1, ROW()-1, A$1-1))</f>
        <v>Oahu</v>
      </c>
      <c r="B438">
        <f ca="1">IF(ISNA(B$1), 0, OFFSET(data!$A$1, ROW()-1, B$1-1))</f>
        <v>2025</v>
      </c>
      <c r="C438" s="8">
        <f ca="1">IF(ISNA(C$1), 0, OFFSET(data!$A$1, ROW()-1, C$1-1))</f>
        <v>45957.333333333336</v>
      </c>
      <c r="D438">
        <f ca="1">IF(ISNA(D$1), 0, OFFSET(data!$A$1, ROW()-1, D$1-1))</f>
        <v>391.82587536553399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786.29733205212699</v>
      </c>
      <c r="L438">
        <f ca="1">IF(ISNA(L$1), 0, OFFSET(data!$A$1, ROW()-1, L$1-1))</f>
        <v>42.8</v>
      </c>
      <c r="M438">
        <f ca="1">IF(ISNA(M$1), 0, OFFSET(data!$A$1, ROW()-1, M$1-1))</f>
        <v>63.413444999999903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0</v>
      </c>
      <c r="R438">
        <f ca="1">IF(ISNA(R$1), 0, OFFSET(data!$A$1, ROW()-1, R$1-1))</f>
        <v>0</v>
      </c>
      <c r="S438">
        <f ca="1">IF(ISNA(S$1), 0, OFFSET(data!$A$1, ROW()-1, S$1-1))</f>
        <v>0</v>
      </c>
      <c r="T438">
        <f ca="1">IF(ISNA(T$1), 0, OFFSET(data!$A$1, ROW()-1, T$1-1))</f>
        <v>0</v>
      </c>
      <c r="U438">
        <f ca="1">IF(ISNA(U$1), 0, OFFSET(data!$A$1, ROW()-1, U$1-1))</f>
        <v>932.51171252655399</v>
      </c>
      <c r="V438">
        <f ca="1">IF(ISNA(V$1), 0, OFFSET(data!$A$1, ROW()-1, V$1-1))</f>
        <v>0</v>
      </c>
      <c r="W438">
        <f ca="1">IF(ISNA(W$1), 0, OFFSET(data!$A$1, ROW()-1, W$1-1))</f>
        <v>180.150833309061</v>
      </c>
      <c r="X438">
        <f ca="1">IF(ISNA(X$1), 0, OFFSET(data!$A$1, ROW()-1, X$1-1))</f>
        <v>157.91559347272201</v>
      </c>
      <c r="Y438">
        <f ca="1">IF(ISNA(Y$1), 0, OFFSET(data!$A$1, ROW()-1, Y$1-1))</f>
        <v>13.758513109323101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921.94372050060394</v>
      </c>
      <c r="AD438">
        <f ca="1">IF(ISNA(AD$1), 0, OFFSET(data!$A$1, ROW()-1, AD$1-1))</f>
        <v>461.60122309387401</v>
      </c>
      <c r="AE438">
        <f ca="1">IF(ISNA(AE$1), 0, OFFSET(data!$A$1, ROW()-1, AE$1-1))</f>
        <v>134.78804313620699</v>
      </c>
      <c r="AF438" t="str">
        <f ca="1">IF(ISNA(AF$1), 0, OFFSET(data!$A$1, ROW()-1, AF$1-1))</f>
        <v>typical</v>
      </c>
      <c r="AG438">
        <f t="shared" ca="1" si="90"/>
        <v>2025</v>
      </c>
      <c r="AH438">
        <f t="shared" ca="1" si="91"/>
        <v>10</v>
      </c>
      <c r="AI438">
        <f t="shared" ca="1" si="92"/>
        <v>27</v>
      </c>
      <c r="AJ438" t="str">
        <f t="shared" ca="1" si="101"/>
        <v/>
      </c>
      <c r="AK438" t="str">
        <f t="shared" ca="1" si="93"/>
        <v>08:00</v>
      </c>
      <c r="AL438" s="4">
        <f t="shared" ca="1" si="102"/>
        <v>0.13478804313620699</v>
      </c>
      <c r="AM438">
        <f t="shared" ca="1" si="103"/>
        <v>1090.4273059992761</v>
      </c>
      <c r="AN438">
        <f t="shared" ca="1" si="104"/>
        <v>0</v>
      </c>
      <c r="AO438">
        <f t="shared" ca="1" si="105"/>
        <v>180.150833309061</v>
      </c>
      <c r="AP438">
        <f t="shared" ca="1" si="106"/>
        <v>786.29733205212699</v>
      </c>
      <c r="AQ438">
        <f t="shared" ca="1" si="107"/>
        <v>42.8</v>
      </c>
      <c r="AR438">
        <f t="shared" ca="1" si="108"/>
        <v>63.413444999999903</v>
      </c>
      <c r="AS438">
        <f t="shared" ca="1" si="99"/>
        <v>2206.2803729182647</v>
      </c>
      <c r="AT438">
        <f t="shared" ca="1" si="100"/>
        <v>1745.9378755115342</v>
      </c>
    </row>
    <row r="439" spans="1:46" hidden="1">
      <c r="A439" t="str">
        <f ca="1">IF(ISNA(A$1), 0, OFFSET(data!$A$1, ROW()-1, A$1-1))</f>
        <v>Oahu</v>
      </c>
      <c r="B439">
        <f ca="1">IF(ISNA(B$1), 0, OFFSET(data!$A$1, ROW()-1, B$1-1))</f>
        <v>2025</v>
      </c>
      <c r="C439" s="8">
        <f ca="1">IF(ISNA(C$1), 0, OFFSET(data!$A$1, ROW()-1, C$1-1))</f>
        <v>45957.416666666664</v>
      </c>
      <c r="D439">
        <f ca="1">IF(ISNA(D$1), 0, OFFSET(data!$A$1, ROW()-1, D$1-1))</f>
        <v>391.82587536553399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851.58902409801703</v>
      </c>
      <c r="L439">
        <f ca="1">IF(ISNA(L$1), 0, OFFSET(data!$A$1, ROW()-1, L$1-1))</f>
        <v>42.8</v>
      </c>
      <c r="M439">
        <f ca="1">IF(ISNA(M$1), 0, OFFSET(data!$A$1, ROW()-1, M$1-1))</f>
        <v>48.726162000000002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0</v>
      </c>
      <c r="R439">
        <f ca="1">IF(ISNA(R$1), 0, OFFSET(data!$A$1, ROW()-1, R$1-1))</f>
        <v>0</v>
      </c>
      <c r="S439">
        <f ca="1">IF(ISNA(S$1), 0, OFFSET(data!$A$1, ROW()-1, S$1-1))</f>
        <v>0</v>
      </c>
      <c r="T439">
        <f ca="1">IF(ISNA(T$1), 0, OFFSET(data!$A$1, ROW()-1, T$1-1))</f>
        <v>0</v>
      </c>
      <c r="U439">
        <f ca="1">IF(ISNA(U$1), 0, OFFSET(data!$A$1, ROW()-1, U$1-1))</f>
        <v>980.19085500097594</v>
      </c>
      <c r="V439">
        <f ca="1">IF(ISNA(V$1), 0, OFFSET(data!$A$1, ROW()-1, V$1-1))</f>
        <v>0</v>
      </c>
      <c r="W439">
        <f ca="1">IF(ISNA(W$1), 0, OFFSET(data!$A$1, ROW()-1, W$1-1))</f>
        <v>183.076099880529</v>
      </c>
      <c r="X439">
        <f ca="1">IF(ISNA(X$1), 0, OFFSET(data!$A$1, ROW()-1, X$1-1))</f>
        <v>157.91559347272201</v>
      </c>
      <c r="Y439">
        <f ca="1">IF(ISNA(Y$1), 0, OFFSET(data!$A$1, ROW()-1, Y$1-1))</f>
        <v>13.758513109323101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924.86898707207297</v>
      </c>
      <c r="AD439">
        <f ca="1">IF(ISNA(AD$1), 0, OFFSET(data!$A$1, ROW()-1, AD$1-1))</f>
        <v>474.176767121279</v>
      </c>
      <c r="AE439">
        <f ca="1">IF(ISNA(AE$1), 0, OFFSET(data!$A$1, ROW()-1, AE$1-1))</f>
        <v>134.78804313620699</v>
      </c>
      <c r="AF439" t="str">
        <f ca="1">IF(ISNA(AF$1), 0, OFFSET(data!$A$1, ROW()-1, AF$1-1))</f>
        <v>typical</v>
      </c>
      <c r="AG439">
        <f t="shared" ca="1" si="90"/>
        <v>2025</v>
      </c>
      <c r="AH439">
        <f t="shared" ca="1" si="91"/>
        <v>10</v>
      </c>
      <c r="AI439">
        <f t="shared" ca="1" si="92"/>
        <v>27</v>
      </c>
      <c r="AJ439" t="str">
        <f t="shared" ca="1" si="101"/>
        <v/>
      </c>
      <c r="AK439" t="str">
        <f t="shared" ca="1" si="93"/>
        <v>10:00</v>
      </c>
      <c r="AL439" s="4">
        <f t="shared" ca="1" si="102"/>
        <v>0.13478804313620699</v>
      </c>
      <c r="AM439">
        <f t="shared" ca="1" si="103"/>
        <v>1138.106448473698</v>
      </c>
      <c r="AN439">
        <f t="shared" ca="1" si="104"/>
        <v>0</v>
      </c>
      <c r="AO439">
        <f t="shared" ca="1" si="105"/>
        <v>183.076099880529</v>
      </c>
      <c r="AP439">
        <f t="shared" ca="1" si="106"/>
        <v>851.58902409801703</v>
      </c>
      <c r="AQ439">
        <f t="shared" ca="1" si="107"/>
        <v>42.8</v>
      </c>
      <c r="AR439">
        <f t="shared" ca="1" si="108"/>
        <v>48.726162000000002</v>
      </c>
      <c r="AS439">
        <f t="shared" ca="1" si="99"/>
        <v>2259.810048535624</v>
      </c>
      <c r="AT439">
        <f t="shared" ca="1" si="100"/>
        <v>1809.1178285848291</v>
      </c>
    </row>
    <row r="440" spans="1:46" hidden="1">
      <c r="A440" t="str">
        <f ca="1">IF(ISNA(A$1), 0, OFFSET(data!$A$1, ROW()-1, A$1-1))</f>
        <v>Oahu</v>
      </c>
      <c r="B440">
        <f ca="1">IF(ISNA(B$1), 0, OFFSET(data!$A$1, ROW()-1, B$1-1))</f>
        <v>2025</v>
      </c>
      <c r="C440" s="8">
        <f ca="1">IF(ISNA(C$1), 0, OFFSET(data!$A$1, ROW()-1, C$1-1))</f>
        <v>45957.5</v>
      </c>
      <c r="D440">
        <f ca="1">IF(ISNA(D$1), 0, OFFSET(data!$A$1, ROW()-1, D$1-1))</f>
        <v>391.82587536553399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932.19537292075995</v>
      </c>
      <c r="L440">
        <f ca="1">IF(ISNA(L$1), 0, OFFSET(data!$A$1, ROW()-1, L$1-1))</f>
        <v>42.8</v>
      </c>
      <c r="M440">
        <f ca="1">IF(ISNA(M$1), 0, OFFSET(data!$A$1, ROW()-1, M$1-1))</f>
        <v>41.477378999999999</v>
      </c>
      <c r="N440">
        <f ca="1">IF(ISNA(N$1), 0, OFFSET(data!$A$1, ROW()-1, N$1-1))</f>
        <v>1.13686837721616E-13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0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0</v>
      </c>
      <c r="U440">
        <f ca="1">IF(ISNA(U$1), 0, OFFSET(data!$A$1, ROW()-1, U$1-1))</f>
        <v>979.86558963634104</v>
      </c>
      <c r="V440">
        <f ca="1">IF(ISNA(V$1), 0, OFFSET(data!$A$1, ROW()-1, V$1-1))</f>
        <v>0</v>
      </c>
      <c r="W440">
        <f ca="1">IF(ISNA(W$1), 0, OFFSET(data!$A$1, ROW()-1, W$1-1))</f>
        <v>256.75893106790801</v>
      </c>
      <c r="X440">
        <f ca="1">IF(ISNA(X$1), 0, OFFSET(data!$A$1, ROW()-1, X$1-1))</f>
        <v>157.91559347272201</v>
      </c>
      <c r="Y440">
        <f ca="1">IF(ISNA(Y$1), 0, OFFSET(data!$A$1, ROW()-1, Y$1-1))</f>
        <v>13.758513109323101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998.55181825945101</v>
      </c>
      <c r="AD440">
        <f ca="1">IF(ISNA(AD$1), 0, OFFSET(data!$A$1, ROW()-1, AD$1-1))</f>
        <v>474.176767121279</v>
      </c>
      <c r="AE440">
        <f ca="1">IF(ISNA(AE$1), 0, OFFSET(data!$A$1, ROW()-1, AE$1-1))</f>
        <v>134.78804313620699</v>
      </c>
      <c r="AF440" t="str">
        <f ca="1">IF(ISNA(AF$1), 0, OFFSET(data!$A$1, ROW()-1, AF$1-1))</f>
        <v>typical</v>
      </c>
      <c r="AG440">
        <f t="shared" ca="1" si="90"/>
        <v>2025</v>
      </c>
      <c r="AH440">
        <f t="shared" ca="1" si="91"/>
        <v>10</v>
      </c>
      <c r="AI440">
        <f t="shared" ca="1" si="92"/>
        <v>27</v>
      </c>
      <c r="AJ440" t="str">
        <f t="shared" ca="1" si="101"/>
        <v/>
      </c>
      <c r="AK440" t="str">
        <f t="shared" ca="1" si="93"/>
        <v>12:00</v>
      </c>
      <c r="AL440" s="4">
        <f t="shared" ca="1" si="102"/>
        <v>0.13478804313620699</v>
      </c>
      <c r="AM440">
        <f t="shared" ca="1" si="103"/>
        <v>1137.781183109063</v>
      </c>
      <c r="AN440">
        <f t="shared" ca="1" si="104"/>
        <v>0</v>
      </c>
      <c r="AO440">
        <f t="shared" ca="1" si="105"/>
        <v>256.75893106790801</v>
      </c>
      <c r="AP440">
        <f t="shared" ca="1" si="106"/>
        <v>932.19537292076006</v>
      </c>
      <c r="AQ440">
        <f t="shared" ca="1" si="107"/>
        <v>42.8</v>
      </c>
      <c r="AR440">
        <f t="shared" ca="1" si="108"/>
        <v>41.477378999999999</v>
      </c>
      <c r="AS440">
        <f t="shared" ca="1" si="99"/>
        <v>2406.8504455457451</v>
      </c>
      <c r="AT440">
        <f t="shared" ca="1" si="100"/>
        <v>1882.4753944075733</v>
      </c>
    </row>
    <row r="441" spans="1:46" hidden="1">
      <c r="A441" t="str">
        <f ca="1">IF(ISNA(A$1), 0, OFFSET(data!$A$1, ROW()-1, A$1-1))</f>
        <v>Oahu</v>
      </c>
      <c r="B441">
        <f ca="1">IF(ISNA(B$1), 0, OFFSET(data!$A$1, ROW()-1, B$1-1))</f>
        <v>2025</v>
      </c>
      <c r="C441" s="8">
        <f ca="1">IF(ISNA(C$1), 0, OFFSET(data!$A$1, ROW()-1, C$1-1))</f>
        <v>45957.583333333336</v>
      </c>
      <c r="D441">
        <f ca="1">IF(ISNA(D$1), 0, OFFSET(data!$A$1, ROW()-1, D$1-1))</f>
        <v>391.82587536553399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768.41307852685702</v>
      </c>
      <c r="L441">
        <f ca="1">IF(ISNA(L$1), 0, OFFSET(data!$A$1, ROW()-1, L$1-1))</f>
        <v>42.8</v>
      </c>
      <c r="M441">
        <f ca="1">IF(ISNA(M$1), 0, OFFSET(data!$A$1, ROW()-1, M$1-1))</f>
        <v>43.040100000000002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0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0</v>
      </c>
      <c r="U441">
        <f ca="1">IF(ISNA(U$1), 0, OFFSET(data!$A$1, ROW()-1, U$1-1))</f>
        <v>954.62182402010001</v>
      </c>
      <c r="V441">
        <f ca="1">IF(ISNA(V$1), 0, OFFSET(data!$A$1, ROW()-1, V$1-1))</f>
        <v>0</v>
      </c>
      <c r="W441">
        <f ca="1">IF(ISNA(W$1), 0, OFFSET(data!$A$1, ROW()-1, W$1-1))</f>
        <v>119.783123290245</v>
      </c>
      <c r="X441">
        <f ca="1">IF(ISNA(X$1), 0, OFFSET(data!$A$1, ROW()-1, X$1-1))</f>
        <v>157.91559347272201</v>
      </c>
      <c r="Y441">
        <f ca="1">IF(ISNA(Y$1), 0, OFFSET(data!$A$1, ROW()-1, Y$1-1))</f>
        <v>13.758513109323101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861.57601048178901</v>
      </c>
      <c r="AD441">
        <f ca="1">IF(ISNA(AD$1), 0, OFFSET(data!$A$1, ROW()-1, AD$1-1))</f>
        <v>474.176767121279</v>
      </c>
      <c r="AE441">
        <f ca="1">IF(ISNA(AE$1), 0, OFFSET(data!$A$1, ROW()-1, AE$1-1))</f>
        <v>134.78804313620699</v>
      </c>
      <c r="AF441" t="str">
        <f ca="1">IF(ISNA(AF$1), 0, OFFSET(data!$A$1, ROW()-1, AF$1-1))</f>
        <v>typical</v>
      </c>
      <c r="AG441">
        <f t="shared" ca="1" si="90"/>
        <v>2025</v>
      </c>
      <c r="AH441">
        <f t="shared" ca="1" si="91"/>
        <v>10</v>
      </c>
      <c r="AI441">
        <f t="shared" ca="1" si="92"/>
        <v>27</v>
      </c>
      <c r="AJ441" t="str">
        <f t="shared" ca="1" si="101"/>
        <v/>
      </c>
      <c r="AK441" t="str">
        <f t="shared" ca="1" si="93"/>
        <v>14:00</v>
      </c>
      <c r="AL441" s="4">
        <f t="shared" ca="1" si="102"/>
        <v>0.13478804313620699</v>
      </c>
      <c r="AM441">
        <f t="shared" ca="1" si="103"/>
        <v>1112.537417492822</v>
      </c>
      <c r="AN441">
        <f t="shared" ca="1" si="104"/>
        <v>0</v>
      </c>
      <c r="AO441">
        <f t="shared" ca="1" si="105"/>
        <v>119.783123290245</v>
      </c>
      <c r="AP441">
        <f t="shared" ca="1" si="106"/>
        <v>768.41307852685702</v>
      </c>
      <c r="AQ441">
        <f t="shared" ca="1" si="107"/>
        <v>42.8</v>
      </c>
      <c r="AR441">
        <f t="shared" ca="1" si="108"/>
        <v>43.040100000000002</v>
      </c>
      <c r="AS441">
        <f t="shared" ca="1" si="99"/>
        <v>2107.6550643741798</v>
      </c>
      <c r="AT441">
        <f t="shared" ca="1" si="100"/>
        <v>1720.2558210136692</v>
      </c>
    </row>
    <row r="442" spans="1:46" hidden="1">
      <c r="A442" t="str">
        <f ca="1">IF(ISNA(A$1), 0, OFFSET(data!$A$1, ROW()-1, A$1-1))</f>
        <v>Oahu</v>
      </c>
      <c r="B442">
        <f ca="1">IF(ISNA(B$1), 0, OFFSET(data!$A$1, ROW()-1, B$1-1))</f>
        <v>2025</v>
      </c>
      <c r="C442" s="8">
        <f ca="1">IF(ISNA(C$1), 0, OFFSET(data!$A$1, ROW()-1, C$1-1))</f>
        <v>45957.666666666664</v>
      </c>
      <c r="D442">
        <f ca="1">IF(ISNA(D$1), 0, OFFSET(data!$A$1, ROW()-1, D$1-1))</f>
        <v>396.34942469035201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398.52804258504699</v>
      </c>
      <c r="L442">
        <f ca="1">IF(ISNA(L$1), 0, OFFSET(data!$A$1, ROW()-1, L$1-1))</f>
        <v>42.8</v>
      </c>
      <c r="M442">
        <f ca="1">IF(ISNA(M$1), 0, OFFSET(data!$A$1, ROW()-1, M$1-1))</f>
        <v>32.182355999999999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0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0</v>
      </c>
      <c r="U442">
        <f ca="1">IF(ISNA(U$1), 0, OFFSET(data!$A$1, ROW()-1, U$1-1))</f>
        <v>941.07967822911201</v>
      </c>
      <c r="V442">
        <f ca="1">IF(ISNA(V$1), 0, OFFSET(data!$A$1, ROW()-1, V$1-1))</f>
        <v>0</v>
      </c>
      <c r="W442">
        <f ca="1">IF(ISNA(W$1), 0, OFFSET(data!$A$1, ROW()-1, W$1-1))</f>
        <v>0</v>
      </c>
      <c r="X442">
        <f ca="1">IF(ISNA(X$1), 0, OFFSET(data!$A$1, ROW()-1, X$1-1))</f>
        <v>-79.822117815916997</v>
      </c>
      <c r="Y442">
        <f ca="1">IF(ISNA(Y$1), 0, OFFSET(data!$A$1, ROW()-1, Y$1-1))</f>
        <v>8.6022628622054498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737.26933786672498</v>
      </c>
      <c r="AD442">
        <f ca="1">IF(ISNA(AD$1), 0, OFFSET(data!$A$1, ROW()-1, AD$1-1))</f>
        <v>415.52583109925803</v>
      </c>
      <c r="AE442">
        <f ca="1">IF(ISNA(AE$1), 0, OFFSET(data!$A$1, ROW()-1, AE$1-1))</f>
        <v>134.78804313620699</v>
      </c>
      <c r="AF442" t="str">
        <f ca="1">IF(ISNA(AF$1), 0, OFFSET(data!$A$1, ROW()-1, AF$1-1))</f>
        <v>typical</v>
      </c>
      <c r="AG442">
        <f t="shared" ca="1" si="90"/>
        <v>2025</v>
      </c>
      <c r="AH442">
        <f t="shared" ca="1" si="91"/>
        <v>10</v>
      </c>
      <c r="AI442">
        <f t="shared" ca="1" si="92"/>
        <v>27</v>
      </c>
      <c r="AJ442" t="str">
        <f t="shared" ca="1" si="101"/>
        <v/>
      </c>
      <c r="AK442" t="str">
        <f t="shared" ca="1" si="93"/>
        <v>16:00</v>
      </c>
      <c r="AL442" s="4">
        <f t="shared" ca="1" si="102"/>
        <v>0.13478804313620699</v>
      </c>
      <c r="AM442">
        <f t="shared" ca="1" si="103"/>
        <v>861.25756041319505</v>
      </c>
      <c r="AN442">
        <f t="shared" ca="1" si="104"/>
        <v>0</v>
      </c>
      <c r="AO442">
        <f t="shared" ca="1" si="105"/>
        <v>0</v>
      </c>
      <c r="AP442">
        <f t="shared" ca="1" si="106"/>
        <v>398.52804258504699</v>
      </c>
      <c r="AQ442">
        <f t="shared" ca="1" si="107"/>
        <v>42.8</v>
      </c>
      <c r="AR442">
        <f t="shared" ca="1" si="108"/>
        <v>32.182355999999999</v>
      </c>
      <c r="AS442">
        <f t="shared" ca="1" si="99"/>
        <v>1607.1291611421238</v>
      </c>
      <c r="AT442">
        <f t="shared" ca="1" si="100"/>
        <v>1285.3856543746585</v>
      </c>
    </row>
    <row r="443" spans="1:46" hidden="1">
      <c r="A443" t="str">
        <f ca="1">IF(ISNA(A$1), 0, OFFSET(data!$A$1, ROW()-1, A$1-1))</f>
        <v>Oahu</v>
      </c>
      <c r="B443">
        <f ca="1">IF(ISNA(B$1), 0, OFFSET(data!$A$1, ROW()-1, B$1-1))</f>
        <v>2025</v>
      </c>
      <c r="C443" s="8">
        <f ca="1">IF(ISNA(C$1), 0, OFFSET(data!$A$1, ROW()-1, C$1-1))</f>
        <v>45957.75</v>
      </c>
      <c r="D443">
        <f ca="1">IF(ISNA(D$1), 0, OFFSET(data!$A$1, ROW()-1, D$1-1))</f>
        <v>456.507762557077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0</v>
      </c>
      <c r="L443">
        <f ca="1">IF(ISNA(L$1), 0, OFFSET(data!$A$1, ROW()-1, L$1-1))</f>
        <v>42.8</v>
      </c>
      <c r="M443">
        <f ca="1">IF(ISNA(M$1), 0, OFFSET(data!$A$1, ROW()-1, M$1-1))</f>
        <v>58.845615000000002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0</v>
      </c>
      <c r="R443">
        <f ca="1">IF(ISNA(R$1), 0, OFFSET(data!$A$1, ROW()-1, R$1-1))</f>
        <v>330.9856013511</v>
      </c>
      <c r="S443">
        <f ca="1">IF(ISNA(S$1), 0, OFFSET(data!$A$1, ROW()-1, S$1-1))</f>
        <v>0</v>
      </c>
      <c r="T443">
        <f ca="1">IF(ISNA(T$1), 0, OFFSET(data!$A$1, ROW()-1, T$1-1))</f>
        <v>0</v>
      </c>
      <c r="U443">
        <f ca="1">IF(ISNA(U$1), 0, OFFSET(data!$A$1, ROW()-1, U$1-1))</f>
        <v>978.37412893996998</v>
      </c>
      <c r="V443">
        <f ca="1">IF(ISNA(V$1), 0, OFFSET(data!$A$1, ROW()-1, V$1-1))</f>
        <v>0</v>
      </c>
      <c r="W443">
        <f ca="1">IF(ISNA(W$1), 0, OFFSET(data!$A$1, ROW()-1, W$1-1))</f>
        <v>0</v>
      </c>
      <c r="X443">
        <f ca="1">IF(ISNA(X$1), 0, OFFSET(data!$A$1, ROW()-1, X$1-1))</f>
        <v>-97.837412893996998</v>
      </c>
      <c r="Y443">
        <f ca="1">IF(ISNA(Y$1), 0, OFFSET(data!$A$1, ROW()-1, Y$1-1))</f>
        <v>8.6022628622054498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346.12539864889902</v>
      </c>
      <c r="AD443">
        <f ca="1">IF(ISNA(AD$1), 0, OFFSET(data!$A$1, ROW()-1, AD$1-1))</f>
        <v>160.89802061</v>
      </c>
      <c r="AE443">
        <f ca="1">IF(ISNA(AE$1), 0, OFFSET(data!$A$1, ROW()-1, AE$1-1))</f>
        <v>149.764492373563</v>
      </c>
      <c r="AF443" t="str">
        <f ca="1">IF(ISNA(AF$1), 0, OFFSET(data!$A$1, ROW()-1, AF$1-1))</f>
        <v>typical</v>
      </c>
      <c r="AG443">
        <f t="shared" ca="1" si="90"/>
        <v>2025</v>
      </c>
      <c r="AH443">
        <f t="shared" ca="1" si="91"/>
        <v>10</v>
      </c>
      <c r="AI443">
        <f t="shared" ca="1" si="92"/>
        <v>27</v>
      </c>
      <c r="AJ443" t="str">
        <f t="shared" ca="1" si="101"/>
        <v/>
      </c>
      <c r="AK443" t="str">
        <f t="shared" ca="1" si="93"/>
        <v>18:00</v>
      </c>
      <c r="AL443" s="4">
        <f t="shared" ca="1" si="102"/>
        <v>0.14976449237356301</v>
      </c>
      <c r="AM443">
        <f t="shared" ca="1" si="103"/>
        <v>880.53671604597298</v>
      </c>
      <c r="AN443">
        <f t="shared" ca="1" si="104"/>
        <v>0</v>
      </c>
      <c r="AO443">
        <f t="shared" ca="1" si="105"/>
        <v>330.9856013511</v>
      </c>
      <c r="AP443">
        <f t="shared" ca="1" si="106"/>
        <v>0</v>
      </c>
      <c r="AQ443">
        <f t="shared" ca="1" si="107"/>
        <v>42.8</v>
      </c>
      <c r="AR443">
        <f t="shared" ca="1" si="108"/>
        <v>58.845615000000002</v>
      </c>
      <c r="AS443">
        <f t="shared" ca="1" si="99"/>
        <v>1235.2643775570759</v>
      </c>
      <c r="AT443">
        <f t="shared" ca="1" si="100"/>
        <v>1050.0369995181784</v>
      </c>
    </row>
    <row r="444" spans="1:46" hidden="1">
      <c r="A444" t="str">
        <f ca="1">IF(ISNA(A$1), 0, OFFSET(data!$A$1, ROW()-1, A$1-1))</f>
        <v>Oahu</v>
      </c>
      <c r="B444">
        <f ca="1">IF(ISNA(B$1), 0, OFFSET(data!$A$1, ROW()-1, B$1-1))</f>
        <v>2025</v>
      </c>
      <c r="C444" s="8">
        <f ca="1">IF(ISNA(C$1), 0, OFFSET(data!$A$1, ROW()-1, C$1-1))</f>
        <v>45957.833333333336</v>
      </c>
      <c r="D444">
        <f ca="1">IF(ISNA(D$1), 0, OFFSET(data!$A$1, ROW()-1, D$1-1))</f>
        <v>541.80776255707701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0</v>
      </c>
      <c r="L444">
        <f ca="1">IF(ISNA(L$1), 0, OFFSET(data!$A$1, ROW()-1, L$1-1))</f>
        <v>42.8</v>
      </c>
      <c r="M444">
        <f ca="1">IF(ISNA(M$1), 0, OFFSET(data!$A$1, ROW()-1, M$1-1))</f>
        <v>67.887504000000007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0</v>
      </c>
      <c r="R444">
        <f ca="1">IF(ISNA(R$1), 0, OFFSET(data!$A$1, ROW()-1, R$1-1))</f>
        <v>176.538715367685</v>
      </c>
      <c r="S444">
        <f ca="1">IF(ISNA(S$1), 0, OFFSET(data!$A$1, ROW()-1, S$1-1))</f>
        <v>0</v>
      </c>
      <c r="T444">
        <f ca="1">IF(ISNA(T$1), 0, OFFSET(data!$A$1, ROW()-1, T$1-1))</f>
        <v>0</v>
      </c>
      <c r="U444">
        <f ca="1">IF(ISNA(U$1), 0, OFFSET(data!$A$1, ROW()-1, U$1-1))</f>
        <v>912.28179350662504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-91.228179350662501</v>
      </c>
      <c r="Y444">
        <f ca="1">IF(ISNA(Y$1), 0, OFFSET(data!$A$1, ROW()-1, Y$1-1))</f>
        <v>7.9803677688008499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500.57228463231399</v>
      </c>
      <c r="AD444">
        <f ca="1">IF(ISNA(AD$1), 0, OFFSET(data!$A$1, ROW()-1, AD$1-1))</f>
        <v>160.89802061</v>
      </c>
      <c r="AE444">
        <f ca="1">IF(ISNA(AE$1), 0, OFFSET(data!$A$1, ROW()-1, AE$1-1))</f>
        <v>149.764492373563</v>
      </c>
      <c r="AF444" t="str">
        <f ca="1">IF(ISNA(AF$1), 0, OFFSET(data!$A$1, ROW()-1, AF$1-1))</f>
        <v>typical</v>
      </c>
      <c r="AG444">
        <f t="shared" ca="1" si="90"/>
        <v>2025</v>
      </c>
      <c r="AH444">
        <f t="shared" ca="1" si="91"/>
        <v>10</v>
      </c>
      <c r="AI444">
        <f t="shared" ca="1" si="92"/>
        <v>27</v>
      </c>
      <c r="AJ444" t="str">
        <f t="shared" ca="1" si="101"/>
        <v/>
      </c>
      <c r="AK444" t="str">
        <f t="shared" ca="1" si="93"/>
        <v>20:00</v>
      </c>
      <c r="AL444" s="4">
        <f t="shared" ca="1" si="102"/>
        <v>0.14976449237356301</v>
      </c>
      <c r="AM444">
        <f t="shared" ca="1" si="103"/>
        <v>821.05361415596258</v>
      </c>
      <c r="AN444">
        <f t="shared" ca="1" si="104"/>
        <v>0</v>
      </c>
      <c r="AO444">
        <f t="shared" ca="1" si="105"/>
        <v>176.538715367685</v>
      </c>
      <c r="AP444">
        <f t="shared" ca="1" si="106"/>
        <v>0</v>
      </c>
      <c r="AQ444">
        <f t="shared" ca="1" si="107"/>
        <v>42.8</v>
      </c>
      <c r="AR444">
        <f t="shared" ca="1" si="108"/>
        <v>67.887504000000007</v>
      </c>
      <c r="AS444">
        <f t="shared" ca="1" si="99"/>
        <v>1329.606266557076</v>
      </c>
      <c r="AT444">
        <f t="shared" ca="1" si="100"/>
        <v>989.93200253476346</v>
      </c>
    </row>
    <row r="445" spans="1:46" hidden="1">
      <c r="A445" t="str">
        <f ca="1">IF(ISNA(A$1), 0, OFFSET(data!$A$1, ROW()-1, A$1-1))</f>
        <v>Oahu</v>
      </c>
      <c r="B445">
        <f ca="1">IF(ISNA(B$1), 0, OFFSET(data!$A$1, ROW()-1, B$1-1))</f>
        <v>2025</v>
      </c>
      <c r="C445" s="8">
        <f ca="1">IF(ISNA(C$1), 0, OFFSET(data!$A$1, ROW()-1, C$1-1))</f>
        <v>45957.916666666664</v>
      </c>
      <c r="D445">
        <f ca="1">IF(ISNA(D$1), 0, OFFSET(data!$A$1, ROW()-1, D$1-1))</f>
        <v>541.80776255707701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42.8</v>
      </c>
      <c r="M445">
        <f ca="1">IF(ISNA(M$1), 0, OFFSET(data!$A$1, ROW()-1, M$1-1))</f>
        <v>62.705204999999999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0</v>
      </c>
      <c r="R445">
        <f ca="1">IF(ISNA(R$1), 0, OFFSET(data!$A$1, ROW()-1, R$1-1))</f>
        <v>86.048271053660997</v>
      </c>
      <c r="S445">
        <f ca="1">IF(ISNA(S$1), 0, OFFSET(data!$A$1, ROW()-1, S$1-1))</f>
        <v>0</v>
      </c>
      <c r="T445">
        <f ca="1">IF(ISNA(T$1), 0, OFFSET(data!$A$1, ROW()-1, T$1-1))</f>
        <v>0</v>
      </c>
      <c r="U445">
        <f ca="1">IF(ISNA(U$1), 0, OFFSET(data!$A$1, ROW()-1, U$1-1))</f>
        <v>812.62365910334995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-81.262365910335006</v>
      </c>
      <c r="Y445">
        <f ca="1">IF(ISNA(Y$1), 0, OFFSET(data!$A$1, ROW()-1, Y$1-1))</f>
        <v>1.9999454177238001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591.06272894633901</v>
      </c>
      <c r="AD445">
        <f ca="1">IF(ISNA(AD$1), 0, OFFSET(data!$A$1, ROW()-1, AD$1-1))</f>
        <v>160.89802061</v>
      </c>
      <c r="AE445">
        <f ca="1">IF(ISNA(AE$1), 0, OFFSET(data!$A$1, ROW()-1, AE$1-1))</f>
        <v>149.764492373563</v>
      </c>
      <c r="AF445" t="str">
        <f ca="1">IF(ISNA(AF$1), 0, OFFSET(data!$A$1, ROW()-1, AF$1-1))</f>
        <v>typical</v>
      </c>
      <c r="AG445">
        <f t="shared" ca="1" si="90"/>
        <v>2025</v>
      </c>
      <c r="AH445">
        <f t="shared" ca="1" si="91"/>
        <v>10</v>
      </c>
      <c r="AI445">
        <f t="shared" ca="1" si="92"/>
        <v>27</v>
      </c>
      <c r="AJ445" t="str">
        <f t="shared" ca="1" si="101"/>
        <v/>
      </c>
      <c r="AK445" t="str">
        <f t="shared" ca="1" si="93"/>
        <v>22:00</v>
      </c>
      <c r="AL445" s="4">
        <f t="shared" ca="1" si="102"/>
        <v>0.14976449237356301</v>
      </c>
      <c r="AM445">
        <f t="shared" ca="1" si="103"/>
        <v>731.36129319301494</v>
      </c>
      <c r="AN445">
        <f t="shared" ca="1" si="104"/>
        <v>0</v>
      </c>
      <c r="AO445">
        <f t="shared" ca="1" si="105"/>
        <v>86.048271053660997</v>
      </c>
      <c r="AP445">
        <f t="shared" ca="1" si="106"/>
        <v>0</v>
      </c>
      <c r="AQ445">
        <f t="shared" ca="1" si="107"/>
        <v>42.8</v>
      </c>
      <c r="AR445">
        <f t="shared" ca="1" si="108"/>
        <v>62.705204999999999</v>
      </c>
      <c r="AS445">
        <f t="shared" ca="1" si="99"/>
        <v>1324.423967557077</v>
      </c>
      <c r="AT445">
        <f t="shared" ca="1" si="100"/>
        <v>894.25925922073873</v>
      </c>
    </row>
    <row r="446" spans="1:46" hidden="1">
      <c r="A446" t="str">
        <f ca="1">IF(ISNA(A$1), 0, OFFSET(data!$A$1, ROW()-1, A$1-1))</f>
        <v>Oahu</v>
      </c>
      <c r="B446">
        <f ca="1">IF(ISNA(B$1), 0, OFFSET(data!$A$1, ROW()-1, B$1-1))</f>
        <v>2025</v>
      </c>
      <c r="C446" s="8">
        <f ca="1">IF(ISNA(C$1), 0, OFFSET(data!$A$1, ROW()-1, C$1-1))</f>
        <v>45983</v>
      </c>
      <c r="D446">
        <f ca="1">IF(ISNA(D$1), 0, OFFSET(data!$A$1, ROW()-1, D$1-1))</f>
        <v>599.930859716074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42.8</v>
      </c>
      <c r="M446">
        <f ca="1">IF(ISNA(M$1), 0, OFFSET(data!$A$1, ROW()-1, M$1-1))</f>
        <v>15.533111999999999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0</v>
      </c>
      <c r="R446">
        <f ca="1">IF(ISNA(R$1), 0, OFFSET(data!$A$1, ROW()-1, R$1-1))</f>
        <v>0</v>
      </c>
      <c r="S446">
        <f ca="1">IF(ISNA(S$1), 0, OFFSET(data!$A$1, ROW()-1, S$1-1))</f>
        <v>0</v>
      </c>
      <c r="T446">
        <f ca="1">IF(ISNA(T$1), 0, OFFSET(data!$A$1, ROW()-1, T$1-1))</f>
        <v>0</v>
      </c>
      <c r="U446">
        <f ca="1">IF(ISNA(U$1), 0, OFFSET(data!$A$1, ROW()-1, U$1-1))</f>
        <v>659.65147501638603</v>
      </c>
      <c r="V446">
        <f ca="1">IF(ISNA(V$1), 0, OFFSET(data!$A$1, ROW()-1, V$1-1))</f>
        <v>0</v>
      </c>
      <c r="W446">
        <f ca="1">IF(ISNA(W$1), 0, OFFSET(data!$A$1, ROW()-1, W$1-1))</f>
        <v>4.1697493229029403</v>
      </c>
      <c r="X446">
        <f ca="1">IF(ISNA(X$1), 0, OFFSET(data!$A$1, ROW()-1, X$1-1))</f>
        <v>-15.866013348131901</v>
      </c>
      <c r="Y446">
        <f ca="1">IF(ISNA(Y$1), 0, OFFSET(data!$A$1, ROW()-1, Y$1-1))</f>
        <v>10.3087607249174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705.25765216390596</v>
      </c>
      <c r="AD446">
        <f ca="1">IF(ISNA(AD$1), 0, OFFSET(data!$A$1, ROW()-1, AD$1-1))</f>
        <v>149.833112</v>
      </c>
      <c r="AE446">
        <f ca="1">IF(ISNA(AE$1), 0, OFFSET(data!$A$1, ROW()-1, AE$1-1))</f>
        <v>138.41522815764901</v>
      </c>
      <c r="AF446" t="str">
        <f ca="1">IF(ISNA(AF$1), 0, OFFSET(data!$A$1, ROW()-1, AF$1-1))</f>
        <v>peak</v>
      </c>
      <c r="AG446">
        <f t="shared" ca="1" si="90"/>
        <v>2025</v>
      </c>
      <c r="AH446">
        <f t="shared" ca="1" si="91"/>
        <v>11</v>
      </c>
      <c r="AI446">
        <f t="shared" ca="1" si="92"/>
        <v>22</v>
      </c>
      <c r="AJ446" t="str">
        <f t="shared" ca="1" si="101"/>
        <v/>
      </c>
      <c r="AK446" t="str">
        <f t="shared" ca="1" si="93"/>
        <v>00:00</v>
      </c>
      <c r="AL446" s="4">
        <f t="shared" ca="1" si="102"/>
        <v>0.13841522815764901</v>
      </c>
      <c r="AM446">
        <f t="shared" ca="1" si="103"/>
        <v>643.78546166825413</v>
      </c>
      <c r="AN446">
        <f t="shared" ca="1" si="104"/>
        <v>0</v>
      </c>
      <c r="AO446">
        <f t="shared" ca="1" si="105"/>
        <v>4.1697493229029403</v>
      </c>
      <c r="AP446">
        <f t="shared" ca="1" si="106"/>
        <v>0</v>
      </c>
      <c r="AQ446">
        <f t="shared" ca="1" si="107"/>
        <v>42.8</v>
      </c>
      <c r="AR446">
        <f t="shared" ca="1" si="108"/>
        <v>15.533111999999999</v>
      </c>
      <c r="AS446">
        <f t="shared" ca="1" si="99"/>
        <v>1363.5216238799799</v>
      </c>
      <c r="AT446">
        <f t="shared" ca="1" si="100"/>
        <v>808.09708371607451</v>
      </c>
    </row>
    <row r="447" spans="1:46" hidden="1">
      <c r="A447" t="str">
        <f ca="1">IF(ISNA(A$1), 0, OFFSET(data!$A$1, ROW()-1, A$1-1))</f>
        <v>Oahu</v>
      </c>
      <c r="B447">
        <f ca="1">IF(ISNA(B$1), 0, OFFSET(data!$A$1, ROW()-1, B$1-1))</f>
        <v>2025</v>
      </c>
      <c r="C447" s="8">
        <f ca="1">IF(ISNA(C$1), 0, OFFSET(data!$A$1, ROW()-1, C$1-1))</f>
        <v>45983.083333333336</v>
      </c>
      <c r="D447">
        <f ca="1">IF(ISNA(D$1), 0, OFFSET(data!$A$1, ROW()-1, D$1-1))</f>
        <v>589.00776255707899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42.8</v>
      </c>
      <c r="M447">
        <f ca="1">IF(ISNA(M$1), 0, OFFSET(data!$A$1, ROW()-1, M$1-1))</f>
        <v>1.7736435479999999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0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0</v>
      </c>
      <c r="U447">
        <f ca="1">IF(ISNA(U$1), 0, OFFSET(data!$A$1, ROW()-1, U$1-1))</f>
        <v>611.17420631862501</v>
      </c>
      <c r="V447">
        <f ca="1">IF(ISNA(V$1), 0, OFFSET(data!$A$1, ROW()-1, V$1-1))</f>
        <v>0</v>
      </c>
      <c r="W447">
        <f ca="1">IF(ISNA(W$1), 0, OFFSET(data!$A$1, ROW()-1, W$1-1))</f>
        <v>27.964452409668699</v>
      </c>
      <c r="X447">
        <f ca="1">IF(ISNA(X$1), 0, OFFSET(data!$A$1, ROW()-1, X$1-1))</f>
        <v>-15.866013348131901</v>
      </c>
      <c r="Y447">
        <f ca="1">IF(ISNA(Y$1), 0, OFFSET(data!$A$1, ROW()-1, Y$1-1))</f>
        <v>10.3087607249174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739.97545240966701</v>
      </c>
      <c r="AD447">
        <f ca="1">IF(ISNA(AD$1), 0, OFFSET(data!$A$1, ROW()-1, AD$1-1))</f>
        <v>136.07364354800001</v>
      </c>
      <c r="AE447">
        <f ca="1">IF(ISNA(AE$1), 0, OFFSET(data!$A$1, ROW()-1, AE$1-1))</f>
        <v>138.41522815764901</v>
      </c>
      <c r="AF447" t="str">
        <f ca="1">IF(ISNA(AF$1), 0, OFFSET(data!$A$1, ROW()-1, AF$1-1))</f>
        <v>peak</v>
      </c>
      <c r="AG447">
        <f t="shared" ca="1" si="90"/>
        <v>2025</v>
      </c>
      <c r="AH447">
        <f t="shared" ca="1" si="91"/>
        <v>11</v>
      </c>
      <c r="AI447">
        <f t="shared" ca="1" si="92"/>
        <v>22</v>
      </c>
      <c r="AJ447" t="str">
        <f t="shared" ca="1" si="101"/>
        <v/>
      </c>
      <c r="AK447" t="str">
        <f t="shared" ca="1" si="93"/>
        <v>02:00</v>
      </c>
      <c r="AL447" s="4">
        <f t="shared" ca="1" si="102"/>
        <v>0.13841522815764901</v>
      </c>
      <c r="AM447">
        <f t="shared" ca="1" si="103"/>
        <v>595.30819297049311</v>
      </c>
      <c r="AN447">
        <f t="shared" ca="1" si="104"/>
        <v>0</v>
      </c>
      <c r="AO447">
        <f t="shared" ca="1" si="105"/>
        <v>27.964452409668699</v>
      </c>
      <c r="AP447">
        <f t="shared" ca="1" si="106"/>
        <v>0</v>
      </c>
      <c r="AQ447">
        <f t="shared" ca="1" si="107"/>
        <v>42.8</v>
      </c>
      <c r="AR447">
        <f t="shared" ca="1" si="108"/>
        <v>1.7736435479999999</v>
      </c>
      <c r="AS447">
        <f t="shared" ca="1" si="99"/>
        <v>1373.556858514746</v>
      </c>
      <c r="AT447">
        <f t="shared" ca="1" si="100"/>
        <v>769.65504965307923</v>
      </c>
    </row>
    <row r="448" spans="1:46" hidden="1">
      <c r="A448" t="str">
        <f ca="1">IF(ISNA(A$1), 0, OFFSET(data!$A$1, ROW()-1, A$1-1))</f>
        <v>Oahu</v>
      </c>
      <c r="B448">
        <f ca="1">IF(ISNA(B$1), 0, OFFSET(data!$A$1, ROW()-1, B$1-1))</f>
        <v>2025</v>
      </c>
      <c r="C448" s="8">
        <f ca="1">IF(ISNA(C$1), 0, OFFSET(data!$A$1, ROW()-1, C$1-1))</f>
        <v>45983.166666666664</v>
      </c>
      <c r="D448">
        <f ca="1">IF(ISNA(D$1), 0, OFFSET(data!$A$1, ROW()-1, D$1-1))</f>
        <v>589.00776255707899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42.8</v>
      </c>
      <c r="M448">
        <f ca="1">IF(ISNA(M$1), 0, OFFSET(data!$A$1, ROW()-1, M$1-1))</f>
        <v>0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0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0</v>
      </c>
      <c r="U448">
        <f ca="1">IF(ISNA(U$1), 0, OFFSET(data!$A$1, ROW()-1, U$1-1))</f>
        <v>628.00535916710703</v>
      </c>
      <c r="V448">
        <f ca="1">IF(ISNA(V$1), 0, OFFSET(data!$A$1, ROW()-1, V$1-1))</f>
        <v>0</v>
      </c>
      <c r="W448">
        <f ca="1">IF(ISNA(W$1), 0, OFFSET(data!$A$1, ROW()-1, W$1-1))</f>
        <v>9.3596560131870401</v>
      </c>
      <c r="X448">
        <f ca="1">IF(ISNA(X$1), 0, OFFSET(data!$A$1, ROW()-1, X$1-1))</f>
        <v>-15.866013348131901</v>
      </c>
      <c r="Y448">
        <f ca="1">IF(ISNA(Y$1), 0, OFFSET(data!$A$1, ROW()-1, Y$1-1))</f>
        <v>10.3087607249174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721.370656013185</v>
      </c>
      <c r="AD448">
        <f ca="1">IF(ISNA(AD$1), 0, OFFSET(data!$A$1, ROW()-1, AD$1-1))</f>
        <v>134.30000000000001</v>
      </c>
      <c r="AE448">
        <f ca="1">IF(ISNA(AE$1), 0, OFFSET(data!$A$1, ROW()-1, AE$1-1))</f>
        <v>138.41522815764901</v>
      </c>
      <c r="AF448" t="str">
        <f ca="1">IF(ISNA(AF$1), 0, OFFSET(data!$A$1, ROW()-1, AF$1-1))</f>
        <v>peak</v>
      </c>
      <c r="AG448">
        <f t="shared" ca="1" si="90"/>
        <v>2025</v>
      </c>
      <c r="AH448">
        <f t="shared" ca="1" si="91"/>
        <v>11</v>
      </c>
      <c r="AI448">
        <f t="shared" ca="1" si="92"/>
        <v>22</v>
      </c>
      <c r="AJ448" t="str">
        <f t="shared" ca="1" si="101"/>
        <v/>
      </c>
      <c r="AK448" t="str">
        <f t="shared" ca="1" si="93"/>
        <v>04:00</v>
      </c>
      <c r="AL448" s="4">
        <f t="shared" ca="1" si="102"/>
        <v>0.13841522815764901</v>
      </c>
      <c r="AM448">
        <f t="shared" ca="1" si="103"/>
        <v>612.13934581897513</v>
      </c>
      <c r="AN448">
        <f t="shared" ca="1" si="104"/>
        <v>0</v>
      </c>
      <c r="AO448">
        <f t="shared" ca="1" si="105"/>
        <v>9.3596560131870401</v>
      </c>
      <c r="AP448">
        <f t="shared" ca="1" si="106"/>
        <v>0</v>
      </c>
      <c r="AQ448">
        <f t="shared" ca="1" si="107"/>
        <v>42.8</v>
      </c>
      <c r="AR448">
        <f t="shared" ca="1" si="108"/>
        <v>0</v>
      </c>
      <c r="AS448">
        <f t="shared" ca="1" si="99"/>
        <v>1353.1784185702641</v>
      </c>
      <c r="AT448">
        <f t="shared" ca="1" si="100"/>
        <v>766.1077625570797</v>
      </c>
    </row>
    <row r="449" spans="1:46" hidden="1">
      <c r="A449" t="str">
        <f ca="1">IF(ISNA(A$1), 0, OFFSET(data!$A$1, ROW()-1, A$1-1))</f>
        <v>Oahu</v>
      </c>
      <c r="B449">
        <f ca="1">IF(ISNA(B$1), 0, OFFSET(data!$A$1, ROW()-1, B$1-1))</f>
        <v>2025</v>
      </c>
      <c r="C449" s="8">
        <f ca="1">IF(ISNA(C$1), 0, OFFSET(data!$A$1, ROW()-1, C$1-1))</f>
        <v>45983.25</v>
      </c>
      <c r="D449">
        <f ca="1">IF(ISNA(D$1), 0, OFFSET(data!$A$1, ROW()-1, D$1-1))</f>
        <v>609.16832019932895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42.8</v>
      </c>
      <c r="M449">
        <f ca="1">IF(ISNA(M$1), 0, OFFSET(data!$A$1, ROW()-1, M$1-1))</f>
        <v>1.3307339520000001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0</v>
      </c>
      <c r="R449">
        <f ca="1">IF(ISNA(R$1), 0, OFFSET(data!$A$1, ROW()-1, R$1-1))</f>
        <v>0</v>
      </c>
      <c r="S449">
        <f ca="1">IF(ISNA(S$1), 0, OFFSET(data!$A$1, ROW()-1, S$1-1))</f>
        <v>0</v>
      </c>
      <c r="T449">
        <f ca="1">IF(ISNA(T$1), 0, OFFSET(data!$A$1, ROW()-1, T$1-1))</f>
        <v>0</v>
      </c>
      <c r="U449">
        <f ca="1">IF(ISNA(U$1), 0, OFFSET(data!$A$1, ROW()-1, U$1-1))</f>
        <v>724.387298645888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-72.438729864588694</v>
      </c>
      <c r="Y449">
        <f ca="1">IF(ISNA(Y$1), 0, OFFSET(data!$A$1, ROW()-1, Y$1-1))</f>
        <v>1.3504853700297701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691.85044235774797</v>
      </c>
      <c r="AD449">
        <f ca="1">IF(ISNA(AD$1), 0, OFFSET(data!$A$1, ROW()-1, AD$1-1))</f>
        <v>135.63073395200001</v>
      </c>
      <c r="AE449">
        <f ca="1">IF(ISNA(AE$1), 0, OFFSET(data!$A$1, ROW()-1, AE$1-1))</f>
        <v>139.19440123633001</v>
      </c>
      <c r="AF449" t="str">
        <f ca="1">IF(ISNA(AF$1), 0, OFFSET(data!$A$1, ROW()-1, AF$1-1))</f>
        <v>peak</v>
      </c>
      <c r="AG449">
        <f t="shared" ca="1" si="90"/>
        <v>2025</v>
      </c>
      <c r="AH449">
        <f t="shared" ca="1" si="91"/>
        <v>11</v>
      </c>
      <c r="AI449">
        <f t="shared" ca="1" si="92"/>
        <v>22</v>
      </c>
      <c r="AJ449" t="str">
        <f t="shared" ca="1" si="101"/>
        <v/>
      </c>
      <c r="AK449" t="str">
        <f t="shared" ca="1" si="93"/>
        <v>06:00</v>
      </c>
      <c r="AL449" s="4">
        <f t="shared" ca="1" si="102"/>
        <v>0.13919440123633001</v>
      </c>
      <c r="AM449">
        <f t="shared" ca="1" si="103"/>
        <v>651.94856878129929</v>
      </c>
      <c r="AN449">
        <f t="shared" ca="1" si="104"/>
        <v>0</v>
      </c>
      <c r="AO449">
        <f t="shared" ca="1" si="105"/>
        <v>0</v>
      </c>
      <c r="AP449">
        <f t="shared" ca="1" si="106"/>
        <v>0</v>
      </c>
      <c r="AQ449">
        <f t="shared" ca="1" si="107"/>
        <v>42.8</v>
      </c>
      <c r="AR449">
        <f t="shared" ca="1" si="108"/>
        <v>1.3307339520000001</v>
      </c>
      <c r="AS449">
        <f t="shared" ca="1" si="99"/>
        <v>1345.1494965090769</v>
      </c>
      <c r="AT449">
        <f t="shared" ca="1" si="100"/>
        <v>788.92978810332909</v>
      </c>
    </row>
    <row r="450" spans="1:46" hidden="1">
      <c r="A450" t="str">
        <f ca="1">IF(ISNA(A$1), 0, OFFSET(data!$A$1, ROW()-1, A$1-1))</f>
        <v>Oahu</v>
      </c>
      <c r="B450">
        <f ca="1">IF(ISNA(B$1), 0, OFFSET(data!$A$1, ROW()-1, B$1-1))</f>
        <v>2025</v>
      </c>
      <c r="C450" s="8">
        <f ca="1">IF(ISNA(C$1), 0, OFFSET(data!$A$1, ROW()-1, C$1-1))</f>
        <v>45983.333333333336</v>
      </c>
      <c r="D450">
        <f ca="1">IF(ISNA(D$1), 0, OFFSET(data!$A$1, ROW()-1, D$1-1))</f>
        <v>589.00776255707899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208.65443917501401</v>
      </c>
      <c r="L450">
        <f ca="1">IF(ISNA(L$1), 0, OFFSET(data!$A$1, ROW()-1, L$1-1))</f>
        <v>42.8</v>
      </c>
      <c r="M450">
        <f ca="1">IF(ISNA(M$1), 0, OFFSET(data!$A$1, ROW()-1, M$1-1))</f>
        <v>7.2684236999999996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0</v>
      </c>
      <c r="R450">
        <f ca="1">IF(ISNA(R$1), 0, OFFSET(data!$A$1, ROW()-1, R$1-1))</f>
        <v>0</v>
      </c>
      <c r="S450">
        <f ca="1">IF(ISNA(S$1), 0, OFFSET(data!$A$1, ROW()-1, S$1-1))</f>
        <v>0</v>
      </c>
      <c r="T450">
        <f ca="1">IF(ISNA(T$1), 0, OFFSET(data!$A$1, ROW()-1, T$1-1))</f>
        <v>0</v>
      </c>
      <c r="U450">
        <f ca="1">IF(ISNA(U$1), 0, OFFSET(data!$A$1, ROW()-1, U$1-1))</f>
        <v>854.62509804701097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-8.9581924687977903</v>
      </c>
      <c r="Y450">
        <f ca="1">IF(ISNA(Y$1), 0, OFFSET(data!$A$1, ROW()-1, Y$1-1))</f>
        <v>2.0637198538799701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712.01099999999803</v>
      </c>
      <c r="AD450">
        <f ca="1">IF(ISNA(AD$1), 0, OFFSET(data!$A$1, ROW()-1, AD$1-1))</f>
        <v>287.92734348064801</v>
      </c>
      <c r="AE450">
        <f ca="1">IF(ISNA(AE$1), 0, OFFSET(data!$A$1, ROW()-1, AE$1-1))</f>
        <v>138.41522815764901</v>
      </c>
      <c r="AF450" t="str">
        <f ca="1">IF(ISNA(AF$1), 0, OFFSET(data!$A$1, ROW()-1, AF$1-1))</f>
        <v>peak</v>
      </c>
      <c r="AG450">
        <f t="shared" ca="1" si="90"/>
        <v>2025</v>
      </c>
      <c r="AH450">
        <f t="shared" ca="1" si="91"/>
        <v>11</v>
      </c>
      <c r="AI450">
        <f t="shared" ca="1" si="92"/>
        <v>22</v>
      </c>
      <c r="AJ450" t="str">
        <f t="shared" ca="1" si="101"/>
        <v/>
      </c>
      <c r="AK450" t="str">
        <f t="shared" ca="1" si="93"/>
        <v>08:00</v>
      </c>
      <c r="AL450" s="4">
        <f t="shared" ca="1" si="102"/>
        <v>0.13841522815764901</v>
      </c>
      <c r="AM450">
        <f t="shared" ca="1" si="103"/>
        <v>845.66690557821312</v>
      </c>
      <c r="AN450">
        <f t="shared" ca="1" si="104"/>
        <v>0</v>
      </c>
      <c r="AO450">
        <f t="shared" ca="1" si="105"/>
        <v>0</v>
      </c>
      <c r="AP450">
        <f t="shared" ca="1" si="106"/>
        <v>208.65443917501401</v>
      </c>
      <c r="AQ450">
        <f t="shared" ca="1" si="107"/>
        <v>42.8</v>
      </c>
      <c r="AR450">
        <f t="shared" ca="1" si="108"/>
        <v>7.2684236999999996</v>
      </c>
      <c r="AS450">
        <f t="shared" ca="1" si="99"/>
        <v>1559.741625432091</v>
      </c>
      <c r="AT450">
        <f t="shared" ca="1" si="100"/>
        <v>1135.6579689127411</v>
      </c>
    </row>
    <row r="451" spans="1:46" hidden="1">
      <c r="A451" t="str">
        <f ca="1">IF(ISNA(A$1), 0, OFFSET(data!$A$1, ROW()-1, A$1-1))</f>
        <v>Oahu</v>
      </c>
      <c r="B451">
        <f ca="1">IF(ISNA(B$1), 0, OFFSET(data!$A$1, ROW()-1, B$1-1))</f>
        <v>2025</v>
      </c>
      <c r="C451" s="8">
        <f ca="1">IF(ISNA(C$1), 0, OFFSET(data!$A$1, ROW()-1, C$1-1))</f>
        <v>45983.416666666664</v>
      </c>
      <c r="D451">
        <f ca="1">IF(ISNA(D$1), 0, OFFSET(data!$A$1, ROW()-1, D$1-1))</f>
        <v>589.00776255707899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458.288921214634</v>
      </c>
      <c r="L451">
        <f ca="1">IF(ISNA(L$1), 0, OFFSET(data!$A$1, ROW()-1, L$1-1))</f>
        <v>42.8</v>
      </c>
      <c r="M451">
        <f ca="1">IF(ISNA(M$1), 0, OFFSET(data!$A$1, ROW()-1, M$1-1))</f>
        <v>3.1077271830000002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0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0</v>
      </c>
      <c r="U451">
        <f ca="1">IF(ISNA(U$1), 0, OFFSET(data!$A$1, ROW()-1, U$1-1))</f>
        <v>909.81224655787196</v>
      </c>
      <c r="V451">
        <f ca="1">IF(ISNA(V$1), 0, OFFSET(data!$A$1, ROW()-1, V$1-1))</f>
        <v>0</v>
      </c>
      <c r="W451">
        <f ca="1">IF(ISNA(W$1), 0, OFFSET(data!$A$1, ROW()-1, W$1-1))</f>
        <v>33.389000000002</v>
      </c>
      <c r="X451">
        <f ca="1">IF(ISNA(X$1), 0, OFFSET(data!$A$1, ROW()-1, X$1-1))</f>
        <v>141.40090153463501</v>
      </c>
      <c r="Y451">
        <f ca="1">IF(ISNA(Y$1), 0, OFFSET(data!$A$1, ROW()-1, Y$1-1))</f>
        <v>8.6022628622054498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745.4</v>
      </c>
      <c r="AD451">
        <f ca="1">IF(ISNA(AD$1), 0, OFFSET(data!$A$1, ROW()-1, AD$1-1))</f>
        <v>364.54321763167201</v>
      </c>
      <c r="AE451">
        <f ca="1">IF(ISNA(AE$1), 0, OFFSET(data!$A$1, ROW()-1, AE$1-1))</f>
        <v>138.41522815764901</v>
      </c>
      <c r="AF451" t="str">
        <f ca="1">IF(ISNA(AF$1), 0, OFFSET(data!$A$1, ROW()-1, AF$1-1))</f>
        <v>peak</v>
      </c>
      <c r="AG451">
        <f t="shared" ca="1" si="90"/>
        <v>2025</v>
      </c>
      <c r="AH451">
        <f t="shared" ca="1" si="91"/>
        <v>11</v>
      </c>
      <c r="AI451">
        <f t="shared" ca="1" si="92"/>
        <v>22</v>
      </c>
      <c r="AJ451" t="str">
        <f t="shared" ca="1" si="101"/>
        <v/>
      </c>
      <c r="AK451" t="str">
        <f t="shared" ca="1" si="93"/>
        <v>10:00</v>
      </c>
      <c r="AL451" s="4">
        <f t="shared" ca="1" si="102"/>
        <v>0.13841522815764901</v>
      </c>
      <c r="AM451">
        <f t="shared" ca="1" si="103"/>
        <v>1051.213148092507</v>
      </c>
      <c r="AN451">
        <f t="shared" ca="1" si="104"/>
        <v>0</v>
      </c>
      <c r="AO451">
        <f t="shared" ca="1" si="105"/>
        <v>33.389000000002</v>
      </c>
      <c r="AP451">
        <f t="shared" ca="1" si="106"/>
        <v>458.288921214634</v>
      </c>
      <c r="AQ451">
        <f t="shared" ca="1" si="107"/>
        <v>42.8</v>
      </c>
      <c r="AR451">
        <f t="shared" ca="1" si="108"/>
        <v>3.1077271830000002</v>
      </c>
      <c r="AS451">
        <f t="shared" ca="1" si="99"/>
        <v>1838.6044109547129</v>
      </c>
      <c r="AT451">
        <f t="shared" ca="1" si="100"/>
        <v>1457.7476285863863</v>
      </c>
    </row>
    <row r="452" spans="1:46" hidden="1">
      <c r="A452" t="str">
        <f ca="1">IF(ISNA(A$1), 0, OFFSET(data!$A$1, ROW()-1, A$1-1))</f>
        <v>Oahu</v>
      </c>
      <c r="B452">
        <f ca="1">IF(ISNA(B$1), 0, OFFSET(data!$A$1, ROW()-1, B$1-1))</f>
        <v>2025</v>
      </c>
      <c r="C452" s="8">
        <f ca="1">IF(ISNA(C$1), 0, OFFSET(data!$A$1, ROW()-1, C$1-1))</f>
        <v>45983.5</v>
      </c>
      <c r="D452">
        <f ca="1">IF(ISNA(D$1), 0, OFFSET(data!$A$1, ROW()-1, D$1-1))</f>
        <v>589.00776255707899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536.95745355078895</v>
      </c>
      <c r="L452">
        <f ca="1">IF(ISNA(L$1), 0, OFFSET(data!$A$1, ROW()-1, L$1-1))</f>
        <v>42.8</v>
      </c>
      <c r="M452">
        <f ca="1">IF(ISNA(M$1), 0, OFFSET(data!$A$1, ROW()-1, M$1-1))</f>
        <v>3.0426669</v>
      </c>
      <c r="N452">
        <f ca="1">IF(ISNA(N$1), 0, OFFSET(data!$A$1, ROW()-1, N$1-1))</f>
        <v>-1.4210854715202001E-14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0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0</v>
      </c>
      <c r="U452">
        <f ca="1">IF(ISNA(U$1), 0, OFFSET(data!$A$1, ROW()-1, U$1-1))</f>
        <v>898.432871057532</v>
      </c>
      <c r="V452">
        <f ca="1">IF(ISNA(V$1), 0, OFFSET(data!$A$1, ROW()-1, V$1-1))</f>
        <v>0</v>
      </c>
      <c r="W452">
        <f ca="1">IF(ISNA(W$1), 0, OFFSET(data!$A$1, ROW()-1, W$1-1))</f>
        <v>123.371847553495</v>
      </c>
      <c r="X452">
        <f ca="1">IF(ISNA(X$1), 0, OFFSET(data!$A$1, ROW()-1, X$1-1))</f>
        <v>141.40090153463501</v>
      </c>
      <c r="Y452">
        <f ca="1">IF(ISNA(Y$1), 0, OFFSET(data!$A$1, ROW()-1, Y$1-1))</f>
        <v>8.6022628622054498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835.382847553494</v>
      </c>
      <c r="AD452">
        <f ca="1">IF(ISNA(AD$1), 0, OFFSET(data!$A$1, ROW()-1, AD$1-1))</f>
        <v>411.63107066244402</v>
      </c>
      <c r="AE452">
        <f ca="1">IF(ISNA(AE$1), 0, OFFSET(data!$A$1, ROW()-1, AE$1-1))</f>
        <v>138.41522815764901</v>
      </c>
      <c r="AF452" t="str">
        <f ca="1">IF(ISNA(AF$1), 0, OFFSET(data!$A$1, ROW()-1, AF$1-1))</f>
        <v>peak</v>
      </c>
      <c r="AG452">
        <f t="shared" ref="AG452:AG515" ca="1" si="109">YEAR(C452)</f>
        <v>2025</v>
      </c>
      <c r="AH452">
        <f t="shared" ref="AH452:AH515" ca="1" si="110">MONTH(C452)</f>
        <v>11</v>
      </c>
      <c r="AI452">
        <f t="shared" ref="AI452:AI515" ca="1" si="111">DAY(C452)</f>
        <v>22</v>
      </c>
      <c r="AJ452" t="str">
        <f t="shared" ca="1" si="101"/>
        <v/>
      </c>
      <c r="AK452" t="str">
        <f t="shared" ref="AK452:AK515" ca="1" si="112">TEXT(C452, "HH:MM")</f>
        <v>12:00</v>
      </c>
      <c r="AL452" s="4">
        <f t="shared" ca="1" si="102"/>
        <v>0.13841522815764901</v>
      </c>
      <c r="AM452">
        <f t="shared" ca="1" si="103"/>
        <v>1039.833772592167</v>
      </c>
      <c r="AN452">
        <f t="shared" ca="1" si="104"/>
        <v>0</v>
      </c>
      <c r="AO452">
        <f t="shared" ca="1" si="105"/>
        <v>123.371847553495</v>
      </c>
      <c r="AP452">
        <f t="shared" ca="1" si="106"/>
        <v>536.95745355078895</v>
      </c>
      <c r="AQ452">
        <f t="shared" ca="1" si="107"/>
        <v>42.8</v>
      </c>
      <c r="AR452">
        <f t="shared" ca="1" si="108"/>
        <v>3.0426669</v>
      </c>
      <c r="AS452">
        <f t="shared" ref="AS452:AS515" ca="1" si="113">AC452+SUM(D452:M452,R452:T452)</f>
        <v>2007.190730561362</v>
      </c>
      <c r="AT452">
        <f t="shared" ref="AT452:AT515" ca="1" si="114">AD452+SUM(U452:AB452)</f>
        <v>1583.4389536703115</v>
      </c>
    </row>
    <row r="453" spans="1:46" hidden="1">
      <c r="A453" t="str">
        <f ca="1">IF(ISNA(A$1), 0, OFFSET(data!$A$1, ROW()-1, A$1-1))</f>
        <v>Oahu</v>
      </c>
      <c r="B453">
        <f ca="1">IF(ISNA(B$1), 0, OFFSET(data!$A$1, ROW()-1, B$1-1))</f>
        <v>2025</v>
      </c>
      <c r="C453" s="8">
        <f ca="1">IF(ISNA(C$1), 0, OFFSET(data!$A$1, ROW()-1, C$1-1))</f>
        <v>45983.583333333336</v>
      </c>
      <c r="D453">
        <f ca="1">IF(ISNA(D$1), 0, OFFSET(data!$A$1, ROW()-1, D$1-1))</f>
        <v>589.00776255707899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439.96870883936498</v>
      </c>
      <c r="L453">
        <f ca="1">IF(ISNA(L$1), 0, OFFSET(data!$A$1, ROW()-1, L$1-1))</f>
        <v>42.8</v>
      </c>
      <c r="M453">
        <f ca="1">IF(ISNA(M$1), 0, OFFSET(data!$A$1, ROW()-1, M$1-1))</f>
        <v>7.4092593000000004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0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0</v>
      </c>
      <c r="U453">
        <f ca="1">IF(ISNA(U$1), 0, OFFSET(data!$A$1, ROW()-1, U$1-1))</f>
        <v>867.50451879402897</v>
      </c>
      <c r="V453">
        <f ca="1">IF(ISNA(V$1), 0, OFFSET(data!$A$1, ROW()-1, V$1-1))</f>
        <v>0</v>
      </c>
      <c r="W453">
        <f ca="1">IF(ISNA(W$1), 0, OFFSET(data!$A$1, ROW()-1, W$1-1))</f>
        <v>61.678047505574803</v>
      </c>
      <c r="X453">
        <f ca="1">IF(ISNA(X$1), 0, OFFSET(data!$A$1, ROW()-1, X$1-1))</f>
        <v>141.40090153463501</v>
      </c>
      <c r="Y453">
        <f ca="1">IF(ISNA(Y$1), 0, OFFSET(data!$A$1, ROW()-1, Y$1-1))</f>
        <v>8.6022628622054498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773.68904750557294</v>
      </c>
      <c r="AD453">
        <f ca="1">IF(ISNA(AD$1), 0, OFFSET(data!$A$1, ROW()-1, AD$1-1))</f>
        <v>398.84609964498202</v>
      </c>
      <c r="AE453">
        <f ca="1">IF(ISNA(AE$1), 0, OFFSET(data!$A$1, ROW()-1, AE$1-1))</f>
        <v>138.41522815764901</v>
      </c>
      <c r="AF453" t="str">
        <f ca="1">IF(ISNA(AF$1), 0, OFFSET(data!$A$1, ROW()-1, AF$1-1))</f>
        <v>peak</v>
      </c>
      <c r="AG453">
        <f t="shared" ca="1" si="109"/>
        <v>2025</v>
      </c>
      <c r="AH453">
        <f t="shared" ca="1" si="110"/>
        <v>11</v>
      </c>
      <c r="AI453">
        <f t="shared" ca="1" si="111"/>
        <v>22</v>
      </c>
      <c r="AJ453" t="str">
        <f t="shared" ca="1" si="101"/>
        <v/>
      </c>
      <c r="AK453" t="str">
        <f t="shared" ca="1" si="112"/>
        <v>14:00</v>
      </c>
      <c r="AL453" s="4">
        <f t="shared" ca="1" si="102"/>
        <v>0.13841522815764901</v>
      </c>
      <c r="AM453">
        <f t="shared" ca="1" si="103"/>
        <v>1008.9054203286639</v>
      </c>
      <c r="AN453">
        <f t="shared" ca="1" si="104"/>
        <v>0</v>
      </c>
      <c r="AO453">
        <f t="shared" ca="1" si="105"/>
        <v>61.678047505574803</v>
      </c>
      <c r="AP453">
        <f t="shared" ca="1" si="106"/>
        <v>439.96870883936498</v>
      </c>
      <c r="AQ453">
        <f t="shared" ca="1" si="107"/>
        <v>42.8</v>
      </c>
      <c r="AR453">
        <f t="shared" ca="1" si="108"/>
        <v>7.4092593000000004</v>
      </c>
      <c r="AS453">
        <f t="shared" ca="1" si="113"/>
        <v>1852.8747782020168</v>
      </c>
      <c r="AT453">
        <f t="shared" ca="1" si="114"/>
        <v>1478.031830341426</v>
      </c>
    </row>
    <row r="454" spans="1:46" hidden="1">
      <c r="A454" t="str">
        <f ca="1">IF(ISNA(A$1), 0, OFFSET(data!$A$1, ROW()-1, A$1-1))</f>
        <v>Oahu</v>
      </c>
      <c r="B454">
        <f ca="1">IF(ISNA(B$1), 0, OFFSET(data!$A$1, ROW()-1, B$1-1))</f>
        <v>2025</v>
      </c>
      <c r="C454" s="8">
        <f ca="1">IF(ISNA(C$1), 0, OFFSET(data!$A$1, ROW()-1, C$1-1))</f>
        <v>45983.666666666664</v>
      </c>
      <c r="D454">
        <f ca="1">IF(ISNA(D$1), 0, OFFSET(data!$A$1, ROW()-1, D$1-1))</f>
        <v>589.00776255707899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205.83441205839699</v>
      </c>
      <c r="L454">
        <f ca="1">IF(ISNA(L$1), 0, OFFSET(data!$A$1, ROW()-1, L$1-1))</f>
        <v>42.8</v>
      </c>
      <c r="M454">
        <f ca="1">IF(ISNA(M$1), 0, OFFSET(data!$A$1, ROW()-1, M$1-1))</f>
        <v>13.8972435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0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0</v>
      </c>
      <c r="U454">
        <f ca="1">IF(ISNA(U$1), 0, OFFSET(data!$A$1, ROW()-1, U$1-1))</f>
        <v>886.55348047496602</v>
      </c>
      <c r="V454">
        <f ca="1">IF(ISNA(V$1), 0, OFFSET(data!$A$1, ROW()-1, V$1-1))</f>
        <v>0</v>
      </c>
      <c r="W454">
        <f ca="1">IF(ISNA(W$1), 0, OFFSET(data!$A$1, ROW()-1, W$1-1))</f>
        <v>0</v>
      </c>
      <c r="X454">
        <f ca="1">IF(ISNA(X$1), 0, OFFSET(data!$A$1, ROW()-1, X$1-1))</f>
        <v>-43.616325221694801</v>
      </c>
      <c r="Y454">
        <f ca="1">IF(ISNA(Y$1), 0, OFFSET(data!$A$1, ROW()-1, Y$1-1))</f>
        <v>8.6022628622054498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712.01099999999803</v>
      </c>
      <c r="AD454">
        <f ca="1">IF(ISNA(AD$1), 0, OFFSET(data!$A$1, ROW()-1, AD$1-1))</f>
        <v>346.03234703595001</v>
      </c>
      <c r="AE454">
        <f ca="1">IF(ISNA(AE$1), 0, OFFSET(data!$A$1, ROW()-1, AE$1-1))</f>
        <v>138.41522815764901</v>
      </c>
      <c r="AF454" t="str">
        <f ca="1">IF(ISNA(AF$1), 0, OFFSET(data!$A$1, ROW()-1, AF$1-1))</f>
        <v>peak</v>
      </c>
      <c r="AG454">
        <f t="shared" ca="1" si="109"/>
        <v>2025</v>
      </c>
      <c r="AH454">
        <f t="shared" ca="1" si="110"/>
        <v>11</v>
      </c>
      <c r="AI454">
        <f t="shared" ca="1" si="111"/>
        <v>22</v>
      </c>
      <c r="AJ454" t="str">
        <f t="shared" ca="1" si="101"/>
        <v/>
      </c>
      <c r="AK454" t="str">
        <f t="shared" ca="1" si="112"/>
        <v>16:00</v>
      </c>
      <c r="AL454" s="4">
        <f t="shared" ca="1" si="102"/>
        <v>0.13841522815764901</v>
      </c>
      <c r="AM454">
        <f t="shared" ca="1" si="103"/>
        <v>842.93715525327127</v>
      </c>
      <c r="AN454">
        <f t="shared" ca="1" si="104"/>
        <v>0</v>
      </c>
      <c r="AO454">
        <f t="shared" ca="1" si="105"/>
        <v>0</v>
      </c>
      <c r="AP454">
        <f t="shared" ca="1" si="106"/>
        <v>205.83441205839699</v>
      </c>
      <c r="AQ454">
        <f t="shared" ca="1" si="107"/>
        <v>42.8</v>
      </c>
      <c r="AR454">
        <f t="shared" ca="1" si="108"/>
        <v>13.8972435</v>
      </c>
      <c r="AS454">
        <f t="shared" ca="1" si="113"/>
        <v>1563.5504181154738</v>
      </c>
      <c r="AT454">
        <f t="shared" ca="1" si="114"/>
        <v>1197.5717651514267</v>
      </c>
    </row>
    <row r="455" spans="1:46" hidden="1">
      <c r="A455" t="str">
        <f ca="1">IF(ISNA(A$1), 0, OFFSET(data!$A$1, ROW()-1, A$1-1))</f>
        <v>Oahu</v>
      </c>
      <c r="B455">
        <f ca="1">IF(ISNA(B$1), 0, OFFSET(data!$A$1, ROW()-1, B$1-1))</f>
        <v>2025</v>
      </c>
      <c r="C455" s="8">
        <f ca="1">IF(ISNA(C$1), 0, OFFSET(data!$A$1, ROW()-1, C$1-1))</f>
        <v>45983.75</v>
      </c>
      <c r="D455">
        <f ca="1">IF(ISNA(D$1), 0, OFFSET(data!$A$1, ROW()-1, D$1-1))</f>
        <v>623.90776255707704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0</v>
      </c>
      <c r="L455">
        <f ca="1">IF(ISNA(L$1), 0, OFFSET(data!$A$1, ROW()-1, L$1-1))</f>
        <v>42.8</v>
      </c>
      <c r="M455">
        <f ca="1">IF(ISNA(M$1), 0, OFFSET(data!$A$1, ROW()-1, M$1-1))</f>
        <v>19.5408528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0</v>
      </c>
      <c r="R455">
        <f ca="1">IF(ISNA(R$1), 0, OFFSET(data!$A$1, ROW()-1, R$1-1))</f>
        <v>150.04703350170001</v>
      </c>
      <c r="S455">
        <f ca="1">IF(ISNA(S$1), 0, OFFSET(data!$A$1, ROW()-1, S$1-1))</f>
        <v>0</v>
      </c>
      <c r="T455">
        <f ca="1">IF(ISNA(T$1), 0, OFFSET(data!$A$1, ROW()-1, T$1-1))</f>
        <v>0</v>
      </c>
      <c r="U455">
        <f ca="1">IF(ISNA(U$1), 0, OFFSET(data!$A$1, ROW()-1, U$1-1))</f>
        <v>919.65931777396997</v>
      </c>
      <c r="V455">
        <f ca="1">IF(ISNA(V$1), 0, OFFSET(data!$A$1, ROW()-1, V$1-1))</f>
        <v>0</v>
      </c>
      <c r="W455">
        <f ca="1">IF(ISNA(W$1), 0, OFFSET(data!$A$1, ROW()-1, W$1-1))</f>
        <v>0</v>
      </c>
      <c r="X455">
        <f ca="1">IF(ISNA(X$1), 0, OFFSET(data!$A$1, ROW()-1, X$1-1))</f>
        <v>-91.965931777397003</v>
      </c>
      <c r="Y455">
        <f ca="1">IF(ISNA(Y$1), 0, OFFSET(data!$A$1, ROW()-1, Y$1-1))</f>
        <v>8.6022628622054498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527.06396649829901</v>
      </c>
      <c r="AD455">
        <f ca="1">IF(ISNA(AD$1), 0, OFFSET(data!$A$1, ROW()-1, AD$1-1))</f>
        <v>149.23323457999999</v>
      </c>
      <c r="AE455">
        <f ca="1">IF(ISNA(AE$1), 0, OFFSET(data!$A$1, ROW()-1, AE$1-1))</f>
        <v>153.79469795294401</v>
      </c>
      <c r="AF455" t="str">
        <f ca="1">IF(ISNA(AF$1), 0, OFFSET(data!$A$1, ROW()-1, AF$1-1))</f>
        <v>peak</v>
      </c>
      <c r="AG455">
        <f t="shared" ca="1" si="109"/>
        <v>2025</v>
      </c>
      <c r="AH455">
        <f t="shared" ca="1" si="110"/>
        <v>11</v>
      </c>
      <c r="AI455">
        <f t="shared" ca="1" si="111"/>
        <v>22</v>
      </c>
      <c r="AJ455" t="str">
        <f t="shared" ca="1" si="101"/>
        <v/>
      </c>
      <c r="AK455" t="str">
        <f t="shared" ca="1" si="112"/>
        <v>18:00</v>
      </c>
      <c r="AL455" s="4">
        <f t="shared" ca="1" si="102"/>
        <v>0.15379469795294401</v>
      </c>
      <c r="AM455">
        <f t="shared" ca="1" si="103"/>
        <v>827.69338599657294</v>
      </c>
      <c r="AN455">
        <f t="shared" ca="1" si="104"/>
        <v>0</v>
      </c>
      <c r="AO455">
        <f t="shared" ca="1" si="105"/>
        <v>150.04703350170001</v>
      </c>
      <c r="AP455">
        <f t="shared" ca="1" si="106"/>
        <v>0</v>
      </c>
      <c r="AQ455">
        <f t="shared" ca="1" si="107"/>
        <v>42.8</v>
      </c>
      <c r="AR455">
        <f t="shared" ca="1" si="108"/>
        <v>19.5408528</v>
      </c>
      <c r="AS455">
        <f t="shared" ca="1" si="113"/>
        <v>1363.3596153570761</v>
      </c>
      <c r="AT455">
        <f t="shared" ca="1" si="114"/>
        <v>985.52888343877839</v>
      </c>
    </row>
    <row r="456" spans="1:46" hidden="1">
      <c r="A456" t="str">
        <f ca="1">IF(ISNA(A$1), 0, OFFSET(data!$A$1, ROW()-1, A$1-1))</f>
        <v>Oahu</v>
      </c>
      <c r="B456">
        <f ca="1">IF(ISNA(B$1), 0, OFFSET(data!$A$1, ROW()-1, B$1-1))</f>
        <v>2025</v>
      </c>
      <c r="C456" s="8">
        <f ca="1">IF(ISNA(C$1), 0, OFFSET(data!$A$1, ROW()-1, C$1-1))</f>
        <v>45983.833333333336</v>
      </c>
      <c r="D456">
        <f ca="1">IF(ISNA(D$1), 0, OFFSET(data!$A$1, ROW()-1, D$1-1))</f>
        <v>623.90776255707704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0</v>
      </c>
      <c r="L456">
        <f ca="1">IF(ISNA(L$1), 0, OFFSET(data!$A$1, ROW()-1, L$1-1))</f>
        <v>42.8</v>
      </c>
      <c r="M456">
        <f ca="1">IF(ISNA(M$1), 0, OFFSET(data!$A$1, ROW()-1, M$1-1))</f>
        <v>26.616326999999998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0</v>
      </c>
      <c r="R456">
        <f ca="1">IF(ISNA(R$1), 0, OFFSET(data!$A$1, ROW()-1, R$1-1))</f>
        <v>76.125085995263007</v>
      </c>
      <c r="S456">
        <f ca="1">IF(ISNA(S$1), 0, OFFSET(data!$A$1, ROW()-1, S$1-1))</f>
        <v>0</v>
      </c>
      <c r="T456">
        <f ca="1">IF(ISNA(T$1), 0, OFFSET(data!$A$1, ROW()-1, T$1-1))</f>
        <v>0</v>
      </c>
      <c r="U456">
        <f ca="1">IF(ISNA(U$1), 0, OFFSET(data!$A$1, ROW()-1, U$1-1))</f>
        <v>846.07645309282202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-84.607645309282205</v>
      </c>
      <c r="Y456">
        <f ca="1">IF(ISNA(Y$1), 0, OFFSET(data!$A$1, ROW()-1, Y$1-1))</f>
        <v>7.9803677688008499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600.98591400473697</v>
      </c>
      <c r="AD456">
        <f ca="1">IF(ISNA(AD$1), 0, OFFSET(data!$A$1, ROW()-1, AD$1-1))</f>
        <v>156.29781682999999</v>
      </c>
      <c r="AE456">
        <f ca="1">IF(ISNA(AE$1), 0, OFFSET(data!$A$1, ROW()-1, AE$1-1))</f>
        <v>153.79469795294401</v>
      </c>
      <c r="AF456" t="str">
        <f ca="1">IF(ISNA(AF$1), 0, OFFSET(data!$A$1, ROW()-1, AF$1-1))</f>
        <v>peak</v>
      </c>
      <c r="AG456">
        <f t="shared" ca="1" si="109"/>
        <v>2025</v>
      </c>
      <c r="AH456">
        <f t="shared" ca="1" si="110"/>
        <v>11</v>
      </c>
      <c r="AI456">
        <f t="shared" ca="1" si="111"/>
        <v>22</v>
      </c>
      <c r="AJ456" t="str">
        <f t="shared" ca="1" si="101"/>
        <v/>
      </c>
      <c r="AK456" t="str">
        <f t="shared" ca="1" si="112"/>
        <v>20:00</v>
      </c>
      <c r="AL456" s="4">
        <f t="shared" ca="1" si="102"/>
        <v>0.15379469795294401</v>
      </c>
      <c r="AM456">
        <f t="shared" ca="1" si="103"/>
        <v>761.46880778353977</v>
      </c>
      <c r="AN456">
        <f t="shared" ca="1" si="104"/>
        <v>0</v>
      </c>
      <c r="AO456">
        <f t="shared" ca="1" si="105"/>
        <v>76.125085995263007</v>
      </c>
      <c r="AP456">
        <f t="shared" ca="1" si="106"/>
        <v>0</v>
      </c>
      <c r="AQ456">
        <f t="shared" ca="1" si="107"/>
        <v>42.8</v>
      </c>
      <c r="AR456">
        <f t="shared" ca="1" si="108"/>
        <v>26.616326999999998</v>
      </c>
      <c r="AS456">
        <f t="shared" ca="1" si="113"/>
        <v>1370.4350895570769</v>
      </c>
      <c r="AT456">
        <f t="shared" ca="1" si="114"/>
        <v>925.74699238234064</v>
      </c>
    </row>
    <row r="457" spans="1:46" hidden="1">
      <c r="A457" t="str">
        <f ca="1">IF(ISNA(A$1), 0, OFFSET(data!$A$1, ROW()-1, A$1-1))</f>
        <v>Oahu</v>
      </c>
      <c r="B457">
        <f ca="1">IF(ISNA(B$1), 0, OFFSET(data!$A$1, ROW()-1, B$1-1))</f>
        <v>2025</v>
      </c>
      <c r="C457" s="8">
        <f ca="1">IF(ISNA(C$1), 0, OFFSET(data!$A$1, ROW()-1, C$1-1))</f>
        <v>45983.916666666664</v>
      </c>
      <c r="D457">
        <f ca="1">IF(ISNA(D$1), 0, OFFSET(data!$A$1, ROW()-1, D$1-1))</f>
        <v>623.90776255707704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42.8</v>
      </c>
      <c r="M457">
        <f ca="1">IF(ISNA(M$1), 0, OFFSET(data!$A$1, ROW()-1, M$1-1))</f>
        <v>2.6853840929999899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0</v>
      </c>
      <c r="R457">
        <f ca="1">IF(ISNA(R$1), 0, OFFSET(data!$A$1, ROW()-1, R$1-1))</f>
        <v>7.7673580273844198</v>
      </c>
      <c r="S457">
        <f ca="1">IF(ISNA(S$1), 0, OFFSET(data!$A$1, ROW()-1, S$1-1))</f>
        <v>0</v>
      </c>
      <c r="T457">
        <f ca="1">IF(ISNA(T$1), 0, OFFSET(data!$A$1, ROW()-1, T$1-1))</f>
        <v>0</v>
      </c>
      <c r="U457">
        <f ca="1">IF(ISNA(U$1), 0, OFFSET(data!$A$1, ROW()-1, U$1-1))</f>
        <v>750.17839917748699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-75.017839917748702</v>
      </c>
      <c r="Y457">
        <f ca="1">IF(ISNA(Y$1), 0, OFFSET(data!$A$1, ROW()-1, Y$1-1))</f>
        <v>1.9999454177238001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669.34364197261505</v>
      </c>
      <c r="AD457">
        <f ca="1">IF(ISNA(AD$1), 0, OFFSET(data!$A$1, ROW()-1, AD$1-1))</f>
        <v>136.98538409299999</v>
      </c>
      <c r="AE457">
        <f ca="1">IF(ISNA(AE$1), 0, OFFSET(data!$A$1, ROW()-1, AE$1-1))</f>
        <v>153.79469795294401</v>
      </c>
      <c r="AF457" t="str">
        <f ca="1">IF(ISNA(AF$1), 0, OFFSET(data!$A$1, ROW()-1, AF$1-1))</f>
        <v>peak</v>
      </c>
      <c r="AG457">
        <f t="shared" ca="1" si="109"/>
        <v>2025</v>
      </c>
      <c r="AH457">
        <f t="shared" ca="1" si="110"/>
        <v>11</v>
      </c>
      <c r="AI457">
        <f t="shared" ca="1" si="111"/>
        <v>22</v>
      </c>
      <c r="AJ457" t="str">
        <f t="shared" ca="1" si="101"/>
        <v/>
      </c>
      <c r="AK457" t="str">
        <f t="shared" ca="1" si="112"/>
        <v>22:00</v>
      </c>
      <c r="AL457" s="4">
        <f t="shared" ca="1" si="102"/>
        <v>0.15379469795294401</v>
      </c>
      <c r="AM457">
        <f t="shared" ca="1" si="103"/>
        <v>675.16055925973831</v>
      </c>
      <c r="AN457">
        <f t="shared" ca="1" si="104"/>
        <v>0</v>
      </c>
      <c r="AO457">
        <f t="shared" ca="1" si="105"/>
        <v>7.7673580273844198</v>
      </c>
      <c r="AP457">
        <f t="shared" ca="1" si="106"/>
        <v>0</v>
      </c>
      <c r="AQ457">
        <f t="shared" ca="1" si="107"/>
        <v>42.8</v>
      </c>
      <c r="AR457">
        <f t="shared" ca="1" si="108"/>
        <v>2.6853840929999899</v>
      </c>
      <c r="AS457">
        <f t="shared" ca="1" si="113"/>
        <v>1346.5041466500766</v>
      </c>
      <c r="AT457">
        <f t="shared" ca="1" si="114"/>
        <v>814.14588877046208</v>
      </c>
    </row>
    <row r="458" spans="1:46" hidden="1">
      <c r="A458" t="str">
        <f ca="1">IF(ISNA(A$1), 0, OFFSET(data!$A$1, ROW()-1, A$1-1))</f>
        <v>Oahu</v>
      </c>
      <c r="B458">
        <f ca="1">IF(ISNA(B$1), 0, OFFSET(data!$A$1, ROW()-1, B$1-1))</f>
        <v>2025</v>
      </c>
      <c r="C458" s="8">
        <f ca="1">IF(ISNA(C$1), 0, OFFSET(data!$A$1, ROW()-1, C$1-1))</f>
        <v>46006</v>
      </c>
      <c r="D458">
        <f ca="1">IF(ISNA(D$1), 0, OFFSET(data!$A$1, ROW()-1, D$1-1))</f>
        <v>456.507762557077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42.8</v>
      </c>
      <c r="M458">
        <f ca="1">IF(ISNA(M$1), 0, OFFSET(data!$A$1, ROW()-1, M$1-1))</f>
        <v>55.840961999999998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0</v>
      </c>
      <c r="R458">
        <f ca="1">IF(ISNA(R$1), 0, OFFSET(data!$A$1, ROW()-1, R$1-1))</f>
        <v>56.181810196053902</v>
      </c>
      <c r="S458">
        <f ca="1">IF(ISNA(S$1), 0, OFFSET(data!$A$1, ROW()-1, S$1-1))</f>
        <v>0</v>
      </c>
      <c r="T458">
        <f ca="1">IF(ISNA(T$1), 0, OFFSET(data!$A$1, ROW()-1, T$1-1))</f>
        <v>0</v>
      </c>
      <c r="U458">
        <f ca="1">IF(ISNA(U$1), 0, OFFSET(data!$A$1, ROW()-1, U$1-1))</f>
        <v>677.55126646283497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-67.7551266462835</v>
      </c>
      <c r="Y458">
        <f ca="1">IF(ISNA(Y$1), 0, OFFSET(data!$A$1, ROW()-1, Y$1-1))</f>
        <v>1.53439493658009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620.92918980394597</v>
      </c>
      <c r="AD458">
        <f ca="1">IF(ISNA(AD$1), 0, OFFSET(data!$A$1, ROW()-1, AD$1-1))</f>
        <v>160.89802061</v>
      </c>
      <c r="AE458">
        <f ca="1">IF(ISNA(AE$1), 0, OFFSET(data!$A$1, ROW()-1, AE$1-1))</f>
        <v>149.764492373563</v>
      </c>
      <c r="AF458" t="str">
        <f ca="1">IF(ISNA(AF$1), 0, OFFSET(data!$A$1, ROW()-1, AF$1-1))</f>
        <v>peak</v>
      </c>
      <c r="AG458">
        <f t="shared" ca="1" si="109"/>
        <v>2025</v>
      </c>
      <c r="AH458">
        <f t="shared" ca="1" si="110"/>
        <v>12</v>
      </c>
      <c r="AI458">
        <f t="shared" ca="1" si="111"/>
        <v>15</v>
      </c>
      <c r="AJ458" t="str">
        <f t="shared" ca="1" si="101"/>
        <v/>
      </c>
      <c r="AK458" t="str">
        <f t="shared" ca="1" si="112"/>
        <v>00:00</v>
      </c>
      <c r="AL458" s="4">
        <f t="shared" ca="1" si="102"/>
        <v>0.14976449237356301</v>
      </c>
      <c r="AM458">
        <f t="shared" ca="1" si="103"/>
        <v>609.79613981655143</v>
      </c>
      <c r="AN458">
        <f t="shared" ca="1" si="104"/>
        <v>0</v>
      </c>
      <c r="AO458">
        <f t="shared" ca="1" si="105"/>
        <v>56.181810196053902</v>
      </c>
      <c r="AP458">
        <f t="shared" ca="1" si="106"/>
        <v>0</v>
      </c>
      <c r="AQ458">
        <f t="shared" ca="1" si="107"/>
        <v>42.8</v>
      </c>
      <c r="AR458">
        <f t="shared" ca="1" si="108"/>
        <v>55.840961999999998</v>
      </c>
      <c r="AS458">
        <f t="shared" ca="1" si="113"/>
        <v>1232.2597245570769</v>
      </c>
      <c r="AT458">
        <f t="shared" ca="1" si="114"/>
        <v>772.22855536313148</v>
      </c>
    </row>
    <row r="459" spans="1:46" hidden="1">
      <c r="A459" t="str">
        <f ca="1">IF(ISNA(A$1), 0, OFFSET(data!$A$1, ROW()-1, A$1-1))</f>
        <v>Oahu</v>
      </c>
      <c r="B459">
        <f ca="1">IF(ISNA(B$1), 0, OFFSET(data!$A$1, ROW()-1, B$1-1))</f>
        <v>2025</v>
      </c>
      <c r="C459" s="8">
        <f ca="1">IF(ISNA(C$1), 0, OFFSET(data!$A$1, ROW()-1, C$1-1))</f>
        <v>46006.083333333336</v>
      </c>
      <c r="D459">
        <f ca="1">IF(ISNA(D$1), 0, OFFSET(data!$A$1, ROW()-1, D$1-1))</f>
        <v>456.507762557077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42.8</v>
      </c>
      <c r="M459">
        <f ca="1">IF(ISNA(M$1), 0, OFFSET(data!$A$1, ROW()-1, M$1-1))</f>
        <v>62.201853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0</v>
      </c>
      <c r="R459">
        <f ca="1">IF(ISNA(R$1), 0, OFFSET(data!$A$1, ROW()-1, R$1-1))</f>
        <v>3.0454034265660401</v>
      </c>
      <c r="S459">
        <f ca="1">IF(ISNA(S$1), 0, OFFSET(data!$A$1, ROW()-1, S$1-1))</f>
        <v>0</v>
      </c>
      <c r="T459">
        <f ca="1">IF(ISNA(T$1), 0, OFFSET(data!$A$1, ROW()-1, T$1-1))</f>
        <v>0</v>
      </c>
      <c r="U459">
        <f ca="1">IF(ISNA(U$1), 0, OFFSET(data!$A$1, ROW()-1, U$1-1))</f>
        <v>626.04827262856804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-62.604827262856801</v>
      </c>
      <c r="Y459">
        <f ca="1">IF(ISNA(Y$1), 0, OFFSET(data!$A$1, ROW()-1, Y$1-1))</f>
        <v>1.11157361793245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674.06559657343405</v>
      </c>
      <c r="AD459">
        <f ca="1">IF(ISNA(AD$1), 0, OFFSET(data!$A$1, ROW()-1, AD$1-1))</f>
        <v>160.89802061</v>
      </c>
      <c r="AE459">
        <f ca="1">IF(ISNA(AE$1), 0, OFFSET(data!$A$1, ROW()-1, AE$1-1))</f>
        <v>149.764492373563</v>
      </c>
      <c r="AF459" t="str">
        <f ca="1">IF(ISNA(AF$1), 0, OFFSET(data!$A$1, ROW()-1, AF$1-1))</f>
        <v>peak</v>
      </c>
      <c r="AG459">
        <f t="shared" ca="1" si="109"/>
        <v>2025</v>
      </c>
      <c r="AH459">
        <f t="shared" ca="1" si="110"/>
        <v>12</v>
      </c>
      <c r="AI459">
        <f t="shared" ca="1" si="111"/>
        <v>15</v>
      </c>
      <c r="AJ459" t="str">
        <f t="shared" ca="1" si="101"/>
        <v/>
      </c>
      <c r="AK459" t="str">
        <f t="shared" ca="1" si="112"/>
        <v>02:00</v>
      </c>
      <c r="AL459" s="4">
        <f t="shared" ca="1" si="102"/>
        <v>0.14976449237356301</v>
      </c>
      <c r="AM459">
        <f t="shared" ca="1" si="103"/>
        <v>563.44344536571123</v>
      </c>
      <c r="AN459">
        <f t="shared" ca="1" si="104"/>
        <v>0</v>
      </c>
      <c r="AO459">
        <f t="shared" ca="1" si="105"/>
        <v>3.0454034265660401</v>
      </c>
      <c r="AP459">
        <f t="shared" ca="1" si="106"/>
        <v>0</v>
      </c>
      <c r="AQ459">
        <f t="shared" ca="1" si="107"/>
        <v>42.8</v>
      </c>
      <c r="AR459">
        <f t="shared" ca="1" si="108"/>
        <v>62.201853</v>
      </c>
      <c r="AS459">
        <f t="shared" ca="1" si="113"/>
        <v>1238.6206155570771</v>
      </c>
      <c r="AT459">
        <f t="shared" ca="1" si="114"/>
        <v>725.45303959364367</v>
      </c>
    </row>
    <row r="460" spans="1:46" hidden="1">
      <c r="A460" t="str">
        <f ca="1">IF(ISNA(A$1), 0, OFFSET(data!$A$1, ROW()-1, A$1-1))</f>
        <v>Oahu</v>
      </c>
      <c r="B460">
        <f ca="1">IF(ISNA(B$1), 0, OFFSET(data!$A$1, ROW()-1, B$1-1))</f>
        <v>2025</v>
      </c>
      <c r="C460" s="8">
        <f ca="1">IF(ISNA(C$1), 0, OFFSET(data!$A$1, ROW()-1, C$1-1))</f>
        <v>46006.166666666664</v>
      </c>
      <c r="D460">
        <f ca="1">IF(ISNA(D$1), 0, OFFSET(data!$A$1, ROW()-1, D$1-1))</f>
        <v>456.507762557077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42.8</v>
      </c>
      <c r="M460">
        <f ca="1">IF(ISNA(M$1), 0, OFFSET(data!$A$1, ROW()-1, M$1-1))</f>
        <v>50.998322999999999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0</v>
      </c>
      <c r="R460">
        <f ca="1">IF(ISNA(R$1), 0, OFFSET(data!$A$1, ROW()-1, R$1-1))</f>
        <v>31.647099808262499</v>
      </c>
      <c r="S460">
        <f ca="1">IF(ISNA(S$1), 0, OFFSET(data!$A$1, ROW()-1, S$1-1))</f>
        <v>0</v>
      </c>
      <c r="T460">
        <f ca="1">IF(ISNA(T$1), 0, OFFSET(data!$A$1, ROW()-1, T$1-1))</f>
        <v>0</v>
      </c>
      <c r="U460">
        <f ca="1">IF(ISNA(U$1), 0, OFFSET(data!$A$1, ROW()-1, U$1-1))</f>
        <v>645.37379526878306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-64.537379526878297</v>
      </c>
      <c r="Y460">
        <f ca="1">IF(ISNA(Y$1), 0, OFFSET(data!$A$1, ROW()-1, Y$1-1))</f>
        <v>1.1167696234354001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645.46390019173703</v>
      </c>
      <c r="AD460">
        <f ca="1">IF(ISNA(AD$1), 0, OFFSET(data!$A$1, ROW()-1, AD$1-1))</f>
        <v>160.89802061</v>
      </c>
      <c r="AE460">
        <f ca="1">IF(ISNA(AE$1), 0, OFFSET(data!$A$1, ROW()-1, AE$1-1))</f>
        <v>149.764492373563</v>
      </c>
      <c r="AF460" t="str">
        <f ca="1">IF(ISNA(AF$1), 0, OFFSET(data!$A$1, ROW()-1, AF$1-1))</f>
        <v>peak</v>
      </c>
      <c r="AG460">
        <f t="shared" ca="1" si="109"/>
        <v>2025</v>
      </c>
      <c r="AH460">
        <f t="shared" ca="1" si="110"/>
        <v>12</v>
      </c>
      <c r="AI460">
        <f t="shared" ca="1" si="111"/>
        <v>15</v>
      </c>
      <c r="AJ460" t="str">
        <f t="shared" ca="1" si="101"/>
        <v/>
      </c>
      <c r="AK460" t="str">
        <f t="shared" ca="1" si="112"/>
        <v>04:00</v>
      </c>
      <c r="AL460" s="4">
        <f t="shared" ca="1" si="102"/>
        <v>0.14976449237356301</v>
      </c>
      <c r="AM460">
        <f t="shared" ca="1" si="103"/>
        <v>580.83641574190472</v>
      </c>
      <c r="AN460">
        <f t="shared" ca="1" si="104"/>
        <v>0</v>
      </c>
      <c r="AO460">
        <f t="shared" ca="1" si="105"/>
        <v>31.647099808262499</v>
      </c>
      <c r="AP460">
        <f t="shared" ca="1" si="106"/>
        <v>0</v>
      </c>
      <c r="AQ460">
        <f t="shared" ca="1" si="107"/>
        <v>42.8</v>
      </c>
      <c r="AR460">
        <f t="shared" ca="1" si="108"/>
        <v>50.998322999999999</v>
      </c>
      <c r="AS460">
        <f t="shared" ca="1" si="113"/>
        <v>1227.4170855570765</v>
      </c>
      <c r="AT460">
        <f t="shared" ca="1" si="114"/>
        <v>742.85120597534012</v>
      </c>
    </row>
    <row r="461" spans="1:46" hidden="1">
      <c r="A461" t="str">
        <f ca="1">IF(ISNA(A$1), 0, OFFSET(data!$A$1, ROW()-1, A$1-1))</f>
        <v>Oahu</v>
      </c>
      <c r="B461">
        <f ca="1">IF(ISNA(B$1), 0, OFFSET(data!$A$1, ROW()-1, B$1-1))</f>
        <v>2025</v>
      </c>
      <c r="C461" s="8">
        <f ca="1">IF(ISNA(C$1), 0, OFFSET(data!$A$1, ROW()-1, C$1-1))</f>
        <v>46006.25</v>
      </c>
      <c r="D461">
        <f ca="1">IF(ISNA(D$1), 0, OFFSET(data!$A$1, ROW()-1, D$1-1))</f>
        <v>456.507762557077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42.8</v>
      </c>
      <c r="M461">
        <f ca="1">IF(ISNA(M$1), 0, OFFSET(data!$A$1, ROW()-1, M$1-1))</f>
        <v>64.896716999999995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0</v>
      </c>
      <c r="R461">
        <f ca="1">IF(ISNA(R$1), 0, OFFSET(data!$A$1, ROW()-1, R$1-1))</f>
        <v>108.76001817346101</v>
      </c>
      <c r="S461">
        <f ca="1">IF(ISNA(S$1), 0, OFFSET(data!$A$1, ROW()-1, S$1-1))</f>
        <v>0</v>
      </c>
      <c r="T461">
        <f ca="1">IF(ISNA(T$1), 0, OFFSET(data!$A$1, ROW()-1, T$1-1))</f>
        <v>0</v>
      </c>
      <c r="U461">
        <f ca="1">IF(ISNA(U$1), 0, OFFSET(data!$A$1, ROW()-1, U$1-1))</f>
        <v>746.23779151167696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-74.623779151167696</v>
      </c>
      <c r="Y461">
        <f ca="1">IF(ISNA(Y$1), 0, OFFSET(data!$A$1, ROW()-1, Y$1-1))</f>
        <v>1.3504853700297701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568.35098182653803</v>
      </c>
      <c r="AD461">
        <f ca="1">IF(ISNA(AD$1), 0, OFFSET(data!$A$1, ROW()-1, AD$1-1))</f>
        <v>160.89802061</v>
      </c>
      <c r="AE461">
        <f ca="1">IF(ISNA(AE$1), 0, OFFSET(data!$A$1, ROW()-1, AE$1-1))</f>
        <v>149.764492373563</v>
      </c>
      <c r="AF461" t="str">
        <f ca="1">IF(ISNA(AF$1), 0, OFFSET(data!$A$1, ROW()-1, AF$1-1))</f>
        <v>peak</v>
      </c>
      <c r="AG461">
        <f t="shared" ca="1" si="109"/>
        <v>2025</v>
      </c>
      <c r="AH461">
        <f t="shared" ca="1" si="110"/>
        <v>12</v>
      </c>
      <c r="AI461">
        <f t="shared" ca="1" si="111"/>
        <v>15</v>
      </c>
      <c r="AJ461" t="str">
        <f t="shared" ca="1" si="101"/>
        <v/>
      </c>
      <c r="AK461" t="str">
        <f t="shared" ca="1" si="112"/>
        <v>06:00</v>
      </c>
      <c r="AL461" s="4">
        <f t="shared" ca="1" si="102"/>
        <v>0.14976449237356301</v>
      </c>
      <c r="AM461">
        <f t="shared" ca="1" si="103"/>
        <v>671.61401236050926</v>
      </c>
      <c r="AN461">
        <f t="shared" ca="1" si="104"/>
        <v>0</v>
      </c>
      <c r="AO461">
        <f t="shared" ca="1" si="105"/>
        <v>108.76001817346101</v>
      </c>
      <c r="AP461">
        <f t="shared" ca="1" si="106"/>
        <v>0</v>
      </c>
      <c r="AQ461">
        <f t="shared" ca="1" si="107"/>
        <v>42.8</v>
      </c>
      <c r="AR461">
        <f t="shared" ca="1" si="108"/>
        <v>64.896716999999995</v>
      </c>
      <c r="AS461">
        <f t="shared" ca="1" si="113"/>
        <v>1241.3154795570761</v>
      </c>
      <c r="AT461">
        <f t="shared" ca="1" si="114"/>
        <v>833.86251834053905</v>
      </c>
    </row>
    <row r="462" spans="1:46" hidden="1">
      <c r="A462" t="str">
        <f ca="1">IF(ISNA(A$1), 0, OFFSET(data!$A$1, ROW()-1, A$1-1))</f>
        <v>Oahu</v>
      </c>
      <c r="B462">
        <f ca="1">IF(ISNA(B$1), 0, OFFSET(data!$A$1, ROW()-1, B$1-1))</f>
        <v>2025</v>
      </c>
      <c r="C462" s="8">
        <f ca="1">IF(ISNA(C$1), 0, OFFSET(data!$A$1, ROW()-1, C$1-1))</f>
        <v>46006.333333333336</v>
      </c>
      <c r="D462">
        <f ca="1">IF(ISNA(D$1), 0, OFFSET(data!$A$1, ROW()-1, D$1-1))</f>
        <v>391.80776255707701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465.03479530019098</v>
      </c>
      <c r="L462">
        <f ca="1">IF(ISNA(L$1), 0, OFFSET(data!$A$1, ROW()-1, L$1-1))</f>
        <v>42.8</v>
      </c>
      <c r="M462">
        <f ca="1">IF(ISNA(M$1), 0, OFFSET(data!$A$1, ROW()-1, M$1-1))</f>
        <v>60.935849999999903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0</v>
      </c>
      <c r="R462">
        <f ca="1">IF(ISNA(R$1), 0, OFFSET(data!$A$1, ROW()-1, R$1-1))</f>
        <v>0</v>
      </c>
      <c r="S462">
        <f ca="1">IF(ISNA(S$1), 0, OFFSET(data!$A$1, ROW()-1, S$1-1))</f>
        <v>0</v>
      </c>
      <c r="T462">
        <f ca="1">IF(ISNA(T$1), 0, OFFSET(data!$A$1, ROW()-1, T$1-1))</f>
        <v>0</v>
      </c>
      <c r="U462">
        <f ca="1">IF(ISNA(U$1), 0, OFFSET(data!$A$1, ROW()-1, U$1-1))</f>
        <v>881.63544951682604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76.879238486562301</v>
      </c>
      <c r="Y462">
        <f ca="1">IF(ISNA(Y$1), 0, OFFSET(data!$A$1, ROW()-1, Y$1-1))</f>
        <v>2.0637198538799701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741.81100000000004</v>
      </c>
      <c r="AD462">
        <f ca="1">IF(ISNA(AD$1), 0, OFFSET(data!$A$1, ROW()-1, AD$1-1))</f>
        <v>427.88462134349402</v>
      </c>
      <c r="AE462">
        <f ca="1">IF(ISNA(AE$1), 0, OFFSET(data!$A$1, ROW()-1, AE$1-1))</f>
        <v>134.78804313620699</v>
      </c>
      <c r="AF462" t="str">
        <f ca="1">IF(ISNA(AF$1), 0, OFFSET(data!$A$1, ROW()-1, AF$1-1))</f>
        <v>peak</v>
      </c>
      <c r="AG462">
        <f t="shared" ca="1" si="109"/>
        <v>2025</v>
      </c>
      <c r="AH462">
        <f t="shared" ca="1" si="110"/>
        <v>12</v>
      </c>
      <c r="AI462">
        <f t="shared" ca="1" si="111"/>
        <v>15</v>
      </c>
      <c r="AJ462" t="str">
        <f t="shared" ca="1" si="101"/>
        <v/>
      </c>
      <c r="AK462" t="str">
        <f t="shared" ca="1" si="112"/>
        <v>08:00</v>
      </c>
      <c r="AL462" s="4">
        <f t="shared" ca="1" si="102"/>
        <v>0.13478804313620699</v>
      </c>
      <c r="AM462">
        <f t="shared" ca="1" si="103"/>
        <v>958.5146880033883</v>
      </c>
      <c r="AN462">
        <f t="shared" ca="1" si="104"/>
        <v>0</v>
      </c>
      <c r="AO462">
        <f t="shared" ca="1" si="105"/>
        <v>0</v>
      </c>
      <c r="AP462">
        <f t="shared" ca="1" si="106"/>
        <v>465.03479530019098</v>
      </c>
      <c r="AQ462">
        <f t="shared" ca="1" si="107"/>
        <v>42.8</v>
      </c>
      <c r="AR462">
        <f t="shared" ca="1" si="108"/>
        <v>60.935849999999903</v>
      </c>
      <c r="AS462">
        <f t="shared" ca="1" si="113"/>
        <v>1702.389407857268</v>
      </c>
      <c r="AT462">
        <f t="shared" ca="1" si="114"/>
        <v>1388.4630292007623</v>
      </c>
    </row>
    <row r="463" spans="1:46" hidden="1">
      <c r="A463" t="str">
        <f ca="1">IF(ISNA(A$1), 0, OFFSET(data!$A$1, ROW()-1, A$1-1))</f>
        <v>Oahu</v>
      </c>
      <c r="B463">
        <f ca="1">IF(ISNA(B$1), 0, OFFSET(data!$A$1, ROW()-1, B$1-1))</f>
        <v>2025</v>
      </c>
      <c r="C463" s="8">
        <f ca="1">IF(ISNA(C$1), 0, OFFSET(data!$A$1, ROW()-1, C$1-1))</f>
        <v>46006.416666666664</v>
      </c>
      <c r="D463">
        <f ca="1">IF(ISNA(D$1), 0, OFFSET(data!$A$1, ROW()-1, D$1-1))</f>
        <v>411.70776255707801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733.95321978059997</v>
      </c>
      <c r="L463">
        <f ca="1">IF(ISNA(L$1), 0, OFFSET(data!$A$1, ROW()-1, L$1-1))</f>
        <v>42.8</v>
      </c>
      <c r="M463">
        <f ca="1">IF(ISNA(M$1), 0, OFFSET(data!$A$1, ROW()-1, M$1-1))</f>
        <v>61.53051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0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0</v>
      </c>
      <c r="U463">
        <f ca="1">IF(ISNA(U$1), 0, OFFSET(data!$A$1, ROW()-1, U$1-1))</f>
        <v>921.61928946209798</v>
      </c>
      <c r="V463">
        <f ca="1">IF(ISNA(V$1), 0, OFFSET(data!$A$1, ROW()-1, V$1-1))</f>
        <v>0</v>
      </c>
      <c r="W463">
        <f ca="1">IF(ISNA(W$1), 0, OFFSET(data!$A$1, ROW()-1, W$1-1))</f>
        <v>159.049757758384</v>
      </c>
      <c r="X463">
        <f ca="1">IF(ISNA(X$1), 0, OFFSET(data!$A$1, ROW()-1, X$1-1))</f>
        <v>151.66566758938799</v>
      </c>
      <c r="Y463">
        <f ca="1">IF(ISNA(Y$1), 0, OFFSET(data!$A$1, ROW()-1, Y$1-1))</f>
        <v>17.656777527806899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880.96075775838403</v>
      </c>
      <c r="AD463">
        <f ca="1">IF(ISNA(AD$1), 0, OFFSET(data!$A$1, ROW()-1, AD$1-1))</f>
        <v>474.176767121279</v>
      </c>
      <c r="AE463">
        <f ca="1">IF(ISNA(AE$1), 0, OFFSET(data!$A$1, ROW()-1, AE$1-1))</f>
        <v>134.78804313620699</v>
      </c>
      <c r="AF463" t="str">
        <f ca="1">IF(ISNA(AF$1), 0, OFFSET(data!$A$1, ROW()-1, AF$1-1))</f>
        <v>peak</v>
      </c>
      <c r="AG463">
        <f t="shared" ca="1" si="109"/>
        <v>2025</v>
      </c>
      <c r="AH463">
        <f t="shared" ca="1" si="110"/>
        <v>12</v>
      </c>
      <c r="AI463">
        <f t="shared" ca="1" si="111"/>
        <v>15</v>
      </c>
      <c r="AJ463" t="str">
        <f t="shared" ca="1" si="101"/>
        <v/>
      </c>
      <c r="AK463" t="str">
        <f t="shared" ca="1" si="112"/>
        <v>10:00</v>
      </c>
      <c r="AL463" s="4">
        <f t="shared" ca="1" si="102"/>
        <v>0.13478804313620699</v>
      </c>
      <c r="AM463">
        <f t="shared" ca="1" si="103"/>
        <v>1073.2849570514859</v>
      </c>
      <c r="AN463">
        <f t="shared" ca="1" si="104"/>
        <v>0</v>
      </c>
      <c r="AO463">
        <f t="shared" ca="1" si="105"/>
        <v>159.049757758384</v>
      </c>
      <c r="AP463">
        <f t="shared" ca="1" si="106"/>
        <v>733.95321978059997</v>
      </c>
      <c r="AQ463">
        <f t="shared" ca="1" si="107"/>
        <v>42.8</v>
      </c>
      <c r="AR463">
        <f t="shared" ca="1" si="108"/>
        <v>61.53051</v>
      </c>
      <c r="AS463">
        <f t="shared" ca="1" si="113"/>
        <v>2130.952250096062</v>
      </c>
      <c r="AT463">
        <f t="shared" ca="1" si="114"/>
        <v>1724.1682594589561</v>
      </c>
    </row>
    <row r="464" spans="1:46" hidden="1">
      <c r="A464" t="str">
        <f ca="1">IF(ISNA(A$1), 0, OFFSET(data!$A$1, ROW()-1, A$1-1))</f>
        <v>Oahu</v>
      </c>
      <c r="B464">
        <f ca="1">IF(ISNA(B$1), 0, OFFSET(data!$A$1, ROW()-1, B$1-1))</f>
        <v>2025</v>
      </c>
      <c r="C464" s="8">
        <f ca="1">IF(ISNA(C$1), 0, OFFSET(data!$A$1, ROW()-1, C$1-1))</f>
        <v>46006.5</v>
      </c>
      <c r="D464">
        <f ca="1">IF(ISNA(D$1), 0, OFFSET(data!$A$1, ROW()-1, D$1-1))</f>
        <v>404.685481582428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919.74016968212902</v>
      </c>
      <c r="L464">
        <f ca="1">IF(ISNA(L$1), 0, OFFSET(data!$A$1, ROW()-1, L$1-1))</f>
        <v>42.8</v>
      </c>
      <c r="M464">
        <f ca="1">IF(ISNA(M$1), 0, OFFSET(data!$A$1, ROW()-1, M$1-1))</f>
        <v>52.431645000000003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0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912.29766010977801</v>
      </c>
      <c r="V464">
        <f ca="1">IF(ISNA(V$1), 0, OFFSET(data!$A$1, ROW()-1, V$1-1))</f>
        <v>0</v>
      </c>
      <c r="W464">
        <f ca="1">IF(ISNA(W$1), 0, OFFSET(data!$A$1, ROW()-1, W$1-1))</f>
        <v>338.037191037583</v>
      </c>
      <c r="X464">
        <f ca="1">IF(ISNA(X$1), 0, OFFSET(data!$A$1, ROW()-1, X$1-1))</f>
        <v>151.66566758938899</v>
      </c>
      <c r="Y464">
        <f ca="1">IF(ISNA(Y$1), 0, OFFSET(data!$A$1, ROW()-1, Y$1-1))</f>
        <v>17.656777527806899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1066.9704720122299</v>
      </c>
      <c r="AD464">
        <f ca="1">IF(ISNA(AD$1), 0, OFFSET(data!$A$1, ROW()-1, AD$1-1))</f>
        <v>474.176767121279</v>
      </c>
      <c r="AE464">
        <f ca="1">IF(ISNA(AE$1), 0, OFFSET(data!$A$1, ROW()-1, AE$1-1))</f>
        <v>134.78804313620699</v>
      </c>
      <c r="AF464" t="str">
        <f ca="1">IF(ISNA(AF$1), 0, OFFSET(data!$A$1, ROW()-1, AF$1-1))</f>
        <v>peak</v>
      </c>
      <c r="AG464">
        <f t="shared" ca="1" si="109"/>
        <v>2025</v>
      </c>
      <c r="AH464">
        <f t="shared" ca="1" si="110"/>
        <v>12</v>
      </c>
      <c r="AI464">
        <f t="shared" ca="1" si="111"/>
        <v>15</v>
      </c>
      <c r="AJ464" t="str">
        <f t="shared" ca="1" si="101"/>
        <v/>
      </c>
      <c r="AK464" t="str">
        <f t="shared" ca="1" si="112"/>
        <v>12:00</v>
      </c>
      <c r="AL464" s="4">
        <f t="shared" ca="1" si="102"/>
        <v>0.13478804313620699</v>
      </c>
      <c r="AM464">
        <f t="shared" ca="1" si="103"/>
        <v>1063.9633276991669</v>
      </c>
      <c r="AN464">
        <f t="shared" ca="1" si="104"/>
        <v>0</v>
      </c>
      <c r="AO464">
        <f t="shared" ca="1" si="105"/>
        <v>338.037191037583</v>
      </c>
      <c r="AP464">
        <f t="shared" ca="1" si="106"/>
        <v>919.74016968212902</v>
      </c>
      <c r="AQ464">
        <f t="shared" ca="1" si="107"/>
        <v>42.8</v>
      </c>
      <c r="AR464">
        <f t="shared" ca="1" si="108"/>
        <v>52.431645000000003</v>
      </c>
      <c r="AS464">
        <f t="shared" ca="1" si="113"/>
        <v>2486.6277682767868</v>
      </c>
      <c r="AT464">
        <f t="shared" ca="1" si="114"/>
        <v>1893.8340633858359</v>
      </c>
    </row>
    <row r="465" spans="1:46" hidden="1">
      <c r="A465" t="str">
        <f ca="1">IF(ISNA(A$1), 0, OFFSET(data!$A$1, ROW()-1, A$1-1))</f>
        <v>Oahu</v>
      </c>
      <c r="B465">
        <f ca="1">IF(ISNA(B$1), 0, OFFSET(data!$A$1, ROW()-1, B$1-1))</f>
        <v>2025</v>
      </c>
      <c r="C465" s="8">
        <f ca="1">IF(ISNA(C$1), 0, OFFSET(data!$A$1, ROW()-1, C$1-1))</f>
        <v>46006.583333333336</v>
      </c>
      <c r="D465">
        <f ca="1">IF(ISNA(D$1), 0, OFFSET(data!$A$1, ROW()-1, D$1-1))</f>
        <v>391.80776255707701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767.47368723336206</v>
      </c>
      <c r="L465">
        <f ca="1">IF(ISNA(L$1), 0, OFFSET(data!$A$1, ROW()-1, L$1-1))</f>
        <v>42.8</v>
      </c>
      <c r="M465">
        <f ca="1">IF(ISNA(M$1), 0, OFFSET(data!$A$1, ROW()-1, M$1-1))</f>
        <v>56.703294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0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887.75202503226399</v>
      </c>
      <c r="V465">
        <f ca="1">IF(ISNA(V$1), 0, OFFSET(data!$A$1, ROW()-1, V$1-1))</f>
        <v>0</v>
      </c>
      <c r="W465">
        <f ca="1">IF(ISNA(W$1), 0, OFFSET(data!$A$1, ROW()-1, W$1-1))</f>
        <v>201.71027364097901</v>
      </c>
      <c r="X465">
        <f ca="1">IF(ISNA(X$1), 0, OFFSET(data!$A$1, ROW()-1, X$1-1))</f>
        <v>151.66566758938899</v>
      </c>
      <c r="Y465">
        <f ca="1">IF(ISNA(Y$1), 0, OFFSET(data!$A$1, ROW()-1, Y$1-1))</f>
        <v>17.656777527806899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943.52127364097998</v>
      </c>
      <c r="AD465">
        <f ca="1">IF(ISNA(AD$1), 0, OFFSET(data!$A$1, ROW()-1, AD$1-1))</f>
        <v>474.176767121279</v>
      </c>
      <c r="AE465">
        <f ca="1">IF(ISNA(AE$1), 0, OFFSET(data!$A$1, ROW()-1, AE$1-1))</f>
        <v>134.78804313620699</v>
      </c>
      <c r="AF465" t="str">
        <f ca="1">IF(ISNA(AF$1), 0, OFFSET(data!$A$1, ROW()-1, AF$1-1))</f>
        <v>peak</v>
      </c>
      <c r="AG465">
        <f t="shared" ca="1" si="109"/>
        <v>2025</v>
      </c>
      <c r="AH465">
        <f t="shared" ca="1" si="110"/>
        <v>12</v>
      </c>
      <c r="AI465">
        <f t="shared" ca="1" si="111"/>
        <v>15</v>
      </c>
      <c r="AJ465" t="str">
        <f t="shared" ca="1" si="101"/>
        <v/>
      </c>
      <c r="AK465" t="str">
        <f t="shared" ca="1" si="112"/>
        <v>14:00</v>
      </c>
      <c r="AL465" s="4">
        <f t="shared" ca="1" si="102"/>
        <v>0.13478804313620699</v>
      </c>
      <c r="AM465">
        <f t="shared" ca="1" si="103"/>
        <v>1039.417692621653</v>
      </c>
      <c r="AN465">
        <f t="shared" ca="1" si="104"/>
        <v>0</v>
      </c>
      <c r="AO465">
        <f t="shared" ca="1" si="105"/>
        <v>201.71027364097901</v>
      </c>
      <c r="AP465">
        <f t="shared" ca="1" si="106"/>
        <v>767.47368723336206</v>
      </c>
      <c r="AQ465">
        <f t="shared" ca="1" si="107"/>
        <v>42.8</v>
      </c>
      <c r="AR465">
        <f t="shared" ca="1" si="108"/>
        <v>56.703294</v>
      </c>
      <c r="AS465">
        <f t="shared" ca="1" si="113"/>
        <v>2202.3060174314191</v>
      </c>
      <c r="AT465">
        <f t="shared" ca="1" si="114"/>
        <v>1732.9615109117178</v>
      </c>
    </row>
    <row r="466" spans="1:46" hidden="1">
      <c r="A466" t="str">
        <f ca="1">IF(ISNA(A$1), 0, OFFSET(data!$A$1, ROW()-1, A$1-1))</f>
        <v>Oahu</v>
      </c>
      <c r="B466">
        <f ca="1">IF(ISNA(B$1), 0, OFFSET(data!$A$1, ROW()-1, B$1-1))</f>
        <v>2025</v>
      </c>
      <c r="C466" s="8">
        <f ca="1">IF(ISNA(C$1), 0, OFFSET(data!$A$1, ROW()-1, C$1-1))</f>
        <v>46006.666666666664</v>
      </c>
      <c r="D466">
        <f ca="1">IF(ISNA(D$1), 0, OFFSET(data!$A$1, ROW()-1, D$1-1))</f>
        <v>411.70776255707801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398.76960499517202</v>
      </c>
      <c r="L466">
        <f ca="1">IF(ISNA(L$1), 0, OFFSET(data!$A$1, ROW()-1, L$1-1))</f>
        <v>42.8</v>
      </c>
      <c r="M466">
        <f ca="1">IF(ISNA(M$1), 0, OFFSET(data!$A$1, ROW()-1, M$1-1))</f>
        <v>54.171503999999999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0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0</v>
      </c>
      <c r="U466">
        <f ca="1">IF(ISNA(U$1), 0, OFFSET(data!$A$1, ROW()-1, U$1-1))</f>
        <v>899.168046000765</v>
      </c>
      <c r="V466">
        <f ca="1">IF(ISNA(V$1), 0, OFFSET(data!$A$1, ROW()-1, V$1-1))</f>
        <v>0</v>
      </c>
      <c r="W466">
        <f ca="1">IF(ISNA(W$1), 0, OFFSET(data!$A$1, ROW()-1, W$1-1))</f>
        <v>0</v>
      </c>
      <c r="X466">
        <f ca="1">IF(ISNA(X$1), 0, OFFSET(data!$A$1, ROW()-1, X$1-1))</f>
        <v>-0.32143731071929099</v>
      </c>
      <c r="Y466">
        <f ca="1">IF(ISNA(Y$1), 0, OFFSET(data!$A$1, ROW()-1, Y$1-1))</f>
        <v>8.6022628622054498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721.91099999999904</v>
      </c>
      <c r="AD466">
        <f ca="1">IF(ISNA(AD$1), 0, OFFSET(data!$A$1, ROW()-1, AD$1-1))</f>
        <v>415.228627545172</v>
      </c>
      <c r="AE466">
        <f ca="1">IF(ISNA(AE$1), 0, OFFSET(data!$A$1, ROW()-1, AE$1-1))</f>
        <v>134.78804313620699</v>
      </c>
      <c r="AF466" t="str">
        <f ca="1">IF(ISNA(AF$1), 0, OFFSET(data!$A$1, ROW()-1, AF$1-1))</f>
        <v>peak</v>
      </c>
      <c r="AG466">
        <f t="shared" ca="1" si="109"/>
        <v>2025</v>
      </c>
      <c r="AH466">
        <f t="shared" ca="1" si="110"/>
        <v>12</v>
      </c>
      <c r="AI466">
        <f t="shared" ca="1" si="111"/>
        <v>15</v>
      </c>
      <c r="AJ466" t="str">
        <f t="shared" ca="1" si="101"/>
        <v/>
      </c>
      <c r="AK466" t="str">
        <f t="shared" ca="1" si="112"/>
        <v>16:00</v>
      </c>
      <c r="AL466" s="4">
        <f t="shared" ca="1" si="102"/>
        <v>0.13478804313620699</v>
      </c>
      <c r="AM466">
        <f t="shared" ca="1" si="103"/>
        <v>898.84660869004574</v>
      </c>
      <c r="AN466">
        <f t="shared" ca="1" si="104"/>
        <v>0</v>
      </c>
      <c r="AO466">
        <f t="shared" ca="1" si="105"/>
        <v>0</v>
      </c>
      <c r="AP466">
        <f t="shared" ca="1" si="106"/>
        <v>398.76960499517202</v>
      </c>
      <c r="AQ466">
        <f t="shared" ca="1" si="107"/>
        <v>42.8</v>
      </c>
      <c r="AR466">
        <f t="shared" ca="1" si="108"/>
        <v>54.171503999999999</v>
      </c>
      <c r="AS466">
        <f t="shared" ca="1" si="113"/>
        <v>1629.3598715522489</v>
      </c>
      <c r="AT466">
        <f t="shared" ca="1" si="114"/>
        <v>1322.6774990974232</v>
      </c>
    </row>
    <row r="467" spans="1:46" hidden="1">
      <c r="A467" t="str">
        <f ca="1">IF(ISNA(A$1), 0, OFFSET(data!$A$1, ROW()-1, A$1-1))</f>
        <v>Oahu</v>
      </c>
      <c r="B467">
        <f ca="1">IF(ISNA(B$1), 0, OFFSET(data!$A$1, ROW()-1, B$1-1))</f>
        <v>2025</v>
      </c>
      <c r="C467" s="8">
        <f ca="1">IF(ISNA(C$1), 0, OFFSET(data!$A$1, ROW()-1, C$1-1))</f>
        <v>46006.75</v>
      </c>
      <c r="D467">
        <f ca="1">IF(ISNA(D$1), 0, OFFSET(data!$A$1, ROW()-1, D$1-1))</f>
        <v>541.80776255707701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0</v>
      </c>
      <c r="L467">
        <f ca="1">IF(ISNA(L$1), 0, OFFSET(data!$A$1, ROW()-1, L$1-1))</f>
        <v>42.8</v>
      </c>
      <c r="M467">
        <f ca="1">IF(ISNA(M$1), 0, OFFSET(data!$A$1, ROW()-1, M$1-1))</f>
        <v>62.716001999999897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0</v>
      </c>
      <c r="R467">
        <f ca="1">IF(ISNA(R$1), 0, OFFSET(data!$A$1, ROW()-1, R$1-1))</f>
        <v>216.17557698619501</v>
      </c>
      <c r="S467">
        <f ca="1">IF(ISNA(S$1), 0, OFFSET(data!$A$1, ROW()-1, S$1-1))</f>
        <v>0</v>
      </c>
      <c r="T467">
        <f ca="1">IF(ISNA(T$1), 0, OFFSET(data!$A$1, ROW()-1, T$1-1))</f>
        <v>0</v>
      </c>
      <c r="U467">
        <f ca="1">IF(ISNA(U$1), 0, OFFSET(data!$A$1, ROW()-1, U$1-1))</f>
        <v>949.88564297896403</v>
      </c>
      <c r="V467">
        <f ca="1">IF(ISNA(V$1), 0, OFFSET(data!$A$1, ROW()-1, V$1-1))</f>
        <v>0</v>
      </c>
      <c r="W467">
        <f ca="1">IF(ISNA(W$1), 0, OFFSET(data!$A$1, ROW()-1, W$1-1))</f>
        <v>0</v>
      </c>
      <c r="X467">
        <f ca="1">IF(ISNA(X$1), 0, OFFSET(data!$A$1, ROW()-1, X$1-1))</f>
        <v>-94.988564297896403</v>
      </c>
      <c r="Y467">
        <f ca="1">IF(ISNA(Y$1), 0, OFFSET(data!$A$1, ROW()-1, Y$1-1))</f>
        <v>8.6022628622054498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460.93542301380398</v>
      </c>
      <c r="AD467">
        <f ca="1">IF(ISNA(AD$1), 0, OFFSET(data!$A$1, ROW()-1, AD$1-1))</f>
        <v>160.89802061</v>
      </c>
      <c r="AE467">
        <f ca="1">IF(ISNA(AE$1), 0, OFFSET(data!$A$1, ROW()-1, AE$1-1))</f>
        <v>149.764492373563</v>
      </c>
      <c r="AF467" t="str">
        <f ca="1">IF(ISNA(AF$1), 0, OFFSET(data!$A$1, ROW()-1, AF$1-1))</f>
        <v>peak</v>
      </c>
      <c r="AG467">
        <f t="shared" ca="1" si="109"/>
        <v>2025</v>
      </c>
      <c r="AH467">
        <f t="shared" ca="1" si="110"/>
        <v>12</v>
      </c>
      <c r="AI467">
        <f t="shared" ca="1" si="111"/>
        <v>15</v>
      </c>
      <c r="AJ467" t="str">
        <f t="shared" ref="AJ467:AJ498" ca="1" si="115">IF(RIGHT(C467, 5)="12:00", AI467, "")</f>
        <v/>
      </c>
      <c r="AK467" t="str">
        <f t="shared" ca="1" si="112"/>
        <v>18:00</v>
      </c>
      <c r="AL467" s="4">
        <f t="shared" ref="AL467:AL498" ca="1" si="116">AE467/1000</f>
        <v>0.14976449237356301</v>
      </c>
      <c r="AM467">
        <f t="shared" ref="AM467:AM498" ca="1" si="117">U467+X467</f>
        <v>854.89707868106757</v>
      </c>
      <c r="AN467">
        <f t="shared" ref="AN467:AN498" ca="1" si="118">MAX(S467,Z467)</f>
        <v>0</v>
      </c>
      <c r="AO467">
        <f t="shared" ref="AO467:AO498" ca="1" si="119">MAX(R467,W467)</f>
        <v>216.17557698619501</v>
      </c>
      <c r="AP467">
        <f t="shared" ref="AP467:AP498" ca="1" si="120">K467+N467</f>
        <v>0</v>
      </c>
      <c r="AQ467">
        <f t="shared" ref="AQ467:AQ498" ca="1" si="121">L467+O467</f>
        <v>42.8</v>
      </c>
      <c r="AR467">
        <f t="shared" ref="AR467:AR498" ca="1" si="122">M467+P467</f>
        <v>62.716001999999897</v>
      </c>
      <c r="AS467">
        <f t="shared" ca="1" si="113"/>
        <v>1324.4347645570758</v>
      </c>
      <c r="AT467">
        <f t="shared" ca="1" si="114"/>
        <v>1024.397362153273</v>
      </c>
    </row>
    <row r="468" spans="1:46" hidden="1">
      <c r="A468" t="str">
        <f ca="1">IF(ISNA(A$1), 0, OFFSET(data!$A$1, ROW()-1, A$1-1))</f>
        <v>Oahu</v>
      </c>
      <c r="B468">
        <f ca="1">IF(ISNA(B$1), 0, OFFSET(data!$A$1, ROW()-1, B$1-1))</f>
        <v>2025</v>
      </c>
      <c r="C468" s="8">
        <f ca="1">IF(ISNA(C$1), 0, OFFSET(data!$A$1, ROW()-1, C$1-1))</f>
        <v>46006.833333333336</v>
      </c>
      <c r="D468">
        <f ca="1">IF(ISNA(D$1), 0, OFFSET(data!$A$1, ROW()-1, D$1-1))</f>
        <v>541.80776255707701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0</v>
      </c>
      <c r="L468">
        <f ca="1">IF(ISNA(L$1), 0, OFFSET(data!$A$1, ROW()-1, L$1-1))</f>
        <v>42.8</v>
      </c>
      <c r="M468">
        <f ca="1">IF(ISNA(M$1), 0, OFFSET(data!$A$1, ROW()-1, M$1-1))</f>
        <v>65.726822999999996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0</v>
      </c>
      <c r="R468">
        <f ca="1">IF(ISNA(R$1), 0, OFFSET(data!$A$1, ROW()-1, R$1-1))</f>
        <v>155.88004771320499</v>
      </c>
      <c r="S468">
        <f ca="1">IF(ISNA(S$1), 0, OFFSET(data!$A$1, ROW()-1, S$1-1))</f>
        <v>0</v>
      </c>
      <c r="T468">
        <f ca="1">IF(ISNA(T$1), 0, OFFSET(data!$A$1, ROW()-1, T$1-1))</f>
        <v>0</v>
      </c>
      <c r="U468">
        <f ca="1">IF(ISNA(U$1), 0, OFFSET(data!$A$1, ROW()-1, U$1-1))</f>
        <v>886.92696166831399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-88.692696166831396</v>
      </c>
      <c r="Y468">
        <f ca="1">IF(ISNA(Y$1), 0, OFFSET(data!$A$1, ROW()-1, Y$1-1))</f>
        <v>7.9803677688008499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521.23095228679404</v>
      </c>
      <c r="AD468">
        <f ca="1">IF(ISNA(AD$1), 0, OFFSET(data!$A$1, ROW()-1, AD$1-1))</f>
        <v>160.89802061</v>
      </c>
      <c r="AE468">
        <f ca="1">IF(ISNA(AE$1), 0, OFFSET(data!$A$1, ROW()-1, AE$1-1))</f>
        <v>149.764492373563</v>
      </c>
      <c r="AF468" t="str">
        <f ca="1">IF(ISNA(AF$1), 0, OFFSET(data!$A$1, ROW()-1, AF$1-1))</f>
        <v>peak</v>
      </c>
      <c r="AG468">
        <f t="shared" ca="1" si="109"/>
        <v>2025</v>
      </c>
      <c r="AH468">
        <f t="shared" ca="1" si="110"/>
        <v>12</v>
      </c>
      <c r="AI468">
        <f t="shared" ca="1" si="111"/>
        <v>15</v>
      </c>
      <c r="AJ468" t="str">
        <f t="shared" ca="1" si="115"/>
        <v/>
      </c>
      <c r="AK468" t="str">
        <f t="shared" ca="1" si="112"/>
        <v>20:00</v>
      </c>
      <c r="AL468" s="4">
        <f t="shared" ca="1" si="116"/>
        <v>0.14976449237356301</v>
      </c>
      <c r="AM468">
        <f t="shared" ca="1" si="117"/>
        <v>798.23426550148258</v>
      </c>
      <c r="AN468">
        <f t="shared" ca="1" si="118"/>
        <v>0</v>
      </c>
      <c r="AO468">
        <f t="shared" ca="1" si="119"/>
        <v>155.88004771320499</v>
      </c>
      <c r="AP468">
        <f t="shared" ca="1" si="120"/>
        <v>0</v>
      </c>
      <c r="AQ468">
        <f t="shared" ca="1" si="121"/>
        <v>42.8</v>
      </c>
      <c r="AR468">
        <f t="shared" ca="1" si="122"/>
        <v>65.726822999999996</v>
      </c>
      <c r="AS468">
        <f t="shared" ca="1" si="113"/>
        <v>1327.4455855570759</v>
      </c>
      <c r="AT468">
        <f t="shared" ca="1" si="114"/>
        <v>967.11265388028346</v>
      </c>
    </row>
    <row r="469" spans="1:46" hidden="1">
      <c r="A469" t="str">
        <f ca="1">IF(ISNA(A$1), 0, OFFSET(data!$A$1, ROW()-1, A$1-1))</f>
        <v>Oahu</v>
      </c>
      <c r="B469">
        <f ca="1">IF(ISNA(B$1), 0, OFFSET(data!$A$1, ROW()-1, B$1-1))</f>
        <v>2025</v>
      </c>
      <c r="C469" s="8">
        <f ca="1">IF(ISNA(C$1), 0, OFFSET(data!$A$1, ROW()-1, C$1-1))</f>
        <v>46006.916666666664</v>
      </c>
      <c r="D469">
        <f ca="1">IF(ISNA(D$1), 0, OFFSET(data!$A$1, ROW()-1, D$1-1))</f>
        <v>541.80776255707701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42.8</v>
      </c>
      <c r="M469">
        <f ca="1">IF(ISNA(M$1), 0, OFFSET(data!$A$1, ROW()-1, M$1-1))</f>
        <v>65.336517000000001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0</v>
      </c>
      <c r="R469">
        <f ca="1">IF(ISNA(R$1), 0, OFFSET(data!$A$1, ROW()-1, R$1-1))</f>
        <v>57.227543889508198</v>
      </c>
      <c r="S469">
        <f ca="1">IF(ISNA(S$1), 0, OFFSET(data!$A$1, ROW()-1, S$1-1))</f>
        <v>0</v>
      </c>
      <c r="T469">
        <f ca="1">IF(ISNA(T$1), 0, OFFSET(data!$A$1, ROW()-1, T$1-1))</f>
        <v>0</v>
      </c>
      <c r="U469">
        <f ca="1">IF(ISNA(U$1), 0, OFFSET(data!$A$1, ROW()-1, U$1-1))</f>
        <v>783.52430892095799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-78.352430892095796</v>
      </c>
      <c r="Y469">
        <f ca="1">IF(ISNA(Y$1), 0, OFFSET(data!$A$1, ROW()-1, Y$1-1))</f>
        <v>1.9999454177238001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619.88345611049101</v>
      </c>
      <c r="AD469">
        <f ca="1">IF(ISNA(AD$1), 0, OFFSET(data!$A$1, ROW()-1, AD$1-1))</f>
        <v>160.89802061</v>
      </c>
      <c r="AE469">
        <f ca="1">IF(ISNA(AE$1), 0, OFFSET(data!$A$1, ROW()-1, AE$1-1))</f>
        <v>149.764492373563</v>
      </c>
      <c r="AF469" t="str">
        <f ca="1">IF(ISNA(AF$1), 0, OFFSET(data!$A$1, ROW()-1, AF$1-1))</f>
        <v>peak</v>
      </c>
      <c r="AG469">
        <f t="shared" ca="1" si="109"/>
        <v>2025</v>
      </c>
      <c r="AH469">
        <f t="shared" ca="1" si="110"/>
        <v>12</v>
      </c>
      <c r="AI469">
        <f t="shared" ca="1" si="111"/>
        <v>15</v>
      </c>
      <c r="AJ469" t="str">
        <f t="shared" ca="1" si="115"/>
        <v/>
      </c>
      <c r="AK469" t="str">
        <f t="shared" ca="1" si="112"/>
        <v>22:00</v>
      </c>
      <c r="AL469" s="4">
        <f t="shared" ca="1" si="116"/>
        <v>0.14976449237356301</v>
      </c>
      <c r="AM469">
        <f t="shared" ca="1" si="117"/>
        <v>705.17187802886224</v>
      </c>
      <c r="AN469">
        <f t="shared" ca="1" si="118"/>
        <v>0</v>
      </c>
      <c r="AO469">
        <f t="shared" ca="1" si="119"/>
        <v>57.227543889508198</v>
      </c>
      <c r="AP469">
        <f t="shared" ca="1" si="120"/>
        <v>0</v>
      </c>
      <c r="AQ469">
        <f t="shared" ca="1" si="121"/>
        <v>42.8</v>
      </c>
      <c r="AR469">
        <f t="shared" ca="1" si="122"/>
        <v>65.336517000000001</v>
      </c>
      <c r="AS469">
        <f t="shared" ca="1" si="113"/>
        <v>1327.0552795570761</v>
      </c>
      <c r="AT469">
        <f t="shared" ca="1" si="114"/>
        <v>868.06984405658602</v>
      </c>
    </row>
    <row r="470" spans="1:46" hidden="1">
      <c r="A470" t="str">
        <f ca="1">IF(ISNA(A$1), 0, OFFSET(data!$A$1, ROW()-1, A$1-1))</f>
        <v>Oahu</v>
      </c>
      <c r="B470">
        <f ca="1">IF(ISNA(B$1), 0, OFFSET(data!$A$1, ROW()-1, B$1-1))</f>
        <v>2030</v>
      </c>
      <c r="C470" s="8">
        <f ca="1">IF(ISNA(C$1), 0, OFFSET(data!$A$1, ROW()-1, C$1-1))</f>
        <v>47495</v>
      </c>
      <c r="D470">
        <f ca="1">IF(ISNA(D$1), 0, OFFSET(data!$A$1, ROW()-1, D$1-1))</f>
        <v>208.107762557077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42.8</v>
      </c>
      <c r="M470">
        <f ca="1">IF(ISNA(M$1), 0, OFFSET(data!$A$1, ROW()-1, M$1-1))</f>
        <v>112.3161965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0</v>
      </c>
      <c r="R470">
        <f ca="1">IF(ISNA(R$1), 0, OFFSET(data!$A$1, ROW()-1, R$1-1))</f>
        <v>288.33214578309497</v>
      </c>
      <c r="S470">
        <f ca="1">IF(ISNA(S$1), 0, OFFSET(data!$A$1, ROW()-1, S$1-1))</f>
        <v>0</v>
      </c>
      <c r="T470">
        <f ca="1">IF(ISNA(T$1), 0, OFFSET(data!$A$1, ROW()-1, T$1-1))</f>
        <v>0</v>
      </c>
      <c r="U470">
        <f ca="1">IF(ISNA(U$1), 0, OFFSET(data!$A$1, ROW()-1, U$1-1))</f>
        <v>720.07140929079696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-72.007140929079696</v>
      </c>
      <c r="Y470">
        <f ca="1">IF(ISNA(Y$1), 0, OFFSET(data!$A$1, ROW()-1, Y$1-1))</f>
        <v>3.4918364784562899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572.16585421681998</v>
      </c>
      <c r="AD470">
        <f ca="1">IF(ISNA(AD$1), 0, OFFSET(data!$A$1, ROW()-1, AD$1-1))</f>
        <v>148.73965827999999</v>
      </c>
      <c r="AE470">
        <f ca="1">IF(ISNA(AE$1), 0, OFFSET(data!$A$1, ROW()-1, AE$1-1))</f>
        <v>127.86281504228501</v>
      </c>
      <c r="AF470" t="str">
        <f ca="1">IF(ISNA(AF$1), 0, OFFSET(data!$A$1, ROW()-1, AF$1-1))</f>
        <v>typical</v>
      </c>
      <c r="AG470">
        <f t="shared" ca="1" si="109"/>
        <v>2030</v>
      </c>
      <c r="AH470">
        <f t="shared" ca="1" si="110"/>
        <v>1</v>
      </c>
      <c r="AI470">
        <f t="shared" ca="1" si="111"/>
        <v>12</v>
      </c>
      <c r="AJ470" t="str">
        <f t="shared" ca="1" si="115"/>
        <v/>
      </c>
      <c r="AK470" t="str">
        <f t="shared" ca="1" si="112"/>
        <v>00:00</v>
      </c>
      <c r="AL470" s="4">
        <f t="shared" ca="1" si="116"/>
        <v>0.127862815042285</v>
      </c>
      <c r="AM470">
        <f t="shared" ca="1" si="117"/>
        <v>648.06426836171727</v>
      </c>
      <c r="AN470">
        <f t="shared" ca="1" si="118"/>
        <v>0</v>
      </c>
      <c r="AO470">
        <f t="shared" ca="1" si="119"/>
        <v>288.33214578309497</v>
      </c>
      <c r="AP470">
        <f t="shared" ca="1" si="120"/>
        <v>0</v>
      </c>
      <c r="AQ470">
        <f t="shared" ca="1" si="121"/>
        <v>42.8</v>
      </c>
      <c r="AR470">
        <f t="shared" ca="1" si="122"/>
        <v>112.3161965</v>
      </c>
      <c r="AS470">
        <f t="shared" ca="1" si="113"/>
        <v>1223.7219590569919</v>
      </c>
      <c r="AT470">
        <f t="shared" ca="1" si="114"/>
        <v>800.29576312017355</v>
      </c>
    </row>
    <row r="471" spans="1:46" hidden="1">
      <c r="A471" t="str">
        <f ca="1">IF(ISNA(A$1), 0, OFFSET(data!$A$1, ROW()-1, A$1-1))</f>
        <v>Oahu</v>
      </c>
      <c r="B471">
        <f ca="1">IF(ISNA(B$1), 0, OFFSET(data!$A$1, ROW()-1, B$1-1))</f>
        <v>2030</v>
      </c>
      <c r="C471" s="8">
        <f ca="1">IF(ISNA(C$1), 0, OFFSET(data!$A$1, ROW()-1, C$1-1))</f>
        <v>47495.083333333336</v>
      </c>
      <c r="D471">
        <f ca="1">IF(ISNA(D$1), 0, OFFSET(data!$A$1, ROW()-1, D$1-1))</f>
        <v>208.107762557077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42.8</v>
      </c>
      <c r="M471">
        <f ca="1">IF(ISNA(M$1), 0, OFFSET(data!$A$1, ROW()-1, M$1-1))</f>
        <v>135.83845299999999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0</v>
      </c>
      <c r="R471">
        <f ca="1">IF(ISNA(R$1), 0, OFFSET(data!$A$1, ROW()-1, R$1-1))</f>
        <v>242.062483298784</v>
      </c>
      <c r="S471">
        <f ca="1">IF(ISNA(S$1), 0, OFFSET(data!$A$1, ROW()-1, S$1-1))</f>
        <v>0</v>
      </c>
      <c r="T471">
        <f ca="1">IF(ISNA(T$1), 0, OFFSET(data!$A$1, ROW()-1, T$1-1))</f>
        <v>0</v>
      </c>
      <c r="U471">
        <f ca="1">IF(ISNA(U$1), 0, OFFSET(data!$A$1, ROW()-1, U$1-1))</f>
        <v>695.86564520934803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-69.5865645209348</v>
      </c>
      <c r="Y471">
        <f ca="1">IF(ISNA(Y$1), 0, OFFSET(data!$A$1, ROW()-1, Y$1-1))</f>
        <v>2.5296181674490401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618.43551670121496</v>
      </c>
      <c r="AD471">
        <f ca="1">IF(ISNA(AD$1), 0, OFFSET(data!$A$1, ROW()-1, AD$1-1))</f>
        <v>159.84683461</v>
      </c>
      <c r="AE471">
        <f ca="1">IF(ISNA(AE$1), 0, OFFSET(data!$A$1, ROW()-1, AE$1-1))</f>
        <v>127.86281504228501</v>
      </c>
      <c r="AF471" t="str">
        <f ca="1">IF(ISNA(AF$1), 0, OFFSET(data!$A$1, ROW()-1, AF$1-1))</f>
        <v>typical</v>
      </c>
      <c r="AG471">
        <f t="shared" ca="1" si="109"/>
        <v>2030</v>
      </c>
      <c r="AH471">
        <f t="shared" ca="1" si="110"/>
        <v>1</v>
      </c>
      <c r="AI471">
        <f t="shared" ca="1" si="111"/>
        <v>12</v>
      </c>
      <c r="AJ471" t="str">
        <f t="shared" ca="1" si="115"/>
        <v/>
      </c>
      <c r="AK471" t="str">
        <f t="shared" ca="1" si="112"/>
        <v>02:00</v>
      </c>
      <c r="AL471" s="4">
        <f t="shared" ca="1" si="116"/>
        <v>0.127862815042285</v>
      </c>
      <c r="AM471">
        <f t="shared" ca="1" si="117"/>
        <v>626.27908068841327</v>
      </c>
      <c r="AN471">
        <f t="shared" ca="1" si="118"/>
        <v>0</v>
      </c>
      <c r="AO471">
        <f t="shared" ca="1" si="119"/>
        <v>242.062483298784</v>
      </c>
      <c r="AP471">
        <f t="shared" ca="1" si="120"/>
        <v>0</v>
      </c>
      <c r="AQ471">
        <f t="shared" ca="1" si="121"/>
        <v>42.8</v>
      </c>
      <c r="AR471">
        <f t="shared" ca="1" si="122"/>
        <v>135.83845299999999</v>
      </c>
      <c r="AS471">
        <f t="shared" ca="1" si="113"/>
        <v>1247.2442155570759</v>
      </c>
      <c r="AT471">
        <f t="shared" ca="1" si="114"/>
        <v>788.65553346586228</v>
      </c>
    </row>
    <row r="472" spans="1:46" hidden="1">
      <c r="A472" t="str">
        <f ca="1">IF(ISNA(A$1), 0, OFFSET(data!$A$1, ROW()-1, A$1-1))</f>
        <v>Oahu</v>
      </c>
      <c r="B472">
        <f ca="1">IF(ISNA(B$1), 0, OFFSET(data!$A$1, ROW()-1, B$1-1))</f>
        <v>2030</v>
      </c>
      <c r="C472" s="8">
        <f ca="1">IF(ISNA(C$1), 0, OFFSET(data!$A$1, ROW()-1, C$1-1))</f>
        <v>47495.166666666664</v>
      </c>
      <c r="D472">
        <f ca="1">IF(ISNA(D$1), 0, OFFSET(data!$A$1, ROW()-1, D$1-1))</f>
        <v>208.107762557077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42.8</v>
      </c>
      <c r="M472">
        <f ca="1">IF(ISNA(M$1), 0, OFFSET(data!$A$1, ROW()-1, M$1-1))</f>
        <v>68.195228999999998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0</v>
      </c>
      <c r="R472">
        <f ca="1">IF(ISNA(R$1), 0, OFFSET(data!$A$1, ROW()-1, R$1-1))</f>
        <v>334.268433444349</v>
      </c>
      <c r="S472">
        <f ca="1">IF(ISNA(S$1), 0, OFFSET(data!$A$1, ROW()-1, S$1-1))</f>
        <v>0</v>
      </c>
      <c r="T472">
        <f ca="1">IF(ISNA(T$1), 0, OFFSET(data!$A$1, ROW()-1, T$1-1))</f>
        <v>0</v>
      </c>
      <c r="U472">
        <f ca="1">IF(ISNA(U$1), 0, OFFSET(data!$A$1, ROW()-1, U$1-1))</f>
        <v>723.14442470792403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-72.3144424707924</v>
      </c>
      <c r="Y472">
        <f ca="1">IF(ISNA(Y$1), 0, OFFSET(data!$A$1, ROW()-1, Y$1-1))</f>
        <v>2.5414427642958302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376.22956655565002</v>
      </c>
      <c r="AD472">
        <f ca="1">IF(ISNA(AD$1), 0, OFFSET(data!$A$1, ROW()-1, AD$1-1))</f>
        <v>147.63834868000001</v>
      </c>
      <c r="AE472">
        <f ca="1">IF(ISNA(AE$1), 0, OFFSET(data!$A$1, ROW()-1, AE$1-1))</f>
        <v>127.86281504228501</v>
      </c>
      <c r="AF472" t="str">
        <f ca="1">IF(ISNA(AF$1), 0, OFFSET(data!$A$1, ROW()-1, AF$1-1))</f>
        <v>typical</v>
      </c>
      <c r="AG472">
        <f t="shared" ca="1" si="109"/>
        <v>2030</v>
      </c>
      <c r="AH472">
        <f t="shared" ca="1" si="110"/>
        <v>1</v>
      </c>
      <c r="AI472">
        <f t="shared" ca="1" si="111"/>
        <v>12</v>
      </c>
      <c r="AJ472" t="str">
        <f t="shared" ca="1" si="115"/>
        <v/>
      </c>
      <c r="AK472" t="str">
        <f t="shared" ca="1" si="112"/>
        <v>04:00</v>
      </c>
      <c r="AL472" s="4">
        <f t="shared" ca="1" si="116"/>
        <v>0.127862815042285</v>
      </c>
      <c r="AM472">
        <f t="shared" ca="1" si="117"/>
        <v>650.82998223713162</v>
      </c>
      <c r="AN472">
        <f t="shared" ca="1" si="118"/>
        <v>0</v>
      </c>
      <c r="AO472">
        <f t="shared" ca="1" si="119"/>
        <v>334.268433444349</v>
      </c>
      <c r="AP472">
        <f t="shared" ca="1" si="120"/>
        <v>0</v>
      </c>
      <c r="AQ472">
        <f t="shared" ca="1" si="121"/>
        <v>42.8</v>
      </c>
      <c r="AR472">
        <f t="shared" ca="1" si="122"/>
        <v>68.195228999999998</v>
      </c>
      <c r="AS472">
        <f t="shared" ca="1" si="113"/>
        <v>1029.600991557076</v>
      </c>
      <c r="AT472">
        <f t="shared" ca="1" si="114"/>
        <v>801.00977368142753</v>
      </c>
    </row>
    <row r="473" spans="1:46" hidden="1">
      <c r="A473" t="str">
        <f ca="1">IF(ISNA(A$1), 0, OFFSET(data!$A$1, ROW()-1, A$1-1))</f>
        <v>Oahu</v>
      </c>
      <c r="B473">
        <f ca="1">IF(ISNA(B$1), 0, OFFSET(data!$A$1, ROW()-1, B$1-1))</f>
        <v>2030</v>
      </c>
      <c r="C473" s="8">
        <f ca="1">IF(ISNA(C$1), 0, OFFSET(data!$A$1, ROW()-1, C$1-1))</f>
        <v>47495.25</v>
      </c>
      <c r="D473">
        <f ca="1">IF(ISNA(D$1), 0, OFFSET(data!$A$1, ROW()-1, D$1-1))</f>
        <v>208.107762557077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42.8</v>
      </c>
      <c r="M473">
        <f ca="1">IF(ISNA(M$1), 0, OFFSET(data!$A$1, ROW()-1, M$1-1))</f>
        <v>171.55610099999899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0</v>
      </c>
      <c r="R473">
        <f ca="1">IF(ISNA(R$1), 0, OFFSET(data!$A$1, ROW()-1, R$1-1))</f>
        <v>334.268433444349</v>
      </c>
      <c r="S473">
        <f ca="1">IF(ISNA(S$1), 0, OFFSET(data!$A$1, ROW()-1, S$1-1))</f>
        <v>1.46249594459453</v>
      </c>
      <c r="T473">
        <f ca="1">IF(ISNA(T$1), 0, OFFSET(data!$A$1, ROW()-1, T$1-1))</f>
        <v>0</v>
      </c>
      <c r="U473">
        <f ca="1">IF(ISNA(U$1), 0, OFFSET(data!$A$1, ROW()-1, U$1-1))</f>
        <v>839.02386792971299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-83.902386792971299</v>
      </c>
      <c r="Y473">
        <f ca="1">IF(ISNA(Y$1), 0, OFFSET(data!$A$1, ROW()-1, Y$1-1))</f>
        <v>3.0733118092803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524.76707061105503</v>
      </c>
      <c r="AD473">
        <f ca="1">IF(ISNA(AD$1), 0, OFFSET(data!$A$1, ROW()-1, AD$1-1))</f>
        <v>159.84683461</v>
      </c>
      <c r="AE473">
        <f ca="1">IF(ISNA(AE$1), 0, OFFSET(data!$A$1, ROW()-1, AE$1-1))</f>
        <v>127.86281504228501</v>
      </c>
      <c r="AF473" t="str">
        <f ca="1">IF(ISNA(AF$1), 0, OFFSET(data!$A$1, ROW()-1, AF$1-1))</f>
        <v>typical</v>
      </c>
      <c r="AG473">
        <f t="shared" ca="1" si="109"/>
        <v>2030</v>
      </c>
      <c r="AH473">
        <f t="shared" ca="1" si="110"/>
        <v>1</v>
      </c>
      <c r="AI473">
        <f t="shared" ca="1" si="111"/>
        <v>12</v>
      </c>
      <c r="AJ473" t="str">
        <f t="shared" ca="1" si="115"/>
        <v/>
      </c>
      <c r="AK473" t="str">
        <f t="shared" ca="1" si="112"/>
        <v>06:00</v>
      </c>
      <c r="AL473" s="4">
        <f t="shared" ca="1" si="116"/>
        <v>0.127862815042285</v>
      </c>
      <c r="AM473">
        <f t="shared" ca="1" si="117"/>
        <v>755.12148113674175</v>
      </c>
      <c r="AN473">
        <f t="shared" ca="1" si="118"/>
        <v>1.46249594459453</v>
      </c>
      <c r="AO473">
        <f t="shared" ca="1" si="119"/>
        <v>334.268433444349</v>
      </c>
      <c r="AP473">
        <f t="shared" ca="1" si="120"/>
        <v>0</v>
      </c>
      <c r="AQ473">
        <f t="shared" ca="1" si="121"/>
        <v>42.8</v>
      </c>
      <c r="AR473">
        <f t="shared" ca="1" si="122"/>
        <v>171.55610099999899</v>
      </c>
      <c r="AS473">
        <f t="shared" ca="1" si="113"/>
        <v>1282.9618635570746</v>
      </c>
      <c r="AT473">
        <f t="shared" ca="1" si="114"/>
        <v>918.04162755602204</v>
      </c>
    </row>
    <row r="474" spans="1:46" hidden="1">
      <c r="A474" t="str">
        <f ca="1">IF(ISNA(A$1), 0, OFFSET(data!$A$1, ROW()-1, A$1-1))</f>
        <v>Oahu</v>
      </c>
      <c r="B474">
        <f ca="1">IF(ISNA(B$1), 0, OFFSET(data!$A$1, ROW()-1, B$1-1))</f>
        <v>2030</v>
      </c>
      <c r="C474" s="8">
        <f ca="1">IF(ISNA(C$1), 0, OFFSET(data!$A$1, ROW()-1, C$1-1))</f>
        <v>47495.333333333336</v>
      </c>
      <c r="D474">
        <f ca="1">IF(ISNA(D$1), 0, OFFSET(data!$A$1, ROW()-1, D$1-1))</f>
        <v>118.107762557077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800.46125701750395</v>
      </c>
      <c r="L474">
        <f ca="1">IF(ISNA(L$1), 0, OFFSET(data!$A$1, ROW()-1, L$1-1))</f>
        <v>42.8</v>
      </c>
      <c r="M474">
        <f ca="1">IF(ISNA(M$1), 0, OFFSET(data!$A$1, ROW()-1, M$1-1))</f>
        <v>166.191361999999</v>
      </c>
      <c r="N474">
        <f ca="1">IF(ISNA(N$1), 0, OFFSET(data!$A$1, ROW()-1, N$1-1))</f>
        <v>0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0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0</v>
      </c>
      <c r="U474">
        <f ca="1">IF(ISNA(U$1), 0, OFFSET(data!$A$1, ROW()-1, U$1-1))</f>
        <v>879.90973821673595</v>
      </c>
      <c r="V474">
        <f ca="1">IF(ISNA(V$1), 0, OFFSET(data!$A$1, ROW()-1, V$1-1))</f>
        <v>0</v>
      </c>
      <c r="W474">
        <f ca="1">IF(ISNA(W$1), 0, OFFSET(data!$A$1, ROW()-1, W$1-1))</f>
        <v>132.20103110848501</v>
      </c>
      <c r="X474">
        <f ca="1">IF(ISNA(X$1), 0, OFFSET(data!$A$1, ROW()-1, X$1-1))</f>
        <v>110.753186254138</v>
      </c>
      <c r="Y474">
        <f ca="1">IF(ISNA(Y$1), 0, OFFSET(data!$A$1, ROW()-1, Y$1-1))</f>
        <v>4.6964259952225396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992.69903110848497</v>
      </c>
      <c r="AD474">
        <f ca="1">IF(ISNA(AD$1), 0, OFFSET(data!$A$1, ROW()-1, AD$1-1))</f>
        <v>628.63263850979502</v>
      </c>
      <c r="AE474">
        <f ca="1">IF(ISNA(AE$1), 0, OFFSET(data!$A$1, ROW()-1, AE$1-1))</f>
        <v>115.07653353805701</v>
      </c>
      <c r="AF474" t="str">
        <f ca="1">IF(ISNA(AF$1), 0, OFFSET(data!$A$1, ROW()-1, AF$1-1))</f>
        <v>typical</v>
      </c>
      <c r="AG474">
        <f t="shared" ca="1" si="109"/>
        <v>2030</v>
      </c>
      <c r="AH474">
        <f t="shared" ca="1" si="110"/>
        <v>1</v>
      </c>
      <c r="AI474">
        <f t="shared" ca="1" si="111"/>
        <v>12</v>
      </c>
      <c r="AJ474" t="str">
        <f t="shared" ca="1" si="115"/>
        <v/>
      </c>
      <c r="AK474" t="str">
        <f t="shared" ca="1" si="112"/>
        <v>08:00</v>
      </c>
      <c r="AL474" s="4">
        <f t="shared" ca="1" si="116"/>
        <v>0.11507653353805701</v>
      </c>
      <c r="AM474">
        <f t="shared" ca="1" si="117"/>
        <v>990.66292447087392</v>
      </c>
      <c r="AN474">
        <f t="shared" ca="1" si="118"/>
        <v>0</v>
      </c>
      <c r="AO474">
        <f t="shared" ca="1" si="119"/>
        <v>132.20103110848501</v>
      </c>
      <c r="AP474">
        <f t="shared" ca="1" si="120"/>
        <v>800.46125701750395</v>
      </c>
      <c r="AQ474">
        <f t="shared" ca="1" si="121"/>
        <v>42.8</v>
      </c>
      <c r="AR474">
        <f t="shared" ca="1" si="122"/>
        <v>166.191361999999</v>
      </c>
      <c r="AS474">
        <f t="shared" ca="1" si="113"/>
        <v>2120.259412683065</v>
      </c>
      <c r="AT474">
        <f t="shared" ca="1" si="114"/>
        <v>1756.1930200843767</v>
      </c>
    </row>
    <row r="475" spans="1:46" hidden="1">
      <c r="A475" t="str">
        <f ca="1">IF(ISNA(A$1), 0, OFFSET(data!$A$1, ROW()-1, A$1-1))</f>
        <v>Oahu</v>
      </c>
      <c r="B475">
        <f ca="1">IF(ISNA(B$1), 0, OFFSET(data!$A$1, ROW()-1, B$1-1))</f>
        <v>2030</v>
      </c>
      <c r="C475" s="8">
        <f ca="1">IF(ISNA(C$1), 0, OFFSET(data!$A$1, ROW()-1, C$1-1))</f>
        <v>47495.416666666664</v>
      </c>
      <c r="D475">
        <f ca="1">IF(ISNA(D$1), 0, OFFSET(data!$A$1, ROW()-1, D$1-1))</f>
        <v>118.107762557077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1424.66092420876</v>
      </c>
      <c r="L475">
        <f ca="1">IF(ISNA(L$1), 0, OFFSET(data!$A$1, ROW()-1, L$1-1))</f>
        <v>42.8</v>
      </c>
      <c r="M475">
        <f ca="1">IF(ISNA(M$1), 0, OFFSET(data!$A$1, ROW()-1, M$1-1))</f>
        <v>115.99934500000001</v>
      </c>
      <c r="N475">
        <f ca="1">IF(ISNA(N$1), 0, OFFSET(data!$A$1, ROW()-1, N$1-1))</f>
        <v>0</v>
      </c>
      <c r="O475">
        <f ca="1">IF(ISNA(O$1), 0, OFFSET(data!$A$1, ROW()-1, O$1-1))</f>
        <v>0</v>
      </c>
      <c r="P475">
        <f ca="1">IF(ISNA(P$1), 0, OFFSET(data!$A$1, ROW()-1, P$1-1))</f>
        <v>0</v>
      </c>
      <c r="Q475">
        <f ca="1">IF(ISNA(Q$1), 0, OFFSET(data!$A$1, ROW()-1, Q$1-1))</f>
        <v>0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0</v>
      </c>
      <c r="U475">
        <f ca="1">IF(ISNA(U$1), 0, OFFSET(data!$A$1, ROW()-1, U$1-1))</f>
        <v>905.07985698614198</v>
      </c>
      <c r="V475">
        <f ca="1">IF(ISNA(V$1), 0, OFFSET(data!$A$1, ROW()-1, V$1-1))</f>
        <v>0</v>
      </c>
      <c r="W475">
        <f ca="1">IF(ISNA(W$1), 0, OFFSET(data!$A$1, ROW()-1, W$1-1))</f>
        <v>671.36694083902205</v>
      </c>
      <c r="X475">
        <f ca="1">IF(ISNA(X$1), 0, OFFSET(data!$A$1, ROW()-1, X$1-1))</f>
        <v>110.753186254138</v>
      </c>
      <c r="Y475">
        <f ca="1">IF(ISNA(Y$1), 0, OFFSET(data!$A$1, ROW()-1, Y$1-1))</f>
        <v>14.3680476865412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1531.8649408390199</v>
      </c>
      <c r="AD475">
        <f ca="1">IF(ISNA(AD$1), 0, OFFSET(data!$A$1, ROW()-1, AD$1-1))</f>
        <v>668.40223562956703</v>
      </c>
      <c r="AE475">
        <f ca="1">IF(ISNA(AE$1), 0, OFFSET(data!$A$1, ROW()-1, AE$1-1))</f>
        <v>115.07653353805701</v>
      </c>
      <c r="AF475" t="str">
        <f ca="1">IF(ISNA(AF$1), 0, OFFSET(data!$A$1, ROW()-1, AF$1-1))</f>
        <v>typical</v>
      </c>
      <c r="AG475">
        <f t="shared" ca="1" si="109"/>
        <v>2030</v>
      </c>
      <c r="AH475">
        <f t="shared" ca="1" si="110"/>
        <v>1</v>
      </c>
      <c r="AI475">
        <f t="shared" ca="1" si="111"/>
        <v>12</v>
      </c>
      <c r="AJ475" t="str">
        <f t="shared" ca="1" si="115"/>
        <v/>
      </c>
      <c r="AK475" t="str">
        <f t="shared" ca="1" si="112"/>
        <v>10:00</v>
      </c>
      <c r="AL475" s="4">
        <f t="shared" ca="1" si="116"/>
        <v>0.11507653353805701</v>
      </c>
      <c r="AM475">
        <f t="shared" ca="1" si="117"/>
        <v>1015.8330432402799</v>
      </c>
      <c r="AN475">
        <f t="shared" ca="1" si="118"/>
        <v>0</v>
      </c>
      <c r="AO475">
        <f t="shared" ca="1" si="119"/>
        <v>671.36694083902205</v>
      </c>
      <c r="AP475">
        <f t="shared" ca="1" si="120"/>
        <v>1424.66092420876</v>
      </c>
      <c r="AQ475">
        <f t="shared" ca="1" si="121"/>
        <v>42.8</v>
      </c>
      <c r="AR475">
        <f t="shared" ca="1" si="122"/>
        <v>115.99934500000001</v>
      </c>
      <c r="AS475">
        <f t="shared" ca="1" si="113"/>
        <v>3233.4329726048568</v>
      </c>
      <c r="AT475">
        <f t="shared" ca="1" si="114"/>
        <v>2369.9702673954102</v>
      </c>
    </row>
    <row r="476" spans="1:46" hidden="1">
      <c r="A476" t="str">
        <f ca="1">IF(ISNA(A$1), 0, OFFSET(data!$A$1, ROW()-1, A$1-1))</f>
        <v>Oahu</v>
      </c>
      <c r="B476">
        <f ca="1">IF(ISNA(B$1), 0, OFFSET(data!$A$1, ROW()-1, B$1-1))</f>
        <v>2030</v>
      </c>
      <c r="C476" s="8">
        <f ca="1">IF(ISNA(C$1), 0, OFFSET(data!$A$1, ROW()-1, C$1-1))</f>
        <v>47495.5</v>
      </c>
      <c r="D476">
        <f ca="1">IF(ISNA(D$1), 0, OFFSET(data!$A$1, ROW()-1, D$1-1))</f>
        <v>118.107762557077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1393.77384665011</v>
      </c>
      <c r="L476">
        <f ca="1">IF(ISNA(L$1), 0, OFFSET(data!$A$1, ROW()-1, L$1-1))</f>
        <v>42.8</v>
      </c>
      <c r="M476">
        <f ca="1">IF(ISNA(M$1), 0, OFFSET(data!$A$1, ROW()-1, M$1-1))</f>
        <v>65.181696899999906</v>
      </c>
      <c r="N476">
        <f ca="1">IF(ISNA(N$1), 0, OFFSET(data!$A$1, ROW()-1, N$1-1))</f>
        <v>0</v>
      </c>
      <c r="O476">
        <f ca="1">IF(ISNA(O$1), 0, OFFSET(data!$A$1, ROW()-1, O$1-1))</f>
        <v>0</v>
      </c>
      <c r="P476">
        <f ca="1">IF(ISNA(P$1), 0, OFFSET(data!$A$1, ROW()-1, P$1-1))</f>
        <v>0</v>
      </c>
      <c r="Q476">
        <f ca="1">IF(ISNA(Q$1), 0, OFFSET(data!$A$1, ROW()-1, Q$1-1))</f>
        <v>0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0</v>
      </c>
      <c r="U476">
        <f ca="1">IF(ISNA(U$1), 0, OFFSET(data!$A$1, ROW()-1, U$1-1))</f>
        <v>906.33951645892796</v>
      </c>
      <c r="V476">
        <f ca="1">IF(ISNA(V$1), 0, OFFSET(data!$A$1, ROW()-1, V$1-1))</f>
        <v>0</v>
      </c>
      <c r="W476">
        <f ca="1">IF(ISNA(W$1), 0, OFFSET(data!$A$1, ROW()-1, W$1-1))</f>
        <v>588.40255570758802</v>
      </c>
      <c r="X476">
        <f ca="1">IF(ISNA(X$1), 0, OFFSET(data!$A$1, ROW()-1, X$1-1))</f>
        <v>110.753186254138</v>
      </c>
      <c r="Y476">
        <f ca="1">IF(ISNA(Y$1), 0, OFFSET(data!$A$1, ROW()-1, Y$1-1))</f>
        <v>14.368047686541299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1448.90055570758</v>
      </c>
      <c r="AD476">
        <f ca="1">IF(ISNA(AD$1), 0, OFFSET(data!$A$1, ROW()-1, AD$1-1))</f>
        <v>661.68120542956694</v>
      </c>
      <c r="AE476">
        <f ca="1">IF(ISNA(AE$1), 0, OFFSET(data!$A$1, ROW()-1, AE$1-1))</f>
        <v>115.07653353805701</v>
      </c>
      <c r="AF476" t="str">
        <f ca="1">IF(ISNA(AF$1), 0, OFFSET(data!$A$1, ROW()-1, AF$1-1))</f>
        <v>typical</v>
      </c>
      <c r="AG476">
        <f t="shared" ca="1" si="109"/>
        <v>2030</v>
      </c>
      <c r="AH476">
        <f t="shared" ca="1" si="110"/>
        <v>1</v>
      </c>
      <c r="AI476">
        <f t="shared" ca="1" si="111"/>
        <v>12</v>
      </c>
      <c r="AJ476" t="str">
        <f t="shared" ca="1" si="115"/>
        <v/>
      </c>
      <c r="AK476" t="str">
        <f t="shared" ca="1" si="112"/>
        <v>12:00</v>
      </c>
      <c r="AL476" s="4">
        <f t="shared" ca="1" si="116"/>
        <v>0.11507653353805701</v>
      </c>
      <c r="AM476">
        <f t="shared" ca="1" si="117"/>
        <v>1017.0927027130659</v>
      </c>
      <c r="AN476">
        <f t="shared" ca="1" si="118"/>
        <v>0</v>
      </c>
      <c r="AO476">
        <f t="shared" ca="1" si="119"/>
        <v>588.40255570758802</v>
      </c>
      <c r="AP476">
        <f t="shared" ca="1" si="120"/>
        <v>1393.77384665011</v>
      </c>
      <c r="AQ476">
        <f t="shared" ca="1" si="121"/>
        <v>42.8</v>
      </c>
      <c r="AR476">
        <f t="shared" ca="1" si="122"/>
        <v>65.181696899999906</v>
      </c>
      <c r="AS476">
        <f t="shared" ca="1" si="113"/>
        <v>3068.7638618147666</v>
      </c>
      <c r="AT476">
        <f t="shared" ca="1" si="114"/>
        <v>2281.544511536762</v>
      </c>
    </row>
    <row r="477" spans="1:46" hidden="1">
      <c r="A477" t="str">
        <f ca="1">IF(ISNA(A$1), 0, OFFSET(data!$A$1, ROW()-1, A$1-1))</f>
        <v>Oahu</v>
      </c>
      <c r="B477">
        <f ca="1">IF(ISNA(B$1), 0, OFFSET(data!$A$1, ROW()-1, B$1-1))</f>
        <v>2030</v>
      </c>
      <c r="C477" s="8">
        <f ca="1">IF(ISNA(C$1), 0, OFFSET(data!$A$1, ROW()-1, C$1-1))</f>
        <v>47495.583333333336</v>
      </c>
      <c r="D477">
        <f ca="1">IF(ISNA(D$1), 0, OFFSET(data!$A$1, ROW()-1, D$1-1))</f>
        <v>118.107762557077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1591.6374639614701</v>
      </c>
      <c r="L477">
        <f ca="1">IF(ISNA(L$1), 0, OFFSET(data!$A$1, ROW()-1, L$1-1))</f>
        <v>42.8</v>
      </c>
      <c r="M477">
        <f ca="1">IF(ISNA(M$1), 0, OFFSET(data!$A$1, ROW()-1, M$1-1))</f>
        <v>60.7038022999999</v>
      </c>
      <c r="N477">
        <f ca="1">IF(ISNA(N$1), 0, OFFSET(data!$A$1, ROW()-1, N$1-1))</f>
        <v>0</v>
      </c>
      <c r="O477">
        <f ca="1">IF(ISNA(O$1), 0, OFFSET(data!$A$1, ROW()-1, O$1-1))</f>
        <v>0</v>
      </c>
      <c r="P477">
        <f ca="1">IF(ISNA(P$1), 0, OFFSET(data!$A$1, ROW()-1, P$1-1))</f>
        <v>0</v>
      </c>
      <c r="Q477">
        <f ca="1">IF(ISNA(Q$1), 0, OFFSET(data!$A$1, ROW()-1, Q$1-1))</f>
        <v>0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0</v>
      </c>
      <c r="U477">
        <f ca="1">IF(ISNA(U$1), 0, OFFSET(data!$A$1, ROW()-1, U$1-1))</f>
        <v>900.18887148741203</v>
      </c>
      <c r="V477">
        <f ca="1">IF(ISNA(V$1), 0, OFFSET(data!$A$1, ROW()-1, V$1-1))</f>
        <v>0</v>
      </c>
      <c r="W477">
        <f ca="1">IF(ISNA(W$1), 0, OFFSET(data!$A$1, ROW()-1, W$1-1))</f>
        <v>710.49800000000005</v>
      </c>
      <c r="X477">
        <f ca="1">IF(ISNA(X$1), 0, OFFSET(data!$A$1, ROW()-1, X$1-1))</f>
        <v>110.753186254138</v>
      </c>
      <c r="Y477">
        <f ca="1">IF(ISNA(Y$1), 0, OFFSET(data!$A$1, ROW()-1, Y$1-1))</f>
        <v>91.808971077002894</v>
      </c>
      <c r="Z477">
        <f ca="1">IF(ISNA(Z$1), 0, OFFSET(data!$A$1, ROW()-1, Z$1-1))</f>
        <v>3.3537617127876701E-12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1570.9960000000001</v>
      </c>
      <c r="AD477">
        <f ca="1">IF(ISNA(AD$1), 0, OFFSET(data!$A$1, ROW()-1, AD$1-1))</f>
        <v>661.69406282956697</v>
      </c>
      <c r="AE477">
        <f ca="1">IF(ISNA(AE$1), 0, OFFSET(data!$A$1, ROW()-1, AE$1-1))</f>
        <v>115.07653353805701</v>
      </c>
      <c r="AF477" t="str">
        <f ca="1">IF(ISNA(AF$1), 0, OFFSET(data!$A$1, ROW()-1, AF$1-1))</f>
        <v>typical</v>
      </c>
      <c r="AG477">
        <f t="shared" ca="1" si="109"/>
        <v>2030</v>
      </c>
      <c r="AH477">
        <f t="shared" ca="1" si="110"/>
        <v>1</v>
      </c>
      <c r="AI477">
        <f t="shared" ca="1" si="111"/>
        <v>12</v>
      </c>
      <c r="AJ477" t="str">
        <f t="shared" ca="1" si="115"/>
        <v/>
      </c>
      <c r="AK477" t="str">
        <f t="shared" ca="1" si="112"/>
        <v>14:00</v>
      </c>
      <c r="AL477" s="4">
        <f t="shared" ca="1" si="116"/>
        <v>0.11507653353805701</v>
      </c>
      <c r="AM477">
        <f t="shared" ca="1" si="117"/>
        <v>1010.94205774155</v>
      </c>
      <c r="AN477">
        <f t="shared" ca="1" si="118"/>
        <v>3.3537617127876701E-12</v>
      </c>
      <c r="AO477">
        <f t="shared" ca="1" si="119"/>
        <v>710.49800000000005</v>
      </c>
      <c r="AP477">
        <f t="shared" ca="1" si="120"/>
        <v>1591.6374639614701</v>
      </c>
      <c r="AQ477">
        <f t="shared" ca="1" si="121"/>
        <v>42.8</v>
      </c>
      <c r="AR477">
        <f t="shared" ca="1" si="122"/>
        <v>60.7038022999999</v>
      </c>
      <c r="AS477">
        <f t="shared" ca="1" si="113"/>
        <v>3384.2450288185473</v>
      </c>
      <c r="AT477">
        <f t="shared" ca="1" si="114"/>
        <v>2474.9430916481233</v>
      </c>
    </row>
    <row r="478" spans="1:46" hidden="1">
      <c r="A478" t="str">
        <f ca="1">IF(ISNA(A$1), 0, OFFSET(data!$A$1, ROW()-1, A$1-1))</f>
        <v>Oahu</v>
      </c>
      <c r="B478">
        <f ca="1">IF(ISNA(B$1), 0, OFFSET(data!$A$1, ROW()-1, B$1-1))</f>
        <v>2030</v>
      </c>
      <c r="C478" s="8">
        <f ca="1">IF(ISNA(C$1), 0, OFFSET(data!$A$1, ROW()-1, C$1-1))</f>
        <v>47495.666666666664</v>
      </c>
      <c r="D478">
        <f ca="1">IF(ISNA(D$1), 0, OFFSET(data!$A$1, ROW()-1, D$1-1))</f>
        <v>118.107762557077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1099.2420997552699</v>
      </c>
      <c r="L478">
        <f ca="1">IF(ISNA(L$1), 0, OFFSET(data!$A$1, ROW()-1, L$1-1))</f>
        <v>42.8</v>
      </c>
      <c r="M478">
        <f ca="1">IF(ISNA(M$1), 0, OFFSET(data!$A$1, ROW()-1, M$1-1))</f>
        <v>108.24314399999901</v>
      </c>
      <c r="N478">
        <f ca="1">IF(ISNA(N$1), 0, OFFSET(data!$A$1, ROW()-1, N$1-1))</f>
        <v>0</v>
      </c>
      <c r="O478">
        <f ca="1">IF(ISNA(O$1), 0, OFFSET(data!$A$1, ROW()-1, O$1-1))</f>
        <v>0</v>
      </c>
      <c r="P478">
        <f ca="1">IF(ISNA(P$1), 0, OFFSET(data!$A$1, ROW()-1, P$1-1))</f>
        <v>0</v>
      </c>
      <c r="Q478">
        <f ca="1">IF(ISNA(Q$1), 0, OFFSET(data!$A$1, ROW()-1, Q$1-1))</f>
        <v>0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0</v>
      </c>
      <c r="U478">
        <f ca="1">IF(ISNA(U$1), 0, OFFSET(data!$A$1, ROW()-1, U$1-1))</f>
        <v>886.41105762023597</v>
      </c>
      <c r="V478">
        <f ca="1">IF(ISNA(V$1), 0, OFFSET(data!$A$1, ROW()-1, V$1-1))</f>
        <v>0</v>
      </c>
      <c r="W478">
        <f ca="1">IF(ISNA(W$1), 0, OFFSET(data!$A$1, ROW()-1, W$1-1))</f>
        <v>351.652514795716</v>
      </c>
      <c r="X478">
        <f ca="1">IF(ISNA(X$1), 0, OFFSET(data!$A$1, ROW()-1, X$1-1))</f>
        <v>110.753186254138</v>
      </c>
      <c r="Y478">
        <f ca="1">IF(ISNA(Y$1), 0, OFFSET(data!$A$1, ROW()-1, Y$1-1))</f>
        <v>19.5762476422581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1212.15051479571</v>
      </c>
      <c r="AD478">
        <f ca="1">IF(ISNA(AD$1), 0, OFFSET(data!$A$1, ROW()-1, AD$1-1))</f>
        <v>658.93125192331399</v>
      </c>
      <c r="AE478">
        <f ca="1">IF(ISNA(AE$1), 0, OFFSET(data!$A$1, ROW()-1, AE$1-1))</f>
        <v>115.07653353805701</v>
      </c>
      <c r="AF478" t="str">
        <f ca="1">IF(ISNA(AF$1), 0, OFFSET(data!$A$1, ROW()-1, AF$1-1))</f>
        <v>typical</v>
      </c>
      <c r="AG478">
        <f t="shared" ca="1" si="109"/>
        <v>2030</v>
      </c>
      <c r="AH478">
        <f t="shared" ca="1" si="110"/>
        <v>1</v>
      </c>
      <c r="AI478">
        <f t="shared" ca="1" si="111"/>
        <v>12</v>
      </c>
      <c r="AJ478" t="str">
        <f t="shared" ca="1" si="115"/>
        <v/>
      </c>
      <c r="AK478" t="str">
        <f t="shared" ca="1" si="112"/>
        <v>16:00</v>
      </c>
      <c r="AL478" s="4">
        <f t="shared" ca="1" si="116"/>
        <v>0.11507653353805701</v>
      </c>
      <c r="AM478">
        <f t="shared" ca="1" si="117"/>
        <v>997.16424387437394</v>
      </c>
      <c r="AN478">
        <f t="shared" ca="1" si="118"/>
        <v>0</v>
      </c>
      <c r="AO478">
        <f t="shared" ca="1" si="119"/>
        <v>351.652514795716</v>
      </c>
      <c r="AP478">
        <f t="shared" ca="1" si="120"/>
        <v>1099.2420997552699</v>
      </c>
      <c r="AQ478">
        <f t="shared" ca="1" si="121"/>
        <v>42.8</v>
      </c>
      <c r="AR478">
        <f t="shared" ca="1" si="122"/>
        <v>108.24314399999901</v>
      </c>
      <c r="AS478">
        <f t="shared" ca="1" si="113"/>
        <v>2580.5435211080558</v>
      </c>
      <c r="AT478">
        <f t="shared" ca="1" si="114"/>
        <v>2027.324258235662</v>
      </c>
    </row>
    <row r="479" spans="1:46" hidden="1">
      <c r="A479" t="str">
        <f ca="1">IF(ISNA(A$1), 0, OFFSET(data!$A$1, ROW()-1, A$1-1))</f>
        <v>Oahu</v>
      </c>
      <c r="B479">
        <f ca="1">IF(ISNA(B$1), 0, OFFSET(data!$A$1, ROW()-1, B$1-1))</f>
        <v>2030</v>
      </c>
      <c r="C479" s="8">
        <f ca="1">IF(ISNA(C$1), 0, OFFSET(data!$A$1, ROW()-1, C$1-1))</f>
        <v>47495.75</v>
      </c>
      <c r="D479">
        <f ca="1">IF(ISNA(D$1), 0, OFFSET(data!$A$1, ROW()-1, D$1-1))</f>
        <v>262.80776255707701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0</v>
      </c>
      <c r="L479">
        <f ca="1">IF(ISNA(L$1), 0, OFFSET(data!$A$1, ROW()-1, L$1-1))</f>
        <v>42.8</v>
      </c>
      <c r="M479">
        <f ca="1">IF(ISNA(M$1), 0, OFFSET(data!$A$1, ROW()-1, M$1-1))</f>
        <v>140.32428399999901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0</v>
      </c>
      <c r="R479">
        <f ca="1">IF(ISNA(R$1), 0, OFFSET(data!$A$1, ROW()-1, R$1-1))</f>
        <v>336.59248074505001</v>
      </c>
      <c r="S479">
        <f ca="1">IF(ISNA(S$1), 0, OFFSET(data!$A$1, ROW()-1, S$1-1))</f>
        <v>55.419180940162001</v>
      </c>
      <c r="T479">
        <f ca="1">IF(ISNA(T$1), 0, OFFSET(data!$A$1, ROW()-1, T$1-1))</f>
        <v>0</v>
      </c>
      <c r="U479">
        <f ca="1">IF(ISNA(U$1), 0, OFFSET(data!$A$1, ROW()-1, U$1-1))</f>
        <v>909.29717844447998</v>
      </c>
      <c r="V479">
        <f ca="1">IF(ISNA(V$1), 0, OFFSET(data!$A$1, ROW()-1, V$1-1))</f>
        <v>0</v>
      </c>
      <c r="W479">
        <f ca="1">IF(ISNA(W$1), 0, OFFSET(data!$A$1, ROW()-1, W$1-1))</f>
        <v>0</v>
      </c>
      <c r="X479">
        <f ca="1">IF(ISNA(X$1), 0, OFFSET(data!$A$1, ROW()-1, X$1-1))</f>
        <v>-90.929717844448007</v>
      </c>
      <c r="Y479">
        <f ca="1">IF(ISNA(Y$1), 0, OFFSET(data!$A$1, ROW()-1, Y$1-1))</f>
        <v>19.5762476422581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548.08633831478699</v>
      </c>
      <c r="AD479">
        <f ca="1">IF(ISNA(AD$1), 0, OFFSET(data!$A$1, ROW()-1, AD$1-1))</f>
        <v>200.73905778</v>
      </c>
      <c r="AE479">
        <f ca="1">IF(ISNA(AE$1), 0, OFFSET(data!$A$1, ROW()-1, AE$1-1))</f>
        <v>127.86281504228501</v>
      </c>
      <c r="AF479" t="str">
        <f ca="1">IF(ISNA(AF$1), 0, OFFSET(data!$A$1, ROW()-1, AF$1-1))</f>
        <v>typical</v>
      </c>
      <c r="AG479">
        <f t="shared" ca="1" si="109"/>
        <v>2030</v>
      </c>
      <c r="AH479">
        <f t="shared" ca="1" si="110"/>
        <v>1</v>
      </c>
      <c r="AI479">
        <f t="shared" ca="1" si="111"/>
        <v>12</v>
      </c>
      <c r="AJ479" t="str">
        <f t="shared" ca="1" si="115"/>
        <v/>
      </c>
      <c r="AK479" t="str">
        <f t="shared" ca="1" si="112"/>
        <v>18:00</v>
      </c>
      <c r="AL479" s="4">
        <f t="shared" ca="1" si="116"/>
        <v>0.127862815042285</v>
      </c>
      <c r="AM479">
        <f t="shared" ca="1" si="117"/>
        <v>818.36746060003202</v>
      </c>
      <c r="AN479">
        <f t="shared" ca="1" si="118"/>
        <v>55.419180940162001</v>
      </c>
      <c r="AO479">
        <f t="shared" ca="1" si="119"/>
        <v>336.59248074505001</v>
      </c>
      <c r="AP479">
        <f t="shared" ca="1" si="120"/>
        <v>0</v>
      </c>
      <c r="AQ479">
        <f t="shared" ca="1" si="121"/>
        <v>42.8</v>
      </c>
      <c r="AR479">
        <f t="shared" ca="1" si="122"/>
        <v>140.32428399999901</v>
      </c>
      <c r="AS479">
        <f t="shared" ca="1" si="113"/>
        <v>1386.0300465570749</v>
      </c>
      <c r="AT479">
        <f t="shared" ca="1" si="114"/>
        <v>1038.68276602229</v>
      </c>
    </row>
    <row r="480" spans="1:46" hidden="1">
      <c r="A480" t="str">
        <f ca="1">IF(ISNA(A$1), 0, OFFSET(data!$A$1, ROW()-1, A$1-1))</f>
        <v>Oahu</v>
      </c>
      <c r="B480">
        <f ca="1">IF(ISNA(B$1), 0, OFFSET(data!$A$1, ROW()-1, B$1-1))</f>
        <v>2030</v>
      </c>
      <c r="C480" s="8">
        <f ca="1">IF(ISNA(C$1), 0, OFFSET(data!$A$1, ROW()-1, C$1-1))</f>
        <v>47495.833333333336</v>
      </c>
      <c r="D480">
        <f ca="1">IF(ISNA(D$1), 0, OFFSET(data!$A$1, ROW()-1, D$1-1))</f>
        <v>262.80776255707701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0</v>
      </c>
      <c r="L480">
        <f ca="1">IF(ISNA(L$1), 0, OFFSET(data!$A$1, ROW()-1, L$1-1))</f>
        <v>42.8</v>
      </c>
      <c r="M480">
        <f ca="1">IF(ISNA(M$1), 0, OFFSET(data!$A$1, ROW()-1, M$1-1))</f>
        <v>113.243597999999</v>
      </c>
      <c r="N480">
        <f ca="1">IF(ISNA(N$1), 0, OFFSET(data!$A$1, ROW()-1, N$1-1))</f>
        <v>0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0</v>
      </c>
      <c r="R480">
        <f ca="1">IF(ISNA(R$1), 0, OFFSET(data!$A$1, ROW()-1, R$1-1))</f>
        <v>336.59248074505001</v>
      </c>
      <c r="S480">
        <f ca="1">IF(ISNA(S$1), 0, OFFSET(data!$A$1, ROW()-1, S$1-1))</f>
        <v>37.497628393007801</v>
      </c>
      <c r="T480">
        <f ca="1">IF(ISNA(T$1), 0, OFFSET(data!$A$1, ROW()-1, T$1-1))</f>
        <v>0</v>
      </c>
      <c r="U480">
        <f ca="1">IF(ISNA(U$1), 0, OFFSET(data!$A$1, ROW()-1, U$1-1))</f>
        <v>860.86719373253095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-86.086719373253104</v>
      </c>
      <c r="Y480">
        <f ca="1">IF(ISNA(Y$1), 0, OFFSET(data!$A$1, ROW()-1, Y$1-1))</f>
        <v>18.160995335858299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566.00789086194095</v>
      </c>
      <c r="AD480">
        <f ca="1">IF(ISNA(AD$1), 0, OFFSET(data!$A$1, ROW()-1, AD$1-1))</f>
        <v>201.11276178</v>
      </c>
      <c r="AE480">
        <f ca="1">IF(ISNA(AE$1), 0, OFFSET(data!$A$1, ROW()-1, AE$1-1))</f>
        <v>127.86281504228501</v>
      </c>
      <c r="AF480" t="str">
        <f ca="1">IF(ISNA(AF$1), 0, OFFSET(data!$A$1, ROW()-1, AF$1-1))</f>
        <v>typical</v>
      </c>
      <c r="AG480">
        <f t="shared" ca="1" si="109"/>
        <v>2030</v>
      </c>
      <c r="AH480">
        <f t="shared" ca="1" si="110"/>
        <v>1</v>
      </c>
      <c r="AI480">
        <f t="shared" ca="1" si="111"/>
        <v>12</v>
      </c>
      <c r="AJ480" t="str">
        <f t="shared" ca="1" si="115"/>
        <v/>
      </c>
      <c r="AK480" t="str">
        <f t="shared" ca="1" si="112"/>
        <v>20:00</v>
      </c>
      <c r="AL480" s="4">
        <f t="shared" ca="1" si="116"/>
        <v>0.127862815042285</v>
      </c>
      <c r="AM480">
        <f t="shared" ca="1" si="117"/>
        <v>774.78047435927783</v>
      </c>
      <c r="AN480">
        <f t="shared" ca="1" si="118"/>
        <v>37.497628393007801</v>
      </c>
      <c r="AO480">
        <f t="shared" ca="1" si="119"/>
        <v>336.59248074505001</v>
      </c>
      <c r="AP480">
        <f t="shared" ca="1" si="120"/>
        <v>0</v>
      </c>
      <c r="AQ480">
        <f t="shared" ca="1" si="121"/>
        <v>42.8</v>
      </c>
      <c r="AR480">
        <f t="shared" ca="1" si="122"/>
        <v>113.243597999999</v>
      </c>
      <c r="AS480">
        <f t="shared" ca="1" si="113"/>
        <v>1358.9493605570747</v>
      </c>
      <c r="AT480">
        <f t="shared" ca="1" si="114"/>
        <v>994.05423147513613</v>
      </c>
    </row>
    <row r="481" spans="1:46" hidden="1">
      <c r="A481" t="str">
        <f ca="1">IF(ISNA(A$1), 0, OFFSET(data!$A$1, ROW()-1, A$1-1))</f>
        <v>Oahu</v>
      </c>
      <c r="B481">
        <f ca="1">IF(ISNA(B$1), 0, OFFSET(data!$A$1, ROW()-1, B$1-1))</f>
        <v>2030</v>
      </c>
      <c r="C481" s="8">
        <f ca="1">IF(ISNA(C$1), 0, OFFSET(data!$A$1, ROW()-1, C$1-1))</f>
        <v>47495.916666666664</v>
      </c>
      <c r="D481">
        <f ca="1">IF(ISNA(D$1), 0, OFFSET(data!$A$1, ROW()-1, D$1-1))</f>
        <v>220.679944517878</v>
      </c>
      <c r="E481">
        <f ca="1">IF(ISNA(E$1), 0, OFFSET(data!$A$1, ROW()-1, E$1-1))</f>
        <v>0</v>
      </c>
      <c r="F481">
        <f ca="1">IF(ISNA(F$1), 0, OFFSET(data!$A$1, ROW()-1, F$1-1))</f>
        <v>0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42.8</v>
      </c>
      <c r="M481">
        <f ca="1">IF(ISNA(M$1), 0, OFFSET(data!$A$1, ROW()-1, M$1-1))</f>
        <v>89.308807999999999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0</v>
      </c>
      <c r="R481">
        <f ca="1">IF(ISNA(R$1), 0, OFFSET(data!$A$1, ROW()-1, R$1-1))</f>
        <v>336.59248074505001</v>
      </c>
      <c r="S481">
        <f ca="1">IF(ISNA(S$1), 0, OFFSET(data!$A$1, ROW()-1, S$1-1))</f>
        <v>25.620694722238699</v>
      </c>
      <c r="T481">
        <f ca="1">IF(ISNA(T$1), 0, OFFSET(data!$A$1, ROW()-1, T$1-1))</f>
        <v>0</v>
      </c>
      <c r="U481">
        <f ca="1">IF(ISNA(U$1), 0, OFFSET(data!$A$1, ROW()-1, U$1-1))</f>
        <v>789.38959339213295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-78.938959339213298</v>
      </c>
      <c r="Y481">
        <f ca="1">IF(ISNA(Y$1), 0, OFFSET(data!$A$1, ROW()-1, Y$1-1))</f>
        <v>4.5512939322482904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513.71264257190899</v>
      </c>
      <c r="AD481">
        <f ca="1">IF(ISNA(AD$1), 0, OFFSET(data!$A$1, ROW()-1, AD$1-1))</f>
        <v>153.03583978</v>
      </c>
      <c r="AE481">
        <f ca="1">IF(ISNA(AE$1), 0, OFFSET(data!$A$1, ROW()-1, AE$1-1))</f>
        <v>127.86281504228501</v>
      </c>
      <c r="AF481" t="str">
        <f ca="1">IF(ISNA(AF$1), 0, OFFSET(data!$A$1, ROW()-1, AF$1-1))</f>
        <v>typical</v>
      </c>
      <c r="AG481">
        <f t="shared" ca="1" si="109"/>
        <v>2030</v>
      </c>
      <c r="AH481">
        <f t="shared" ca="1" si="110"/>
        <v>1</v>
      </c>
      <c r="AI481">
        <f t="shared" ca="1" si="111"/>
        <v>12</v>
      </c>
      <c r="AJ481" t="str">
        <f t="shared" ca="1" si="115"/>
        <v/>
      </c>
      <c r="AK481" t="str">
        <f t="shared" ca="1" si="112"/>
        <v>22:00</v>
      </c>
      <c r="AL481" s="4">
        <f t="shared" ca="1" si="116"/>
        <v>0.127862815042285</v>
      </c>
      <c r="AM481">
        <f t="shared" ca="1" si="117"/>
        <v>710.45063405291967</v>
      </c>
      <c r="AN481">
        <f t="shared" ca="1" si="118"/>
        <v>25.620694722238699</v>
      </c>
      <c r="AO481">
        <f t="shared" ca="1" si="119"/>
        <v>336.59248074505001</v>
      </c>
      <c r="AP481">
        <f t="shared" ca="1" si="120"/>
        <v>0</v>
      </c>
      <c r="AQ481">
        <f t="shared" ca="1" si="121"/>
        <v>42.8</v>
      </c>
      <c r="AR481">
        <f t="shared" ca="1" si="122"/>
        <v>89.308807999999999</v>
      </c>
      <c r="AS481">
        <f t="shared" ca="1" si="113"/>
        <v>1228.7145705570756</v>
      </c>
      <c r="AT481">
        <f t="shared" ca="1" si="114"/>
        <v>868.03776776516793</v>
      </c>
    </row>
    <row r="482" spans="1:46" hidden="1">
      <c r="A482" t="str">
        <f ca="1">IF(ISNA(A$1), 0, OFFSET(data!$A$1, ROW()-1, A$1-1))</f>
        <v>Oahu</v>
      </c>
      <c r="B482">
        <f ca="1">IF(ISNA(B$1), 0, OFFSET(data!$A$1, ROW()-1, B$1-1))</f>
        <v>2030</v>
      </c>
      <c r="C482" s="8">
        <f ca="1">IF(ISNA(C$1), 0, OFFSET(data!$A$1, ROW()-1, C$1-1))</f>
        <v>47502</v>
      </c>
      <c r="D482">
        <f ca="1">IF(ISNA(D$1), 0, OFFSET(data!$A$1, ROW()-1, D$1-1))</f>
        <v>297.30776255707701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42.8</v>
      </c>
      <c r="M482">
        <f ca="1">IF(ISNA(M$1), 0, OFFSET(data!$A$1, ROW()-1, M$1-1))</f>
        <v>219.698026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0</v>
      </c>
      <c r="R482">
        <f ca="1">IF(ISNA(R$1), 0, OFFSET(data!$A$1, ROW()-1, R$1-1))</f>
        <v>76.601180821371102</v>
      </c>
      <c r="S482">
        <f ca="1">IF(ISNA(S$1), 0, OFFSET(data!$A$1, ROW()-1, S$1-1))</f>
        <v>0</v>
      </c>
      <c r="T482">
        <f ca="1">IF(ISNA(T$1), 0, OFFSET(data!$A$1, ROW()-1, T$1-1))</f>
        <v>0</v>
      </c>
      <c r="U482">
        <f ca="1">IF(ISNA(U$1), 0, OFFSET(data!$A$1, ROW()-1, U$1-1))</f>
        <v>703.23903655554705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-70.323903655554702</v>
      </c>
      <c r="Y482">
        <f ca="1">IF(ISNA(Y$1), 0, OFFSET(data!$A$1, ROW()-1, Y$1-1))</f>
        <v>3.4918364784562899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808.79681917862899</v>
      </c>
      <c r="AD482">
        <f ca="1">IF(ISNA(AD$1), 0, OFFSET(data!$A$1, ROW()-1, AD$1-1))</f>
        <v>159.84683461</v>
      </c>
      <c r="AE482">
        <f ca="1">IF(ISNA(AE$1), 0, OFFSET(data!$A$1, ROW()-1, AE$1-1))</f>
        <v>145.41402628177201</v>
      </c>
      <c r="AF482" t="str">
        <f ca="1">IF(ISNA(AF$1), 0, OFFSET(data!$A$1, ROW()-1, AF$1-1))</f>
        <v>peak</v>
      </c>
      <c r="AG482">
        <f t="shared" ca="1" si="109"/>
        <v>2030</v>
      </c>
      <c r="AH482">
        <f t="shared" ca="1" si="110"/>
        <v>1</v>
      </c>
      <c r="AI482">
        <f t="shared" ca="1" si="111"/>
        <v>19</v>
      </c>
      <c r="AJ482" t="str">
        <f t="shared" ca="1" si="115"/>
        <v/>
      </c>
      <c r="AK482" t="str">
        <f t="shared" ca="1" si="112"/>
        <v>00:00</v>
      </c>
      <c r="AL482" s="4">
        <f t="shared" ca="1" si="116"/>
        <v>0.145414026281772</v>
      </c>
      <c r="AM482">
        <f t="shared" ca="1" si="117"/>
        <v>632.91513289999239</v>
      </c>
      <c r="AN482">
        <f t="shared" ca="1" si="118"/>
        <v>0</v>
      </c>
      <c r="AO482">
        <f t="shared" ca="1" si="119"/>
        <v>76.601180821371102</v>
      </c>
      <c r="AP482">
        <f t="shared" ca="1" si="120"/>
        <v>0</v>
      </c>
      <c r="AQ482">
        <f t="shared" ca="1" si="121"/>
        <v>42.8</v>
      </c>
      <c r="AR482">
        <f t="shared" ca="1" si="122"/>
        <v>219.698026</v>
      </c>
      <c r="AS482">
        <f t="shared" ca="1" si="113"/>
        <v>1445.2037885570771</v>
      </c>
      <c r="AT482">
        <f t="shared" ca="1" si="114"/>
        <v>796.25380398844868</v>
      </c>
    </row>
    <row r="483" spans="1:46" hidden="1">
      <c r="A483" t="str">
        <f ca="1">IF(ISNA(A$1), 0, OFFSET(data!$A$1, ROW()-1, A$1-1))</f>
        <v>Oahu</v>
      </c>
      <c r="B483">
        <f ca="1">IF(ISNA(B$1), 0, OFFSET(data!$A$1, ROW()-1, B$1-1))</f>
        <v>2030</v>
      </c>
      <c r="C483" s="8">
        <f ca="1">IF(ISNA(C$1), 0, OFFSET(data!$A$1, ROW()-1, C$1-1))</f>
        <v>47502.083333333336</v>
      </c>
      <c r="D483">
        <f ca="1">IF(ISNA(D$1), 0, OFFSET(data!$A$1, ROW()-1, D$1-1))</f>
        <v>297.30776255707701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42.8</v>
      </c>
      <c r="M483">
        <f ca="1">IF(ISNA(M$1), 0, OFFSET(data!$A$1, ROW()-1, M$1-1))</f>
        <v>216.250775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0</v>
      </c>
      <c r="R483">
        <f ca="1">IF(ISNA(R$1), 0, OFFSET(data!$A$1, ROW()-1, R$1-1))</f>
        <v>57.791047214384903</v>
      </c>
      <c r="S483">
        <f ca="1">IF(ISNA(S$1), 0, OFFSET(data!$A$1, ROW()-1, S$1-1))</f>
        <v>0</v>
      </c>
      <c r="T483">
        <f ca="1">IF(ISNA(T$1), 0, OFFSET(data!$A$1, ROW()-1, T$1-1))</f>
        <v>0</v>
      </c>
      <c r="U483">
        <f ca="1">IF(ISNA(U$1), 0, OFFSET(data!$A$1, ROW()-1, U$1-1))</f>
        <v>679.57774067112598</v>
      </c>
      <c r="V483">
        <f ca="1">IF(ISNA(V$1), 0, OFFSET(data!$A$1, ROW()-1, V$1-1))</f>
        <v>0</v>
      </c>
      <c r="W483">
        <f ca="1">IF(ISNA(W$1), 0, OFFSET(data!$A$1, ROW()-1, W$1-1))</f>
        <v>0</v>
      </c>
      <c r="X483">
        <f ca="1">IF(ISNA(X$1), 0, OFFSET(data!$A$1, ROW()-1, X$1-1))</f>
        <v>-67.957774067112595</v>
      </c>
      <c r="Y483">
        <f ca="1">IF(ISNA(Y$1), 0, OFFSET(data!$A$1, ROW()-1, Y$1-1))</f>
        <v>2.5296181674490401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827.60695278561502</v>
      </c>
      <c r="AD483">
        <f ca="1">IF(ISNA(AD$1), 0, OFFSET(data!$A$1, ROW()-1, AD$1-1))</f>
        <v>159.84683461</v>
      </c>
      <c r="AE483">
        <f ca="1">IF(ISNA(AE$1), 0, OFFSET(data!$A$1, ROW()-1, AE$1-1))</f>
        <v>145.41402628177201</v>
      </c>
      <c r="AF483" t="str">
        <f ca="1">IF(ISNA(AF$1), 0, OFFSET(data!$A$1, ROW()-1, AF$1-1))</f>
        <v>peak</v>
      </c>
      <c r="AG483">
        <f t="shared" ca="1" si="109"/>
        <v>2030</v>
      </c>
      <c r="AH483">
        <f t="shared" ca="1" si="110"/>
        <v>1</v>
      </c>
      <c r="AI483">
        <f t="shared" ca="1" si="111"/>
        <v>19</v>
      </c>
      <c r="AJ483" t="str">
        <f t="shared" ca="1" si="115"/>
        <v/>
      </c>
      <c r="AK483" t="str">
        <f t="shared" ca="1" si="112"/>
        <v>02:00</v>
      </c>
      <c r="AL483" s="4">
        <f t="shared" ca="1" si="116"/>
        <v>0.145414026281772</v>
      </c>
      <c r="AM483">
        <f t="shared" ca="1" si="117"/>
        <v>611.61996660401337</v>
      </c>
      <c r="AN483">
        <f t="shared" ca="1" si="118"/>
        <v>0</v>
      </c>
      <c r="AO483">
        <f t="shared" ca="1" si="119"/>
        <v>57.791047214384903</v>
      </c>
      <c r="AP483">
        <f t="shared" ca="1" si="120"/>
        <v>0</v>
      </c>
      <c r="AQ483">
        <f t="shared" ca="1" si="121"/>
        <v>42.8</v>
      </c>
      <c r="AR483">
        <f t="shared" ca="1" si="122"/>
        <v>216.250775</v>
      </c>
      <c r="AS483">
        <f t="shared" ca="1" si="113"/>
        <v>1441.7565375570771</v>
      </c>
      <c r="AT483">
        <f t="shared" ca="1" si="114"/>
        <v>773.99641938146237</v>
      </c>
    </row>
    <row r="484" spans="1:46" hidden="1">
      <c r="A484" t="str">
        <f ca="1">IF(ISNA(A$1), 0, OFFSET(data!$A$1, ROW()-1, A$1-1))</f>
        <v>Oahu</v>
      </c>
      <c r="B484">
        <f ca="1">IF(ISNA(B$1), 0, OFFSET(data!$A$1, ROW()-1, B$1-1))</f>
        <v>2030</v>
      </c>
      <c r="C484" s="8">
        <f ca="1">IF(ISNA(C$1), 0, OFFSET(data!$A$1, ROW()-1, C$1-1))</f>
        <v>47502.166666666664</v>
      </c>
      <c r="D484">
        <f ca="1">IF(ISNA(D$1), 0, OFFSET(data!$A$1, ROW()-1, D$1-1))</f>
        <v>297.30776255707701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42.8</v>
      </c>
      <c r="M484">
        <f ca="1">IF(ISNA(M$1), 0, OFFSET(data!$A$1, ROW()-1, M$1-1))</f>
        <v>153.86637300000001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0</v>
      </c>
      <c r="R484">
        <f ca="1">IF(ISNA(R$1), 0, OFFSET(data!$A$1, ROW()-1, R$1-1))</f>
        <v>130.028900286002</v>
      </c>
      <c r="S484">
        <f ca="1">IF(ISNA(S$1), 0, OFFSET(data!$A$1, ROW()-1, S$1-1))</f>
        <v>18.197562844738901</v>
      </c>
      <c r="T484">
        <f ca="1">IF(ISNA(T$1), 0, OFFSET(data!$A$1, ROW()-1, T$1-1))</f>
        <v>0</v>
      </c>
      <c r="U484">
        <f ca="1">IF(ISNA(U$1), 0, OFFSET(data!$A$1, ROW()-1, U$1-1))</f>
        <v>710.73239547058097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-71.073239547058094</v>
      </c>
      <c r="Y484">
        <f ca="1">IF(ISNA(Y$1), 0, OFFSET(data!$A$1, ROW()-1, Y$1-1))</f>
        <v>2.5414427642958302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737.17153686925894</v>
      </c>
      <c r="AD484">
        <f ca="1">IF(ISNA(AD$1), 0, OFFSET(data!$A$1, ROW()-1, AD$1-1))</f>
        <v>159.84683461</v>
      </c>
      <c r="AE484">
        <f ca="1">IF(ISNA(AE$1), 0, OFFSET(data!$A$1, ROW()-1, AE$1-1))</f>
        <v>145.41402628177201</v>
      </c>
      <c r="AF484" t="str">
        <f ca="1">IF(ISNA(AF$1), 0, OFFSET(data!$A$1, ROW()-1, AF$1-1))</f>
        <v>peak</v>
      </c>
      <c r="AG484">
        <f t="shared" ca="1" si="109"/>
        <v>2030</v>
      </c>
      <c r="AH484">
        <f t="shared" ca="1" si="110"/>
        <v>1</v>
      </c>
      <c r="AI484">
        <f t="shared" ca="1" si="111"/>
        <v>19</v>
      </c>
      <c r="AJ484" t="str">
        <f t="shared" ca="1" si="115"/>
        <v/>
      </c>
      <c r="AK484" t="str">
        <f t="shared" ca="1" si="112"/>
        <v>04:00</v>
      </c>
      <c r="AL484" s="4">
        <f t="shared" ca="1" si="116"/>
        <v>0.145414026281772</v>
      </c>
      <c r="AM484">
        <f t="shared" ca="1" si="117"/>
        <v>639.65915592352292</v>
      </c>
      <c r="AN484">
        <f t="shared" ca="1" si="118"/>
        <v>18.197562844738901</v>
      </c>
      <c r="AO484">
        <f t="shared" ca="1" si="119"/>
        <v>130.028900286002</v>
      </c>
      <c r="AP484">
        <f t="shared" ca="1" si="120"/>
        <v>0</v>
      </c>
      <c r="AQ484">
        <f t="shared" ca="1" si="121"/>
        <v>42.8</v>
      </c>
      <c r="AR484">
        <f t="shared" ca="1" si="122"/>
        <v>153.86637300000001</v>
      </c>
      <c r="AS484">
        <f t="shared" ca="1" si="113"/>
        <v>1379.3721355570769</v>
      </c>
      <c r="AT484">
        <f t="shared" ca="1" si="114"/>
        <v>802.04743329781877</v>
      </c>
    </row>
    <row r="485" spans="1:46" hidden="1">
      <c r="A485" t="str">
        <f ca="1">IF(ISNA(A$1), 0, OFFSET(data!$A$1, ROW()-1, A$1-1))</f>
        <v>Oahu</v>
      </c>
      <c r="B485">
        <f ca="1">IF(ISNA(B$1), 0, OFFSET(data!$A$1, ROW()-1, B$1-1))</f>
        <v>2030</v>
      </c>
      <c r="C485" s="8">
        <f ca="1">IF(ISNA(C$1), 0, OFFSET(data!$A$1, ROW()-1, C$1-1))</f>
        <v>47502.25</v>
      </c>
      <c r="D485">
        <f ca="1">IF(ISNA(D$1), 0, OFFSET(data!$A$1, ROW()-1, D$1-1))</f>
        <v>294.21701444021897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42.8</v>
      </c>
      <c r="M485">
        <f ca="1">IF(ISNA(M$1), 0, OFFSET(data!$A$1, ROW()-1, M$1-1))</f>
        <v>219.54922300000001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0</v>
      </c>
      <c r="R485">
        <f ca="1">IF(ISNA(R$1), 0, OFFSET(data!$A$1, ROW()-1, R$1-1))</f>
        <v>130.028900286002</v>
      </c>
      <c r="S485">
        <f ca="1">IF(ISNA(S$1), 0, OFFSET(data!$A$1, ROW()-1, S$1-1))</f>
        <v>60.325010817776302</v>
      </c>
      <c r="T485">
        <f ca="1">IF(ISNA(T$1), 0, OFFSET(data!$A$1, ROW()-1, T$1-1))</f>
        <v>0</v>
      </c>
      <c r="U485">
        <f ca="1">IF(ISNA(U$1), 0, OFFSET(data!$A$1, ROW()-1, U$1-1))</f>
        <v>826.49648526079704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-82.649648526079702</v>
      </c>
      <c r="Y485">
        <f ca="1">IF(ISNA(Y$1), 0, OFFSET(data!$A$1, ROW()-1, Y$1-1))</f>
        <v>3.0733118092803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698.13483701307996</v>
      </c>
      <c r="AD485">
        <f ca="1">IF(ISNA(AD$1), 0, OFFSET(data!$A$1, ROW()-1, AD$1-1))</f>
        <v>159.84683461</v>
      </c>
      <c r="AE485">
        <f ca="1">IF(ISNA(AE$1), 0, OFFSET(data!$A$1, ROW()-1, AE$1-1))</f>
        <v>145.41402628177201</v>
      </c>
      <c r="AF485" t="str">
        <f ca="1">IF(ISNA(AF$1), 0, OFFSET(data!$A$1, ROW()-1, AF$1-1))</f>
        <v>peak</v>
      </c>
      <c r="AG485">
        <f t="shared" ca="1" si="109"/>
        <v>2030</v>
      </c>
      <c r="AH485">
        <f t="shared" ca="1" si="110"/>
        <v>1</v>
      </c>
      <c r="AI485">
        <f t="shared" ca="1" si="111"/>
        <v>19</v>
      </c>
      <c r="AJ485" t="str">
        <f t="shared" ca="1" si="115"/>
        <v/>
      </c>
      <c r="AK485" t="str">
        <f t="shared" ca="1" si="112"/>
        <v>06:00</v>
      </c>
      <c r="AL485" s="4">
        <f t="shared" ca="1" si="116"/>
        <v>0.145414026281772</v>
      </c>
      <c r="AM485">
        <f t="shared" ca="1" si="117"/>
        <v>743.84683673471739</v>
      </c>
      <c r="AN485">
        <f t="shared" ca="1" si="118"/>
        <v>60.325010817776302</v>
      </c>
      <c r="AO485">
        <f t="shared" ca="1" si="119"/>
        <v>130.028900286002</v>
      </c>
      <c r="AP485">
        <f t="shared" ca="1" si="120"/>
        <v>0</v>
      </c>
      <c r="AQ485">
        <f t="shared" ca="1" si="121"/>
        <v>42.8</v>
      </c>
      <c r="AR485">
        <f t="shared" ca="1" si="122"/>
        <v>219.54922300000001</v>
      </c>
      <c r="AS485">
        <f t="shared" ca="1" si="113"/>
        <v>1445.0549855570771</v>
      </c>
      <c r="AT485">
        <f t="shared" ca="1" si="114"/>
        <v>906.76698315399767</v>
      </c>
    </row>
    <row r="486" spans="1:46" hidden="1">
      <c r="A486" t="str">
        <f ca="1">IF(ISNA(A$1), 0, OFFSET(data!$A$1, ROW()-1, A$1-1))</f>
        <v>Oahu</v>
      </c>
      <c r="B486">
        <f ca="1">IF(ISNA(B$1), 0, OFFSET(data!$A$1, ROW()-1, B$1-1))</f>
        <v>2030</v>
      </c>
      <c r="C486" s="8">
        <f ca="1">IF(ISNA(C$1), 0, OFFSET(data!$A$1, ROW()-1, C$1-1))</f>
        <v>47502.333333333336</v>
      </c>
      <c r="D486">
        <f ca="1">IF(ISNA(D$1), 0, OFFSET(data!$A$1, ROW()-1, D$1-1))</f>
        <v>272.40776255707698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750.29362478252403</v>
      </c>
      <c r="L486">
        <f ca="1">IF(ISNA(L$1), 0, OFFSET(data!$A$1, ROW()-1, L$1-1))</f>
        <v>42.8</v>
      </c>
      <c r="M486">
        <f ca="1">IF(ISNA(M$1), 0, OFFSET(data!$A$1, ROW()-1, M$1-1))</f>
        <v>177.58300599999899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0</v>
      </c>
      <c r="R486">
        <f ca="1">IF(ISNA(R$1), 0, OFFSET(data!$A$1, ROW()-1, R$1-1))</f>
        <v>0</v>
      </c>
      <c r="S486">
        <f ca="1">IF(ISNA(S$1), 0, OFFSET(data!$A$1, ROW()-1, S$1-1))</f>
        <v>0</v>
      </c>
      <c r="T486">
        <f ca="1">IF(ISNA(T$1), 0, OFFSET(data!$A$1, ROW()-1, T$1-1))</f>
        <v>0</v>
      </c>
      <c r="U486">
        <f ca="1">IF(ISNA(U$1), 0, OFFSET(data!$A$1, ROW()-1, U$1-1))</f>
        <v>861.702352577125</v>
      </c>
      <c r="V486">
        <f ca="1">IF(ISNA(V$1), 0, OFFSET(data!$A$1, ROW()-1, V$1-1))</f>
        <v>0</v>
      </c>
      <c r="W486">
        <f ca="1">IF(ISNA(W$1), 0, OFFSET(data!$A$1, ROW()-1, W$1-1))</f>
        <v>189.83185682417701</v>
      </c>
      <c r="X486">
        <f ca="1">IF(ISNA(X$1), 0, OFFSET(data!$A$1, ROW()-1, X$1-1))</f>
        <v>158.382820648425</v>
      </c>
      <c r="Y486">
        <f ca="1">IF(ISNA(Y$1), 0, OFFSET(data!$A$1, ROW()-1, Y$1-1))</f>
        <v>33.167363289874601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1100.12985682417</v>
      </c>
      <c r="AD486">
        <f ca="1">IF(ISNA(AD$1), 0, OFFSET(data!$A$1, ROW()-1, AD$1-1))</f>
        <v>621.02986530937096</v>
      </c>
      <c r="AE486">
        <f ca="1">IF(ISNA(AE$1), 0, OFFSET(data!$A$1, ROW()-1, AE$1-1))</f>
        <v>130.87262365359501</v>
      </c>
      <c r="AF486" t="str">
        <f ca="1">IF(ISNA(AF$1), 0, OFFSET(data!$A$1, ROW()-1, AF$1-1))</f>
        <v>peak</v>
      </c>
      <c r="AG486">
        <f t="shared" ca="1" si="109"/>
        <v>2030</v>
      </c>
      <c r="AH486">
        <f t="shared" ca="1" si="110"/>
        <v>1</v>
      </c>
      <c r="AI486">
        <f t="shared" ca="1" si="111"/>
        <v>19</v>
      </c>
      <c r="AJ486" t="str">
        <f t="shared" ca="1" si="115"/>
        <v/>
      </c>
      <c r="AK486" t="str">
        <f t="shared" ca="1" si="112"/>
        <v>08:00</v>
      </c>
      <c r="AL486" s="4">
        <f t="shared" ca="1" si="116"/>
        <v>0.130872623653595</v>
      </c>
      <c r="AM486">
        <f t="shared" ca="1" si="117"/>
        <v>1020.08517322555</v>
      </c>
      <c r="AN486">
        <f t="shared" ca="1" si="118"/>
        <v>0</v>
      </c>
      <c r="AO486">
        <f t="shared" ca="1" si="119"/>
        <v>189.83185682417701</v>
      </c>
      <c r="AP486">
        <f t="shared" ca="1" si="120"/>
        <v>750.29362478252403</v>
      </c>
      <c r="AQ486">
        <f t="shared" ca="1" si="121"/>
        <v>42.8</v>
      </c>
      <c r="AR486">
        <f t="shared" ca="1" si="122"/>
        <v>177.58300599999899</v>
      </c>
      <c r="AS486">
        <f t="shared" ca="1" si="113"/>
        <v>2343.21425016377</v>
      </c>
      <c r="AT486">
        <f t="shared" ca="1" si="114"/>
        <v>1864.1142586489725</v>
      </c>
    </row>
    <row r="487" spans="1:46" hidden="1">
      <c r="A487" t="str">
        <f ca="1">IF(ISNA(A$1), 0, OFFSET(data!$A$1, ROW()-1, A$1-1))</f>
        <v>Oahu</v>
      </c>
      <c r="B487">
        <f ca="1">IF(ISNA(B$1), 0, OFFSET(data!$A$1, ROW()-1, B$1-1))</f>
        <v>2030</v>
      </c>
      <c r="C487" s="8">
        <f ca="1">IF(ISNA(C$1), 0, OFFSET(data!$A$1, ROW()-1, C$1-1))</f>
        <v>47502.416666666664</v>
      </c>
      <c r="D487">
        <f ca="1">IF(ISNA(D$1), 0, OFFSET(data!$A$1, ROW()-1, D$1-1))</f>
        <v>272.40776255707698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1078.08423493493</v>
      </c>
      <c r="L487">
        <f ca="1">IF(ISNA(L$1), 0, OFFSET(data!$A$1, ROW()-1, L$1-1))</f>
        <v>42.8</v>
      </c>
      <c r="M487">
        <f ca="1">IF(ISNA(M$1), 0, OFFSET(data!$A$1, ROW()-1, M$1-1))</f>
        <v>151.982023</v>
      </c>
      <c r="N487">
        <f ca="1">IF(ISNA(N$1), 0, OFFSET(data!$A$1, ROW()-1, N$1-1))</f>
        <v>0</v>
      </c>
      <c r="O487">
        <f ca="1">IF(ISNA(O$1), 0, OFFSET(data!$A$1, ROW()-1, O$1-1))</f>
        <v>0</v>
      </c>
      <c r="P487">
        <f ca="1">IF(ISNA(P$1), 0, OFFSET(data!$A$1, ROW()-1, P$1-1))</f>
        <v>0</v>
      </c>
      <c r="Q487">
        <f ca="1">IF(ISNA(Q$1), 0, OFFSET(data!$A$1, ROW()-1, Q$1-1))</f>
        <v>0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0</v>
      </c>
      <c r="U487">
        <f ca="1">IF(ISNA(U$1), 0, OFFSET(data!$A$1, ROW()-1, U$1-1))</f>
        <v>882.55363886840701</v>
      </c>
      <c r="V487">
        <f ca="1">IF(ISNA(V$1), 0, OFFSET(data!$A$1, ROW()-1, V$1-1))</f>
        <v>0</v>
      </c>
      <c r="W487">
        <f ca="1">IF(ISNA(W$1), 0, OFFSET(data!$A$1, ROW()-1, W$1-1))</f>
        <v>471.17019768530901</v>
      </c>
      <c r="X487">
        <f ca="1">IF(ISNA(X$1), 0, OFFSET(data!$A$1, ROW()-1, X$1-1))</f>
        <v>158.382820648425</v>
      </c>
      <c r="Y487">
        <f ca="1">IF(ISNA(Y$1), 0, OFFSET(data!$A$1, ROW()-1, Y$1-1))</f>
        <v>33.167363289874601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1381.4681976853001</v>
      </c>
      <c r="AD487">
        <f ca="1">IF(ISNA(AD$1), 0, OFFSET(data!$A$1, ROW()-1, AD$1-1))</f>
        <v>668.91807962956705</v>
      </c>
      <c r="AE487">
        <f ca="1">IF(ISNA(AE$1), 0, OFFSET(data!$A$1, ROW()-1, AE$1-1))</f>
        <v>130.87262365359501</v>
      </c>
      <c r="AF487" t="str">
        <f ca="1">IF(ISNA(AF$1), 0, OFFSET(data!$A$1, ROW()-1, AF$1-1))</f>
        <v>peak</v>
      </c>
      <c r="AG487">
        <f t="shared" ca="1" si="109"/>
        <v>2030</v>
      </c>
      <c r="AH487">
        <f t="shared" ca="1" si="110"/>
        <v>1</v>
      </c>
      <c r="AI487">
        <f t="shared" ca="1" si="111"/>
        <v>19</v>
      </c>
      <c r="AJ487" t="str">
        <f t="shared" ca="1" si="115"/>
        <v/>
      </c>
      <c r="AK487" t="str">
        <f t="shared" ca="1" si="112"/>
        <v>10:00</v>
      </c>
      <c r="AL487" s="4">
        <f t="shared" ca="1" si="116"/>
        <v>0.130872623653595</v>
      </c>
      <c r="AM487">
        <f t="shared" ca="1" si="117"/>
        <v>1040.936459516832</v>
      </c>
      <c r="AN487">
        <f t="shared" ca="1" si="118"/>
        <v>0</v>
      </c>
      <c r="AO487">
        <f t="shared" ca="1" si="119"/>
        <v>471.17019768530901</v>
      </c>
      <c r="AP487">
        <f t="shared" ca="1" si="120"/>
        <v>1078.08423493493</v>
      </c>
      <c r="AQ487">
        <f t="shared" ca="1" si="121"/>
        <v>42.8</v>
      </c>
      <c r="AR487">
        <f t="shared" ca="1" si="122"/>
        <v>151.982023</v>
      </c>
      <c r="AS487">
        <f t="shared" ca="1" si="113"/>
        <v>2926.7422181773072</v>
      </c>
      <c r="AT487">
        <f t="shared" ca="1" si="114"/>
        <v>2214.1921001215824</v>
      </c>
    </row>
    <row r="488" spans="1:46" hidden="1">
      <c r="A488" t="str">
        <f ca="1">IF(ISNA(A$1), 0, OFFSET(data!$A$1, ROW()-1, A$1-1))</f>
        <v>Oahu</v>
      </c>
      <c r="B488">
        <f ca="1">IF(ISNA(B$1), 0, OFFSET(data!$A$1, ROW()-1, B$1-1))</f>
        <v>2030</v>
      </c>
      <c r="C488" s="8">
        <f ca="1">IF(ISNA(C$1), 0, OFFSET(data!$A$1, ROW()-1, C$1-1))</f>
        <v>47502.5</v>
      </c>
      <c r="D488">
        <f ca="1">IF(ISNA(D$1), 0, OFFSET(data!$A$1, ROW()-1, D$1-1))</f>
        <v>272.40776255707698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1234.1579685808499</v>
      </c>
      <c r="L488">
        <f ca="1">IF(ISNA(L$1), 0, OFFSET(data!$A$1, ROW()-1, L$1-1))</f>
        <v>42.8</v>
      </c>
      <c r="M488">
        <f ca="1">IF(ISNA(M$1), 0, OFFSET(data!$A$1, ROW()-1, M$1-1))</f>
        <v>111.40716999999999</v>
      </c>
      <c r="N488">
        <f ca="1">IF(ISNA(N$1), 0, OFFSET(data!$A$1, ROW()-1, N$1-1))</f>
        <v>0</v>
      </c>
      <c r="O488">
        <f ca="1">IF(ISNA(O$1), 0, OFFSET(data!$A$1, ROW()-1, O$1-1))</f>
        <v>0</v>
      </c>
      <c r="P488">
        <f ca="1">IF(ISNA(P$1), 0, OFFSET(data!$A$1, ROW()-1, P$1-1))</f>
        <v>0</v>
      </c>
      <c r="Q488">
        <f ca="1">IF(ISNA(Q$1), 0, OFFSET(data!$A$1, ROW()-1, Q$1-1))</f>
        <v>0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0</v>
      </c>
      <c r="U488">
        <f ca="1">IF(ISNA(U$1), 0, OFFSET(data!$A$1, ROW()-1, U$1-1))</f>
        <v>889.95471503818305</v>
      </c>
      <c r="V488">
        <f ca="1">IF(ISNA(V$1), 0, OFFSET(data!$A$1, ROW()-1, V$1-1))</f>
        <v>0</v>
      </c>
      <c r="W488">
        <f ca="1">IF(ISNA(W$1), 0, OFFSET(data!$A$1, ROW()-1, W$1-1))</f>
        <v>579.26800216145398</v>
      </c>
      <c r="X488">
        <f ca="1">IF(ISNA(X$1), 0, OFFSET(data!$A$1, ROW()-1, X$1-1))</f>
        <v>158.382820648425</v>
      </c>
      <c r="Y488">
        <f ca="1">IF(ISNA(Y$1), 0, OFFSET(data!$A$1, ROW()-1, Y$1-1))</f>
        <v>33.167363289874601</v>
      </c>
      <c r="Z488">
        <f ca="1">IF(ISNA(Z$1), 0, OFFSET(data!$A$1, ROW()-1, Z$1-1))</f>
        <v>-2.0463630789890801E-12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1489.5660021614499</v>
      </c>
      <c r="AD488">
        <f ca="1">IF(ISNA(AD$1), 0, OFFSET(data!$A$1, ROW()-1, AD$1-1))</f>
        <v>652.17126895456499</v>
      </c>
      <c r="AE488">
        <f ca="1">IF(ISNA(AE$1), 0, OFFSET(data!$A$1, ROW()-1, AE$1-1))</f>
        <v>130.87262365359501</v>
      </c>
      <c r="AF488" t="str">
        <f ca="1">IF(ISNA(AF$1), 0, OFFSET(data!$A$1, ROW()-1, AF$1-1))</f>
        <v>peak</v>
      </c>
      <c r="AG488">
        <f t="shared" ca="1" si="109"/>
        <v>2030</v>
      </c>
      <c r="AH488">
        <f t="shared" ca="1" si="110"/>
        <v>1</v>
      </c>
      <c r="AI488">
        <f t="shared" ca="1" si="111"/>
        <v>19</v>
      </c>
      <c r="AJ488" t="str">
        <f t="shared" ca="1" si="115"/>
        <v/>
      </c>
      <c r="AK488" t="str">
        <f t="shared" ca="1" si="112"/>
        <v>12:00</v>
      </c>
      <c r="AL488" s="4">
        <f t="shared" ca="1" si="116"/>
        <v>0.130872623653595</v>
      </c>
      <c r="AM488">
        <f t="shared" ca="1" si="117"/>
        <v>1048.3375356866081</v>
      </c>
      <c r="AN488">
        <f t="shared" ca="1" si="118"/>
        <v>0</v>
      </c>
      <c r="AO488">
        <f t="shared" ca="1" si="119"/>
        <v>579.26800216145398</v>
      </c>
      <c r="AP488">
        <f t="shared" ca="1" si="120"/>
        <v>1234.1579685808499</v>
      </c>
      <c r="AQ488">
        <f t="shared" ca="1" si="121"/>
        <v>42.8</v>
      </c>
      <c r="AR488">
        <f t="shared" ca="1" si="122"/>
        <v>111.40716999999999</v>
      </c>
      <c r="AS488">
        <f t="shared" ca="1" si="113"/>
        <v>3150.3389032993764</v>
      </c>
      <c r="AT488">
        <f t="shared" ca="1" si="114"/>
        <v>2312.9441700924995</v>
      </c>
    </row>
    <row r="489" spans="1:46" hidden="1">
      <c r="A489" t="str">
        <f ca="1">IF(ISNA(A$1), 0, OFFSET(data!$A$1, ROW()-1, A$1-1))</f>
        <v>Oahu</v>
      </c>
      <c r="B489">
        <f ca="1">IF(ISNA(B$1), 0, OFFSET(data!$A$1, ROW()-1, B$1-1))</f>
        <v>2030</v>
      </c>
      <c r="C489" s="8">
        <f ca="1">IF(ISNA(C$1), 0, OFFSET(data!$A$1, ROW()-1, C$1-1))</f>
        <v>47502.583333333336</v>
      </c>
      <c r="D489">
        <f ca="1">IF(ISNA(D$1), 0, OFFSET(data!$A$1, ROW()-1, D$1-1))</f>
        <v>272.40776255707698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1152.93081102973</v>
      </c>
      <c r="L489">
        <f ca="1">IF(ISNA(L$1), 0, OFFSET(data!$A$1, ROW()-1, L$1-1))</f>
        <v>42.8</v>
      </c>
      <c r="M489">
        <f ca="1">IF(ISNA(M$1), 0, OFFSET(data!$A$1, ROW()-1, M$1-1))</f>
        <v>77.460559799999999</v>
      </c>
      <c r="N489">
        <f ca="1">IF(ISNA(N$1), 0, OFFSET(data!$A$1, ROW()-1, N$1-1))</f>
        <v>0</v>
      </c>
      <c r="O489">
        <f ca="1">IF(ISNA(O$1), 0, OFFSET(data!$A$1, ROW()-1, O$1-1))</f>
        <v>0</v>
      </c>
      <c r="P489">
        <f ca="1">IF(ISNA(P$1), 0, OFFSET(data!$A$1, ROW()-1, P$1-1))</f>
        <v>0</v>
      </c>
      <c r="Q489">
        <f ca="1">IF(ISNA(Q$1), 0, OFFSET(data!$A$1, ROW()-1, Q$1-1))</f>
        <v>0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0</v>
      </c>
      <c r="U489">
        <f ca="1">IF(ISNA(U$1), 0, OFFSET(data!$A$1, ROW()-1, U$1-1))</f>
        <v>888.24287011362799</v>
      </c>
      <c r="V489">
        <f ca="1">IF(ISNA(V$1), 0, OFFSET(data!$A$1, ROW()-1, V$1-1))</f>
        <v>0</v>
      </c>
      <c r="W489">
        <f ca="1">IF(ISNA(W$1), 0, OFFSET(data!$A$1, ROW()-1, W$1-1))</f>
        <v>465.80607933488699</v>
      </c>
      <c r="X489">
        <f ca="1">IF(ISNA(X$1), 0, OFFSET(data!$A$1, ROW()-1, X$1-1))</f>
        <v>158.382820648425</v>
      </c>
      <c r="Y489">
        <f ca="1">IF(ISNA(Y$1), 0, OFFSET(data!$A$1, ROW()-1, Y$1-1))</f>
        <v>33.167363289874601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1376.10407933488</v>
      </c>
      <c r="AD489">
        <f ca="1">IF(ISNA(AD$1), 0, OFFSET(data!$A$1, ROW()-1, AD$1-1))</f>
        <v>664.17171632956695</v>
      </c>
      <c r="AE489">
        <f ca="1">IF(ISNA(AE$1), 0, OFFSET(data!$A$1, ROW()-1, AE$1-1))</f>
        <v>130.87262365359501</v>
      </c>
      <c r="AF489" t="str">
        <f ca="1">IF(ISNA(AF$1), 0, OFFSET(data!$A$1, ROW()-1, AF$1-1))</f>
        <v>peak</v>
      </c>
      <c r="AG489">
        <f t="shared" ca="1" si="109"/>
        <v>2030</v>
      </c>
      <c r="AH489">
        <f t="shared" ca="1" si="110"/>
        <v>1</v>
      </c>
      <c r="AI489">
        <f t="shared" ca="1" si="111"/>
        <v>19</v>
      </c>
      <c r="AJ489" t="str">
        <f t="shared" ca="1" si="115"/>
        <v/>
      </c>
      <c r="AK489" t="str">
        <f t="shared" ca="1" si="112"/>
        <v>14:00</v>
      </c>
      <c r="AL489" s="4">
        <f t="shared" ca="1" si="116"/>
        <v>0.130872623653595</v>
      </c>
      <c r="AM489">
        <f t="shared" ca="1" si="117"/>
        <v>1046.625690762053</v>
      </c>
      <c r="AN489">
        <f t="shared" ca="1" si="118"/>
        <v>0</v>
      </c>
      <c r="AO489">
        <f t="shared" ca="1" si="119"/>
        <v>465.80607933488699</v>
      </c>
      <c r="AP489">
        <f t="shared" ca="1" si="120"/>
        <v>1152.93081102973</v>
      </c>
      <c r="AQ489">
        <f t="shared" ca="1" si="121"/>
        <v>42.8</v>
      </c>
      <c r="AR489">
        <f t="shared" ca="1" si="122"/>
        <v>77.460559799999999</v>
      </c>
      <c r="AS489">
        <f t="shared" ca="1" si="113"/>
        <v>2921.7032127216871</v>
      </c>
      <c r="AT489">
        <f t="shared" ca="1" si="114"/>
        <v>2209.7708497163817</v>
      </c>
    </row>
    <row r="490" spans="1:46" hidden="1">
      <c r="A490" t="str">
        <f ca="1">IF(ISNA(A$1), 0, OFFSET(data!$A$1, ROW()-1, A$1-1))</f>
        <v>Oahu</v>
      </c>
      <c r="B490">
        <f ca="1">IF(ISNA(B$1), 0, OFFSET(data!$A$1, ROW()-1, B$1-1))</f>
        <v>2030</v>
      </c>
      <c r="C490" s="8">
        <f ca="1">IF(ISNA(C$1), 0, OFFSET(data!$A$1, ROW()-1, C$1-1))</f>
        <v>47502.666666666664</v>
      </c>
      <c r="D490">
        <f ca="1">IF(ISNA(D$1), 0, OFFSET(data!$A$1, ROW()-1, D$1-1))</f>
        <v>284.90776255707698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373.16128305621498</v>
      </c>
      <c r="L490">
        <f ca="1">IF(ISNA(L$1), 0, OFFSET(data!$A$1, ROW()-1, L$1-1))</f>
        <v>42.8</v>
      </c>
      <c r="M490">
        <f ca="1">IF(ISNA(M$1), 0, OFFSET(data!$A$1, ROW()-1, M$1-1))</f>
        <v>35.903162599999902</v>
      </c>
      <c r="N490">
        <f ca="1">IF(ISNA(N$1), 0, OFFSET(data!$A$1, ROW()-1, N$1-1))</f>
        <v>0</v>
      </c>
      <c r="O490">
        <f ca="1">IF(ISNA(O$1), 0, OFFSET(data!$A$1, ROW()-1, O$1-1))</f>
        <v>0</v>
      </c>
      <c r="P490">
        <f ca="1">IF(ISNA(P$1), 0, OFFSET(data!$A$1, ROW()-1, P$1-1))</f>
        <v>0</v>
      </c>
      <c r="Q490">
        <f ca="1">IF(ISNA(Q$1), 0, OFFSET(data!$A$1, ROW()-1, Q$1-1))</f>
        <v>0</v>
      </c>
      <c r="R490">
        <f ca="1">IF(ISNA(R$1), 0, OFFSET(data!$A$1, ROW()-1, R$1-1))</f>
        <v>64.209369522100502</v>
      </c>
      <c r="S490">
        <f ca="1">IF(ISNA(S$1), 0, OFFSET(data!$A$1, ROW()-1, S$1-1))</f>
        <v>0</v>
      </c>
      <c r="T490">
        <f ca="1">IF(ISNA(T$1), 0, OFFSET(data!$A$1, ROW()-1, T$1-1))</f>
        <v>0</v>
      </c>
      <c r="U490">
        <f ca="1">IF(ISNA(U$1), 0, OFFSET(data!$A$1, ROW()-1, U$1-1))</f>
        <v>876.48143423036197</v>
      </c>
      <c r="V490">
        <f ca="1">IF(ISNA(V$1), 0, OFFSET(data!$A$1, ROW()-1, V$1-1))</f>
        <v>0</v>
      </c>
      <c r="W490">
        <f ca="1">IF(ISNA(W$1), 0, OFFSET(data!$A$1, ROW()-1, W$1-1))</f>
        <v>0</v>
      </c>
      <c r="X490">
        <f ca="1">IF(ISNA(X$1), 0, OFFSET(data!$A$1, ROW()-1, X$1-1))</f>
        <v>-87.648143423036203</v>
      </c>
      <c r="Y490">
        <f ca="1">IF(ISNA(Y$1), 0, OFFSET(data!$A$1, ROW()-1, Y$1-1))</f>
        <v>12.1482869280676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833.58863047789896</v>
      </c>
      <c r="AD490">
        <f ca="1">IF(ISNA(AD$1), 0, OFFSET(data!$A$1, ROW()-1, AD$1-1))</f>
        <v>448.31473844897403</v>
      </c>
      <c r="AE490">
        <f ca="1">IF(ISNA(AE$1), 0, OFFSET(data!$A$1, ROW()-1, AE$1-1))</f>
        <v>145.41402628177201</v>
      </c>
      <c r="AF490" t="str">
        <f ca="1">IF(ISNA(AF$1), 0, OFFSET(data!$A$1, ROW()-1, AF$1-1))</f>
        <v>peak</v>
      </c>
      <c r="AG490">
        <f t="shared" ca="1" si="109"/>
        <v>2030</v>
      </c>
      <c r="AH490">
        <f t="shared" ca="1" si="110"/>
        <v>1</v>
      </c>
      <c r="AI490">
        <f t="shared" ca="1" si="111"/>
        <v>19</v>
      </c>
      <c r="AJ490" t="str">
        <f t="shared" ca="1" si="115"/>
        <v/>
      </c>
      <c r="AK490" t="str">
        <f t="shared" ca="1" si="112"/>
        <v>16:00</v>
      </c>
      <c r="AL490" s="4">
        <f t="shared" ca="1" si="116"/>
        <v>0.145414026281772</v>
      </c>
      <c r="AM490">
        <f t="shared" ca="1" si="117"/>
        <v>788.83329080732574</v>
      </c>
      <c r="AN490">
        <f t="shared" ca="1" si="118"/>
        <v>0</v>
      </c>
      <c r="AO490">
        <f t="shared" ca="1" si="119"/>
        <v>64.209369522100502</v>
      </c>
      <c r="AP490">
        <f t="shared" ca="1" si="120"/>
        <v>373.16128305621498</v>
      </c>
      <c r="AQ490">
        <f t="shared" ca="1" si="121"/>
        <v>42.8</v>
      </c>
      <c r="AR490">
        <f t="shared" ca="1" si="122"/>
        <v>35.903162599999902</v>
      </c>
      <c r="AS490">
        <f t="shared" ca="1" si="113"/>
        <v>1634.5702082132912</v>
      </c>
      <c r="AT490">
        <f t="shared" ca="1" si="114"/>
        <v>1249.2963161843672</v>
      </c>
    </row>
    <row r="491" spans="1:46" hidden="1">
      <c r="A491" t="str">
        <f ca="1">IF(ISNA(A$1), 0, OFFSET(data!$A$1, ROW()-1, A$1-1))</f>
        <v>Oahu</v>
      </c>
      <c r="B491">
        <f ca="1">IF(ISNA(B$1), 0, OFFSET(data!$A$1, ROW()-1, B$1-1))</f>
        <v>2030</v>
      </c>
      <c r="C491" s="8">
        <f ca="1">IF(ISNA(C$1), 0, OFFSET(data!$A$1, ROW()-1, C$1-1))</f>
        <v>47502.75</v>
      </c>
      <c r="D491">
        <f ca="1">IF(ISNA(D$1), 0, OFFSET(data!$A$1, ROW()-1, D$1-1))</f>
        <v>284.90776255707698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0</v>
      </c>
      <c r="L491">
        <f ca="1">IF(ISNA(L$1), 0, OFFSET(data!$A$1, ROW()-1, L$1-1))</f>
        <v>42.8</v>
      </c>
      <c r="M491">
        <f ca="1">IF(ISNA(M$1), 0, OFFSET(data!$A$1, ROW()-1, M$1-1))</f>
        <v>70.878598400000001</v>
      </c>
      <c r="N491">
        <f ca="1">IF(ISNA(N$1), 0, OFFSET(data!$A$1, ROW()-1, N$1-1))</f>
        <v>0</v>
      </c>
      <c r="O491">
        <f ca="1">IF(ISNA(O$1), 0, OFFSET(data!$A$1, ROW()-1, O$1-1))</f>
        <v>0</v>
      </c>
      <c r="P491">
        <f ca="1">IF(ISNA(P$1), 0, OFFSET(data!$A$1, ROW()-1, P$1-1))</f>
        <v>0</v>
      </c>
      <c r="Q491">
        <f ca="1">IF(ISNA(Q$1), 0, OFFSET(data!$A$1, ROW()-1, Q$1-1))</f>
        <v>0</v>
      </c>
      <c r="R491">
        <f ca="1">IF(ISNA(R$1), 0, OFFSET(data!$A$1, ROW()-1, R$1-1))</f>
        <v>390.23890964027999</v>
      </c>
      <c r="S491">
        <f ca="1">IF(ISNA(S$1), 0, OFFSET(data!$A$1, ROW()-1, S$1-1))</f>
        <v>41.477426337483202</v>
      </c>
      <c r="T491">
        <f ca="1">IF(ISNA(T$1), 0, OFFSET(data!$A$1, ROW()-1, T$1-1))</f>
        <v>0</v>
      </c>
      <c r="U491">
        <f ca="1">IF(ISNA(U$1), 0, OFFSET(data!$A$1, ROW()-1, U$1-1))</f>
        <v>900.80716588064797</v>
      </c>
      <c r="V491">
        <f ca="1">IF(ISNA(V$1), 0, OFFSET(data!$A$1, ROW()-1, V$1-1))</f>
        <v>0</v>
      </c>
      <c r="W491">
        <f ca="1">IF(ISNA(W$1), 0, OFFSET(data!$A$1, ROW()-1, W$1-1))</f>
        <v>0</v>
      </c>
      <c r="X491">
        <f ca="1">IF(ISNA(X$1), 0, OFFSET(data!$A$1, ROW()-1, X$1-1))</f>
        <v>-90.080716588064803</v>
      </c>
      <c r="Y491">
        <f ca="1">IF(ISNA(Y$1), 0, OFFSET(data!$A$1, ROW()-1, Y$1-1))</f>
        <v>19.5762476422581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466.081664022236</v>
      </c>
      <c r="AD491">
        <f ca="1">IF(ISNA(AD$1), 0, OFFSET(data!$A$1, ROW()-1, AD$1-1))</f>
        <v>148.09314208000001</v>
      </c>
      <c r="AE491">
        <f ca="1">IF(ISNA(AE$1), 0, OFFSET(data!$A$1, ROW()-1, AE$1-1))</f>
        <v>145.41402628177201</v>
      </c>
      <c r="AF491" t="str">
        <f ca="1">IF(ISNA(AF$1), 0, OFFSET(data!$A$1, ROW()-1, AF$1-1))</f>
        <v>peak</v>
      </c>
      <c r="AG491">
        <f t="shared" ca="1" si="109"/>
        <v>2030</v>
      </c>
      <c r="AH491">
        <f t="shared" ca="1" si="110"/>
        <v>1</v>
      </c>
      <c r="AI491">
        <f t="shared" ca="1" si="111"/>
        <v>19</v>
      </c>
      <c r="AJ491" t="str">
        <f t="shared" ca="1" si="115"/>
        <v/>
      </c>
      <c r="AK491" t="str">
        <f t="shared" ca="1" si="112"/>
        <v>18:00</v>
      </c>
      <c r="AL491" s="4">
        <f t="shared" ca="1" si="116"/>
        <v>0.145414026281772</v>
      </c>
      <c r="AM491">
        <f t="shared" ca="1" si="117"/>
        <v>810.7264492925832</v>
      </c>
      <c r="AN491">
        <f t="shared" ca="1" si="118"/>
        <v>41.477426337483202</v>
      </c>
      <c r="AO491">
        <f t="shared" ca="1" si="119"/>
        <v>390.23890964027999</v>
      </c>
      <c r="AP491">
        <f t="shared" ca="1" si="120"/>
        <v>0</v>
      </c>
      <c r="AQ491">
        <f t="shared" ca="1" si="121"/>
        <v>42.8</v>
      </c>
      <c r="AR491">
        <f t="shared" ca="1" si="122"/>
        <v>70.878598400000001</v>
      </c>
      <c r="AS491">
        <f t="shared" ca="1" si="113"/>
        <v>1296.3843609570761</v>
      </c>
      <c r="AT491">
        <f t="shared" ca="1" si="114"/>
        <v>978.39583901484127</v>
      </c>
    </row>
    <row r="492" spans="1:46" hidden="1">
      <c r="A492" t="str">
        <f ca="1">IF(ISNA(A$1), 0, OFFSET(data!$A$1, ROW()-1, A$1-1))</f>
        <v>Oahu</v>
      </c>
      <c r="B492">
        <f ca="1">IF(ISNA(B$1), 0, OFFSET(data!$A$1, ROW()-1, B$1-1))</f>
        <v>2030</v>
      </c>
      <c r="C492" s="8">
        <f ca="1">IF(ISNA(C$1), 0, OFFSET(data!$A$1, ROW()-1, C$1-1))</f>
        <v>47502.833333333336</v>
      </c>
      <c r="D492">
        <f ca="1">IF(ISNA(D$1), 0, OFFSET(data!$A$1, ROW()-1, D$1-1))</f>
        <v>284.90776255707698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0</v>
      </c>
      <c r="L492">
        <f ca="1">IF(ISNA(L$1), 0, OFFSET(data!$A$1, ROW()-1, L$1-1))</f>
        <v>42.8</v>
      </c>
      <c r="M492">
        <f ca="1">IF(ISNA(M$1), 0, OFFSET(data!$A$1, ROW()-1, M$1-1))</f>
        <v>69.525660599999995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0</v>
      </c>
      <c r="R492">
        <f ca="1">IF(ISNA(R$1), 0, OFFSET(data!$A$1, ROW()-1, R$1-1))</f>
        <v>390.23890964027999</v>
      </c>
      <c r="S492">
        <f ca="1">IF(ISNA(S$1), 0, OFFSET(data!$A$1, ROW()-1, S$1-1))</f>
        <v>0</v>
      </c>
      <c r="T492">
        <f ca="1">IF(ISNA(T$1), 0, OFFSET(data!$A$1, ROW()-1, T$1-1))</f>
        <v>0</v>
      </c>
      <c r="U492">
        <f ca="1">IF(ISNA(U$1), 0, OFFSET(data!$A$1, ROW()-1, U$1-1))</f>
        <v>854.79037495722196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-85.479037495722196</v>
      </c>
      <c r="Y492">
        <f ca="1">IF(ISNA(Y$1), 0, OFFSET(data!$A$1, ROW()-1, Y$1-1))</f>
        <v>18.160995335858299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507.55909035971899</v>
      </c>
      <c r="AD492">
        <f ca="1">IF(ISNA(AD$1), 0, OFFSET(data!$A$1, ROW()-1, AD$1-1))</f>
        <v>147.52599627999999</v>
      </c>
      <c r="AE492">
        <f ca="1">IF(ISNA(AE$1), 0, OFFSET(data!$A$1, ROW()-1, AE$1-1))</f>
        <v>145.41402628177201</v>
      </c>
      <c r="AF492" t="str">
        <f ca="1">IF(ISNA(AF$1), 0, OFFSET(data!$A$1, ROW()-1, AF$1-1))</f>
        <v>peak</v>
      </c>
      <c r="AG492">
        <f t="shared" ca="1" si="109"/>
        <v>2030</v>
      </c>
      <c r="AH492">
        <f t="shared" ca="1" si="110"/>
        <v>1</v>
      </c>
      <c r="AI492">
        <f t="shared" ca="1" si="111"/>
        <v>19</v>
      </c>
      <c r="AJ492" t="str">
        <f t="shared" ca="1" si="115"/>
        <v/>
      </c>
      <c r="AK492" t="str">
        <f t="shared" ca="1" si="112"/>
        <v>20:00</v>
      </c>
      <c r="AL492" s="4">
        <f t="shared" ca="1" si="116"/>
        <v>0.145414026281772</v>
      </c>
      <c r="AM492">
        <f t="shared" ca="1" si="117"/>
        <v>769.31133746149976</v>
      </c>
      <c r="AN492">
        <f t="shared" ca="1" si="118"/>
        <v>0</v>
      </c>
      <c r="AO492">
        <f t="shared" ca="1" si="119"/>
        <v>390.23890964027999</v>
      </c>
      <c r="AP492">
        <f t="shared" ca="1" si="120"/>
        <v>0</v>
      </c>
      <c r="AQ492">
        <f t="shared" ca="1" si="121"/>
        <v>42.8</v>
      </c>
      <c r="AR492">
        <f t="shared" ca="1" si="122"/>
        <v>69.525660599999995</v>
      </c>
      <c r="AS492">
        <f t="shared" ca="1" si="113"/>
        <v>1295.031423157076</v>
      </c>
      <c r="AT492">
        <f t="shared" ca="1" si="114"/>
        <v>934.99832907735799</v>
      </c>
    </row>
    <row r="493" spans="1:46" hidden="1">
      <c r="A493" t="str">
        <f ca="1">IF(ISNA(A$1), 0, OFFSET(data!$A$1, ROW()-1, A$1-1))</f>
        <v>Oahu</v>
      </c>
      <c r="B493">
        <f ca="1">IF(ISNA(B$1), 0, OFFSET(data!$A$1, ROW()-1, B$1-1))</f>
        <v>2030</v>
      </c>
      <c r="C493" s="8">
        <f ca="1">IF(ISNA(C$1), 0, OFFSET(data!$A$1, ROW()-1, C$1-1))</f>
        <v>47502.916666666664</v>
      </c>
      <c r="D493">
        <f ca="1">IF(ISNA(D$1), 0, OFFSET(data!$A$1, ROW()-1, D$1-1))</f>
        <v>284.90776255707698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42.8</v>
      </c>
      <c r="M493">
        <f ca="1">IF(ISNA(M$1), 0, OFFSET(data!$A$1, ROW()-1, M$1-1))</f>
        <v>85.381599999999906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0</v>
      </c>
      <c r="R493">
        <f ca="1">IF(ISNA(R$1), 0, OFFSET(data!$A$1, ROW()-1, R$1-1))</f>
        <v>296.33130499482297</v>
      </c>
      <c r="S493">
        <f ca="1">IF(ISNA(S$1), 0, OFFSET(data!$A$1, ROW()-1, S$1-1))</f>
        <v>0</v>
      </c>
      <c r="T493">
        <f ca="1">IF(ISNA(T$1), 0, OFFSET(data!$A$1, ROW()-1, T$1-1))</f>
        <v>0</v>
      </c>
      <c r="U493">
        <f ca="1">IF(ISNA(U$1), 0, OFFSET(data!$A$1, ROW()-1, U$1-1))</f>
        <v>783.18819291072498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-78.318819291072501</v>
      </c>
      <c r="Y493">
        <f ca="1">IF(ISNA(Y$1), 0, OFFSET(data!$A$1, ROW()-1, Y$1-1))</f>
        <v>4.5512939322482904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601.46669500517601</v>
      </c>
      <c r="AD493">
        <f ca="1">IF(ISNA(AD$1), 0, OFFSET(data!$A$1, ROW()-1, AD$1-1))</f>
        <v>155.09035168</v>
      </c>
      <c r="AE493">
        <f ca="1">IF(ISNA(AE$1), 0, OFFSET(data!$A$1, ROW()-1, AE$1-1))</f>
        <v>145.41402628177201</v>
      </c>
      <c r="AF493" t="str">
        <f ca="1">IF(ISNA(AF$1), 0, OFFSET(data!$A$1, ROW()-1, AF$1-1))</f>
        <v>peak</v>
      </c>
      <c r="AG493">
        <f t="shared" ca="1" si="109"/>
        <v>2030</v>
      </c>
      <c r="AH493">
        <f t="shared" ca="1" si="110"/>
        <v>1</v>
      </c>
      <c r="AI493">
        <f t="shared" ca="1" si="111"/>
        <v>19</v>
      </c>
      <c r="AJ493" t="str">
        <f t="shared" ca="1" si="115"/>
        <v/>
      </c>
      <c r="AK493" t="str">
        <f t="shared" ca="1" si="112"/>
        <v>22:00</v>
      </c>
      <c r="AL493" s="4">
        <f t="shared" ca="1" si="116"/>
        <v>0.145414026281772</v>
      </c>
      <c r="AM493">
        <f t="shared" ca="1" si="117"/>
        <v>704.86937361965249</v>
      </c>
      <c r="AN493">
        <f t="shared" ca="1" si="118"/>
        <v>0</v>
      </c>
      <c r="AO493">
        <f t="shared" ca="1" si="119"/>
        <v>296.33130499482297</v>
      </c>
      <c r="AP493">
        <f t="shared" ca="1" si="120"/>
        <v>0</v>
      </c>
      <c r="AQ493">
        <f t="shared" ca="1" si="121"/>
        <v>42.8</v>
      </c>
      <c r="AR493">
        <f t="shared" ca="1" si="122"/>
        <v>85.381599999999906</v>
      </c>
      <c r="AS493">
        <f t="shared" ca="1" si="113"/>
        <v>1310.8873625570759</v>
      </c>
      <c r="AT493">
        <f t="shared" ca="1" si="114"/>
        <v>864.51101923190083</v>
      </c>
    </row>
    <row r="494" spans="1:46" hidden="1">
      <c r="A494" t="str">
        <f ca="1">IF(ISNA(A$1), 0, OFFSET(data!$A$1, ROW()-1, A$1-1))</f>
        <v>Oahu</v>
      </c>
      <c r="B494">
        <f ca="1">IF(ISNA(B$1), 0, OFFSET(data!$A$1, ROW()-1, B$1-1))</f>
        <v>2030</v>
      </c>
      <c r="C494" s="8">
        <f ca="1">IF(ISNA(C$1), 0, OFFSET(data!$A$1, ROW()-1, C$1-1))</f>
        <v>47526</v>
      </c>
      <c r="D494">
        <f ca="1">IF(ISNA(D$1), 0, OFFSET(data!$A$1, ROW()-1, D$1-1))</f>
        <v>117.653024184663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42.8</v>
      </c>
      <c r="M494">
        <f ca="1">IF(ISNA(M$1), 0, OFFSET(data!$A$1, ROW()-1, M$1-1))</f>
        <v>95.783097999999995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0</v>
      </c>
      <c r="R494">
        <f ca="1">IF(ISNA(R$1), 0, OFFSET(data!$A$1, ROW()-1, R$1-1))</f>
        <v>294.61913927273201</v>
      </c>
      <c r="S494">
        <f ca="1">IF(ISNA(S$1), 0, OFFSET(data!$A$1, ROW()-1, S$1-1))</f>
        <v>60</v>
      </c>
      <c r="T494">
        <f ca="1">IF(ISNA(T$1), 0, OFFSET(data!$A$1, ROW()-1, T$1-1))</f>
        <v>0</v>
      </c>
      <c r="U494">
        <f ca="1">IF(ISNA(U$1), 0, OFFSET(data!$A$1, ROW()-1, U$1-1))</f>
        <v>674.84824997659996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-67.484824997659999</v>
      </c>
      <c r="Y494">
        <f ca="1">IF(ISNA(Y$1), 0, OFFSET(data!$A$1, ROW()-1, Y$1-1))</f>
        <v>3.4918364784562899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506.33359909968101</v>
      </c>
      <c r="AD494">
        <f ca="1">IF(ISNA(AD$1), 0, OFFSET(data!$A$1, ROW()-1, AD$1-1))</f>
        <v>158.42960251</v>
      </c>
      <c r="AE494">
        <f ca="1">IF(ISNA(AE$1), 0, OFFSET(data!$A$1, ROW()-1, AE$1-1))</f>
        <v>89.617800369095207</v>
      </c>
      <c r="AF494" t="str">
        <f ca="1">IF(ISNA(AF$1), 0, OFFSET(data!$A$1, ROW()-1, AF$1-1))</f>
        <v>peak</v>
      </c>
      <c r="AG494">
        <f t="shared" ca="1" si="109"/>
        <v>2030</v>
      </c>
      <c r="AH494">
        <f t="shared" ca="1" si="110"/>
        <v>2</v>
      </c>
      <c r="AI494">
        <f t="shared" ca="1" si="111"/>
        <v>12</v>
      </c>
      <c r="AJ494" t="str">
        <f t="shared" ca="1" si="115"/>
        <v/>
      </c>
      <c r="AK494" t="str">
        <f t="shared" ca="1" si="112"/>
        <v>00:00</v>
      </c>
      <c r="AL494" s="4">
        <f t="shared" ca="1" si="116"/>
        <v>8.961780036909521E-2</v>
      </c>
      <c r="AM494">
        <f t="shared" ca="1" si="117"/>
        <v>607.36342497893997</v>
      </c>
      <c r="AN494">
        <f t="shared" ca="1" si="118"/>
        <v>60</v>
      </c>
      <c r="AO494">
        <f t="shared" ca="1" si="119"/>
        <v>294.61913927273201</v>
      </c>
      <c r="AP494">
        <f t="shared" ca="1" si="120"/>
        <v>0</v>
      </c>
      <c r="AQ494">
        <f t="shared" ca="1" si="121"/>
        <v>42.8</v>
      </c>
      <c r="AR494">
        <f t="shared" ca="1" si="122"/>
        <v>95.783097999999995</v>
      </c>
      <c r="AS494">
        <f t="shared" ca="1" si="113"/>
        <v>1117.1888605570762</v>
      </c>
      <c r="AT494">
        <f t="shared" ca="1" si="114"/>
        <v>769.28486396739629</v>
      </c>
    </row>
    <row r="495" spans="1:46" hidden="1">
      <c r="A495" t="str">
        <f ca="1">IF(ISNA(A$1), 0, OFFSET(data!$A$1, ROW()-1, A$1-1))</f>
        <v>Oahu</v>
      </c>
      <c r="B495">
        <f ca="1">IF(ISNA(B$1), 0, OFFSET(data!$A$1, ROW()-1, B$1-1))</f>
        <v>2030</v>
      </c>
      <c r="C495" s="8">
        <f ca="1">IF(ISNA(C$1), 0, OFFSET(data!$A$1, ROW()-1, C$1-1))</f>
        <v>47526.083333333336</v>
      </c>
      <c r="D495">
        <f ca="1">IF(ISNA(D$1), 0, OFFSET(data!$A$1, ROW()-1, D$1-1))</f>
        <v>117.653024184663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42.8</v>
      </c>
      <c r="M495">
        <f ca="1">IF(ISNA(M$1), 0, OFFSET(data!$A$1, ROW()-1, M$1-1))</f>
        <v>84.009457999999995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0</v>
      </c>
      <c r="R495">
        <f ca="1">IF(ISNA(R$1), 0, OFFSET(data!$A$1, ROW()-1, R$1-1))</f>
        <v>294.61913927273201</v>
      </c>
      <c r="S495">
        <f ca="1">IF(ISNA(S$1), 0, OFFSET(data!$A$1, ROW()-1, S$1-1))</f>
        <v>54.574272660662103</v>
      </c>
      <c r="T495">
        <f ca="1">IF(ISNA(T$1), 0, OFFSET(data!$A$1, ROW()-1, T$1-1))</f>
        <v>0</v>
      </c>
      <c r="U495">
        <f ca="1">IF(ISNA(U$1), 0, OFFSET(data!$A$1, ROW()-1, U$1-1))</f>
        <v>656.80697327845496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-65.680697327845493</v>
      </c>
      <c r="Y495">
        <f ca="1">IF(ISNA(Y$1), 0, OFFSET(data!$A$1, ROW()-1, Y$1-1))</f>
        <v>2.5296181674490401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511.75932643901899</v>
      </c>
      <c r="AD495">
        <f ca="1">IF(ISNA(AD$1), 0, OFFSET(data!$A$1, ROW()-1, AD$1-1))</f>
        <v>158.20067367999999</v>
      </c>
      <c r="AE495">
        <f ca="1">IF(ISNA(AE$1), 0, OFFSET(data!$A$1, ROW()-1, AE$1-1))</f>
        <v>89.617800369095207</v>
      </c>
      <c r="AF495" t="str">
        <f ca="1">IF(ISNA(AF$1), 0, OFFSET(data!$A$1, ROW()-1, AF$1-1))</f>
        <v>peak</v>
      </c>
      <c r="AG495">
        <f t="shared" ca="1" si="109"/>
        <v>2030</v>
      </c>
      <c r="AH495">
        <f t="shared" ca="1" si="110"/>
        <v>2</v>
      </c>
      <c r="AI495">
        <f t="shared" ca="1" si="111"/>
        <v>12</v>
      </c>
      <c r="AJ495" t="str">
        <f t="shared" ca="1" si="115"/>
        <v/>
      </c>
      <c r="AK495" t="str">
        <f t="shared" ca="1" si="112"/>
        <v>02:00</v>
      </c>
      <c r="AL495" s="4">
        <f t="shared" ca="1" si="116"/>
        <v>8.961780036909521E-2</v>
      </c>
      <c r="AM495">
        <f t="shared" ca="1" si="117"/>
        <v>591.12627595060951</v>
      </c>
      <c r="AN495">
        <f t="shared" ca="1" si="118"/>
        <v>54.574272660662103</v>
      </c>
      <c r="AO495">
        <f t="shared" ca="1" si="119"/>
        <v>294.61913927273201</v>
      </c>
      <c r="AP495">
        <f t="shared" ca="1" si="120"/>
        <v>0</v>
      </c>
      <c r="AQ495">
        <f t="shared" ca="1" si="121"/>
        <v>42.8</v>
      </c>
      <c r="AR495">
        <f t="shared" ca="1" si="122"/>
        <v>84.009457999999995</v>
      </c>
      <c r="AS495">
        <f t="shared" ca="1" si="113"/>
        <v>1105.4152205570761</v>
      </c>
      <c r="AT495">
        <f t="shared" ca="1" si="114"/>
        <v>751.85656779805856</v>
      </c>
    </row>
    <row r="496" spans="1:46" hidden="1">
      <c r="A496" t="str">
        <f ca="1">IF(ISNA(A$1), 0, OFFSET(data!$A$1, ROW()-1, A$1-1))</f>
        <v>Oahu</v>
      </c>
      <c r="B496">
        <f ca="1">IF(ISNA(B$1), 0, OFFSET(data!$A$1, ROW()-1, B$1-1))</f>
        <v>2030</v>
      </c>
      <c r="C496" s="8">
        <f ca="1">IF(ISNA(C$1), 0, OFFSET(data!$A$1, ROW()-1, C$1-1))</f>
        <v>47526.166666666664</v>
      </c>
      <c r="D496">
        <f ca="1">IF(ISNA(D$1), 0, OFFSET(data!$A$1, ROW()-1, D$1-1))</f>
        <v>112.40776255707701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42.8</v>
      </c>
      <c r="M496">
        <f ca="1">IF(ISNA(M$1), 0, OFFSET(data!$A$1, ROW()-1, M$1-1))</f>
        <v>136.291639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0</v>
      </c>
      <c r="R496">
        <f ca="1">IF(ISNA(R$1), 0, OFFSET(data!$A$1, ROW()-1, R$1-1))</f>
        <v>294.61913927273201</v>
      </c>
      <c r="S496">
        <f ca="1">IF(ISNA(S$1), 0, OFFSET(data!$A$1, ROW()-1, S$1-1))</f>
        <v>39.487774605526198</v>
      </c>
      <c r="T496">
        <f ca="1">IF(ISNA(T$1), 0, OFFSET(data!$A$1, ROW()-1, T$1-1))</f>
        <v>0</v>
      </c>
      <c r="U496">
        <f ca="1">IF(ISNA(U$1), 0, OFFSET(data!$A$1, ROW()-1, U$1-1))</f>
        <v>692.294302967823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-69.229430296782297</v>
      </c>
      <c r="Y496">
        <f ca="1">IF(ISNA(Y$1), 0, OFFSET(data!$A$1, ROW()-1, Y$1-1))</f>
        <v>2.5414427642958302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532.091086121741</v>
      </c>
      <c r="AD496">
        <f ca="1">IF(ISNA(AD$1), 0, OFFSET(data!$A$1, ROW()-1, AD$1-1))</f>
        <v>159.84683461</v>
      </c>
      <c r="AE496">
        <f ca="1">IF(ISNA(AE$1), 0, OFFSET(data!$A$1, ROW()-1, AE$1-1))</f>
        <v>89.617800369095207</v>
      </c>
      <c r="AF496" t="str">
        <f ca="1">IF(ISNA(AF$1), 0, OFFSET(data!$A$1, ROW()-1, AF$1-1))</f>
        <v>peak</v>
      </c>
      <c r="AG496">
        <f t="shared" ca="1" si="109"/>
        <v>2030</v>
      </c>
      <c r="AH496">
        <f t="shared" ca="1" si="110"/>
        <v>2</v>
      </c>
      <c r="AI496">
        <f t="shared" ca="1" si="111"/>
        <v>12</v>
      </c>
      <c r="AJ496" t="str">
        <f t="shared" ca="1" si="115"/>
        <v/>
      </c>
      <c r="AK496" t="str">
        <f t="shared" ca="1" si="112"/>
        <v>04:00</v>
      </c>
      <c r="AL496" s="4">
        <f t="shared" ca="1" si="116"/>
        <v>8.961780036909521E-2</v>
      </c>
      <c r="AM496">
        <f t="shared" ca="1" si="117"/>
        <v>623.06487267104069</v>
      </c>
      <c r="AN496">
        <f t="shared" ca="1" si="118"/>
        <v>39.487774605526198</v>
      </c>
      <c r="AO496">
        <f t="shared" ca="1" si="119"/>
        <v>294.61913927273201</v>
      </c>
      <c r="AP496">
        <f t="shared" ca="1" si="120"/>
        <v>0</v>
      </c>
      <c r="AQ496">
        <f t="shared" ca="1" si="121"/>
        <v>42.8</v>
      </c>
      <c r="AR496">
        <f t="shared" ca="1" si="122"/>
        <v>136.291639</v>
      </c>
      <c r="AS496">
        <f t="shared" ca="1" si="113"/>
        <v>1157.6974015570763</v>
      </c>
      <c r="AT496">
        <f t="shared" ca="1" si="114"/>
        <v>785.45315004533654</v>
      </c>
    </row>
    <row r="497" spans="1:46" hidden="1">
      <c r="A497" t="str">
        <f ca="1">IF(ISNA(A$1), 0, OFFSET(data!$A$1, ROW()-1, A$1-1))</f>
        <v>Oahu</v>
      </c>
      <c r="B497">
        <f ca="1">IF(ISNA(B$1), 0, OFFSET(data!$A$1, ROW()-1, B$1-1))</f>
        <v>2030</v>
      </c>
      <c r="C497" s="8">
        <f ca="1">IF(ISNA(C$1), 0, OFFSET(data!$A$1, ROW()-1, C$1-1))</f>
        <v>47526.25</v>
      </c>
      <c r="D497">
        <f ca="1">IF(ISNA(D$1), 0, OFFSET(data!$A$1, ROW()-1, D$1-1))</f>
        <v>118.107762557077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42.8</v>
      </c>
      <c r="M497">
        <f ca="1">IF(ISNA(M$1), 0, OFFSET(data!$A$1, ROW()-1, M$1-1))</f>
        <v>145.425782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0</v>
      </c>
      <c r="R497">
        <f ca="1">IF(ISNA(R$1), 0, OFFSET(data!$A$1, ROW()-1, R$1-1))</f>
        <v>294.61913927273201</v>
      </c>
      <c r="S497">
        <f ca="1">IF(ISNA(S$1), 0, OFFSET(data!$A$1, ROW()-1, S$1-1))</f>
        <v>128.97036727864901</v>
      </c>
      <c r="T497">
        <f ca="1">IF(ISNA(T$1), 0, OFFSET(data!$A$1, ROW()-1, T$1-1))</f>
        <v>0</v>
      </c>
      <c r="U497">
        <f ca="1">IF(ISNA(U$1), 0, OFFSET(data!$A$1, ROW()-1, U$1-1))</f>
        <v>807.61082144353304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-80.761082144353296</v>
      </c>
      <c r="Y497">
        <f ca="1">IF(ISNA(Y$1), 0, OFFSET(data!$A$1, ROW()-1, Y$1-1))</f>
        <v>3.0733118092803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436.90849344861698</v>
      </c>
      <c r="AD497">
        <f ca="1">IF(ISNA(AD$1), 0, OFFSET(data!$A$1, ROW()-1, AD$1-1))</f>
        <v>157.72080177999999</v>
      </c>
      <c r="AE497">
        <f ca="1">IF(ISNA(AE$1), 0, OFFSET(data!$A$1, ROW()-1, AE$1-1))</f>
        <v>89.617800369095207</v>
      </c>
      <c r="AF497" t="str">
        <f ca="1">IF(ISNA(AF$1), 0, OFFSET(data!$A$1, ROW()-1, AF$1-1))</f>
        <v>peak</v>
      </c>
      <c r="AG497">
        <f t="shared" ca="1" si="109"/>
        <v>2030</v>
      </c>
      <c r="AH497">
        <f t="shared" ca="1" si="110"/>
        <v>2</v>
      </c>
      <c r="AI497">
        <f t="shared" ca="1" si="111"/>
        <v>12</v>
      </c>
      <c r="AJ497" t="str">
        <f t="shared" ca="1" si="115"/>
        <v/>
      </c>
      <c r="AK497" t="str">
        <f t="shared" ca="1" si="112"/>
        <v>06:00</v>
      </c>
      <c r="AL497" s="4">
        <f t="shared" ca="1" si="116"/>
        <v>8.961780036909521E-2</v>
      </c>
      <c r="AM497">
        <f t="shared" ca="1" si="117"/>
        <v>726.84973929917976</v>
      </c>
      <c r="AN497">
        <f t="shared" ca="1" si="118"/>
        <v>128.97036727864901</v>
      </c>
      <c r="AO497">
        <f t="shared" ca="1" si="119"/>
        <v>294.61913927273201</v>
      </c>
      <c r="AP497">
        <f t="shared" ca="1" si="120"/>
        <v>0</v>
      </c>
      <c r="AQ497">
        <f t="shared" ca="1" si="121"/>
        <v>42.8</v>
      </c>
      <c r="AR497">
        <f t="shared" ca="1" si="122"/>
        <v>145.425782</v>
      </c>
      <c r="AS497">
        <f t="shared" ca="1" si="113"/>
        <v>1166.8315445570749</v>
      </c>
      <c r="AT497">
        <f t="shared" ca="1" si="114"/>
        <v>887.64385288846006</v>
      </c>
    </row>
    <row r="498" spans="1:46" hidden="1">
      <c r="A498" t="str">
        <f ca="1">IF(ISNA(A$1), 0, OFFSET(data!$A$1, ROW()-1, A$1-1))</f>
        <v>Oahu</v>
      </c>
      <c r="B498">
        <f ca="1">IF(ISNA(B$1), 0, OFFSET(data!$A$1, ROW()-1, B$1-1))</f>
        <v>2030</v>
      </c>
      <c r="C498" s="8">
        <f ca="1">IF(ISNA(C$1), 0, OFFSET(data!$A$1, ROW()-1, C$1-1))</f>
        <v>47526.333333333336</v>
      </c>
      <c r="D498">
        <f ca="1">IF(ISNA(D$1), 0, OFFSET(data!$A$1, ROW()-1, D$1-1))</f>
        <v>103.107762557077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1042.01217277052</v>
      </c>
      <c r="L498">
        <f ca="1">IF(ISNA(L$1), 0, OFFSET(data!$A$1, ROW()-1, L$1-1))</f>
        <v>42.8</v>
      </c>
      <c r="M498">
        <f ca="1">IF(ISNA(M$1), 0, OFFSET(data!$A$1, ROW()-1, M$1-1))</f>
        <v>145.425781999999</v>
      </c>
      <c r="N498">
        <f ca="1">IF(ISNA(N$1), 0, OFFSET(data!$A$1, ROW()-1, N$1-1))</f>
        <v>1.5359773763138</v>
      </c>
      <c r="O498">
        <f ca="1">IF(ISNA(O$1), 0, OFFSET(data!$A$1, ROW()-1, O$1-1))</f>
        <v>0</v>
      </c>
      <c r="P498">
        <f ca="1">IF(ISNA(P$1), 0, OFFSET(data!$A$1, ROW()-1, P$1-1))</f>
        <v>12.270716999999999</v>
      </c>
      <c r="Q498">
        <f ca="1">IF(ISNA(Q$1), 0, OFFSET(data!$A$1, ROW()-1, Q$1-1))</f>
        <v>0</v>
      </c>
      <c r="R498">
        <f ca="1">IF(ISNA(R$1), 0, OFFSET(data!$A$1, ROW()-1, R$1-1))</f>
        <v>0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841.42783344371196</v>
      </c>
      <c r="V498">
        <f ca="1">IF(ISNA(V$1), 0, OFFSET(data!$A$1, ROW()-1, V$1-1))</f>
        <v>0</v>
      </c>
      <c r="W498">
        <f ca="1">IF(ISNA(W$1), 0, OFFSET(data!$A$1, ROW()-1, W$1-1))</f>
        <v>205.70964730424399</v>
      </c>
      <c r="X498">
        <f ca="1">IF(ISNA(X$1), 0, OFFSET(data!$A$1, ROW()-1, X$1-1))</f>
        <v>107.244688562134</v>
      </c>
      <c r="Y498">
        <f ca="1">IF(ISNA(Y$1), 0, OFFSET(data!$A$1, ROW()-1, Y$1-1))</f>
        <v>28.9635480175134</v>
      </c>
      <c r="Z498">
        <f ca="1">IF(ISNA(Z$1), 0, OFFSET(data!$A$1, ROW()-1, Z$1-1))</f>
        <v>150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1095.0143416805499</v>
      </c>
      <c r="AD498">
        <f ca="1">IF(ISNA(AD$1), 0, OFFSET(data!$A$1, ROW()-1, AD$1-1))</f>
        <v>655.10908241306799</v>
      </c>
      <c r="AE498">
        <f ca="1">IF(ISNA(AE$1), 0, OFFSET(data!$A$1, ROW()-1, AE$1-1))</f>
        <v>0</v>
      </c>
      <c r="AF498" t="str">
        <f ca="1">IF(ISNA(AF$1), 0, OFFSET(data!$A$1, ROW()-1, AF$1-1))</f>
        <v>peak</v>
      </c>
      <c r="AG498">
        <f t="shared" ca="1" si="109"/>
        <v>2030</v>
      </c>
      <c r="AH498">
        <f t="shared" ca="1" si="110"/>
        <v>2</v>
      </c>
      <c r="AI498">
        <f t="shared" ca="1" si="111"/>
        <v>12</v>
      </c>
      <c r="AJ498" t="str">
        <f t="shared" ca="1" si="115"/>
        <v/>
      </c>
      <c r="AK498" t="str">
        <f t="shared" ca="1" si="112"/>
        <v>08:00</v>
      </c>
      <c r="AL498" s="4">
        <f t="shared" ca="1" si="116"/>
        <v>0</v>
      </c>
      <c r="AM498">
        <f t="shared" ca="1" si="117"/>
        <v>948.67252200584596</v>
      </c>
      <c r="AN498">
        <f t="shared" ca="1" si="118"/>
        <v>150</v>
      </c>
      <c r="AO498">
        <f t="shared" ca="1" si="119"/>
        <v>205.70964730424399</v>
      </c>
      <c r="AP498">
        <f t="shared" ca="1" si="120"/>
        <v>1043.5481501468339</v>
      </c>
      <c r="AQ498">
        <f t="shared" ca="1" si="121"/>
        <v>42.8</v>
      </c>
      <c r="AR498">
        <f t="shared" ca="1" si="122"/>
        <v>157.69649899999899</v>
      </c>
      <c r="AS498">
        <f t="shared" ca="1" si="113"/>
        <v>2428.360059008146</v>
      </c>
      <c r="AT498">
        <f t="shared" ca="1" si="114"/>
        <v>1988.4547997406712</v>
      </c>
    </row>
    <row r="499" spans="1:46" hidden="1">
      <c r="A499" t="str">
        <f ca="1">IF(ISNA(A$1), 0, OFFSET(data!$A$1, ROW()-1, A$1-1))</f>
        <v>Oahu</v>
      </c>
      <c r="B499">
        <f ca="1">IF(ISNA(B$1), 0, OFFSET(data!$A$1, ROW()-1, B$1-1))</f>
        <v>2030</v>
      </c>
      <c r="C499" s="8">
        <f ca="1">IF(ISNA(C$1), 0, OFFSET(data!$A$1, ROW()-1, C$1-1))</f>
        <v>47526.416666666664</v>
      </c>
      <c r="D499">
        <f ca="1">IF(ISNA(D$1), 0, OFFSET(data!$A$1, ROW()-1, D$1-1))</f>
        <v>103.107762557077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1531.7706000686901</v>
      </c>
      <c r="L499">
        <f ca="1">IF(ISNA(L$1), 0, OFFSET(data!$A$1, ROW()-1, L$1-1))</f>
        <v>42.8</v>
      </c>
      <c r="M499">
        <f ca="1">IF(ISNA(M$1), 0, OFFSET(data!$A$1, ROW()-1, M$1-1))</f>
        <v>91.797226999999907</v>
      </c>
      <c r="N499">
        <f ca="1">IF(ISNA(N$1), 0, OFFSET(data!$A$1, ROW()-1, N$1-1))</f>
        <v>278.92449440047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0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0</v>
      </c>
      <c r="U499">
        <f ca="1">IF(ISNA(U$1), 0, OFFSET(data!$A$1, ROW()-1, U$1-1))</f>
        <v>862.97124032443696</v>
      </c>
      <c r="V499">
        <f ca="1">IF(ISNA(V$1), 0, OFFSET(data!$A$1, ROW()-1, V$1-1))</f>
        <v>0</v>
      </c>
      <c r="W499">
        <f ca="1">IF(ISNA(W$1), 0, OFFSET(data!$A$1, ROW()-1, W$1-1))</f>
        <v>620.29611272168995</v>
      </c>
      <c r="X499">
        <f ca="1">IF(ISNA(X$1), 0, OFFSET(data!$A$1, ROW()-1, X$1-1))</f>
        <v>107.244688562134</v>
      </c>
      <c r="Y499">
        <f ca="1">IF(ISNA(Y$1), 0, OFFSET(data!$A$1, ROW()-1, Y$1-1))</f>
        <v>28.963548017513101</v>
      </c>
      <c r="Z499">
        <f ca="1">IF(ISNA(Z$1), 0, OFFSET(data!$A$1, ROW()-1, Z$1-1))</f>
        <v>150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1774.7186071221599</v>
      </c>
      <c r="AD499">
        <f ca="1">IF(ISNA(AD$1), 0, OFFSET(data!$A$1, ROW()-1, AD$1-1))</f>
        <v>665.90167562956697</v>
      </c>
      <c r="AE499">
        <f ca="1">IF(ISNA(AE$1), 0, OFFSET(data!$A$1, ROW()-1, AE$1-1))</f>
        <v>0</v>
      </c>
      <c r="AF499" t="str">
        <f ca="1">IF(ISNA(AF$1), 0, OFFSET(data!$A$1, ROW()-1, AF$1-1))</f>
        <v>peak</v>
      </c>
      <c r="AG499">
        <f t="shared" ca="1" si="109"/>
        <v>2030</v>
      </c>
      <c r="AH499">
        <f t="shared" ca="1" si="110"/>
        <v>2</v>
      </c>
      <c r="AI499">
        <f t="shared" ca="1" si="111"/>
        <v>12</v>
      </c>
      <c r="AJ499" t="str">
        <f t="shared" ref="AJ499:AJ530" ca="1" si="123">IF(RIGHT(C499, 5)="12:00", AI499, "")</f>
        <v/>
      </c>
      <c r="AK499" t="str">
        <f t="shared" ca="1" si="112"/>
        <v>10:00</v>
      </c>
      <c r="AL499" s="4">
        <f t="shared" ref="AL499:AL530" ca="1" si="124">AE499/1000</f>
        <v>0</v>
      </c>
      <c r="AM499">
        <f t="shared" ref="AM499:AM530" ca="1" si="125">U499+X499</f>
        <v>970.21592888657096</v>
      </c>
      <c r="AN499">
        <f t="shared" ref="AN499:AN530" ca="1" si="126">MAX(S499,Z499)</f>
        <v>150</v>
      </c>
      <c r="AO499">
        <f t="shared" ref="AO499:AO530" ca="1" si="127">MAX(R499,W499)</f>
        <v>620.29611272168995</v>
      </c>
      <c r="AP499">
        <f t="shared" ref="AP499:AP530" ca="1" si="128">K499+N499</f>
        <v>1810.69509446916</v>
      </c>
      <c r="AQ499">
        <f t="shared" ref="AQ499:AQ530" ca="1" si="129">L499+O499</f>
        <v>42.8</v>
      </c>
      <c r="AR499">
        <f t="shared" ref="AR499:AR530" ca="1" si="130">M499+P499</f>
        <v>91.797226999999907</v>
      </c>
      <c r="AS499">
        <f t="shared" ca="1" si="113"/>
        <v>3544.194196747927</v>
      </c>
      <c r="AT499">
        <f t="shared" ca="1" si="114"/>
        <v>2435.3772652553412</v>
      </c>
    </row>
    <row r="500" spans="1:46" hidden="1">
      <c r="A500" t="str">
        <f ca="1">IF(ISNA(A$1), 0, OFFSET(data!$A$1, ROW()-1, A$1-1))</f>
        <v>Oahu</v>
      </c>
      <c r="B500">
        <f ca="1">IF(ISNA(B$1), 0, OFFSET(data!$A$1, ROW()-1, B$1-1))</f>
        <v>2030</v>
      </c>
      <c r="C500" s="8">
        <f ca="1">IF(ISNA(C$1), 0, OFFSET(data!$A$1, ROW()-1, C$1-1))</f>
        <v>47526.5</v>
      </c>
      <c r="D500">
        <f ca="1">IF(ISNA(D$1), 0, OFFSET(data!$A$1, ROW()-1, D$1-1))</f>
        <v>103.107762557077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1556.1946579447299</v>
      </c>
      <c r="L500">
        <f ca="1">IF(ISNA(L$1), 0, OFFSET(data!$A$1, ROW()-1, L$1-1))</f>
        <v>42.8</v>
      </c>
      <c r="M500">
        <f ca="1">IF(ISNA(M$1), 0, OFFSET(data!$A$1, ROW()-1, M$1-1))</f>
        <v>76.112345099999999</v>
      </c>
      <c r="N500">
        <f ca="1">IF(ISNA(N$1), 0, OFFSET(data!$A$1, ROW()-1, N$1-1))</f>
        <v>233.589615679708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0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0</v>
      </c>
      <c r="U500">
        <f ca="1">IF(ISNA(U$1), 0, OFFSET(data!$A$1, ROW()-1, U$1-1))</f>
        <v>871.71041630046898</v>
      </c>
      <c r="V500">
        <f ca="1">IF(ISNA(V$1), 0, OFFSET(data!$A$1, ROW()-1, V$1-1))</f>
        <v>0</v>
      </c>
      <c r="W500">
        <f ca="1">IF(ISNA(W$1), 0, OFFSET(data!$A$1, ROW()-1, W$1-1))</f>
        <v>620.29611272168995</v>
      </c>
      <c r="X500">
        <f ca="1">IF(ISNA(X$1), 0, OFFSET(data!$A$1, ROW()-1, X$1-1))</f>
        <v>107.244688562134</v>
      </c>
      <c r="Y500">
        <f ca="1">IF(ISNA(Y$1), 0, OFFSET(data!$A$1, ROW()-1, Y$1-1))</f>
        <v>28.963548017513101</v>
      </c>
      <c r="Z500">
        <f ca="1">IF(ISNA(Z$1), 0, OFFSET(data!$A$1, ROW()-1, Z$1-1))</f>
        <v>150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1729.38372840139</v>
      </c>
      <c r="AD500">
        <f ca="1">IF(ISNA(AD$1), 0, OFFSET(data!$A$1, ROW()-1, AD$1-1))</f>
        <v>664.82001362956703</v>
      </c>
      <c r="AE500">
        <f ca="1">IF(ISNA(AE$1), 0, OFFSET(data!$A$1, ROW()-1, AE$1-1))</f>
        <v>0</v>
      </c>
      <c r="AF500" t="str">
        <f ca="1">IF(ISNA(AF$1), 0, OFFSET(data!$A$1, ROW()-1, AF$1-1))</f>
        <v>peak</v>
      </c>
      <c r="AG500">
        <f t="shared" ca="1" si="109"/>
        <v>2030</v>
      </c>
      <c r="AH500">
        <f t="shared" ca="1" si="110"/>
        <v>2</v>
      </c>
      <c r="AI500">
        <f t="shared" ca="1" si="111"/>
        <v>12</v>
      </c>
      <c r="AJ500" t="str">
        <f t="shared" ca="1" si="123"/>
        <v/>
      </c>
      <c r="AK500" t="str">
        <f t="shared" ca="1" si="112"/>
        <v>12:00</v>
      </c>
      <c r="AL500" s="4">
        <f t="shared" ca="1" si="124"/>
        <v>0</v>
      </c>
      <c r="AM500">
        <f t="shared" ca="1" si="125"/>
        <v>978.95510486260298</v>
      </c>
      <c r="AN500">
        <f t="shared" ca="1" si="126"/>
        <v>150</v>
      </c>
      <c r="AO500">
        <f t="shared" ca="1" si="127"/>
        <v>620.29611272168995</v>
      </c>
      <c r="AP500">
        <f t="shared" ca="1" si="128"/>
        <v>1789.7842736244379</v>
      </c>
      <c r="AQ500">
        <f t="shared" ca="1" si="129"/>
        <v>42.8</v>
      </c>
      <c r="AR500">
        <f t="shared" ca="1" si="130"/>
        <v>76.112345099999999</v>
      </c>
      <c r="AS500">
        <f t="shared" ca="1" si="113"/>
        <v>3507.5984940031967</v>
      </c>
      <c r="AT500">
        <f t="shared" ca="1" si="114"/>
        <v>2443.0347792313732</v>
      </c>
    </row>
    <row r="501" spans="1:46" hidden="1">
      <c r="A501" t="str">
        <f ca="1">IF(ISNA(A$1), 0, OFFSET(data!$A$1, ROW()-1, A$1-1))</f>
        <v>Oahu</v>
      </c>
      <c r="B501">
        <f ca="1">IF(ISNA(B$1), 0, OFFSET(data!$A$1, ROW()-1, B$1-1))</f>
        <v>2030</v>
      </c>
      <c r="C501" s="8">
        <f ca="1">IF(ISNA(C$1), 0, OFFSET(data!$A$1, ROW()-1, C$1-1))</f>
        <v>47526.583333333336</v>
      </c>
      <c r="D501">
        <f ca="1">IF(ISNA(D$1), 0, OFFSET(data!$A$1, ROW()-1, D$1-1))</f>
        <v>103.107762557077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1556.3086999447301</v>
      </c>
      <c r="L501">
        <f ca="1">IF(ISNA(L$1), 0, OFFSET(data!$A$1, ROW()-1, L$1-1))</f>
        <v>42.8</v>
      </c>
      <c r="M501">
        <f ca="1">IF(ISNA(M$1), 0, OFFSET(data!$A$1, ROW()-1, M$1-1))</f>
        <v>67.747843099999997</v>
      </c>
      <c r="N501">
        <f ca="1">IF(ISNA(N$1), 0, OFFSET(data!$A$1, ROW()-1, N$1-1))</f>
        <v>289.44956076881101</v>
      </c>
      <c r="O501">
        <f ca="1">IF(ISNA(O$1), 0, OFFSET(data!$A$1, ROW()-1, O$1-1))</f>
        <v>0</v>
      </c>
      <c r="P501">
        <f ca="1">IF(ISNA(P$1), 0, OFFSET(data!$A$1, ROW()-1, P$1-1))</f>
        <v>5.0777099999999402E-2</v>
      </c>
      <c r="Q501">
        <f ca="1">IF(ISNA(Q$1), 0, OFFSET(data!$A$1, ROW()-1, Q$1-1))</f>
        <v>0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0</v>
      </c>
      <c r="U501">
        <f ca="1">IF(ISNA(U$1), 0, OFFSET(data!$A$1, ROW()-1, U$1-1))</f>
        <v>873.32536434250198</v>
      </c>
      <c r="V501">
        <f ca="1">IF(ISNA(V$1), 0, OFFSET(data!$A$1, ROW()-1, V$1-1))</f>
        <v>0</v>
      </c>
      <c r="W501">
        <f ca="1">IF(ISNA(W$1), 0, OFFSET(data!$A$1, ROW()-1, W$1-1))</f>
        <v>610.43070467965697</v>
      </c>
      <c r="X501">
        <f ca="1">IF(ISNA(X$1), 0, OFFSET(data!$A$1, ROW()-1, X$1-1))</f>
        <v>107.244688562134</v>
      </c>
      <c r="Y501">
        <f ca="1">IF(ISNA(Y$1), 0, OFFSET(data!$A$1, ROW()-1, Y$1-1))</f>
        <v>28.963548017513101</v>
      </c>
      <c r="Z501">
        <f ca="1">IF(ISNA(Z$1), 0, OFFSET(data!$A$1, ROW()-1, Z$1-1))</f>
        <v>150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1775.4290425484601</v>
      </c>
      <c r="AD501">
        <f ca="1">IF(ISNA(AD$1), 0, OFFSET(data!$A$1, ROW()-1, AD$1-1))</f>
        <v>663.55736072956699</v>
      </c>
      <c r="AE501">
        <f ca="1">IF(ISNA(AE$1), 0, OFFSET(data!$A$1, ROW()-1, AE$1-1))</f>
        <v>0</v>
      </c>
      <c r="AF501" t="str">
        <f ca="1">IF(ISNA(AF$1), 0, OFFSET(data!$A$1, ROW()-1, AF$1-1))</f>
        <v>peak</v>
      </c>
      <c r="AG501">
        <f t="shared" ca="1" si="109"/>
        <v>2030</v>
      </c>
      <c r="AH501">
        <f t="shared" ca="1" si="110"/>
        <v>2</v>
      </c>
      <c r="AI501">
        <f t="shared" ca="1" si="111"/>
        <v>12</v>
      </c>
      <c r="AJ501" t="str">
        <f t="shared" ca="1" si="123"/>
        <v/>
      </c>
      <c r="AK501" t="str">
        <f t="shared" ca="1" si="112"/>
        <v>14:00</v>
      </c>
      <c r="AL501" s="4">
        <f t="shared" ca="1" si="124"/>
        <v>0</v>
      </c>
      <c r="AM501">
        <f t="shared" ca="1" si="125"/>
        <v>980.57005290463599</v>
      </c>
      <c r="AN501">
        <f t="shared" ca="1" si="126"/>
        <v>150</v>
      </c>
      <c r="AO501">
        <f t="shared" ca="1" si="127"/>
        <v>610.43070467965697</v>
      </c>
      <c r="AP501">
        <f t="shared" ca="1" si="128"/>
        <v>1845.7582607135409</v>
      </c>
      <c r="AQ501">
        <f t="shared" ca="1" si="129"/>
        <v>42.8</v>
      </c>
      <c r="AR501">
        <f t="shared" ca="1" si="130"/>
        <v>67.798620200000002</v>
      </c>
      <c r="AS501">
        <f t="shared" ca="1" si="113"/>
        <v>3545.3933481502672</v>
      </c>
      <c r="AT501">
        <f t="shared" ca="1" si="114"/>
        <v>2433.5216663313731</v>
      </c>
    </row>
    <row r="502" spans="1:46" hidden="1">
      <c r="A502" t="str">
        <f ca="1">IF(ISNA(A$1), 0, OFFSET(data!$A$1, ROW()-1, A$1-1))</f>
        <v>Oahu</v>
      </c>
      <c r="B502">
        <f ca="1">IF(ISNA(B$1), 0, OFFSET(data!$A$1, ROW()-1, B$1-1))</f>
        <v>2030</v>
      </c>
      <c r="C502" s="8">
        <f ca="1">IF(ISNA(C$1), 0, OFFSET(data!$A$1, ROW()-1, C$1-1))</f>
        <v>47526.666666666664</v>
      </c>
      <c r="D502">
        <f ca="1">IF(ISNA(D$1), 0, OFFSET(data!$A$1, ROW()-1, D$1-1))</f>
        <v>103.107762557077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1387.7037207954299</v>
      </c>
      <c r="L502">
        <f ca="1">IF(ISNA(L$1), 0, OFFSET(data!$A$1, ROW()-1, L$1-1))</f>
        <v>42.8</v>
      </c>
      <c r="M502">
        <f ca="1">IF(ISNA(M$1), 0, OFFSET(data!$A$1, ROW()-1, M$1-1))</f>
        <v>32.080494700000003</v>
      </c>
      <c r="N502">
        <f ca="1">IF(ISNA(N$1), 0, OFFSET(data!$A$1, ROW()-1, N$1-1))</f>
        <v>8.4632948324406101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0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0</v>
      </c>
      <c r="U502">
        <f ca="1">IF(ISNA(U$1), 0, OFFSET(data!$A$1, ROW()-1, U$1-1))</f>
        <v>870.39077304326497</v>
      </c>
      <c r="V502">
        <f ca="1">IF(ISNA(V$1), 0, OFFSET(data!$A$1, ROW()-1, V$1-1))</f>
        <v>0</v>
      </c>
      <c r="W502">
        <f ca="1">IF(ISNA(W$1), 0, OFFSET(data!$A$1, ROW()-1, W$1-1))</f>
        <v>409.092968429596</v>
      </c>
      <c r="X502">
        <f ca="1">IF(ISNA(X$1), 0, OFFSET(data!$A$1, ROW()-1, X$1-1))</f>
        <v>107.244688562134</v>
      </c>
      <c r="Y502">
        <f ca="1">IF(ISNA(Y$1), 0, OFFSET(data!$A$1, ROW()-1, Y$1-1))</f>
        <v>28.9635480175134</v>
      </c>
      <c r="Z502">
        <f ca="1">IF(ISNA(Z$1), 0, OFFSET(data!$A$1, ROW()-1, Z$1-1))</f>
        <v>150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1293.05426326203</v>
      </c>
      <c r="AD502">
        <f ca="1">IF(ISNA(AD$1), 0, OFFSET(data!$A$1, ROW()-1, AD$1-1))</f>
        <v>628.042748293616</v>
      </c>
      <c r="AE502">
        <f ca="1">IF(ISNA(AE$1), 0, OFFSET(data!$A$1, ROW()-1, AE$1-1))</f>
        <v>0</v>
      </c>
      <c r="AF502" t="str">
        <f ca="1">IF(ISNA(AF$1), 0, OFFSET(data!$A$1, ROW()-1, AF$1-1))</f>
        <v>peak</v>
      </c>
      <c r="AG502">
        <f t="shared" ca="1" si="109"/>
        <v>2030</v>
      </c>
      <c r="AH502">
        <f t="shared" ca="1" si="110"/>
        <v>2</v>
      </c>
      <c r="AI502">
        <f t="shared" ca="1" si="111"/>
        <v>12</v>
      </c>
      <c r="AJ502" t="str">
        <f t="shared" ca="1" si="123"/>
        <v/>
      </c>
      <c r="AK502" t="str">
        <f t="shared" ca="1" si="112"/>
        <v>16:00</v>
      </c>
      <c r="AL502" s="4">
        <f t="shared" ca="1" si="124"/>
        <v>0</v>
      </c>
      <c r="AM502">
        <f t="shared" ca="1" si="125"/>
        <v>977.63546160539897</v>
      </c>
      <c r="AN502">
        <f t="shared" ca="1" si="126"/>
        <v>150</v>
      </c>
      <c r="AO502">
        <f t="shared" ca="1" si="127"/>
        <v>409.092968429596</v>
      </c>
      <c r="AP502">
        <f t="shared" ca="1" si="128"/>
        <v>1396.1670156278706</v>
      </c>
      <c r="AQ502">
        <f t="shared" ca="1" si="129"/>
        <v>42.8</v>
      </c>
      <c r="AR502">
        <f t="shared" ca="1" si="130"/>
        <v>32.080494700000003</v>
      </c>
      <c r="AS502">
        <f t="shared" ca="1" si="113"/>
        <v>2858.7462413145367</v>
      </c>
      <c r="AT502">
        <f t="shared" ca="1" si="114"/>
        <v>2193.7347263461243</v>
      </c>
    </row>
    <row r="503" spans="1:46" hidden="1">
      <c r="A503" t="str">
        <f ca="1">IF(ISNA(A$1), 0, OFFSET(data!$A$1, ROW()-1, A$1-1))</f>
        <v>Oahu</v>
      </c>
      <c r="B503">
        <f ca="1">IF(ISNA(B$1), 0, OFFSET(data!$A$1, ROW()-1, B$1-1))</f>
        <v>2030</v>
      </c>
      <c r="C503" s="8">
        <f ca="1">IF(ISNA(C$1), 0, OFFSET(data!$A$1, ROW()-1, C$1-1))</f>
        <v>47526.75</v>
      </c>
      <c r="D503">
        <f ca="1">IF(ISNA(D$1), 0, OFFSET(data!$A$1, ROW()-1, D$1-1))</f>
        <v>118.107762557077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0</v>
      </c>
      <c r="L503">
        <f ca="1">IF(ISNA(L$1), 0, OFFSET(data!$A$1, ROW()-1, L$1-1))</f>
        <v>42.8</v>
      </c>
      <c r="M503">
        <f ca="1">IF(ISNA(M$1), 0, OFFSET(data!$A$1, ROW()-1, M$1-1))</f>
        <v>100.641637</v>
      </c>
      <c r="N503">
        <f ca="1">IF(ISNA(N$1), 0, OFFSET(data!$A$1, ROW()-1, N$1-1))</f>
        <v>0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0</v>
      </c>
      <c r="R503">
        <f ca="1">IF(ISNA(R$1), 0, OFFSET(data!$A$1, ROW()-1, R$1-1))</f>
        <v>426.02056356691401</v>
      </c>
      <c r="S503">
        <f ca="1">IF(ISNA(S$1), 0, OFFSET(data!$A$1, ROW()-1, S$1-1))</f>
        <v>150</v>
      </c>
      <c r="T503">
        <f ca="1">IF(ISNA(T$1), 0, OFFSET(data!$A$1, ROW()-1, T$1-1))</f>
        <v>0</v>
      </c>
      <c r="U503">
        <f ca="1">IF(ISNA(U$1), 0, OFFSET(data!$A$1, ROW()-1, U$1-1))</f>
        <v>908.88190609081505</v>
      </c>
      <c r="V503">
        <f ca="1">IF(ISNA(V$1), 0, OFFSET(data!$A$1, ROW()-1, V$1-1))</f>
        <v>0</v>
      </c>
      <c r="W503">
        <f ca="1">IF(ISNA(W$1), 0, OFFSET(data!$A$1, ROW()-1, W$1-1))</f>
        <v>0</v>
      </c>
      <c r="X503">
        <f ca="1">IF(ISNA(X$1), 0, OFFSET(data!$A$1, ROW()-1, X$1-1))</f>
        <v>-90.888190609081505</v>
      </c>
      <c r="Y503">
        <f ca="1">IF(ISNA(Y$1), 0, OFFSET(data!$A$1, ROW()-1, Y$1-1))</f>
        <v>19.5762476422581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284.47743643308598</v>
      </c>
      <c r="AD503">
        <f ca="1">IF(ISNA(AD$1), 0, OFFSET(data!$A$1, ROW()-1, AD$1-1))</f>
        <v>159.45329250999899</v>
      </c>
      <c r="AE503">
        <f ca="1">IF(ISNA(AE$1), 0, OFFSET(data!$A$1, ROW()-1, AE$1-1))</f>
        <v>89.617800369095207</v>
      </c>
      <c r="AF503" t="str">
        <f ca="1">IF(ISNA(AF$1), 0, OFFSET(data!$A$1, ROW()-1, AF$1-1))</f>
        <v>peak</v>
      </c>
      <c r="AG503">
        <f t="shared" ca="1" si="109"/>
        <v>2030</v>
      </c>
      <c r="AH503">
        <f t="shared" ca="1" si="110"/>
        <v>2</v>
      </c>
      <c r="AI503">
        <f t="shared" ca="1" si="111"/>
        <v>12</v>
      </c>
      <c r="AJ503" t="str">
        <f t="shared" ca="1" si="123"/>
        <v/>
      </c>
      <c r="AK503" t="str">
        <f t="shared" ca="1" si="112"/>
        <v>18:00</v>
      </c>
      <c r="AL503" s="4">
        <f t="shared" ca="1" si="124"/>
        <v>8.961780036909521E-2</v>
      </c>
      <c r="AM503">
        <f t="shared" ca="1" si="125"/>
        <v>817.99371548173349</v>
      </c>
      <c r="AN503">
        <f t="shared" ca="1" si="126"/>
        <v>150</v>
      </c>
      <c r="AO503">
        <f t="shared" ca="1" si="127"/>
        <v>426.02056356691401</v>
      </c>
      <c r="AP503">
        <f t="shared" ca="1" si="128"/>
        <v>0</v>
      </c>
      <c r="AQ503">
        <f t="shared" ca="1" si="129"/>
        <v>42.8</v>
      </c>
      <c r="AR503">
        <f t="shared" ca="1" si="130"/>
        <v>100.641637</v>
      </c>
      <c r="AS503">
        <f t="shared" ca="1" si="113"/>
        <v>1122.0473995570769</v>
      </c>
      <c r="AT503">
        <f t="shared" ca="1" si="114"/>
        <v>997.02325563399052</v>
      </c>
    </row>
    <row r="504" spans="1:46" hidden="1">
      <c r="A504" t="str">
        <f ca="1">IF(ISNA(A$1), 0, OFFSET(data!$A$1, ROW()-1, A$1-1))</f>
        <v>Oahu</v>
      </c>
      <c r="B504">
        <f ca="1">IF(ISNA(B$1), 0, OFFSET(data!$A$1, ROW()-1, B$1-1))</f>
        <v>2030</v>
      </c>
      <c r="C504" s="8">
        <f ca="1">IF(ISNA(C$1), 0, OFFSET(data!$A$1, ROW()-1, C$1-1))</f>
        <v>47526.833333333336</v>
      </c>
      <c r="D504">
        <f ca="1">IF(ISNA(D$1), 0, OFFSET(data!$A$1, ROW()-1, D$1-1))</f>
        <v>118.107762557077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0</v>
      </c>
      <c r="L504">
        <f ca="1">IF(ISNA(L$1), 0, OFFSET(data!$A$1, ROW()-1, L$1-1))</f>
        <v>42.8</v>
      </c>
      <c r="M504">
        <f ca="1">IF(ISNA(M$1), 0, OFFSET(data!$A$1, ROW()-1, M$1-1))</f>
        <v>160.86941299999901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0</v>
      </c>
      <c r="R504">
        <f ca="1">IF(ISNA(R$1), 0, OFFSET(data!$A$1, ROW()-1, R$1-1))</f>
        <v>320.12673134061498</v>
      </c>
      <c r="S504">
        <f ca="1">IF(ISNA(S$1), 0, OFFSET(data!$A$1, ROW()-1, S$1-1))</f>
        <v>148.599914081425</v>
      </c>
      <c r="T504">
        <f ca="1">IF(ISNA(T$1), 0, OFFSET(data!$A$1, ROW()-1, T$1-1))</f>
        <v>0</v>
      </c>
      <c r="U504">
        <f ca="1">IF(ISNA(U$1), 0, OFFSET(data!$A$1, ROW()-1, U$1-1))</f>
        <v>858.15869515917802</v>
      </c>
      <c r="V504">
        <f ca="1">IF(ISNA(V$1), 0, OFFSET(data!$A$1, ROW()-1, V$1-1))</f>
        <v>0</v>
      </c>
      <c r="W504">
        <f ca="1">IF(ISNA(W$1), 0, OFFSET(data!$A$1, ROW()-1, W$1-1))</f>
        <v>0</v>
      </c>
      <c r="X504">
        <f ca="1">IF(ISNA(X$1), 0, OFFSET(data!$A$1, ROW()-1, X$1-1))</f>
        <v>-85.815869515917797</v>
      </c>
      <c r="Y504">
        <f ca="1">IF(ISNA(Y$1), 0, OFFSET(data!$A$1, ROW()-1, Y$1-1))</f>
        <v>18.160995335858299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391.77135457795902</v>
      </c>
      <c r="AD504">
        <f ca="1">IF(ISNA(AD$1), 0, OFFSET(data!$A$1, ROW()-1, AD$1-1))</f>
        <v>159.84683461</v>
      </c>
      <c r="AE504">
        <f ca="1">IF(ISNA(AE$1), 0, OFFSET(data!$A$1, ROW()-1, AE$1-1))</f>
        <v>89.617800369095207</v>
      </c>
      <c r="AF504" t="str">
        <f ca="1">IF(ISNA(AF$1), 0, OFFSET(data!$A$1, ROW()-1, AF$1-1))</f>
        <v>peak</v>
      </c>
      <c r="AG504">
        <f t="shared" ca="1" si="109"/>
        <v>2030</v>
      </c>
      <c r="AH504">
        <f t="shared" ca="1" si="110"/>
        <v>2</v>
      </c>
      <c r="AI504">
        <f t="shared" ca="1" si="111"/>
        <v>12</v>
      </c>
      <c r="AJ504" t="str">
        <f t="shared" ca="1" si="123"/>
        <v/>
      </c>
      <c r="AK504" t="str">
        <f t="shared" ca="1" si="112"/>
        <v>20:00</v>
      </c>
      <c r="AL504" s="4">
        <f t="shared" ca="1" si="124"/>
        <v>8.961780036909521E-2</v>
      </c>
      <c r="AM504">
        <f t="shared" ca="1" si="125"/>
        <v>772.3428256432602</v>
      </c>
      <c r="AN504">
        <f t="shared" ca="1" si="126"/>
        <v>148.599914081425</v>
      </c>
      <c r="AO504">
        <f t="shared" ca="1" si="127"/>
        <v>320.12673134061498</v>
      </c>
      <c r="AP504">
        <f t="shared" ca="1" si="128"/>
        <v>0</v>
      </c>
      <c r="AQ504">
        <f t="shared" ca="1" si="129"/>
        <v>42.8</v>
      </c>
      <c r="AR504">
        <f t="shared" ca="1" si="130"/>
        <v>160.86941299999901</v>
      </c>
      <c r="AS504">
        <f t="shared" ca="1" si="113"/>
        <v>1182.275175557075</v>
      </c>
      <c r="AT504">
        <f t="shared" ca="1" si="114"/>
        <v>950.35065558911845</v>
      </c>
    </row>
    <row r="505" spans="1:46" hidden="1">
      <c r="A505" t="str">
        <f ca="1">IF(ISNA(A$1), 0, OFFSET(data!$A$1, ROW()-1, A$1-1))</f>
        <v>Oahu</v>
      </c>
      <c r="B505">
        <f ca="1">IF(ISNA(B$1), 0, OFFSET(data!$A$1, ROW()-1, B$1-1))</f>
        <v>2030</v>
      </c>
      <c r="C505" s="8">
        <f ca="1">IF(ISNA(C$1), 0, OFFSET(data!$A$1, ROW()-1, C$1-1))</f>
        <v>47526.916666666664</v>
      </c>
      <c r="D505">
        <f ca="1">IF(ISNA(D$1), 0, OFFSET(data!$A$1, ROW()-1, D$1-1))</f>
        <v>118.107762557077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42.8</v>
      </c>
      <c r="M505">
        <f ca="1">IF(ISNA(M$1), 0, OFFSET(data!$A$1, ROW()-1, M$1-1))</f>
        <v>120.426852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0</v>
      </c>
      <c r="R505">
        <f ca="1">IF(ISNA(R$1), 0, OFFSET(data!$A$1, ROW()-1, R$1-1))</f>
        <v>294.61913927273201</v>
      </c>
      <c r="S505">
        <f ca="1">IF(ISNA(S$1), 0, OFFSET(data!$A$1, ROW()-1, S$1-1))</f>
        <v>115.867671373736</v>
      </c>
      <c r="T505">
        <f ca="1">IF(ISNA(T$1), 0, OFFSET(data!$A$1, ROW()-1, T$1-1))</f>
        <v>0</v>
      </c>
      <c r="U505">
        <f ca="1">IF(ISNA(U$1), 0, OFFSET(data!$A$1, ROW()-1, U$1-1))</f>
        <v>763.63347919033197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-76.363347919033203</v>
      </c>
      <c r="Y505">
        <f ca="1">IF(ISNA(Y$1), 0, OFFSET(data!$A$1, ROW()-1, Y$1-1))</f>
        <v>4.5512939322482904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450.01118935353003</v>
      </c>
      <c r="AD505">
        <f ca="1">IF(ISNA(AD$1), 0, OFFSET(data!$A$1, ROW()-1, AD$1-1))</f>
        <v>152.83049578000001</v>
      </c>
      <c r="AE505">
        <f ca="1">IF(ISNA(AE$1), 0, OFFSET(data!$A$1, ROW()-1, AE$1-1))</f>
        <v>89.617800369095207</v>
      </c>
      <c r="AF505" t="str">
        <f ca="1">IF(ISNA(AF$1), 0, OFFSET(data!$A$1, ROW()-1, AF$1-1))</f>
        <v>peak</v>
      </c>
      <c r="AG505">
        <f t="shared" ca="1" si="109"/>
        <v>2030</v>
      </c>
      <c r="AH505">
        <f t="shared" ca="1" si="110"/>
        <v>2</v>
      </c>
      <c r="AI505">
        <f t="shared" ca="1" si="111"/>
        <v>12</v>
      </c>
      <c r="AJ505" t="str">
        <f t="shared" ca="1" si="123"/>
        <v/>
      </c>
      <c r="AK505" t="str">
        <f t="shared" ca="1" si="112"/>
        <v>22:00</v>
      </c>
      <c r="AL505" s="4">
        <f t="shared" ca="1" si="124"/>
        <v>8.961780036909521E-2</v>
      </c>
      <c r="AM505">
        <f t="shared" ca="1" si="125"/>
        <v>687.27013127129874</v>
      </c>
      <c r="AN505">
        <f t="shared" ca="1" si="126"/>
        <v>115.867671373736</v>
      </c>
      <c r="AO505">
        <f t="shared" ca="1" si="127"/>
        <v>294.61913927273201</v>
      </c>
      <c r="AP505">
        <f t="shared" ca="1" si="128"/>
        <v>0</v>
      </c>
      <c r="AQ505">
        <f t="shared" ca="1" si="129"/>
        <v>42.8</v>
      </c>
      <c r="AR505">
        <f t="shared" ca="1" si="130"/>
        <v>120.426852</v>
      </c>
      <c r="AS505">
        <f t="shared" ca="1" si="113"/>
        <v>1141.832614557075</v>
      </c>
      <c r="AT505">
        <f t="shared" ca="1" si="114"/>
        <v>844.65192098354703</v>
      </c>
    </row>
    <row r="506" spans="1:46" hidden="1">
      <c r="A506" t="str">
        <f ca="1">IF(ISNA(A$1), 0, OFFSET(data!$A$1, ROW()-1, A$1-1))</f>
        <v>Oahu</v>
      </c>
      <c r="B506">
        <f ca="1">IF(ISNA(B$1), 0, OFFSET(data!$A$1, ROW()-1, B$1-1))</f>
        <v>2030</v>
      </c>
      <c r="C506" s="8">
        <f ca="1">IF(ISNA(C$1), 0, OFFSET(data!$A$1, ROW()-1, C$1-1))</f>
        <v>47534</v>
      </c>
      <c r="D506">
        <f ca="1">IF(ISNA(D$1), 0, OFFSET(data!$A$1, ROW()-1, D$1-1))</f>
        <v>319.96689122729799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42.8</v>
      </c>
      <c r="M506">
        <f ca="1">IF(ISNA(M$1), 0, OFFSET(data!$A$1, ROW()-1, M$1-1))</f>
        <v>4.2986430999999996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0</v>
      </c>
      <c r="R506">
        <f ca="1">IF(ISNA(R$1), 0, OFFSET(data!$A$1, ROW()-1, R$1-1))</f>
        <v>269.31004949611003</v>
      </c>
      <c r="S506">
        <f ca="1">IF(ISNA(S$1), 0, OFFSET(data!$A$1, ROW()-1, S$1-1))</f>
        <v>0</v>
      </c>
      <c r="T506">
        <f ca="1">IF(ISNA(T$1), 0, OFFSET(data!$A$1, ROW()-1, T$1-1))</f>
        <v>0</v>
      </c>
      <c r="U506">
        <f ca="1">IF(ISNA(U$1), 0, OFFSET(data!$A$1, ROW()-1, U$1-1))</f>
        <v>703.20416371661395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-70.320416371661395</v>
      </c>
      <c r="Y506">
        <f ca="1">IF(ISNA(Y$1), 0, OFFSET(data!$A$1, ROW()-1, Y$1-1))</f>
        <v>3.4918364784562899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443.428821833668</v>
      </c>
      <c r="AD506">
        <f ca="1">IF(ISNA(AD$1), 0, OFFSET(data!$A$1, ROW()-1, AD$1-1))</f>
        <v>94.298643099999893</v>
      </c>
      <c r="AE506">
        <f ca="1">IF(ISNA(AE$1), 0, OFFSET(data!$A$1, ROW()-1, AE$1-1))</f>
        <v>150.02575232147299</v>
      </c>
      <c r="AF506" t="str">
        <f ca="1">IF(ISNA(AF$1), 0, OFFSET(data!$A$1, ROW()-1, AF$1-1))</f>
        <v>typical</v>
      </c>
      <c r="AG506">
        <f t="shared" ca="1" si="109"/>
        <v>2030</v>
      </c>
      <c r="AH506">
        <f t="shared" ca="1" si="110"/>
        <v>2</v>
      </c>
      <c r="AI506">
        <f t="shared" ca="1" si="111"/>
        <v>20</v>
      </c>
      <c r="AJ506" t="str">
        <f t="shared" ca="1" si="123"/>
        <v/>
      </c>
      <c r="AK506" t="str">
        <f t="shared" ca="1" si="112"/>
        <v>00:00</v>
      </c>
      <c r="AL506" s="4">
        <f t="shared" ca="1" si="124"/>
        <v>0.150025752321473</v>
      </c>
      <c r="AM506">
        <f t="shared" ca="1" si="125"/>
        <v>632.88374734495255</v>
      </c>
      <c r="AN506">
        <f t="shared" ca="1" si="126"/>
        <v>0</v>
      </c>
      <c r="AO506">
        <f t="shared" ca="1" si="127"/>
        <v>269.31004949611003</v>
      </c>
      <c r="AP506">
        <f t="shared" ca="1" si="128"/>
        <v>0</v>
      </c>
      <c r="AQ506">
        <f t="shared" ca="1" si="129"/>
        <v>42.8</v>
      </c>
      <c r="AR506">
        <f t="shared" ca="1" si="130"/>
        <v>4.2986430999999996</v>
      </c>
      <c r="AS506">
        <f t="shared" ca="1" si="113"/>
        <v>1079.8044056570761</v>
      </c>
      <c r="AT506">
        <f t="shared" ca="1" si="114"/>
        <v>730.67422692340881</v>
      </c>
    </row>
    <row r="507" spans="1:46" hidden="1">
      <c r="A507" t="str">
        <f ca="1">IF(ISNA(A$1), 0, OFFSET(data!$A$1, ROW()-1, A$1-1))</f>
        <v>Oahu</v>
      </c>
      <c r="B507">
        <f ca="1">IF(ISNA(B$1), 0, OFFSET(data!$A$1, ROW()-1, B$1-1))</f>
        <v>2030</v>
      </c>
      <c r="C507" s="8">
        <f ca="1">IF(ISNA(C$1), 0, OFFSET(data!$A$1, ROW()-1, C$1-1))</f>
        <v>47534.083333333336</v>
      </c>
      <c r="D507">
        <f ca="1">IF(ISNA(D$1), 0, OFFSET(data!$A$1, ROW()-1, D$1-1))</f>
        <v>309.80776255707701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42.8</v>
      </c>
      <c r="M507">
        <f ca="1">IF(ISNA(M$1), 0, OFFSET(data!$A$1, ROW()-1, M$1-1))</f>
        <v>4.5817073659999998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0</v>
      </c>
      <c r="R507">
        <f ca="1">IF(ISNA(R$1), 0, OFFSET(data!$A$1, ROW()-1, R$1-1))</f>
        <v>258.16315775388102</v>
      </c>
      <c r="S507">
        <f ca="1">IF(ISNA(S$1), 0, OFFSET(data!$A$1, ROW()-1, S$1-1))</f>
        <v>0</v>
      </c>
      <c r="T507">
        <f ca="1">IF(ISNA(T$1), 0, OFFSET(data!$A$1, ROW()-1, T$1-1))</f>
        <v>0</v>
      </c>
      <c r="U507">
        <f ca="1">IF(ISNA(U$1), 0, OFFSET(data!$A$1, ROW()-1, U$1-1))</f>
        <v>680.91445501056705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-68.091445501056697</v>
      </c>
      <c r="Y507">
        <f ca="1">IF(ISNA(Y$1), 0, OFFSET(data!$A$1, ROW()-1, Y$1-1))</f>
        <v>2.5296181674490401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614.73484224611798</v>
      </c>
      <c r="AD507">
        <f ca="1">IF(ISNA(AD$1), 0, OFFSET(data!$A$1, ROW()-1, AD$1-1))</f>
        <v>94.581707366000003</v>
      </c>
      <c r="AE507">
        <f ca="1">IF(ISNA(AE$1), 0, OFFSET(data!$A$1, ROW()-1, AE$1-1))</f>
        <v>150.02575232147299</v>
      </c>
      <c r="AF507" t="str">
        <f ca="1">IF(ISNA(AF$1), 0, OFFSET(data!$A$1, ROW()-1, AF$1-1))</f>
        <v>typical</v>
      </c>
      <c r="AG507">
        <f t="shared" ca="1" si="109"/>
        <v>2030</v>
      </c>
      <c r="AH507">
        <f t="shared" ca="1" si="110"/>
        <v>2</v>
      </c>
      <c r="AI507">
        <f t="shared" ca="1" si="111"/>
        <v>20</v>
      </c>
      <c r="AJ507" t="str">
        <f t="shared" ca="1" si="123"/>
        <v/>
      </c>
      <c r="AK507" t="str">
        <f t="shared" ca="1" si="112"/>
        <v>02:00</v>
      </c>
      <c r="AL507" s="4">
        <f t="shared" ca="1" si="124"/>
        <v>0.150025752321473</v>
      </c>
      <c r="AM507">
        <f t="shared" ca="1" si="125"/>
        <v>612.82300950951037</v>
      </c>
      <c r="AN507">
        <f t="shared" ca="1" si="126"/>
        <v>0</v>
      </c>
      <c r="AO507">
        <f t="shared" ca="1" si="127"/>
        <v>258.16315775388102</v>
      </c>
      <c r="AP507">
        <f t="shared" ca="1" si="128"/>
        <v>0</v>
      </c>
      <c r="AQ507">
        <f t="shared" ca="1" si="129"/>
        <v>42.8</v>
      </c>
      <c r="AR507">
        <f t="shared" ca="1" si="130"/>
        <v>4.5817073659999998</v>
      </c>
      <c r="AS507">
        <f t="shared" ca="1" si="113"/>
        <v>1230.087469923076</v>
      </c>
      <c r="AT507">
        <f t="shared" ca="1" si="114"/>
        <v>709.93433504295945</v>
      </c>
    </row>
    <row r="508" spans="1:46" hidden="1">
      <c r="A508" t="str">
        <f ca="1">IF(ISNA(A$1), 0, OFFSET(data!$A$1, ROW()-1, A$1-1))</f>
        <v>Oahu</v>
      </c>
      <c r="B508">
        <f ca="1">IF(ISNA(B$1), 0, OFFSET(data!$A$1, ROW()-1, B$1-1))</f>
        <v>2030</v>
      </c>
      <c r="C508" s="8">
        <f ca="1">IF(ISNA(C$1), 0, OFFSET(data!$A$1, ROW()-1, C$1-1))</f>
        <v>47534.166666666664</v>
      </c>
      <c r="D508">
        <f ca="1">IF(ISNA(D$1), 0, OFFSET(data!$A$1, ROW()-1, D$1-1))</f>
        <v>309.80776255707599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42.8</v>
      </c>
      <c r="M508">
        <f ca="1">IF(ISNA(M$1), 0, OFFSET(data!$A$1, ROW()-1, M$1-1))</f>
        <v>1.9148676920000001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0</v>
      </c>
      <c r="R508">
        <f ca="1">IF(ISNA(R$1), 0, OFFSET(data!$A$1, ROW()-1, R$1-1))</f>
        <v>289.10922533830802</v>
      </c>
      <c r="S508">
        <f ca="1">IF(ISNA(S$1), 0, OFFSET(data!$A$1, ROW()-1, S$1-1))</f>
        <v>0</v>
      </c>
      <c r="T508">
        <f ca="1">IF(ISNA(T$1), 0, OFFSET(data!$A$1, ROW()-1, T$1-1))</f>
        <v>0</v>
      </c>
      <c r="U508">
        <f ca="1">IF(ISNA(U$1), 0, OFFSET(data!$A$1, ROW()-1, U$1-1))</f>
        <v>712.32268091454296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-71.232268091454301</v>
      </c>
      <c r="Y508">
        <f ca="1">IF(ISNA(Y$1), 0, OFFSET(data!$A$1, ROW()-1, Y$1-1))</f>
        <v>2.5414427642958302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583.78877466169297</v>
      </c>
      <c r="AD508">
        <f ca="1">IF(ISNA(AD$1), 0, OFFSET(data!$A$1, ROW()-1, AD$1-1))</f>
        <v>91.914867692000001</v>
      </c>
      <c r="AE508">
        <f ca="1">IF(ISNA(AE$1), 0, OFFSET(data!$A$1, ROW()-1, AE$1-1))</f>
        <v>150.02575232147299</v>
      </c>
      <c r="AF508" t="str">
        <f ca="1">IF(ISNA(AF$1), 0, OFFSET(data!$A$1, ROW()-1, AF$1-1))</f>
        <v>typical</v>
      </c>
      <c r="AG508">
        <f t="shared" ca="1" si="109"/>
        <v>2030</v>
      </c>
      <c r="AH508">
        <f t="shared" ca="1" si="110"/>
        <v>2</v>
      </c>
      <c r="AI508">
        <f t="shared" ca="1" si="111"/>
        <v>20</v>
      </c>
      <c r="AJ508" t="str">
        <f t="shared" ca="1" si="123"/>
        <v/>
      </c>
      <c r="AK508" t="str">
        <f t="shared" ca="1" si="112"/>
        <v>04:00</v>
      </c>
      <c r="AL508" s="4">
        <f t="shared" ca="1" si="124"/>
        <v>0.150025752321473</v>
      </c>
      <c r="AM508">
        <f t="shared" ca="1" si="125"/>
        <v>641.09041282308863</v>
      </c>
      <c r="AN508">
        <f t="shared" ca="1" si="126"/>
        <v>0</v>
      </c>
      <c r="AO508">
        <f t="shared" ca="1" si="127"/>
        <v>289.10922533830802</v>
      </c>
      <c r="AP508">
        <f t="shared" ca="1" si="128"/>
        <v>0</v>
      </c>
      <c r="AQ508">
        <f t="shared" ca="1" si="129"/>
        <v>42.8</v>
      </c>
      <c r="AR508">
        <f t="shared" ca="1" si="130"/>
        <v>1.9148676920000001</v>
      </c>
      <c r="AS508">
        <f t="shared" ca="1" si="113"/>
        <v>1227.420630249077</v>
      </c>
      <c r="AT508">
        <f t="shared" ca="1" si="114"/>
        <v>735.54672327938454</v>
      </c>
    </row>
    <row r="509" spans="1:46" hidden="1">
      <c r="A509" t="str">
        <f ca="1">IF(ISNA(A$1), 0, OFFSET(data!$A$1, ROW()-1, A$1-1))</f>
        <v>Oahu</v>
      </c>
      <c r="B509">
        <f ca="1">IF(ISNA(B$1), 0, OFFSET(data!$A$1, ROW()-1, B$1-1))</f>
        <v>2030</v>
      </c>
      <c r="C509" s="8">
        <f ca="1">IF(ISNA(C$1), 0, OFFSET(data!$A$1, ROW()-1, C$1-1))</f>
        <v>47534.25</v>
      </c>
      <c r="D509">
        <f ca="1">IF(ISNA(D$1), 0, OFFSET(data!$A$1, ROW()-1, D$1-1))</f>
        <v>309.80776255707599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42.8</v>
      </c>
      <c r="M509">
        <f ca="1">IF(ISNA(M$1), 0, OFFSET(data!$A$1, ROW()-1, M$1-1))</f>
        <v>16.967996599999999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0</v>
      </c>
      <c r="R509">
        <f ca="1">IF(ISNA(R$1), 0, OFFSET(data!$A$1, ROW()-1, R$1-1))</f>
        <v>291.21739477138198</v>
      </c>
      <c r="S509">
        <f ca="1">IF(ISNA(S$1), 0, OFFSET(data!$A$1, ROW()-1, S$1-1))</f>
        <v>82.238937729597495</v>
      </c>
      <c r="T509">
        <f ca="1">IF(ISNA(T$1), 0, OFFSET(data!$A$1, ROW()-1, T$1-1))</f>
        <v>0</v>
      </c>
      <c r="U509">
        <f ca="1">IF(ISNA(U$1), 0, OFFSET(data!$A$1, ROW()-1, U$1-1))</f>
        <v>822.176422054196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-82.217642205419594</v>
      </c>
      <c r="Y509">
        <f ca="1">IF(ISNA(Y$1), 0, OFFSET(data!$A$1, ROW()-1, Y$1-1))</f>
        <v>3.0733118092803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499.44166749902098</v>
      </c>
      <c r="AD509">
        <f ca="1">IF(ISNA(AD$1), 0, OFFSET(data!$A$1, ROW()-1, AD$1-1))</f>
        <v>106.967996599999</v>
      </c>
      <c r="AE509">
        <f ca="1">IF(ISNA(AE$1), 0, OFFSET(data!$A$1, ROW()-1, AE$1-1))</f>
        <v>150.02575232147299</v>
      </c>
      <c r="AF509" t="str">
        <f ca="1">IF(ISNA(AF$1), 0, OFFSET(data!$A$1, ROW()-1, AF$1-1))</f>
        <v>typical</v>
      </c>
      <c r="AG509">
        <f t="shared" ca="1" si="109"/>
        <v>2030</v>
      </c>
      <c r="AH509">
        <f t="shared" ca="1" si="110"/>
        <v>2</v>
      </c>
      <c r="AI509">
        <f t="shared" ca="1" si="111"/>
        <v>20</v>
      </c>
      <c r="AJ509" t="str">
        <f t="shared" ca="1" si="123"/>
        <v/>
      </c>
      <c r="AK509" t="str">
        <f t="shared" ca="1" si="112"/>
        <v>06:00</v>
      </c>
      <c r="AL509" s="4">
        <f t="shared" ca="1" si="124"/>
        <v>0.150025752321473</v>
      </c>
      <c r="AM509">
        <f t="shared" ca="1" si="125"/>
        <v>739.95877984877643</v>
      </c>
      <c r="AN509">
        <f t="shared" ca="1" si="126"/>
        <v>82.238937729597495</v>
      </c>
      <c r="AO509">
        <f t="shared" ca="1" si="127"/>
        <v>291.21739477138198</v>
      </c>
      <c r="AP509">
        <f t="shared" ca="1" si="128"/>
        <v>0</v>
      </c>
      <c r="AQ509">
        <f t="shared" ca="1" si="129"/>
        <v>42.8</v>
      </c>
      <c r="AR509">
        <f t="shared" ca="1" si="130"/>
        <v>16.967996599999999</v>
      </c>
      <c r="AS509">
        <f t="shared" ca="1" si="113"/>
        <v>1242.4737591570765</v>
      </c>
      <c r="AT509">
        <f t="shared" ca="1" si="114"/>
        <v>850.00008825805571</v>
      </c>
    </row>
    <row r="510" spans="1:46" hidden="1">
      <c r="A510" t="str">
        <f ca="1">IF(ISNA(A$1), 0, OFFSET(data!$A$1, ROW()-1, A$1-1))</f>
        <v>Oahu</v>
      </c>
      <c r="B510">
        <f ca="1">IF(ISNA(B$1), 0, OFFSET(data!$A$1, ROW()-1, B$1-1))</f>
        <v>2030</v>
      </c>
      <c r="C510" s="8">
        <f ca="1">IF(ISNA(C$1), 0, OFFSET(data!$A$1, ROW()-1, C$1-1))</f>
        <v>47534.333333333336</v>
      </c>
      <c r="D510">
        <f ca="1">IF(ISNA(D$1), 0, OFFSET(data!$A$1, ROW()-1, D$1-1))</f>
        <v>118.107762557077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1130.3468035178701</v>
      </c>
      <c r="L510">
        <f ca="1">IF(ISNA(L$1), 0, OFFSET(data!$A$1, ROW()-1, L$1-1))</f>
        <v>42.8</v>
      </c>
      <c r="M510">
        <f ca="1">IF(ISNA(M$1), 0, OFFSET(data!$A$1, ROW()-1, M$1-1))</f>
        <v>12.714687699999899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0</v>
      </c>
      <c r="R510">
        <f ca="1">IF(ISNA(R$1), 0, OFFSET(data!$A$1, ROW()-1, R$1-1))</f>
        <v>0</v>
      </c>
      <c r="S510">
        <f ca="1">IF(ISNA(S$1), 0, OFFSET(data!$A$1, ROW()-1, S$1-1))</f>
        <v>0</v>
      </c>
      <c r="T510">
        <f ca="1">IF(ISNA(T$1), 0, OFFSET(data!$A$1, ROW()-1, T$1-1))</f>
        <v>0</v>
      </c>
      <c r="U510">
        <f ca="1">IF(ISNA(U$1), 0, OFFSET(data!$A$1, ROW()-1, U$1-1))</f>
        <v>865.83179219880503</v>
      </c>
      <c r="V510">
        <f ca="1">IF(ISNA(V$1), 0, OFFSET(data!$A$1, ROW()-1, V$1-1))</f>
        <v>0</v>
      </c>
      <c r="W510">
        <f ca="1">IF(ISNA(W$1), 0, OFFSET(data!$A$1, ROW()-1, W$1-1))</f>
        <v>250.984427986068</v>
      </c>
      <c r="X510">
        <f ca="1">IF(ISNA(X$1), 0, OFFSET(data!$A$1, ROW()-1, X$1-1))</f>
        <v>182.45660759485301</v>
      </c>
      <c r="Y510">
        <f ca="1">IF(ISNA(Y$1), 0, OFFSET(data!$A$1, ROW()-1, Y$1-1))</f>
        <v>4.6964259952225396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1111.48242798606</v>
      </c>
      <c r="AD510">
        <f ca="1">IF(ISNA(AD$1), 0, OFFSET(data!$A$1, ROW()-1, AD$1-1))</f>
        <v>598.59934120814705</v>
      </c>
      <c r="AE510">
        <f ca="1">IF(ISNA(AE$1), 0, OFFSET(data!$A$1, ROW()-1, AE$1-1))</f>
        <v>115.51982928753399</v>
      </c>
      <c r="AF510" t="str">
        <f ca="1">IF(ISNA(AF$1), 0, OFFSET(data!$A$1, ROW()-1, AF$1-1))</f>
        <v>typical</v>
      </c>
      <c r="AG510">
        <f t="shared" ca="1" si="109"/>
        <v>2030</v>
      </c>
      <c r="AH510">
        <f t="shared" ca="1" si="110"/>
        <v>2</v>
      </c>
      <c r="AI510">
        <f t="shared" ca="1" si="111"/>
        <v>20</v>
      </c>
      <c r="AJ510" t="str">
        <f t="shared" ca="1" si="123"/>
        <v/>
      </c>
      <c r="AK510" t="str">
        <f t="shared" ca="1" si="112"/>
        <v>08:00</v>
      </c>
      <c r="AL510" s="4">
        <f t="shared" ca="1" si="124"/>
        <v>0.115519829287534</v>
      </c>
      <c r="AM510">
        <f t="shared" ca="1" si="125"/>
        <v>1048.2883997936581</v>
      </c>
      <c r="AN510">
        <f t="shared" ca="1" si="126"/>
        <v>0</v>
      </c>
      <c r="AO510">
        <f t="shared" ca="1" si="127"/>
        <v>250.984427986068</v>
      </c>
      <c r="AP510">
        <f t="shared" ca="1" si="128"/>
        <v>1130.3468035178701</v>
      </c>
      <c r="AQ510">
        <f t="shared" ca="1" si="129"/>
        <v>42.8</v>
      </c>
      <c r="AR510">
        <f t="shared" ca="1" si="130"/>
        <v>12.714687699999899</v>
      </c>
      <c r="AS510">
        <f t="shared" ca="1" si="113"/>
        <v>2415.451681761007</v>
      </c>
      <c r="AT510">
        <f t="shared" ca="1" si="114"/>
        <v>1902.5685949830959</v>
      </c>
    </row>
    <row r="511" spans="1:46" hidden="1">
      <c r="A511" t="str">
        <f ca="1">IF(ISNA(A$1), 0, OFFSET(data!$A$1, ROW()-1, A$1-1))</f>
        <v>Oahu</v>
      </c>
      <c r="B511">
        <f ca="1">IF(ISNA(B$1), 0, OFFSET(data!$A$1, ROW()-1, B$1-1))</f>
        <v>2030</v>
      </c>
      <c r="C511" s="8">
        <f ca="1">IF(ISNA(C$1), 0, OFFSET(data!$A$1, ROW()-1, C$1-1))</f>
        <v>47534.416666666664</v>
      </c>
      <c r="D511">
        <f ca="1">IF(ISNA(D$1), 0, OFFSET(data!$A$1, ROW()-1, D$1-1))</f>
        <v>118.107762557077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1666.3501133484201</v>
      </c>
      <c r="L511">
        <f ca="1">IF(ISNA(L$1), 0, OFFSET(data!$A$1, ROW()-1, L$1-1))</f>
        <v>42.8</v>
      </c>
      <c r="M511">
        <f ca="1">IF(ISNA(M$1), 0, OFFSET(data!$A$1, ROW()-1, M$1-1))</f>
        <v>17.9802255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0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0</v>
      </c>
      <c r="U511">
        <f ca="1">IF(ISNA(U$1), 0, OFFSET(data!$A$1, ROW()-1, U$1-1))</f>
        <v>892.40870497836397</v>
      </c>
      <c r="V511">
        <f ca="1">IF(ISNA(V$1), 0, OFFSET(data!$A$1, ROW()-1, V$1-1))</f>
        <v>0</v>
      </c>
      <c r="W511">
        <f ca="1">IF(ISNA(W$1), 0, OFFSET(data!$A$1, ROW()-1, W$1-1))</f>
        <v>710.49800000000005</v>
      </c>
      <c r="X511">
        <f ca="1">IF(ISNA(X$1), 0, OFFSET(data!$A$1, ROW()-1, X$1-1))</f>
        <v>182.45660759485301</v>
      </c>
      <c r="Y511">
        <f ca="1">IF(ISNA(Y$1), 0, OFFSET(data!$A$1, ROW()-1, Y$1-1))</f>
        <v>50.484409403913602</v>
      </c>
      <c r="Z511">
        <f ca="1">IF(ISNA(Z$1), 0, OFFSET(data!$A$1, ROW()-1, Z$1-1))</f>
        <v>9.3903794283670194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1570.9960000000001</v>
      </c>
      <c r="AD511">
        <f ca="1">IF(ISNA(AD$1), 0, OFFSET(data!$A$1, ROW()-1, AD$1-1))</f>
        <v>621.08928634956703</v>
      </c>
      <c r="AE511">
        <f ca="1">IF(ISNA(AE$1), 0, OFFSET(data!$A$1, ROW()-1, AE$1-1))</f>
        <v>115.51982928753399</v>
      </c>
      <c r="AF511" t="str">
        <f ca="1">IF(ISNA(AF$1), 0, OFFSET(data!$A$1, ROW()-1, AF$1-1))</f>
        <v>typical</v>
      </c>
      <c r="AG511">
        <f t="shared" ca="1" si="109"/>
        <v>2030</v>
      </c>
      <c r="AH511">
        <f t="shared" ca="1" si="110"/>
        <v>2</v>
      </c>
      <c r="AI511">
        <f t="shared" ca="1" si="111"/>
        <v>20</v>
      </c>
      <c r="AJ511" t="str">
        <f t="shared" ca="1" si="123"/>
        <v/>
      </c>
      <c r="AK511" t="str">
        <f t="shared" ca="1" si="112"/>
        <v>10:00</v>
      </c>
      <c r="AL511" s="4">
        <f t="shared" ca="1" si="124"/>
        <v>0.115519829287534</v>
      </c>
      <c r="AM511">
        <f t="shared" ca="1" si="125"/>
        <v>1074.8653125732169</v>
      </c>
      <c r="AN511">
        <f t="shared" ca="1" si="126"/>
        <v>9.3903794283670194</v>
      </c>
      <c r="AO511">
        <f t="shared" ca="1" si="127"/>
        <v>710.49800000000005</v>
      </c>
      <c r="AP511">
        <f t="shared" ca="1" si="128"/>
        <v>1666.3501133484201</v>
      </c>
      <c r="AQ511">
        <f t="shared" ca="1" si="129"/>
        <v>42.8</v>
      </c>
      <c r="AR511">
        <f t="shared" ca="1" si="130"/>
        <v>17.9802255</v>
      </c>
      <c r="AS511">
        <f t="shared" ca="1" si="113"/>
        <v>3416.2341014054973</v>
      </c>
      <c r="AT511">
        <f t="shared" ca="1" si="114"/>
        <v>2466.3273877550646</v>
      </c>
    </row>
    <row r="512" spans="1:46" hidden="1">
      <c r="A512" t="str">
        <f ca="1">IF(ISNA(A$1), 0, OFFSET(data!$A$1, ROW()-1, A$1-1))</f>
        <v>Oahu</v>
      </c>
      <c r="B512">
        <f ca="1">IF(ISNA(B$1), 0, OFFSET(data!$A$1, ROW()-1, B$1-1))</f>
        <v>2030</v>
      </c>
      <c r="C512" s="8">
        <f ca="1">IF(ISNA(C$1), 0, OFFSET(data!$A$1, ROW()-1, C$1-1))</f>
        <v>47534.5</v>
      </c>
      <c r="D512">
        <f ca="1">IF(ISNA(D$1), 0, OFFSET(data!$A$1, ROW()-1, D$1-1))</f>
        <v>118.107762557077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1785.4048497998499</v>
      </c>
      <c r="L512">
        <f ca="1">IF(ISNA(L$1), 0, OFFSET(data!$A$1, ROW()-1, L$1-1))</f>
        <v>42.8</v>
      </c>
      <c r="M512">
        <f ca="1">IF(ISNA(M$1), 0, OFFSET(data!$A$1, ROW()-1, M$1-1))</f>
        <v>21.488214299999999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0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0</v>
      </c>
      <c r="U512">
        <f ca="1">IF(ISNA(U$1), 0, OFFSET(data!$A$1, ROW()-1, U$1-1))</f>
        <v>901.49907860469398</v>
      </c>
      <c r="V512">
        <f ca="1">IF(ISNA(V$1), 0, OFFSET(data!$A$1, ROW()-1, V$1-1))</f>
        <v>0</v>
      </c>
      <c r="W512">
        <f ca="1">IF(ISNA(W$1), 0, OFFSET(data!$A$1, ROW()-1, W$1-1))</f>
        <v>710.49800000000005</v>
      </c>
      <c r="X512">
        <f ca="1">IF(ISNA(X$1), 0, OFFSET(data!$A$1, ROW()-1, X$1-1))</f>
        <v>182.45660759485301</v>
      </c>
      <c r="Y512">
        <f ca="1">IF(ISNA(Y$1), 0, OFFSET(data!$A$1, ROW()-1, Y$1-1))</f>
        <v>50.484409403913602</v>
      </c>
      <c r="Z512">
        <f ca="1">IF(ISNA(Z$1), 0, OFFSET(data!$A$1, ROW()-1, Z$1-1))</f>
        <v>122.862731053473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1570.9960000000001</v>
      </c>
      <c r="AD512">
        <f ca="1">IF(ISNA(AD$1), 0, OFFSET(data!$A$1, ROW()-1, AD$1-1))</f>
        <v>624.59727514956705</v>
      </c>
      <c r="AE512">
        <f ca="1">IF(ISNA(AE$1), 0, OFFSET(data!$A$1, ROW()-1, AE$1-1))</f>
        <v>115.51982928753399</v>
      </c>
      <c r="AF512" t="str">
        <f ca="1">IF(ISNA(AF$1), 0, OFFSET(data!$A$1, ROW()-1, AF$1-1))</f>
        <v>typical</v>
      </c>
      <c r="AG512">
        <f t="shared" ca="1" si="109"/>
        <v>2030</v>
      </c>
      <c r="AH512">
        <f t="shared" ca="1" si="110"/>
        <v>2</v>
      </c>
      <c r="AI512">
        <f t="shared" ca="1" si="111"/>
        <v>20</v>
      </c>
      <c r="AJ512" t="str">
        <f t="shared" ca="1" si="123"/>
        <v/>
      </c>
      <c r="AK512" t="str">
        <f t="shared" ca="1" si="112"/>
        <v>12:00</v>
      </c>
      <c r="AL512" s="4">
        <f t="shared" ca="1" si="124"/>
        <v>0.115519829287534</v>
      </c>
      <c r="AM512">
        <f t="shared" ca="1" si="125"/>
        <v>1083.955686199547</v>
      </c>
      <c r="AN512">
        <f t="shared" ca="1" si="126"/>
        <v>122.862731053473</v>
      </c>
      <c r="AO512">
        <f t="shared" ca="1" si="127"/>
        <v>710.49800000000005</v>
      </c>
      <c r="AP512">
        <f t="shared" ca="1" si="128"/>
        <v>1785.4048497998499</v>
      </c>
      <c r="AQ512">
        <f t="shared" ca="1" si="129"/>
        <v>42.8</v>
      </c>
      <c r="AR512">
        <f t="shared" ca="1" si="130"/>
        <v>21.488214299999999</v>
      </c>
      <c r="AS512">
        <f t="shared" ca="1" si="113"/>
        <v>3538.7968266569269</v>
      </c>
      <c r="AT512">
        <f t="shared" ca="1" si="114"/>
        <v>2592.3981018065006</v>
      </c>
    </row>
    <row r="513" spans="1:46" hidden="1">
      <c r="A513" t="str">
        <f ca="1">IF(ISNA(A$1), 0, OFFSET(data!$A$1, ROW()-1, A$1-1))</f>
        <v>Oahu</v>
      </c>
      <c r="B513">
        <f ca="1">IF(ISNA(B$1), 0, OFFSET(data!$A$1, ROW()-1, B$1-1))</f>
        <v>2030</v>
      </c>
      <c r="C513" s="8">
        <f ca="1">IF(ISNA(C$1), 0, OFFSET(data!$A$1, ROW()-1, C$1-1))</f>
        <v>47534.583333333336</v>
      </c>
      <c r="D513">
        <f ca="1">IF(ISNA(D$1), 0, OFFSET(data!$A$1, ROW()-1, D$1-1))</f>
        <v>118.107762557077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1409.37808571353</v>
      </c>
      <c r="L513">
        <f ca="1">IF(ISNA(L$1), 0, OFFSET(data!$A$1, ROW()-1, L$1-1))</f>
        <v>42.8</v>
      </c>
      <c r="M513">
        <f ca="1">IF(ISNA(M$1), 0, OFFSET(data!$A$1, ROW()-1, M$1-1))</f>
        <v>22.927556599999999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0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903.72711135624604</v>
      </c>
      <c r="V513">
        <f ca="1">IF(ISNA(V$1), 0, OFFSET(data!$A$1, ROW()-1, V$1-1))</f>
        <v>0</v>
      </c>
      <c r="W513">
        <f ca="1">IF(ISNA(W$1), 0, OFFSET(data!$A$1, ROW()-1, W$1-1))</f>
        <v>633.18844444444699</v>
      </c>
      <c r="X513">
        <f ca="1">IF(ISNA(X$1), 0, OFFSET(data!$A$1, ROW()-1, X$1-1))</f>
        <v>36.721601427665</v>
      </c>
      <c r="Y513">
        <f ca="1">IF(ISNA(Y$1), 0, OFFSET(data!$A$1, ROW()-1, Y$1-1))</f>
        <v>19.5762476422581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1493.68644444444</v>
      </c>
      <c r="AD513">
        <f ca="1">IF(ISNA(AD$1), 0, OFFSET(data!$A$1, ROW()-1, AD$1-1))</f>
        <v>626.03661744956696</v>
      </c>
      <c r="AE513">
        <f ca="1">IF(ISNA(AE$1), 0, OFFSET(data!$A$1, ROW()-1, AE$1-1))</f>
        <v>115.51982928753399</v>
      </c>
      <c r="AF513" t="str">
        <f ca="1">IF(ISNA(AF$1), 0, OFFSET(data!$A$1, ROW()-1, AF$1-1))</f>
        <v>typical</v>
      </c>
      <c r="AG513">
        <f t="shared" ca="1" si="109"/>
        <v>2030</v>
      </c>
      <c r="AH513">
        <f t="shared" ca="1" si="110"/>
        <v>2</v>
      </c>
      <c r="AI513">
        <f t="shared" ca="1" si="111"/>
        <v>20</v>
      </c>
      <c r="AJ513" t="str">
        <f t="shared" ca="1" si="123"/>
        <v/>
      </c>
      <c r="AK513" t="str">
        <f t="shared" ca="1" si="112"/>
        <v>14:00</v>
      </c>
      <c r="AL513" s="4">
        <f t="shared" ca="1" si="124"/>
        <v>0.115519829287534</v>
      </c>
      <c r="AM513">
        <f t="shared" ca="1" si="125"/>
        <v>940.44871278391099</v>
      </c>
      <c r="AN513">
        <f t="shared" ca="1" si="126"/>
        <v>0</v>
      </c>
      <c r="AO513">
        <f t="shared" ca="1" si="127"/>
        <v>633.18844444444699</v>
      </c>
      <c r="AP513">
        <f t="shared" ca="1" si="128"/>
        <v>1409.37808571353</v>
      </c>
      <c r="AQ513">
        <f t="shared" ca="1" si="129"/>
        <v>42.8</v>
      </c>
      <c r="AR513">
        <f t="shared" ca="1" si="130"/>
        <v>22.927556599999999</v>
      </c>
      <c r="AS513">
        <f t="shared" ca="1" si="113"/>
        <v>3086.8998493150466</v>
      </c>
      <c r="AT513">
        <f t="shared" ca="1" si="114"/>
        <v>2219.2500223201832</v>
      </c>
    </row>
    <row r="514" spans="1:46" hidden="1">
      <c r="A514" t="str">
        <f ca="1">IF(ISNA(A$1), 0, OFFSET(data!$A$1, ROW()-1, A$1-1))</f>
        <v>Oahu</v>
      </c>
      <c r="B514">
        <f ca="1">IF(ISNA(B$1), 0, OFFSET(data!$A$1, ROW()-1, B$1-1))</f>
        <v>2030</v>
      </c>
      <c r="C514" s="8">
        <f ca="1">IF(ISNA(C$1), 0, OFFSET(data!$A$1, ROW()-1, C$1-1))</f>
        <v>47534.666666666664</v>
      </c>
      <c r="D514">
        <f ca="1">IF(ISNA(D$1), 0, OFFSET(data!$A$1, ROW()-1, D$1-1))</f>
        <v>118.107762557077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862.83721523070301</v>
      </c>
      <c r="L514">
        <f ca="1">IF(ISNA(L$1), 0, OFFSET(data!$A$1, ROW()-1, L$1-1))</f>
        <v>42.8</v>
      </c>
      <c r="M514">
        <f ca="1">IF(ISNA(M$1), 0, OFFSET(data!$A$1, ROW()-1, M$1-1))</f>
        <v>19.960278599999999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0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0</v>
      </c>
      <c r="U514">
        <f ca="1">IF(ISNA(U$1), 0, OFFSET(data!$A$1, ROW()-1, U$1-1))</f>
        <v>899.66036526025596</v>
      </c>
      <c r="V514">
        <f ca="1">IF(ISNA(V$1), 0, OFFSET(data!$A$1, ROW()-1, V$1-1))</f>
        <v>0</v>
      </c>
      <c r="W514">
        <f ca="1">IF(ISNA(W$1), 0, OFFSET(data!$A$1, ROW()-1, W$1-1))</f>
        <v>160.65667342636701</v>
      </c>
      <c r="X514">
        <f ca="1">IF(ISNA(X$1), 0, OFFSET(data!$A$1, ROW()-1, X$1-1))</f>
        <v>-36.188029941100503</v>
      </c>
      <c r="Y514">
        <f ca="1">IF(ISNA(Y$1), 0, OFFSET(data!$A$1, ROW()-1, Y$1-1))</f>
        <v>19.5762476422581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1021.15467342636</v>
      </c>
      <c r="AD514">
        <f ca="1">IF(ISNA(AD$1), 0, OFFSET(data!$A$1, ROW()-1, AD$1-1))</f>
        <v>589.35966337124205</v>
      </c>
      <c r="AE514">
        <f ca="1">IF(ISNA(AE$1), 0, OFFSET(data!$A$1, ROW()-1, AE$1-1))</f>
        <v>115.51982928753399</v>
      </c>
      <c r="AF514" t="str">
        <f ca="1">IF(ISNA(AF$1), 0, OFFSET(data!$A$1, ROW()-1, AF$1-1))</f>
        <v>typical</v>
      </c>
      <c r="AG514">
        <f t="shared" ca="1" si="109"/>
        <v>2030</v>
      </c>
      <c r="AH514">
        <f t="shared" ca="1" si="110"/>
        <v>2</v>
      </c>
      <c r="AI514">
        <f t="shared" ca="1" si="111"/>
        <v>20</v>
      </c>
      <c r="AJ514" t="str">
        <f t="shared" ca="1" si="123"/>
        <v/>
      </c>
      <c r="AK514" t="str">
        <f t="shared" ca="1" si="112"/>
        <v>16:00</v>
      </c>
      <c r="AL514" s="4">
        <f t="shared" ca="1" si="124"/>
        <v>0.115519829287534</v>
      </c>
      <c r="AM514">
        <f t="shared" ca="1" si="125"/>
        <v>863.47233531915549</v>
      </c>
      <c r="AN514">
        <f t="shared" ca="1" si="126"/>
        <v>0</v>
      </c>
      <c r="AO514">
        <f t="shared" ca="1" si="127"/>
        <v>160.65667342636701</v>
      </c>
      <c r="AP514">
        <f t="shared" ca="1" si="128"/>
        <v>862.83721523070301</v>
      </c>
      <c r="AQ514">
        <f t="shared" ca="1" si="129"/>
        <v>42.8</v>
      </c>
      <c r="AR514">
        <f t="shared" ca="1" si="130"/>
        <v>19.960278599999999</v>
      </c>
      <c r="AS514">
        <f t="shared" ca="1" si="113"/>
        <v>2064.8599298141398</v>
      </c>
      <c r="AT514">
        <f t="shared" ca="1" si="114"/>
        <v>1633.0649197590226</v>
      </c>
    </row>
    <row r="515" spans="1:46" hidden="1">
      <c r="A515" t="str">
        <f ca="1">IF(ISNA(A$1), 0, OFFSET(data!$A$1, ROW()-1, A$1-1))</f>
        <v>Oahu</v>
      </c>
      <c r="B515">
        <f ca="1">IF(ISNA(B$1), 0, OFFSET(data!$A$1, ROW()-1, B$1-1))</f>
        <v>2030</v>
      </c>
      <c r="C515" s="8">
        <f ca="1">IF(ISNA(C$1), 0, OFFSET(data!$A$1, ROW()-1, C$1-1))</f>
        <v>47534.75</v>
      </c>
      <c r="D515">
        <f ca="1">IF(ISNA(D$1), 0, OFFSET(data!$A$1, ROW()-1, D$1-1))</f>
        <v>236.107762557077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0</v>
      </c>
      <c r="L515">
        <f ca="1">IF(ISNA(L$1), 0, OFFSET(data!$A$1, ROW()-1, L$1-1))</f>
        <v>42.8</v>
      </c>
      <c r="M515">
        <f ca="1">IF(ISNA(M$1), 0, OFFSET(data!$A$1, ROW()-1, M$1-1))</f>
        <v>23.433942999999999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0</v>
      </c>
      <c r="R515">
        <f ca="1">IF(ISNA(R$1), 0, OFFSET(data!$A$1, ROW()-1, R$1-1))</f>
        <v>406.23695052073299</v>
      </c>
      <c r="S515">
        <f ca="1">IF(ISNA(S$1), 0, OFFSET(data!$A$1, ROW()-1, S$1-1))</f>
        <v>139.59595734141899</v>
      </c>
      <c r="T515">
        <f ca="1">IF(ISNA(T$1), 0, OFFSET(data!$A$1, ROW()-1, T$1-1))</f>
        <v>0</v>
      </c>
      <c r="U515">
        <f ca="1">IF(ISNA(U$1), 0, OFFSET(data!$A$1, ROW()-1, U$1-1))</f>
        <v>920.66485086330295</v>
      </c>
      <c r="V515">
        <f ca="1">IF(ISNA(V$1), 0, OFFSET(data!$A$1, ROW()-1, V$1-1))</f>
        <v>0</v>
      </c>
      <c r="W515">
        <f ca="1">IF(ISNA(W$1), 0, OFFSET(data!$A$1, ROW()-1, W$1-1))</f>
        <v>0</v>
      </c>
      <c r="X515">
        <f ca="1">IF(ISNA(X$1), 0, OFFSET(data!$A$1, ROW()-1, X$1-1))</f>
        <v>-92.066485086330303</v>
      </c>
      <c r="Y515">
        <f ca="1">IF(ISNA(Y$1), 0, OFFSET(data!$A$1, ROW()-1, Y$1-1))</f>
        <v>19.5762476422581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314.66509213784599</v>
      </c>
      <c r="AD515">
        <f ca="1">IF(ISNA(AD$1), 0, OFFSET(data!$A$1, ROW()-1, AD$1-1))</f>
        <v>113.433943</v>
      </c>
      <c r="AE515">
        <f ca="1">IF(ISNA(AE$1), 0, OFFSET(data!$A$1, ROW()-1, AE$1-1))</f>
        <v>150.02575232147299</v>
      </c>
      <c r="AF515" t="str">
        <f ca="1">IF(ISNA(AF$1), 0, OFFSET(data!$A$1, ROW()-1, AF$1-1))</f>
        <v>typical</v>
      </c>
      <c r="AG515">
        <f t="shared" ca="1" si="109"/>
        <v>2030</v>
      </c>
      <c r="AH515">
        <f t="shared" ca="1" si="110"/>
        <v>2</v>
      </c>
      <c r="AI515">
        <f t="shared" ca="1" si="111"/>
        <v>20</v>
      </c>
      <c r="AJ515" t="str">
        <f t="shared" ca="1" si="123"/>
        <v/>
      </c>
      <c r="AK515" t="str">
        <f t="shared" ca="1" si="112"/>
        <v>18:00</v>
      </c>
      <c r="AL515" s="4">
        <f t="shared" ca="1" si="124"/>
        <v>0.150025752321473</v>
      </c>
      <c r="AM515">
        <f t="shared" ca="1" si="125"/>
        <v>828.59836577697263</v>
      </c>
      <c r="AN515">
        <f t="shared" ca="1" si="126"/>
        <v>139.59595734141899</v>
      </c>
      <c r="AO515">
        <f t="shared" ca="1" si="127"/>
        <v>406.23695052073299</v>
      </c>
      <c r="AP515">
        <f t="shared" ca="1" si="128"/>
        <v>0</v>
      </c>
      <c r="AQ515">
        <f t="shared" ca="1" si="129"/>
        <v>42.8</v>
      </c>
      <c r="AR515">
        <f t="shared" ca="1" si="130"/>
        <v>23.433942999999999</v>
      </c>
      <c r="AS515">
        <f t="shared" ca="1" si="113"/>
        <v>1162.8397055570749</v>
      </c>
      <c r="AT515">
        <f t="shared" ca="1" si="114"/>
        <v>961.60855641923069</v>
      </c>
    </row>
    <row r="516" spans="1:46" hidden="1">
      <c r="A516" t="str">
        <f ca="1">IF(ISNA(A$1), 0, OFFSET(data!$A$1, ROW()-1, A$1-1))</f>
        <v>Oahu</v>
      </c>
      <c r="B516">
        <f ca="1">IF(ISNA(B$1), 0, OFFSET(data!$A$1, ROW()-1, B$1-1))</f>
        <v>2030</v>
      </c>
      <c r="C516" s="8">
        <f ca="1">IF(ISNA(C$1), 0, OFFSET(data!$A$1, ROW()-1, C$1-1))</f>
        <v>47534.833333333336</v>
      </c>
      <c r="D516">
        <f ca="1">IF(ISNA(D$1), 0, OFFSET(data!$A$1, ROW()-1, D$1-1))</f>
        <v>309.80776255707798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0</v>
      </c>
      <c r="L516">
        <f ca="1">IF(ISNA(L$1), 0, OFFSET(data!$A$1, ROW()-1, L$1-1))</f>
        <v>42.8</v>
      </c>
      <c r="M516">
        <f ca="1">IF(ISNA(M$1), 0, OFFSET(data!$A$1, ROW()-1, M$1-1))</f>
        <v>40.722099999999998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0</v>
      </c>
      <c r="R516">
        <f ca="1">IF(ISNA(R$1), 0, OFFSET(data!$A$1, ROW()-1, R$1-1))</f>
        <v>406.23695052073299</v>
      </c>
      <c r="S516">
        <f ca="1">IF(ISNA(S$1), 0, OFFSET(data!$A$1, ROW()-1, S$1-1))</f>
        <v>0</v>
      </c>
      <c r="T516">
        <f ca="1">IF(ISNA(T$1), 0, OFFSET(data!$A$1, ROW()-1, T$1-1))</f>
        <v>0</v>
      </c>
      <c r="U516">
        <f ca="1">IF(ISNA(U$1), 0, OFFSET(data!$A$1, ROW()-1, U$1-1))</f>
        <v>868.22868637994804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-86.822868637994802</v>
      </c>
      <c r="Y516">
        <f ca="1">IF(ISNA(Y$1), 0, OFFSET(data!$A$1, ROW()-1, Y$1-1))</f>
        <v>18.160995335858299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466.66104947926601</v>
      </c>
      <c r="AD516">
        <f ca="1">IF(ISNA(AD$1), 0, OFFSET(data!$A$1, ROW()-1, AD$1-1))</f>
        <v>130.72210000000001</v>
      </c>
      <c r="AE516">
        <f ca="1">IF(ISNA(AE$1), 0, OFFSET(data!$A$1, ROW()-1, AE$1-1))</f>
        <v>150.02575232147299</v>
      </c>
      <c r="AF516" t="str">
        <f ca="1">IF(ISNA(AF$1), 0, OFFSET(data!$A$1, ROW()-1, AF$1-1))</f>
        <v>typical</v>
      </c>
      <c r="AG516">
        <f t="shared" ref="AG516:AG579" ca="1" si="131">YEAR(C516)</f>
        <v>2030</v>
      </c>
      <c r="AH516">
        <f t="shared" ref="AH516:AH579" ca="1" si="132">MONTH(C516)</f>
        <v>2</v>
      </c>
      <c r="AI516">
        <f t="shared" ref="AI516:AI579" ca="1" si="133">DAY(C516)</f>
        <v>20</v>
      </c>
      <c r="AJ516" t="str">
        <f t="shared" ca="1" si="123"/>
        <v/>
      </c>
      <c r="AK516" t="str">
        <f t="shared" ref="AK516:AK579" ca="1" si="134">TEXT(C516, "HH:MM")</f>
        <v>20:00</v>
      </c>
      <c r="AL516" s="4">
        <f t="shared" ca="1" si="124"/>
        <v>0.150025752321473</v>
      </c>
      <c r="AM516">
        <f t="shared" ca="1" si="125"/>
        <v>781.40581774195323</v>
      </c>
      <c r="AN516">
        <f t="shared" ca="1" si="126"/>
        <v>0</v>
      </c>
      <c r="AO516">
        <f t="shared" ca="1" si="127"/>
        <v>406.23695052073299</v>
      </c>
      <c r="AP516">
        <f t="shared" ca="1" si="128"/>
        <v>0</v>
      </c>
      <c r="AQ516">
        <f t="shared" ca="1" si="129"/>
        <v>42.8</v>
      </c>
      <c r="AR516">
        <f t="shared" ca="1" si="130"/>
        <v>40.722099999999998</v>
      </c>
      <c r="AS516">
        <f t="shared" ref="AS516:AS579" ca="1" si="135">AC516+SUM(D516:M516,R516:T516)</f>
        <v>1266.2278625570771</v>
      </c>
      <c r="AT516">
        <f t="shared" ref="AT516:AT579" ca="1" si="136">AD516+SUM(U516:AB516)</f>
        <v>930.28891307781146</v>
      </c>
    </row>
    <row r="517" spans="1:46" hidden="1">
      <c r="A517" t="str">
        <f ca="1">IF(ISNA(A$1), 0, OFFSET(data!$A$1, ROW()-1, A$1-1))</f>
        <v>Oahu</v>
      </c>
      <c r="B517">
        <f ca="1">IF(ISNA(B$1), 0, OFFSET(data!$A$1, ROW()-1, B$1-1))</f>
        <v>2030</v>
      </c>
      <c r="C517" s="8">
        <f ca="1">IF(ISNA(C$1), 0, OFFSET(data!$A$1, ROW()-1, C$1-1))</f>
        <v>47534.916666666664</v>
      </c>
      <c r="D517">
        <f ca="1">IF(ISNA(D$1), 0, OFFSET(data!$A$1, ROW()-1, D$1-1))</f>
        <v>309.80776255707701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42.8</v>
      </c>
      <c r="M517">
        <f ca="1">IF(ISNA(M$1), 0, OFFSET(data!$A$1, ROW()-1, M$1-1))</f>
        <v>47.3446839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0</v>
      </c>
      <c r="R517">
        <f ca="1">IF(ISNA(R$1), 0, OFFSET(data!$A$1, ROW()-1, R$1-1))</f>
        <v>298.96926287004402</v>
      </c>
      <c r="S517">
        <f ca="1">IF(ISNA(S$1), 0, OFFSET(data!$A$1, ROW()-1, S$1-1))</f>
        <v>0</v>
      </c>
      <c r="T517">
        <f ca="1">IF(ISNA(T$1), 0, OFFSET(data!$A$1, ROW()-1, T$1-1))</f>
        <v>0</v>
      </c>
      <c r="U517">
        <f ca="1">IF(ISNA(U$1), 0, OFFSET(data!$A$1, ROW()-1, U$1-1))</f>
        <v>771.52268377208202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-77.152268377208202</v>
      </c>
      <c r="Y517">
        <f ca="1">IF(ISNA(Y$1), 0, OFFSET(data!$A$1, ROW()-1, Y$1-1))</f>
        <v>4.5512939322482904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573.92873712995504</v>
      </c>
      <c r="AD517">
        <f ca="1">IF(ISNA(AD$1), 0, OFFSET(data!$A$1, ROW()-1, AD$1-1))</f>
        <v>137.34468390000001</v>
      </c>
      <c r="AE517">
        <f ca="1">IF(ISNA(AE$1), 0, OFFSET(data!$A$1, ROW()-1, AE$1-1))</f>
        <v>150.02575232147299</v>
      </c>
      <c r="AF517" t="str">
        <f ca="1">IF(ISNA(AF$1), 0, OFFSET(data!$A$1, ROW()-1, AF$1-1))</f>
        <v>typical</v>
      </c>
      <c r="AG517">
        <f t="shared" ca="1" si="131"/>
        <v>2030</v>
      </c>
      <c r="AH517">
        <f t="shared" ca="1" si="132"/>
        <v>2</v>
      </c>
      <c r="AI517">
        <f t="shared" ca="1" si="133"/>
        <v>20</v>
      </c>
      <c r="AJ517" t="str">
        <f t="shared" ca="1" si="123"/>
        <v/>
      </c>
      <c r="AK517" t="str">
        <f t="shared" ca="1" si="134"/>
        <v>22:00</v>
      </c>
      <c r="AL517" s="4">
        <f t="shared" ca="1" si="124"/>
        <v>0.150025752321473</v>
      </c>
      <c r="AM517">
        <f t="shared" ca="1" si="125"/>
        <v>694.37041539487382</v>
      </c>
      <c r="AN517">
        <f t="shared" ca="1" si="126"/>
        <v>0</v>
      </c>
      <c r="AO517">
        <f t="shared" ca="1" si="127"/>
        <v>298.96926287004402</v>
      </c>
      <c r="AP517">
        <f t="shared" ca="1" si="128"/>
        <v>0</v>
      </c>
      <c r="AQ517">
        <f t="shared" ca="1" si="129"/>
        <v>42.8</v>
      </c>
      <c r="AR517">
        <f t="shared" ca="1" si="130"/>
        <v>47.3446839</v>
      </c>
      <c r="AS517">
        <f t="shared" ca="1" si="135"/>
        <v>1272.850446457076</v>
      </c>
      <c r="AT517">
        <f t="shared" ca="1" si="136"/>
        <v>836.26639322712208</v>
      </c>
    </row>
    <row r="518" spans="1:46" hidden="1">
      <c r="A518" t="str">
        <f ca="1">IF(ISNA(A$1), 0, OFFSET(data!$A$1, ROW()-1, A$1-1))</f>
        <v>Oahu</v>
      </c>
      <c r="B518">
        <f ca="1">IF(ISNA(B$1), 0, OFFSET(data!$A$1, ROW()-1, B$1-1))</f>
        <v>2030</v>
      </c>
      <c r="C518" s="8">
        <f ca="1">IF(ISNA(C$1), 0, OFFSET(data!$A$1, ROW()-1, C$1-1))</f>
        <v>47583</v>
      </c>
      <c r="D518">
        <f ca="1">IF(ISNA(D$1), 0, OFFSET(data!$A$1, ROW()-1, D$1-1))</f>
        <v>456.507762557077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42.8</v>
      </c>
      <c r="M518">
        <f ca="1">IF(ISNA(M$1), 0, OFFSET(data!$A$1, ROW()-1, M$1-1))</f>
        <v>18.419722263899999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0</v>
      </c>
      <c r="R518">
        <f ca="1">IF(ISNA(R$1), 0, OFFSET(data!$A$1, ROW()-1, R$1-1))</f>
        <v>109.301618874555</v>
      </c>
      <c r="S518">
        <f ca="1">IF(ISNA(S$1), 0, OFFSET(data!$A$1, ROW()-1, S$1-1))</f>
        <v>0</v>
      </c>
      <c r="T518">
        <f ca="1">IF(ISNA(T$1), 0, OFFSET(data!$A$1, ROW()-1, T$1-1))</f>
        <v>0</v>
      </c>
      <c r="U518">
        <f ca="1">IF(ISNA(U$1), 0, OFFSET(data!$A$1, ROW()-1, U$1-1))</f>
        <v>692.81918579675198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-69.281918579675207</v>
      </c>
      <c r="Y518">
        <f ca="1">IF(ISNA(Y$1), 0, OFFSET(data!$A$1, ROW()-1, Y$1-1))</f>
        <v>3.4918364784562899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751.19638112544396</v>
      </c>
      <c r="AD518">
        <f ca="1">IF(ISNA(AD$1), 0, OFFSET(data!$A$1, ROW()-1, AD$1-1))</f>
        <v>152.7197222639</v>
      </c>
      <c r="AE518">
        <f ca="1">IF(ISNA(AE$1), 0, OFFSET(data!$A$1, ROW()-1, AE$1-1))</f>
        <v>158.699010861603</v>
      </c>
      <c r="AF518" t="str">
        <f ca="1">IF(ISNA(AF$1), 0, OFFSET(data!$A$1, ROW()-1, AF$1-1))</f>
        <v>peak</v>
      </c>
      <c r="AG518">
        <f t="shared" ca="1" si="131"/>
        <v>2030</v>
      </c>
      <c r="AH518">
        <f t="shared" ca="1" si="132"/>
        <v>4</v>
      </c>
      <c r="AI518">
        <f t="shared" ca="1" si="133"/>
        <v>10</v>
      </c>
      <c r="AJ518" t="str">
        <f t="shared" ca="1" si="123"/>
        <v/>
      </c>
      <c r="AK518" t="str">
        <f t="shared" ca="1" si="134"/>
        <v>00:00</v>
      </c>
      <c r="AL518" s="4">
        <f t="shared" ca="1" si="124"/>
        <v>0.15869901086160301</v>
      </c>
      <c r="AM518">
        <f t="shared" ca="1" si="125"/>
        <v>623.53726721707676</v>
      </c>
      <c r="AN518">
        <f t="shared" ca="1" si="126"/>
        <v>0</v>
      </c>
      <c r="AO518">
        <f t="shared" ca="1" si="127"/>
        <v>109.301618874555</v>
      </c>
      <c r="AP518">
        <f t="shared" ca="1" si="128"/>
        <v>0</v>
      </c>
      <c r="AQ518">
        <f t="shared" ca="1" si="129"/>
        <v>42.8</v>
      </c>
      <c r="AR518">
        <f t="shared" ca="1" si="130"/>
        <v>18.419722263899999</v>
      </c>
      <c r="AS518">
        <f t="shared" ca="1" si="135"/>
        <v>1378.2254848209759</v>
      </c>
      <c r="AT518">
        <f t="shared" ca="1" si="136"/>
        <v>779.74882595943313</v>
      </c>
    </row>
    <row r="519" spans="1:46" hidden="1">
      <c r="A519" t="str">
        <f ca="1">IF(ISNA(A$1), 0, OFFSET(data!$A$1, ROW()-1, A$1-1))</f>
        <v>Oahu</v>
      </c>
      <c r="B519">
        <f ca="1">IF(ISNA(B$1), 0, OFFSET(data!$A$1, ROW()-1, B$1-1))</f>
        <v>2030</v>
      </c>
      <c r="C519" s="8">
        <f ca="1">IF(ISNA(C$1), 0, OFFSET(data!$A$1, ROW()-1, C$1-1))</f>
        <v>47583.083333333336</v>
      </c>
      <c r="D519">
        <f ca="1">IF(ISNA(D$1), 0, OFFSET(data!$A$1, ROW()-1, D$1-1))</f>
        <v>456.507762557077</v>
      </c>
      <c r="E519">
        <f ca="1">IF(ISNA(E$1), 0, OFFSET(data!$A$1, ROW()-1, E$1-1))</f>
        <v>0</v>
      </c>
      <c r="F519">
        <f ca="1">IF(ISNA(F$1), 0, OFFSET(data!$A$1, ROW()-1, F$1-1))</f>
        <v>0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42.8</v>
      </c>
      <c r="M519">
        <f ca="1">IF(ISNA(M$1), 0, OFFSET(data!$A$1, ROW()-1, M$1-1))</f>
        <v>31.204827999999999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0</v>
      </c>
      <c r="R519">
        <f ca="1">IF(ISNA(R$1), 0, OFFSET(data!$A$1, ROW()-1, R$1-1))</f>
        <v>80.724039773594995</v>
      </c>
      <c r="S519">
        <f ca="1">IF(ISNA(S$1), 0, OFFSET(data!$A$1, ROW()-1, S$1-1))</f>
        <v>0</v>
      </c>
      <c r="T519">
        <f ca="1">IF(ISNA(T$1), 0, OFFSET(data!$A$1, ROW()-1, T$1-1))</f>
        <v>0</v>
      </c>
      <c r="U519">
        <f ca="1">IF(ISNA(U$1), 0, OFFSET(data!$A$1, ROW()-1, U$1-1))</f>
        <v>676.34112462580401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-67.634112462580404</v>
      </c>
      <c r="Y519">
        <f ca="1">IF(ISNA(Y$1), 0, OFFSET(data!$A$1, ROW()-1, Y$1-1))</f>
        <v>2.5296181674490401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779.77396022640505</v>
      </c>
      <c r="AD519">
        <f ca="1">IF(ISNA(AD$1), 0, OFFSET(data!$A$1, ROW()-1, AD$1-1))</f>
        <v>165.504828</v>
      </c>
      <c r="AE519">
        <f ca="1">IF(ISNA(AE$1), 0, OFFSET(data!$A$1, ROW()-1, AE$1-1))</f>
        <v>158.699010861603</v>
      </c>
      <c r="AF519" t="str">
        <f ca="1">IF(ISNA(AF$1), 0, OFFSET(data!$A$1, ROW()-1, AF$1-1))</f>
        <v>peak</v>
      </c>
      <c r="AG519">
        <f t="shared" ca="1" si="131"/>
        <v>2030</v>
      </c>
      <c r="AH519">
        <f t="shared" ca="1" si="132"/>
        <v>4</v>
      </c>
      <c r="AI519">
        <f t="shared" ca="1" si="133"/>
        <v>10</v>
      </c>
      <c r="AJ519" t="str">
        <f t="shared" ca="1" si="123"/>
        <v/>
      </c>
      <c r="AK519" t="str">
        <f t="shared" ca="1" si="134"/>
        <v>02:00</v>
      </c>
      <c r="AL519" s="4">
        <f t="shared" ca="1" si="124"/>
        <v>0.15869901086160301</v>
      </c>
      <c r="AM519">
        <f t="shared" ca="1" si="125"/>
        <v>608.70701216322357</v>
      </c>
      <c r="AN519">
        <f t="shared" ca="1" si="126"/>
        <v>0</v>
      </c>
      <c r="AO519">
        <f t="shared" ca="1" si="127"/>
        <v>80.724039773594995</v>
      </c>
      <c r="AP519">
        <f t="shared" ca="1" si="128"/>
        <v>0</v>
      </c>
      <c r="AQ519">
        <f t="shared" ca="1" si="129"/>
        <v>42.8</v>
      </c>
      <c r="AR519">
        <f t="shared" ca="1" si="130"/>
        <v>31.204827999999999</v>
      </c>
      <c r="AS519">
        <f t="shared" ca="1" si="135"/>
        <v>1391.0105905570772</v>
      </c>
      <c r="AT519">
        <f t="shared" ca="1" si="136"/>
        <v>776.74145833067257</v>
      </c>
    </row>
    <row r="520" spans="1:46" hidden="1">
      <c r="A520" t="str">
        <f ca="1">IF(ISNA(A$1), 0, OFFSET(data!$A$1, ROW()-1, A$1-1))</f>
        <v>Oahu</v>
      </c>
      <c r="B520">
        <f ca="1">IF(ISNA(B$1), 0, OFFSET(data!$A$1, ROW()-1, B$1-1))</f>
        <v>2030</v>
      </c>
      <c r="C520" s="8">
        <f ca="1">IF(ISNA(C$1), 0, OFFSET(data!$A$1, ROW()-1, C$1-1))</f>
        <v>47583.166666666664</v>
      </c>
      <c r="D520">
        <f ca="1">IF(ISNA(D$1), 0, OFFSET(data!$A$1, ROW()-1, D$1-1))</f>
        <v>456.507762557077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42.8</v>
      </c>
      <c r="M520">
        <f ca="1">IF(ISNA(M$1), 0, OFFSET(data!$A$1, ROW()-1, M$1-1))</f>
        <v>47.102272999999997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0</v>
      </c>
      <c r="R520">
        <f ca="1">IF(ISNA(R$1), 0, OFFSET(data!$A$1, ROW()-1, R$1-1))</f>
        <v>99.446569365172294</v>
      </c>
      <c r="S520">
        <f ca="1">IF(ISNA(S$1), 0, OFFSET(data!$A$1, ROW()-1, S$1-1))</f>
        <v>0</v>
      </c>
      <c r="T520">
        <f ca="1">IF(ISNA(T$1), 0, OFFSET(data!$A$1, ROW()-1, T$1-1))</f>
        <v>0</v>
      </c>
      <c r="U520">
        <f ca="1">IF(ISNA(U$1), 0, OFFSET(data!$A$1, ROW()-1, U$1-1))</f>
        <v>714.79462461994899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-71.479462461994899</v>
      </c>
      <c r="Y520">
        <f ca="1">IF(ISNA(Y$1), 0, OFFSET(data!$A$1, ROW()-1, Y$1-1))</f>
        <v>2.5414427642958302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761.05143063482706</v>
      </c>
      <c r="AD520">
        <f ca="1">IF(ISNA(AD$1), 0, OFFSET(data!$A$1, ROW()-1, AD$1-1))</f>
        <v>181.40227300000001</v>
      </c>
      <c r="AE520">
        <f ca="1">IF(ISNA(AE$1), 0, OFFSET(data!$A$1, ROW()-1, AE$1-1))</f>
        <v>158.699010861603</v>
      </c>
      <c r="AF520" t="str">
        <f ca="1">IF(ISNA(AF$1), 0, OFFSET(data!$A$1, ROW()-1, AF$1-1))</f>
        <v>peak</v>
      </c>
      <c r="AG520">
        <f t="shared" ca="1" si="131"/>
        <v>2030</v>
      </c>
      <c r="AH520">
        <f t="shared" ca="1" si="132"/>
        <v>4</v>
      </c>
      <c r="AI520">
        <f t="shared" ca="1" si="133"/>
        <v>10</v>
      </c>
      <c r="AJ520" t="str">
        <f t="shared" ca="1" si="123"/>
        <v/>
      </c>
      <c r="AK520" t="str">
        <f t="shared" ca="1" si="134"/>
        <v>04:00</v>
      </c>
      <c r="AL520" s="4">
        <f t="shared" ca="1" si="124"/>
        <v>0.15869901086160301</v>
      </c>
      <c r="AM520">
        <f t="shared" ca="1" si="125"/>
        <v>643.31516215795409</v>
      </c>
      <c r="AN520">
        <f t="shared" ca="1" si="126"/>
        <v>0</v>
      </c>
      <c r="AO520">
        <f t="shared" ca="1" si="127"/>
        <v>99.446569365172294</v>
      </c>
      <c r="AP520">
        <f t="shared" ca="1" si="128"/>
        <v>0</v>
      </c>
      <c r="AQ520">
        <f t="shared" ca="1" si="129"/>
        <v>42.8</v>
      </c>
      <c r="AR520">
        <f t="shared" ca="1" si="130"/>
        <v>47.102272999999997</v>
      </c>
      <c r="AS520">
        <f t="shared" ca="1" si="135"/>
        <v>1406.9080355570763</v>
      </c>
      <c r="AT520">
        <f t="shared" ca="1" si="136"/>
        <v>827.25887792225001</v>
      </c>
    </row>
    <row r="521" spans="1:46" hidden="1">
      <c r="A521" t="str">
        <f ca="1">IF(ISNA(A$1), 0, OFFSET(data!$A$1, ROW()-1, A$1-1))</f>
        <v>Oahu</v>
      </c>
      <c r="B521">
        <f ca="1">IF(ISNA(B$1), 0, OFFSET(data!$A$1, ROW()-1, B$1-1))</f>
        <v>2030</v>
      </c>
      <c r="C521" s="8">
        <f ca="1">IF(ISNA(C$1), 0, OFFSET(data!$A$1, ROW()-1, C$1-1))</f>
        <v>47583.25</v>
      </c>
      <c r="D521">
        <f ca="1">IF(ISNA(D$1), 0, OFFSET(data!$A$1, ROW()-1, D$1-1))</f>
        <v>456.507762557077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10.7481732684635</v>
      </c>
      <c r="L521">
        <f ca="1">IF(ISNA(L$1), 0, OFFSET(data!$A$1, ROW()-1, L$1-1))</f>
        <v>42.8</v>
      </c>
      <c r="M521">
        <f ca="1">IF(ISNA(M$1), 0, OFFSET(data!$A$1, ROW()-1, M$1-1))</f>
        <v>46.573697799999998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0</v>
      </c>
      <c r="R521">
        <f ca="1">IF(ISNA(R$1), 0, OFFSET(data!$A$1, ROW()-1, R$1-1))</f>
        <v>99.446569365172294</v>
      </c>
      <c r="S521">
        <f ca="1">IF(ISNA(S$1), 0, OFFSET(data!$A$1, ROW()-1, S$1-1))</f>
        <v>90.438655652663201</v>
      </c>
      <c r="T521">
        <f ca="1">IF(ISNA(T$1), 0, OFFSET(data!$A$1, ROW()-1, T$1-1))</f>
        <v>0</v>
      </c>
      <c r="U521">
        <f ca="1">IF(ISNA(U$1), 0, OFFSET(data!$A$1, ROW()-1, U$1-1))</f>
        <v>826.04616314899602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-82.604616314899602</v>
      </c>
      <c r="Y521">
        <f ca="1">IF(ISNA(Y$1), 0, OFFSET(data!$A$1, ROW()-1, Y$1-1))</f>
        <v>3.0733118092803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670.61277498216396</v>
      </c>
      <c r="AD521">
        <f ca="1">IF(ISNA(AD$1), 0, OFFSET(data!$A$1, ROW()-1, AD$1-1))</f>
        <v>191.62187106846301</v>
      </c>
      <c r="AE521">
        <f ca="1">IF(ISNA(AE$1), 0, OFFSET(data!$A$1, ROW()-1, AE$1-1))</f>
        <v>158.699010861603</v>
      </c>
      <c r="AF521" t="str">
        <f ca="1">IF(ISNA(AF$1), 0, OFFSET(data!$A$1, ROW()-1, AF$1-1))</f>
        <v>peak</v>
      </c>
      <c r="AG521">
        <f t="shared" ca="1" si="131"/>
        <v>2030</v>
      </c>
      <c r="AH521">
        <f t="shared" ca="1" si="132"/>
        <v>4</v>
      </c>
      <c r="AI521">
        <f t="shared" ca="1" si="133"/>
        <v>10</v>
      </c>
      <c r="AJ521" t="str">
        <f t="shared" ca="1" si="123"/>
        <v/>
      </c>
      <c r="AK521" t="str">
        <f t="shared" ca="1" si="134"/>
        <v>06:00</v>
      </c>
      <c r="AL521" s="4">
        <f t="shared" ca="1" si="124"/>
        <v>0.15869901086160301</v>
      </c>
      <c r="AM521">
        <f t="shared" ca="1" si="125"/>
        <v>743.44154683409647</v>
      </c>
      <c r="AN521">
        <f t="shared" ca="1" si="126"/>
        <v>90.438655652663201</v>
      </c>
      <c r="AO521">
        <f t="shared" ca="1" si="127"/>
        <v>99.446569365172294</v>
      </c>
      <c r="AP521">
        <f t="shared" ca="1" si="128"/>
        <v>10.7481732684635</v>
      </c>
      <c r="AQ521">
        <f t="shared" ca="1" si="129"/>
        <v>42.8</v>
      </c>
      <c r="AR521">
        <f t="shared" ca="1" si="130"/>
        <v>46.573697799999998</v>
      </c>
      <c r="AS521">
        <f t="shared" ca="1" si="135"/>
        <v>1417.1276336255401</v>
      </c>
      <c r="AT521">
        <f t="shared" ca="1" si="136"/>
        <v>938.13672971183973</v>
      </c>
    </row>
    <row r="522" spans="1:46" hidden="1">
      <c r="A522" t="str">
        <f ca="1">IF(ISNA(A$1), 0, OFFSET(data!$A$1, ROW()-1, A$1-1))</f>
        <v>Oahu</v>
      </c>
      <c r="B522">
        <f ca="1">IF(ISNA(B$1), 0, OFFSET(data!$A$1, ROW()-1, B$1-1))</f>
        <v>2030</v>
      </c>
      <c r="C522" s="8">
        <f ca="1">IF(ISNA(C$1), 0, OFFSET(data!$A$1, ROW()-1, C$1-1))</f>
        <v>47583.333333333336</v>
      </c>
      <c r="D522">
        <f ca="1">IF(ISNA(D$1), 0, OFFSET(data!$A$1, ROW()-1, D$1-1))</f>
        <v>310.70776255707602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409.465713082116</v>
      </c>
      <c r="L522">
        <f ca="1">IF(ISNA(L$1), 0, OFFSET(data!$A$1, ROW()-1, L$1-1))</f>
        <v>42.8</v>
      </c>
      <c r="M522">
        <f ca="1">IF(ISNA(M$1), 0, OFFSET(data!$A$1, ROW()-1, M$1-1))</f>
        <v>85.680826999999994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0</v>
      </c>
      <c r="R522">
        <f ca="1">IF(ISNA(R$1), 0, OFFSET(data!$A$1, ROW()-1, R$1-1))</f>
        <v>0</v>
      </c>
      <c r="S522">
        <f ca="1">IF(ISNA(S$1), 0, OFFSET(data!$A$1, ROW()-1, S$1-1))</f>
        <v>0</v>
      </c>
      <c r="T522">
        <f ca="1">IF(ISNA(T$1), 0, OFFSET(data!$A$1, ROW()-1, T$1-1))</f>
        <v>0</v>
      </c>
      <c r="U522">
        <f ca="1">IF(ISNA(U$1), 0, OFFSET(data!$A$1, ROW()-1, U$1-1))</f>
        <v>867.30463911246204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-23.346762468491001</v>
      </c>
      <c r="Y522">
        <f ca="1">IF(ISNA(Y$1), 0, OFFSET(data!$A$1, ROW()-1, Y$1-1))</f>
        <v>4.6964259952225396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770.198000000001</v>
      </c>
      <c r="AD522">
        <f ca="1">IF(ISNA(AD$1), 0, OFFSET(data!$A$1, ROW()-1, AD$1-1))</f>
        <v>548.14769824504299</v>
      </c>
      <c r="AE522">
        <f ca="1">IF(ISNA(AE$1), 0, OFFSET(data!$A$1, ROW()-1, AE$1-1))</f>
        <v>142.82910977544199</v>
      </c>
      <c r="AF522" t="str">
        <f ca="1">IF(ISNA(AF$1), 0, OFFSET(data!$A$1, ROW()-1, AF$1-1))</f>
        <v>peak</v>
      </c>
      <c r="AG522">
        <f t="shared" ca="1" si="131"/>
        <v>2030</v>
      </c>
      <c r="AH522">
        <f t="shared" ca="1" si="132"/>
        <v>4</v>
      </c>
      <c r="AI522">
        <f t="shared" ca="1" si="133"/>
        <v>10</v>
      </c>
      <c r="AJ522" t="str">
        <f t="shared" ca="1" si="123"/>
        <v/>
      </c>
      <c r="AK522" t="str">
        <f t="shared" ca="1" si="134"/>
        <v>08:00</v>
      </c>
      <c r="AL522" s="4">
        <f t="shared" ca="1" si="124"/>
        <v>0.142829109775442</v>
      </c>
      <c r="AM522">
        <f t="shared" ca="1" si="125"/>
        <v>843.95787664397108</v>
      </c>
      <c r="AN522">
        <f t="shared" ca="1" si="126"/>
        <v>0</v>
      </c>
      <c r="AO522">
        <f t="shared" ca="1" si="127"/>
        <v>0</v>
      </c>
      <c r="AP522">
        <f t="shared" ca="1" si="128"/>
        <v>409.465713082116</v>
      </c>
      <c r="AQ522">
        <f t="shared" ca="1" si="129"/>
        <v>42.8</v>
      </c>
      <c r="AR522">
        <f t="shared" ca="1" si="130"/>
        <v>85.680826999999994</v>
      </c>
      <c r="AS522">
        <f t="shared" ca="1" si="135"/>
        <v>1618.8523026391931</v>
      </c>
      <c r="AT522">
        <f t="shared" ca="1" si="136"/>
        <v>1396.8020008842366</v>
      </c>
    </row>
    <row r="523" spans="1:46" hidden="1">
      <c r="A523" t="str">
        <f ca="1">IF(ISNA(A$1), 0, OFFSET(data!$A$1, ROW()-1, A$1-1))</f>
        <v>Oahu</v>
      </c>
      <c r="B523">
        <f ca="1">IF(ISNA(B$1), 0, OFFSET(data!$A$1, ROW()-1, B$1-1))</f>
        <v>2030</v>
      </c>
      <c r="C523" s="8">
        <f ca="1">IF(ISNA(C$1), 0, OFFSET(data!$A$1, ROW()-1, C$1-1))</f>
        <v>47583.416666666664</v>
      </c>
      <c r="D523">
        <f ca="1">IF(ISNA(D$1), 0, OFFSET(data!$A$1, ROW()-1, D$1-1))</f>
        <v>290.80776255707701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863.52710718886499</v>
      </c>
      <c r="L523">
        <f ca="1">IF(ISNA(L$1), 0, OFFSET(data!$A$1, ROW()-1, L$1-1))</f>
        <v>42.8</v>
      </c>
      <c r="M523">
        <f ca="1">IF(ISNA(M$1), 0, OFFSET(data!$A$1, ROW()-1, M$1-1))</f>
        <v>60.305432000000003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0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0</v>
      </c>
      <c r="U523">
        <f ca="1">IF(ISNA(U$1), 0, OFFSET(data!$A$1, ROW()-1, U$1-1))</f>
        <v>888.61401340782697</v>
      </c>
      <c r="V523">
        <f ca="1">IF(ISNA(V$1), 0, OFFSET(data!$A$1, ROW()-1, V$1-1))</f>
        <v>0</v>
      </c>
      <c r="W523">
        <f ca="1">IF(ISNA(W$1), 0, OFFSET(data!$A$1, ROW()-1, W$1-1))</f>
        <v>190.78618109917201</v>
      </c>
      <c r="X523">
        <f ca="1">IF(ISNA(X$1), 0, OFFSET(data!$A$1, ROW()-1, X$1-1))</f>
        <v>143.00977871585701</v>
      </c>
      <c r="Y523">
        <f ca="1">IF(ISNA(Y$1), 0, OFFSET(data!$A$1, ROW()-1, Y$1-1))</f>
        <v>35.030328523085899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1130.8841810991701</v>
      </c>
      <c r="AD523">
        <f ca="1">IF(ISNA(AD$1), 0, OFFSET(data!$A$1, ROW()-1, AD$1-1))</f>
        <v>707.17623652956695</v>
      </c>
      <c r="AE523">
        <f ca="1">IF(ISNA(AE$1), 0, OFFSET(data!$A$1, ROW()-1, AE$1-1))</f>
        <v>142.82910977544199</v>
      </c>
      <c r="AF523" t="str">
        <f ca="1">IF(ISNA(AF$1), 0, OFFSET(data!$A$1, ROW()-1, AF$1-1))</f>
        <v>peak</v>
      </c>
      <c r="AG523">
        <f t="shared" ca="1" si="131"/>
        <v>2030</v>
      </c>
      <c r="AH523">
        <f t="shared" ca="1" si="132"/>
        <v>4</v>
      </c>
      <c r="AI523">
        <f t="shared" ca="1" si="133"/>
        <v>10</v>
      </c>
      <c r="AJ523" t="str">
        <f t="shared" ca="1" si="123"/>
        <v/>
      </c>
      <c r="AK523" t="str">
        <f t="shared" ca="1" si="134"/>
        <v>10:00</v>
      </c>
      <c r="AL523" s="4">
        <f t="shared" ca="1" si="124"/>
        <v>0.142829109775442</v>
      </c>
      <c r="AM523">
        <f t="shared" ca="1" si="125"/>
        <v>1031.6237921236839</v>
      </c>
      <c r="AN523">
        <f t="shared" ca="1" si="126"/>
        <v>0</v>
      </c>
      <c r="AO523">
        <f t="shared" ca="1" si="127"/>
        <v>190.78618109917201</v>
      </c>
      <c r="AP523">
        <f t="shared" ca="1" si="128"/>
        <v>863.52710718886499</v>
      </c>
      <c r="AQ523">
        <f t="shared" ca="1" si="129"/>
        <v>42.8</v>
      </c>
      <c r="AR523">
        <f t="shared" ca="1" si="130"/>
        <v>60.305432000000003</v>
      </c>
      <c r="AS523">
        <f t="shared" ca="1" si="135"/>
        <v>2388.324482845112</v>
      </c>
      <c r="AT523">
        <f t="shared" ca="1" si="136"/>
        <v>1964.6165382755089</v>
      </c>
    </row>
    <row r="524" spans="1:46" hidden="1">
      <c r="A524" t="str">
        <f ca="1">IF(ISNA(A$1), 0, OFFSET(data!$A$1, ROW()-1, A$1-1))</f>
        <v>Oahu</v>
      </c>
      <c r="B524">
        <f ca="1">IF(ISNA(B$1), 0, OFFSET(data!$A$1, ROW()-1, B$1-1))</f>
        <v>2030</v>
      </c>
      <c r="C524" s="8">
        <f ca="1">IF(ISNA(C$1), 0, OFFSET(data!$A$1, ROW()-1, C$1-1))</f>
        <v>47583.5</v>
      </c>
      <c r="D524">
        <f ca="1">IF(ISNA(D$1), 0, OFFSET(data!$A$1, ROW()-1, D$1-1))</f>
        <v>298.86544960295703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1010.09236529869</v>
      </c>
      <c r="L524">
        <f ca="1">IF(ISNA(L$1), 0, OFFSET(data!$A$1, ROW()-1, L$1-1))</f>
        <v>42.8</v>
      </c>
      <c r="M524">
        <f ca="1">IF(ISNA(M$1), 0, OFFSET(data!$A$1, ROW()-1, M$1-1))</f>
        <v>34.940275999999997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0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0</v>
      </c>
      <c r="U524">
        <f ca="1">IF(ISNA(U$1), 0, OFFSET(data!$A$1, ROW()-1, U$1-1))</f>
        <v>884.33149992958204</v>
      </c>
      <c r="V524">
        <f ca="1">IF(ISNA(V$1), 0, OFFSET(data!$A$1, ROW()-1, V$1-1))</f>
        <v>0</v>
      </c>
      <c r="W524">
        <f ca="1">IF(ISNA(W$1), 0, OFFSET(data!$A$1, ROW()-1, W$1-1))</f>
        <v>324.32648373312202</v>
      </c>
      <c r="X524">
        <f ca="1">IF(ISNA(X$1), 0, OFFSET(data!$A$1, ROW()-1, X$1-1))</f>
        <v>143.00977871585701</v>
      </c>
      <c r="Y524">
        <f ca="1">IF(ISNA(Y$1), 0, OFFSET(data!$A$1, ROW()-1, Y$1-1))</f>
        <v>35.030328523085899</v>
      </c>
      <c r="Z524">
        <f ca="1">IF(ISNA(Z$1), 0, OFFSET(data!$A$1, ROW()-1, Z$1-1))</f>
        <v>2.8705926524707999E-12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1256.3667966872399</v>
      </c>
      <c r="AD524">
        <f ca="1">IF(ISNA(AD$1), 0, OFFSET(data!$A$1, ROW()-1, AD$1-1))</f>
        <v>676.23396281101998</v>
      </c>
      <c r="AE524">
        <f ca="1">IF(ISNA(AE$1), 0, OFFSET(data!$A$1, ROW()-1, AE$1-1))</f>
        <v>142.82910977544199</v>
      </c>
      <c r="AF524" t="str">
        <f ca="1">IF(ISNA(AF$1), 0, OFFSET(data!$A$1, ROW()-1, AF$1-1))</f>
        <v>peak</v>
      </c>
      <c r="AG524">
        <f t="shared" ca="1" si="131"/>
        <v>2030</v>
      </c>
      <c r="AH524">
        <f t="shared" ca="1" si="132"/>
        <v>4</v>
      </c>
      <c r="AI524">
        <f t="shared" ca="1" si="133"/>
        <v>10</v>
      </c>
      <c r="AJ524" t="str">
        <f t="shared" ca="1" si="123"/>
        <v/>
      </c>
      <c r="AK524" t="str">
        <f t="shared" ca="1" si="134"/>
        <v>12:00</v>
      </c>
      <c r="AL524" s="4">
        <f t="shared" ca="1" si="124"/>
        <v>0.142829109775442</v>
      </c>
      <c r="AM524">
        <f t="shared" ca="1" si="125"/>
        <v>1027.3412786454392</v>
      </c>
      <c r="AN524">
        <f t="shared" ca="1" si="126"/>
        <v>2.8705926524707999E-12</v>
      </c>
      <c r="AO524">
        <f t="shared" ca="1" si="127"/>
        <v>324.32648373312202</v>
      </c>
      <c r="AP524">
        <f t="shared" ca="1" si="128"/>
        <v>1010.09236529869</v>
      </c>
      <c r="AQ524">
        <f t="shared" ca="1" si="129"/>
        <v>42.8</v>
      </c>
      <c r="AR524">
        <f t="shared" ca="1" si="130"/>
        <v>34.940275999999997</v>
      </c>
      <c r="AS524">
        <f t="shared" ca="1" si="135"/>
        <v>2643.0648875888869</v>
      </c>
      <c r="AT524">
        <f t="shared" ca="1" si="136"/>
        <v>2062.93205371267</v>
      </c>
    </row>
    <row r="525" spans="1:46" hidden="1">
      <c r="A525" t="str">
        <f ca="1">IF(ISNA(A$1), 0, OFFSET(data!$A$1, ROW()-1, A$1-1))</f>
        <v>Oahu</v>
      </c>
      <c r="B525">
        <f ca="1">IF(ISNA(B$1), 0, OFFSET(data!$A$1, ROW()-1, B$1-1))</f>
        <v>2030</v>
      </c>
      <c r="C525" s="8">
        <f ca="1">IF(ISNA(C$1), 0, OFFSET(data!$A$1, ROW()-1, C$1-1))</f>
        <v>47583.583333333336</v>
      </c>
      <c r="D525">
        <f ca="1">IF(ISNA(D$1), 0, OFFSET(data!$A$1, ROW()-1, D$1-1))</f>
        <v>290.80776255707701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1005.21752823597</v>
      </c>
      <c r="L525">
        <f ca="1">IF(ISNA(L$1), 0, OFFSET(data!$A$1, ROW()-1, L$1-1))</f>
        <v>42.8</v>
      </c>
      <c r="M525">
        <f ca="1">IF(ISNA(M$1), 0, OFFSET(data!$A$1, ROW()-1, M$1-1))</f>
        <v>39.698587000000003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0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893.82526474882502</v>
      </c>
      <c r="V525">
        <f ca="1">IF(ISNA(V$1), 0, OFFSET(data!$A$1, ROW()-1, V$1-1))</f>
        <v>0</v>
      </c>
      <c r="W525">
        <f ca="1">IF(ISNA(W$1), 0, OFFSET(data!$A$1, ROW()-1, W$1-1))</f>
        <v>306.65850580527899</v>
      </c>
      <c r="X525">
        <f ca="1">IF(ISNA(X$1), 0, OFFSET(data!$A$1, ROW()-1, X$1-1))</f>
        <v>143.00977871585701</v>
      </c>
      <c r="Y525">
        <f ca="1">IF(ISNA(Y$1), 0, OFFSET(data!$A$1, ROW()-1, Y$1-1))</f>
        <v>35.030328523085899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1246.7565058052701</v>
      </c>
      <c r="AD525">
        <f ca="1">IF(ISNA(AD$1), 0, OFFSET(data!$A$1, ROW()-1, AD$1-1))</f>
        <v>687.107647849567</v>
      </c>
      <c r="AE525">
        <f ca="1">IF(ISNA(AE$1), 0, OFFSET(data!$A$1, ROW()-1, AE$1-1))</f>
        <v>142.82910977544199</v>
      </c>
      <c r="AF525" t="str">
        <f ca="1">IF(ISNA(AF$1), 0, OFFSET(data!$A$1, ROW()-1, AF$1-1))</f>
        <v>peak</v>
      </c>
      <c r="AG525">
        <f t="shared" ca="1" si="131"/>
        <v>2030</v>
      </c>
      <c r="AH525">
        <f t="shared" ca="1" si="132"/>
        <v>4</v>
      </c>
      <c r="AI525">
        <f t="shared" ca="1" si="133"/>
        <v>10</v>
      </c>
      <c r="AJ525" t="str">
        <f t="shared" ca="1" si="123"/>
        <v/>
      </c>
      <c r="AK525" t="str">
        <f t="shared" ca="1" si="134"/>
        <v>14:00</v>
      </c>
      <c r="AL525" s="4">
        <f t="shared" ca="1" si="124"/>
        <v>0.142829109775442</v>
      </c>
      <c r="AM525">
        <f t="shared" ca="1" si="125"/>
        <v>1036.835043464682</v>
      </c>
      <c r="AN525">
        <f t="shared" ca="1" si="126"/>
        <v>0</v>
      </c>
      <c r="AO525">
        <f t="shared" ca="1" si="127"/>
        <v>306.65850580527899</v>
      </c>
      <c r="AP525">
        <f t="shared" ca="1" si="128"/>
        <v>1005.21752823597</v>
      </c>
      <c r="AQ525">
        <f t="shared" ca="1" si="129"/>
        <v>42.8</v>
      </c>
      <c r="AR525">
        <f t="shared" ca="1" si="130"/>
        <v>39.698587000000003</v>
      </c>
      <c r="AS525">
        <f t="shared" ca="1" si="135"/>
        <v>2625.2803835983173</v>
      </c>
      <c r="AT525">
        <f t="shared" ca="1" si="136"/>
        <v>2065.6315256426142</v>
      </c>
    </row>
    <row r="526" spans="1:46" hidden="1">
      <c r="A526" t="str">
        <f ca="1">IF(ISNA(A$1), 0, OFFSET(data!$A$1, ROW()-1, A$1-1))</f>
        <v>Oahu</v>
      </c>
      <c r="B526">
        <f ca="1">IF(ISNA(B$1), 0, OFFSET(data!$A$1, ROW()-1, B$1-1))</f>
        <v>2030</v>
      </c>
      <c r="C526" s="8">
        <f ca="1">IF(ISNA(C$1), 0, OFFSET(data!$A$1, ROW()-1, C$1-1))</f>
        <v>47583.666666666664</v>
      </c>
      <c r="D526">
        <f ca="1">IF(ISNA(D$1), 0, OFFSET(data!$A$1, ROW()-1, D$1-1))</f>
        <v>310.70776255707602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871.89596151195201</v>
      </c>
      <c r="L526">
        <f ca="1">IF(ISNA(L$1), 0, OFFSET(data!$A$1, ROW()-1, L$1-1))</f>
        <v>42.8</v>
      </c>
      <c r="M526">
        <f ca="1">IF(ISNA(M$1), 0, OFFSET(data!$A$1, ROW()-1, M$1-1))</f>
        <v>37.4252173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0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0</v>
      </c>
      <c r="U526">
        <f ca="1">IF(ISNA(U$1), 0, OFFSET(data!$A$1, ROW()-1, U$1-1))</f>
        <v>890.58875401499199</v>
      </c>
      <c r="V526">
        <f ca="1">IF(ISNA(V$1), 0, OFFSET(data!$A$1, ROW()-1, V$1-1))</f>
        <v>0</v>
      </c>
      <c r="W526">
        <f ca="1">IF(ISNA(W$1), 0, OFFSET(data!$A$1, ROW()-1, W$1-1))</f>
        <v>194.20008011509299</v>
      </c>
      <c r="X526">
        <f ca="1">IF(ISNA(X$1), 0, OFFSET(data!$A$1, ROW()-1, X$1-1))</f>
        <v>143.00977871585701</v>
      </c>
      <c r="Y526">
        <f ca="1">IF(ISNA(Y$1), 0, OFFSET(data!$A$1, ROW()-1, Y$1-1))</f>
        <v>35.030328523085899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1114.3980801150899</v>
      </c>
      <c r="AD526">
        <f ca="1">IF(ISNA(AD$1), 0, OFFSET(data!$A$1, ROW()-1, AD$1-1))</f>
        <v>676.62645659936095</v>
      </c>
      <c r="AE526">
        <f ca="1">IF(ISNA(AE$1), 0, OFFSET(data!$A$1, ROW()-1, AE$1-1))</f>
        <v>142.82910977544199</v>
      </c>
      <c r="AF526" t="str">
        <f ca="1">IF(ISNA(AF$1), 0, OFFSET(data!$A$1, ROW()-1, AF$1-1))</f>
        <v>peak</v>
      </c>
      <c r="AG526">
        <f t="shared" ca="1" si="131"/>
        <v>2030</v>
      </c>
      <c r="AH526">
        <f t="shared" ca="1" si="132"/>
        <v>4</v>
      </c>
      <c r="AI526">
        <f t="shared" ca="1" si="133"/>
        <v>10</v>
      </c>
      <c r="AJ526" t="str">
        <f t="shared" ca="1" si="123"/>
        <v/>
      </c>
      <c r="AK526" t="str">
        <f t="shared" ca="1" si="134"/>
        <v>16:00</v>
      </c>
      <c r="AL526" s="4">
        <f t="shared" ca="1" si="124"/>
        <v>0.142829109775442</v>
      </c>
      <c r="AM526">
        <f t="shared" ca="1" si="125"/>
        <v>1033.598532730849</v>
      </c>
      <c r="AN526">
        <f t="shared" ca="1" si="126"/>
        <v>0</v>
      </c>
      <c r="AO526">
        <f t="shared" ca="1" si="127"/>
        <v>194.20008011509299</v>
      </c>
      <c r="AP526">
        <f t="shared" ca="1" si="128"/>
        <v>871.89596151195201</v>
      </c>
      <c r="AQ526">
        <f t="shared" ca="1" si="129"/>
        <v>42.8</v>
      </c>
      <c r="AR526">
        <f t="shared" ca="1" si="130"/>
        <v>37.4252173</v>
      </c>
      <c r="AS526">
        <f t="shared" ca="1" si="135"/>
        <v>2377.2270214841178</v>
      </c>
      <c r="AT526">
        <f t="shared" ca="1" si="136"/>
        <v>1939.4553979683888</v>
      </c>
    </row>
    <row r="527" spans="1:46" hidden="1">
      <c r="A527" t="str">
        <f ca="1">IF(ISNA(A$1), 0, OFFSET(data!$A$1, ROW()-1, A$1-1))</f>
        <v>Oahu</v>
      </c>
      <c r="B527">
        <f ca="1">IF(ISNA(B$1), 0, OFFSET(data!$A$1, ROW()-1, B$1-1))</f>
        <v>2030</v>
      </c>
      <c r="C527" s="8">
        <f ca="1">IF(ISNA(C$1), 0, OFFSET(data!$A$1, ROW()-1, C$1-1))</f>
        <v>47583.75</v>
      </c>
      <c r="D527">
        <f ca="1">IF(ISNA(D$1), 0, OFFSET(data!$A$1, ROW()-1, D$1-1))</f>
        <v>456.507762557077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32.002446774977699</v>
      </c>
      <c r="L527">
        <f ca="1">IF(ISNA(L$1), 0, OFFSET(data!$A$1, ROW()-1, L$1-1))</f>
        <v>42.8</v>
      </c>
      <c r="M527">
        <f ca="1">IF(ISNA(M$1), 0, OFFSET(data!$A$1, ROW()-1, M$1-1))</f>
        <v>93.813516000000007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0</v>
      </c>
      <c r="R527">
        <f ca="1">IF(ISNA(R$1), 0, OFFSET(data!$A$1, ROW()-1, R$1-1))</f>
        <v>195.46921641850099</v>
      </c>
      <c r="S527">
        <f ca="1">IF(ISNA(S$1), 0, OFFSET(data!$A$1, ROW()-1, S$1-1))</f>
        <v>25.445574584345199</v>
      </c>
      <c r="T527">
        <f ca="1">IF(ISNA(T$1), 0, OFFSET(data!$A$1, ROW()-1, T$1-1))</f>
        <v>0</v>
      </c>
      <c r="U527">
        <f ca="1">IF(ISNA(U$1), 0, OFFSET(data!$A$1, ROW()-1, U$1-1))</f>
        <v>918.29140965849297</v>
      </c>
      <c r="V527">
        <f ca="1">IF(ISNA(V$1), 0, OFFSET(data!$A$1, ROW()-1, V$1-1))</f>
        <v>0</v>
      </c>
      <c r="W527">
        <f ca="1">IF(ISNA(W$1), 0, OFFSET(data!$A$1, ROW()-1, W$1-1))</f>
        <v>0</v>
      </c>
      <c r="X527">
        <f ca="1">IF(ISNA(X$1), 0, OFFSET(data!$A$1, ROW()-1, X$1-1))</f>
        <v>-91.829140965849305</v>
      </c>
      <c r="Y527">
        <f ca="1">IF(ISNA(Y$1), 0, OFFSET(data!$A$1, ROW()-1, Y$1-1))</f>
        <v>19.5762476422581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639.58320899715295</v>
      </c>
      <c r="AD527">
        <f ca="1">IF(ISNA(AD$1), 0, OFFSET(data!$A$1, ROW()-1, AD$1-1))</f>
        <v>233.328949284977</v>
      </c>
      <c r="AE527">
        <f ca="1">IF(ISNA(AE$1), 0, OFFSET(data!$A$1, ROW()-1, AE$1-1))</f>
        <v>158.699010861603</v>
      </c>
      <c r="AF527" t="str">
        <f ca="1">IF(ISNA(AF$1), 0, OFFSET(data!$A$1, ROW()-1, AF$1-1))</f>
        <v>peak</v>
      </c>
      <c r="AG527">
        <f t="shared" ca="1" si="131"/>
        <v>2030</v>
      </c>
      <c r="AH527">
        <f t="shared" ca="1" si="132"/>
        <v>4</v>
      </c>
      <c r="AI527">
        <f t="shared" ca="1" si="133"/>
        <v>10</v>
      </c>
      <c r="AJ527" t="str">
        <f t="shared" ca="1" si="123"/>
        <v/>
      </c>
      <c r="AK527" t="str">
        <f t="shared" ca="1" si="134"/>
        <v>18:00</v>
      </c>
      <c r="AL527" s="4">
        <f t="shared" ca="1" si="124"/>
        <v>0.15869901086160301</v>
      </c>
      <c r="AM527">
        <f t="shared" ca="1" si="125"/>
        <v>826.46226869264365</v>
      </c>
      <c r="AN527">
        <f t="shared" ca="1" si="126"/>
        <v>25.445574584345199</v>
      </c>
      <c r="AO527">
        <f t="shared" ca="1" si="127"/>
        <v>195.46921641850099</v>
      </c>
      <c r="AP527">
        <f t="shared" ca="1" si="128"/>
        <v>32.002446774977699</v>
      </c>
      <c r="AQ527">
        <f t="shared" ca="1" si="129"/>
        <v>42.8</v>
      </c>
      <c r="AR527">
        <f t="shared" ca="1" si="130"/>
        <v>93.813516000000007</v>
      </c>
      <c r="AS527">
        <f t="shared" ca="1" si="135"/>
        <v>1485.6217253320538</v>
      </c>
      <c r="AT527">
        <f t="shared" ca="1" si="136"/>
        <v>1079.3674656198787</v>
      </c>
    </row>
    <row r="528" spans="1:46" hidden="1">
      <c r="A528" t="str">
        <f ca="1">IF(ISNA(A$1), 0, OFFSET(data!$A$1, ROW()-1, A$1-1))</f>
        <v>Oahu</v>
      </c>
      <c r="B528">
        <f ca="1">IF(ISNA(B$1), 0, OFFSET(data!$A$1, ROW()-1, B$1-1))</f>
        <v>2030</v>
      </c>
      <c r="C528" s="8">
        <f ca="1">IF(ISNA(C$1), 0, OFFSET(data!$A$1, ROW()-1, C$1-1))</f>
        <v>47583.833333333336</v>
      </c>
      <c r="D528">
        <f ca="1">IF(ISNA(D$1), 0, OFFSET(data!$A$1, ROW()-1, D$1-1))</f>
        <v>456.507762557077</v>
      </c>
      <c r="E528">
        <f ca="1">IF(ISNA(E$1), 0, OFFSET(data!$A$1, ROW()-1, E$1-1))</f>
        <v>0</v>
      </c>
      <c r="F528">
        <f ca="1">IF(ISNA(F$1), 0, OFFSET(data!$A$1, ROW()-1, F$1-1))</f>
        <v>0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0</v>
      </c>
      <c r="L528">
        <f ca="1">IF(ISNA(L$1), 0, OFFSET(data!$A$1, ROW()-1, L$1-1))</f>
        <v>42.8</v>
      </c>
      <c r="M528">
        <f ca="1">IF(ISNA(M$1), 0, OFFSET(data!$A$1, ROW()-1, M$1-1))</f>
        <v>109.55195399999999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0</v>
      </c>
      <c r="R528">
        <f ca="1">IF(ISNA(R$1), 0, OFFSET(data!$A$1, ROW()-1, R$1-1))</f>
        <v>195.46921641850099</v>
      </c>
      <c r="S528">
        <f ca="1">IF(ISNA(S$1), 0, OFFSET(data!$A$1, ROW()-1, S$1-1))</f>
        <v>4.1157697629938204</v>
      </c>
      <c r="T528">
        <f ca="1">IF(ISNA(T$1), 0, OFFSET(data!$A$1, ROW()-1, T$1-1))</f>
        <v>0</v>
      </c>
      <c r="U528">
        <f ca="1">IF(ISNA(U$1), 0, OFFSET(data!$A$1, ROW()-1, U$1-1))</f>
        <v>878.09300822523801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-87.809300822523795</v>
      </c>
      <c r="Y528">
        <f ca="1">IF(ISNA(Y$1), 0, OFFSET(data!$A$1, ROW()-1, Y$1-1))</f>
        <v>18.160995335858299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660.91301381850496</v>
      </c>
      <c r="AD528">
        <f ca="1">IF(ISNA(AD$1), 0, OFFSET(data!$A$1, ROW()-1, AD$1-1))</f>
        <v>201.69028251</v>
      </c>
      <c r="AE528">
        <f ca="1">IF(ISNA(AE$1), 0, OFFSET(data!$A$1, ROW()-1, AE$1-1))</f>
        <v>158.699010861603</v>
      </c>
      <c r="AF528" t="str">
        <f ca="1">IF(ISNA(AF$1), 0, OFFSET(data!$A$1, ROW()-1, AF$1-1))</f>
        <v>peak</v>
      </c>
      <c r="AG528">
        <f t="shared" ca="1" si="131"/>
        <v>2030</v>
      </c>
      <c r="AH528">
        <f t="shared" ca="1" si="132"/>
        <v>4</v>
      </c>
      <c r="AI528">
        <f t="shared" ca="1" si="133"/>
        <v>10</v>
      </c>
      <c r="AJ528" t="str">
        <f t="shared" ca="1" si="123"/>
        <v/>
      </c>
      <c r="AK528" t="str">
        <f t="shared" ca="1" si="134"/>
        <v>20:00</v>
      </c>
      <c r="AL528" s="4">
        <f t="shared" ca="1" si="124"/>
        <v>0.15869901086160301</v>
      </c>
      <c r="AM528">
        <f t="shared" ca="1" si="125"/>
        <v>790.28370740271419</v>
      </c>
      <c r="AN528">
        <f t="shared" ca="1" si="126"/>
        <v>4.1157697629938204</v>
      </c>
      <c r="AO528">
        <f t="shared" ca="1" si="127"/>
        <v>195.46921641850099</v>
      </c>
      <c r="AP528">
        <f t="shared" ca="1" si="128"/>
        <v>0</v>
      </c>
      <c r="AQ528">
        <f t="shared" ca="1" si="129"/>
        <v>42.8</v>
      </c>
      <c r="AR528">
        <f t="shared" ca="1" si="130"/>
        <v>109.55195399999999</v>
      </c>
      <c r="AS528">
        <f t="shared" ca="1" si="135"/>
        <v>1469.3577165570769</v>
      </c>
      <c r="AT528">
        <f t="shared" ca="1" si="136"/>
        <v>1010.1349852485724</v>
      </c>
    </row>
    <row r="529" spans="1:46" hidden="1">
      <c r="A529" t="str">
        <f ca="1">IF(ISNA(A$1), 0, OFFSET(data!$A$1, ROW()-1, A$1-1))</f>
        <v>Oahu</v>
      </c>
      <c r="B529">
        <f ca="1">IF(ISNA(B$1), 0, OFFSET(data!$A$1, ROW()-1, B$1-1))</f>
        <v>2030</v>
      </c>
      <c r="C529" s="8">
        <f ca="1">IF(ISNA(C$1), 0, OFFSET(data!$A$1, ROW()-1, C$1-1))</f>
        <v>47583.916666666664</v>
      </c>
      <c r="D529">
        <f ca="1">IF(ISNA(D$1), 0, OFFSET(data!$A$1, ROW()-1, D$1-1))</f>
        <v>456.507762557077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42.8</v>
      </c>
      <c r="M529">
        <f ca="1">IF(ISNA(M$1), 0, OFFSET(data!$A$1, ROW()-1, M$1-1))</f>
        <v>73.210842999999997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0</v>
      </c>
      <c r="R529">
        <f ca="1">IF(ISNA(R$1), 0, OFFSET(data!$A$1, ROW()-1, R$1-1))</f>
        <v>134.516895461904</v>
      </c>
      <c r="S529">
        <f ca="1">IF(ISNA(S$1), 0, OFFSET(data!$A$1, ROW()-1, S$1-1))</f>
        <v>0</v>
      </c>
      <c r="T529">
        <f ca="1">IF(ISNA(T$1), 0, OFFSET(data!$A$1, ROW()-1, T$1-1))</f>
        <v>0</v>
      </c>
      <c r="U529">
        <f ca="1">IF(ISNA(U$1), 0, OFFSET(data!$A$1, ROW()-1, U$1-1))</f>
        <v>780.538007874149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-78.0538007874149</v>
      </c>
      <c r="Y529">
        <f ca="1">IF(ISNA(Y$1), 0, OFFSET(data!$A$1, ROW()-1, Y$1-1))</f>
        <v>4.5512939322482904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725.981104538095</v>
      </c>
      <c r="AD529">
        <f ca="1">IF(ISNA(AD$1), 0, OFFSET(data!$A$1, ROW()-1, AD$1-1))</f>
        <v>200.80273068</v>
      </c>
      <c r="AE529">
        <f ca="1">IF(ISNA(AE$1), 0, OFFSET(data!$A$1, ROW()-1, AE$1-1))</f>
        <v>158.699010861603</v>
      </c>
      <c r="AF529" t="str">
        <f ca="1">IF(ISNA(AF$1), 0, OFFSET(data!$A$1, ROW()-1, AF$1-1))</f>
        <v>peak</v>
      </c>
      <c r="AG529">
        <f t="shared" ca="1" si="131"/>
        <v>2030</v>
      </c>
      <c r="AH529">
        <f t="shared" ca="1" si="132"/>
        <v>4</v>
      </c>
      <c r="AI529">
        <f t="shared" ca="1" si="133"/>
        <v>10</v>
      </c>
      <c r="AJ529" t="str">
        <f t="shared" ca="1" si="123"/>
        <v/>
      </c>
      <c r="AK529" t="str">
        <f t="shared" ca="1" si="134"/>
        <v>22:00</v>
      </c>
      <c r="AL529" s="4">
        <f t="shared" ca="1" si="124"/>
        <v>0.15869901086160301</v>
      </c>
      <c r="AM529">
        <f t="shared" ca="1" si="125"/>
        <v>702.48420708673416</v>
      </c>
      <c r="AN529">
        <f t="shared" ca="1" si="126"/>
        <v>0</v>
      </c>
      <c r="AO529">
        <f t="shared" ca="1" si="127"/>
        <v>134.516895461904</v>
      </c>
      <c r="AP529">
        <f t="shared" ca="1" si="128"/>
        <v>0</v>
      </c>
      <c r="AQ529">
        <f t="shared" ca="1" si="129"/>
        <v>42.8</v>
      </c>
      <c r="AR529">
        <f t="shared" ca="1" si="130"/>
        <v>73.210842999999997</v>
      </c>
      <c r="AS529">
        <f t="shared" ca="1" si="135"/>
        <v>1433.016605557076</v>
      </c>
      <c r="AT529">
        <f t="shared" ca="1" si="136"/>
        <v>907.83823169898244</v>
      </c>
    </row>
    <row r="530" spans="1:46" hidden="1">
      <c r="A530" t="str">
        <f ca="1">IF(ISNA(A$1), 0, OFFSET(data!$A$1, ROW()-1, A$1-1))</f>
        <v>Oahu</v>
      </c>
      <c r="B530">
        <f ca="1">IF(ISNA(B$1), 0, OFFSET(data!$A$1, ROW()-1, B$1-1))</f>
        <v>2030</v>
      </c>
      <c r="C530" s="8">
        <f ca="1">IF(ISNA(C$1), 0, OFFSET(data!$A$1, ROW()-1, C$1-1))</f>
        <v>47605</v>
      </c>
      <c r="D530">
        <f ca="1">IF(ISNA(D$1), 0, OFFSET(data!$A$1, ROW()-1, D$1-1))</f>
        <v>103.107762557077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42.8</v>
      </c>
      <c r="M530">
        <f ca="1">IF(ISNA(M$1), 0, OFFSET(data!$A$1, ROW()-1, M$1-1))</f>
        <v>214.02599799999999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0</v>
      </c>
      <c r="R530">
        <f ca="1">IF(ISNA(R$1), 0, OFFSET(data!$A$1, ROW()-1, R$1-1))</f>
        <v>282.008789295734</v>
      </c>
      <c r="S530">
        <f ca="1">IF(ISNA(S$1), 0, OFFSET(data!$A$1, ROW()-1, S$1-1))</f>
        <v>0</v>
      </c>
      <c r="T530">
        <f ca="1">IF(ISNA(T$1), 0, OFFSET(data!$A$1, ROW()-1, T$1-1))</f>
        <v>0</v>
      </c>
      <c r="U530">
        <f ca="1">IF(ISNA(U$1), 0, OFFSET(data!$A$1, ROW()-1, U$1-1))</f>
        <v>709.38968152706195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-70.938968152706195</v>
      </c>
      <c r="Y530">
        <f ca="1">IF(ISNA(Y$1), 0, OFFSET(data!$A$1, ROW()-1, Y$1-1))</f>
        <v>3.4918364784562899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593.48921070426502</v>
      </c>
      <c r="AD530">
        <f ca="1">IF(ISNA(AD$1), 0, OFFSET(data!$A$1, ROW()-1, AD$1-1))</f>
        <v>159.84683461</v>
      </c>
      <c r="AE530">
        <f ca="1">IF(ISNA(AE$1), 0, OFFSET(data!$A$1, ROW()-1, AE$1-1))</f>
        <v>0</v>
      </c>
      <c r="AF530" t="str">
        <f ca="1">IF(ISNA(AF$1), 0, OFFSET(data!$A$1, ROW()-1, AF$1-1))</f>
        <v>peak</v>
      </c>
      <c r="AG530">
        <f t="shared" ca="1" si="131"/>
        <v>2030</v>
      </c>
      <c r="AH530">
        <f t="shared" ca="1" si="132"/>
        <v>5</v>
      </c>
      <c r="AI530">
        <f t="shared" ca="1" si="133"/>
        <v>2</v>
      </c>
      <c r="AJ530" t="str">
        <f t="shared" ca="1" si="123"/>
        <v/>
      </c>
      <c r="AK530" t="str">
        <f t="shared" ca="1" si="134"/>
        <v>00:00</v>
      </c>
      <c r="AL530" s="4">
        <f t="shared" ca="1" si="124"/>
        <v>0</v>
      </c>
      <c r="AM530">
        <f t="shared" ca="1" si="125"/>
        <v>638.4507133743557</v>
      </c>
      <c r="AN530">
        <f t="shared" ca="1" si="126"/>
        <v>0</v>
      </c>
      <c r="AO530">
        <f t="shared" ca="1" si="127"/>
        <v>282.008789295734</v>
      </c>
      <c r="AP530">
        <f t="shared" ca="1" si="128"/>
        <v>0</v>
      </c>
      <c r="AQ530">
        <f t="shared" ca="1" si="129"/>
        <v>42.8</v>
      </c>
      <c r="AR530">
        <f t="shared" ca="1" si="130"/>
        <v>214.02599799999999</v>
      </c>
      <c r="AS530">
        <f t="shared" ca="1" si="135"/>
        <v>1235.4317605570759</v>
      </c>
      <c r="AT530">
        <f t="shared" ca="1" si="136"/>
        <v>801.789384462812</v>
      </c>
    </row>
    <row r="531" spans="1:46" hidden="1">
      <c r="A531" t="str">
        <f ca="1">IF(ISNA(A$1), 0, OFFSET(data!$A$1, ROW()-1, A$1-1))</f>
        <v>Oahu</v>
      </c>
      <c r="B531">
        <f ca="1">IF(ISNA(B$1), 0, OFFSET(data!$A$1, ROW()-1, B$1-1))</f>
        <v>2030</v>
      </c>
      <c r="C531" s="8">
        <f ca="1">IF(ISNA(C$1), 0, OFFSET(data!$A$1, ROW()-1, C$1-1))</f>
        <v>47605.083333333336</v>
      </c>
      <c r="D531">
        <f ca="1">IF(ISNA(D$1), 0, OFFSET(data!$A$1, ROW()-1, D$1-1))</f>
        <v>103.107762557077</v>
      </c>
      <c r="E531">
        <f ca="1">IF(ISNA(E$1), 0, OFFSET(data!$A$1, ROW()-1, E$1-1))</f>
        <v>0</v>
      </c>
      <c r="F531">
        <f ca="1">IF(ISNA(F$1), 0, OFFSET(data!$A$1, ROW()-1, F$1-1))</f>
        <v>0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42.8</v>
      </c>
      <c r="M531">
        <f ca="1">IF(ISNA(M$1), 0, OFFSET(data!$A$1, ROW()-1, M$1-1))</f>
        <v>197.45971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0</v>
      </c>
      <c r="R531">
        <f ca="1">IF(ISNA(R$1), 0, OFFSET(data!$A$1, ROW()-1, R$1-1))</f>
        <v>279.16582746113198</v>
      </c>
      <c r="S531">
        <f ca="1">IF(ISNA(S$1), 0, OFFSET(data!$A$1, ROW()-1, S$1-1))</f>
        <v>0</v>
      </c>
      <c r="T531">
        <f ca="1">IF(ISNA(T$1), 0, OFFSET(data!$A$1, ROW()-1, T$1-1))</f>
        <v>0</v>
      </c>
      <c r="U531">
        <f ca="1">IF(ISNA(U$1), 0, OFFSET(data!$A$1, ROW()-1, U$1-1))</f>
        <v>688.87984139323805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-68.887984139323805</v>
      </c>
      <c r="Y531">
        <f ca="1">IF(ISNA(Y$1), 0, OFFSET(data!$A$1, ROW()-1, Y$1-1))</f>
        <v>2.5414427642958302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596.33217253886698</v>
      </c>
      <c r="AD531">
        <f ca="1">IF(ISNA(AD$1), 0, OFFSET(data!$A$1, ROW()-1, AD$1-1))</f>
        <v>159.84683461</v>
      </c>
      <c r="AE531">
        <f ca="1">IF(ISNA(AE$1), 0, OFFSET(data!$A$1, ROW()-1, AE$1-1))</f>
        <v>0</v>
      </c>
      <c r="AF531" t="str">
        <f ca="1">IF(ISNA(AF$1), 0, OFFSET(data!$A$1, ROW()-1, AF$1-1))</f>
        <v>peak</v>
      </c>
      <c r="AG531">
        <f t="shared" ca="1" si="131"/>
        <v>2030</v>
      </c>
      <c r="AH531">
        <f t="shared" ca="1" si="132"/>
        <v>5</v>
      </c>
      <c r="AI531">
        <f t="shared" ca="1" si="133"/>
        <v>2</v>
      </c>
      <c r="AJ531" t="str">
        <f t="shared" ref="AJ531:AJ562" ca="1" si="137">IF(RIGHT(C531, 5)="12:00", AI531, "")</f>
        <v/>
      </c>
      <c r="AK531" t="str">
        <f t="shared" ca="1" si="134"/>
        <v>02:00</v>
      </c>
      <c r="AL531" s="4">
        <f t="shared" ref="AL531:AL562" ca="1" si="138">AE531/1000</f>
        <v>0</v>
      </c>
      <c r="AM531">
        <f t="shared" ref="AM531:AM562" ca="1" si="139">U531+X531</f>
        <v>619.9918572539143</v>
      </c>
      <c r="AN531">
        <f t="shared" ref="AN531:AN562" ca="1" si="140">MAX(S531,Z531)</f>
        <v>0</v>
      </c>
      <c r="AO531">
        <f t="shared" ref="AO531:AO562" ca="1" si="141">MAX(R531,W531)</f>
        <v>279.16582746113198</v>
      </c>
      <c r="AP531">
        <f t="shared" ref="AP531:AP562" ca="1" si="142">K531+N531</f>
        <v>0</v>
      </c>
      <c r="AQ531">
        <f t="shared" ref="AQ531:AQ562" ca="1" si="143">L531+O531</f>
        <v>42.8</v>
      </c>
      <c r="AR531">
        <f t="shared" ref="AR531:AR562" ca="1" si="144">M531+P531</f>
        <v>197.45971</v>
      </c>
      <c r="AS531">
        <f t="shared" ca="1" si="135"/>
        <v>1218.8654725570759</v>
      </c>
      <c r="AT531">
        <f t="shared" ca="1" si="136"/>
        <v>782.38013462821016</v>
      </c>
    </row>
    <row r="532" spans="1:46" hidden="1">
      <c r="A532" t="str">
        <f ca="1">IF(ISNA(A$1), 0, OFFSET(data!$A$1, ROW()-1, A$1-1))</f>
        <v>Oahu</v>
      </c>
      <c r="B532">
        <f ca="1">IF(ISNA(B$1), 0, OFFSET(data!$A$1, ROW()-1, B$1-1))</f>
        <v>2030</v>
      </c>
      <c r="C532" s="8">
        <f ca="1">IF(ISNA(C$1), 0, OFFSET(data!$A$1, ROW()-1, C$1-1))</f>
        <v>47605.166666666664</v>
      </c>
      <c r="D532">
        <f ca="1">IF(ISNA(D$1), 0, OFFSET(data!$A$1, ROW()-1, D$1-1))</f>
        <v>103.107762557077</v>
      </c>
      <c r="E532">
        <f ca="1">IF(ISNA(E$1), 0, OFFSET(data!$A$1, ROW()-1, E$1-1))</f>
        <v>0</v>
      </c>
      <c r="F532">
        <f ca="1">IF(ISNA(F$1), 0, OFFSET(data!$A$1, ROW()-1, F$1-1))</f>
        <v>0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42.8</v>
      </c>
      <c r="M532">
        <f ca="1">IF(ISNA(M$1), 0, OFFSET(data!$A$1, ROW()-1, M$1-1))</f>
        <v>152.43886000000001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0</v>
      </c>
      <c r="R532">
        <f ca="1">IF(ISNA(R$1), 0, OFFSET(data!$A$1, ROW()-1, R$1-1))</f>
        <v>279.16582746113198</v>
      </c>
      <c r="S532">
        <f ca="1">IF(ISNA(S$1), 0, OFFSET(data!$A$1, ROW()-1, S$1-1))</f>
        <v>66.851717632207993</v>
      </c>
      <c r="T532">
        <f ca="1">IF(ISNA(T$1), 0, OFFSET(data!$A$1, ROW()-1, T$1-1))</f>
        <v>0</v>
      </c>
      <c r="U532">
        <f ca="1">IF(ISNA(U$1), 0, OFFSET(data!$A$1, ROW()-1, U$1-1))</f>
        <v>713.13636098458005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-71.313636098458005</v>
      </c>
      <c r="Y532">
        <f ca="1">IF(ISNA(Y$1), 0, OFFSET(data!$A$1, ROW()-1, Y$1-1))</f>
        <v>2.5414427642958302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529.48045490665902</v>
      </c>
      <c r="AD532">
        <f ca="1">IF(ISNA(AD$1), 0, OFFSET(data!$A$1, ROW()-1, AD$1-1))</f>
        <v>156.45258178</v>
      </c>
      <c r="AE532">
        <f ca="1">IF(ISNA(AE$1), 0, OFFSET(data!$A$1, ROW()-1, AE$1-1))</f>
        <v>0</v>
      </c>
      <c r="AF532" t="str">
        <f ca="1">IF(ISNA(AF$1), 0, OFFSET(data!$A$1, ROW()-1, AF$1-1))</f>
        <v>peak</v>
      </c>
      <c r="AG532">
        <f t="shared" ca="1" si="131"/>
        <v>2030</v>
      </c>
      <c r="AH532">
        <f t="shared" ca="1" si="132"/>
        <v>5</v>
      </c>
      <c r="AI532">
        <f t="shared" ca="1" si="133"/>
        <v>2</v>
      </c>
      <c r="AJ532" t="str">
        <f t="shared" ca="1" si="137"/>
        <v/>
      </c>
      <c r="AK532" t="str">
        <f t="shared" ca="1" si="134"/>
        <v>04:00</v>
      </c>
      <c r="AL532" s="4">
        <f t="shared" ca="1" si="138"/>
        <v>0</v>
      </c>
      <c r="AM532">
        <f t="shared" ca="1" si="139"/>
        <v>641.82272488612205</v>
      </c>
      <c r="AN532">
        <f t="shared" ca="1" si="140"/>
        <v>66.851717632207993</v>
      </c>
      <c r="AO532">
        <f t="shared" ca="1" si="141"/>
        <v>279.16582746113198</v>
      </c>
      <c r="AP532">
        <f t="shared" ca="1" si="142"/>
        <v>0</v>
      </c>
      <c r="AQ532">
        <f t="shared" ca="1" si="143"/>
        <v>42.8</v>
      </c>
      <c r="AR532">
        <f t="shared" ca="1" si="144"/>
        <v>152.43886000000001</v>
      </c>
      <c r="AS532">
        <f t="shared" ca="1" si="135"/>
        <v>1173.844622557076</v>
      </c>
      <c r="AT532">
        <f t="shared" ca="1" si="136"/>
        <v>800.81674943041799</v>
      </c>
    </row>
    <row r="533" spans="1:46" hidden="1">
      <c r="A533" t="str">
        <f ca="1">IF(ISNA(A$1), 0, OFFSET(data!$A$1, ROW()-1, A$1-1))</f>
        <v>Oahu</v>
      </c>
      <c r="B533">
        <f ca="1">IF(ISNA(B$1), 0, OFFSET(data!$A$1, ROW()-1, B$1-1))</f>
        <v>2030</v>
      </c>
      <c r="C533" s="8">
        <f ca="1">IF(ISNA(C$1), 0, OFFSET(data!$A$1, ROW()-1, C$1-1))</f>
        <v>47605.25</v>
      </c>
      <c r="D533">
        <f ca="1">IF(ISNA(D$1), 0, OFFSET(data!$A$1, ROW()-1, D$1-1))</f>
        <v>103.107762557077</v>
      </c>
      <c r="E533">
        <f ca="1">IF(ISNA(E$1), 0, OFFSET(data!$A$1, ROW()-1, E$1-1))</f>
        <v>0</v>
      </c>
      <c r="F533">
        <f ca="1">IF(ISNA(F$1), 0, OFFSET(data!$A$1, ROW()-1, F$1-1))</f>
        <v>0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96.681428893140904</v>
      </c>
      <c r="L533">
        <f ca="1">IF(ISNA(L$1), 0, OFFSET(data!$A$1, ROW()-1, L$1-1))</f>
        <v>42.8</v>
      </c>
      <c r="M533">
        <f ca="1">IF(ISNA(M$1), 0, OFFSET(data!$A$1, ROW()-1, M$1-1))</f>
        <v>199.91821100000001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0</v>
      </c>
      <c r="R533">
        <f ca="1">IF(ISNA(R$1), 0, OFFSET(data!$A$1, ROW()-1, R$1-1))</f>
        <v>279.16582746113198</v>
      </c>
      <c r="S533">
        <f ca="1">IF(ISNA(S$1), 0, OFFSET(data!$A$1, ROW()-1, S$1-1))</f>
        <v>28.025090678671202</v>
      </c>
      <c r="T533">
        <f ca="1">IF(ISNA(T$1), 0, OFFSET(data!$A$1, ROW()-1, T$1-1))</f>
        <v>0</v>
      </c>
      <c r="U533">
        <f ca="1">IF(ISNA(U$1), 0, OFFSET(data!$A$1, ROW()-1, U$1-1))</f>
        <v>829.58334308971303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-82.958334308971303</v>
      </c>
      <c r="Y533">
        <f ca="1">IF(ISNA(Y$1), 0, OFFSET(data!$A$1, ROW()-1, Y$1-1))</f>
        <v>3.0733118092803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568.30708186019604</v>
      </c>
      <c r="AD533">
        <f ca="1">IF(ISNA(AD$1), 0, OFFSET(data!$A$1, ROW()-1, AD$1-1))</f>
        <v>256.52826350314001</v>
      </c>
      <c r="AE533">
        <f ca="1">IF(ISNA(AE$1), 0, OFFSET(data!$A$1, ROW()-1, AE$1-1))</f>
        <v>0</v>
      </c>
      <c r="AF533" t="str">
        <f ca="1">IF(ISNA(AF$1), 0, OFFSET(data!$A$1, ROW()-1, AF$1-1))</f>
        <v>peak</v>
      </c>
      <c r="AG533">
        <f t="shared" ca="1" si="131"/>
        <v>2030</v>
      </c>
      <c r="AH533">
        <f t="shared" ca="1" si="132"/>
        <v>5</v>
      </c>
      <c r="AI533">
        <f t="shared" ca="1" si="133"/>
        <v>2</v>
      </c>
      <c r="AJ533" t="str">
        <f t="shared" ca="1" si="137"/>
        <v/>
      </c>
      <c r="AK533" t="str">
        <f t="shared" ca="1" si="134"/>
        <v>06:00</v>
      </c>
      <c r="AL533" s="4">
        <f t="shared" ca="1" si="138"/>
        <v>0</v>
      </c>
      <c r="AM533">
        <f t="shared" ca="1" si="139"/>
        <v>746.62500878074172</v>
      </c>
      <c r="AN533">
        <f t="shared" ca="1" si="140"/>
        <v>28.025090678671202</v>
      </c>
      <c r="AO533">
        <f t="shared" ca="1" si="141"/>
        <v>279.16582746113198</v>
      </c>
      <c r="AP533">
        <f t="shared" ca="1" si="142"/>
        <v>96.681428893140904</v>
      </c>
      <c r="AQ533">
        <f t="shared" ca="1" si="143"/>
        <v>42.8</v>
      </c>
      <c r="AR533">
        <f t="shared" ca="1" si="144"/>
        <v>199.91821100000001</v>
      </c>
      <c r="AS533">
        <f t="shared" ca="1" si="135"/>
        <v>1318.0054024502169</v>
      </c>
      <c r="AT533">
        <f t="shared" ca="1" si="136"/>
        <v>1006.226584093162</v>
      </c>
    </row>
    <row r="534" spans="1:46" hidden="1">
      <c r="A534" t="str">
        <f ca="1">IF(ISNA(A$1), 0, OFFSET(data!$A$1, ROW()-1, A$1-1))</f>
        <v>Oahu</v>
      </c>
      <c r="B534">
        <f ca="1">IF(ISNA(B$1), 0, OFFSET(data!$A$1, ROW()-1, B$1-1))</f>
        <v>2030</v>
      </c>
      <c r="C534" s="8">
        <f ca="1">IF(ISNA(C$1), 0, OFFSET(data!$A$1, ROW()-1, C$1-1))</f>
        <v>47605.333333333336</v>
      </c>
      <c r="D534">
        <f ca="1">IF(ISNA(D$1), 0, OFFSET(data!$A$1, ROW()-1, D$1-1))</f>
        <v>103.107762557077</v>
      </c>
      <c r="E534">
        <f ca="1">IF(ISNA(E$1), 0, OFFSET(data!$A$1, ROW()-1, E$1-1))</f>
        <v>0</v>
      </c>
      <c r="F534">
        <f ca="1">IF(ISNA(F$1), 0, OFFSET(data!$A$1, ROW()-1, F$1-1))</f>
        <v>0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1221.6956629198801</v>
      </c>
      <c r="L534">
        <f ca="1">IF(ISNA(L$1), 0, OFFSET(data!$A$1, ROW()-1, L$1-1))</f>
        <v>42.8</v>
      </c>
      <c r="M534">
        <f ca="1">IF(ISNA(M$1), 0, OFFSET(data!$A$1, ROW()-1, M$1-1))</f>
        <v>190.546674</v>
      </c>
      <c r="N534">
        <f ca="1">IF(ISNA(N$1), 0, OFFSET(data!$A$1, ROW()-1, N$1-1))</f>
        <v>153.51063559631899</v>
      </c>
      <c r="O534">
        <f ca="1">IF(ISNA(O$1), 0, OFFSET(data!$A$1, ROW()-1, O$1-1))</f>
        <v>0</v>
      </c>
      <c r="P534">
        <f ca="1">IF(ISNA(P$1), 0, OFFSET(data!$A$1, ROW()-1, P$1-1))</f>
        <v>0.47567999999999999</v>
      </c>
      <c r="Q534">
        <f ca="1">IF(ISNA(Q$1), 0, OFFSET(data!$A$1, ROW()-1, Q$1-1))</f>
        <v>0</v>
      </c>
      <c r="R534">
        <f ca="1">IF(ISNA(R$1), 0, OFFSET(data!$A$1, ROW()-1, R$1-1))</f>
        <v>0</v>
      </c>
      <c r="S534">
        <f ca="1">IF(ISNA(S$1), 0, OFFSET(data!$A$1, ROW()-1, S$1-1))</f>
        <v>0</v>
      </c>
      <c r="T534">
        <f ca="1">IF(ISNA(T$1), 0, OFFSET(data!$A$1, ROW()-1, T$1-1))</f>
        <v>0</v>
      </c>
      <c r="U534">
        <f ca="1">IF(ISNA(U$1), 0, OFFSET(data!$A$1, ROW()-1, U$1-1))</f>
        <v>875.14794856136905</v>
      </c>
      <c r="V534">
        <f ca="1">IF(ISNA(V$1), 0, OFFSET(data!$A$1, ROW()-1, V$1-1))</f>
        <v>0</v>
      </c>
      <c r="W534">
        <f ca="1">IF(ISNA(W$1), 0, OFFSET(data!$A$1, ROW()-1, W$1-1))</f>
        <v>531.78125271552904</v>
      </c>
      <c r="X534">
        <f ca="1">IF(ISNA(X$1), 0, OFFSET(data!$A$1, ROW()-1, X$1-1))</f>
        <v>110.18020268882501</v>
      </c>
      <c r="Y534">
        <f ca="1">IF(ISNA(Y$1), 0, OFFSET(data!$A$1, ROW()-1, Y$1-1))</f>
        <v>28.961183098143799</v>
      </c>
      <c r="Z534">
        <f ca="1">IF(ISNA(Z$1), 0, OFFSET(data!$A$1, ROW()-1, Z$1-1))</f>
        <v>12.079512413094401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1561.2655683118401</v>
      </c>
      <c r="AD534">
        <f ca="1">IF(ISNA(AD$1), 0, OFFSET(data!$A$1, ROW()-1, AD$1-1))</f>
        <v>667.52279044648401</v>
      </c>
      <c r="AE534">
        <f ca="1">IF(ISNA(AE$1), 0, OFFSET(data!$A$1, ROW()-1, AE$1-1))</f>
        <v>0</v>
      </c>
      <c r="AF534" t="str">
        <f ca="1">IF(ISNA(AF$1), 0, OFFSET(data!$A$1, ROW()-1, AF$1-1))</f>
        <v>peak</v>
      </c>
      <c r="AG534">
        <f t="shared" ca="1" si="131"/>
        <v>2030</v>
      </c>
      <c r="AH534">
        <f t="shared" ca="1" si="132"/>
        <v>5</v>
      </c>
      <c r="AI534">
        <f t="shared" ca="1" si="133"/>
        <v>2</v>
      </c>
      <c r="AJ534" t="str">
        <f t="shared" ca="1" si="137"/>
        <v/>
      </c>
      <c r="AK534" t="str">
        <f t="shared" ca="1" si="134"/>
        <v>08:00</v>
      </c>
      <c r="AL534" s="4">
        <f t="shared" ca="1" si="138"/>
        <v>0</v>
      </c>
      <c r="AM534">
        <f t="shared" ca="1" si="139"/>
        <v>985.32815125019408</v>
      </c>
      <c r="AN534">
        <f t="shared" ca="1" si="140"/>
        <v>12.079512413094401</v>
      </c>
      <c r="AO534">
        <f t="shared" ca="1" si="141"/>
        <v>531.78125271552904</v>
      </c>
      <c r="AP534">
        <f t="shared" ca="1" si="142"/>
        <v>1375.206298516199</v>
      </c>
      <c r="AQ534">
        <f t="shared" ca="1" si="143"/>
        <v>42.8</v>
      </c>
      <c r="AR534">
        <f t="shared" ca="1" si="144"/>
        <v>191.02235400000001</v>
      </c>
      <c r="AS534">
        <f t="shared" ca="1" si="135"/>
        <v>3119.4156677887968</v>
      </c>
      <c r="AT534">
        <f t="shared" ca="1" si="136"/>
        <v>2225.6728899234449</v>
      </c>
    </row>
    <row r="535" spans="1:46" hidden="1">
      <c r="A535" t="str">
        <f ca="1">IF(ISNA(A$1), 0, OFFSET(data!$A$1, ROW()-1, A$1-1))</f>
        <v>Oahu</v>
      </c>
      <c r="B535">
        <f ca="1">IF(ISNA(B$1), 0, OFFSET(data!$A$1, ROW()-1, B$1-1))</f>
        <v>2030</v>
      </c>
      <c r="C535" s="8">
        <f ca="1">IF(ISNA(C$1), 0, OFFSET(data!$A$1, ROW()-1, C$1-1))</f>
        <v>47605.416666666664</v>
      </c>
      <c r="D535">
        <f ca="1">IF(ISNA(D$1), 0, OFFSET(data!$A$1, ROW()-1, D$1-1))</f>
        <v>103.107762557077</v>
      </c>
      <c r="E535">
        <f ca="1">IF(ISNA(E$1), 0, OFFSET(data!$A$1, ROW()-1, E$1-1))</f>
        <v>0</v>
      </c>
      <c r="F535">
        <f ca="1">IF(ISNA(F$1), 0, OFFSET(data!$A$1, ROW()-1, F$1-1))</f>
        <v>0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1286.6860653927399</v>
      </c>
      <c r="L535">
        <f ca="1">IF(ISNA(L$1), 0, OFFSET(data!$A$1, ROW()-1, L$1-1))</f>
        <v>42.8</v>
      </c>
      <c r="M535">
        <f ca="1">IF(ISNA(M$1), 0, OFFSET(data!$A$1, ROW()-1, M$1-1))</f>
        <v>196.45543699999999</v>
      </c>
      <c r="N535">
        <f ca="1">IF(ISNA(N$1), 0, OFFSET(data!$A$1, ROW()-1, N$1-1))</f>
        <v>665.05262533504299</v>
      </c>
      <c r="O535">
        <f ca="1">IF(ISNA(O$1), 0, OFFSET(data!$A$1, ROW()-1, O$1-1))</f>
        <v>0</v>
      </c>
      <c r="P535">
        <f ca="1">IF(ISNA(P$1), 0, OFFSET(data!$A$1, ROW()-1, P$1-1))</f>
        <v>1.22241200000002</v>
      </c>
      <c r="Q535">
        <f ca="1">IF(ISNA(Q$1), 0, OFFSET(data!$A$1, ROW()-1, Q$1-1))</f>
        <v>0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0</v>
      </c>
      <c r="U535">
        <f ca="1">IF(ISNA(U$1), 0, OFFSET(data!$A$1, ROW()-1, U$1-1))</f>
        <v>898.28323279781296</v>
      </c>
      <c r="V535">
        <f ca="1">IF(ISNA(V$1), 0, OFFSET(data!$A$1, ROW()-1, V$1-1))</f>
        <v>0</v>
      </c>
      <c r="W535">
        <f ca="1">IF(ISNA(W$1), 0, OFFSET(data!$A$1, ROW()-1, W$1-1))</f>
        <v>531.78125271552904</v>
      </c>
      <c r="X535">
        <f ca="1">IF(ISNA(X$1), 0, OFFSET(data!$A$1, ROW()-1, X$1-1))</f>
        <v>110.18020268882501</v>
      </c>
      <c r="Y535">
        <f ca="1">IF(ISNA(Y$1), 0, OFFSET(data!$A$1, ROW()-1, Y$1-1))</f>
        <v>28.961183098143799</v>
      </c>
      <c r="Z535">
        <f ca="1">IF(ISNA(Z$1), 0, OFFSET(data!$A$1, ROW()-1, Z$1-1))</f>
        <v>59.843393649506702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2073.5542900505702</v>
      </c>
      <c r="AD535">
        <f ca="1">IF(ISNA(AD$1), 0, OFFSET(data!$A$1, ROW()-1, AD$1-1))</f>
        <v>672.95589545956705</v>
      </c>
      <c r="AE535">
        <f ca="1">IF(ISNA(AE$1), 0, OFFSET(data!$A$1, ROW()-1, AE$1-1))</f>
        <v>0</v>
      </c>
      <c r="AF535" t="str">
        <f ca="1">IF(ISNA(AF$1), 0, OFFSET(data!$A$1, ROW()-1, AF$1-1))</f>
        <v>peak</v>
      </c>
      <c r="AG535">
        <f t="shared" ca="1" si="131"/>
        <v>2030</v>
      </c>
      <c r="AH535">
        <f t="shared" ca="1" si="132"/>
        <v>5</v>
      </c>
      <c r="AI535">
        <f t="shared" ca="1" si="133"/>
        <v>2</v>
      </c>
      <c r="AJ535" t="str">
        <f t="shared" ca="1" si="137"/>
        <v/>
      </c>
      <c r="AK535" t="str">
        <f t="shared" ca="1" si="134"/>
        <v>10:00</v>
      </c>
      <c r="AL535" s="4">
        <f t="shared" ca="1" si="138"/>
        <v>0</v>
      </c>
      <c r="AM535">
        <f t="shared" ca="1" si="139"/>
        <v>1008.463435486638</v>
      </c>
      <c r="AN535">
        <f t="shared" ca="1" si="140"/>
        <v>59.843393649506702</v>
      </c>
      <c r="AO535">
        <f t="shared" ca="1" si="141"/>
        <v>531.78125271552904</v>
      </c>
      <c r="AP535">
        <f t="shared" ca="1" si="142"/>
        <v>1951.7386907277828</v>
      </c>
      <c r="AQ535">
        <f t="shared" ca="1" si="143"/>
        <v>42.8</v>
      </c>
      <c r="AR535">
        <f t="shared" ca="1" si="144"/>
        <v>197.67784900000001</v>
      </c>
      <c r="AS535">
        <f t="shared" ca="1" si="135"/>
        <v>3702.6035550003871</v>
      </c>
      <c r="AT535">
        <f t="shared" ca="1" si="136"/>
        <v>2302.0051604093842</v>
      </c>
    </row>
    <row r="536" spans="1:46" hidden="1">
      <c r="A536" t="str">
        <f ca="1">IF(ISNA(A$1), 0, OFFSET(data!$A$1, ROW()-1, A$1-1))</f>
        <v>Oahu</v>
      </c>
      <c r="B536">
        <f ca="1">IF(ISNA(B$1), 0, OFFSET(data!$A$1, ROW()-1, B$1-1))</f>
        <v>2030</v>
      </c>
      <c r="C536" s="8">
        <f ca="1">IF(ISNA(C$1), 0, OFFSET(data!$A$1, ROW()-1, C$1-1))</f>
        <v>47605.5</v>
      </c>
      <c r="D536">
        <f ca="1">IF(ISNA(D$1), 0, OFFSET(data!$A$1, ROW()-1, D$1-1))</f>
        <v>103.107762557077</v>
      </c>
      <c r="E536">
        <f ca="1">IF(ISNA(E$1), 0, OFFSET(data!$A$1, ROW()-1, E$1-1))</f>
        <v>0</v>
      </c>
      <c r="F536">
        <f ca="1">IF(ISNA(F$1), 0, OFFSET(data!$A$1, ROW()-1, F$1-1))</f>
        <v>0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1286.6860653927399</v>
      </c>
      <c r="L536">
        <f ca="1">IF(ISNA(L$1), 0, OFFSET(data!$A$1, ROW()-1, L$1-1))</f>
        <v>42.8</v>
      </c>
      <c r="M536">
        <f ca="1">IF(ISNA(M$1), 0, OFFSET(data!$A$1, ROW()-1, M$1-1))</f>
        <v>199.953046999999</v>
      </c>
      <c r="N536">
        <f ca="1">IF(ISNA(N$1), 0, OFFSET(data!$A$1, ROW()-1, N$1-1))</f>
        <v>295.28009818253997</v>
      </c>
      <c r="O536">
        <f ca="1">IF(ISNA(O$1), 0, OFFSET(data!$A$1, ROW()-1, O$1-1))</f>
        <v>0</v>
      </c>
      <c r="P536">
        <f ca="1">IF(ISNA(P$1), 0, OFFSET(data!$A$1, ROW()-1, P$1-1))</f>
        <v>3.2578180000000101</v>
      </c>
      <c r="Q536">
        <f ca="1">IF(ISNA(Q$1), 0, OFFSET(data!$A$1, ROW()-1, Q$1-1))</f>
        <v>0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0</v>
      </c>
      <c r="U536">
        <f ca="1">IF(ISNA(U$1), 0, OFFSET(data!$A$1, ROW()-1, U$1-1))</f>
        <v>907.23927322520296</v>
      </c>
      <c r="V536">
        <f ca="1">IF(ISNA(V$1), 0, OFFSET(data!$A$1, ROW()-1, V$1-1))</f>
        <v>0</v>
      </c>
      <c r="W536">
        <f ca="1">IF(ISNA(W$1), 0, OFFSET(data!$A$1, ROW()-1, W$1-1))</f>
        <v>531.78125271552801</v>
      </c>
      <c r="X536">
        <f ca="1">IF(ISNA(X$1), 0, OFFSET(data!$A$1, ROW()-1, X$1-1))</f>
        <v>110.18020268882501</v>
      </c>
      <c r="Y536">
        <f ca="1">IF(ISNA(Y$1), 0, OFFSET(data!$A$1, ROW()-1, Y$1-1))</f>
        <v>28.961183098143799</v>
      </c>
      <c r="Z536">
        <f ca="1">IF(ISNA(Z$1), 0, OFFSET(data!$A$1, ROW()-1, Z$1-1))</f>
        <v>54.384963222116902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1705.8171688980599</v>
      </c>
      <c r="AD536">
        <f ca="1">IF(ISNA(AD$1), 0, OFFSET(data!$A$1, ROW()-1, AD$1-1))</f>
        <v>672.95589545956705</v>
      </c>
      <c r="AE536">
        <f ca="1">IF(ISNA(AE$1), 0, OFFSET(data!$A$1, ROW()-1, AE$1-1))</f>
        <v>0</v>
      </c>
      <c r="AF536" t="str">
        <f ca="1">IF(ISNA(AF$1), 0, OFFSET(data!$A$1, ROW()-1, AF$1-1))</f>
        <v>peak</v>
      </c>
      <c r="AG536">
        <f t="shared" ca="1" si="131"/>
        <v>2030</v>
      </c>
      <c r="AH536">
        <f t="shared" ca="1" si="132"/>
        <v>5</v>
      </c>
      <c r="AI536">
        <f t="shared" ca="1" si="133"/>
        <v>2</v>
      </c>
      <c r="AJ536" t="str">
        <f t="shared" ca="1" si="137"/>
        <v/>
      </c>
      <c r="AK536" t="str">
        <f t="shared" ca="1" si="134"/>
        <v>12:00</v>
      </c>
      <c r="AL536" s="4">
        <f t="shared" ca="1" si="138"/>
        <v>0</v>
      </c>
      <c r="AM536">
        <f t="shared" ca="1" si="139"/>
        <v>1017.419475914028</v>
      </c>
      <c r="AN536">
        <f t="shared" ca="1" si="140"/>
        <v>54.384963222116902</v>
      </c>
      <c r="AO536">
        <f t="shared" ca="1" si="141"/>
        <v>531.78125271552801</v>
      </c>
      <c r="AP536">
        <f t="shared" ca="1" si="142"/>
        <v>1581.96616357528</v>
      </c>
      <c r="AQ536">
        <f t="shared" ca="1" si="143"/>
        <v>42.8</v>
      </c>
      <c r="AR536">
        <f t="shared" ca="1" si="144"/>
        <v>203.21086499999902</v>
      </c>
      <c r="AS536">
        <f t="shared" ca="1" si="135"/>
        <v>3338.364043847876</v>
      </c>
      <c r="AT536">
        <f t="shared" ca="1" si="136"/>
        <v>2305.5027704093836</v>
      </c>
    </row>
    <row r="537" spans="1:46" hidden="1">
      <c r="A537" t="str">
        <f ca="1">IF(ISNA(A$1), 0, OFFSET(data!$A$1, ROW()-1, A$1-1))</f>
        <v>Oahu</v>
      </c>
      <c r="B537">
        <f ca="1">IF(ISNA(B$1), 0, OFFSET(data!$A$1, ROW()-1, B$1-1))</f>
        <v>2030</v>
      </c>
      <c r="C537" s="8">
        <f ca="1">IF(ISNA(C$1), 0, OFFSET(data!$A$1, ROW()-1, C$1-1))</f>
        <v>47605.583333333336</v>
      </c>
      <c r="D537">
        <f ca="1">IF(ISNA(D$1), 0, OFFSET(data!$A$1, ROW()-1, D$1-1))</f>
        <v>103.107762557077</v>
      </c>
      <c r="E537">
        <f ca="1">IF(ISNA(E$1), 0, OFFSET(data!$A$1, ROW()-1, E$1-1))</f>
        <v>0</v>
      </c>
      <c r="F537">
        <f ca="1">IF(ISNA(F$1), 0, OFFSET(data!$A$1, ROW()-1, F$1-1))</f>
        <v>0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1285.15318139274</v>
      </c>
      <c r="L537">
        <f ca="1">IF(ISNA(L$1), 0, OFFSET(data!$A$1, ROW()-1, L$1-1))</f>
        <v>42.8</v>
      </c>
      <c r="M537">
        <f ca="1">IF(ISNA(M$1), 0, OFFSET(data!$A$1, ROW()-1, M$1-1))</f>
        <v>201.69508999999999</v>
      </c>
      <c r="N537">
        <f ca="1">IF(ISNA(N$1), 0, OFFSET(data!$A$1, ROW()-1, N$1-1))</f>
        <v>215.60933014171999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0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0</v>
      </c>
      <c r="U537">
        <f ca="1">IF(ISNA(U$1), 0, OFFSET(data!$A$1, ROW()-1, U$1-1))</f>
        <v>908.08366034432402</v>
      </c>
      <c r="V537">
        <f ca="1">IF(ISNA(V$1), 0, OFFSET(data!$A$1, ROW()-1, V$1-1))</f>
        <v>0</v>
      </c>
      <c r="W537">
        <f ca="1">IF(ISNA(W$1), 0, OFFSET(data!$A$1, ROW()-1, W$1-1))</f>
        <v>531.78125271552801</v>
      </c>
      <c r="X537">
        <f ca="1">IF(ISNA(X$1), 0, OFFSET(data!$A$1, ROW()-1, X$1-1))</f>
        <v>110.18020268882501</v>
      </c>
      <c r="Y537">
        <f ca="1">IF(ISNA(Y$1), 0, OFFSET(data!$A$1, ROW()-1, Y$1-1))</f>
        <v>28.961183098143799</v>
      </c>
      <c r="Z537">
        <f ca="1">IF(ISNA(Z$1), 0, OFFSET(data!$A$1, ROW()-1, Z$1-1))</f>
        <v>53.749735102995899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1622.88858285724</v>
      </c>
      <c r="AD537">
        <f ca="1">IF(ISNA(AD$1), 0, OFFSET(data!$A$1, ROW()-1, AD$1-1))</f>
        <v>672.95589545956705</v>
      </c>
      <c r="AE537">
        <f ca="1">IF(ISNA(AE$1), 0, OFFSET(data!$A$1, ROW()-1, AE$1-1))</f>
        <v>0</v>
      </c>
      <c r="AF537" t="str">
        <f ca="1">IF(ISNA(AF$1), 0, OFFSET(data!$A$1, ROW()-1, AF$1-1))</f>
        <v>peak</v>
      </c>
      <c r="AG537">
        <f t="shared" ca="1" si="131"/>
        <v>2030</v>
      </c>
      <c r="AH537">
        <f t="shared" ca="1" si="132"/>
        <v>5</v>
      </c>
      <c r="AI537">
        <f t="shared" ca="1" si="133"/>
        <v>2</v>
      </c>
      <c r="AJ537" t="str">
        <f t="shared" ca="1" si="137"/>
        <v/>
      </c>
      <c r="AK537" t="str">
        <f t="shared" ca="1" si="134"/>
        <v>14:00</v>
      </c>
      <c r="AL537" s="4">
        <f t="shared" ca="1" si="138"/>
        <v>0</v>
      </c>
      <c r="AM537">
        <f t="shared" ca="1" si="139"/>
        <v>1018.2638630331491</v>
      </c>
      <c r="AN537">
        <f t="shared" ca="1" si="140"/>
        <v>53.749735102995899</v>
      </c>
      <c r="AO537">
        <f t="shared" ca="1" si="141"/>
        <v>531.78125271552801</v>
      </c>
      <c r="AP537">
        <f t="shared" ca="1" si="142"/>
        <v>1500.7625115344599</v>
      </c>
      <c r="AQ537">
        <f t="shared" ca="1" si="143"/>
        <v>42.8</v>
      </c>
      <c r="AR537">
        <f t="shared" ca="1" si="144"/>
        <v>201.69508999999999</v>
      </c>
      <c r="AS537">
        <f t="shared" ca="1" si="135"/>
        <v>3255.644616807057</v>
      </c>
      <c r="AT537">
        <f t="shared" ca="1" si="136"/>
        <v>2305.7119294093836</v>
      </c>
    </row>
    <row r="538" spans="1:46" hidden="1">
      <c r="A538" t="str">
        <f ca="1">IF(ISNA(A$1), 0, OFFSET(data!$A$1, ROW()-1, A$1-1))</f>
        <v>Oahu</v>
      </c>
      <c r="B538">
        <f ca="1">IF(ISNA(B$1), 0, OFFSET(data!$A$1, ROW()-1, B$1-1))</f>
        <v>2030</v>
      </c>
      <c r="C538" s="8">
        <f ca="1">IF(ISNA(C$1), 0, OFFSET(data!$A$1, ROW()-1, C$1-1))</f>
        <v>47605.666666666664</v>
      </c>
      <c r="D538">
        <f ca="1">IF(ISNA(D$1), 0, OFFSET(data!$A$1, ROW()-1, D$1-1))</f>
        <v>103.107762557077</v>
      </c>
      <c r="E538">
        <f ca="1">IF(ISNA(E$1), 0, OFFSET(data!$A$1, ROW()-1, E$1-1))</f>
        <v>0</v>
      </c>
      <c r="F538">
        <f ca="1">IF(ISNA(F$1), 0, OFFSET(data!$A$1, ROW()-1, F$1-1))</f>
        <v>0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958.50816247970295</v>
      </c>
      <c r="L538">
        <f ca="1">IF(ISNA(L$1), 0, OFFSET(data!$A$1, ROW()-1, L$1-1))</f>
        <v>42.8</v>
      </c>
      <c r="M538">
        <f ca="1">IF(ISNA(M$1), 0, OFFSET(data!$A$1, ROW()-1, M$1-1))</f>
        <v>203.03336299999901</v>
      </c>
      <c r="N538">
        <f ca="1">IF(ISNA(N$1), 0, OFFSET(data!$A$1, ROW()-1, N$1-1))</f>
        <v>113.849015760635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0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0</v>
      </c>
      <c r="U538">
        <f ca="1">IF(ISNA(U$1), 0, OFFSET(data!$A$1, ROW()-1, U$1-1))</f>
        <v>898.44472760201597</v>
      </c>
      <c r="V538">
        <f ca="1">IF(ISNA(V$1), 0, OFFSET(data!$A$1, ROW()-1, V$1-1))</f>
        <v>0</v>
      </c>
      <c r="W538">
        <f ca="1">IF(ISNA(W$1), 0, OFFSET(data!$A$1, ROW()-1, W$1-1))</f>
        <v>269.86317464779597</v>
      </c>
      <c r="X538">
        <f ca="1">IF(ISNA(X$1), 0, OFFSET(data!$A$1, ROW()-1, X$1-1))</f>
        <v>110.18020268882501</v>
      </c>
      <c r="Y538">
        <f ca="1">IF(ISNA(Y$1), 0, OFFSET(data!$A$1, ROW()-1, Y$1-1))</f>
        <v>28.961183098143799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1259.21019040843</v>
      </c>
      <c r="AD538">
        <f ca="1">IF(ISNA(AD$1), 0, OFFSET(data!$A$1, ROW()-1, AD$1-1))</f>
        <v>647.86311774474302</v>
      </c>
      <c r="AE538">
        <f ca="1">IF(ISNA(AE$1), 0, OFFSET(data!$A$1, ROW()-1, AE$1-1))</f>
        <v>0</v>
      </c>
      <c r="AF538" t="str">
        <f ca="1">IF(ISNA(AF$1), 0, OFFSET(data!$A$1, ROW()-1, AF$1-1))</f>
        <v>peak</v>
      </c>
      <c r="AG538">
        <f t="shared" ca="1" si="131"/>
        <v>2030</v>
      </c>
      <c r="AH538">
        <f t="shared" ca="1" si="132"/>
        <v>5</v>
      </c>
      <c r="AI538">
        <f t="shared" ca="1" si="133"/>
        <v>2</v>
      </c>
      <c r="AJ538" t="str">
        <f t="shared" ca="1" si="137"/>
        <v/>
      </c>
      <c r="AK538" t="str">
        <f t="shared" ca="1" si="134"/>
        <v>16:00</v>
      </c>
      <c r="AL538" s="4">
        <f t="shared" ca="1" si="138"/>
        <v>0</v>
      </c>
      <c r="AM538">
        <f t="shared" ca="1" si="139"/>
        <v>1008.624930290841</v>
      </c>
      <c r="AN538">
        <f t="shared" ca="1" si="140"/>
        <v>0</v>
      </c>
      <c r="AO538">
        <f t="shared" ca="1" si="141"/>
        <v>269.86317464779597</v>
      </c>
      <c r="AP538">
        <f t="shared" ca="1" si="142"/>
        <v>1072.357178240338</v>
      </c>
      <c r="AQ538">
        <f t="shared" ca="1" si="143"/>
        <v>42.8</v>
      </c>
      <c r="AR538">
        <f t="shared" ca="1" si="144"/>
        <v>203.03336299999901</v>
      </c>
      <c r="AS538">
        <f t="shared" ca="1" si="135"/>
        <v>2566.6594784452091</v>
      </c>
      <c r="AT538">
        <f t="shared" ca="1" si="136"/>
        <v>1955.3124057815235</v>
      </c>
    </row>
    <row r="539" spans="1:46" hidden="1">
      <c r="A539" t="str">
        <f ca="1">IF(ISNA(A$1), 0, OFFSET(data!$A$1, ROW()-1, A$1-1))</f>
        <v>Oahu</v>
      </c>
      <c r="B539">
        <f ca="1">IF(ISNA(B$1), 0, OFFSET(data!$A$1, ROW()-1, B$1-1))</f>
        <v>2030</v>
      </c>
      <c r="C539" s="8">
        <f ca="1">IF(ISNA(C$1), 0, OFFSET(data!$A$1, ROW()-1, C$1-1))</f>
        <v>47605.75</v>
      </c>
      <c r="D539">
        <f ca="1">IF(ISNA(D$1), 0, OFFSET(data!$A$1, ROW()-1, D$1-1))</f>
        <v>103.107762557077</v>
      </c>
      <c r="E539">
        <f ca="1">IF(ISNA(E$1), 0, OFFSET(data!$A$1, ROW()-1, E$1-1))</f>
        <v>0</v>
      </c>
      <c r="F539">
        <f ca="1">IF(ISNA(F$1), 0, OFFSET(data!$A$1, ROW()-1, F$1-1))</f>
        <v>0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125.072470593677</v>
      </c>
      <c r="L539">
        <f ca="1">IF(ISNA(L$1), 0, OFFSET(data!$A$1, ROW()-1, L$1-1))</f>
        <v>42.8</v>
      </c>
      <c r="M539">
        <f ca="1">IF(ISNA(M$1), 0, OFFSET(data!$A$1, ROW()-1, M$1-1))</f>
        <v>217.530878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0</v>
      </c>
      <c r="R539">
        <f ca="1">IF(ISNA(R$1), 0, OFFSET(data!$A$1, ROW()-1, R$1-1))</f>
        <v>345.92769842659601</v>
      </c>
      <c r="S539">
        <f ca="1">IF(ISNA(S$1), 0, OFFSET(data!$A$1, ROW()-1, S$1-1))</f>
        <v>0</v>
      </c>
      <c r="T539">
        <f ca="1">IF(ISNA(T$1), 0, OFFSET(data!$A$1, ROW()-1, T$1-1))</f>
        <v>0</v>
      </c>
      <c r="U539">
        <f ca="1">IF(ISNA(U$1), 0, OFFSET(data!$A$1, ROW()-1, U$1-1))</f>
        <v>905.40284659454801</v>
      </c>
      <c r="V539">
        <f ca="1">IF(ISNA(V$1), 0, OFFSET(data!$A$1, ROW()-1, V$1-1))</f>
        <v>0</v>
      </c>
      <c r="W539">
        <f ca="1">IF(ISNA(W$1), 0, OFFSET(data!$A$1, ROW()-1, W$1-1))</f>
        <v>0</v>
      </c>
      <c r="X539">
        <f ca="1">IF(ISNA(X$1), 0, OFFSET(data!$A$1, ROW()-1, X$1-1))</f>
        <v>-90.540284659454798</v>
      </c>
      <c r="Y539">
        <f ca="1">IF(ISNA(Y$1), 0, OFFSET(data!$A$1, ROW()-1, Y$1-1))</f>
        <v>19.5762476422581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529.57030157340296</v>
      </c>
      <c r="AD539">
        <f ca="1">IF(ISNA(AD$1), 0, OFFSET(data!$A$1, ROW()-1, AD$1-1))</f>
        <v>284.91930520367703</v>
      </c>
      <c r="AE539">
        <f ca="1">IF(ISNA(AE$1), 0, OFFSET(data!$A$1, ROW()-1, AE$1-1))</f>
        <v>0</v>
      </c>
      <c r="AF539" t="str">
        <f ca="1">IF(ISNA(AF$1), 0, OFFSET(data!$A$1, ROW()-1, AF$1-1))</f>
        <v>peak</v>
      </c>
      <c r="AG539">
        <f t="shared" ca="1" si="131"/>
        <v>2030</v>
      </c>
      <c r="AH539">
        <f t="shared" ca="1" si="132"/>
        <v>5</v>
      </c>
      <c r="AI539">
        <f t="shared" ca="1" si="133"/>
        <v>2</v>
      </c>
      <c r="AJ539" t="str">
        <f t="shared" ca="1" si="137"/>
        <v/>
      </c>
      <c r="AK539" t="str">
        <f t="shared" ca="1" si="134"/>
        <v>18:00</v>
      </c>
      <c r="AL539" s="4">
        <f t="shared" ca="1" si="138"/>
        <v>0</v>
      </c>
      <c r="AM539">
        <f t="shared" ca="1" si="139"/>
        <v>814.86256193509325</v>
      </c>
      <c r="AN539">
        <f t="shared" ca="1" si="140"/>
        <v>0</v>
      </c>
      <c r="AO539">
        <f t="shared" ca="1" si="141"/>
        <v>345.92769842659601</v>
      </c>
      <c r="AP539">
        <f t="shared" ca="1" si="142"/>
        <v>125.072470593677</v>
      </c>
      <c r="AQ539">
        <f t="shared" ca="1" si="143"/>
        <v>42.8</v>
      </c>
      <c r="AR539">
        <f t="shared" ca="1" si="144"/>
        <v>217.530878</v>
      </c>
      <c r="AS539">
        <f t="shared" ca="1" si="135"/>
        <v>1364.0091111507529</v>
      </c>
      <c r="AT539">
        <f t="shared" ca="1" si="136"/>
        <v>1119.3581147810282</v>
      </c>
    </row>
    <row r="540" spans="1:46" hidden="1">
      <c r="A540" t="str">
        <f ca="1">IF(ISNA(A$1), 0, OFFSET(data!$A$1, ROW()-1, A$1-1))</f>
        <v>Oahu</v>
      </c>
      <c r="B540">
        <f ca="1">IF(ISNA(B$1), 0, OFFSET(data!$A$1, ROW()-1, B$1-1))</f>
        <v>2030</v>
      </c>
      <c r="C540" s="8">
        <f ca="1">IF(ISNA(C$1), 0, OFFSET(data!$A$1, ROW()-1, C$1-1))</f>
        <v>47605.833333333336</v>
      </c>
      <c r="D540">
        <f ca="1">IF(ISNA(D$1), 0, OFFSET(data!$A$1, ROW()-1, D$1-1))</f>
        <v>103.107762557077</v>
      </c>
      <c r="E540">
        <f ca="1">IF(ISNA(E$1), 0, OFFSET(data!$A$1, ROW()-1, E$1-1))</f>
        <v>0</v>
      </c>
      <c r="F540">
        <f ca="1">IF(ISNA(F$1), 0, OFFSET(data!$A$1, ROW()-1, F$1-1))</f>
        <v>0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42.8</v>
      </c>
      <c r="M540">
        <f ca="1">IF(ISNA(M$1), 0, OFFSET(data!$A$1, ROW()-1, M$1-1))</f>
        <v>196.907556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0</v>
      </c>
      <c r="R540">
        <f ca="1">IF(ISNA(R$1), 0, OFFSET(data!$A$1, ROW()-1, R$1-1))</f>
        <v>345.92769842659601</v>
      </c>
      <c r="S540">
        <f ca="1">IF(ISNA(S$1), 0, OFFSET(data!$A$1, ROW()-1, S$1-1))</f>
        <v>119.13579927281801</v>
      </c>
      <c r="T540">
        <f ca="1">IF(ISNA(T$1), 0, OFFSET(data!$A$1, ROW()-1, T$1-1))</f>
        <v>0</v>
      </c>
      <c r="U540">
        <f ca="1">IF(ISNA(U$1), 0, OFFSET(data!$A$1, ROW()-1, U$1-1))</f>
        <v>877.46424546737103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-87.746424546737103</v>
      </c>
      <c r="Y540">
        <f ca="1">IF(ISNA(Y$1), 0, OFFSET(data!$A$1, ROW()-1, Y$1-1))</f>
        <v>18.160995335858299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410.434502300585</v>
      </c>
      <c r="AD540">
        <f ca="1">IF(ISNA(AD$1), 0, OFFSET(data!$A$1, ROW()-1, AD$1-1))</f>
        <v>159.84683461</v>
      </c>
      <c r="AE540">
        <f ca="1">IF(ISNA(AE$1), 0, OFFSET(data!$A$1, ROW()-1, AE$1-1))</f>
        <v>0</v>
      </c>
      <c r="AF540" t="str">
        <f ca="1">IF(ISNA(AF$1), 0, OFFSET(data!$A$1, ROW()-1, AF$1-1))</f>
        <v>peak</v>
      </c>
      <c r="AG540">
        <f t="shared" ca="1" si="131"/>
        <v>2030</v>
      </c>
      <c r="AH540">
        <f t="shared" ca="1" si="132"/>
        <v>5</v>
      </c>
      <c r="AI540">
        <f t="shared" ca="1" si="133"/>
        <v>2</v>
      </c>
      <c r="AJ540" t="str">
        <f t="shared" ca="1" si="137"/>
        <v/>
      </c>
      <c r="AK540" t="str">
        <f t="shared" ca="1" si="134"/>
        <v>20:00</v>
      </c>
      <c r="AL540" s="4">
        <f t="shared" ca="1" si="138"/>
        <v>0</v>
      </c>
      <c r="AM540">
        <f t="shared" ca="1" si="139"/>
        <v>789.71782092063393</v>
      </c>
      <c r="AN540">
        <f t="shared" ca="1" si="140"/>
        <v>119.13579927281801</v>
      </c>
      <c r="AO540">
        <f t="shared" ca="1" si="141"/>
        <v>345.92769842659601</v>
      </c>
      <c r="AP540">
        <f t="shared" ca="1" si="142"/>
        <v>0</v>
      </c>
      <c r="AQ540">
        <f t="shared" ca="1" si="143"/>
        <v>42.8</v>
      </c>
      <c r="AR540">
        <f t="shared" ca="1" si="144"/>
        <v>196.907556</v>
      </c>
      <c r="AS540">
        <f t="shared" ca="1" si="135"/>
        <v>1218.3133185570759</v>
      </c>
      <c r="AT540">
        <f t="shared" ca="1" si="136"/>
        <v>967.72565086649217</v>
      </c>
    </row>
    <row r="541" spans="1:46" hidden="1">
      <c r="A541" t="str">
        <f ca="1">IF(ISNA(A$1), 0, OFFSET(data!$A$1, ROW()-1, A$1-1))</f>
        <v>Oahu</v>
      </c>
      <c r="B541">
        <f ca="1">IF(ISNA(B$1), 0, OFFSET(data!$A$1, ROW()-1, B$1-1))</f>
        <v>2030</v>
      </c>
      <c r="C541" s="8">
        <f ca="1">IF(ISNA(C$1), 0, OFFSET(data!$A$1, ROW()-1, C$1-1))</f>
        <v>47605.916666666664</v>
      </c>
      <c r="D541">
        <f ca="1">IF(ISNA(D$1), 0, OFFSET(data!$A$1, ROW()-1, D$1-1))</f>
        <v>103.107762557077</v>
      </c>
      <c r="E541">
        <f ca="1">IF(ISNA(E$1), 0, OFFSET(data!$A$1, ROW()-1, E$1-1))</f>
        <v>0</v>
      </c>
      <c r="F541">
        <f ca="1">IF(ISNA(F$1), 0, OFFSET(data!$A$1, ROW()-1, F$1-1))</f>
        <v>0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42.8</v>
      </c>
      <c r="M541">
        <f ca="1">IF(ISNA(M$1), 0, OFFSET(data!$A$1, ROW()-1, M$1-1))</f>
        <v>174.72251900000001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0</v>
      </c>
      <c r="R541">
        <f ca="1">IF(ISNA(R$1), 0, OFFSET(data!$A$1, ROW()-1, R$1-1))</f>
        <v>345.92769842659601</v>
      </c>
      <c r="S541">
        <f ca="1">IF(ISNA(S$1), 0, OFFSET(data!$A$1, ROW()-1, S$1-1))</f>
        <v>44.631747794842703</v>
      </c>
      <c r="T541">
        <f ca="1">IF(ISNA(T$1), 0, OFFSET(data!$A$1, ROW()-1, T$1-1))</f>
        <v>0</v>
      </c>
      <c r="U541">
        <f ca="1">IF(ISNA(U$1), 0, OFFSET(data!$A$1, ROW()-1, U$1-1))</f>
        <v>785.15381538474298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-78.515381538474301</v>
      </c>
      <c r="Y541">
        <f ca="1">IF(ISNA(Y$1), 0, OFFSET(data!$A$1, ROW()-1, Y$1-1))</f>
        <v>4.5512939322482904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484.93855377855999</v>
      </c>
      <c r="AD541">
        <f ca="1">IF(ISNA(AD$1), 0, OFFSET(data!$A$1, ROW()-1, AD$1-1))</f>
        <v>159.84683461</v>
      </c>
      <c r="AE541">
        <f ca="1">IF(ISNA(AE$1), 0, OFFSET(data!$A$1, ROW()-1, AE$1-1))</f>
        <v>0</v>
      </c>
      <c r="AF541" t="str">
        <f ca="1">IF(ISNA(AF$1), 0, OFFSET(data!$A$1, ROW()-1, AF$1-1))</f>
        <v>peak</v>
      </c>
      <c r="AG541">
        <f t="shared" ca="1" si="131"/>
        <v>2030</v>
      </c>
      <c r="AH541">
        <f t="shared" ca="1" si="132"/>
        <v>5</v>
      </c>
      <c r="AI541">
        <f t="shared" ca="1" si="133"/>
        <v>2</v>
      </c>
      <c r="AJ541" t="str">
        <f t="shared" ca="1" si="137"/>
        <v/>
      </c>
      <c r="AK541" t="str">
        <f t="shared" ca="1" si="134"/>
        <v>22:00</v>
      </c>
      <c r="AL541" s="4">
        <f t="shared" ca="1" si="138"/>
        <v>0</v>
      </c>
      <c r="AM541">
        <f t="shared" ca="1" si="139"/>
        <v>706.63843384626864</v>
      </c>
      <c r="AN541">
        <f t="shared" ca="1" si="140"/>
        <v>44.631747794842703</v>
      </c>
      <c r="AO541">
        <f t="shared" ca="1" si="141"/>
        <v>345.92769842659601</v>
      </c>
      <c r="AP541">
        <f t="shared" ca="1" si="142"/>
        <v>0</v>
      </c>
      <c r="AQ541">
        <f t="shared" ca="1" si="143"/>
        <v>42.8</v>
      </c>
      <c r="AR541">
        <f t="shared" ca="1" si="144"/>
        <v>174.72251900000001</v>
      </c>
      <c r="AS541">
        <f t="shared" ca="1" si="135"/>
        <v>1196.1282815570758</v>
      </c>
      <c r="AT541">
        <f t="shared" ca="1" si="136"/>
        <v>871.03656238851693</v>
      </c>
    </row>
    <row r="542" spans="1:46" hidden="1">
      <c r="A542" t="str">
        <f ca="1">IF(ISNA(A$1), 0, OFFSET(data!$A$1, ROW()-1, A$1-1))</f>
        <v>Oahu</v>
      </c>
      <c r="B542">
        <f ca="1">IF(ISNA(B$1), 0, OFFSET(data!$A$1, ROW()-1, B$1-1))</f>
        <v>2030</v>
      </c>
      <c r="C542" s="8">
        <f ca="1">IF(ISNA(C$1), 0, OFFSET(data!$A$1, ROW()-1, C$1-1))</f>
        <v>47651</v>
      </c>
      <c r="D542">
        <f ca="1">IF(ISNA(D$1), 0, OFFSET(data!$A$1, ROW()-1, D$1-1))</f>
        <v>236.107762557077</v>
      </c>
      <c r="E542">
        <f ca="1">IF(ISNA(E$1), 0, OFFSET(data!$A$1, ROW()-1, E$1-1))</f>
        <v>0</v>
      </c>
      <c r="F542">
        <f ca="1">IF(ISNA(F$1), 0, OFFSET(data!$A$1, ROW()-1, F$1-1))</f>
        <v>0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42.8</v>
      </c>
      <c r="M542">
        <f ca="1">IF(ISNA(M$1), 0, OFFSET(data!$A$1, ROW()-1, M$1-1))</f>
        <v>73.076909000000001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0</v>
      </c>
      <c r="R542">
        <f ca="1">IF(ISNA(R$1), 0, OFFSET(data!$A$1, ROW()-1, R$1-1))</f>
        <v>311.611374716444</v>
      </c>
      <c r="S542">
        <f ca="1">IF(ISNA(S$1), 0, OFFSET(data!$A$1, ROW()-1, S$1-1))</f>
        <v>0</v>
      </c>
      <c r="T542">
        <f ca="1">IF(ISNA(T$1), 0, OFFSET(data!$A$1, ROW()-1, T$1-1))</f>
        <v>0</v>
      </c>
      <c r="U542">
        <f ca="1">IF(ISNA(U$1), 0, OFFSET(data!$A$1, ROW()-1, U$1-1))</f>
        <v>733.44912199451699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-73.344912199451699</v>
      </c>
      <c r="Y542">
        <f ca="1">IF(ISNA(Y$1), 0, OFFSET(data!$A$1, ROW()-1, Y$1-1))</f>
        <v>3.4918364784562899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548.88662528355599</v>
      </c>
      <c r="AD542">
        <f ca="1">IF(ISNA(AD$1), 0, OFFSET(data!$A$1, ROW()-1, AD$1-1))</f>
        <v>153.89538868</v>
      </c>
      <c r="AE542">
        <f ca="1">IF(ISNA(AE$1), 0, OFFSET(data!$A$1, ROW()-1, AE$1-1))</f>
        <v>196.99068986193299</v>
      </c>
      <c r="AF542" t="str">
        <f ca="1">IF(ISNA(AF$1), 0, OFFSET(data!$A$1, ROW()-1, AF$1-1))</f>
        <v>typical</v>
      </c>
      <c r="AG542">
        <f t="shared" ca="1" si="131"/>
        <v>2030</v>
      </c>
      <c r="AH542">
        <f t="shared" ca="1" si="132"/>
        <v>6</v>
      </c>
      <c r="AI542">
        <f t="shared" ca="1" si="133"/>
        <v>17</v>
      </c>
      <c r="AJ542" t="str">
        <f t="shared" ca="1" si="137"/>
        <v/>
      </c>
      <c r="AK542" t="str">
        <f t="shared" ca="1" si="134"/>
        <v>00:00</v>
      </c>
      <c r="AL542" s="4">
        <f t="shared" ca="1" si="138"/>
        <v>0.19699068986193299</v>
      </c>
      <c r="AM542">
        <f t="shared" ca="1" si="139"/>
        <v>660.10420979506534</v>
      </c>
      <c r="AN542">
        <f t="shared" ca="1" si="140"/>
        <v>0</v>
      </c>
      <c r="AO542">
        <f t="shared" ca="1" si="141"/>
        <v>311.611374716444</v>
      </c>
      <c r="AP542">
        <f t="shared" ca="1" si="142"/>
        <v>0</v>
      </c>
      <c r="AQ542">
        <f t="shared" ca="1" si="143"/>
        <v>42.8</v>
      </c>
      <c r="AR542">
        <f t="shared" ca="1" si="144"/>
        <v>73.076909000000001</v>
      </c>
      <c r="AS542">
        <f t="shared" ca="1" si="135"/>
        <v>1212.4826715570771</v>
      </c>
      <c r="AT542">
        <f t="shared" ca="1" si="136"/>
        <v>817.49143495352166</v>
      </c>
    </row>
    <row r="543" spans="1:46" hidden="1">
      <c r="A543" t="str">
        <f ca="1">IF(ISNA(A$1), 0, OFFSET(data!$A$1, ROW()-1, A$1-1))</f>
        <v>Oahu</v>
      </c>
      <c r="B543">
        <f ca="1">IF(ISNA(B$1), 0, OFFSET(data!$A$1, ROW()-1, B$1-1))</f>
        <v>2030</v>
      </c>
      <c r="C543" s="8">
        <f ca="1">IF(ISNA(C$1), 0, OFFSET(data!$A$1, ROW()-1, C$1-1))</f>
        <v>47651.083333333336</v>
      </c>
      <c r="D543">
        <f ca="1">IF(ISNA(D$1), 0, OFFSET(data!$A$1, ROW()-1, D$1-1))</f>
        <v>236.107762557077</v>
      </c>
      <c r="E543">
        <f ca="1">IF(ISNA(E$1), 0, OFFSET(data!$A$1, ROW()-1, E$1-1))</f>
        <v>0</v>
      </c>
      <c r="F543">
        <f ca="1">IF(ISNA(F$1), 0, OFFSET(data!$A$1, ROW()-1, F$1-1))</f>
        <v>0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42.8</v>
      </c>
      <c r="M543">
        <f ca="1">IF(ISNA(M$1), 0, OFFSET(data!$A$1, ROW()-1, M$1-1))</f>
        <v>22.966450799999901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0</v>
      </c>
      <c r="R543">
        <f ca="1">IF(ISNA(R$1), 0, OFFSET(data!$A$1, ROW()-1, R$1-1))</f>
        <v>304.38366586871501</v>
      </c>
      <c r="S543">
        <f ca="1">IF(ISNA(S$1), 0, OFFSET(data!$A$1, ROW()-1, S$1-1))</f>
        <v>34.702584248682399</v>
      </c>
      <c r="T543">
        <f ca="1">IF(ISNA(T$1), 0, OFFSET(data!$A$1, ROW()-1, T$1-1))</f>
        <v>0</v>
      </c>
      <c r="U543">
        <f ca="1">IF(ISNA(U$1), 0, OFFSET(data!$A$1, ROW()-1, U$1-1))</f>
        <v>709.36760589669598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-70.936760589669603</v>
      </c>
      <c r="Y543">
        <f ca="1">IF(ISNA(Y$1), 0, OFFSET(data!$A$1, ROW()-1, Y$1-1))</f>
        <v>2.5296181674490401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521.41174988260195</v>
      </c>
      <c r="AD543">
        <f ca="1">IF(ISNA(AD$1), 0, OFFSET(data!$A$1, ROW()-1, AD$1-1))</f>
        <v>112.966450799999</v>
      </c>
      <c r="AE543">
        <f ca="1">IF(ISNA(AE$1), 0, OFFSET(data!$A$1, ROW()-1, AE$1-1))</f>
        <v>196.99068986193299</v>
      </c>
      <c r="AF543" t="str">
        <f ca="1">IF(ISNA(AF$1), 0, OFFSET(data!$A$1, ROW()-1, AF$1-1))</f>
        <v>typical</v>
      </c>
      <c r="AG543">
        <f t="shared" ca="1" si="131"/>
        <v>2030</v>
      </c>
      <c r="AH543">
        <f t="shared" ca="1" si="132"/>
        <v>6</v>
      </c>
      <c r="AI543">
        <f t="shared" ca="1" si="133"/>
        <v>17</v>
      </c>
      <c r="AJ543" t="str">
        <f t="shared" ca="1" si="137"/>
        <v/>
      </c>
      <c r="AK543" t="str">
        <f t="shared" ca="1" si="134"/>
        <v>02:00</v>
      </c>
      <c r="AL543" s="4">
        <f t="shared" ca="1" si="138"/>
        <v>0.19699068986193299</v>
      </c>
      <c r="AM543">
        <f t="shared" ca="1" si="139"/>
        <v>638.4308453070264</v>
      </c>
      <c r="AN543">
        <f t="shared" ca="1" si="140"/>
        <v>34.702584248682399</v>
      </c>
      <c r="AO543">
        <f t="shared" ca="1" si="141"/>
        <v>304.38366586871501</v>
      </c>
      <c r="AP543">
        <f t="shared" ca="1" si="142"/>
        <v>0</v>
      </c>
      <c r="AQ543">
        <f t="shared" ca="1" si="143"/>
        <v>42.8</v>
      </c>
      <c r="AR543">
        <f t="shared" ca="1" si="144"/>
        <v>22.966450799999901</v>
      </c>
      <c r="AS543">
        <f t="shared" ca="1" si="135"/>
        <v>1162.3722133570761</v>
      </c>
      <c r="AT543">
        <f t="shared" ca="1" si="136"/>
        <v>753.92691427447448</v>
      </c>
    </row>
    <row r="544" spans="1:46" hidden="1">
      <c r="A544" t="str">
        <f ca="1">IF(ISNA(A$1), 0, OFFSET(data!$A$1, ROW()-1, A$1-1))</f>
        <v>Oahu</v>
      </c>
      <c r="B544">
        <f ca="1">IF(ISNA(B$1), 0, OFFSET(data!$A$1, ROW()-1, B$1-1))</f>
        <v>2030</v>
      </c>
      <c r="C544" s="8">
        <f ca="1">IF(ISNA(C$1), 0, OFFSET(data!$A$1, ROW()-1, C$1-1))</f>
        <v>47651.166666666664</v>
      </c>
      <c r="D544">
        <f ca="1">IF(ISNA(D$1), 0, OFFSET(data!$A$1, ROW()-1, D$1-1))</f>
        <v>236.107762557077</v>
      </c>
      <c r="E544">
        <f ca="1">IF(ISNA(E$1), 0, OFFSET(data!$A$1, ROW()-1, E$1-1))</f>
        <v>0</v>
      </c>
      <c r="F544">
        <f ca="1">IF(ISNA(F$1), 0, OFFSET(data!$A$1, ROW()-1, F$1-1))</f>
        <v>0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42.8</v>
      </c>
      <c r="M544">
        <f ca="1">IF(ISNA(M$1), 0, OFFSET(data!$A$1, ROW()-1, M$1-1))</f>
        <v>52.784351000000001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0</v>
      </c>
      <c r="R544">
        <f ca="1">IF(ISNA(R$1), 0, OFFSET(data!$A$1, ROW()-1, R$1-1))</f>
        <v>304.38366586871501</v>
      </c>
      <c r="S544">
        <f ca="1">IF(ISNA(S$1), 0, OFFSET(data!$A$1, ROW()-1, S$1-1))</f>
        <v>29.588271187511801</v>
      </c>
      <c r="T544">
        <f ca="1">IF(ISNA(T$1), 0, OFFSET(data!$A$1, ROW()-1, T$1-1))</f>
        <v>0</v>
      </c>
      <c r="U544">
        <f ca="1">IF(ISNA(U$1), 0, OFFSET(data!$A$1, ROW()-1, U$1-1))</f>
        <v>736.80289761000995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-73.680289761000907</v>
      </c>
      <c r="Y544">
        <f ca="1">IF(ISNA(Y$1), 0, OFFSET(data!$A$1, ROW()-1, Y$1-1))</f>
        <v>2.5414427642958302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526.52606294377199</v>
      </c>
      <c r="AD544">
        <f ca="1">IF(ISNA(AD$1), 0, OFFSET(data!$A$1, ROW()-1, AD$1-1))</f>
        <v>142.78435099999999</v>
      </c>
      <c r="AE544">
        <f ca="1">IF(ISNA(AE$1), 0, OFFSET(data!$A$1, ROW()-1, AE$1-1))</f>
        <v>196.99068986193299</v>
      </c>
      <c r="AF544" t="str">
        <f ca="1">IF(ISNA(AF$1), 0, OFFSET(data!$A$1, ROW()-1, AF$1-1))</f>
        <v>typical</v>
      </c>
      <c r="AG544">
        <f t="shared" ca="1" si="131"/>
        <v>2030</v>
      </c>
      <c r="AH544">
        <f t="shared" ca="1" si="132"/>
        <v>6</v>
      </c>
      <c r="AI544">
        <f t="shared" ca="1" si="133"/>
        <v>17</v>
      </c>
      <c r="AJ544" t="str">
        <f t="shared" ca="1" si="137"/>
        <v/>
      </c>
      <c r="AK544" t="str">
        <f t="shared" ca="1" si="134"/>
        <v>04:00</v>
      </c>
      <c r="AL544" s="4">
        <f t="shared" ca="1" si="138"/>
        <v>0.19699068986193299</v>
      </c>
      <c r="AM544">
        <f t="shared" ca="1" si="139"/>
        <v>663.122607849009</v>
      </c>
      <c r="AN544">
        <f t="shared" ca="1" si="140"/>
        <v>29.588271187511801</v>
      </c>
      <c r="AO544">
        <f t="shared" ca="1" si="141"/>
        <v>304.38366586871501</v>
      </c>
      <c r="AP544">
        <f t="shared" ca="1" si="142"/>
        <v>0</v>
      </c>
      <c r="AQ544">
        <f t="shared" ca="1" si="143"/>
        <v>42.8</v>
      </c>
      <c r="AR544">
        <f t="shared" ca="1" si="144"/>
        <v>52.784351000000001</v>
      </c>
      <c r="AS544">
        <f t="shared" ca="1" si="135"/>
        <v>1192.1901135570758</v>
      </c>
      <c r="AT544">
        <f t="shared" ca="1" si="136"/>
        <v>808.4484016133049</v>
      </c>
    </row>
    <row r="545" spans="1:46" hidden="1">
      <c r="A545" t="str">
        <f ca="1">IF(ISNA(A$1), 0, OFFSET(data!$A$1, ROW()-1, A$1-1))</f>
        <v>Oahu</v>
      </c>
      <c r="B545">
        <f ca="1">IF(ISNA(B$1), 0, OFFSET(data!$A$1, ROW()-1, B$1-1))</f>
        <v>2030</v>
      </c>
      <c r="C545" s="8">
        <f ca="1">IF(ISNA(C$1), 0, OFFSET(data!$A$1, ROW()-1, C$1-1))</f>
        <v>47651.25</v>
      </c>
      <c r="D545">
        <f ca="1">IF(ISNA(D$1), 0, OFFSET(data!$A$1, ROW()-1, D$1-1))</f>
        <v>236.107762557077</v>
      </c>
      <c r="E545">
        <f ca="1">IF(ISNA(E$1), 0, OFFSET(data!$A$1, ROW()-1, E$1-1))</f>
        <v>0</v>
      </c>
      <c r="F545">
        <f ca="1">IF(ISNA(F$1), 0, OFFSET(data!$A$1, ROW()-1, F$1-1))</f>
        <v>0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82.019203885701401</v>
      </c>
      <c r="L545">
        <f ca="1">IF(ISNA(L$1), 0, OFFSET(data!$A$1, ROW()-1, L$1-1))</f>
        <v>42.8</v>
      </c>
      <c r="M545">
        <f ca="1">IF(ISNA(M$1), 0, OFFSET(data!$A$1, ROW()-1, M$1-1))</f>
        <v>59.857474000000003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0</v>
      </c>
      <c r="R545">
        <f ca="1">IF(ISNA(R$1), 0, OFFSET(data!$A$1, ROW()-1, R$1-1))</f>
        <v>270.01949851221502</v>
      </c>
      <c r="S545">
        <f ca="1">IF(ISNA(S$1), 0, OFFSET(data!$A$1, ROW()-1, S$1-1))</f>
        <v>60</v>
      </c>
      <c r="T545">
        <f ca="1">IF(ISNA(T$1), 0, OFFSET(data!$A$1, ROW()-1, T$1-1))</f>
        <v>0</v>
      </c>
      <c r="U545">
        <f ca="1">IF(ISNA(U$1), 0, OFFSET(data!$A$1, ROW()-1, U$1-1))</f>
        <v>830.81180793968304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-83.081180793968301</v>
      </c>
      <c r="Y545">
        <f ca="1">IF(ISNA(Y$1), 0, OFFSET(data!$A$1, ROW()-1, Y$1-1))</f>
        <v>3.0733118092803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530.478501487784</v>
      </c>
      <c r="AD545">
        <f ca="1">IF(ISNA(AD$1), 0, OFFSET(data!$A$1, ROW()-1, AD$1-1))</f>
        <v>231.87667788570101</v>
      </c>
      <c r="AE545">
        <f ca="1">IF(ISNA(AE$1), 0, OFFSET(data!$A$1, ROW()-1, AE$1-1))</f>
        <v>196.99068986193299</v>
      </c>
      <c r="AF545" t="str">
        <f ca="1">IF(ISNA(AF$1), 0, OFFSET(data!$A$1, ROW()-1, AF$1-1))</f>
        <v>typical</v>
      </c>
      <c r="AG545">
        <f t="shared" ca="1" si="131"/>
        <v>2030</v>
      </c>
      <c r="AH545">
        <f t="shared" ca="1" si="132"/>
        <v>6</v>
      </c>
      <c r="AI545">
        <f t="shared" ca="1" si="133"/>
        <v>17</v>
      </c>
      <c r="AJ545" t="str">
        <f t="shared" ca="1" si="137"/>
        <v/>
      </c>
      <c r="AK545" t="str">
        <f t="shared" ca="1" si="134"/>
        <v>06:00</v>
      </c>
      <c r="AL545" s="4">
        <f t="shared" ca="1" si="138"/>
        <v>0.19699068986193299</v>
      </c>
      <c r="AM545">
        <f t="shared" ca="1" si="139"/>
        <v>747.73062714571472</v>
      </c>
      <c r="AN545">
        <f t="shared" ca="1" si="140"/>
        <v>60</v>
      </c>
      <c r="AO545">
        <f t="shared" ca="1" si="141"/>
        <v>270.01949851221502</v>
      </c>
      <c r="AP545">
        <f t="shared" ca="1" si="142"/>
        <v>82.019203885701401</v>
      </c>
      <c r="AQ545">
        <f t="shared" ca="1" si="143"/>
        <v>42.8</v>
      </c>
      <c r="AR545">
        <f t="shared" ca="1" si="144"/>
        <v>59.857474000000003</v>
      </c>
      <c r="AS545">
        <f t="shared" ca="1" si="135"/>
        <v>1281.2824404427774</v>
      </c>
      <c r="AT545">
        <f t="shared" ca="1" si="136"/>
        <v>982.68061684069608</v>
      </c>
    </row>
    <row r="546" spans="1:46" hidden="1">
      <c r="A546" t="str">
        <f ca="1">IF(ISNA(A$1), 0, OFFSET(data!$A$1, ROW()-1, A$1-1))</f>
        <v>Oahu</v>
      </c>
      <c r="B546">
        <f ca="1">IF(ISNA(B$1), 0, OFFSET(data!$A$1, ROW()-1, B$1-1))</f>
        <v>2030</v>
      </c>
      <c r="C546" s="8">
        <f ca="1">IF(ISNA(C$1), 0, OFFSET(data!$A$1, ROW()-1, C$1-1))</f>
        <v>47651.333333333336</v>
      </c>
      <c r="D546">
        <f ca="1">IF(ISNA(D$1), 0, OFFSET(data!$A$1, ROW()-1, D$1-1))</f>
        <v>236.107762557077</v>
      </c>
      <c r="E546">
        <f ca="1">IF(ISNA(E$1), 0, OFFSET(data!$A$1, ROW()-1, E$1-1))</f>
        <v>0</v>
      </c>
      <c r="F546">
        <f ca="1">IF(ISNA(F$1), 0, OFFSET(data!$A$1, ROW()-1, F$1-1))</f>
        <v>0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1151.6727053572299</v>
      </c>
      <c r="L546">
        <f ca="1">IF(ISNA(L$1), 0, OFFSET(data!$A$1, ROW()-1, L$1-1))</f>
        <v>42.8</v>
      </c>
      <c r="M546">
        <f ca="1">IF(ISNA(M$1), 0, OFFSET(data!$A$1, ROW()-1, M$1-1))</f>
        <v>12.200081600000001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0</v>
      </c>
      <c r="R546">
        <f ca="1">IF(ISNA(R$1), 0, OFFSET(data!$A$1, ROW()-1, R$1-1))</f>
        <v>0</v>
      </c>
      <c r="S546">
        <f ca="1">IF(ISNA(S$1), 0, OFFSET(data!$A$1, ROW()-1, S$1-1))</f>
        <v>0</v>
      </c>
      <c r="T546">
        <f ca="1">IF(ISNA(T$1), 0, OFFSET(data!$A$1, ROW()-1, T$1-1))</f>
        <v>0</v>
      </c>
      <c r="U546">
        <f ca="1">IF(ISNA(U$1), 0, OFFSET(data!$A$1, ROW()-1, U$1-1))</f>
        <v>893.10291307779505</v>
      </c>
      <c r="V546">
        <f ca="1">IF(ISNA(V$1), 0, OFFSET(data!$A$1, ROW()-1, V$1-1))</f>
        <v>0</v>
      </c>
      <c r="W546">
        <f ca="1">IF(ISNA(W$1), 0, OFFSET(data!$A$1, ROW()-1, W$1-1))</f>
        <v>408.38087445053799</v>
      </c>
      <c r="X546">
        <f ca="1">IF(ISNA(X$1), 0, OFFSET(data!$A$1, ROW()-1, X$1-1))</f>
        <v>112.333213968468</v>
      </c>
      <c r="Y546">
        <f ca="1">IF(ISNA(Y$1), 0, OFFSET(data!$A$1, ROW()-1, Y$1-1))</f>
        <v>28.963548017513201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1268.87887445053</v>
      </c>
      <c r="AD546">
        <f ca="1">IF(ISNA(AD$1), 0, OFFSET(data!$A$1, ROW()-1, AD$1-1))</f>
        <v>609.56259697277699</v>
      </c>
      <c r="AE546">
        <f ca="1">IF(ISNA(AE$1), 0, OFFSET(data!$A$1, ROW()-1, AE$1-1))</f>
        <v>151.682831193688</v>
      </c>
      <c r="AF546" t="str">
        <f ca="1">IF(ISNA(AF$1), 0, OFFSET(data!$A$1, ROW()-1, AF$1-1))</f>
        <v>typical</v>
      </c>
      <c r="AG546">
        <f t="shared" ca="1" si="131"/>
        <v>2030</v>
      </c>
      <c r="AH546">
        <f t="shared" ca="1" si="132"/>
        <v>6</v>
      </c>
      <c r="AI546">
        <f t="shared" ca="1" si="133"/>
        <v>17</v>
      </c>
      <c r="AJ546" t="str">
        <f t="shared" ca="1" si="137"/>
        <v/>
      </c>
      <c r="AK546" t="str">
        <f t="shared" ca="1" si="134"/>
        <v>08:00</v>
      </c>
      <c r="AL546" s="4">
        <f t="shared" ca="1" si="138"/>
        <v>0.151682831193688</v>
      </c>
      <c r="AM546">
        <f t="shared" ca="1" si="139"/>
        <v>1005.4361270462631</v>
      </c>
      <c r="AN546">
        <f t="shared" ca="1" si="140"/>
        <v>0</v>
      </c>
      <c r="AO546">
        <f t="shared" ca="1" si="141"/>
        <v>408.38087445053799</v>
      </c>
      <c r="AP546">
        <f t="shared" ca="1" si="142"/>
        <v>1151.6727053572299</v>
      </c>
      <c r="AQ546">
        <f t="shared" ca="1" si="143"/>
        <v>42.8</v>
      </c>
      <c r="AR546">
        <f t="shared" ca="1" si="144"/>
        <v>12.200081600000001</v>
      </c>
      <c r="AS546">
        <f t="shared" ca="1" si="135"/>
        <v>2711.6594239648366</v>
      </c>
      <c r="AT546">
        <f t="shared" ca="1" si="136"/>
        <v>2052.3431464870914</v>
      </c>
    </row>
    <row r="547" spans="1:46" hidden="1">
      <c r="A547" t="str">
        <f ca="1">IF(ISNA(A$1), 0, OFFSET(data!$A$1, ROW()-1, A$1-1))</f>
        <v>Oahu</v>
      </c>
      <c r="B547">
        <f ca="1">IF(ISNA(B$1), 0, OFFSET(data!$A$1, ROW()-1, B$1-1))</f>
        <v>2030</v>
      </c>
      <c r="C547" s="8">
        <f ca="1">IF(ISNA(C$1), 0, OFFSET(data!$A$1, ROW()-1, C$1-1))</f>
        <v>47651.416666666664</v>
      </c>
      <c r="D547">
        <f ca="1">IF(ISNA(D$1), 0, OFFSET(data!$A$1, ROW()-1, D$1-1))</f>
        <v>236.107762557077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1532.97734496621</v>
      </c>
      <c r="L547">
        <f ca="1">IF(ISNA(L$1), 0, OFFSET(data!$A$1, ROW()-1, L$1-1))</f>
        <v>42.8</v>
      </c>
      <c r="M547">
        <f ca="1">IF(ISNA(M$1), 0, OFFSET(data!$A$1, ROW()-1, M$1-1))</f>
        <v>33.611670961999998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0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0</v>
      </c>
      <c r="U547">
        <f ca="1">IF(ISNA(U$1), 0, OFFSET(data!$A$1, ROW()-1, U$1-1))</f>
        <v>920.13481359819696</v>
      </c>
      <c r="V547">
        <f ca="1">IF(ISNA(V$1), 0, OFFSET(data!$A$1, ROW()-1, V$1-1))</f>
        <v>0</v>
      </c>
      <c r="W547">
        <f ca="1">IF(ISNA(W$1), 0, OFFSET(data!$A$1, ROW()-1, W$1-1))</f>
        <v>652.52766368101697</v>
      </c>
      <c r="X547">
        <f ca="1">IF(ISNA(X$1), 0, OFFSET(data!$A$1, ROW()-1, X$1-1))</f>
        <v>112.333213968468</v>
      </c>
      <c r="Y547">
        <f ca="1">IF(ISNA(Y$1), 0, OFFSET(data!$A$1, ROW()-1, Y$1-1))</f>
        <v>28.963548017513201</v>
      </c>
      <c r="Z547">
        <f ca="1">IF(ISNA(Z$1), 0, OFFSET(data!$A$1, ROW()-1, Z$1-1))</f>
        <v>131.53753922009699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1513.02566368101</v>
      </c>
      <c r="AD547">
        <f ca="1">IF(ISNA(AD$1), 0, OFFSET(data!$A$1, ROW()-1, AD$1-1))</f>
        <v>636.72073181156702</v>
      </c>
      <c r="AE547">
        <f ca="1">IF(ISNA(AE$1), 0, OFFSET(data!$A$1, ROW()-1, AE$1-1))</f>
        <v>151.682831193688</v>
      </c>
      <c r="AF547" t="str">
        <f ca="1">IF(ISNA(AF$1), 0, OFFSET(data!$A$1, ROW()-1, AF$1-1))</f>
        <v>typical</v>
      </c>
      <c r="AG547">
        <f t="shared" ca="1" si="131"/>
        <v>2030</v>
      </c>
      <c r="AH547">
        <f t="shared" ca="1" si="132"/>
        <v>6</v>
      </c>
      <c r="AI547">
        <f t="shared" ca="1" si="133"/>
        <v>17</v>
      </c>
      <c r="AJ547" t="str">
        <f t="shared" ca="1" si="137"/>
        <v/>
      </c>
      <c r="AK547" t="str">
        <f t="shared" ca="1" si="134"/>
        <v>10:00</v>
      </c>
      <c r="AL547" s="4">
        <f t="shared" ca="1" si="138"/>
        <v>0.151682831193688</v>
      </c>
      <c r="AM547">
        <f t="shared" ca="1" si="139"/>
        <v>1032.4680275666649</v>
      </c>
      <c r="AN547">
        <f t="shared" ca="1" si="140"/>
        <v>131.53753922009699</v>
      </c>
      <c r="AO547">
        <f t="shared" ca="1" si="141"/>
        <v>652.52766368101697</v>
      </c>
      <c r="AP547">
        <f t="shared" ca="1" si="142"/>
        <v>1532.97734496621</v>
      </c>
      <c r="AQ547">
        <f t="shared" ca="1" si="143"/>
        <v>42.8</v>
      </c>
      <c r="AR547">
        <f t="shared" ca="1" si="144"/>
        <v>33.611670961999998</v>
      </c>
      <c r="AS547">
        <f t="shared" ca="1" si="135"/>
        <v>3358.522442166297</v>
      </c>
      <c r="AT547">
        <f t="shared" ca="1" si="136"/>
        <v>2482.217510296859</v>
      </c>
    </row>
    <row r="548" spans="1:46" hidden="1">
      <c r="A548" t="str">
        <f ca="1">IF(ISNA(A$1), 0, OFFSET(data!$A$1, ROW()-1, A$1-1))</f>
        <v>Oahu</v>
      </c>
      <c r="B548">
        <f ca="1">IF(ISNA(B$1), 0, OFFSET(data!$A$1, ROW()-1, B$1-1))</f>
        <v>2030</v>
      </c>
      <c r="C548" s="8">
        <f ca="1">IF(ISNA(C$1), 0, OFFSET(data!$A$1, ROW()-1, C$1-1))</f>
        <v>47651.5</v>
      </c>
      <c r="D548">
        <f ca="1">IF(ISNA(D$1), 0, OFFSET(data!$A$1, ROW()-1, D$1-1))</f>
        <v>236.107762557077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1445.1345283247299</v>
      </c>
      <c r="L548">
        <f ca="1">IF(ISNA(L$1), 0, OFFSET(data!$A$1, ROW()-1, L$1-1))</f>
        <v>42.8</v>
      </c>
      <c r="M548">
        <f ca="1">IF(ISNA(M$1), 0, OFFSET(data!$A$1, ROW()-1, M$1-1))</f>
        <v>24.655092669999998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0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0</v>
      </c>
      <c r="U548">
        <f ca="1">IF(ISNA(U$1), 0, OFFSET(data!$A$1, ROW()-1, U$1-1))</f>
        <v>928.05722900318801</v>
      </c>
      <c r="V548">
        <f ca="1">IF(ISNA(V$1), 0, OFFSET(data!$A$1, ROW()-1, V$1-1))</f>
        <v>0</v>
      </c>
      <c r="W548">
        <f ca="1">IF(ISNA(W$1), 0, OFFSET(data!$A$1, ROW()-1, W$1-1))</f>
        <v>652.52766368101697</v>
      </c>
      <c r="X548">
        <f ca="1">IF(ISNA(X$1), 0, OFFSET(data!$A$1, ROW()-1, X$1-1))</f>
        <v>112.333213968468</v>
      </c>
      <c r="Y548">
        <f ca="1">IF(ISNA(Y$1), 0, OFFSET(data!$A$1, ROW()-1, Y$1-1))</f>
        <v>28.963548017513201</v>
      </c>
      <c r="Z548">
        <f ca="1">IF(ISNA(Z$1), 0, OFFSET(data!$A$1, ROW()-1, Z$1-1))</f>
        <v>26.815728881629902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1513.02566368101</v>
      </c>
      <c r="AD548">
        <f ca="1">IF(ISNA(AD$1), 0, OFFSET(data!$A$1, ROW()-1, AD$1-1))</f>
        <v>627.764153519567</v>
      </c>
      <c r="AE548">
        <f ca="1">IF(ISNA(AE$1), 0, OFFSET(data!$A$1, ROW()-1, AE$1-1))</f>
        <v>151.682831193688</v>
      </c>
      <c r="AF548" t="str">
        <f ca="1">IF(ISNA(AF$1), 0, OFFSET(data!$A$1, ROW()-1, AF$1-1))</f>
        <v>typical</v>
      </c>
      <c r="AG548">
        <f t="shared" ca="1" si="131"/>
        <v>2030</v>
      </c>
      <c r="AH548">
        <f t="shared" ca="1" si="132"/>
        <v>6</v>
      </c>
      <c r="AI548">
        <f t="shared" ca="1" si="133"/>
        <v>17</v>
      </c>
      <c r="AJ548" t="str">
        <f t="shared" ca="1" si="137"/>
        <v/>
      </c>
      <c r="AK548" t="str">
        <f t="shared" ca="1" si="134"/>
        <v>12:00</v>
      </c>
      <c r="AL548" s="4">
        <f t="shared" ca="1" si="138"/>
        <v>0.151682831193688</v>
      </c>
      <c r="AM548">
        <f t="shared" ca="1" si="139"/>
        <v>1040.3904429716561</v>
      </c>
      <c r="AN548">
        <f t="shared" ca="1" si="140"/>
        <v>26.815728881629902</v>
      </c>
      <c r="AO548">
        <f t="shared" ca="1" si="141"/>
        <v>652.52766368101697</v>
      </c>
      <c r="AP548">
        <f t="shared" ca="1" si="142"/>
        <v>1445.1345283247299</v>
      </c>
      <c r="AQ548">
        <f t="shared" ca="1" si="143"/>
        <v>42.8</v>
      </c>
      <c r="AR548">
        <f t="shared" ca="1" si="144"/>
        <v>24.655092669999998</v>
      </c>
      <c r="AS548">
        <f t="shared" ca="1" si="135"/>
        <v>3261.7230472328165</v>
      </c>
      <c r="AT548">
        <f t="shared" ca="1" si="136"/>
        <v>2376.4615370713832</v>
      </c>
    </row>
    <row r="549" spans="1:46" hidden="1">
      <c r="A549" t="str">
        <f ca="1">IF(ISNA(A$1), 0, OFFSET(data!$A$1, ROW()-1, A$1-1))</f>
        <v>Oahu</v>
      </c>
      <c r="B549">
        <f ca="1">IF(ISNA(B$1), 0, OFFSET(data!$A$1, ROW()-1, B$1-1))</f>
        <v>2030</v>
      </c>
      <c r="C549" s="8">
        <f ca="1">IF(ISNA(C$1), 0, OFFSET(data!$A$1, ROW()-1, C$1-1))</f>
        <v>47651.583333333336</v>
      </c>
      <c r="D549">
        <f ca="1">IF(ISNA(D$1), 0, OFFSET(data!$A$1, ROW()-1, D$1-1))</f>
        <v>236.107762557077</v>
      </c>
      <c r="E549">
        <f ca="1">IF(ISNA(E$1), 0, OFFSET(data!$A$1, ROW()-1, E$1-1))</f>
        <v>0</v>
      </c>
      <c r="F549">
        <f ca="1">IF(ISNA(F$1), 0, OFFSET(data!$A$1, ROW()-1, F$1-1))</f>
        <v>0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1504.90278442964</v>
      </c>
      <c r="L549">
        <f ca="1">IF(ISNA(L$1), 0, OFFSET(data!$A$1, ROW()-1, L$1-1))</f>
        <v>42.8</v>
      </c>
      <c r="M549">
        <f ca="1">IF(ISNA(M$1), 0, OFFSET(data!$A$1, ROW()-1, M$1-1))</f>
        <v>55.437824439999901</v>
      </c>
      <c r="N549">
        <f ca="1">IF(ISNA(N$1), 0, OFFSET(data!$A$1, ROW()-1, N$1-1))</f>
        <v>-1.13686837721616E-13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0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0</v>
      </c>
      <c r="U549">
        <f ca="1">IF(ISNA(U$1), 0, OFFSET(data!$A$1, ROW()-1, U$1-1))</f>
        <v>925.47740160665501</v>
      </c>
      <c r="V549">
        <f ca="1">IF(ISNA(V$1), 0, OFFSET(data!$A$1, ROW()-1, V$1-1))</f>
        <v>0</v>
      </c>
      <c r="W549">
        <f ca="1">IF(ISNA(W$1), 0, OFFSET(data!$A$1, ROW()-1, W$1-1))</f>
        <v>652.52766368101697</v>
      </c>
      <c r="X549">
        <f ca="1">IF(ISNA(X$1), 0, OFFSET(data!$A$1, ROW()-1, X$1-1))</f>
        <v>112.333213968468</v>
      </c>
      <c r="Y549">
        <f ca="1">IF(ISNA(Y$1), 0, OFFSET(data!$A$1, ROW()-1, Y$1-1))</f>
        <v>28.963548017513201</v>
      </c>
      <c r="Z549">
        <f ca="1">IF(ISNA(Z$1), 0, OFFSET(data!$A$1, ROW()-1, Z$1-1))</f>
        <v>119.94654415306999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1513.02566368101</v>
      </c>
      <c r="AD549">
        <f ca="1">IF(ISNA(AD$1), 0, OFFSET(data!$A$1, ROW()-1, AD$1-1))</f>
        <v>657.48382716956701</v>
      </c>
      <c r="AE549">
        <f ca="1">IF(ISNA(AE$1), 0, OFFSET(data!$A$1, ROW()-1, AE$1-1))</f>
        <v>151.682831193688</v>
      </c>
      <c r="AF549" t="str">
        <f ca="1">IF(ISNA(AF$1), 0, OFFSET(data!$A$1, ROW()-1, AF$1-1))</f>
        <v>typical</v>
      </c>
      <c r="AG549">
        <f t="shared" ca="1" si="131"/>
        <v>2030</v>
      </c>
      <c r="AH549">
        <f t="shared" ca="1" si="132"/>
        <v>6</v>
      </c>
      <c r="AI549">
        <f t="shared" ca="1" si="133"/>
        <v>17</v>
      </c>
      <c r="AJ549" t="str">
        <f t="shared" ca="1" si="137"/>
        <v/>
      </c>
      <c r="AK549" t="str">
        <f t="shared" ca="1" si="134"/>
        <v>14:00</v>
      </c>
      <c r="AL549" s="4">
        <f t="shared" ca="1" si="138"/>
        <v>0.151682831193688</v>
      </c>
      <c r="AM549">
        <f t="shared" ca="1" si="139"/>
        <v>1037.8106155751229</v>
      </c>
      <c r="AN549">
        <f t="shared" ca="1" si="140"/>
        <v>119.94654415306999</v>
      </c>
      <c r="AO549">
        <f t="shared" ca="1" si="141"/>
        <v>652.52766368101697</v>
      </c>
      <c r="AP549">
        <f t="shared" ca="1" si="142"/>
        <v>1504.90278442964</v>
      </c>
      <c r="AQ549">
        <f t="shared" ca="1" si="143"/>
        <v>42.8</v>
      </c>
      <c r="AR549">
        <f t="shared" ca="1" si="144"/>
        <v>55.437824439999901</v>
      </c>
      <c r="AS549">
        <f t="shared" ca="1" si="135"/>
        <v>3352.2740351077268</v>
      </c>
      <c r="AT549">
        <f t="shared" ca="1" si="136"/>
        <v>2496.7321985962903</v>
      </c>
    </row>
    <row r="550" spans="1:46" hidden="1">
      <c r="A550" t="str">
        <f ca="1">IF(ISNA(A$1), 0, OFFSET(data!$A$1, ROW()-1, A$1-1))</f>
        <v>Oahu</v>
      </c>
      <c r="B550">
        <f ca="1">IF(ISNA(B$1), 0, OFFSET(data!$A$1, ROW()-1, B$1-1))</f>
        <v>2030</v>
      </c>
      <c r="C550" s="8">
        <f ca="1">IF(ISNA(C$1), 0, OFFSET(data!$A$1, ROW()-1, C$1-1))</f>
        <v>47651.666666666664</v>
      </c>
      <c r="D550">
        <f ca="1">IF(ISNA(D$1), 0, OFFSET(data!$A$1, ROW()-1, D$1-1))</f>
        <v>236.107762557077</v>
      </c>
      <c r="E550">
        <f ca="1">IF(ISNA(E$1), 0, OFFSET(data!$A$1, ROW()-1, E$1-1))</f>
        <v>0</v>
      </c>
      <c r="F550">
        <f ca="1">IF(ISNA(F$1), 0, OFFSET(data!$A$1, ROW()-1, F$1-1))</f>
        <v>0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877.455520280977</v>
      </c>
      <c r="L550">
        <f ca="1">IF(ISNA(L$1), 0, OFFSET(data!$A$1, ROW()-1, L$1-1))</f>
        <v>42.8</v>
      </c>
      <c r="M550">
        <f ca="1">IF(ISNA(M$1), 0, OFFSET(data!$A$1, ROW()-1, M$1-1))</f>
        <v>2.8301055999999901E-2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0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0</v>
      </c>
      <c r="U550">
        <f ca="1">IF(ISNA(U$1), 0, OFFSET(data!$A$1, ROW()-1, U$1-1))</f>
        <v>915.23314154478396</v>
      </c>
      <c r="V550">
        <f ca="1">IF(ISNA(V$1), 0, OFFSET(data!$A$1, ROW()-1, V$1-1))</f>
        <v>0</v>
      </c>
      <c r="W550">
        <f ca="1">IF(ISNA(W$1), 0, OFFSET(data!$A$1, ROW()-1, W$1-1))</f>
        <v>99.861680363288997</v>
      </c>
      <c r="X550">
        <f ca="1">IF(ISNA(X$1), 0, OFFSET(data!$A$1, ROW()-1, X$1-1))</f>
        <v>112.333213968468</v>
      </c>
      <c r="Y550">
        <f ca="1">IF(ISNA(Y$1), 0, OFFSET(data!$A$1, ROW()-1, Y$1-1))</f>
        <v>28.963548017513201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960.35968036328904</v>
      </c>
      <c r="AD550">
        <f ca="1">IF(ISNA(AD$1), 0, OFFSET(data!$A$1, ROW()-1, AD$1-1))</f>
        <v>542.58497783877999</v>
      </c>
      <c r="AE550">
        <f ca="1">IF(ISNA(AE$1), 0, OFFSET(data!$A$1, ROW()-1, AE$1-1))</f>
        <v>151.682831193688</v>
      </c>
      <c r="AF550" t="str">
        <f ca="1">IF(ISNA(AF$1), 0, OFFSET(data!$A$1, ROW()-1, AF$1-1))</f>
        <v>typical</v>
      </c>
      <c r="AG550">
        <f t="shared" ca="1" si="131"/>
        <v>2030</v>
      </c>
      <c r="AH550">
        <f t="shared" ca="1" si="132"/>
        <v>6</v>
      </c>
      <c r="AI550">
        <f t="shared" ca="1" si="133"/>
        <v>17</v>
      </c>
      <c r="AJ550" t="str">
        <f t="shared" ca="1" si="137"/>
        <v/>
      </c>
      <c r="AK550" t="str">
        <f t="shared" ca="1" si="134"/>
        <v>16:00</v>
      </c>
      <c r="AL550" s="4">
        <f t="shared" ca="1" si="138"/>
        <v>0.151682831193688</v>
      </c>
      <c r="AM550">
        <f t="shared" ca="1" si="139"/>
        <v>1027.5663555132519</v>
      </c>
      <c r="AN550">
        <f t="shared" ca="1" si="140"/>
        <v>0</v>
      </c>
      <c r="AO550">
        <f t="shared" ca="1" si="141"/>
        <v>99.861680363288997</v>
      </c>
      <c r="AP550">
        <f t="shared" ca="1" si="142"/>
        <v>877.455520280977</v>
      </c>
      <c r="AQ550">
        <f t="shared" ca="1" si="143"/>
        <v>42.8</v>
      </c>
      <c r="AR550">
        <f t="shared" ca="1" si="144"/>
        <v>2.8301055999999901E-2</v>
      </c>
      <c r="AS550">
        <f t="shared" ca="1" si="135"/>
        <v>2116.7512642573429</v>
      </c>
      <c r="AT550">
        <f t="shared" ca="1" si="136"/>
        <v>1698.9765617328339</v>
      </c>
    </row>
    <row r="551" spans="1:46" hidden="1">
      <c r="A551" t="str">
        <f ca="1">IF(ISNA(A$1), 0, OFFSET(data!$A$1, ROW()-1, A$1-1))</f>
        <v>Oahu</v>
      </c>
      <c r="B551">
        <f ca="1">IF(ISNA(B$1), 0, OFFSET(data!$A$1, ROW()-1, B$1-1))</f>
        <v>2030</v>
      </c>
      <c r="C551" s="8">
        <f ca="1">IF(ISNA(C$1), 0, OFFSET(data!$A$1, ROW()-1, C$1-1))</f>
        <v>47651.75</v>
      </c>
      <c r="D551">
        <f ca="1">IF(ISNA(D$1), 0, OFFSET(data!$A$1, ROW()-1, D$1-1))</f>
        <v>236.107762557077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233.29255017647799</v>
      </c>
      <c r="L551">
        <f ca="1">IF(ISNA(L$1), 0, OFFSET(data!$A$1, ROW()-1, L$1-1))</f>
        <v>42.8</v>
      </c>
      <c r="M551">
        <f ca="1">IF(ISNA(M$1), 0, OFFSET(data!$A$1, ROW()-1, M$1-1))</f>
        <v>20.893616299999898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0</v>
      </c>
      <c r="R551">
        <f ca="1">IF(ISNA(R$1), 0, OFFSET(data!$A$1, ROW()-1, R$1-1))</f>
        <v>304.590168072317</v>
      </c>
      <c r="S551">
        <f ca="1">IF(ISNA(S$1), 0, OFFSET(data!$A$1, ROW()-1, S$1-1))</f>
        <v>0</v>
      </c>
      <c r="T551">
        <f ca="1">IF(ISNA(T$1), 0, OFFSET(data!$A$1, ROW()-1, T$1-1))</f>
        <v>0</v>
      </c>
      <c r="U551">
        <f ca="1">IF(ISNA(U$1), 0, OFFSET(data!$A$1, ROW()-1, U$1-1))</f>
        <v>909.00872162623898</v>
      </c>
      <c r="V551">
        <f ca="1">IF(ISNA(V$1), 0, OFFSET(data!$A$1, ROW()-1, V$1-1))</f>
        <v>0</v>
      </c>
      <c r="W551">
        <f ca="1">IF(ISNA(W$1), 0, OFFSET(data!$A$1, ROW()-1, W$1-1))</f>
        <v>0</v>
      </c>
      <c r="X551">
        <f ca="1">IF(ISNA(X$1), 0, OFFSET(data!$A$1, ROW()-1, X$1-1))</f>
        <v>-90.900872162623898</v>
      </c>
      <c r="Y551">
        <f ca="1">IF(ISNA(Y$1), 0, OFFSET(data!$A$1, ROW()-1, Y$1-1))</f>
        <v>19.5762476422581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555.90783192768197</v>
      </c>
      <c r="AD551">
        <f ca="1">IF(ISNA(AD$1), 0, OFFSET(data!$A$1, ROW()-1, AD$1-1))</f>
        <v>342.74778100581699</v>
      </c>
      <c r="AE551">
        <f ca="1">IF(ISNA(AE$1), 0, OFFSET(data!$A$1, ROW()-1, AE$1-1))</f>
        <v>196.99068986193299</v>
      </c>
      <c r="AF551" t="str">
        <f ca="1">IF(ISNA(AF$1), 0, OFFSET(data!$A$1, ROW()-1, AF$1-1))</f>
        <v>typical</v>
      </c>
      <c r="AG551">
        <f t="shared" ca="1" si="131"/>
        <v>2030</v>
      </c>
      <c r="AH551">
        <f t="shared" ca="1" si="132"/>
        <v>6</v>
      </c>
      <c r="AI551">
        <f t="shared" ca="1" si="133"/>
        <v>17</v>
      </c>
      <c r="AJ551" t="str">
        <f t="shared" ca="1" si="137"/>
        <v/>
      </c>
      <c r="AK551" t="str">
        <f t="shared" ca="1" si="134"/>
        <v>18:00</v>
      </c>
      <c r="AL551" s="4">
        <f t="shared" ca="1" si="138"/>
        <v>0.19699068986193299</v>
      </c>
      <c r="AM551">
        <f t="shared" ca="1" si="139"/>
        <v>818.10784946361514</v>
      </c>
      <c r="AN551">
        <f t="shared" ca="1" si="140"/>
        <v>0</v>
      </c>
      <c r="AO551">
        <f t="shared" ca="1" si="141"/>
        <v>304.590168072317</v>
      </c>
      <c r="AP551">
        <f t="shared" ca="1" si="142"/>
        <v>233.29255017647799</v>
      </c>
      <c r="AQ551">
        <f t="shared" ca="1" si="143"/>
        <v>42.8</v>
      </c>
      <c r="AR551">
        <f t="shared" ca="1" si="144"/>
        <v>20.893616299999898</v>
      </c>
      <c r="AS551">
        <f t="shared" ca="1" si="135"/>
        <v>1393.5919290335537</v>
      </c>
      <c r="AT551">
        <f t="shared" ca="1" si="136"/>
        <v>1180.4318781116901</v>
      </c>
    </row>
    <row r="552" spans="1:46" hidden="1">
      <c r="A552" t="str">
        <f ca="1">IF(ISNA(A$1), 0, OFFSET(data!$A$1, ROW()-1, A$1-1))</f>
        <v>Oahu</v>
      </c>
      <c r="B552">
        <f ca="1">IF(ISNA(B$1), 0, OFFSET(data!$A$1, ROW()-1, B$1-1))</f>
        <v>2030</v>
      </c>
      <c r="C552" s="8">
        <f ca="1">IF(ISNA(C$1), 0, OFFSET(data!$A$1, ROW()-1, C$1-1))</f>
        <v>47651.833333333336</v>
      </c>
      <c r="D552">
        <f ca="1">IF(ISNA(D$1), 0, OFFSET(data!$A$1, ROW()-1, D$1-1))</f>
        <v>236.107762557077</v>
      </c>
      <c r="E552">
        <f ca="1">IF(ISNA(E$1), 0, OFFSET(data!$A$1, ROW()-1, E$1-1))</f>
        <v>0</v>
      </c>
      <c r="F552">
        <f ca="1">IF(ISNA(F$1), 0, OFFSET(data!$A$1, ROW()-1, F$1-1))</f>
        <v>0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0</v>
      </c>
      <c r="L552">
        <f ca="1">IF(ISNA(L$1), 0, OFFSET(data!$A$1, ROW()-1, L$1-1))</f>
        <v>42.8</v>
      </c>
      <c r="M552">
        <f ca="1">IF(ISNA(M$1), 0, OFFSET(data!$A$1, ROW()-1, M$1-1))</f>
        <v>29.769883441799902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0</v>
      </c>
      <c r="R552">
        <f ca="1">IF(ISNA(R$1), 0, OFFSET(data!$A$1, ROW()-1, R$1-1))</f>
        <v>364.922370045511</v>
      </c>
      <c r="S552">
        <f ca="1">IF(ISNA(S$1), 0, OFFSET(data!$A$1, ROW()-1, S$1-1))</f>
        <v>150</v>
      </c>
      <c r="T552">
        <f ca="1">IF(ISNA(T$1), 0, OFFSET(data!$A$1, ROW()-1, T$1-1))</f>
        <v>0</v>
      </c>
      <c r="U552">
        <f ca="1">IF(ISNA(U$1), 0, OFFSET(data!$A$1, ROW()-1, U$1-1))</f>
        <v>894.93224523170102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-89.493224523170099</v>
      </c>
      <c r="Y552">
        <f ca="1">IF(ISNA(Y$1), 0, OFFSET(data!$A$1, ROW()-1, Y$1-1))</f>
        <v>18.160995335858299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345.57562995448802</v>
      </c>
      <c r="AD552">
        <f ca="1">IF(ISNA(AD$1), 0, OFFSET(data!$A$1, ROW()-1, AD$1-1))</f>
        <v>119.7698834418</v>
      </c>
      <c r="AE552">
        <f ca="1">IF(ISNA(AE$1), 0, OFFSET(data!$A$1, ROW()-1, AE$1-1))</f>
        <v>196.99068986193299</v>
      </c>
      <c r="AF552" t="str">
        <f ca="1">IF(ISNA(AF$1), 0, OFFSET(data!$A$1, ROW()-1, AF$1-1))</f>
        <v>typical</v>
      </c>
      <c r="AG552">
        <f t="shared" ca="1" si="131"/>
        <v>2030</v>
      </c>
      <c r="AH552">
        <f t="shared" ca="1" si="132"/>
        <v>6</v>
      </c>
      <c r="AI552">
        <f t="shared" ca="1" si="133"/>
        <v>17</v>
      </c>
      <c r="AJ552" t="str">
        <f t="shared" ca="1" si="137"/>
        <v/>
      </c>
      <c r="AK552" t="str">
        <f t="shared" ca="1" si="134"/>
        <v>20:00</v>
      </c>
      <c r="AL552" s="4">
        <f t="shared" ca="1" si="138"/>
        <v>0.19699068986193299</v>
      </c>
      <c r="AM552">
        <f t="shared" ca="1" si="139"/>
        <v>805.43902070853096</v>
      </c>
      <c r="AN552">
        <f t="shared" ca="1" si="140"/>
        <v>150</v>
      </c>
      <c r="AO552">
        <f t="shared" ca="1" si="141"/>
        <v>364.922370045511</v>
      </c>
      <c r="AP552">
        <f t="shared" ca="1" si="142"/>
        <v>0</v>
      </c>
      <c r="AQ552">
        <f t="shared" ca="1" si="143"/>
        <v>42.8</v>
      </c>
      <c r="AR552">
        <f t="shared" ca="1" si="144"/>
        <v>29.769883441799902</v>
      </c>
      <c r="AS552">
        <f t="shared" ca="1" si="135"/>
        <v>1169.175645998876</v>
      </c>
      <c r="AT552">
        <f t="shared" ca="1" si="136"/>
        <v>943.3698994861893</v>
      </c>
    </row>
    <row r="553" spans="1:46" hidden="1">
      <c r="A553" t="str">
        <f ca="1">IF(ISNA(A$1), 0, OFFSET(data!$A$1, ROW()-1, A$1-1))</f>
        <v>Oahu</v>
      </c>
      <c r="B553">
        <f ca="1">IF(ISNA(B$1), 0, OFFSET(data!$A$1, ROW()-1, B$1-1))</f>
        <v>2030</v>
      </c>
      <c r="C553" s="8">
        <f ca="1">IF(ISNA(C$1), 0, OFFSET(data!$A$1, ROW()-1, C$1-1))</f>
        <v>47651.916666666664</v>
      </c>
      <c r="D553">
        <f ca="1">IF(ISNA(D$1), 0, OFFSET(data!$A$1, ROW()-1, D$1-1))</f>
        <v>236.107762557077</v>
      </c>
      <c r="E553">
        <f ca="1">IF(ISNA(E$1), 0, OFFSET(data!$A$1, ROW()-1, E$1-1))</f>
        <v>0</v>
      </c>
      <c r="F553">
        <f ca="1">IF(ISNA(F$1), 0, OFFSET(data!$A$1, ROW()-1, F$1-1))</f>
        <v>0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42.8</v>
      </c>
      <c r="M553">
        <f ca="1">IF(ISNA(M$1), 0, OFFSET(data!$A$1, ROW()-1, M$1-1))</f>
        <v>28.370751499999901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0</v>
      </c>
      <c r="R553">
        <f ca="1">IF(ISNA(R$1), 0, OFFSET(data!$A$1, ROW()-1, R$1-1))</f>
        <v>359.332248187272</v>
      </c>
      <c r="S553">
        <f ca="1">IF(ISNA(S$1), 0, OFFSET(data!$A$1, ROW()-1, S$1-1))</f>
        <v>60</v>
      </c>
      <c r="T553">
        <f ca="1">IF(ISNA(T$1), 0, OFFSET(data!$A$1, ROW()-1, T$1-1))</f>
        <v>0</v>
      </c>
      <c r="U553">
        <f ca="1">IF(ISNA(U$1), 0, OFFSET(data!$A$1, ROW()-1, U$1-1))</f>
        <v>802.28829812455797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-80.2288298124558</v>
      </c>
      <c r="Y553">
        <f ca="1">IF(ISNA(Y$1), 0, OFFSET(data!$A$1, ROW()-1, Y$1-1))</f>
        <v>4.5512939322482904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441.16575181272702</v>
      </c>
      <c r="AD553">
        <f ca="1">IF(ISNA(AD$1), 0, OFFSET(data!$A$1, ROW()-1, AD$1-1))</f>
        <v>118.3707515</v>
      </c>
      <c r="AE553">
        <f ca="1">IF(ISNA(AE$1), 0, OFFSET(data!$A$1, ROW()-1, AE$1-1))</f>
        <v>196.99068986193299</v>
      </c>
      <c r="AF553" t="str">
        <f ca="1">IF(ISNA(AF$1), 0, OFFSET(data!$A$1, ROW()-1, AF$1-1))</f>
        <v>typical</v>
      </c>
      <c r="AG553">
        <f t="shared" ca="1" si="131"/>
        <v>2030</v>
      </c>
      <c r="AH553">
        <f t="shared" ca="1" si="132"/>
        <v>6</v>
      </c>
      <c r="AI553">
        <f t="shared" ca="1" si="133"/>
        <v>17</v>
      </c>
      <c r="AJ553" t="str">
        <f t="shared" ca="1" si="137"/>
        <v/>
      </c>
      <c r="AK553" t="str">
        <f t="shared" ca="1" si="134"/>
        <v>22:00</v>
      </c>
      <c r="AL553" s="4">
        <f t="shared" ca="1" si="138"/>
        <v>0.19699068986193299</v>
      </c>
      <c r="AM553">
        <f t="shared" ca="1" si="139"/>
        <v>722.05946831210213</v>
      </c>
      <c r="AN553">
        <f t="shared" ca="1" si="140"/>
        <v>60</v>
      </c>
      <c r="AO553">
        <f t="shared" ca="1" si="141"/>
        <v>359.332248187272</v>
      </c>
      <c r="AP553">
        <f t="shared" ca="1" si="142"/>
        <v>0</v>
      </c>
      <c r="AQ553">
        <f t="shared" ca="1" si="143"/>
        <v>42.8</v>
      </c>
      <c r="AR553">
        <f t="shared" ca="1" si="144"/>
        <v>28.370751499999901</v>
      </c>
      <c r="AS553">
        <f t="shared" ca="1" si="135"/>
        <v>1167.7765140570759</v>
      </c>
      <c r="AT553">
        <f t="shared" ca="1" si="136"/>
        <v>844.98151374435042</v>
      </c>
    </row>
    <row r="554" spans="1:46" hidden="1">
      <c r="A554" t="str">
        <f ca="1">IF(ISNA(A$1), 0, OFFSET(data!$A$1, ROW()-1, A$1-1))</f>
        <v>Oahu</v>
      </c>
      <c r="B554">
        <f ca="1">IF(ISNA(B$1), 0, OFFSET(data!$A$1, ROW()-1, B$1-1))</f>
        <v>2030</v>
      </c>
      <c r="C554" s="8">
        <f ca="1">IF(ISNA(C$1), 0, OFFSET(data!$A$1, ROW()-1, C$1-1))</f>
        <v>47713</v>
      </c>
      <c r="D554">
        <f ca="1">IF(ISNA(D$1), 0, OFFSET(data!$A$1, ROW()-1, D$1-1))</f>
        <v>118.107762557077</v>
      </c>
      <c r="E554">
        <f ca="1">IF(ISNA(E$1), 0, OFFSET(data!$A$1, ROW()-1, E$1-1))</f>
        <v>0</v>
      </c>
      <c r="F554">
        <f ca="1">IF(ISNA(F$1), 0, OFFSET(data!$A$1, ROW()-1, F$1-1))</f>
        <v>0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42.8</v>
      </c>
      <c r="M554">
        <f ca="1">IF(ISNA(M$1), 0, OFFSET(data!$A$1, ROW()-1, M$1-1))</f>
        <v>161.65815799999999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0</v>
      </c>
      <c r="R554">
        <f ca="1">IF(ISNA(R$1), 0, OFFSET(data!$A$1, ROW()-1, R$1-1))</f>
        <v>282.289391667921</v>
      </c>
      <c r="S554">
        <f ca="1">IF(ISNA(S$1), 0, OFFSET(data!$A$1, ROW()-1, S$1-1))</f>
        <v>58.445226546738503</v>
      </c>
      <c r="T554">
        <f ca="1">IF(ISNA(T$1), 0, OFFSET(data!$A$1, ROW()-1, T$1-1))</f>
        <v>0</v>
      </c>
      <c r="U554">
        <f ca="1">IF(ISNA(U$1), 0, OFFSET(data!$A$1, ROW()-1, U$1-1))</f>
        <v>733.12078032586805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-73.312078032586797</v>
      </c>
      <c r="Y554">
        <f ca="1">IF(ISNA(Y$1), 0, OFFSET(data!$A$1, ROW()-1, Y$1-1))</f>
        <v>3.4918364784562899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519.76338178534002</v>
      </c>
      <c r="AD554">
        <f ca="1">IF(ISNA(AD$1), 0, OFFSET(data!$A$1, ROW()-1, AD$1-1))</f>
        <v>159.84683461</v>
      </c>
      <c r="AE554">
        <f ca="1">IF(ISNA(AE$1), 0, OFFSET(data!$A$1, ROW()-1, AE$1-1))</f>
        <v>146.38862877054601</v>
      </c>
      <c r="AF554" t="str">
        <f ca="1">IF(ISNA(AF$1), 0, OFFSET(data!$A$1, ROW()-1, AF$1-1))</f>
        <v>typical</v>
      </c>
      <c r="AG554">
        <f t="shared" ca="1" si="131"/>
        <v>2030</v>
      </c>
      <c r="AH554">
        <f t="shared" ca="1" si="132"/>
        <v>8</v>
      </c>
      <c r="AI554">
        <f t="shared" ca="1" si="133"/>
        <v>18</v>
      </c>
      <c r="AJ554" t="str">
        <f t="shared" ca="1" si="137"/>
        <v/>
      </c>
      <c r="AK554" t="str">
        <f t="shared" ca="1" si="134"/>
        <v>00:00</v>
      </c>
      <c r="AL554" s="4">
        <f t="shared" ca="1" si="138"/>
        <v>0.14638862877054601</v>
      </c>
      <c r="AM554">
        <f t="shared" ca="1" si="139"/>
        <v>659.80870229328127</v>
      </c>
      <c r="AN554">
        <f t="shared" ca="1" si="140"/>
        <v>58.445226546738503</v>
      </c>
      <c r="AO554">
        <f t="shared" ca="1" si="141"/>
        <v>282.289391667921</v>
      </c>
      <c r="AP554">
        <f t="shared" ca="1" si="142"/>
        <v>0</v>
      </c>
      <c r="AQ554">
        <f t="shared" ca="1" si="143"/>
        <v>42.8</v>
      </c>
      <c r="AR554">
        <f t="shared" ca="1" si="144"/>
        <v>161.65815799999999</v>
      </c>
      <c r="AS554">
        <f t="shared" ca="1" si="135"/>
        <v>1183.0639205570765</v>
      </c>
      <c r="AT554">
        <f t="shared" ca="1" si="136"/>
        <v>823.14737338173757</v>
      </c>
    </row>
    <row r="555" spans="1:46" hidden="1">
      <c r="A555" t="str">
        <f ca="1">IF(ISNA(A$1), 0, OFFSET(data!$A$1, ROW()-1, A$1-1))</f>
        <v>Oahu</v>
      </c>
      <c r="B555">
        <f ca="1">IF(ISNA(B$1), 0, OFFSET(data!$A$1, ROW()-1, B$1-1))</f>
        <v>2030</v>
      </c>
      <c r="C555" s="8">
        <f ca="1">IF(ISNA(C$1), 0, OFFSET(data!$A$1, ROW()-1, C$1-1))</f>
        <v>47713.083333333336</v>
      </c>
      <c r="D555">
        <f ca="1">IF(ISNA(D$1), 0, OFFSET(data!$A$1, ROW()-1, D$1-1))</f>
        <v>118.107762557077</v>
      </c>
      <c r="E555">
        <f ca="1">IF(ISNA(E$1), 0, OFFSET(data!$A$1, ROW()-1, E$1-1))</f>
        <v>0</v>
      </c>
      <c r="F555">
        <f ca="1">IF(ISNA(F$1), 0, OFFSET(data!$A$1, ROW()-1, F$1-1))</f>
        <v>0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42.8</v>
      </c>
      <c r="M555">
        <f ca="1">IF(ISNA(M$1), 0, OFFSET(data!$A$1, ROW()-1, M$1-1))</f>
        <v>143.65222800000001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0</v>
      </c>
      <c r="R555">
        <f ca="1">IF(ISNA(R$1), 0, OFFSET(data!$A$1, ROW()-1, R$1-1))</f>
        <v>282.289391667921</v>
      </c>
      <c r="S555">
        <f ca="1">IF(ISNA(S$1), 0, OFFSET(data!$A$1, ROW()-1, S$1-1))</f>
        <v>56.926845587910698</v>
      </c>
      <c r="T555">
        <f ca="1">IF(ISNA(T$1), 0, OFFSET(data!$A$1, ROW()-1, T$1-1))</f>
        <v>0</v>
      </c>
      <c r="U555">
        <f ca="1">IF(ISNA(U$1), 0, OFFSET(data!$A$1, ROW()-1, U$1-1))</f>
        <v>712.49623293940101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-71.249623293940104</v>
      </c>
      <c r="Y555">
        <f ca="1">IF(ISNA(Y$1), 0, OFFSET(data!$A$1, ROW()-1, Y$1-1))</f>
        <v>2.5296181674490401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521.28176274416705</v>
      </c>
      <c r="AD555">
        <f ca="1">IF(ISNA(AD$1), 0, OFFSET(data!$A$1, ROW()-1, AD$1-1))</f>
        <v>159.84683461</v>
      </c>
      <c r="AE555">
        <f ca="1">IF(ISNA(AE$1), 0, OFFSET(data!$A$1, ROW()-1, AE$1-1))</f>
        <v>146.38862877054601</v>
      </c>
      <c r="AF555" t="str">
        <f ca="1">IF(ISNA(AF$1), 0, OFFSET(data!$A$1, ROW()-1, AF$1-1))</f>
        <v>typical</v>
      </c>
      <c r="AG555">
        <f t="shared" ca="1" si="131"/>
        <v>2030</v>
      </c>
      <c r="AH555">
        <f t="shared" ca="1" si="132"/>
        <v>8</v>
      </c>
      <c r="AI555">
        <f t="shared" ca="1" si="133"/>
        <v>18</v>
      </c>
      <c r="AJ555" t="str">
        <f t="shared" ca="1" si="137"/>
        <v/>
      </c>
      <c r="AK555" t="str">
        <f t="shared" ca="1" si="134"/>
        <v>02:00</v>
      </c>
      <c r="AL555" s="4">
        <f t="shared" ca="1" si="138"/>
        <v>0.14638862877054601</v>
      </c>
      <c r="AM555">
        <f t="shared" ca="1" si="139"/>
        <v>641.24660964546092</v>
      </c>
      <c r="AN555">
        <f t="shared" ca="1" si="140"/>
        <v>56.926845587910698</v>
      </c>
      <c r="AO555">
        <f t="shared" ca="1" si="141"/>
        <v>282.289391667921</v>
      </c>
      <c r="AP555">
        <f t="shared" ca="1" si="142"/>
        <v>0</v>
      </c>
      <c r="AQ555">
        <f t="shared" ca="1" si="143"/>
        <v>42.8</v>
      </c>
      <c r="AR555">
        <f t="shared" ca="1" si="144"/>
        <v>143.65222800000001</v>
      </c>
      <c r="AS555">
        <f t="shared" ca="1" si="135"/>
        <v>1165.0579905570758</v>
      </c>
      <c r="AT555">
        <f t="shared" ca="1" si="136"/>
        <v>803.62306242290992</v>
      </c>
    </row>
    <row r="556" spans="1:46" hidden="1">
      <c r="A556" t="str">
        <f ca="1">IF(ISNA(A$1), 0, OFFSET(data!$A$1, ROW()-1, A$1-1))</f>
        <v>Oahu</v>
      </c>
      <c r="B556">
        <f ca="1">IF(ISNA(B$1), 0, OFFSET(data!$A$1, ROW()-1, B$1-1))</f>
        <v>2030</v>
      </c>
      <c r="C556" s="8">
        <f ca="1">IF(ISNA(C$1), 0, OFFSET(data!$A$1, ROW()-1, C$1-1))</f>
        <v>47713.166666666664</v>
      </c>
      <c r="D556">
        <f ca="1">IF(ISNA(D$1), 0, OFFSET(data!$A$1, ROW()-1, D$1-1))</f>
        <v>118.107762557077</v>
      </c>
      <c r="E556">
        <f ca="1">IF(ISNA(E$1), 0, OFFSET(data!$A$1, ROW()-1, E$1-1))</f>
        <v>0</v>
      </c>
      <c r="F556">
        <f ca="1">IF(ISNA(F$1), 0, OFFSET(data!$A$1, ROW()-1, F$1-1))</f>
        <v>0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42.8</v>
      </c>
      <c r="M556">
        <f ca="1">IF(ISNA(M$1), 0, OFFSET(data!$A$1, ROW()-1, M$1-1))</f>
        <v>76.557778600000006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0</v>
      </c>
      <c r="R556">
        <f ca="1">IF(ISNA(R$1), 0, OFFSET(data!$A$1, ROW()-1, R$1-1))</f>
        <v>280.26284043298</v>
      </c>
      <c r="S556">
        <f ca="1">IF(ISNA(S$1), 0, OFFSET(data!$A$1, ROW()-1, S$1-1))</f>
        <v>150</v>
      </c>
      <c r="T556">
        <f ca="1">IF(ISNA(T$1), 0, OFFSET(data!$A$1, ROW()-1, T$1-1))</f>
        <v>0</v>
      </c>
      <c r="U556">
        <f ca="1">IF(ISNA(U$1), 0, OFFSET(data!$A$1, ROW()-1, U$1-1))</f>
        <v>739.09659869529196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-73.909659869529193</v>
      </c>
      <c r="Y556">
        <f ca="1">IF(ISNA(Y$1), 0, OFFSET(data!$A$1, ROW()-1, Y$1-1))</f>
        <v>2.5414427642958302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430.23515956701902</v>
      </c>
      <c r="AD556">
        <f ca="1">IF(ISNA(AD$1), 0, OFFSET(data!$A$1, ROW()-1, AD$1-1))</f>
        <v>149.87584228</v>
      </c>
      <c r="AE556">
        <f ca="1">IF(ISNA(AE$1), 0, OFFSET(data!$A$1, ROW()-1, AE$1-1))</f>
        <v>146.38862877054601</v>
      </c>
      <c r="AF556" t="str">
        <f ca="1">IF(ISNA(AF$1), 0, OFFSET(data!$A$1, ROW()-1, AF$1-1))</f>
        <v>typical</v>
      </c>
      <c r="AG556">
        <f t="shared" ca="1" si="131"/>
        <v>2030</v>
      </c>
      <c r="AH556">
        <f t="shared" ca="1" si="132"/>
        <v>8</v>
      </c>
      <c r="AI556">
        <f t="shared" ca="1" si="133"/>
        <v>18</v>
      </c>
      <c r="AJ556" t="str">
        <f t="shared" ca="1" si="137"/>
        <v/>
      </c>
      <c r="AK556" t="str">
        <f t="shared" ca="1" si="134"/>
        <v>04:00</v>
      </c>
      <c r="AL556" s="4">
        <f t="shared" ca="1" si="138"/>
        <v>0.14638862877054601</v>
      </c>
      <c r="AM556">
        <f t="shared" ca="1" si="139"/>
        <v>665.18693882576281</v>
      </c>
      <c r="AN556">
        <f t="shared" ca="1" si="140"/>
        <v>150</v>
      </c>
      <c r="AO556">
        <f t="shared" ca="1" si="141"/>
        <v>280.26284043298</v>
      </c>
      <c r="AP556">
        <f t="shared" ca="1" si="142"/>
        <v>0</v>
      </c>
      <c r="AQ556">
        <f t="shared" ca="1" si="143"/>
        <v>42.8</v>
      </c>
      <c r="AR556">
        <f t="shared" ca="1" si="144"/>
        <v>76.557778600000006</v>
      </c>
      <c r="AS556">
        <f t="shared" ca="1" si="135"/>
        <v>1097.963541157076</v>
      </c>
      <c r="AT556">
        <f t="shared" ca="1" si="136"/>
        <v>817.60422387005872</v>
      </c>
    </row>
    <row r="557" spans="1:46" hidden="1">
      <c r="A557" t="str">
        <f ca="1">IF(ISNA(A$1), 0, OFFSET(data!$A$1, ROW()-1, A$1-1))</f>
        <v>Oahu</v>
      </c>
      <c r="B557">
        <f ca="1">IF(ISNA(B$1), 0, OFFSET(data!$A$1, ROW()-1, B$1-1))</f>
        <v>2030</v>
      </c>
      <c r="C557" s="8">
        <f ca="1">IF(ISNA(C$1), 0, OFFSET(data!$A$1, ROW()-1, C$1-1))</f>
        <v>47713.25</v>
      </c>
      <c r="D557">
        <f ca="1">IF(ISNA(D$1), 0, OFFSET(data!$A$1, ROW()-1, D$1-1))</f>
        <v>118.107762557077</v>
      </c>
      <c r="E557">
        <f ca="1">IF(ISNA(E$1), 0, OFFSET(data!$A$1, ROW()-1, E$1-1))</f>
        <v>0</v>
      </c>
      <c r="F557">
        <f ca="1">IF(ISNA(F$1), 0, OFFSET(data!$A$1, ROW()-1, F$1-1))</f>
        <v>0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45</v>
      </c>
      <c r="K557">
        <f ca="1">IF(ISNA(K$1), 0, OFFSET(data!$A$1, ROW()-1, K$1-1))</f>
        <v>68.432692916764793</v>
      </c>
      <c r="L557">
        <f ca="1">IF(ISNA(L$1), 0, OFFSET(data!$A$1, ROW()-1, L$1-1))</f>
        <v>42.8</v>
      </c>
      <c r="M557">
        <f ca="1">IF(ISNA(M$1), 0, OFFSET(data!$A$1, ROW()-1, M$1-1))</f>
        <v>92.2299229999999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0</v>
      </c>
      <c r="R557">
        <f ca="1">IF(ISNA(R$1), 0, OFFSET(data!$A$1, ROW()-1, R$1-1))</f>
        <v>248.81896646209799</v>
      </c>
      <c r="S557">
        <f ca="1">IF(ISNA(S$1), 0, OFFSET(data!$A$1, ROW()-1, S$1-1))</f>
        <v>150</v>
      </c>
      <c r="T557">
        <f ca="1">IF(ISNA(T$1), 0, OFFSET(data!$A$1, ROW()-1, T$1-1))</f>
        <v>0</v>
      </c>
      <c r="U557">
        <f ca="1">IF(ISNA(U$1), 0, OFFSET(data!$A$1, ROW()-1, U$1-1))</f>
        <v>847.01781458517803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-84.7017814585178</v>
      </c>
      <c r="Y557">
        <f ca="1">IF(ISNA(Y$1), 0, OFFSET(data!$A$1, ROW()-1, Y$1-1))</f>
        <v>3.0733118092803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529.679033537902</v>
      </c>
      <c r="AD557">
        <f ca="1">IF(ISNA(AD$1), 0, OFFSET(data!$A$1, ROW()-1, AD$1-1))</f>
        <v>248.36240969676399</v>
      </c>
      <c r="AE557">
        <f ca="1">IF(ISNA(AE$1), 0, OFFSET(data!$A$1, ROW()-1, AE$1-1))</f>
        <v>146.38862877054601</v>
      </c>
      <c r="AF557" t="str">
        <f ca="1">IF(ISNA(AF$1), 0, OFFSET(data!$A$1, ROW()-1, AF$1-1))</f>
        <v>typical</v>
      </c>
      <c r="AG557">
        <f t="shared" ca="1" si="131"/>
        <v>2030</v>
      </c>
      <c r="AH557">
        <f t="shared" ca="1" si="132"/>
        <v>8</v>
      </c>
      <c r="AI557">
        <f t="shared" ca="1" si="133"/>
        <v>18</v>
      </c>
      <c r="AJ557" t="str">
        <f t="shared" ca="1" si="137"/>
        <v/>
      </c>
      <c r="AK557" t="str">
        <f t="shared" ca="1" si="134"/>
        <v>06:00</v>
      </c>
      <c r="AL557" s="4">
        <f t="shared" ca="1" si="138"/>
        <v>0.14638862877054601</v>
      </c>
      <c r="AM557">
        <f t="shared" ca="1" si="139"/>
        <v>762.31603312666027</v>
      </c>
      <c r="AN557">
        <f t="shared" ca="1" si="140"/>
        <v>150</v>
      </c>
      <c r="AO557">
        <f t="shared" ca="1" si="141"/>
        <v>248.81896646209799</v>
      </c>
      <c r="AP557">
        <f t="shared" ca="1" si="142"/>
        <v>68.432692916764793</v>
      </c>
      <c r="AQ557">
        <f t="shared" ca="1" si="143"/>
        <v>42.8</v>
      </c>
      <c r="AR557">
        <f t="shared" ca="1" si="144"/>
        <v>92.2299229999999</v>
      </c>
      <c r="AS557">
        <f t="shared" ca="1" si="135"/>
        <v>1295.0683784738417</v>
      </c>
      <c r="AT557">
        <f t="shared" ca="1" si="136"/>
        <v>1013.7517546327045</v>
      </c>
    </row>
    <row r="558" spans="1:46" hidden="1">
      <c r="A558" t="str">
        <f ca="1">IF(ISNA(A$1), 0, OFFSET(data!$A$1, ROW()-1, A$1-1))</f>
        <v>Oahu</v>
      </c>
      <c r="B558">
        <f ca="1">IF(ISNA(B$1), 0, OFFSET(data!$A$1, ROW()-1, B$1-1))</f>
        <v>2030</v>
      </c>
      <c r="C558" s="8">
        <f ca="1">IF(ISNA(C$1), 0, OFFSET(data!$A$1, ROW()-1, C$1-1))</f>
        <v>47713.333333333336</v>
      </c>
      <c r="D558">
        <f ca="1">IF(ISNA(D$1), 0, OFFSET(data!$A$1, ROW()-1, D$1-1))</f>
        <v>103.107762557077</v>
      </c>
      <c r="E558">
        <f ca="1">IF(ISNA(E$1), 0, OFFSET(data!$A$1, ROW()-1, E$1-1))</f>
        <v>0</v>
      </c>
      <c r="F558">
        <f ca="1">IF(ISNA(F$1), 0, OFFSET(data!$A$1, ROW()-1, F$1-1))</f>
        <v>0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1423.1777994025899</v>
      </c>
      <c r="L558">
        <f ca="1">IF(ISNA(L$1), 0, OFFSET(data!$A$1, ROW()-1, L$1-1))</f>
        <v>42.8</v>
      </c>
      <c r="M558">
        <f ca="1">IF(ISNA(M$1), 0, OFFSET(data!$A$1, ROW()-1, M$1-1))</f>
        <v>81.478365999999994</v>
      </c>
      <c r="N558">
        <f ca="1">IF(ISNA(N$1), 0, OFFSET(data!$A$1, ROW()-1, N$1-1))</f>
        <v>166.136187022033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0</v>
      </c>
      <c r="R558">
        <f ca="1">IF(ISNA(R$1), 0, OFFSET(data!$A$1, ROW()-1, R$1-1))</f>
        <v>0</v>
      </c>
      <c r="S558">
        <f ca="1">IF(ISNA(S$1), 0, OFFSET(data!$A$1, ROW()-1, S$1-1))</f>
        <v>0</v>
      </c>
      <c r="T558">
        <f ca="1">IF(ISNA(T$1), 0, OFFSET(data!$A$1, ROW()-1, T$1-1))</f>
        <v>0</v>
      </c>
      <c r="U558">
        <f ca="1">IF(ISNA(U$1), 0, OFFSET(data!$A$1, ROW()-1, U$1-1))</f>
        <v>910.16260806178002</v>
      </c>
      <c r="V558">
        <f ca="1">IF(ISNA(V$1), 0, OFFSET(data!$A$1, ROW()-1, V$1-1))</f>
        <v>0</v>
      </c>
      <c r="W558">
        <f ca="1">IF(ISNA(W$1), 0, OFFSET(data!$A$1, ROW()-1, W$1-1))</f>
        <v>447.89635438318197</v>
      </c>
      <c r="X558">
        <f ca="1">IF(ISNA(X$1), 0, OFFSET(data!$A$1, ROW()-1, X$1-1))</f>
        <v>113.541417497193</v>
      </c>
      <c r="Y558">
        <f ca="1">IF(ISNA(Y$1), 0, OFFSET(data!$A$1, ROW()-1, Y$1-1))</f>
        <v>28.963548017513201</v>
      </c>
      <c r="Z558">
        <f ca="1">IF(ISNA(Z$1), 0, OFFSET(data!$A$1, ROW()-1, Z$1-1))</f>
        <v>150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1489.53054140521</v>
      </c>
      <c r="AD558">
        <f ca="1">IF(ISNA(AD$1), 0, OFFSET(data!$A$1, ROW()-1, AD$1-1))</f>
        <v>656.60801460124605</v>
      </c>
      <c r="AE558">
        <f ca="1">IF(ISNA(AE$1), 0, OFFSET(data!$A$1, ROW()-1, AE$1-1))</f>
        <v>0</v>
      </c>
      <c r="AF558" t="str">
        <f ca="1">IF(ISNA(AF$1), 0, OFFSET(data!$A$1, ROW()-1, AF$1-1))</f>
        <v>typical</v>
      </c>
      <c r="AG558">
        <f t="shared" ca="1" si="131"/>
        <v>2030</v>
      </c>
      <c r="AH558">
        <f t="shared" ca="1" si="132"/>
        <v>8</v>
      </c>
      <c r="AI558">
        <f t="shared" ca="1" si="133"/>
        <v>18</v>
      </c>
      <c r="AJ558" t="str">
        <f t="shared" ca="1" si="137"/>
        <v/>
      </c>
      <c r="AK558" t="str">
        <f t="shared" ca="1" si="134"/>
        <v>08:00</v>
      </c>
      <c r="AL558" s="4">
        <f t="shared" ca="1" si="138"/>
        <v>0</v>
      </c>
      <c r="AM558">
        <f t="shared" ca="1" si="139"/>
        <v>1023.7040255589731</v>
      </c>
      <c r="AN558">
        <f t="shared" ca="1" si="140"/>
        <v>150</v>
      </c>
      <c r="AO558">
        <f t="shared" ca="1" si="141"/>
        <v>447.89635438318197</v>
      </c>
      <c r="AP558">
        <f t="shared" ca="1" si="142"/>
        <v>1589.313986424623</v>
      </c>
      <c r="AQ558">
        <f t="shared" ca="1" si="143"/>
        <v>42.8</v>
      </c>
      <c r="AR558">
        <f t="shared" ca="1" si="144"/>
        <v>81.478365999999994</v>
      </c>
      <c r="AS558">
        <f t="shared" ca="1" si="135"/>
        <v>3140.0944693648771</v>
      </c>
      <c r="AT558">
        <f t="shared" ca="1" si="136"/>
        <v>2307.171942560914</v>
      </c>
    </row>
    <row r="559" spans="1:46" hidden="1">
      <c r="A559" t="str">
        <f ca="1">IF(ISNA(A$1), 0, OFFSET(data!$A$1, ROW()-1, A$1-1))</f>
        <v>Oahu</v>
      </c>
      <c r="B559">
        <f ca="1">IF(ISNA(B$1), 0, OFFSET(data!$A$1, ROW()-1, B$1-1))</f>
        <v>2030</v>
      </c>
      <c r="C559" s="8">
        <f ca="1">IF(ISNA(C$1), 0, OFFSET(data!$A$1, ROW()-1, C$1-1))</f>
        <v>47713.416666666664</v>
      </c>
      <c r="D559">
        <f ca="1">IF(ISNA(D$1), 0, OFFSET(data!$A$1, ROW()-1, D$1-1))</f>
        <v>103.107762557077</v>
      </c>
      <c r="E559">
        <f ca="1">IF(ISNA(E$1), 0, OFFSET(data!$A$1, ROW()-1, E$1-1))</f>
        <v>0</v>
      </c>
      <c r="F559">
        <f ca="1">IF(ISNA(F$1), 0, OFFSET(data!$A$1, ROW()-1, F$1-1))</f>
        <v>0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1519.14514989859</v>
      </c>
      <c r="L559">
        <f ca="1">IF(ISNA(L$1), 0, OFFSET(data!$A$1, ROW()-1, L$1-1))</f>
        <v>42.8</v>
      </c>
      <c r="M559">
        <f ca="1">IF(ISNA(M$1), 0, OFFSET(data!$A$1, ROW()-1, M$1-1))</f>
        <v>81.563956000000005</v>
      </c>
      <c r="N559">
        <f ca="1">IF(ISNA(N$1), 0, OFFSET(data!$A$1, ROW()-1, N$1-1))</f>
        <v>189.850950561606</v>
      </c>
      <c r="O559">
        <f ca="1">IF(ISNA(O$1), 0, OFFSET(data!$A$1, ROW()-1, O$1-1))</f>
        <v>0</v>
      </c>
      <c r="P559">
        <f ca="1">IF(ISNA(P$1), 0, OFFSET(data!$A$1, ROW()-1, P$1-1))</f>
        <v>10.725629</v>
      </c>
      <c r="Q559">
        <f ca="1">IF(ISNA(Q$1), 0, OFFSET(data!$A$1, ROW()-1, Q$1-1))</f>
        <v>0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0</v>
      </c>
      <c r="U559">
        <f ca="1">IF(ISNA(U$1), 0, OFFSET(data!$A$1, ROW()-1, U$1-1))</f>
        <v>939.68052407338701</v>
      </c>
      <c r="V559">
        <f ca="1">IF(ISNA(V$1), 0, OFFSET(data!$A$1, ROW()-1, V$1-1))</f>
        <v>0</v>
      </c>
      <c r="W559">
        <f ca="1">IF(ISNA(W$1), 0, OFFSET(data!$A$1, ROW()-1, W$1-1))</f>
        <v>514.43137886757597</v>
      </c>
      <c r="X559">
        <f ca="1">IF(ISNA(X$1), 0, OFFSET(data!$A$1, ROW()-1, X$1-1))</f>
        <v>113.541417497193</v>
      </c>
      <c r="Y559">
        <f ca="1">IF(ISNA(Y$1), 0, OFFSET(data!$A$1, ROW()-1, Y$1-1))</f>
        <v>28.963548017513201</v>
      </c>
      <c r="Z559">
        <f ca="1">IF(ISNA(Z$1), 0, OFFSET(data!$A$1, ROW()-1, Z$1-1))</f>
        <v>150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1590.5059584291801</v>
      </c>
      <c r="AD559">
        <f ca="1">IF(ISNA(AD$1), 0, OFFSET(data!$A$1, ROW()-1, AD$1-1))</f>
        <v>668.69741762956698</v>
      </c>
      <c r="AE559">
        <f ca="1">IF(ISNA(AE$1), 0, OFFSET(data!$A$1, ROW()-1, AE$1-1))</f>
        <v>0</v>
      </c>
      <c r="AF559" t="str">
        <f ca="1">IF(ISNA(AF$1), 0, OFFSET(data!$A$1, ROW()-1, AF$1-1))</f>
        <v>typical</v>
      </c>
      <c r="AG559">
        <f t="shared" ca="1" si="131"/>
        <v>2030</v>
      </c>
      <c r="AH559">
        <f t="shared" ca="1" si="132"/>
        <v>8</v>
      </c>
      <c r="AI559">
        <f t="shared" ca="1" si="133"/>
        <v>18</v>
      </c>
      <c r="AJ559" t="str">
        <f t="shared" ca="1" si="137"/>
        <v/>
      </c>
      <c r="AK559" t="str">
        <f t="shared" ca="1" si="134"/>
        <v>10:00</v>
      </c>
      <c r="AL559" s="4">
        <f t="shared" ca="1" si="138"/>
        <v>0</v>
      </c>
      <c r="AM559">
        <f t="shared" ca="1" si="139"/>
        <v>1053.2219415705799</v>
      </c>
      <c r="AN559">
        <f t="shared" ca="1" si="140"/>
        <v>150</v>
      </c>
      <c r="AO559">
        <f t="shared" ca="1" si="141"/>
        <v>514.43137886757597</v>
      </c>
      <c r="AP559">
        <f t="shared" ca="1" si="142"/>
        <v>1708.996100460196</v>
      </c>
      <c r="AQ559">
        <f t="shared" ca="1" si="143"/>
        <v>42.8</v>
      </c>
      <c r="AR559">
        <f t="shared" ca="1" si="144"/>
        <v>92.289585000000002</v>
      </c>
      <c r="AS559">
        <f t="shared" ca="1" si="135"/>
        <v>3337.1228268848472</v>
      </c>
      <c r="AT559">
        <f t="shared" ca="1" si="136"/>
        <v>2415.3142860852358</v>
      </c>
    </row>
    <row r="560" spans="1:46" hidden="1">
      <c r="A560" t="str">
        <f ca="1">IF(ISNA(A$1), 0, OFFSET(data!$A$1, ROW()-1, A$1-1))</f>
        <v>Oahu</v>
      </c>
      <c r="B560">
        <f ca="1">IF(ISNA(B$1), 0, OFFSET(data!$A$1, ROW()-1, B$1-1))</f>
        <v>2030</v>
      </c>
      <c r="C560" s="8">
        <f ca="1">IF(ISNA(C$1), 0, OFFSET(data!$A$1, ROW()-1, C$1-1))</f>
        <v>47713.5</v>
      </c>
      <c r="D560">
        <f ca="1">IF(ISNA(D$1), 0, OFFSET(data!$A$1, ROW()-1, D$1-1))</f>
        <v>103.107762557077</v>
      </c>
      <c r="E560">
        <f ca="1">IF(ISNA(E$1), 0, OFFSET(data!$A$1, ROW()-1, E$1-1))</f>
        <v>0</v>
      </c>
      <c r="F560">
        <f ca="1">IF(ISNA(F$1), 0, OFFSET(data!$A$1, ROW()-1, F$1-1))</f>
        <v>0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1530.17273936995</v>
      </c>
      <c r="L560">
        <f ca="1">IF(ISNA(L$1), 0, OFFSET(data!$A$1, ROW()-1, L$1-1))</f>
        <v>42.8</v>
      </c>
      <c r="M560">
        <f ca="1">IF(ISNA(M$1), 0, OFFSET(data!$A$1, ROW()-1, M$1-1))</f>
        <v>81.563956000000005</v>
      </c>
      <c r="N560">
        <f ca="1">IF(ISNA(N$1), 0, OFFSET(data!$A$1, ROW()-1, N$1-1))</f>
        <v>427.880654482159</v>
      </c>
      <c r="O560">
        <f ca="1">IF(ISNA(O$1), 0, OFFSET(data!$A$1, ROW()-1, O$1-1))</f>
        <v>0</v>
      </c>
      <c r="P560">
        <f ca="1">IF(ISNA(P$1), 0, OFFSET(data!$A$1, ROW()-1, P$1-1))</f>
        <v>5.140028</v>
      </c>
      <c r="Q560">
        <f ca="1">IF(ISNA(Q$1), 0, OFFSET(data!$A$1, ROW()-1, Q$1-1))</f>
        <v>0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0</v>
      </c>
      <c r="U560">
        <f ca="1">IF(ISNA(U$1), 0, OFFSET(data!$A$1, ROW()-1, U$1-1))</f>
        <v>950.70811354474995</v>
      </c>
      <c r="V560">
        <f ca="1">IF(ISNA(V$1), 0, OFFSET(data!$A$1, ROW()-1, V$1-1))</f>
        <v>0</v>
      </c>
      <c r="W560">
        <f ca="1">IF(ISNA(W$1), 0, OFFSET(data!$A$1, ROW()-1, W$1-1))</f>
        <v>514.43137886757597</v>
      </c>
      <c r="X560">
        <f ca="1">IF(ISNA(X$1), 0, OFFSET(data!$A$1, ROW()-1, X$1-1))</f>
        <v>113.541417497193</v>
      </c>
      <c r="Y560">
        <f ca="1">IF(ISNA(Y$1), 0, OFFSET(data!$A$1, ROW()-1, Y$1-1))</f>
        <v>28.963548017513201</v>
      </c>
      <c r="Z560">
        <f ca="1">IF(ISNA(Z$1), 0, OFFSET(data!$A$1, ROW()-1, Z$1-1))</f>
        <v>150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1822.95006134973</v>
      </c>
      <c r="AD560">
        <f ca="1">IF(ISNA(AD$1), 0, OFFSET(data!$A$1, ROW()-1, AD$1-1))</f>
        <v>667.64813462956704</v>
      </c>
      <c r="AE560">
        <f ca="1">IF(ISNA(AE$1), 0, OFFSET(data!$A$1, ROW()-1, AE$1-1))</f>
        <v>0</v>
      </c>
      <c r="AF560" t="str">
        <f ca="1">IF(ISNA(AF$1), 0, OFFSET(data!$A$1, ROW()-1, AF$1-1))</f>
        <v>typical</v>
      </c>
      <c r="AG560">
        <f t="shared" ca="1" si="131"/>
        <v>2030</v>
      </c>
      <c r="AH560">
        <f t="shared" ca="1" si="132"/>
        <v>8</v>
      </c>
      <c r="AI560">
        <f t="shared" ca="1" si="133"/>
        <v>18</v>
      </c>
      <c r="AJ560" t="str">
        <f t="shared" ca="1" si="137"/>
        <v/>
      </c>
      <c r="AK560" t="str">
        <f t="shared" ca="1" si="134"/>
        <v>12:00</v>
      </c>
      <c r="AL560" s="4">
        <f t="shared" ca="1" si="138"/>
        <v>0</v>
      </c>
      <c r="AM560">
        <f t="shared" ca="1" si="139"/>
        <v>1064.2495310419429</v>
      </c>
      <c r="AN560">
        <f t="shared" ca="1" si="140"/>
        <v>150</v>
      </c>
      <c r="AO560">
        <f t="shared" ca="1" si="141"/>
        <v>514.43137886757597</v>
      </c>
      <c r="AP560">
        <f t="shared" ca="1" si="142"/>
        <v>1958.0533938521089</v>
      </c>
      <c r="AQ560">
        <f t="shared" ca="1" si="143"/>
        <v>42.8</v>
      </c>
      <c r="AR560">
        <f t="shared" ca="1" si="144"/>
        <v>86.703984000000005</v>
      </c>
      <c r="AS560">
        <f t="shared" ca="1" si="135"/>
        <v>3580.5945192767567</v>
      </c>
      <c r="AT560">
        <f t="shared" ca="1" si="136"/>
        <v>2425.2925925565992</v>
      </c>
    </row>
    <row r="561" spans="1:46" hidden="1">
      <c r="A561" t="str">
        <f ca="1">IF(ISNA(A$1), 0, OFFSET(data!$A$1, ROW()-1, A$1-1))</f>
        <v>Oahu</v>
      </c>
      <c r="B561">
        <f ca="1">IF(ISNA(B$1), 0, OFFSET(data!$A$1, ROW()-1, B$1-1))</f>
        <v>2030</v>
      </c>
      <c r="C561" s="8">
        <f ca="1">IF(ISNA(C$1), 0, OFFSET(data!$A$1, ROW()-1, C$1-1))</f>
        <v>47713.583333333336</v>
      </c>
      <c r="D561">
        <f ca="1">IF(ISNA(D$1), 0, OFFSET(data!$A$1, ROW()-1, D$1-1))</f>
        <v>103.107762557077</v>
      </c>
      <c r="E561">
        <f ca="1">IF(ISNA(E$1), 0, OFFSET(data!$A$1, ROW()-1, E$1-1))</f>
        <v>0</v>
      </c>
      <c r="F561">
        <f ca="1">IF(ISNA(F$1), 0, OFFSET(data!$A$1, ROW()-1, F$1-1))</f>
        <v>0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1536.0343938327301</v>
      </c>
      <c r="L561">
        <f ca="1">IF(ISNA(L$1), 0, OFFSET(data!$A$1, ROW()-1, L$1-1))</f>
        <v>42.8</v>
      </c>
      <c r="M561">
        <f ca="1">IF(ISNA(M$1), 0, OFFSET(data!$A$1, ROW()-1, M$1-1))</f>
        <v>77.423749999999998</v>
      </c>
      <c r="N561">
        <f ca="1">IF(ISNA(N$1), 0, OFFSET(data!$A$1, ROW()-1, N$1-1))</f>
        <v>370.267955981944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0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0</v>
      </c>
      <c r="U561">
        <f ca="1">IF(ISNA(U$1), 0, OFFSET(data!$A$1, ROW()-1, U$1-1))</f>
        <v>952.42956200752701</v>
      </c>
      <c r="V561">
        <f ca="1">IF(ISNA(V$1), 0, OFFSET(data!$A$1, ROW()-1, V$1-1))</f>
        <v>0</v>
      </c>
      <c r="W561">
        <f ca="1">IF(ISNA(W$1), 0, OFFSET(data!$A$1, ROW()-1, W$1-1))</f>
        <v>514.43137886757597</v>
      </c>
      <c r="X561">
        <f ca="1">IF(ISNA(X$1), 0, OFFSET(data!$A$1, ROW()-1, X$1-1))</f>
        <v>113.541417497193</v>
      </c>
      <c r="Y561">
        <f ca="1">IF(ISNA(Y$1), 0, OFFSET(data!$A$1, ROW()-1, Y$1-1))</f>
        <v>28.963548017513201</v>
      </c>
      <c r="Z561">
        <f ca="1">IF(ISNA(Z$1), 0, OFFSET(data!$A$1, ROW()-1, Z$1-1))</f>
        <v>150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1760.1973348495201</v>
      </c>
      <c r="AD561">
        <f ca="1">IF(ISNA(AD$1), 0, OFFSET(data!$A$1, ROW()-1, AD$1-1))</f>
        <v>666.864346529567</v>
      </c>
      <c r="AE561">
        <f ca="1">IF(ISNA(AE$1), 0, OFFSET(data!$A$1, ROW()-1, AE$1-1))</f>
        <v>0</v>
      </c>
      <c r="AF561" t="str">
        <f ca="1">IF(ISNA(AF$1), 0, OFFSET(data!$A$1, ROW()-1, AF$1-1))</f>
        <v>typical</v>
      </c>
      <c r="AG561">
        <f t="shared" ca="1" si="131"/>
        <v>2030</v>
      </c>
      <c r="AH561">
        <f t="shared" ca="1" si="132"/>
        <v>8</v>
      </c>
      <c r="AI561">
        <f t="shared" ca="1" si="133"/>
        <v>18</v>
      </c>
      <c r="AJ561" t="str">
        <f t="shared" ca="1" si="137"/>
        <v/>
      </c>
      <c r="AK561" t="str">
        <f t="shared" ca="1" si="134"/>
        <v>14:00</v>
      </c>
      <c r="AL561" s="4">
        <f t="shared" ca="1" si="138"/>
        <v>0</v>
      </c>
      <c r="AM561">
        <f t="shared" ca="1" si="139"/>
        <v>1065.9709795047199</v>
      </c>
      <c r="AN561">
        <f t="shared" ca="1" si="140"/>
        <v>150</v>
      </c>
      <c r="AO561">
        <f t="shared" ca="1" si="141"/>
        <v>514.43137886757597</v>
      </c>
      <c r="AP561">
        <f t="shared" ca="1" si="142"/>
        <v>1906.302349814674</v>
      </c>
      <c r="AQ561">
        <f t="shared" ca="1" si="143"/>
        <v>42.8</v>
      </c>
      <c r="AR561">
        <f t="shared" ca="1" si="144"/>
        <v>77.423749999999998</v>
      </c>
      <c r="AS561">
        <f t="shared" ca="1" si="135"/>
        <v>3519.563241239327</v>
      </c>
      <c r="AT561">
        <f t="shared" ca="1" si="136"/>
        <v>2426.2302529193762</v>
      </c>
    </row>
    <row r="562" spans="1:46" hidden="1">
      <c r="A562" t="str">
        <f ca="1">IF(ISNA(A$1), 0, OFFSET(data!$A$1, ROW()-1, A$1-1))</f>
        <v>Oahu</v>
      </c>
      <c r="B562">
        <f ca="1">IF(ISNA(B$1), 0, OFFSET(data!$A$1, ROW()-1, B$1-1))</f>
        <v>2030</v>
      </c>
      <c r="C562" s="8">
        <f ca="1">IF(ISNA(C$1), 0, OFFSET(data!$A$1, ROW()-1, C$1-1))</f>
        <v>47713.666666666664</v>
      </c>
      <c r="D562">
        <f ca="1">IF(ISNA(D$1), 0, OFFSET(data!$A$1, ROW()-1, D$1-1))</f>
        <v>103.107762557077</v>
      </c>
      <c r="E562">
        <f ca="1">IF(ISNA(E$1), 0, OFFSET(data!$A$1, ROW()-1, E$1-1))</f>
        <v>0</v>
      </c>
      <c r="F562">
        <f ca="1">IF(ISNA(F$1), 0, OFFSET(data!$A$1, ROW()-1, F$1-1))</f>
        <v>0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1450.63867017185</v>
      </c>
      <c r="L562">
        <f ca="1">IF(ISNA(L$1), 0, OFFSET(data!$A$1, ROW()-1, L$1-1))</f>
        <v>42.8</v>
      </c>
      <c r="M562">
        <f ca="1">IF(ISNA(M$1), 0, OFFSET(data!$A$1, ROW()-1, M$1-1))</f>
        <v>111.592169</v>
      </c>
      <c r="N562">
        <f ca="1">IF(ISNA(N$1), 0, OFFSET(data!$A$1, ROW()-1, N$1-1))</f>
        <v>104.012180832224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0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0</v>
      </c>
      <c r="U562">
        <f ca="1">IF(ISNA(U$1), 0, OFFSET(data!$A$1, ROW()-1, U$1-1))</f>
        <v>940.998581343252</v>
      </c>
      <c r="V562">
        <f ca="1">IF(ISNA(V$1), 0, OFFSET(data!$A$1, ROW()-1, V$1-1))</f>
        <v>0</v>
      </c>
      <c r="W562">
        <f ca="1">IF(ISNA(W$1), 0, OFFSET(data!$A$1, ROW()-1, W$1-1))</f>
        <v>474.63505487096802</v>
      </c>
      <c r="X562">
        <f ca="1">IF(ISNA(X$1), 0, OFFSET(data!$A$1, ROW()-1, X$1-1))</f>
        <v>113.541417497193</v>
      </c>
      <c r="Y562">
        <f ca="1">IF(ISNA(Y$1), 0, OFFSET(data!$A$1, ROW()-1, Y$1-1))</f>
        <v>28.963548017513201</v>
      </c>
      <c r="Z562">
        <f ca="1">IF(ISNA(Z$1), 0, OFFSET(data!$A$1, ROW()-1, Z$1-1))</f>
        <v>150.00000000000099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1454.1452357031901</v>
      </c>
      <c r="AD562">
        <f ca="1">IF(ISNA(AD$1), 0, OFFSET(data!$A$1, ROW()-1, AD$1-1))</f>
        <v>665.086345454558</v>
      </c>
      <c r="AE562">
        <f ca="1">IF(ISNA(AE$1), 0, OFFSET(data!$A$1, ROW()-1, AE$1-1))</f>
        <v>0</v>
      </c>
      <c r="AF562" t="str">
        <f ca="1">IF(ISNA(AF$1), 0, OFFSET(data!$A$1, ROW()-1, AF$1-1))</f>
        <v>typical</v>
      </c>
      <c r="AG562">
        <f t="shared" ca="1" si="131"/>
        <v>2030</v>
      </c>
      <c r="AH562">
        <f t="shared" ca="1" si="132"/>
        <v>8</v>
      </c>
      <c r="AI562">
        <f t="shared" ca="1" si="133"/>
        <v>18</v>
      </c>
      <c r="AJ562" t="str">
        <f t="shared" ca="1" si="137"/>
        <v/>
      </c>
      <c r="AK562" t="str">
        <f t="shared" ca="1" si="134"/>
        <v>16:00</v>
      </c>
      <c r="AL562" s="4">
        <f t="shared" ca="1" si="138"/>
        <v>0</v>
      </c>
      <c r="AM562">
        <f t="shared" ca="1" si="139"/>
        <v>1054.5399988404449</v>
      </c>
      <c r="AN562">
        <f t="shared" ca="1" si="140"/>
        <v>150.00000000000099</v>
      </c>
      <c r="AO562">
        <f t="shared" ca="1" si="141"/>
        <v>474.63505487096802</v>
      </c>
      <c r="AP562">
        <f t="shared" ca="1" si="142"/>
        <v>1554.650851004074</v>
      </c>
      <c r="AQ562">
        <f t="shared" ca="1" si="143"/>
        <v>42.8</v>
      </c>
      <c r="AR562">
        <f t="shared" ca="1" si="144"/>
        <v>111.592169</v>
      </c>
      <c r="AS562">
        <f t="shared" ca="1" si="135"/>
        <v>3162.2838374321173</v>
      </c>
      <c r="AT562">
        <f t="shared" ca="1" si="136"/>
        <v>2373.2249471834853</v>
      </c>
    </row>
    <row r="563" spans="1:46" hidden="1">
      <c r="A563" t="str">
        <f ca="1">IF(ISNA(A$1), 0, OFFSET(data!$A$1, ROW()-1, A$1-1))</f>
        <v>Oahu</v>
      </c>
      <c r="B563">
        <f ca="1">IF(ISNA(B$1), 0, OFFSET(data!$A$1, ROW()-1, B$1-1))</f>
        <v>2030</v>
      </c>
      <c r="C563" s="8">
        <f ca="1">IF(ISNA(C$1), 0, OFFSET(data!$A$1, ROW()-1, C$1-1))</f>
        <v>47713.75</v>
      </c>
      <c r="D563">
        <f ca="1">IF(ISNA(D$1), 0, OFFSET(data!$A$1, ROW()-1, D$1-1))</f>
        <v>118.107762557077</v>
      </c>
      <c r="E563">
        <f ca="1">IF(ISNA(E$1), 0, OFFSET(data!$A$1, ROW()-1, E$1-1))</f>
        <v>0</v>
      </c>
      <c r="F563">
        <f ca="1">IF(ISNA(F$1), 0, OFFSET(data!$A$1, ROW()-1, F$1-1))</f>
        <v>0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167.87023981605699</v>
      </c>
      <c r="L563">
        <f ca="1">IF(ISNA(L$1), 0, OFFSET(data!$A$1, ROW()-1, L$1-1))</f>
        <v>42.8</v>
      </c>
      <c r="M563">
        <f ca="1">IF(ISNA(M$1), 0, OFFSET(data!$A$1, ROW()-1, M$1-1))</f>
        <v>148.111884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0</v>
      </c>
      <c r="R563">
        <f ca="1">IF(ISNA(R$1), 0, OFFSET(data!$A$1, ROW()-1, R$1-1))</f>
        <v>304.91497392980602</v>
      </c>
      <c r="S563">
        <f ca="1">IF(ISNA(S$1), 0, OFFSET(data!$A$1, ROW()-1, S$1-1))</f>
        <v>72.127927865351396</v>
      </c>
      <c r="T563">
        <f ca="1">IF(ISNA(T$1), 0, OFFSET(data!$A$1, ROW()-1, T$1-1))</f>
        <v>0</v>
      </c>
      <c r="U563">
        <f ca="1">IF(ISNA(U$1), 0, OFFSET(data!$A$1, ROW()-1, U$1-1))</f>
        <v>927.06282280670598</v>
      </c>
      <c r="V563">
        <f ca="1">IF(ISNA(V$1), 0, OFFSET(data!$A$1, ROW()-1, V$1-1))</f>
        <v>0</v>
      </c>
      <c r="W563">
        <f ca="1">IF(ISNA(W$1), 0, OFFSET(data!$A$1, ROW()-1, W$1-1))</f>
        <v>0</v>
      </c>
      <c r="X563">
        <f ca="1">IF(ISNA(X$1), 0, OFFSET(data!$A$1, ROW()-1, X$1-1))</f>
        <v>-92.706282280670607</v>
      </c>
      <c r="Y563">
        <f ca="1">IF(ISNA(Y$1), 0, OFFSET(data!$A$1, ROW()-1, Y$1-1))</f>
        <v>19.5762476422581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483.45509820484199</v>
      </c>
      <c r="AD563">
        <f ca="1">IF(ISNA(AD$1), 0, OFFSET(data!$A$1, ROW()-1, AD$1-1))</f>
        <v>327.71707442605702</v>
      </c>
      <c r="AE563">
        <f ca="1">IF(ISNA(AE$1), 0, OFFSET(data!$A$1, ROW()-1, AE$1-1))</f>
        <v>146.38862877054601</v>
      </c>
      <c r="AF563" t="str">
        <f ca="1">IF(ISNA(AF$1), 0, OFFSET(data!$A$1, ROW()-1, AF$1-1))</f>
        <v>typical</v>
      </c>
      <c r="AG563">
        <f t="shared" ca="1" si="131"/>
        <v>2030</v>
      </c>
      <c r="AH563">
        <f t="shared" ca="1" si="132"/>
        <v>8</v>
      </c>
      <c r="AI563">
        <f t="shared" ca="1" si="133"/>
        <v>18</v>
      </c>
      <c r="AJ563" t="str">
        <f t="shared" ref="AJ563:AJ578" ca="1" si="145">IF(RIGHT(C563, 5)="12:00", AI563, "")</f>
        <v/>
      </c>
      <c r="AK563" t="str">
        <f t="shared" ca="1" si="134"/>
        <v>18:00</v>
      </c>
      <c r="AL563" s="4">
        <f t="shared" ref="AL563:AL578" ca="1" si="146">AE563/1000</f>
        <v>0.14638862877054601</v>
      </c>
      <c r="AM563">
        <f t="shared" ref="AM563:AM578" ca="1" si="147">U563+X563</f>
        <v>834.35654052603536</v>
      </c>
      <c r="AN563">
        <f t="shared" ref="AN563:AN578" ca="1" si="148">MAX(S563,Z563)</f>
        <v>72.127927865351396</v>
      </c>
      <c r="AO563">
        <f t="shared" ref="AO563:AO578" ca="1" si="149">MAX(R563,W563)</f>
        <v>304.91497392980602</v>
      </c>
      <c r="AP563">
        <f t="shared" ref="AP563:AP578" ca="1" si="150">K563+N563</f>
        <v>167.87023981605699</v>
      </c>
      <c r="AQ563">
        <f t="shared" ref="AQ563:AQ578" ca="1" si="151">L563+O563</f>
        <v>42.8</v>
      </c>
      <c r="AR563">
        <f t="shared" ref="AR563:AR578" ca="1" si="152">M563+P563</f>
        <v>148.111884</v>
      </c>
      <c r="AS563">
        <f t="shared" ca="1" si="135"/>
        <v>1337.3878863731334</v>
      </c>
      <c r="AT563">
        <f t="shared" ca="1" si="136"/>
        <v>1181.6498625943505</v>
      </c>
    </row>
    <row r="564" spans="1:46" hidden="1">
      <c r="A564" t="str">
        <f ca="1">IF(ISNA(A$1), 0, OFFSET(data!$A$1, ROW()-1, A$1-1))</f>
        <v>Oahu</v>
      </c>
      <c r="B564">
        <f ca="1">IF(ISNA(B$1), 0, OFFSET(data!$A$1, ROW()-1, B$1-1))</f>
        <v>2030</v>
      </c>
      <c r="C564" s="8">
        <f ca="1">IF(ISNA(C$1), 0, OFFSET(data!$A$1, ROW()-1, C$1-1))</f>
        <v>47713.833333333336</v>
      </c>
      <c r="D564">
        <f ca="1">IF(ISNA(D$1), 0, OFFSET(data!$A$1, ROW()-1, D$1-1))</f>
        <v>118.107762557077</v>
      </c>
      <c r="E564">
        <f ca="1">IF(ISNA(E$1), 0, OFFSET(data!$A$1, ROW()-1, E$1-1))</f>
        <v>0</v>
      </c>
      <c r="F564">
        <f ca="1">IF(ISNA(F$1), 0, OFFSET(data!$A$1, ROW()-1, F$1-1))</f>
        <v>0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42.8</v>
      </c>
      <c r="M564">
        <f ca="1">IF(ISNA(M$1), 0, OFFSET(data!$A$1, ROW()-1, M$1-1))</f>
        <v>112.85836500000001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0</v>
      </c>
      <c r="R564">
        <f ca="1">IF(ISNA(R$1), 0, OFFSET(data!$A$1, ROW()-1, R$1-1))</f>
        <v>412.988193852471</v>
      </c>
      <c r="S564">
        <f ca="1">IF(ISNA(S$1), 0, OFFSET(data!$A$1, ROW()-1, S$1-1))</f>
        <v>150</v>
      </c>
      <c r="T564">
        <f ca="1">IF(ISNA(T$1), 0, OFFSET(data!$A$1, ROW()-1, T$1-1))</f>
        <v>0</v>
      </c>
      <c r="U564">
        <f ca="1">IF(ISNA(U$1), 0, OFFSET(data!$A$1, ROW()-1, U$1-1))</f>
        <v>909.54814008187805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-90.954814008187796</v>
      </c>
      <c r="Y564">
        <f ca="1">IF(ISNA(Y$1), 0, OFFSET(data!$A$1, ROW()-1, Y$1-1))</f>
        <v>18.160995335858299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297.50980614752802</v>
      </c>
      <c r="AD564">
        <f ca="1">IF(ISNA(AD$1), 0, OFFSET(data!$A$1, ROW()-1, AD$1-1))</f>
        <v>154.27100877999999</v>
      </c>
      <c r="AE564">
        <f ca="1">IF(ISNA(AE$1), 0, OFFSET(data!$A$1, ROW()-1, AE$1-1))</f>
        <v>146.38862877054601</v>
      </c>
      <c r="AF564" t="str">
        <f ca="1">IF(ISNA(AF$1), 0, OFFSET(data!$A$1, ROW()-1, AF$1-1))</f>
        <v>typical</v>
      </c>
      <c r="AG564">
        <f t="shared" ca="1" si="131"/>
        <v>2030</v>
      </c>
      <c r="AH564">
        <f t="shared" ca="1" si="132"/>
        <v>8</v>
      </c>
      <c r="AI564">
        <f t="shared" ca="1" si="133"/>
        <v>18</v>
      </c>
      <c r="AJ564" t="str">
        <f t="shared" ca="1" si="145"/>
        <v/>
      </c>
      <c r="AK564" t="str">
        <f t="shared" ca="1" si="134"/>
        <v>20:00</v>
      </c>
      <c r="AL564" s="4">
        <f t="shared" ca="1" si="146"/>
        <v>0.14638862877054601</v>
      </c>
      <c r="AM564">
        <f t="shared" ca="1" si="147"/>
        <v>818.59332607369026</v>
      </c>
      <c r="AN564">
        <f t="shared" ca="1" si="148"/>
        <v>150</v>
      </c>
      <c r="AO564">
        <f t="shared" ca="1" si="149"/>
        <v>412.988193852471</v>
      </c>
      <c r="AP564">
        <f t="shared" ca="1" si="150"/>
        <v>0</v>
      </c>
      <c r="AQ564">
        <f t="shared" ca="1" si="151"/>
        <v>42.8</v>
      </c>
      <c r="AR564">
        <f t="shared" ca="1" si="152"/>
        <v>112.85836500000001</v>
      </c>
      <c r="AS564">
        <f t="shared" ca="1" si="135"/>
        <v>1134.2641275570759</v>
      </c>
      <c r="AT564">
        <f t="shared" ca="1" si="136"/>
        <v>991.02533018954853</v>
      </c>
    </row>
    <row r="565" spans="1:46" hidden="1">
      <c r="A565" t="str">
        <f ca="1">IF(ISNA(A$1), 0, OFFSET(data!$A$1, ROW()-1, A$1-1))</f>
        <v>Oahu</v>
      </c>
      <c r="B565">
        <f ca="1">IF(ISNA(B$1), 0, OFFSET(data!$A$1, ROW()-1, B$1-1))</f>
        <v>2030</v>
      </c>
      <c r="C565" s="8">
        <f ca="1">IF(ISNA(C$1), 0, OFFSET(data!$A$1, ROW()-1, C$1-1))</f>
        <v>47713.916666666664</v>
      </c>
      <c r="D565">
        <f ca="1">IF(ISNA(D$1), 0, OFFSET(data!$A$1, ROW()-1, D$1-1))</f>
        <v>118.107762557077</v>
      </c>
      <c r="E565">
        <f ca="1">IF(ISNA(E$1), 0, OFFSET(data!$A$1, ROW()-1, E$1-1))</f>
        <v>0</v>
      </c>
      <c r="F565">
        <f ca="1">IF(ISNA(F$1), 0, OFFSET(data!$A$1, ROW()-1, F$1-1))</f>
        <v>0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42.8</v>
      </c>
      <c r="M565">
        <f ca="1">IF(ISNA(M$1), 0, OFFSET(data!$A$1, ROW()-1, M$1-1))</f>
        <v>103.819935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0</v>
      </c>
      <c r="R565">
        <f ca="1">IF(ISNA(R$1), 0, OFFSET(data!$A$1, ROW()-1, R$1-1))</f>
        <v>407.679233257992</v>
      </c>
      <c r="S565">
        <f ca="1">IF(ISNA(S$1), 0, OFFSET(data!$A$1, ROW()-1, S$1-1))</f>
        <v>60</v>
      </c>
      <c r="T565">
        <f ca="1">IF(ISNA(T$1), 0, OFFSET(data!$A$1, ROW()-1, T$1-1))</f>
        <v>0</v>
      </c>
      <c r="U565">
        <f ca="1">IF(ISNA(U$1), 0, OFFSET(data!$A$1, ROW()-1, U$1-1))</f>
        <v>808.72848542535803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-80.872848542535806</v>
      </c>
      <c r="Y565">
        <f ca="1">IF(ISNA(Y$1), 0, OFFSET(data!$A$1, ROW()-1, Y$1-1))</f>
        <v>4.5512939322482904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392.81876674200703</v>
      </c>
      <c r="AD565">
        <f ca="1">IF(ISNA(AD$1), 0, OFFSET(data!$A$1, ROW()-1, AD$1-1))</f>
        <v>155.96937478000001</v>
      </c>
      <c r="AE565">
        <f ca="1">IF(ISNA(AE$1), 0, OFFSET(data!$A$1, ROW()-1, AE$1-1))</f>
        <v>146.38862877054601</v>
      </c>
      <c r="AF565" t="str">
        <f ca="1">IF(ISNA(AF$1), 0, OFFSET(data!$A$1, ROW()-1, AF$1-1))</f>
        <v>typical</v>
      </c>
      <c r="AG565">
        <f t="shared" ca="1" si="131"/>
        <v>2030</v>
      </c>
      <c r="AH565">
        <f t="shared" ca="1" si="132"/>
        <v>8</v>
      </c>
      <c r="AI565">
        <f t="shared" ca="1" si="133"/>
        <v>18</v>
      </c>
      <c r="AJ565" t="str">
        <f t="shared" ca="1" si="145"/>
        <v/>
      </c>
      <c r="AK565" t="str">
        <f t="shared" ca="1" si="134"/>
        <v>22:00</v>
      </c>
      <c r="AL565" s="4">
        <f t="shared" ca="1" si="146"/>
        <v>0.14638862877054601</v>
      </c>
      <c r="AM565">
        <f t="shared" ca="1" si="147"/>
        <v>727.85563688282218</v>
      </c>
      <c r="AN565">
        <f t="shared" ca="1" si="148"/>
        <v>60</v>
      </c>
      <c r="AO565">
        <f t="shared" ca="1" si="149"/>
        <v>407.679233257992</v>
      </c>
      <c r="AP565">
        <f t="shared" ca="1" si="150"/>
        <v>0</v>
      </c>
      <c r="AQ565">
        <f t="shared" ca="1" si="151"/>
        <v>42.8</v>
      </c>
      <c r="AR565">
        <f t="shared" ca="1" si="152"/>
        <v>103.819935</v>
      </c>
      <c r="AS565">
        <f t="shared" ca="1" si="135"/>
        <v>1125.225697557076</v>
      </c>
      <c r="AT565">
        <f t="shared" ca="1" si="136"/>
        <v>888.37630559507056</v>
      </c>
    </row>
    <row r="566" spans="1:46" hidden="1">
      <c r="A566" t="str">
        <f ca="1">IF(ISNA(A$1), 0, OFFSET(data!$A$1, ROW()-1, A$1-1))</f>
        <v>Oahu</v>
      </c>
      <c r="B566">
        <f ca="1">IF(ISNA(B$1), 0, OFFSET(data!$A$1, ROW()-1, B$1-1))</f>
        <v>2030</v>
      </c>
      <c r="C566" s="8">
        <f ca="1">IF(ISNA(C$1), 0, OFFSET(data!$A$1, ROW()-1, C$1-1))</f>
        <v>47736</v>
      </c>
      <c r="D566">
        <f ca="1">IF(ISNA(D$1), 0, OFFSET(data!$A$1, ROW()-1, D$1-1))</f>
        <v>208.107762557077</v>
      </c>
      <c r="E566">
        <f ca="1">IF(ISNA(E$1), 0, OFFSET(data!$A$1, ROW()-1, E$1-1))</f>
        <v>0</v>
      </c>
      <c r="F566">
        <f ca="1">IF(ISNA(F$1), 0, OFFSET(data!$A$1, ROW()-1, F$1-1))</f>
        <v>0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42.8</v>
      </c>
      <c r="M566">
        <f ca="1">IF(ISNA(M$1), 0, OFFSET(data!$A$1, ROW()-1, M$1-1))</f>
        <v>52.281324999999903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0</v>
      </c>
      <c r="R566">
        <f ca="1">IF(ISNA(R$1), 0, OFFSET(data!$A$1, ROW()-1, R$1-1))</f>
        <v>299.43178396055401</v>
      </c>
      <c r="S566">
        <f ca="1">IF(ISNA(S$1), 0, OFFSET(data!$A$1, ROW()-1, S$1-1))</f>
        <v>60</v>
      </c>
      <c r="T566">
        <f ca="1">IF(ISNA(T$1), 0, OFFSET(data!$A$1, ROW()-1, T$1-1))</f>
        <v>0</v>
      </c>
      <c r="U566">
        <f ca="1">IF(ISNA(U$1), 0, OFFSET(data!$A$1, ROW()-1, U$1-1))</f>
        <v>732.365594487973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-73.236559448797294</v>
      </c>
      <c r="Y566">
        <f ca="1">IF(ISNA(Y$1), 0, OFFSET(data!$A$1, ROW()-1, Y$1-1))</f>
        <v>3.4918364784562899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501.06621603944501</v>
      </c>
      <c r="AD566">
        <f ca="1">IF(ISNA(AD$1), 0, OFFSET(data!$A$1, ROW()-1, AD$1-1))</f>
        <v>142.28132499999899</v>
      </c>
      <c r="AE566">
        <f ca="1">IF(ISNA(AE$1), 0, OFFSET(data!$A$1, ROW()-1, AE$1-1))</f>
        <v>127.86281504228501</v>
      </c>
      <c r="AF566" t="str">
        <f ca="1">IF(ISNA(AF$1), 0, OFFSET(data!$A$1, ROW()-1, AF$1-1))</f>
        <v>typical</v>
      </c>
      <c r="AG566">
        <f t="shared" ca="1" si="131"/>
        <v>2030</v>
      </c>
      <c r="AH566">
        <f t="shared" ca="1" si="132"/>
        <v>9</v>
      </c>
      <c r="AI566">
        <f t="shared" ca="1" si="133"/>
        <v>10</v>
      </c>
      <c r="AJ566" t="str">
        <f t="shared" ca="1" si="145"/>
        <v/>
      </c>
      <c r="AK566" t="str">
        <f t="shared" ca="1" si="134"/>
        <v>00:00</v>
      </c>
      <c r="AL566" s="4">
        <f t="shared" ca="1" si="146"/>
        <v>0.127862815042285</v>
      </c>
      <c r="AM566">
        <f t="shared" ca="1" si="147"/>
        <v>659.12903503917573</v>
      </c>
      <c r="AN566">
        <f t="shared" ca="1" si="148"/>
        <v>60</v>
      </c>
      <c r="AO566">
        <f t="shared" ca="1" si="149"/>
        <v>299.43178396055401</v>
      </c>
      <c r="AP566">
        <f t="shared" ca="1" si="150"/>
        <v>0</v>
      </c>
      <c r="AQ566">
        <f t="shared" ca="1" si="151"/>
        <v>42.8</v>
      </c>
      <c r="AR566">
        <f t="shared" ca="1" si="152"/>
        <v>52.281324999999903</v>
      </c>
      <c r="AS566">
        <f t="shared" ca="1" si="135"/>
        <v>1163.687087557076</v>
      </c>
      <c r="AT566">
        <f t="shared" ca="1" si="136"/>
        <v>804.90219651763107</v>
      </c>
    </row>
    <row r="567" spans="1:46" hidden="1">
      <c r="A567" t="str">
        <f ca="1">IF(ISNA(A$1), 0, OFFSET(data!$A$1, ROW()-1, A$1-1))</f>
        <v>Oahu</v>
      </c>
      <c r="B567">
        <f ca="1">IF(ISNA(B$1), 0, OFFSET(data!$A$1, ROW()-1, B$1-1))</f>
        <v>2030</v>
      </c>
      <c r="C567" s="8">
        <f ca="1">IF(ISNA(C$1), 0, OFFSET(data!$A$1, ROW()-1, C$1-1))</f>
        <v>47736.083333333336</v>
      </c>
      <c r="D567">
        <f ca="1">IF(ISNA(D$1), 0, OFFSET(data!$A$1, ROW()-1, D$1-1))</f>
        <v>236.107762557077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42.8</v>
      </c>
      <c r="M567">
        <f ca="1">IF(ISNA(M$1), 0, OFFSET(data!$A$1, ROW()-1, M$1-1))</f>
        <v>46.202724799999999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0</v>
      </c>
      <c r="R567">
        <f ca="1">IF(ISNA(R$1), 0, OFFSET(data!$A$1, ROW()-1, R$1-1))</f>
        <v>291.49608947068401</v>
      </c>
      <c r="S567">
        <f ca="1">IF(ISNA(S$1), 0, OFFSET(data!$A$1, ROW()-1, S$1-1))</f>
        <v>26.0298363354058</v>
      </c>
      <c r="T567">
        <f ca="1">IF(ISNA(T$1), 0, OFFSET(data!$A$1, ROW()-1, T$1-1))</f>
        <v>0</v>
      </c>
      <c r="U567">
        <f ca="1">IF(ISNA(U$1), 0, OFFSET(data!$A$1, ROW()-1, U$1-1))</f>
        <v>711.22977221746601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-71.122977221746595</v>
      </c>
      <c r="Y567">
        <f ca="1">IF(ISNA(Y$1), 0, OFFSET(data!$A$1, ROW()-1, Y$1-1))</f>
        <v>2.5296181674490401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542.97207419390895</v>
      </c>
      <c r="AD567">
        <f ca="1">IF(ISNA(AD$1), 0, OFFSET(data!$A$1, ROW()-1, AD$1-1))</f>
        <v>136.2027248</v>
      </c>
      <c r="AE567">
        <f ca="1">IF(ISNA(AE$1), 0, OFFSET(data!$A$1, ROW()-1, AE$1-1))</f>
        <v>127.86281504228501</v>
      </c>
      <c r="AF567" t="str">
        <f ca="1">IF(ISNA(AF$1), 0, OFFSET(data!$A$1, ROW()-1, AF$1-1))</f>
        <v>typical</v>
      </c>
      <c r="AG567">
        <f t="shared" ca="1" si="131"/>
        <v>2030</v>
      </c>
      <c r="AH567">
        <f t="shared" ca="1" si="132"/>
        <v>9</v>
      </c>
      <c r="AI567">
        <f t="shared" ca="1" si="133"/>
        <v>10</v>
      </c>
      <c r="AJ567" t="str">
        <f t="shared" ca="1" si="145"/>
        <v/>
      </c>
      <c r="AK567" t="str">
        <f t="shared" ca="1" si="134"/>
        <v>02:00</v>
      </c>
      <c r="AL567" s="4">
        <f t="shared" ca="1" si="146"/>
        <v>0.127862815042285</v>
      </c>
      <c r="AM567">
        <f t="shared" ca="1" si="147"/>
        <v>640.10679499571938</v>
      </c>
      <c r="AN567">
        <f t="shared" ca="1" si="148"/>
        <v>26.0298363354058</v>
      </c>
      <c r="AO567">
        <f t="shared" ca="1" si="149"/>
        <v>291.49608947068401</v>
      </c>
      <c r="AP567">
        <f t="shared" ca="1" si="150"/>
        <v>0</v>
      </c>
      <c r="AQ567">
        <f t="shared" ca="1" si="151"/>
        <v>42.8</v>
      </c>
      <c r="AR567">
        <f t="shared" ca="1" si="152"/>
        <v>46.202724799999999</v>
      </c>
      <c r="AS567">
        <f t="shared" ca="1" si="135"/>
        <v>1185.6084873570758</v>
      </c>
      <c r="AT567">
        <f t="shared" ca="1" si="136"/>
        <v>778.83913796316847</v>
      </c>
    </row>
    <row r="568" spans="1:46" hidden="1">
      <c r="A568" t="str">
        <f ca="1">IF(ISNA(A$1), 0, OFFSET(data!$A$1, ROW()-1, A$1-1))</f>
        <v>Oahu</v>
      </c>
      <c r="B568">
        <f ca="1">IF(ISNA(B$1), 0, OFFSET(data!$A$1, ROW()-1, B$1-1))</f>
        <v>2030</v>
      </c>
      <c r="C568" s="8">
        <f ca="1">IF(ISNA(C$1), 0, OFFSET(data!$A$1, ROW()-1, C$1-1))</f>
        <v>47736.166666666664</v>
      </c>
      <c r="D568">
        <f ca="1">IF(ISNA(D$1), 0, OFFSET(data!$A$1, ROW()-1, D$1-1))</f>
        <v>223.27176525092801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42.8</v>
      </c>
      <c r="M568">
        <f ca="1">IF(ISNA(M$1), 0, OFFSET(data!$A$1, ROW()-1, M$1-1))</f>
        <v>46.327983599999897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0</v>
      </c>
      <c r="R568">
        <f ca="1">IF(ISNA(R$1), 0, OFFSET(data!$A$1, ROW()-1, R$1-1))</f>
        <v>291.49608947068401</v>
      </c>
      <c r="S568">
        <f ca="1">IF(ISNA(S$1), 0, OFFSET(data!$A$1, ROW()-1, S$1-1))</f>
        <v>64.068949269873499</v>
      </c>
      <c r="T568">
        <f ca="1">IF(ISNA(T$1), 0, OFFSET(data!$A$1, ROW()-1, T$1-1))</f>
        <v>0</v>
      </c>
      <c r="U568">
        <f ca="1">IF(ISNA(U$1), 0, OFFSET(data!$A$1, ROW()-1, U$1-1))</f>
        <v>739.35927203021197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-73.935927203021194</v>
      </c>
      <c r="Y568">
        <f ca="1">IF(ISNA(Y$1), 0, OFFSET(data!$A$1, ROW()-1, Y$1-1))</f>
        <v>2.5414427642958302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517.76895856559099</v>
      </c>
      <c r="AD568">
        <f ca="1">IF(ISNA(AD$1), 0, OFFSET(data!$A$1, ROW()-1, AD$1-1))</f>
        <v>136.32798359999899</v>
      </c>
      <c r="AE568">
        <f ca="1">IF(ISNA(AE$1), 0, OFFSET(data!$A$1, ROW()-1, AE$1-1))</f>
        <v>127.86281504228501</v>
      </c>
      <c r="AF568" t="str">
        <f ca="1">IF(ISNA(AF$1), 0, OFFSET(data!$A$1, ROW()-1, AF$1-1))</f>
        <v>typical</v>
      </c>
      <c r="AG568">
        <f t="shared" ca="1" si="131"/>
        <v>2030</v>
      </c>
      <c r="AH568">
        <f t="shared" ca="1" si="132"/>
        <v>9</v>
      </c>
      <c r="AI568">
        <f t="shared" ca="1" si="133"/>
        <v>10</v>
      </c>
      <c r="AJ568" t="str">
        <f t="shared" ca="1" si="145"/>
        <v/>
      </c>
      <c r="AK568" t="str">
        <f t="shared" ca="1" si="134"/>
        <v>04:00</v>
      </c>
      <c r="AL568" s="4">
        <f t="shared" ca="1" si="146"/>
        <v>0.127862815042285</v>
      </c>
      <c r="AM568">
        <f t="shared" ca="1" si="147"/>
        <v>665.42334482719082</v>
      </c>
      <c r="AN568">
        <f t="shared" ca="1" si="148"/>
        <v>64.068949269873499</v>
      </c>
      <c r="AO568">
        <f t="shared" ca="1" si="149"/>
        <v>291.49608947068401</v>
      </c>
      <c r="AP568">
        <f t="shared" ca="1" si="150"/>
        <v>0</v>
      </c>
      <c r="AQ568">
        <f t="shared" ca="1" si="151"/>
        <v>42.8</v>
      </c>
      <c r="AR568">
        <f t="shared" ca="1" si="152"/>
        <v>46.327983599999897</v>
      </c>
      <c r="AS568">
        <f t="shared" ca="1" si="135"/>
        <v>1185.7337461570764</v>
      </c>
      <c r="AT568">
        <f t="shared" ca="1" si="136"/>
        <v>804.29277119148571</v>
      </c>
    </row>
    <row r="569" spans="1:46" hidden="1">
      <c r="A569" t="str">
        <f ca="1">IF(ISNA(A$1), 0, OFFSET(data!$A$1, ROW()-1, A$1-1))</f>
        <v>Oahu</v>
      </c>
      <c r="B569">
        <f ca="1">IF(ISNA(B$1), 0, OFFSET(data!$A$1, ROW()-1, B$1-1))</f>
        <v>2030</v>
      </c>
      <c r="C569" s="8">
        <f ca="1">IF(ISNA(C$1), 0, OFFSET(data!$A$1, ROW()-1, C$1-1))</f>
        <v>47736.25</v>
      </c>
      <c r="D569">
        <f ca="1">IF(ISNA(D$1), 0, OFFSET(data!$A$1, ROW()-1, D$1-1))</f>
        <v>208.107762557077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22.7306698946146</v>
      </c>
      <c r="L569">
        <f ca="1">IF(ISNA(L$1), 0, OFFSET(data!$A$1, ROW()-1, L$1-1))</f>
        <v>42.8</v>
      </c>
      <c r="M569">
        <f ca="1">IF(ISNA(M$1), 0, OFFSET(data!$A$1, ROW()-1, M$1-1))</f>
        <v>48.008965999999901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0</v>
      </c>
      <c r="R569">
        <f ca="1">IF(ISNA(R$1), 0, OFFSET(data!$A$1, ROW()-1, R$1-1))</f>
        <v>291.49608947068401</v>
      </c>
      <c r="S569">
        <f ca="1">IF(ISNA(S$1), 0, OFFSET(data!$A$1, ROW()-1, S$1-1))</f>
        <v>150</v>
      </c>
      <c r="T569">
        <f ca="1">IF(ISNA(T$1), 0, OFFSET(data!$A$1, ROW()-1, T$1-1))</f>
        <v>0</v>
      </c>
      <c r="U569">
        <f ca="1">IF(ISNA(U$1), 0, OFFSET(data!$A$1, ROW()-1, U$1-1))</f>
        <v>844.52241790344101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-84.452241790344104</v>
      </c>
      <c r="Y569">
        <f ca="1">IF(ISNA(Y$1), 0, OFFSET(data!$A$1, ROW()-1, Y$1-1))</f>
        <v>3.0733118092803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419.00191052931501</v>
      </c>
      <c r="AD569">
        <f ca="1">IF(ISNA(AD$1), 0, OFFSET(data!$A$1, ROW()-1, AD$1-1))</f>
        <v>160.739635894614</v>
      </c>
      <c r="AE569">
        <f ca="1">IF(ISNA(AE$1), 0, OFFSET(data!$A$1, ROW()-1, AE$1-1))</f>
        <v>127.86281504228501</v>
      </c>
      <c r="AF569" t="str">
        <f ca="1">IF(ISNA(AF$1), 0, OFFSET(data!$A$1, ROW()-1, AF$1-1))</f>
        <v>typical</v>
      </c>
      <c r="AG569">
        <f t="shared" ca="1" si="131"/>
        <v>2030</v>
      </c>
      <c r="AH569">
        <f t="shared" ca="1" si="132"/>
        <v>9</v>
      </c>
      <c r="AI569">
        <f t="shared" ca="1" si="133"/>
        <v>10</v>
      </c>
      <c r="AJ569" t="str">
        <f t="shared" ca="1" si="145"/>
        <v/>
      </c>
      <c r="AK569" t="str">
        <f t="shared" ca="1" si="134"/>
        <v>06:00</v>
      </c>
      <c r="AL569" s="4">
        <f t="shared" ca="1" si="146"/>
        <v>0.127862815042285</v>
      </c>
      <c r="AM569">
        <f t="shared" ca="1" si="147"/>
        <v>760.07017611309686</v>
      </c>
      <c r="AN569">
        <f t="shared" ca="1" si="148"/>
        <v>150</v>
      </c>
      <c r="AO569">
        <f t="shared" ca="1" si="149"/>
        <v>291.49608947068401</v>
      </c>
      <c r="AP569">
        <f t="shared" ca="1" si="150"/>
        <v>22.7306698946146</v>
      </c>
      <c r="AQ569">
        <f t="shared" ca="1" si="151"/>
        <v>42.8</v>
      </c>
      <c r="AR569">
        <f t="shared" ca="1" si="152"/>
        <v>48.008965999999901</v>
      </c>
      <c r="AS569">
        <f t="shared" ca="1" si="135"/>
        <v>1182.1453984516904</v>
      </c>
      <c r="AT569">
        <f t="shared" ca="1" si="136"/>
        <v>923.8831238169912</v>
      </c>
    </row>
    <row r="570" spans="1:46" hidden="1">
      <c r="A570" t="str">
        <f ca="1">IF(ISNA(A$1), 0, OFFSET(data!$A$1, ROW()-1, A$1-1))</f>
        <v>Oahu</v>
      </c>
      <c r="B570">
        <f ca="1">IF(ISNA(B$1), 0, OFFSET(data!$A$1, ROW()-1, B$1-1))</f>
        <v>2030</v>
      </c>
      <c r="C570" s="8">
        <f ca="1">IF(ISNA(C$1), 0, OFFSET(data!$A$1, ROW()-1, C$1-1))</f>
        <v>47736.333333333336</v>
      </c>
      <c r="D570">
        <f ca="1">IF(ISNA(D$1), 0, OFFSET(data!$A$1, ROW()-1, D$1-1))</f>
        <v>103.107762557077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1313.7627689654901</v>
      </c>
      <c r="L570">
        <f ca="1">IF(ISNA(L$1), 0, OFFSET(data!$A$1, ROW()-1, L$1-1))</f>
        <v>42.8</v>
      </c>
      <c r="M570">
        <f ca="1">IF(ISNA(M$1), 0, OFFSET(data!$A$1, ROW()-1, M$1-1))</f>
        <v>42.813099299999998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0</v>
      </c>
      <c r="R570">
        <f ca="1">IF(ISNA(R$1), 0, OFFSET(data!$A$1, ROW()-1, R$1-1))</f>
        <v>0</v>
      </c>
      <c r="S570">
        <f ca="1">IF(ISNA(S$1), 0, OFFSET(data!$A$1, ROW()-1, S$1-1))</f>
        <v>0</v>
      </c>
      <c r="T570">
        <f ca="1">IF(ISNA(T$1), 0, OFFSET(data!$A$1, ROW()-1, T$1-1))</f>
        <v>0</v>
      </c>
      <c r="U570">
        <f ca="1">IF(ISNA(U$1), 0, OFFSET(data!$A$1, ROW()-1, U$1-1))</f>
        <v>899.02713489928897</v>
      </c>
      <c r="V570">
        <f ca="1">IF(ISNA(V$1), 0, OFFSET(data!$A$1, ROW()-1, V$1-1))</f>
        <v>0</v>
      </c>
      <c r="W570">
        <f ca="1">IF(ISNA(W$1), 0, OFFSET(data!$A$1, ROW()-1, W$1-1))</f>
        <v>311.39178968027898</v>
      </c>
      <c r="X570">
        <f ca="1">IF(ISNA(X$1), 0, OFFSET(data!$A$1, ROW()-1, X$1-1))</f>
        <v>113.101158225487</v>
      </c>
      <c r="Y570">
        <f ca="1">IF(ISNA(Y$1), 0, OFFSET(data!$A$1, ROW()-1, Y$1-1))</f>
        <v>28.963548017513201</v>
      </c>
      <c r="Z570">
        <f ca="1">IF(ISNA(Z$1), 0, OFFSET(data!$A$1, ROW()-1, Z$1-1))</f>
        <v>149.99999999999901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1186.88978968027</v>
      </c>
      <c r="AD570">
        <f ca="1">IF(ISNA(AD$1), 0, OFFSET(data!$A$1, ROW()-1, AD$1-1))</f>
        <v>637.21623556232498</v>
      </c>
      <c r="AE570">
        <f ca="1">IF(ISNA(AE$1), 0, OFFSET(data!$A$1, ROW()-1, AE$1-1))</f>
        <v>10.1723050528336</v>
      </c>
      <c r="AF570" t="str">
        <f ca="1">IF(ISNA(AF$1), 0, OFFSET(data!$A$1, ROW()-1, AF$1-1))</f>
        <v>typical</v>
      </c>
      <c r="AG570">
        <f t="shared" ca="1" si="131"/>
        <v>2030</v>
      </c>
      <c r="AH570">
        <f t="shared" ca="1" si="132"/>
        <v>9</v>
      </c>
      <c r="AI570">
        <f t="shared" ca="1" si="133"/>
        <v>10</v>
      </c>
      <c r="AJ570" t="str">
        <f t="shared" ca="1" si="145"/>
        <v/>
      </c>
      <c r="AK570" t="str">
        <f t="shared" ca="1" si="134"/>
        <v>08:00</v>
      </c>
      <c r="AL570" s="4">
        <f t="shared" ca="1" si="146"/>
        <v>1.01723050528336E-2</v>
      </c>
      <c r="AM570">
        <f t="shared" ca="1" si="147"/>
        <v>1012.128293124776</v>
      </c>
      <c r="AN570">
        <f t="shared" ca="1" si="148"/>
        <v>149.99999999999901</v>
      </c>
      <c r="AO570">
        <f t="shared" ca="1" si="149"/>
        <v>311.39178968027898</v>
      </c>
      <c r="AP570">
        <f t="shared" ca="1" si="150"/>
        <v>1313.7627689654901</v>
      </c>
      <c r="AQ570">
        <f t="shared" ca="1" si="151"/>
        <v>42.8</v>
      </c>
      <c r="AR570">
        <f t="shared" ca="1" si="152"/>
        <v>42.813099299999998</v>
      </c>
      <c r="AS570">
        <f t="shared" ca="1" si="135"/>
        <v>2689.3734205028368</v>
      </c>
      <c r="AT570">
        <f t="shared" ca="1" si="136"/>
        <v>2139.6998663848922</v>
      </c>
    </row>
    <row r="571" spans="1:46" hidden="1">
      <c r="A571" t="str">
        <f ca="1">IF(ISNA(A$1), 0, OFFSET(data!$A$1, ROW()-1, A$1-1))</f>
        <v>Oahu</v>
      </c>
      <c r="B571">
        <f ca="1">IF(ISNA(B$1), 0, OFFSET(data!$A$1, ROW()-1, B$1-1))</f>
        <v>2030</v>
      </c>
      <c r="C571" s="8">
        <f ca="1">IF(ISNA(C$1), 0, OFFSET(data!$A$1, ROW()-1, C$1-1))</f>
        <v>47736.416666666664</v>
      </c>
      <c r="D571">
        <f ca="1">IF(ISNA(D$1), 0, OFFSET(data!$A$1, ROW()-1, D$1-1))</f>
        <v>103.107762557077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1571.50644179747</v>
      </c>
      <c r="L571">
        <f ca="1">IF(ISNA(L$1), 0, OFFSET(data!$A$1, ROW()-1, L$1-1))</f>
        <v>42.8</v>
      </c>
      <c r="M571">
        <f ca="1">IF(ISNA(M$1), 0, OFFSET(data!$A$1, ROW()-1, M$1-1))</f>
        <v>34.050697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0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0</v>
      </c>
      <c r="U571">
        <f ca="1">IF(ISNA(U$1), 0, OFFSET(data!$A$1, ROW()-1, U$1-1))</f>
        <v>931.36878926128304</v>
      </c>
      <c r="V571">
        <f ca="1">IF(ISNA(V$1), 0, OFFSET(data!$A$1, ROW()-1, V$1-1))</f>
        <v>0</v>
      </c>
      <c r="W571">
        <f ca="1">IF(ISNA(W$1), 0, OFFSET(data!$A$1, ROW()-1, W$1-1))</f>
        <v>528.03140585027404</v>
      </c>
      <c r="X571">
        <f ca="1">IF(ISNA(X$1), 0, OFFSET(data!$A$1, ROW()-1, X$1-1))</f>
        <v>113.101158225487</v>
      </c>
      <c r="Y571">
        <f ca="1">IF(ISNA(Y$1), 0, OFFSET(data!$A$1, ROW()-1, Y$1-1))</f>
        <v>28.963548017513201</v>
      </c>
      <c r="Z571">
        <f ca="1">IF(ISNA(Z$1), 0, OFFSET(data!$A$1, ROW()-1, Z$1-1))</f>
        <v>150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1403.52940585027</v>
      </c>
      <c r="AD571">
        <f ca="1">IF(ISNA(AD$1), 0, OFFSET(data!$A$1, ROW()-1, AD$1-1))</f>
        <v>637.15975784956697</v>
      </c>
      <c r="AE571">
        <f ca="1">IF(ISNA(AE$1), 0, OFFSET(data!$A$1, ROW()-1, AE$1-1))</f>
        <v>10.1723050528336</v>
      </c>
      <c r="AF571" t="str">
        <f ca="1">IF(ISNA(AF$1), 0, OFFSET(data!$A$1, ROW()-1, AF$1-1))</f>
        <v>typical</v>
      </c>
      <c r="AG571">
        <f t="shared" ca="1" si="131"/>
        <v>2030</v>
      </c>
      <c r="AH571">
        <f t="shared" ca="1" si="132"/>
        <v>9</v>
      </c>
      <c r="AI571">
        <f t="shared" ca="1" si="133"/>
        <v>10</v>
      </c>
      <c r="AJ571" t="str">
        <f t="shared" ca="1" si="145"/>
        <v/>
      </c>
      <c r="AK571" t="str">
        <f t="shared" ca="1" si="134"/>
        <v>10:00</v>
      </c>
      <c r="AL571" s="4">
        <f t="shared" ca="1" si="146"/>
        <v>1.01723050528336E-2</v>
      </c>
      <c r="AM571">
        <f t="shared" ca="1" si="147"/>
        <v>1044.46994748677</v>
      </c>
      <c r="AN571">
        <f t="shared" ca="1" si="148"/>
        <v>150</v>
      </c>
      <c r="AO571">
        <f t="shared" ca="1" si="149"/>
        <v>528.03140585027404</v>
      </c>
      <c r="AP571">
        <f t="shared" ca="1" si="150"/>
        <v>1571.50644179747</v>
      </c>
      <c r="AQ571">
        <f t="shared" ca="1" si="151"/>
        <v>42.8</v>
      </c>
      <c r="AR571">
        <f t="shared" ca="1" si="152"/>
        <v>34.050697</v>
      </c>
      <c r="AS571">
        <f t="shared" ca="1" si="135"/>
        <v>3154.9943072048168</v>
      </c>
      <c r="AT571">
        <f t="shared" ca="1" si="136"/>
        <v>2388.6246592041243</v>
      </c>
    </row>
    <row r="572" spans="1:46" hidden="1">
      <c r="A572" t="str">
        <f ca="1">IF(ISNA(A$1), 0, OFFSET(data!$A$1, ROW()-1, A$1-1))</f>
        <v>Oahu</v>
      </c>
      <c r="B572">
        <f ca="1">IF(ISNA(B$1), 0, OFFSET(data!$A$1, ROW()-1, B$1-1))</f>
        <v>2030</v>
      </c>
      <c r="C572" s="8">
        <f ca="1">IF(ISNA(C$1), 0, OFFSET(data!$A$1, ROW()-1, C$1-1))</f>
        <v>47736.5</v>
      </c>
      <c r="D572">
        <f ca="1">IF(ISNA(D$1), 0, OFFSET(data!$A$1, ROW()-1, D$1-1))</f>
        <v>103.107762557077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1719.6142193753001</v>
      </c>
      <c r="L572">
        <f ca="1">IF(ISNA(L$1), 0, OFFSET(data!$A$1, ROW()-1, L$1-1))</f>
        <v>42.8</v>
      </c>
      <c r="M572">
        <f ca="1">IF(ISNA(M$1), 0, OFFSET(data!$A$1, ROW()-1, M$1-1))</f>
        <v>39.788339999999998</v>
      </c>
      <c r="N572">
        <f ca="1">IF(ISNA(N$1), 0, OFFSET(data!$A$1, ROW()-1, N$1-1))</f>
        <v>-4.5474735088646402E-13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0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0</v>
      </c>
      <c r="U572">
        <f ca="1">IF(ISNA(U$1), 0, OFFSET(data!$A$1, ROW()-1, U$1-1))</f>
        <v>936.65978072180997</v>
      </c>
      <c r="V572">
        <f ca="1">IF(ISNA(V$1), 0, OFFSET(data!$A$1, ROW()-1, V$1-1))</f>
        <v>0</v>
      </c>
      <c r="W572">
        <f ca="1">IF(ISNA(W$1), 0, OFFSET(data!$A$1, ROW()-1, W$1-1))</f>
        <v>676.58583496757205</v>
      </c>
      <c r="X572">
        <f ca="1">IF(ISNA(X$1), 0, OFFSET(data!$A$1, ROW()-1, X$1-1))</f>
        <v>113.101158225487</v>
      </c>
      <c r="Y572">
        <f ca="1">IF(ISNA(Y$1), 0, OFFSET(data!$A$1, ROW()-1, Y$1-1))</f>
        <v>28.963548017513201</v>
      </c>
      <c r="Z572">
        <f ca="1">IF(ISNA(Z$1), 0, OFFSET(data!$A$1, ROW()-1, Z$1-1))</f>
        <v>150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1552.0838349675701</v>
      </c>
      <c r="AD572">
        <f ca="1">IF(ISNA(AD$1), 0, OFFSET(data!$A$1, ROW()-1, AD$1-1))</f>
        <v>642.89740084956702</v>
      </c>
      <c r="AE572">
        <f ca="1">IF(ISNA(AE$1), 0, OFFSET(data!$A$1, ROW()-1, AE$1-1))</f>
        <v>10.1723050528336</v>
      </c>
      <c r="AF572" t="str">
        <f ca="1">IF(ISNA(AF$1), 0, OFFSET(data!$A$1, ROW()-1, AF$1-1))</f>
        <v>typical</v>
      </c>
      <c r="AG572">
        <f t="shared" ca="1" si="131"/>
        <v>2030</v>
      </c>
      <c r="AH572">
        <f t="shared" ca="1" si="132"/>
        <v>9</v>
      </c>
      <c r="AI572">
        <f t="shared" ca="1" si="133"/>
        <v>10</v>
      </c>
      <c r="AJ572" t="str">
        <f t="shared" ca="1" si="145"/>
        <v/>
      </c>
      <c r="AK572" t="str">
        <f t="shared" ca="1" si="134"/>
        <v>12:00</v>
      </c>
      <c r="AL572" s="4">
        <f t="shared" ca="1" si="146"/>
        <v>1.01723050528336E-2</v>
      </c>
      <c r="AM572">
        <f t="shared" ca="1" si="147"/>
        <v>1049.7609389472971</v>
      </c>
      <c r="AN572">
        <f t="shared" ca="1" si="148"/>
        <v>150</v>
      </c>
      <c r="AO572">
        <f t="shared" ca="1" si="149"/>
        <v>676.58583496757205</v>
      </c>
      <c r="AP572">
        <f t="shared" ca="1" si="150"/>
        <v>1719.6142193752996</v>
      </c>
      <c r="AQ572">
        <f t="shared" ca="1" si="151"/>
        <v>42.8</v>
      </c>
      <c r="AR572">
        <f t="shared" ca="1" si="152"/>
        <v>39.788339999999998</v>
      </c>
      <c r="AS572">
        <f t="shared" ca="1" si="135"/>
        <v>3457.3941568999471</v>
      </c>
      <c r="AT572">
        <f t="shared" ca="1" si="136"/>
        <v>2548.2077227819491</v>
      </c>
    </row>
    <row r="573" spans="1:46" hidden="1">
      <c r="A573" t="str">
        <f ca="1">IF(ISNA(A$1), 0, OFFSET(data!$A$1, ROW()-1, A$1-1))</f>
        <v>Oahu</v>
      </c>
      <c r="B573">
        <f ca="1">IF(ISNA(B$1), 0, OFFSET(data!$A$1, ROW()-1, B$1-1))</f>
        <v>2030</v>
      </c>
      <c r="C573" s="8">
        <f ca="1">IF(ISNA(C$1), 0, OFFSET(data!$A$1, ROW()-1, C$1-1))</f>
        <v>47736.583333333336</v>
      </c>
      <c r="D573">
        <f ca="1">IF(ISNA(D$1), 0, OFFSET(data!$A$1, ROW()-1, D$1-1))</f>
        <v>103.107762557077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1622.4414948157901</v>
      </c>
      <c r="L573">
        <f ca="1">IF(ISNA(L$1), 0, OFFSET(data!$A$1, ROW()-1, L$1-1))</f>
        <v>42.8</v>
      </c>
      <c r="M573">
        <f ca="1">IF(ISNA(M$1), 0, OFFSET(data!$A$1, ROW()-1, M$1-1))</f>
        <v>43.150847999999897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0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0</v>
      </c>
      <c r="U573">
        <f ca="1">IF(ISNA(U$1), 0, OFFSET(data!$A$1, ROW()-1, U$1-1))</f>
        <v>936.67854310287498</v>
      </c>
      <c r="V573">
        <f ca="1">IF(ISNA(V$1), 0, OFFSET(data!$A$1, ROW()-1, V$1-1))</f>
        <v>0</v>
      </c>
      <c r="W573">
        <f ca="1">IF(ISNA(W$1), 0, OFFSET(data!$A$1, ROW()-1, W$1-1))</f>
        <v>582.75685602699195</v>
      </c>
      <c r="X573">
        <f ca="1">IF(ISNA(X$1), 0, OFFSET(data!$A$1, ROW()-1, X$1-1))</f>
        <v>113.101158225487</v>
      </c>
      <c r="Y573">
        <f ca="1">IF(ISNA(Y$1), 0, OFFSET(data!$A$1, ROW()-1, Y$1-1))</f>
        <v>28.963548017513201</v>
      </c>
      <c r="Z573">
        <f ca="1">IF(ISNA(Z$1), 0, OFFSET(data!$A$1, ROW()-1, Z$1-1))</f>
        <v>150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1458.25485602699</v>
      </c>
      <c r="AD573">
        <f ca="1">IF(ISNA(AD$1), 0, OFFSET(data!$A$1, ROW()-1, AD$1-1))</f>
        <v>646.25990884956695</v>
      </c>
      <c r="AE573">
        <f ca="1">IF(ISNA(AE$1), 0, OFFSET(data!$A$1, ROW()-1, AE$1-1))</f>
        <v>10.1723050528336</v>
      </c>
      <c r="AF573" t="str">
        <f ca="1">IF(ISNA(AF$1), 0, OFFSET(data!$A$1, ROW()-1, AF$1-1))</f>
        <v>typical</v>
      </c>
      <c r="AG573">
        <f t="shared" ca="1" si="131"/>
        <v>2030</v>
      </c>
      <c r="AH573">
        <f t="shared" ca="1" si="132"/>
        <v>9</v>
      </c>
      <c r="AI573">
        <f t="shared" ca="1" si="133"/>
        <v>10</v>
      </c>
      <c r="AJ573" t="str">
        <f t="shared" ca="1" si="145"/>
        <v/>
      </c>
      <c r="AK573" t="str">
        <f t="shared" ca="1" si="134"/>
        <v>14:00</v>
      </c>
      <c r="AL573" s="4">
        <f t="shared" ca="1" si="146"/>
        <v>1.01723050528336E-2</v>
      </c>
      <c r="AM573">
        <f t="shared" ca="1" si="147"/>
        <v>1049.7797013283621</v>
      </c>
      <c r="AN573">
        <f t="shared" ca="1" si="148"/>
        <v>150</v>
      </c>
      <c r="AO573">
        <f t="shared" ca="1" si="149"/>
        <v>582.75685602699195</v>
      </c>
      <c r="AP573">
        <f t="shared" ca="1" si="150"/>
        <v>1622.4414948157901</v>
      </c>
      <c r="AQ573">
        <f t="shared" ca="1" si="151"/>
        <v>42.8</v>
      </c>
      <c r="AR573">
        <f t="shared" ca="1" si="152"/>
        <v>43.150847999999897</v>
      </c>
      <c r="AS573">
        <f t="shared" ca="1" si="135"/>
        <v>3269.7549613998572</v>
      </c>
      <c r="AT573">
        <f t="shared" ca="1" si="136"/>
        <v>2457.7600142224342</v>
      </c>
    </row>
    <row r="574" spans="1:46" hidden="1">
      <c r="A574" t="str">
        <f ca="1">IF(ISNA(A$1), 0, OFFSET(data!$A$1, ROW()-1, A$1-1))</f>
        <v>Oahu</v>
      </c>
      <c r="B574">
        <f ca="1">IF(ISNA(B$1), 0, OFFSET(data!$A$1, ROW()-1, B$1-1))</f>
        <v>2030</v>
      </c>
      <c r="C574" s="8">
        <f ca="1">IF(ISNA(C$1), 0, OFFSET(data!$A$1, ROW()-1, C$1-1))</f>
        <v>47736.666666666664</v>
      </c>
      <c r="D574">
        <f ca="1">IF(ISNA(D$1), 0, OFFSET(data!$A$1, ROW()-1, D$1-1))</f>
        <v>103.107762557077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1404.5406818670899</v>
      </c>
      <c r="L574">
        <f ca="1">IF(ISNA(L$1), 0, OFFSET(data!$A$1, ROW()-1, L$1-1))</f>
        <v>42.8</v>
      </c>
      <c r="M574">
        <f ca="1">IF(ISNA(M$1), 0, OFFSET(data!$A$1, ROW()-1, M$1-1))</f>
        <v>38.867370999999999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0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0</v>
      </c>
      <c r="U574">
        <f ca="1">IF(ISNA(U$1), 0, OFFSET(data!$A$1, ROW()-1, U$1-1))</f>
        <v>930.19144984941101</v>
      </c>
      <c r="V574">
        <f ca="1">IF(ISNA(V$1), 0, OFFSET(data!$A$1, ROW()-1, V$1-1))</f>
        <v>0</v>
      </c>
      <c r="W574">
        <f ca="1">IF(ISNA(W$1), 0, OFFSET(data!$A$1, ROW()-1, W$1-1))</f>
        <v>367.059659331761</v>
      </c>
      <c r="X574">
        <f ca="1">IF(ISNA(X$1), 0, OFFSET(data!$A$1, ROW()-1, X$1-1))</f>
        <v>113.101158225487</v>
      </c>
      <c r="Y574">
        <f ca="1">IF(ISNA(Y$1), 0, OFFSET(data!$A$1, ROW()-1, Y$1-1))</f>
        <v>28.963548017513201</v>
      </c>
      <c r="Z574">
        <f ca="1">IF(ISNA(Z$1), 0, OFFSET(data!$A$1, ROW()-1, Z$1-1))</f>
        <v>150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1242.5576593317601</v>
      </c>
      <c r="AD574">
        <f ca="1">IF(ISNA(AD$1), 0, OFFSET(data!$A$1, ROW()-1, AD$1-1))</f>
        <v>631.84088269722702</v>
      </c>
      <c r="AE574">
        <f ca="1">IF(ISNA(AE$1), 0, OFFSET(data!$A$1, ROW()-1, AE$1-1))</f>
        <v>10.1723050528336</v>
      </c>
      <c r="AF574" t="str">
        <f ca="1">IF(ISNA(AF$1), 0, OFFSET(data!$A$1, ROW()-1, AF$1-1))</f>
        <v>typical</v>
      </c>
      <c r="AG574">
        <f t="shared" ca="1" si="131"/>
        <v>2030</v>
      </c>
      <c r="AH574">
        <f t="shared" ca="1" si="132"/>
        <v>9</v>
      </c>
      <c r="AI574">
        <f t="shared" ca="1" si="133"/>
        <v>10</v>
      </c>
      <c r="AJ574" t="str">
        <f t="shared" ca="1" si="145"/>
        <v/>
      </c>
      <c r="AK574" t="str">
        <f t="shared" ca="1" si="134"/>
        <v>16:00</v>
      </c>
      <c r="AL574" s="4">
        <f t="shared" ca="1" si="146"/>
        <v>1.01723050528336E-2</v>
      </c>
      <c r="AM574">
        <f t="shared" ca="1" si="147"/>
        <v>1043.292608074898</v>
      </c>
      <c r="AN574">
        <f t="shared" ca="1" si="148"/>
        <v>150</v>
      </c>
      <c r="AO574">
        <f t="shared" ca="1" si="149"/>
        <v>367.059659331761</v>
      </c>
      <c r="AP574">
        <f t="shared" ca="1" si="150"/>
        <v>1404.5406818670899</v>
      </c>
      <c r="AQ574">
        <f t="shared" ca="1" si="151"/>
        <v>42.8</v>
      </c>
      <c r="AR574">
        <f t="shared" ca="1" si="152"/>
        <v>38.867370999999999</v>
      </c>
      <c r="AS574">
        <f t="shared" ca="1" si="135"/>
        <v>2831.873474755927</v>
      </c>
      <c r="AT574">
        <f t="shared" ca="1" si="136"/>
        <v>2221.1566981213991</v>
      </c>
    </row>
    <row r="575" spans="1:46" hidden="1">
      <c r="A575" t="str">
        <f ca="1">IF(ISNA(A$1), 0, OFFSET(data!$A$1, ROW()-1, A$1-1))</f>
        <v>Oahu</v>
      </c>
      <c r="B575">
        <f ca="1">IF(ISNA(B$1), 0, OFFSET(data!$A$1, ROW()-1, B$1-1))</f>
        <v>2030</v>
      </c>
      <c r="C575" s="8">
        <f ca="1">IF(ISNA(C$1), 0, OFFSET(data!$A$1, ROW()-1, C$1-1))</f>
        <v>47736.75</v>
      </c>
      <c r="D575">
        <f ca="1">IF(ISNA(D$1), 0, OFFSET(data!$A$1, ROW()-1, D$1-1))</f>
        <v>208.107762557077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19.1897086175628</v>
      </c>
      <c r="L575">
        <f ca="1">IF(ISNA(L$1), 0, OFFSET(data!$A$1, ROW()-1, L$1-1))</f>
        <v>42.8</v>
      </c>
      <c r="M575">
        <f ca="1">IF(ISNA(M$1), 0, OFFSET(data!$A$1, ROW()-1, M$1-1))</f>
        <v>66.053342000000001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0</v>
      </c>
      <c r="R575">
        <f ca="1">IF(ISNA(R$1), 0, OFFSET(data!$A$1, ROW()-1, R$1-1))</f>
        <v>376.16594497285899</v>
      </c>
      <c r="S575">
        <f ca="1">IF(ISNA(S$1), 0, OFFSET(data!$A$1, ROW()-1, S$1-1))</f>
        <v>150</v>
      </c>
      <c r="T575">
        <f ca="1">IF(ISNA(T$1), 0, OFFSET(data!$A$1, ROW()-1, T$1-1))</f>
        <v>0</v>
      </c>
      <c r="U575">
        <f ca="1">IF(ISNA(U$1), 0, OFFSET(data!$A$1, ROW()-1, U$1-1))</f>
        <v>936.37834500582403</v>
      </c>
      <c r="V575">
        <f ca="1">IF(ISNA(V$1), 0, OFFSET(data!$A$1, ROW()-1, V$1-1))</f>
        <v>0</v>
      </c>
      <c r="W575">
        <f ca="1">IF(ISNA(W$1), 0, OFFSET(data!$A$1, ROW()-1, W$1-1))</f>
        <v>0</v>
      </c>
      <c r="X575">
        <f ca="1">IF(ISNA(X$1), 0, OFFSET(data!$A$1, ROW()-1, X$1-1))</f>
        <v>-93.6378345005824</v>
      </c>
      <c r="Y575">
        <f ca="1">IF(ISNA(Y$1), 0, OFFSET(data!$A$1, ROW()-1, Y$1-1))</f>
        <v>19.5762476422581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334.33205502713997</v>
      </c>
      <c r="AD575">
        <f ca="1">IF(ISNA(AD$1), 0, OFFSET(data!$A$1, ROW()-1, AD$1-1))</f>
        <v>174.854861447562</v>
      </c>
      <c r="AE575">
        <f ca="1">IF(ISNA(AE$1), 0, OFFSET(data!$A$1, ROW()-1, AE$1-1))</f>
        <v>127.86281504228501</v>
      </c>
      <c r="AF575" t="str">
        <f ca="1">IF(ISNA(AF$1), 0, OFFSET(data!$A$1, ROW()-1, AF$1-1))</f>
        <v>typical</v>
      </c>
      <c r="AG575">
        <f t="shared" ca="1" si="131"/>
        <v>2030</v>
      </c>
      <c r="AH575">
        <f t="shared" ca="1" si="132"/>
        <v>9</v>
      </c>
      <c r="AI575">
        <f t="shared" ca="1" si="133"/>
        <v>10</v>
      </c>
      <c r="AJ575" t="str">
        <f t="shared" ca="1" si="145"/>
        <v/>
      </c>
      <c r="AK575" t="str">
        <f t="shared" ca="1" si="134"/>
        <v>18:00</v>
      </c>
      <c r="AL575" s="4">
        <f t="shared" ca="1" si="146"/>
        <v>0.127862815042285</v>
      </c>
      <c r="AM575">
        <f t="shared" ca="1" si="147"/>
        <v>842.74051050524167</v>
      </c>
      <c r="AN575">
        <f t="shared" ca="1" si="148"/>
        <v>150</v>
      </c>
      <c r="AO575">
        <f t="shared" ca="1" si="149"/>
        <v>376.16594497285899</v>
      </c>
      <c r="AP575">
        <f t="shared" ca="1" si="150"/>
        <v>19.1897086175628</v>
      </c>
      <c r="AQ575">
        <f t="shared" ca="1" si="151"/>
        <v>42.8</v>
      </c>
      <c r="AR575">
        <f t="shared" ca="1" si="152"/>
        <v>66.053342000000001</v>
      </c>
      <c r="AS575">
        <f t="shared" ca="1" si="135"/>
        <v>1196.6488131746387</v>
      </c>
      <c r="AT575">
        <f t="shared" ca="1" si="136"/>
        <v>1037.1716195950617</v>
      </c>
    </row>
    <row r="576" spans="1:46" hidden="1">
      <c r="A576" t="str">
        <f ca="1">IF(ISNA(A$1), 0, OFFSET(data!$A$1, ROW()-1, A$1-1))</f>
        <v>Oahu</v>
      </c>
      <c r="B576">
        <f ca="1">IF(ISNA(B$1), 0, OFFSET(data!$A$1, ROW()-1, B$1-1))</f>
        <v>2030</v>
      </c>
      <c r="C576" s="8">
        <f ca="1">IF(ISNA(C$1), 0, OFFSET(data!$A$1, ROW()-1, C$1-1))</f>
        <v>47736.833333333336</v>
      </c>
      <c r="D576">
        <f ca="1">IF(ISNA(D$1), 0, OFFSET(data!$A$1, ROW()-1, D$1-1))</f>
        <v>208.107762557077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42.8</v>
      </c>
      <c r="M576">
        <f ca="1">IF(ISNA(M$1), 0, OFFSET(data!$A$1, ROW()-1, M$1-1))</f>
        <v>80.433110999999997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0</v>
      </c>
      <c r="R576">
        <f ca="1">IF(ISNA(R$1), 0, OFFSET(data!$A$1, ROW()-1, R$1-1))</f>
        <v>369.72520996517</v>
      </c>
      <c r="S576">
        <f ca="1">IF(ISNA(S$1), 0, OFFSET(data!$A$1, ROW()-1, S$1-1))</f>
        <v>122.871655381324</v>
      </c>
      <c r="T576">
        <f ca="1">IF(ISNA(T$1), 0, OFFSET(data!$A$1, ROW()-1, T$1-1))</f>
        <v>0</v>
      </c>
      <c r="U576">
        <f ca="1">IF(ISNA(U$1), 0, OFFSET(data!$A$1, ROW()-1, U$1-1))</f>
        <v>895.30749285301499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-89.530749285301496</v>
      </c>
      <c r="Y576">
        <f ca="1">IF(ISNA(Y$1), 0, OFFSET(data!$A$1, ROW()-1, Y$1-1))</f>
        <v>18.160995335858299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367.90113465350498</v>
      </c>
      <c r="AD576">
        <f ca="1">IF(ISNA(AD$1), 0, OFFSET(data!$A$1, ROW()-1, AD$1-1))</f>
        <v>157.42733250999899</v>
      </c>
      <c r="AE576">
        <f ca="1">IF(ISNA(AE$1), 0, OFFSET(data!$A$1, ROW()-1, AE$1-1))</f>
        <v>127.86281504228501</v>
      </c>
      <c r="AF576" t="str">
        <f ca="1">IF(ISNA(AF$1), 0, OFFSET(data!$A$1, ROW()-1, AF$1-1))</f>
        <v>typical</v>
      </c>
      <c r="AG576">
        <f t="shared" ca="1" si="131"/>
        <v>2030</v>
      </c>
      <c r="AH576">
        <f t="shared" ca="1" si="132"/>
        <v>9</v>
      </c>
      <c r="AI576">
        <f t="shared" ca="1" si="133"/>
        <v>10</v>
      </c>
      <c r="AJ576" t="str">
        <f t="shared" ca="1" si="145"/>
        <v/>
      </c>
      <c r="AK576" t="str">
        <f t="shared" ca="1" si="134"/>
        <v>20:00</v>
      </c>
      <c r="AL576" s="4">
        <f t="shared" ca="1" si="146"/>
        <v>0.127862815042285</v>
      </c>
      <c r="AM576">
        <f t="shared" ca="1" si="147"/>
        <v>805.77674356771354</v>
      </c>
      <c r="AN576">
        <f t="shared" ca="1" si="148"/>
        <v>122.871655381324</v>
      </c>
      <c r="AO576">
        <f t="shared" ca="1" si="149"/>
        <v>369.72520996517</v>
      </c>
      <c r="AP576">
        <f t="shared" ca="1" si="150"/>
        <v>0</v>
      </c>
      <c r="AQ576">
        <f t="shared" ca="1" si="151"/>
        <v>42.8</v>
      </c>
      <c r="AR576">
        <f t="shared" ca="1" si="152"/>
        <v>80.433110999999997</v>
      </c>
      <c r="AS576">
        <f t="shared" ca="1" si="135"/>
        <v>1191.8388735570761</v>
      </c>
      <c r="AT576">
        <f t="shared" ca="1" si="136"/>
        <v>981.36507141357083</v>
      </c>
    </row>
    <row r="577" spans="1:47" hidden="1">
      <c r="A577" t="str">
        <f ca="1">IF(ISNA(A$1), 0, OFFSET(data!$A$1, ROW()-1, A$1-1))</f>
        <v>Oahu</v>
      </c>
      <c r="B577">
        <f ca="1">IF(ISNA(B$1), 0, OFFSET(data!$A$1, ROW()-1, B$1-1))</f>
        <v>2030</v>
      </c>
      <c r="C577" s="8">
        <f ca="1">IF(ISNA(C$1), 0, OFFSET(data!$A$1, ROW()-1, C$1-1))</f>
        <v>47736.916666666664</v>
      </c>
      <c r="D577">
        <f ca="1">IF(ISNA(D$1), 0, OFFSET(data!$A$1, ROW()-1, D$1-1))</f>
        <v>208.107762557077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42.8</v>
      </c>
      <c r="M577">
        <f ca="1">IF(ISNA(M$1), 0, OFFSET(data!$A$1, ROW()-1, M$1-1))</f>
        <v>45.987703499999903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0</v>
      </c>
      <c r="R577">
        <f ca="1">IF(ISNA(R$1), 0, OFFSET(data!$A$1, ROW()-1, R$1-1))</f>
        <v>299.43178396055401</v>
      </c>
      <c r="S577">
        <f ca="1">IF(ISNA(S$1), 0, OFFSET(data!$A$1, ROW()-1, S$1-1))</f>
        <v>124.529559013396</v>
      </c>
      <c r="T577">
        <f ca="1">IF(ISNA(T$1), 0, OFFSET(data!$A$1, ROW()-1, T$1-1))</f>
        <v>0</v>
      </c>
      <c r="U577">
        <f ca="1">IF(ISNA(U$1), 0, OFFSET(data!$A$1, ROW()-1, U$1-1))</f>
        <v>795.89501677642204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-79.589501677642204</v>
      </c>
      <c r="Y577">
        <f ca="1">IF(ISNA(Y$1), 0, OFFSET(data!$A$1, ROW()-1, Y$1-1))</f>
        <v>4.5512939322482904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436.536657026049</v>
      </c>
      <c r="AD577">
        <f ca="1">IF(ISNA(AD$1), 0, OFFSET(data!$A$1, ROW()-1, AD$1-1))</f>
        <v>135.98770350000001</v>
      </c>
      <c r="AE577">
        <f ca="1">IF(ISNA(AE$1), 0, OFFSET(data!$A$1, ROW()-1, AE$1-1))</f>
        <v>127.86281504228501</v>
      </c>
      <c r="AF577" t="str">
        <f ca="1">IF(ISNA(AF$1), 0, OFFSET(data!$A$1, ROW()-1, AF$1-1))</f>
        <v>typical</v>
      </c>
      <c r="AG577">
        <f t="shared" ca="1" si="131"/>
        <v>2030</v>
      </c>
      <c r="AH577">
        <f t="shared" ca="1" si="132"/>
        <v>9</v>
      </c>
      <c r="AI577">
        <f t="shared" ca="1" si="133"/>
        <v>10</v>
      </c>
      <c r="AJ577" t="str">
        <f t="shared" ca="1" si="145"/>
        <v/>
      </c>
      <c r="AK577" t="str">
        <f t="shared" ca="1" si="134"/>
        <v>22:00</v>
      </c>
      <c r="AL577" s="4">
        <f t="shared" ca="1" si="146"/>
        <v>0.127862815042285</v>
      </c>
      <c r="AM577">
        <f t="shared" ca="1" si="147"/>
        <v>716.30551509877978</v>
      </c>
      <c r="AN577">
        <f t="shared" ca="1" si="148"/>
        <v>124.529559013396</v>
      </c>
      <c r="AO577">
        <f t="shared" ca="1" si="149"/>
        <v>299.43178396055401</v>
      </c>
      <c r="AP577">
        <f t="shared" ca="1" si="150"/>
        <v>0</v>
      </c>
      <c r="AQ577">
        <f t="shared" ca="1" si="151"/>
        <v>42.8</v>
      </c>
      <c r="AR577">
        <f t="shared" ca="1" si="152"/>
        <v>45.987703499999903</v>
      </c>
      <c r="AS577">
        <f t="shared" ca="1" si="135"/>
        <v>1157.3934660570758</v>
      </c>
      <c r="AT577">
        <f t="shared" ca="1" si="136"/>
        <v>856.84451253102816</v>
      </c>
    </row>
    <row r="578" spans="1:47" hidden="1">
      <c r="A578" t="str">
        <f ca="1">IF(ISNA(A$1), 0, OFFSET(data!$A$1, ROW()-1, A$1-1))</f>
        <v>Oahu</v>
      </c>
      <c r="B578">
        <f ca="1">IF(ISNA(B$1), 0, OFFSET(data!$A$1, ROW()-1, B$1-1))</f>
        <v>2030</v>
      </c>
      <c r="C578" s="8">
        <f ca="1">IF(ISNA(C$1), 0, OFFSET(data!$A$1, ROW()-1, C$1-1))</f>
        <v>47748</v>
      </c>
      <c r="D578">
        <f ca="1">IF(ISNA(D$1), 0, OFFSET(data!$A$1, ROW()-1, D$1-1))</f>
        <v>103.107762557077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42.8</v>
      </c>
      <c r="M578">
        <f ca="1">IF(ISNA(M$1), 0, OFFSET(data!$A$1, ROW()-1, M$1-1))</f>
        <v>152.61858099999901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0</v>
      </c>
      <c r="R578">
        <f ca="1">IF(ISNA(R$1), 0, OFFSET(data!$A$1, ROW()-1, R$1-1))</f>
        <v>375.08902870981899</v>
      </c>
      <c r="S578">
        <f ca="1">IF(ISNA(S$1), 0, OFFSET(data!$A$1, ROW()-1, S$1-1))</f>
        <v>0</v>
      </c>
      <c r="T578">
        <f ca="1">IF(ISNA(T$1), 0, OFFSET(data!$A$1, ROW()-1, T$1-1))</f>
        <v>0</v>
      </c>
      <c r="U578">
        <f ca="1">IF(ISNA(U$1), 0, OFFSET(data!$A$1, ROW()-1, U$1-1))</f>
        <v>744.58170643160099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-74.458170643160102</v>
      </c>
      <c r="Y578">
        <f ca="1">IF(ISNA(Y$1), 0, OFFSET(data!$A$1, ROW()-1, Y$1-1))</f>
        <v>3.4918364784562899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500.40897129017998</v>
      </c>
      <c r="AD578">
        <f ca="1">IF(ISNA(AD$1), 0, OFFSET(data!$A$1, ROW()-1, AD$1-1))</f>
        <v>159.84683461</v>
      </c>
      <c r="AE578">
        <f ca="1">IF(ISNA(AE$1), 0, OFFSET(data!$A$1, ROW()-1, AE$1-1))</f>
        <v>86.460089864204306</v>
      </c>
      <c r="AF578" t="str">
        <f ca="1">IF(ISNA(AF$1), 0, OFFSET(data!$A$1, ROW()-1, AF$1-1))</f>
        <v>typical</v>
      </c>
      <c r="AG578">
        <f t="shared" ca="1" si="131"/>
        <v>2030</v>
      </c>
      <c r="AH578">
        <f t="shared" ca="1" si="132"/>
        <v>9</v>
      </c>
      <c r="AI578">
        <f t="shared" ca="1" si="133"/>
        <v>22</v>
      </c>
      <c r="AJ578" t="str">
        <f t="shared" ca="1" si="145"/>
        <v/>
      </c>
      <c r="AK578" t="str">
        <f t="shared" ca="1" si="134"/>
        <v>00:00</v>
      </c>
      <c r="AL578" s="4">
        <f t="shared" ca="1" si="146"/>
        <v>8.6460089864204309E-2</v>
      </c>
      <c r="AM578">
        <f t="shared" ca="1" si="147"/>
        <v>670.1235357884409</v>
      </c>
      <c r="AN578">
        <f t="shared" ca="1" si="148"/>
        <v>0</v>
      </c>
      <c r="AO578">
        <f t="shared" ca="1" si="149"/>
        <v>375.08902870981899</v>
      </c>
      <c r="AP578">
        <f t="shared" ca="1" si="150"/>
        <v>0</v>
      </c>
      <c r="AQ578">
        <f t="shared" ca="1" si="151"/>
        <v>42.8</v>
      </c>
      <c r="AR578">
        <f t="shared" ca="1" si="152"/>
        <v>152.61858099999901</v>
      </c>
      <c r="AS578">
        <f t="shared" ca="1" si="135"/>
        <v>1174.0243435570749</v>
      </c>
      <c r="AT578">
        <f t="shared" ca="1" si="136"/>
        <v>833.4622068768972</v>
      </c>
    </row>
    <row r="579" spans="1:47" hidden="1">
      <c r="A579" t="str">
        <f ca="1">IF(ISNA(A$1), 0, OFFSET(data!$A$1, ROW()-1, A$1-1))</f>
        <v>Oahu</v>
      </c>
      <c r="B579">
        <f ca="1">IF(ISNA(B$1), 0, OFFSET(data!$A$1, ROW()-1, B$1-1))</f>
        <v>2030</v>
      </c>
      <c r="C579" s="8">
        <f ca="1">IF(ISNA(C$1), 0, OFFSET(data!$A$1, ROW()-1, C$1-1))</f>
        <v>47748.083333333336</v>
      </c>
      <c r="D579">
        <f ca="1">IF(ISNA(D$1), 0, OFFSET(data!$A$1, ROW()-1, D$1-1))</f>
        <v>103.107762557077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42.8</v>
      </c>
      <c r="M579">
        <f ca="1">IF(ISNA(M$1), 0, OFFSET(data!$A$1, ROW()-1, M$1-1))</f>
        <v>148.521602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313.124943435776</v>
      </c>
      <c r="S579">
        <f ca="1">IF(ISNA(S$1), 0, OFFSET(data!$A$1, ROW()-1, S$1-1))</f>
        <v>40.963216767983504</v>
      </c>
      <c r="T579">
        <f ca="1">IF(ISNA(T$1), 0, OFFSET(data!$A$1, ROW()-1, T$1-1))</f>
        <v>0</v>
      </c>
      <c r="U579">
        <f ca="1">IF(ISNA(U$1), 0, OFFSET(data!$A$1, ROW()-1, U$1-1))</f>
        <v>717.76434065932096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-71.776434065932094</v>
      </c>
      <c r="Y579">
        <f ca="1">IF(ISNA(Y$1), 0, OFFSET(data!$A$1, ROW()-1, Y$1-1))</f>
        <v>2.5296181674490401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521.409839796239</v>
      </c>
      <c r="AD579">
        <f ca="1">IF(ISNA(AD$1), 0, OFFSET(data!$A$1, ROW()-1, AD$1-1))</f>
        <v>159.84683461</v>
      </c>
      <c r="AE579">
        <f ca="1">IF(ISNA(AE$1), 0, OFFSET(data!$A$1, ROW()-1, AE$1-1))</f>
        <v>86.460089864204306</v>
      </c>
      <c r="AF579" t="str">
        <f ca="1">IF(ISNA(AF$1), 0, OFFSET(data!$A$1, ROW()-1, AF$1-1))</f>
        <v>typical</v>
      </c>
      <c r="AG579">
        <f t="shared" ca="1" si="131"/>
        <v>2030</v>
      </c>
      <c r="AH579">
        <f t="shared" ca="1" si="132"/>
        <v>9</v>
      </c>
      <c r="AI579">
        <f t="shared" ca="1" si="133"/>
        <v>22</v>
      </c>
      <c r="AJ579" t="str">
        <f t="shared" ref="AJ579:AJ642" ca="1" si="153">IF(RIGHT(C579, 5)="12:00", AI579, "")</f>
        <v/>
      </c>
      <c r="AK579" t="str">
        <f t="shared" ca="1" si="134"/>
        <v>02:00</v>
      </c>
      <c r="AL579" s="4">
        <f t="shared" ref="AL579:AL642" ca="1" si="154">AE579/1000</f>
        <v>8.6460089864204309E-2</v>
      </c>
      <c r="AM579">
        <f t="shared" ref="AM579:AM627" ca="1" si="155">U579+X579</f>
        <v>645.98790659338886</v>
      </c>
      <c r="AN579">
        <f t="shared" ref="AN579" ca="1" si="156">MAX(S579,Z579)</f>
        <v>40.963216767983504</v>
      </c>
      <c r="AO579">
        <f t="shared" ref="AO579" ca="1" si="157">MAX(R579,W579)</f>
        <v>313.124943435776</v>
      </c>
      <c r="AP579">
        <f t="shared" ref="AP579" ca="1" si="158">K579+N579</f>
        <v>0</v>
      </c>
      <c r="AQ579">
        <f t="shared" ref="AQ579" ca="1" si="159">L579+O579</f>
        <v>42.8</v>
      </c>
      <c r="AR579">
        <f t="shared" ref="AR579" ca="1" si="160">M579+P579</f>
        <v>148.521602</v>
      </c>
      <c r="AS579">
        <f t="shared" ca="1" si="135"/>
        <v>1169.9273645570754</v>
      </c>
      <c r="AT579">
        <f t="shared" ca="1" si="136"/>
        <v>808.36435937083786</v>
      </c>
      <c r="AU579">
        <f ca="1">AS579-AT579</f>
        <v>361.56300518623755</v>
      </c>
    </row>
    <row r="580" spans="1:47" hidden="1">
      <c r="A580" t="str">
        <f ca="1">IF(ISNA(A$1), 0, OFFSET(data!$A$1, ROW()-1, A$1-1))</f>
        <v>Oahu</v>
      </c>
      <c r="B580">
        <f ca="1">IF(ISNA(B$1), 0, OFFSET(data!$A$1, ROW()-1, B$1-1))</f>
        <v>2030</v>
      </c>
      <c r="C580" s="8">
        <f ca="1">IF(ISNA(C$1), 0, OFFSET(data!$A$1, ROW()-1, C$1-1))</f>
        <v>47748.166666666664</v>
      </c>
      <c r="D580">
        <f ca="1">IF(ISNA(D$1), 0, OFFSET(data!$A$1, ROW()-1, D$1-1))</f>
        <v>103.107762557077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42.8</v>
      </c>
      <c r="M580">
        <f ca="1">IF(ISNA(M$1), 0, OFFSET(data!$A$1, ROW()-1, M$1-1))</f>
        <v>182.34323900000001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195.99888305434601</v>
      </c>
      <c r="S580">
        <f ca="1">IF(ISNA(S$1), 0, OFFSET(data!$A$1, ROW()-1, S$1-1))</f>
        <v>130.99857142857101</v>
      </c>
      <c r="T580">
        <f ca="1">IF(ISNA(T$1), 0, OFFSET(data!$A$1, ROW()-1, T$1-1))</f>
        <v>0</v>
      </c>
      <c r="U580">
        <f ca="1">IF(ISNA(U$1), 0, OFFSET(data!$A$1, ROW()-1, U$1-1))</f>
        <v>725.23001475077797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-72.523001475077805</v>
      </c>
      <c r="Y580">
        <f ca="1">IF(ISNA(Y$1), 0, OFFSET(data!$A$1, ROW()-1, Y$1-1))</f>
        <v>2.5414427642958302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548.50054551708104</v>
      </c>
      <c r="AD580">
        <f ca="1">IF(ISNA(AD$1), 0, OFFSET(data!$A$1, ROW()-1, AD$1-1))</f>
        <v>159.84683461</v>
      </c>
      <c r="AE580">
        <f ca="1">IF(ISNA(AE$1), 0, OFFSET(data!$A$1, ROW()-1, AE$1-1))</f>
        <v>86.460089864204306</v>
      </c>
      <c r="AF580" t="str">
        <f ca="1">IF(ISNA(AF$1), 0, OFFSET(data!$A$1, ROW()-1, AF$1-1))</f>
        <v>typical</v>
      </c>
      <c r="AG580">
        <f t="shared" ref="AG580:AG643" ca="1" si="161">YEAR(C580)</f>
        <v>2030</v>
      </c>
      <c r="AH580">
        <f t="shared" ref="AH580:AH643" ca="1" si="162">MONTH(C580)</f>
        <v>9</v>
      </c>
      <c r="AI580">
        <f t="shared" ref="AI580:AI643" ca="1" si="163">DAY(C580)</f>
        <v>22</v>
      </c>
      <c r="AJ580" t="str">
        <f t="shared" ca="1" si="153"/>
        <v/>
      </c>
      <c r="AK580" t="str">
        <f t="shared" ref="AK580:AK643" ca="1" si="164">TEXT(C580, "HH:MM")</f>
        <v>04:00</v>
      </c>
      <c r="AL580" s="4">
        <f t="shared" ca="1" si="154"/>
        <v>8.6460089864204309E-2</v>
      </c>
      <c r="AM580">
        <f t="shared" ca="1" si="155"/>
        <v>652.70701327570021</v>
      </c>
      <c r="AN580">
        <f t="shared" ref="AN580:AN643" ca="1" si="165">MAX(S580,Z580)</f>
        <v>130.99857142857101</v>
      </c>
      <c r="AO580">
        <f t="shared" ref="AO580:AO643" ca="1" si="166">MAX(R580,W580)</f>
        <v>195.99888305434601</v>
      </c>
      <c r="AP580">
        <f t="shared" ref="AP580:AP643" ca="1" si="167">K580+N580</f>
        <v>0</v>
      </c>
      <c r="AQ580">
        <f t="shared" ref="AQ580:AQ643" ca="1" si="168">L580+O580</f>
        <v>42.8</v>
      </c>
      <c r="AR580">
        <f t="shared" ref="AR580:AR643" ca="1" si="169">M580+P580</f>
        <v>182.34323900000001</v>
      </c>
      <c r="AS580">
        <f t="shared" ref="AS580:AS643" ca="1" si="170">AC580+SUM(D580:M580,R580:T580)</f>
        <v>1203.7490015570752</v>
      </c>
      <c r="AT580">
        <f t="shared" ref="AT580:AT643" ca="1" si="171">AD580+SUM(U580:AB580)</f>
        <v>815.09529064999606</v>
      </c>
      <c r="AU580">
        <f t="shared" ref="AU580:AU643" ca="1" si="172">AS580-AT580</f>
        <v>388.65371090707913</v>
      </c>
    </row>
    <row r="581" spans="1:47" hidden="1">
      <c r="A581" t="str">
        <f ca="1">IF(ISNA(A$1), 0, OFFSET(data!$A$1, ROW()-1, A$1-1))</f>
        <v>Oahu</v>
      </c>
      <c r="B581">
        <f ca="1">IF(ISNA(B$1), 0, OFFSET(data!$A$1, ROW()-1, B$1-1))</f>
        <v>2030</v>
      </c>
      <c r="C581" s="8">
        <f ca="1">IF(ISNA(C$1), 0, OFFSET(data!$A$1, ROW()-1, C$1-1))</f>
        <v>47748.25</v>
      </c>
      <c r="D581">
        <f ca="1">IF(ISNA(D$1), 0, OFFSET(data!$A$1, ROW()-1, D$1-1))</f>
        <v>103.107762557077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11.046945792307699</v>
      </c>
      <c r="L581">
        <f ca="1">IF(ISNA(L$1), 0, OFFSET(data!$A$1, ROW()-1, L$1-1))</f>
        <v>42.8</v>
      </c>
      <c r="M581">
        <f ca="1">IF(ISNA(M$1), 0, OFFSET(data!$A$1, ROW()-1, M$1-1))</f>
        <v>212.92238099999901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195.99888305434601</v>
      </c>
      <c r="S581">
        <f ca="1">IF(ISNA(S$1), 0, OFFSET(data!$A$1, ROW()-1, S$1-1))</f>
        <v>144.65385978853701</v>
      </c>
      <c r="T581">
        <f ca="1">IF(ISNA(T$1), 0, OFFSET(data!$A$1, ROW()-1, T$1-1))</f>
        <v>0</v>
      </c>
      <c r="U581">
        <f ca="1">IF(ISNA(U$1), 0, OFFSET(data!$A$1, ROW()-1, U$1-1))</f>
        <v>786.06280042554397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-78.606280042554403</v>
      </c>
      <c r="Y581">
        <f ca="1">IF(ISNA(Y$1), 0, OFFSET(data!$A$1, ROW()-1, Y$1-1))</f>
        <v>3.0733118092803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534.84525715711504</v>
      </c>
      <c r="AD581">
        <f ca="1">IF(ISNA(AD$1), 0, OFFSET(data!$A$1, ROW()-1, AD$1-1))</f>
        <v>170.89378040230699</v>
      </c>
      <c r="AE581">
        <f ca="1">IF(ISNA(AE$1), 0, OFFSET(data!$A$1, ROW()-1, AE$1-1))</f>
        <v>86.460089864204306</v>
      </c>
      <c r="AF581" t="str">
        <f ca="1">IF(ISNA(AF$1), 0, OFFSET(data!$A$1, ROW()-1, AF$1-1))</f>
        <v>typical</v>
      </c>
      <c r="AG581">
        <f t="shared" ca="1" si="161"/>
        <v>2030</v>
      </c>
      <c r="AH581">
        <f t="shared" ca="1" si="162"/>
        <v>9</v>
      </c>
      <c r="AI581">
        <f t="shared" ca="1" si="163"/>
        <v>22</v>
      </c>
      <c r="AJ581" t="str">
        <f t="shared" ca="1" si="153"/>
        <v/>
      </c>
      <c r="AK581" t="str">
        <f t="shared" ca="1" si="164"/>
        <v>06:00</v>
      </c>
      <c r="AL581" s="4">
        <f t="shared" ca="1" si="154"/>
        <v>8.6460089864204309E-2</v>
      </c>
      <c r="AM581">
        <f t="shared" ca="1" si="155"/>
        <v>707.45652038298954</v>
      </c>
      <c r="AN581">
        <f t="shared" ca="1" si="165"/>
        <v>144.65385978853701</v>
      </c>
      <c r="AO581">
        <f t="shared" ca="1" si="166"/>
        <v>195.99888305434601</v>
      </c>
      <c r="AP581">
        <f t="shared" ca="1" si="167"/>
        <v>11.046945792307699</v>
      </c>
      <c r="AQ581">
        <f t="shared" ca="1" si="168"/>
        <v>42.8</v>
      </c>
      <c r="AR581">
        <f t="shared" ca="1" si="169"/>
        <v>212.92238099999901</v>
      </c>
      <c r="AS581">
        <f t="shared" ca="1" si="170"/>
        <v>1245.3750893493818</v>
      </c>
      <c r="AT581">
        <f t="shared" ca="1" si="171"/>
        <v>881.42361259457687</v>
      </c>
      <c r="AU581">
        <f t="shared" ca="1" si="172"/>
        <v>363.95147675480496</v>
      </c>
    </row>
    <row r="582" spans="1:47" hidden="1">
      <c r="A582" t="str">
        <f ca="1">IF(ISNA(A$1), 0, OFFSET(data!$A$1, ROW()-1, A$1-1))</f>
        <v>Oahu</v>
      </c>
      <c r="B582">
        <f ca="1">IF(ISNA(B$1), 0, OFFSET(data!$A$1, ROW()-1, B$1-1))</f>
        <v>2030</v>
      </c>
      <c r="C582" s="8">
        <f ca="1">IF(ISNA(C$1), 0, OFFSET(data!$A$1, ROW()-1, C$1-1))</f>
        <v>47748.333333333336</v>
      </c>
      <c r="D582">
        <f ca="1">IF(ISNA(D$1), 0, OFFSET(data!$A$1, ROW()-1, D$1-1))</f>
        <v>103.107762557077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1315.67014573347</v>
      </c>
      <c r="L582">
        <f ca="1">IF(ISNA(L$1), 0, OFFSET(data!$A$1, ROW()-1, L$1-1))</f>
        <v>42.8</v>
      </c>
      <c r="M582">
        <f ca="1">IF(ISNA(M$1), 0, OFFSET(data!$A$1, ROW()-1, M$1-1))</f>
        <v>208.13648999999899</v>
      </c>
      <c r="N582">
        <f ca="1">IF(ISNA(N$1), 0, OFFSET(data!$A$1, ROW()-1, N$1-1))</f>
        <v>85.405131956456103</v>
      </c>
      <c r="O582">
        <f ca="1">IF(ISNA(O$1), 0, OFFSET(data!$A$1, ROW()-1, O$1-1))</f>
        <v>0</v>
      </c>
      <c r="P582">
        <f ca="1">IF(ISNA(P$1), 0, OFFSET(data!$A$1, ROW()-1, P$1-1))</f>
        <v>1.8816000000015199E-2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872.81319510631499</v>
      </c>
      <c r="V582">
        <f ca="1">IF(ISNA(V$1), 0, OFFSET(data!$A$1, ROW()-1, V$1-1))</f>
        <v>0</v>
      </c>
      <c r="W582">
        <f ca="1">IF(ISNA(W$1), 0, OFFSET(data!$A$1, ROW()-1, W$1-1))</f>
        <v>506.79651225151599</v>
      </c>
      <c r="X582">
        <f ca="1">IF(ISNA(X$1), 0, OFFSET(data!$A$1, ROW()-1, X$1-1))</f>
        <v>111.141142915207</v>
      </c>
      <c r="Y582">
        <f ca="1">IF(ISNA(Y$1), 0, OFFSET(data!$A$1, ROW()-1, Y$1-1))</f>
        <v>28.963548017513201</v>
      </c>
      <c r="Z582">
        <f ca="1">IF(ISNA(Z$1), 0, OFFSET(data!$A$1, ROW()-1, Z$1-1))</f>
        <v>150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1467.7184602079701</v>
      </c>
      <c r="AD582">
        <f ca="1">IF(ISNA(AD$1), 0, OFFSET(data!$A$1, ROW()-1, AD$1-1))</f>
        <v>664.34647661993995</v>
      </c>
      <c r="AE582">
        <f ca="1">IF(ISNA(AE$1), 0, OFFSET(data!$A$1, ROW()-1, AE$1-1))</f>
        <v>0</v>
      </c>
      <c r="AF582" t="str">
        <f ca="1">IF(ISNA(AF$1), 0, OFFSET(data!$A$1, ROW()-1, AF$1-1))</f>
        <v>typical</v>
      </c>
      <c r="AG582">
        <f t="shared" ca="1" si="161"/>
        <v>2030</v>
      </c>
      <c r="AH582">
        <f t="shared" ca="1" si="162"/>
        <v>9</v>
      </c>
      <c r="AI582">
        <f t="shared" ca="1" si="163"/>
        <v>22</v>
      </c>
      <c r="AJ582" t="str">
        <f t="shared" ca="1" si="153"/>
        <v/>
      </c>
      <c r="AK582" t="str">
        <f t="shared" ca="1" si="164"/>
        <v>08:00</v>
      </c>
      <c r="AL582" s="4">
        <f t="shared" ca="1" si="154"/>
        <v>0</v>
      </c>
      <c r="AM582">
        <f t="shared" ca="1" si="155"/>
        <v>983.95433802152195</v>
      </c>
      <c r="AN582">
        <f t="shared" ca="1" si="165"/>
        <v>150</v>
      </c>
      <c r="AO582">
        <f t="shared" ca="1" si="166"/>
        <v>506.79651225151599</v>
      </c>
      <c r="AP582">
        <f t="shared" ca="1" si="167"/>
        <v>1401.0752776899262</v>
      </c>
      <c r="AQ582">
        <f t="shared" ca="1" si="168"/>
        <v>42.8</v>
      </c>
      <c r="AR582">
        <f t="shared" ca="1" si="169"/>
        <v>208.155305999999</v>
      </c>
      <c r="AS582">
        <f t="shared" ca="1" si="170"/>
        <v>3137.432858498516</v>
      </c>
      <c r="AT582">
        <f t="shared" ca="1" si="171"/>
        <v>2334.0608749104913</v>
      </c>
      <c r="AU582">
        <f t="shared" ca="1" si="172"/>
        <v>803.3719835880247</v>
      </c>
    </row>
    <row r="583" spans="1:47" hidden="1">
      <c r="A583" t="str">
        <f ca="1">IF(ISNA(A$1), 0, OFFSET(data!$A$1, ROW()-1, A$1-1))</f>
        <v>Oahu</v>
      </c>
      <c r="B583">
        <f ca="1">IF(ISNA(B$1), 0, OFFSET(data!$A$1, ROW()-1, B$1-1))</f>
        <v>2030</v>
      </c>
      <c r="C583" s="8">
        <f ca="1">IF(ISNA(C$1), 0, OFFSET(data!$A$1, ROW()-1, C$1-1))</f>
        <v>47748.416666666664</v>
      </c>
      <c r="D583">
        <f ca="1">IF(ISNA(D$1), 0, OFFSET(data!$A$1, ROW()-1, D$1-1))</f>
        <v>103.107762557077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1399.86072872913</v>
      </c>
      <c r="L583">
        <f ca="1">IF(ISNA(L$1), 0, OFFSET(data!$A$1, ROW()-1, L$1-1))</f>
        <v>42.8</v>
      </c>
      <c r="M583">
        <f ca="1">IF(ISNA(M$1), 0, OFFSET(data!$A$1, ROW()-1, M$1-1))</f>
        <v>155.17438799999999</v>
      </c>
      <c r="N583">
        <f ca="1">IF(ISNA(N$1), 0, OFFSET(data!$A$1, ROW()-1, N$1-1))</f>
        <v>364.589980030248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904.04167610197703</v>
      </c>
      <c r="V583">
        <f ca="1">IF(ISNA(V$1), 0, OFFSET(data!$A$1, ROW()-1, V$1-1))</f>
        <v>0</v>
      </c>
      <c r="W583">
        <f ca="1">IF(ISNA(W$1), 0, OFFSET(data!$A$1, ROW()-1, W$1-1))</f>
        <v>506.79651225151599</v>
      </c>
      <c r="X583">
        <f ca="1">IF(ISNA(X$1), 0, OFFSET(data!$A$1, ROW()-1, X$1-1))</f>
        <v>111.141142915207</v>
      </c>
      <c r="Y583">
        <f ca="1">IF(ISNA(Y$1), 0, OFFSET(data!$A$1, ROW()-1, Y$1-1))</f>
        <v>28.963548017513201</v>
      </c>
      <c r="Z583">
        <f ca="1">IF(ISNA(Z$1), 0, OFFSET(data!$A$1, ROW()-1, Z$1-1))</f>
        <v>150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1746.88449228176</v>
      </c>
      <c r="AD583">
        <f ca="1">IF(ISNA(AD$1), 0, OFFSET(data!$A$1, ROW()-1, AD$1-1))</f>
        <v>672.95589545956705</v>
      </c>
      <c r="AE583">
        <f ca="1">IF(ISNA(AE$1), 0, OFFSET(data!$A$1, ROW()-1, AE$1-1))</f>
        <v>0</v>
      </c>
      <c r="AF583" t="str">
        <f ca="1">IF(ISNA(AF$1), 0, OFFSET(data!$A$1, ROW()-1, AF$1-1))</f>
        <v>typical</v>
      </c>
      <c r="AG583">
        <f t="shared" ca="1" si="161"/>
        <v>2030</v>
      </c>
      <c r="AH583">
        <f t="shared" ca="1" si="162"/>
        <v>9</v>
      </c>
      <c r="AI583">
        <f t="shared" ca="1" si="163"/>
        <v>22</v>
      </c>
      <c r="AJ583" t="str">
        <f t="shared" ca="1" si="153"/>
        <v/>
      </c>
      <c r="AK583" t="str">
        <f t="shared" ca="1" si="164"/>
        <v>10:00</v>
      </c>
      <c r="AL583" s="4">
        <f t="shared" ca="1" si="154"/>
        <v>0</v>
      </c>
      <c r="AM583">
        <f t="shared" ca="1" si="155"/>
        <v>1015.182819017184</v>
      </c>
      <c r="AN583">
        <f t="shared" ca="1" si="165"/>
        <v>150</v>
      </c>
      <c r="AO583">
        <f t="shared" ca="1" si="166"/>
        <v>506.79651225151599</v>
      </c>
      <c r="AP583">
        <f t="shared" ca="1" si="167"/>
        <v>1764.4507087593779</v>
      </c>
      <c r="AQ583">
        <f t="shared" ca="1" si="168"/>
        <v>42.8</v>
      </c>
      <c r="AR583">
        <f t="shared" ca="1" si="169"/>
        <v>155.17438799999999</v>
      </c>
      <c r="AS583">
        <f t="shared" ca="1" si="170"/>
        <v>3447.827371567967</v>
      </c>
      <c r="AT583">
        <f t="shared" ca="1" si="171"/>
        <v>2373.8987747457804</v>
      </c>
      <c r="AU583">
        <f t="shared" ca="1" si="172"/>
        <v>1073.9285968221866</v>
      </c>
    </row>
    <row r="584" spans="1:47" hidden="1">
      <c r="A584" t="str">
        <f ca="1">IF(ISNA(A$1), 0, OFFSET(data!$A$1, ROW()-1, A$1-1))</f>
        <v>Oahu</v>
      </c>
      <c r="B584">
        <f ca="1">IF(ISNA(B$1), 0, OFFSET(data!$A$1, ROW()-1, B$1-1))</f>
        <v>2030</v>
      </c>
      <c r="C584" s="8">
        <f ca="1">IF(ISNA(C$1), 0, OFFSET(data!$A$1, ROW()-1, C$1-1))</f>
        <v>47748.5</v>
      </c>
      <c r="D584">
        <f ca="1">IF(ISNA(D$1), 0, OFFSET(data!$A$1, ROW()-1, D$1-1))</f>
        <v>103.107762557077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1402.77515573036</v>
      </c>
      <c r="L584">
        <f ca="1">IF(ISNA(L$1), 0, OFFSET(data!$A$1, ROW()-1, L$1-1))</f>
        <v>42.8</v>
      </c>
      <c r="M584">
        <f ca="1">IF(ISNA(M$1), 0, OFFSET(data!$A$1, ROW()-1, M$1-1))</f>
        <v>152.965924</v>
      </c>
      <c r="N584">
        <f ca="1">IF(ISNA(N$1), 0, OFFSET(data!$A$1, ROW()-1, N$1-1))</f>
        <v>499.07877017121598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904.74763910320905</v>
      </c>
      <c r="V584">
        <f ca="1">IF(ISNA(V$1), 0, OFFSET(data!$A$1, ROW()-1, V$1-1))</f>
        <v>0</v>
      </c>
      <c r="W584">
        <f ca="1">IF(ISNA(W$1), 0, OFFSET(data!$A$1, ROW()-1, W$1-1))</f>
        <v>506.79651225151599</v>
      </c>
      <c r="X584">
        <f ca="1">IF(ISNA(X$1), 0, OFFSET(data!$A$1, ROW()-1, X$1-1))</f>
        <v>111.141142915207</v>
      </c>
      <c r="Y584">
        <f ca="1">IF(ISNA(Y$1), 0, OFFSET(data!$A$1, ROW()-1, Y$1-1))</f>
        <v>28.963548017513201</v>
      </c>
      <c r="Z584">
        <f ca="1">IF(ISNA(Z$1), 0, OFFSET(data!$A$1, ROW()-1, Z$1-1))</f>
        <v>150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1881.37328242273</v>
      </c>
      <c r="AD584">
        <f ca="1">IF(ISNA(AD$1), 0, OFFSET(data!$A$1, ROW()-1, AD$1-1))</f>
        <v>672.54685862956705</v>
      </c>
      <c r="AE584">
        <f ca="1">IF(ISNA(AE$1), 0, OFFSET(data!$A$1, ROW()-1, AE$1-1))</f>
        <v>0</v>
      </c>
      <c r="AF584" t="str">
        <f ca="1">IF(ISNA(AF$1), 0, OFFSET(data!$A$1, ROW()-1, AF$1-1))</f>
        <v>typical</v>
      </c>
      <c r="AG584">
        <f t="shared" ca="1" si="161"/>
        <v>2030</v>
      </c>
      <c r="AH584">
        <f t="shared" ca="1" si="162"/>
        <v>9</v>
      </c>
      <c r="AI584">
        <f t="shared" ca="1" si="163"/>
        <v>22</v>
      </c>
      <c r="AJ584" t="str">
        <f t="shared" ca="1" si="153"/>
        <v/>
      </c>
      <c r="AK584" t="str">
        <f t="shared" ca="1" si="164"/>
        <v>12:00</v>
      </c>
      <c r="AL584" s="4">
        <f t="shared" ca="1" si="154"/>
        <v>0</v>
      </c>
      <c r="AM584">
        <f t="shared" ca="1" si="155"/>
        <v>1015.888782018416</v>
      </c>
      <c r="AN584">
        <f t="shared" ca="1" si="165"/>
        <v>150</v>
      </c>
      <c r="AO584">
        <f t="shared" ca="1" si="166"/>
        <v>506.79651225151599</v>
      </c>
      <c r="AP584">
        <f t="shared" ca="1" si="167"/>
        <v>1901.8539259015761</v>
      </c>
      <c r="AQ584">
        <f t="shared" ca="1" si="168"/>
        <v>42.8</v>
      </c>
      <c r="AR584">
        <f t="shared" ca="1" si="169"/>
        <v>152.965924</v>
      </c>
      <c r="AS584">
        <f t="shared" ca="1" si="170"/>
        <v>3583.0221247101672</v>
      </c>
      <c r="AT584">
        <f t="shared" ca="1" si="171"/>
        <v>2374.1957009170123</v>
      </c>
      <c r="AU584">
        <f t="shared" ca="1" si="172"/>
        <v>1208.8264237931548</v>
      </c>
    </row>
    <row r="585" spans="1:47" hidden="1">
      <c r="A585" t="str">
        <f ca="1">IF(ISNA(A$1), 0, OFFSET(data!$A$1, ROW()-1, A$1-1))</f>
        <v>Oahu</v>
      </c>
      <c r="B585">
        <f ca="1">IF(ISNA(B$1), 0, OFFSET(data!$A$1, ROW()-1, B$1-1))</f>
        <v>2030</v>
      </c>
      <c r="C585" s="8">
        <f ca="1">IF(ISNA(C$1), 0, OFFSET(data!$A$1, ROW()-1, C$1-1))</f>
        <v>47748.583333333336</v>
      </c>
      <c r="D585">
        <f ca="1">IF(ISNA(D$1), 0, OFFSET(data!$A$1, ROW()-1, D$1-1))</f>
        <v>103.107762557077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1402.77515573036</v>
      </c>
      <c r="L585">
        <f ca="1">IF(ISNA(L$1), 0, OFFSET(data!$A$1, ROW()-1, L$1-1))</f>
        <v>42.8</v>
      </c>
      <c r="M585">
        <f ca="1">IF(ISNA(M$1), 0, OFFSET(data!$A$1, ROW()-1, M$1-1))</f>
        <v>115.71750400000001</v>
      </c>
      <c r="N585">
        <f ca="1">IF(ISNA(N$1), 0, OFFSET(data!$A$1, ROW()-1, N$1-1))</f>
        <v>464.12495630029298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901.57772680356095</v>
      </c>
      <c r="V585">
        <f ca="1">IF(ISNA(V$1), 0, OFFSET(data!$A$1, ROW()-1, V$1-1))</f>
        <v>0</v>
      </c>
      <c r="W585">
        <f ca="1">IF(ISNA(W$1), 0, OFFSET(data!$A$1, ROW()-1, W$1-1))</f>
        <v>472.718004551165</v>
      </c>
      <c r="X585">
        <f ca="1">IF(ISNA(X$1), 0, OFFSET(data!$A$1, ROW()-1, X$1-1))</f>
        <v>111.141142915207</v>
      </c>
      <c r="Y585">
        <f ca="1">IF(ISNA(Y$1), 0, OFFSET(data!$A$1, ROW()-1, Y$1-1))</f>
        <v>28.963548017513201</v>
      </c>
      <c r="Z585">
        <f ca="1">IF(ISNA(Z$1), 0, OFFSET(data!$A$1, ROW()-1, Z$1-1))</f>
        <v>149.99999999999901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1812.3409608514501</v>
      </c>
      <c r="AD585">
        <f ca="1">IF(ISNA(AD$1), 0, OFFSET(data!$A$1, ROW()-1, AD$1-1))</f>
        <v>671.121042629567</v>
      </c>
      <c r="AE585">
        <f ca="1">IF(ISNA(AE$1), 0, OFFSET(data!$A$1, ROW()-1, AE$1-1))</f>
        <v>0</v>
      </c>
      <c r="AF585" t="str">
        <f ca="1">IF(ISNA(AF$1), 0, OFFSET(data!$A$1, ROW()-1, AF$1-1))</f>
        <v>typical</v>
      </c>
      <c r="AG585">
        <f t="shared" ca="1" si="161"/>
        <v>2030</v>
      </c>
      <c r="AH585">
        <f t="shared" ca="1" si="162"/>
        <v>9</v>
      </c>
      <c r="AI585">
        <f t="shared" ca="1" si="163"/>
        <v>22</v>
      </c>
      <c r="AJ585" t="str">
        <f t="shared" ca="1" si="153"/>
        <v/>
      </c>
      <c r="AK585" t="str">
        <f t="shared" ca="1" si="164"/>
        <v>14:00</v>
      </c>
      <c r="AL585" s="4">
        <f t="shared" ca="1" si="154"/>
        <v>0</v>
      </c>
      <c r="AM585">
        <f t="shared" ca="1" si="155"/>
        <v>1012.7188697187679</v>
      </c>
      <c r="AN585">
        <f t="shared" ca="1" si="165"/>
        <v>149.99999999999901</v>
      </c>
      <c r="AO585">
        <f t="shared" ca="1" si="166"/>
        <v>472.718004551165</v>
      </c>
      <c r="AP585">
        <f t="shared" ca="1" si="167"/>
        <v>1866.900112030653</v>
      </c>
      <c r="AQ585">
        <f t="shared" ca="1" si="168"/>
        <v>42.8</v>
      </c>
      <c r="AR585">
        <f t="shared" ca="1" si="169"/>
        <v>115.71750400000001</v>
      </c>
      <c r="AS585">
        <f t="shared" ca="1" si="170"/>
        <v>3476.7413831388867</v>
      </c>
      <c r="AT585">
        <f t="shared" ca="1" si="171"/>
        <v>2335.5214649170121</v>
      </c>
      <c r="AU585">
        <f t="shared" ca="1" si="172"/>
        <v>1141.2199182218747</v>
      </c>
    </row>
    <row r="586" spans="1:47" hidden="1">
      <c r="A586" t="str">
        <f ca="1">IF(ISNA(A$1), 0, OFFSET(data!$A$1, ROW()-1, A$1-1))</f>
        <v>Oahu</v>
      </c>
      <c r="B586">
        <f ca="1">IF(ISNA(B$1), 0, OFFSET(data!$A$1, ROW()-1, B$1-1))</f>
        <v>2030</v>
      </c>
      <c r="C586" s="8">
        <f ca="1">IF(ISNA(C$1), 0, OFFSET(data!$A$1, ROW()-1, C$1-1))</f>
        <v>47748.666666666664</v>
      </c>
      <c r="D586">
        <f ca="1">IF(ISNA(D$1), 0, OFFSET(data!$A$1, ROW()-1, D$1-1))</f>
        <v>103.107762557077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1376.75594313189</v>
      </c>
      <c r="L586">
        <f ca="1">IF(ISNA(L$1), 0, OFFSET(data!$A$1, ROW()-1, L$1-1))</f>
        <v>42.8</v>
      </c>
      <c r="M586">
        <f ca="1">IF(ISNA(M$1), 0, OFFSET(data!$A$1, ROW()-1, M$1-1))</f>
        <v>135.86753400000001</v>
      </c>
      <c r="N586">
        <f ca="1">IF(ISNA(N$1), 0, OFFSET(data!$A$1, ROW()-1, N$1-1))</f>
        <v>107.73645180151399</v>
      </c>
      <c r="O586">
        <f ca="1">IF(ISNA(O$1), 0, OFFSET(data!$A$1, ROW()-1, O$1-1))</f>
        <v>0</v>
      </c>
      <c r="P586">
        <f ca="1">IF(ISNA(P$1), 0, OFFSET(data!$A$1, ROW()-1, P$1-1))</f>
        <v>3.4592459999999998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895.70854420508499</v>
      </c>
      <c r="V586">
        <f ca="1">IF(ISNA(V$1), 0, OFFSET(data!$A$1, ROW()-1, V$1-1))</f>
        <v>0</v>
      </c>
      <c r="W586">
        <f ca="1">IF(ISNA(W$1), 0, OFFSET(data!$A$1, ROW()-1, W$1-1))</f>
        <v>472.718004551165</v>
      </c>
      <c r="X586">
        <f ca="1">IF(ISNA(X$1), 0, OFFSET(data!$A$1, ROW()-1, X$1-1))</f>
        <v>111.141142915207</v>
      </c>
      <c r="Y586">
        <f ca="1">IF(ISNA(Y$1), 0, OFFSET(data!$A$1, ROW()-1, Y$1-1))</f>
        <v>28.963548017513201</v>
      </c>
      <c r="Z586">
        <f ca="1">IF(ISNA(Z$1), 0, OFFSET(data!$A$1, ROW()-1, Z$1-1))</f>
        <v>150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1459.4117023526701</v>
      </c>
      <c r="AD586">
        <f ca="1">IF(ISNA(AD$1), 0, OFFSET(data!$A$1, ROW()-1, AD$1-1))</f>
        <v>664.34144653862302</v>
      </c>
      <c r="AE586">
        <f ca="1">IF(ISNA(AE$1), 0, OFFSET(data!$A$1, ROW()-1, AE$1-1))</f>
        <v>0</v>
      </c>
      <c r="AF586" t="str">
        <f ca="1">IF(ISNA(AF$1), 0, OFFSET(data!$A$1, ROW()-1, AF$1-1))</f>
        <v>typical</v>
      </c>
      <c r="AG586">
        <f t="shared" ca="1" si="161"/>
        <v>2030</v>
      </c>
      <c r="AH586">
        <f t="shared" ca="1" si="162"/>
        <v>9</v>
      </c>
      <c r="AI586">
        <f t="shared" ca="1" si="163"/>
        <v>22</v>
      </c>
      <c r="AJ586" t="str">
        <f t="shared" ca="1" si="153"/>
        <v/>
      </c>
      <c r="AK586" t="str">
        <f t="shared" ca="1" si="164"/>
        <v>16:00</v>
      </c>
      <c r="AL586" s="4">
        <f t="shared" ca="1" si="154"/>
        <v>0</v>
      </c>
      <c r="AM586">
        <f t="shared" ca="1" si="155"/>
        <v>1006.8496871202919</v>
      </c>
      <c r="AN586">
        <f t="shared" ca="1" si="165"/>
        <v>150</v>
      </c>
      <c r="AO586">
        <f t="shared" ca="1" si="166"/>
        <v>472.718004551165</v>
      </c>
      <c r="AP586">
        <f t="shared" ca="1" si="167"/>
        <v>1484.4923949334041</v>
      </c>
      <c r="AQ586">
        <f t="shared" ca="1" si="168"/>
        <v>42.8</v>
      </c>
      <c r="AR586">
        <f t="shared" ca="1" si="169"/>
        <v>139.32678000000001</v>
      </c>
      <c r="AS586">
        <f t="shared" ca="1" si="170"/>
        <v>3117.9429420416373</v>
      </c>
      <c r="AT586">
        <f t="shared" ca="1" si="171"/>
        <v>2322.872686227593</v>
      </c>
      <c r="AU586">
        <f t="shared" ca="1" si="172"/>
        <v>795.07025581404423</v>
      </c>
    </row>
    <row r="587" spans="1:47" hidden="1">
      <c r="A587" t="str">
        <f ca="1">IF(ISNA(A$1), 0, OFFSET(data!$A$1, ROW()-1, A$1-1))</f>
        <v>Oahu</v>
      </c>
      <c r="B587">
        <f ca="1">IF(ISNA(B$1), 0, OFFSET(data!$A$1, ROW()-1, B$1-1))</f>
        <v>2030</v>
      </c>
      <c r="C587" s="8">
        <f ca="1">IF(ISNA(C$1), 0, OFFSET(data!$A$1, ROW()-1, C$1-1))</f>
        <v>47748.75</v>
      </c>
      <c r="D587">
        <f ca="1">IF(ISNA(D$1), 0, OFFSET(data!$A$1, ROW()-1, D$1-1))</f>
        <v>104.238286908221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42.8</v>
      </c>
      <c r="M587">
        <f ca="1">IF(ISNA(M$1), 0, OFFSET(data!$A$1, ROW()-1, M$1-1))</f>
        <v>156.60878399999899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381.97111215354101</v>
      </c>
      <c r="S587">
        <f ca="1">IF(ISNA(S$1), 0, OFFSET(data!$A$1, ROW()-1, S$1-1))</f>
        <v>150</v>
      </c>
      <c r="T587">
        <f ca="1">IF(ISNA(T$1), 0, OFFSET(data!$A$1, ROW()-1, T$1-1))</f>
        <v>0</v>
      </c>
      <c r="U587">
        <f ca="1">IF(ISNA(U$1), 0, OFFSET(data!$A$1, ROW()-1, U$1-1))</f>
        <v>906.71326157722694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-90.671326157722703</v>
      </c>
      <c r="Y587">
        <f ca="1">IF(ISNA(Y$1), 0, OFFSET(data!$A$1, ROW()-1, Y$1-1))</f>
        <v>19.5762476422581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342.39636349531497</v>
      </c>
      <c r="AD587">
        <f ca="1">IF(ISNA(AD$1), 0, OFFSET(data!$A$1, ROW()-1, AD$1-1))</f>
        <v>157.51173177999999</v>
      </c>
      <c r="AE587">
        <f ca="1">IF(ISNA(AE$1), 0, OFFSET(data!$A$1, ROW()-1, AE$1-1))</f>
        <v>86.460089864204306</v>
      </c>
      <c r="AF587" t="str">
        <f ca="1">IF(ISNA(AF$1), 0, OFFSET(data!$A$1, ROW()-1, AF$1-1))</f>
        <v>typical</v>
      </c>
      <c r="AG587">
        <f t="shared" ca="1" si="161"/>
        <v>2030</v>
      </c>
      <c r="AH587">
        <f t="shared" ca="1" si="162"/>
        <v>9</v>
      </c>
      <c r="AI587">
        <f t="shared" ca="1" si="163"/>
        <v>22</v>
      </c>
      <c r="AJ587" t="str">
        <f t="shared" ca="1" si="153"/>
        <v/>
      </c>
      <c r="AK587" t="str">
        <f t="shared" ca="1" si="164"/>
        <v>18:00</v>
      </c>
      <c r="AL587" s="4">
        <f t="shared" ca="1" si="154"/>
        <v>8.6460089864204309E-2</v>
      </c>
      <c r="AM587">
        <f t="shared" ca="1" si="155"/>
        <v>816.04193541950428</v>
      </c>
      <c r="AN587">
        <f t="shared" ca="1" si="165"/>
        <v>150</v>
      </c>
      <c r="AO587">
        <f t="shared" ca="1" si="166"/>
        <v>381.97111215354101</v>
      </c>
      <c r="AP587">
        <f t="shared" ca="1" si="167"/>
        <v>0</v>
      </c>
      <c r="AQ587">
        <f t="shared" ca="1" si="168"/>
        <v>42.8</v>
      </c>
      <c r="AR587">
        <f t="shared" ca="1" si="169"/>
        <v>156.60878399999899</v>
      </c>
      <c r="AS587">
        <f t="shared" ca="1" si="170"/>
        <v>1178.0145465570758</v>
      </c>
      <c r="AT587">
        <f t="shared" ca="1" si="171"/>
        <v>993.12991484176234</v>
      </c>
      <c r="AU587">
        <f t="shared" ca="1" si="172"/>
        <v>184.8846317153135</v>
      </c>
    </row>
    <row r="588" spans="1:47" hidden="1">
      <c r="A588" t="str">
        <f ca="1">IF(ISNA(A$1), 0, OFFSET(data!$A$1, ROW()-1, A$1-1))</f>
        <v>Oahu</v>
      </c>
      <c r="B588">
        <f ca="1">IF(ISNA(B$1), 0, OFFSET(data!$A$1, ROW()-1, B$1-1))</f>
        <v>2030</v>
      </c>
      <c r="C588" s="8">
        <f ca="1">IF(ISNA(C$1), 0, OFFSET(data!$A$1, ROW()-1, C$1-1))</f>
        <v>47748.833333333336</v>
      </c>
      <c r="D588">
        <f ca="1">IF(ISNA(D$1), 0, OFFSET(data!$A$1, ROW()-1, D$1-1))</f>
        <v>106.607762556994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8.3074693219068205E-11</v>
      </c>
      <c r="K588">
        <f ca="1">IF(ISNA(K$1), 0, OFFSET(data!$A$1, ROW()-1, K$1-1))</f>
        <v>0</v>
      </c>
      <c r="L588">
        <f ca="1">IF(ISNA(L$1), 0, OFFSET(data!$A$1, ROW()-1, L$1-1))</f>
        <v>42.8</v>
      </c>
      <c r="M588">
        <f ca="1">IF(ISNA(M$1), 0, OFFSET(data!$A$1, ROW()-1, M$1-1))</f>
        <v>131.788263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381.97111215354101</v>
      </c>
      <c r="S588">
        <f ca="1">IF(ISNA(S$1), 0, OFFSET(data!$A$1, ROW()-1, S$1-1))</f>
        <v>134.74929478143201</v>
      </c>
      <c r="T588">
        <f ca="1">IF(ISNA(T$1), 0, OFFSET(data!$A$1, ROW()-1, T$1-1))</f>
        <v>0</v>
      </c>
      <c r="U588">
        <f ca="1">IF(ISNA(U$1), 0, OFFSET(data!$A$1, ROW()-1, U$1-1))</f>
        <v>866.394930173548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-86.639493017354795</v>
      </c>
      <c r="Y588">
        <f ca="1">IF(ISNA(Y$1), 0, OFFSET(data!$A$1, ROW()-1, Y$1-1))</f>
        <v>18.160995335858299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355.27759306502497</v>
      </c>
      <c r="AD588">
        <f ca="1">IF(ISNA(AD$1), 0, OFFSET(data!$A$1, ROW()-1, AD$1-1))</f>
        <v>153.01741677999999</v>
      </c>
      <c r="AE588">
        <f ca="1">IF(ISNA(AE$1), 0, OFFSET(data!$A$1, ROW()-1, AE$1-1))</f>
        <v>86.460089864204306</v>
      </c>
      <c r="AF588" t="str">
        <f ca="1">IF(ISNA(AF$1), 0, OFFSET(data!$A$1, ROW()-1, AF$1-1))</f>
        <v>typical</v>
      </c>
      <c r="AG588">
        <f t="shared" ca="1" si="161"/>
        <v>2030</v>
      </c>
      <c r="AH588">
        <f t="shared" ca="1" si="162"/>
        <v>9</v>
      </c>
      <c r="AI588">
        <f t="shared" ca="1" si="163"/>
        <v>22</v>
      </c>
      <c r="AJ588" t="str">
        <f t="shared" ca="1" si="153"/>
        <v/>
      </c>
      <c r="AK588" t="str">
        <f t="shared" ca="1" si="164"/>
        <v>20:00</v>
      </c>
      <c r="AL588" s="4">
        <f t="shared" ca="1" si="154"/>
        <v>8.6460089864204309E-2</v>
      </c>
      <c r="AM588">
        <f t="shared" ca="1" si="155"/>
        <v>779.75543715619324</v>
      </c>
      <c r="AN588">
        <f t="shared" ca="1" si="165"/>
        <v>134.74929478143201</v>
      </c>
      <c r="AO588">
        <f t="shared" ca="1" si="166"/>
        <v>381.97111215354101</v>
      </c>
      <c r="AP588">
        <f t="shared" ca="1" si="167"/>
        <v>0</v>
      </c>
      <c r="AQ588">
        <f t="shared" ca="1" si="168"/>
        <v>42.8</v>
      </c>
      <c r="AR588">
        <f t="shared" ca="1" si="169"/>
        <v>131.788263</v>
      </c>
      <c r="AS588">
        <f t="shared" ca="1" si="170"/>
        <v>1153.1940255570751</v>
      </c>
      <c r="AT588">
        <f t="shared" ca="1" si="171"/>
        <v>950.93384927205148</v>
      </c>
      <c r="AU588">
        <f t="shared" ca="1" si="172"/>
        <v>202.26017628502359</v>
      </c>
    </row>
    <row r="589" spans="1:47" hidden="1">
      <c r="A589" t="str">
        <f ca="1">IF(ISNA(A$1), 0, OFFSET(data!$A$1, ROW()-1, A$1-1))</f>
        <v>Oahu</v>
      </c>
      <c r="B589">
        <f ca="1">IF(ISNA(B$1), 0, OFFSET(data!$A$1, ROW()-1, B$1-1))</f>
        <v>2030</v>
      </c>
      <c r="C589" s="8">
        <f ca="1">IF(ISNA(C$1), 0, OFFSET(data!$A$1, ROW()-1, C$1-1))</f>
        <v>47748.916666666664</v>
      </c>
      <c r="D589">
        <f ca="1">IF(ISNA(D$1), 0, OFFSET(data!$A$1, ROW()-1, D$1-1))</f>
        <v>106.607762557077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42.8</v>
      </c>
      <c r="M589">
        <f ca="1">IF(ISNA(M$1), 0, OFFSET(data!$A$1, ROW()-1, M$1-1))</f>
        <v>113.198528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375.08902870981899</v>
      </c>
      <c r="S589">
        <f ca="1">IF(ISNA(S$1), 0, OFFSET(data!$A$1, ROW()-1, S$1-1))</f>
        <v>96.135057233474896</v>
      </c>
      <c r="T589">
        <f ca="1">IF(ISNA(T$1), 0, OFFSET(data!$A$1, ROW()-1, T$1-1))</f>
        <v>0</v>
      </c>
      <c r="U589">
        <f ca="1">IF(ISNA(U$1), 0, OFFSET(data!$A$1, ROW()-1, U$1-1))</f>
        <v>810.31009174235999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-81.031009174236004</v>
      </c>
      <c r="Y589">
        <f ca="1">IF(ISNA(Y$1), 0, OFFSET(data!$A$1, ROW()-1, Y$1-1))</f>
        <v>4.5512939322482904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400.773914056705</v>
      </c>
      <c r="AD589">
        <f ca="1">IF(ISNA(AD$1), 0, OFFSET(data!$A$1, ROW()-1, AD$1-1))</f>
        <v>153.32591578</v>
      </c>
      <c r="AE589">
        <f ca="1">IF(ISNA(AE$1), 0, OFFSET(data!$A$1, ROW()-1, AE$1-1))</f>
        <v>86.460089864204306</v>
      </c>
      <c r="AF589" t="str">
        <f ca="1">IF(ISNA(AF$1), 0, OFFSET(data!$A$1, ROW()-1, AF$1-1))</f>
        <v>typical</v>
      </c>
      <c r="AG589">
        <f t="shared" ca="1" si="161"/>
        <v>2030</v>
      </c>
      <c r="AH589">
        <f t="shared" ca="1" si="162"/>
        <v>9</v>
      </c>
      <c r="AI589">
        <f t="shared" ca="1" si="163"/>
        <v>22</v>
      </c>
      <c r="AJ589" t="str">
        <f t="shared" ca="1" si="153"/>
        <v/>
      </c>
      <c r="AK589" t="str">
        <f t="shared" ca="1" si="164"/>
        <v>22:00</v>
      </c>
      <c r="AL589" s="4">
        <f t="shared" ca="1" si="154"/>
        <v>8.6460089864204309E-2</v>
      </c>
      <c r="AM589">
        <f t="shared" ca="1" si="155"/>
        <v>729.27908256812395</v>
      </c>
      <c r="AN589">
        <f t="shared" ca="1" si="165"/>
        <v>96.135057233474896</v>
      </c>
      <c r="AO589">
        <f t="shared" ca="1" si="166"/>
        <v>375.08902870981899</v>
      </c>
      <c r="AP589">
        <f t="shared" ca="1" si="167"/>
        <v>0</v>
      </c>
      <c r="AQ589">
        <f t="shared" ca="1" si="168"/>
        <v>42.8</v>
      </c>
      <c r="AR589">
        <f t="shared" ca="1" si="169"/>
        <v>113.198528</v>
      </c>
      <c r="AS589">
        <f t="shared" ca="1" si="170"/>
        <v>1134.6042905570757</v>
      </c>
      <c r="AT589">
        <f t="shared" ca="1" si="171"/>
        <v>887.15629228037233</v>
      </c>
      <c r="AU589">
        <f t="shared" ca="1" si="172"/>
        <v>247.4479982767034</v>
      </c>
    </row>
    <row r="590" spans="1:47" hidden="1">
      <c r="A590" t="str">
        <f ca="1">IF(ISNA(A$1), 0, OFFSET(data!$A$1, ROW()-1, A$1-1))</f>
        <v>Oahu</v>
      </c>
      <c r="B590">
        <f ca="1">IF(ISNA(B$1), 0, OFFSET(data!$A$1, ROW()-1, B$1-1))</f>
        <v>2030</v>
      </c>
      <c r="C590" s="8">
        <f ca="1">IF(ISNA(C$1), 0, OFFSET(data!$A$1, ROW()-1, C$1-1))</f>
        <v>47783</v>
      </c>
      <c r="D590">
        <f ca="1">IF(ISNA(D$1), 0, OFFSET(data!$A$1, ROW()-1, D$1-1))</f>
        <v>118.107762557077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42.8</v>
      </c>
      <c r="M590">
        <f ca="1">IF(ISNA(M$1), 0, OFFSET(data!$A$1, ROW()-1, M$1-1))</f>
        <v>184.07923899999901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323.94825128400697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739.38157373625404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-73.938157373625401</v>
      </c>
      <c r="Y590">
        <f ca="1">IF(ISNA(Y$1), 0, OFFSET(data!$A$1, ROW()-1, Y$1-1))</f>
        <v>3.4918364784562899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536.549748715992</v>
      </c>
      <c r="AD590">
        <f ca="1">IF(ISNA(AD$1), 0, OFFSET(data!$A$1, ROW()-1, AD$1-1))</f>
        <v>159.84683461</v>
      </c>
      <c r="AE590">
        <f ca="1">IF(ISNA(AE$1), 0, OFFSET(data!$A$1, ROW()-1, AE$1-1))</f>
        <v>116.386753726097</v>
      </c>
      <c r="AF590" t="str">
        <f ca="1">IF(ISNA(AF$1), 0, OFFSET(data!$A$1, ROW()-1, AF$1-1))</f>
        <v>typical</v>
      </c>
      <c r="AG590">
        <f t="shared" ca="1" si="161"/>
        <v>2030</v>
      </c>
      <c r="AH590">
        <f t="shared" ca="1" si="162"/>
        <v>10</v>
      </c>
      <c r="AI590">
        <f t="shared" ca="1" si="163"/>
        <v>27</v>
      </c>
      <c r="AJ590" t="str">
        <f t="shared" ca="1" si="153"/>
        <v/>
      </c>
      <c r="AK590" t="str">
        <f t="shared" ca="1" si="164"/>
        <v>00:00</v>
      </c>
      <c r="AL590" s="4">
        <f t="shared" ca="1" si="154"/>
        <v>0.116386753726097</v>
      </c>
      <c r="AM590">
        <f t="shared" ca="1" si="155"/>
        <v>665.44341636262868</v>
      </c>
      <c r="AN590">
        <f t="shared" ca="1" si="165"/>
        <v>0</v>
      </c>
      <c r="AO590">
        <f t="shared" ca="1" si="166"/>
        <v>323.94825128400697</v>
      </c>
      <c r="AP590">
        <f t="shared" ca="1" si="167"/>
        <v>0</v>
      </c>
      <c r="AQ590">
        <f t="shared" ca="1" si="168"/>
        <v>42.8</v>
      </c>
      <c r="AR590">
        <f t="shared" ca="1" si="169"/>
        <v>184.07923899999901</v>
      </c>
      <c r="AS590">
        <f t="shared" ca="1" si="170"/>
        <v>1205.4850015570751</v>
      </c>
      <c r="AT590">
        <f t="shared" ca="1" si="171"/>
        <v>828.78208745108498</v>
      </c>
      <c r="AU590">
        <f t="shared" ca="1" si="172"/>
        <v>376.70291410599009</v>
      </c>
    </row>
    <row r="591" spans="1:47" hidden="1">
      <c r="A591" t="str">
        <f ca="1">IF(ISNA(A$1), 0, OFFSET(data!$A$1, ROW()-1, A$1-1))</f>
        <v>Oahu</v>
      </c>
      <c r="B591">
        <f ca="1">IF(ISNA(B$1), 0, OFFSET(data!$A$1, ROW()-1, B$1-1))</f>
        <v>2030</v>
      </c>
      <c r="C591" s="8">
        <f ca="1">IF(ISNA(C$1), 0, OFFSET(data!$A$1, ROW()-1, C$1-1))</f>
        <v>47783.083333333336</v>
      </c>
      <c r="D591">
        <f ca="1">IF(ISNA(D$1), 0, OFFSET(data!$A$1, ROW()-1, D$1-1))</f>
        <v>118.107762557077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42.8</v>
      </c>
      <c r="M591">
        <f ca="1">IF(ISNA(M$1), 0, OFFSET(data!$A$1, ROW()-1, M$1-1))</f>
        <v>187.02858599999999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295.87198771318998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712.53190900313302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-71.253190900313299</v>
      </c>
      <c r="Y591">
        <f ca="1">IF(ISNA(Y$1), 0, OFFSET(data!$A$1, ROW()-1, Y$1-1))</f>
        <v>2.5296181674487999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564.62601228680899</v>
      </c>
      <c r="AD591">
        <f ca="1">IF(ISNA(AD$1), 0, OFFSET(data!$A$1, ROW()-1, AD$1-1))</f>
        <v>159.84683461</v>
      </c>
      <c r="AE591">
        <f ca="1">IF(ISNA(AE$1), 0, OFFSET(data!$A$1, ROW()-1, AE$1-1))</f>
        <v>116.386753726097</v>
      </c>
      <c r="AF591" t="str">
        <f ca="1">IF(ISNA(AF$1), 0, OFFSET(data!$A$1, ROW()-1, AF$1-1))</f>
        <v>typical</v>
      </c>
      <c r="AG591">
        <f t="shared" ca="1" si="161"/>
        <v>2030</v>
      </c>
      <c r="AH591">
        <f t="shared" ca="1" si="162"/>
        <v>10</v>
      </c>
      <c r="AI591">
        <f t="shared" ca="1" si="163"/>
        <v>27</v>
      </c>
      <c r="AJ591" t="str">
        <f t="shared" ca="1" si="153"/>
        <v/>
      </c>
      <c r="AK591" t="str">
        <f t="shared" ca="1" si="164"/>
        <v>02:00</v>
      </c>
      <c r="AL591" s="4">
        <f t="shared" ca="1" si="154"/>
        <v>0.116386753726097</v>
      </c>
      <c r="AM591">
        <f t="shared" ca="1" si="155"/>
        <v>641.27871810281977</v>
      </c>
      <c r="AN591">
        <f t="shared" ca="1" si="165"/>
        <v>0</v>
      </c>
      <c r="AO591">
        <f t="shared" ca="1" si="166"/>
        <v>295.87198771318998</v>
      </c>
      <c r="AP591">
        <f t="shared" ca="1" si="167"/>
        <v>0</v>
      </c>
      <c r="AQ591">
        <f t="shared" ca="1" si="168"/>
        <v>42.8</v>
      </c>
      <c r="AR591">
        <f t="shared" ca="1" si="169"/>
        <v>187.02858599999999</v>
      </c>
      <c r="AS591">
        <f t="shared" ca="1" si="170"/>
        <v>1208.4343485570757</v>
      </c>
      <c r="AT591">
        <f t="shared" ca="1" si="171"/>
        <v>803.65517088026854</v>
      </c>
      <c r="AU591">
        <f t="shared" ca="1" si="172"/>
        <v>404.77917767680719</v>
      </c>
    </row>
    <row r="592" spans="1:47" hidden="1">
      <c r="A592" t="str">
        <f ca="1">IF(ISNA(A$1), 0, OFFSET(data!$A$1, ROW()-1, A$1-1))</f>
        <v>Oahu</v>
      </c>
      <c r="B592">
        <f ca="1">IF(ISNA(B$1), 0, OFFSET(data!$A$1, ROW()-1, B$1-1))</f>
        <v>2030</v>
      </c>
      <c r="C592" s="8">
        <f ca="1">IF(ISNA(C$1), 0, OFFSET(data!$A$1, ROW()-1, C$1-1))</f>
        <v>47783.166666666664</v>
      </c>
      <c r="D592">
        <f ca="1">IF(ISNA(D$1), 0, OFFSET(data!$A$1, ROW()-1, D$1-1))</f>
        <v>118.107762557077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42.8</v>
      </c>
      <c r="M592">
        <f ca="1">IF(ISNA(M$1), 0, OFFSET(data!$A$1, ROW()-1, M$1-1))</f>
        <v>61.159537199999903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295.87198771318998</v>
      </c>
      <c r="S592">
        <f ca="1">IF(ISNA(S$1), 0, OFFSET(data!$A$1, ROW()-1, S$1-1))</f>
        <v>134.705410912243</v>
      </c>
      <c r="T592">
        <f ca="1">IF(ISNA(T$1), 0, OFFSET(data!$A$1, ROW()-1, T$1-1))</f>
        <v>0</v>
      </c>
      <c r="U592">
        <f ca="1">IF(ISNA(U$1), 0, OFFSET(data!$A$1, ROW()-1, U$1-1))</f>
        <v>722.33695068690702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-72.233695068690693</v>
      </c>
      <c r="Y592">
        <f ca="1">IF(ISNA(Y$1), 0, OFFSET(data!$A$1, ROW()-1, Y$1-1))</f>
        <v>2.5414427642958302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429.92060137456502</v>
      </c>
      <c r="AD592">
        <f ca="1">IF(ISNA(AD$1), 0, OFFSET(data!$A$1, ROW()-1, AD$1-1))</f>
        <v>144.90681688000001</v>
      </c>
      <c r="AE592">
        <f ca="1">IF(ISNA(AE$1), 0, OFFSET(data!$A$1, ROW()-1, AE$1-1))</f>
        <v>116.386753726097</v>
      </c>
      <c r="AF592" t="str">
        <f ca="1">IF(ISNA(AF$1), 0, OFFSET(data!$A$1, ROW()-1, AF$1-1))</f>
        <v>typical</v>
      </c>
      <c r="AG592">
        <f t="shared" ca="1" si="161"/>
        <v>2030</v>
      </c>
      <c r="AH592">
        <f t="shared" ca="1" si="162"/>
        <v>10</v>
      </c>
      <c r="AI592">
        <f t="shared" ca="1" si="163"/>
        <v>27</v>
      </c>
      <c r="AJ592" t="str">
        <f t="shared" ca="1" si="153"/>
        <v/>
      </c>
      <c r="AK592" t="str">
        <f t="shared" ca="1" si="164"/>
        <v>04:00</v>
      </c>
      <c r="AL592" s="4">
        <f t="shared" ca="1" si="154"/>
        <v>0.116386753726097</v>
      </c>
      <c r="AM592">
        <f t="shared" ca="1" si="155"/>
        <v>650.10325561821628</v>
      </c>
      <c r="AN592">
        <f t="shared" ca="1" si="165"/>
        <v>134.705410912243</v>
      </c>
      <c r="AO592">
        <f t="shared" ca="1" si="166"/>
        <v>295.87198771318998</v>
      </c>
      <c r="AP592">
        <f t="shared" ca="1" si="167"/>
        <v>0</v>
      </c>
      <c r="AQ592">
        <f t="shared" ca="1" si="168"/>
        <v>42.8</v>
      </c>
      <c r="AR592">
        <f t="shared" ca="1" si="169"/>
        <v>61.159537199999903</v>
      </c>
      <c r="AS592">
        <f t="shared" ca="1" si="170"/>
        <v>1082.5652997570749</v>
      </c>
      <c r="AT592">
        <f t="shared" ca="1" si="171"/>
        <v>797.55151526251211</v>
      </c>
      <c r="AU592">
        <f t="shared" ca="1" si="172"/>
        <v>285.01378449456274</v>
      </c>
    </row>
    <row r="593" spans="1:47" hidden="1">
      <c r="A593" t="str">
        <f ca="1">IF(ISNA(A$1), 0, OFFSET(data!$A$1, ROW()-1, A$1-1))</f>
        <v>Oahu</v>
      </c>
      <c r="B593">
        <f ca="1">IF(ISNA(B$1), 0, OFFSET(data!$A$1, ROW()-1, B$1-1))</f>
        <v>2030</v>
      </c>
      <c r="C593" s="8">
        <f ca="1">IF(ISNA(C$1), 0, OFFSET(data!$A$1, ROW()-1, C$1-1))</f>
        <v>47783.25</v>
      </c>
      <c r="D593">
        <f ca="1">IF(ISNA(D$1), 0, OFFSET(data!$A$1, ROW()-1, D$1-1))</f>
        <v>118.107762557077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42.8</v>
      </c>
      <c r="M593">
        <f ca="1">IF(ISNA(M$1), 0, OFFSET(data!$A$1, ROW()-1, M$1-1))</f>
        <v>194.64685899999901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295.87198771318998</v>
      </c>
      <c r="S593">
        <f ca="1">IF(ISNA(S$1), 0, OFFSET(data!$A$1, ROW()-1, S$1-1))</f>
        <v>55.718753239625897</v>
      </c>
      <c r="T593">
        <f ca="1">IF(ISNA(T$1), 0, OFFSET(data!$A$1, ROW()-1, T$1-1))</f>
        <v>0</v>
      </c>
      <c r="U593">
        <f ca="1">IF(ISNA(U$1), 0, OFFSET(data!$A$1, ROW()-1, U$1-1))</f>
        <v>782.30227855623798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-78.230227855623795</v>
      </c>
      <c r="Y593">
        <f ca="1">IF(ISNA(Y$1), 0, OFFSET(data!$A$1, ROW()-1, Y$1-1))</f>
        <v>3.0733118092803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508.907259047183</v>
      </c>
      <c r="AD593">
        <f ca="1">IF(ISNA(AD$1), 0, OFFSET(data!$A$1, ROW()-1, AD$1-1))</f>
        <v>159.84683461</v>
      </c>
      <c r="AE593">
        <f ca="1">IF(ISNA(AE$1), 0, OFFSET(data!$A$1, ROW()-1, AE$1-1))</f>
        <v>116.386753726097</v>
      </c>
      <c r="AF593" t="str">
        <f ca="1">IF(ISNA(AF$1), 0, OFFSET(data!$A$1, ROW()-1, AF$1-1))</f>
        <v>typical</v>
      </c>
      <c r="AG593">
        <f t="shared" ca="1" si="161"/>
        <v>2030</v>
      </c>
      <c r="AH593">
        <f t="shared" ca="1" si="162"/>
        <v>10</v>
      </c>
      <c r="AI593">
        <f t="shared" ca="1" si="163"/>
        <v>27</v>
      </c>
      <c r="AJ593" t="str">
        <f t="shared" ca="1" si="153"/>
        <v/>
      </c>
      <c r="AK593" t="str">
        <f t="shared" ca="1" si="164"/>
        <v>06:00</v>
      </c>
      <c r="AL593" s="4">
        <f t="shared" ca="1" si="154"/>
        <v>0.116386753726097</v>
      </c>
      <c r="AM593">
        <f t="shared" ca="1" si="155"/>
        <v>704.07205070061423</v>
      </c>
      <c r="AN593">
        <f t="shared" ca="1" si="165"/>
        <v>55.718753239625897</v>
      </c>
      <c r="AO593">
        <f t="shared" ca="1" si="166"/>
        <v>295.87198771318998</v>
      </c>
      <c r="AP593">
        <f t="shared" ca="1" si="167"/>
        <v>0</v>
      </c>
      <c r="AQ593">
        <f t="shared" ca="1" si="168"/>
        <v>42.8</v>
      </c>
      <c r="AR593">
        <f t="shared" ca="1" si="169"/>
        <v>194.64685899999901</v>
      </c>
      <c r="AS593">
        <f t="shared" ca="1" si="170"/>
        <v>1216.0526215570749</v>
      </c>
      <c r="AT593">
        <f t="shared" ca="1" si="171"/>
        <v>866.99219711989451</v>
      </c>
      <c r="AU593">
        <f t="shared" ca="1" si="172"/>
        <v>349.06042443718036</v>
      </c>
    </row>
    <row r="594" spans="1:47" hidden="1">
      <c r="A594" t="str">
        <f ca="1">IF(ISNA(A$1), 0, OFFSET(data!$A$1, ROW()-1, A$1-1))</f>
        <v>Oahu</v>
      </c>
      <c r="B594">
        <f ca="1">IF(ISNA(B$1), 0, OFFSET(data!$A$1, ROW()-1, B$1-1))</f>
        <v>2030</v>
      </c>
      <c r="C594" s="8">
        <f ca="1">IF(ISNA(C$1), 0, OFFSET(data!$A$1, ROW()-1, C$1-1))</f>
        <v>47783.333333333336</v>
      </c>
      <c r="D594">
        <f ca="1">IF(ISNA(D$1), 0, OFFSET(data!$A$1, ROW()-1, D$1-1))</f>
        <v>116.469877251951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1417.63292048226</v>
      </c>
      <c r="L594">
        <f ca="1">IF(ISNA(L$1), 0, OFFSET(data!$A$1, ROW()-1, L$1-1))</f>
        <v>42.8</v>
      </c>
      <c r="M594">
        <f ca="1">IF(ISNA(M$1), 0, OFFSET(data!$A$1, ROW()-1, M$1-1))</f>
        <v>204.67784499999999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872.17183002676404</v>
      </c>
      <c r="V594">
        <f ca="1">IF(ISNA(V$1), 0, OFFSET(data!$A$1, ROW()-1, V$1-1))</f>
        <v>0</v>
      </c>
      <c r="W594">
        <f ca="1">IF(ISNA(W$1), 0, OFFSET(data!$A$1, ROW()-1, W$1-1))</f>
        <v>634.45729429897904</v>
      </c>
      <c r="X594">
        <f ca="1">IF(ISNA(X$1), 0, OFFSET(data!$A$1, ROW()-1, X$1-1))</f>
        <v>110.96950584635999</v>
      </c>
      <c r="Y594">
        <f ca="1">IF(ISNA(Y$1), 0, OFFSET(data!$A$1, ROW()-1, Y$1-1))</f>
        <v>31.310373111326999</v>
      </c>
      <c r="Z594">
        <f ca="1">IF(ISNA(Z$1), 0, OFFSET(data!$A$1, ROW()-1, Z$1-1))</f>
        <v>132.671639450789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1496.5931796041</v>
      </c>
      <c r="AD594">
        <f ca="1">IF(ISNA(AD$1), 0, OFFSET(data!$A$1, ROW()-1, AD$1-1))</f>
        <v>660.380351432162</v>
      </c>
      <c r="AE594">
        <f ca="1">IF(ISNA(AE$1), 0, OFFSET(data!$A$1, ROW()-1, AE$1-1))</f>
        <v>89.617800369095207</v>
      </c>
      <c r="AF594" t="str">
        <f ca="1">IF(ISNA(AF$1), 0, OFFSET(data!$A$1, ROW()-1, AF$1-1))</f>
        <v>typical</v>
      </c>
      <c r="AG594">
        <f t="shared" ca="1" si="161"/>
        <v>2030</v>
      </c>
      <c r="AH594">
        <f t="shared" ca="1" si="162"/>
        <v>10</v>
      </c>
      <c r="AI594">
        <f t="shared" ca="1" si="163"/>
        <v>27</v>
      </c>
      <c r="AJ594" t="str">
        <f t="shared" ca="1" si="153"/>
        <v/>
      </c>
      <c r="AK594" t="str">
        <f t="shared" ca="1" si="164"/>
        <v>08:00</v>
      </c>
      <c r="AL594" s="4">
        <f t="shared" ca="1" si="154"/>
        <v>8.961780036909521E-2</v>
      </c>
      <c r="AM594">
        <f t="shared" ca="1" si="155"/>
        <v>983.14133587312404</v>
      </c>
      <c r="AN594">
        <f t="shared" ca="1" si="165"/>
        <v>132.671639450789</v>
      </c>
      <c r="AO594">
        <f t="shared" ca="1" si="166"/>
        <v>634.45729429897904</v>
      </c>
      <c r="AP594">
        <f t="shared" ca="1" si="167"/>
        <v>1417.63292048226</v>
      </c>
      <c r="AQ594">
        <f t="shared" ca="1" si="168"/>
        <v>42.8</v>
      </c>
      <c r="AR594">
        <f t="shared" ca="1" si="169"/>
        <v>204.67784499999999</v>
      </c>
      <c r="AS594">
        <f t="shared" ca="1" si="170"/>
        <v>3278.1738223383109</v>
      </c>
      <c r="AT594">
        <f t="shared" ca="1" si="171"/>
        <v>2441.9609941663812</v>
      </c>
      <c r="AU594">
        <f t="shared" ca="1" si="172"/>
        <v>836.21282817192969</v>
      </c>
    </row>
    <row r="595" spans="1:47" hidden="1">
      <c r="A595" t="str">
        <f ca="1">IF(ISNA(A$1), 0, OFFSET(data!$A$1, ROW()-1, A$1-1))</f>
        <v>Oahu</v>
      </c>
      <c r="B595">
        <f ca="1">IF(ISNA(B$1), 0, OFFSET(data!$A$1, ROW()-1, B$1-1))</f>
        <v>2030</v>
      </c>
      <c r="C595" s="8">
        <f ca="1">IF(ISNA(C$1), 0, OFFSET(data!$A$1, ROW()-1, C$1-1))</f>
        <v>47783.416666666664</v>
      </c>
      <c r="D595">
        <f ca="1">IF(ISNA(D$1), 0, OFFSET(data!$A$1, ROW()-1, D$1-1))</f>
        <v>118.107762557077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1499.3827030354</v>
      </c>
      <c r="L595">
        <f ca="1">IF(ISNA(L$1), 0, OFFSET(data!$A$1, ROW()-1, L$1-1))</f>
        <v>42.8</v>
      </c>
      <c r="M595">
        <f ca="1">IF(ISNA(M$1), 0, OFFSET(data!$A$1, ROW()-1, M$1-1))</f>
        <v>165.664762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899.90279497710901</v>
      </c>
      <c r="V595">
        <f ca="1">IF(ISNA(V$1), 0, OFFSET(data!$A$1, ROW()-1, V$1-1))</f>
        <v>0</v>
      </c>
      <c r="W595">
        <f ca="1">IF(ISNA(W$1), 0, OFFSET(data!$A$1, ROW()-1, W$1-1))</f>
        <v>634.45729429897904</v>
      </c>
      <c r="X595">
        <f ca="1">IF(ISNA(X$1), 0, OFFSET(data!$A$1, ROW()-1, X$1-1))</f>
        <v>110.96950584635999</v>
      </c>
      <c r="Y595">
        <f ca="1">IF(ISNA(Y$1), 0, OFFSET(data!$A$1, ROW()-1, Y$1-1))</f>
        <v>31.310373111326999</v>
      </c>
      <c r="Z595">
        <f ca="1">IF(ISNA(Z$1), 0, OFFSET(data!$A$1, ROW()-1, Z$1-1))</f>
        <v>149.31525935870499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1494.27055365768</v>
      </c>
      <c r="AD595">
        <f ca="1">IF(ISNA(AD$1), 0, OFFSET(data!$A$1, ROW()-1, AD$1-1))</f>
        <v>672.95589545956705</v>
      </c>
      <c r="AE595">
        <f ca="1">IF(ISNA(AE$1), 0, OFFSET(data!$A$1, ROW()-1, AE$1-1))</f>
        <v>89.617800369095207</v>
      </c>
      <c r="AF595" t="str">
        <f ca="1">IF(ISNA(AF$1), 0, OFFSET(data!$A$1, ROW()-1, AF$1-1))</f>
        <v>typical</v>
      </c>
      <c r="AG595">
        <f t="shared" ca="1" si="161"/>
        <v>2030</v>
      </c>
      <c r="AH595">
        <f t="shared" ca="1" si="162"/>
        <v>10</v>
      </c>
      <c r="AI595">
        <f t="shared" ca="1" si="163"/>
        <v>27</v>
      </c>
      <c r="AJ595" t="str">
        <f t="shared" ca="1" si="153"/>
        <v/>
      </c>
      <c r="AK595" t="str">
        <f t="shared" ca="1" si="164"/>
        <v>10:00</v>
      </c>
      <c r="AL595" s="4">
        <f t="shared" ca="1" si="154"/>
        <v>8.961780036909521E-2</v>
      </c>
      <c r="AM595">
        <f t="shared" ca="1" si="155"/>
        <v>1010.872300823469</v>
      </c>
      <c r="AN595">
        <f t="shared" ca="1" si="165"/>
        <v>149.31525935870499</v>
      </c>
      <c r="AO595">
        <f t="shared" ca="1" si="166"/>
        <v>634.45729429897904</v>
      </c>
      <c r="AP595">
        <f t="shared" ca="1" si="167"/>
        <v>1499.3827030354</v>
      </c>
      <c r="AQ595">
        <f t="shared" ca="1" si="168"/>
        <v>42.8</v>
      </c>
      <c r="AR595">
        <f t="shared" ca="1" si="169"/>
        <v>165.664762</v>
      </c>
      <c r="AS595">
        <f t="shared" ca="1" si="170"/>
        <v>3320.2257812501571</v>
      </c>
      <c r="AT595">
        <f t="shared" ca="1" si="171"/>
        <v>2498.9111230520471</v>
      </c>
      <c r="AU595">
        <f t="shared" ca="1" si="172"/>
        <v>821.31465819811001</v>
      </c>
    </row>
    <row r="596" spans="1:47" hidden="1">
      <c r="A596" t="str">
        <f ca="1">IF(ISNA(A$1), 0, OFFSET(data!$A$1, ROW()-1, A$1-1))</f>
        <v>Oahu</v>
      </c>
      <c r="B596">
        <f ca="1">IF(ISNA(B$1), 0, OFFSET(data!$A$1, ROW()-1, B$1-1))</f>
        <v>2030</v>
      </c>
      <c r="C596" s="8">
        <f ca="1">IF(ISNA(C$1), 0, OFFSET(data!$A$1, ROW()-1, C$1-1))</f>
        <v>47783.5</v>
      </c>
      <c r="D596">
        <f ca="1">IF(ISNA(D$1), 0, OFFSET(data!$A$1, ROW()-1, D$1-1))</f>
        <v>118.107762557077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1482.0975031441301</v>
      </c>
      <c r="L596">
        <f ca="1">IF(ISNA(L$1), 0, OFFSET(data!$A$1, ROW()-1, L$1-1))</f>
        <v>42.8</v>
      </c>
      <c r="M596">
        <f ca="1">IF(ISNA(M$1), 0, OFFSET(data!$A$1, ROW()-1, M$1-1))</f>
        <v>143.532579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899.71361534932805</v>
      </c>
      <c r="V596">
        <f ca="1">IF(ISNA(V$1), 0, OFFSET(data!$A$1, ROW()-1, V$1-1))</f>
        <v>0</v>
      </c>
      <c r="W596">
        <f ca="1">IF(ISNA(W$1), 0, OFFSET(data!$A$1, ROW()-1, W$1-1))</f>
        <v>634.45729429897904</v>
      </c>
      <c r="X596">
        <f ca="1">IF(ISNA(X$1), 0, OFFSET(data!$A$1, ROW()-1, X$1-1))</f>
        <v>110.96950584635999</v>
      </c>
      <c r="Y596">
        <f ca="1">IF(ISNA(Y$1), 0, OFFSET(data!$A$1, ROW()-1, Y$1-1))</f>
        <v>31.310373111326999</v>
      </c>
      <c r="Z596">
        <f ca="1">IF(ISNA(Z$1), 0, OFFSET(data!$A$1, ROW()-1, Z$1-1))</f>
        <v>110.087056095215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1494.9552942989701</v>
      </c>
      <c r="AD596">
        <f ca="1">IF(ISNA(AD$1), 0, OFFSET(data!$A$1, ROW()-1, AD$1-1))</f>
        <v>672.95589545956705</v>
      </c>
      <c r="AE596">
        <f ca="1">IF(ISNA(AE$1), 0, OFFSET(data!$A$1, ROW()-1, AE$1-1))</f>
        <v>89.617800369095207</v>
      </c>
      <c r="AF596" t="str">
        <f ca="1">IF(ISNA(AF$1), 0, OFFSET(data!$A$1, ROW()-1, AF$1-1))</f>
        <v>typical</v>
      </c>
      <c r="AG596">
        <f t="shared" ca="1" si="161"/>
        <v>2030</v>
      </c>
      <c r="AH596">
        <f t="shared" ca="1" si="162"/>
        <v>10</v>
      </c>
      <c r="AI596">
        <f t="shared" ca="1" si="163"/>
        <v>27</v>
      </c>
      <c r="AJ596" t="str">
        <f t="shared" ca="1" si="153"/>
        <v/>
      </c>
      <c r="AK596" t="str">
        <f t="shared" ca="1" si="164"/>
        <v>12:00</v>
      </c>
      <c r="AL596" s="4">
        <f t="shared" ca="1" si="154"/>
        <v>8.961780036909521E-2</v>
      </c>
      <c r="AM596">
        <f t="shared" ca="1" si="155"/>
        <v>1010.683121195688</v>
      </c>
      <c r="AN596">
        <f t="shared" ca="1" si="165"/>
        <v>110.087056095215</v>
      </c>
      <c r="AO596">
        <f t="shared" ca="1" si="166"/>
        <v>634.45729429897904</v>
      </c>
      <c r="AP596">
        <f t="shared" ca="1" si="167"/>
        <v>1482.0975031441301</v>
      </c>
      <c r="AQ596">
        <f t="shared" ca="1" si="168"/>
        <v>42.8</v>
      </c>
      <c r="AR596">
        <f t="shared" ca="1" si="169"/>
        <v>143.532579</v>
      </c>
      <c r="AS596">
        <f t="shared" ca="1" si="170"/>
        <v>3281.4931390001771</v>
      </c>
      <c r="AT596">
        <f t="shared" ca="1" si="171"/>
        <v>2459.4937401607763</v>
      </c>
      <c r="AU596">
        <f t="shared" ca="1" si="172"/>
        <v>821.99939883940078</v>
      </c>
    </row>
    <row r="597" spans="1:47" hidden="1">
      <c r="A597" t="str">
        <f ca="1">IF(ISNA(A$1), 0, OFFSET(data!$A$1, ROW()-1, A$1-1))</f>
        <v>Oahu</v>
      </c>
      <c r="B597">
        <f ca="1">IF(ISNA(B$1), 0, OFFSET(data!$A$1, ROW()-1, B$1-1))</f>
        <v>2030</v>
      </c>
      <c r="C597" s="8">
        <f ca="1">IF(ISNA(C$1), 0, OFFSET(data!$A$1, ROW()-1, C$1-1))</f>
        <v>47783.583333333336</v>
      </c>
      <c r="D597">
        <f ca="1">IF(ISNA(D$1), 0, OFFSET(data!$A$1, ROW()-1, D$1-1))</f>
        <v>112.40776255707701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1286.70490993916</v>
      </c>
      <c r="L597">
        <f ca="1">IF(ISNA(L$1), 0, OFFSET(data!$A$1, ROW()-1, L$1-1))</f>
        <v>42.8</v>
      </c>
      <c r="M597">
        <f ca="1">IF(ISNA(M$1), 0, OFFSET(data!$A$1, ROW()-1, M$1-1))</f>
        <v>147.85230000000001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885.03143057861303</v>
      </c>
      <c r="V597">
        <f ca="1">IF(ISNA(V$1), 0, OFFSET(data!$A$1, ROW()-1, V$1-1))</f>
        <v>0</v>
      </c>
      <c r="W597">
        <f ca="1">IF(ISNA(W$1), 0, OFFSET(data!$A$1, ROW()-1, W$1-1))</f>
        <v>562.45366295994199</v>
      </c>
      <c r="X597">
        <f ca="1">IF(ISNA(X$1), 0, OFFSET(data!$A$1, ROW()-1, X$1-1))</f>
        <v>110.96950584635999</v>
      </c>
      <c r="Y597">
        <f ca="1">IF(ISNA(Y$1), 0, OFFSET(data!$A$1, ROW()-1, Y$1-1))</f>
        <v>31.310373111326999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1428.65166295994</v>
      </c>
      <c r="AD597">
        <f ca="1">IF(ISNA(AD$1), 0, OFFSET(data!$A$1, ROW()-1, AD$1-1))</f>
        <v>672.95589545956705</v>
      </c>
      <c r="AE597">
        <f ca="1">IF(ISNA(AE$1), 0, OFFSET(data!$A$1, ROW()-1, AE$1-1))</f>
        <v>89.617800369095207</v>
      </c>
      <c r="AF597" t="str">
        <f ca="1">IF(ISNA(AF$1), 0, OFFSET(data!$A$1, ROW()-1, AF$1-1))</f>
        <v>typical</v>
      </c>
      <c r="AG597">
        <f t="shared" ca="1" si="161"/>
        <v>2030</v>
      </c>
      <c r="AH597">
        <f t="shared" ca="1" si="162"/>
        <v>10</v>
      </c>
      <c r="AI597">
        <f t="shared" ca="1" si="163"/>
        <v>27</v>
      </c>
      <c r="AJ597" t="str">
        <f t="shared" ca="1" si="153"/>
        <v/>
      </c>
      <c r="AK597" t="str">
        <f t="shared" ca="1" si="164"/>
        <v>14:00</v>
      </c>
      <c r="AL597" s="4">
        <f t="shared" ca="1" si="154"/>
        <v>8.961780036909521E-2</v>
      </c>
      <c r="AM597">
        <f t="shared" ca="1" si="155"/>
        <v>996.00093642497302</v>
      </c>
      <c r="AN597">
        <f t="shared" ca="1" si="165"/>
        <v>0</v>
      </c>
      <c r="AO597">
        <f t="shared" ca="1" si="166"/>
        <v>562.45366295994199</v>
      </c>
      <c r="AP597">
        <f t="shared" ca="1" si="167"/>
        <v>1286.70490993916</v>
      </c>
      <c r="AQ597">
        <f t="shared" ca="1" si="168"/>
        <v>42.8</v>
      </c>
      <c r="AR597">
        <f t="shared" ca="1" si="169"/>
        <v>147.85230000000001</v>
      </c>
      <c r="AS597">
        <f t="shared" ca="1" si="170"/>
        <v>3018.4166354561767</v>
      </c>
      <c r="AT597">
        <f t="shared" ca="1" si="171"/>
        <v>2262.7208679558089</v>
      </c>
      <c r="AU597">
        <f t="shared" ca="1" si="172"/>
        <v>755.69576750036777</v>
      </c>
    </row>
    <row r="598" spans="1:47" hidden="1">
      <c r="A598" t="str">
        <f ca="1">IF(ISNA(A$1), 0, OFFSET(data!$A$1, ROW()-1, A$1-1))</f>
        <v>Oahu</v>
      </c>
      <c r="B598">
        <f ca="1">IF(ISNA(B$1), 0, OFFSET(data!$A$1, ROW()-1, B$1-1))</f>
        <v>2030</v>
      </c>
      <c r="C598" s="8">
        <f ca="1">IF(ISNA(C$1), 0, OFFSET(data!$A$1, ROW()-1, C$1-1))</f>
        <v>47783.666666666664</v>
      </c>
      <c r="D598">
        <f ca="1">IF(ISNA(D$1), 0, OFFSET(data!$A$1, ROW()-1, D$1-1))</f>
        <v>112.40776255707701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737.78716769466098</v>
      </c>
      <c r="L598">
        <f ca="1">IF(ISNA(L$1), 0, OFFSET(data!$A$1, ROW()-1, L$1-1))</f>
        <v>42.8</v>
      </c>
      <c r="M598">
        <f ca="1">IF(ISNA(M$1), 0, OFFSET(data!$A$1, ROW()-1, M$1-1))</f>
        <v>111.683156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877.155098270753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107.946740338727</v>
      </c>
      <c r="Y598">
        <f ca="1">IF(ISNA(Y$1), 0, OFFSET(data!$A$1, ROW()-1, Y$1-1))</f>
        <v>19.5762476422581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866.19799999999998</v>
      </c>
      <c r="AD598">
        <f ca="1">IF(ISNA(AD$1), 0, OFFSET(data!$A$1, ROW()-1, AD$1-1))</f>
        <v>602.01212694074695</v>
      </c>
      <c r="AE598">
        <f ca="1">IF(ISNA(AE$1), 0, OFFSET(data!$A$1, ROW()-1, AE$1-1))</f>
        <v>89.617800369095207</v>
      </c>
      <c r="AF598" t="str">
        <f ca="1">IF(ISNA(AF$1), 0, OFFSET(data!$A$1, ROW()-1, AF$1-1))</f>
        <v>typical</v>
      </c>
      <c r="AG598">
        <f t="shared" ca="1" si="161"/>
        <v>2030</v>
      </c>
      <c r="AH598">
        <f t="shared" ca="1" si="162"/>
        <v>10</v>
      </c>
      <c r="AI598">
        <f t="shared" ca="1" si="163"/>
        <v>27</v>
      </c>
      <c r="AJ598" t="str">
        <f t="shared" ca="1" si="153"/>
        <v/>
      </c>
      <c r="AK598" t="str">
        <f t="shared" ca="1" si="164"/>
        <v>16:00</v>
      </c>
      <c r="AL598" s="4">
        <f t="shared" ca="1" si="154"/>
        <v>8.961780036909521E-2</v>
      </c>
      <c r="AM598">
        <f t="shared" ca="1" si="155"/>
        <v>985.10183860947996</v>
      </c>
      <c r="AN598">
        <f t="shared" ca="1" si="165"/>
        <v>0</v>
      </c>
      <c r="AO598">
        <f t="shared" ca="1" si="166"/>
        <v>0</v>
      </c>
      <c r="AP598">
        <f t="shared" ca="1" si="167"/>
        <v>737.78716769466098</v>
      </c>
      <c r="AQ598">
        <f t="shared" ca="1" si="168"/>
        <v>42.8</v>
      </c>
      <c r="AR598">
        <f t="shared" ca="1" si="169"/>
        <v>111.683156</v>
      </c>
      <c r="AS598">
        <f t="shared" ca="1" si="170"/>
        <v>1870.8760862517379</v>
      </c>
      <c r="AT598">
        <f t="shared" ca="1" si="171"/>
        <v>1606.6902131924849</v>
      </c>
      <c r="AU598">
        <f t="shared" ca="1" si="172"/>
        <v>264.18587305925303</v>
      </c>
    </row>
    <row r="599" spans="1:47" hidden="1">
      <c r="A599" t="str">
        <f ca="1">IF(ISNA(A$1), 0, OFFSET(data!$A$1, ROW()-1, A$1-1))</f>
        <v>Oahu</v>
      </c>
      <c r="B599">
        <f ca="1">IF(ISNA(B$1), 0, OFFSET(data!$A$1, ROW()-1, B$1-1))</f>
        <v>2030</v>
      </c>
      <c r="C599" s="8">
        <f ca="1">IF(ISNA(C$1), 0, OFFSET(data!$A$1, ROW()-1, C$1-1))</f>
        <v>47783.75</v>
      </c>
      <c r="D599">
        <f ca="1">IF(ISNA(D$1), 0, OFFSET(data!$A$1, ROW()-1, D$1-1))</f>
        <v>118.107762557077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42.8</v>
      </c>
      <c r="M599">
        <f ca="1">IF(ISNA(M$1), 0, OFFSET(data!$A$1, ROW()-1, M$1-1))</f>
        <v>199.190214999999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335.89292561587098</v>
      </c>
      <c r="S599">
        <f ca="1">IF(ISNA(S$1), 0, OFFSET(data!$A$1, ROW()-1, S$1-1))</f>
        <v>132.546886258813</v>
      </c>
      <c r="T599">
        <f ca="1">IF(ISNA(T$1), 0, OFFSET(data!$A$1, ROW()-1, T$1-1))</f>
        <v>0</v>
      </c>
      <c r="U599">
        <f ca="1">IF(ISNA(U$1), 0, OFFSET(data!$A$1, ROW()-1, U$1-1))</f>
        <v>898.84615754389301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-89.884615754389301</v>
      </c>
      <c r="Y599">
        <f ca="1">IF(ISNA(Y$1), 0, OFFSET(data!$A$1, ROW()-1, Y$1-1))</f>
        <v>19.5762476422581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392.05818812531498</v>
      </c>
      <c r="AD599">
        <f ca="1">IF(ISNA(AD$1), 0, OFFSET(data!$A$1, ROW()-1, AD$1-1))</f>
        <v>159.84683461</v>
      </c>
      <c r="AE599">
        <f ca="1">IF(ISNA(AE$1), 0, OFFSET(data!$A$1, ROW()-1, AE$1-1))</f>
        <v>116.386753726097</v>
      </c>
      <c r="AF599" t="str">
        <f ca="1">IF(ISNA(AF$1), 0, OFFSET(data!$A$1, ROW()-1, AF$1-1))</f>
        <v>typical</v>
      </c>
      <c r="AG599">
        <f t="shared" ca="1" si="161"/>
        <v>2030</v>
      </c>
      <c r="AH599">
        <f t="shared" ca="1" si="162"/>
        <v>10</v>
      </c>
      <c r="AI599">
        <f t="shared" ca="1" si="163"/>
        <v>27</v>
      </c>
      <c r="AJ599" t="str">
        <f t="shared" ca="1" si="153"/>
        <v/>
      </c>
      <c r="AK599" t="str">
        <f t="shared" ca="1" si="164"/>
        <v>18:00</v>
      </c>
      <c r="AL599" s="4">
        <f t="shared" ca="1" si="154"/>
        <v>0.116386753726097</v>
      </c>
      <c r="AM599">
        <f t="shared" ca="1" si="155"/>
        <v>808.96154178950371</v>
      </c>
      <c r="AN599">
        <f t="shared" ca="1" si="165"/>
        <v>132.546886258813</v>
      </c>
      <c r="AO599">
        <f t="shared" ca="1" si="166"/>
        <v>335.89292561587098</v>
      </c>
      <c r="AP599">
        <f t="shared" ca="1" si="167"/>
        <v>0</v>
      </c>
      <c r="AQ599">
        <f t="shared" ca="1" si="168"/>
        <v>42.8</v>
      </c>
      <c r="AR599">
        <f t="shared" ca="1" si="169"/>
        <v>199.190214999999</v>
      </c>
      <c r="AS599">
        <f t="shared" ca="1" si="170"/>
        <v>1220.5959775570748</v>
      </c>
      <c r="AT599">
        <f t="shared" ca="1" si="171"/>
        <v>988.38462404176175</v>
      </c>
      <c r="AU599">
        <f t="shared" ca="1" si="172"/>
        <v>232.21135351531302</v>
      </c>
    </row>
    <row r="600" spans="1:47" hidden="1">
      <c r="A600" t="str">
        <f ca="1">IF(ISNA(A$1), 0, OFFSET(data!$A$1, ROW()-1, A$1-1))</f>
        <v>Oahu</v>
      </c>
      <c r="B600">
        <f ca="1">IF(ISNA(B$1), 0, OFFSET(data!$A$1, ROW()-1, B$1-1))</f>
        <v>2030</v>
      </c>
      <c r="C600" s="8">
        <f ca="1">IF(ISNA(C$1), 0, OFFSET(data!$A$1, ROW()-1, C$1-1))</f>
        <v>47783.833333333336</v>
      </c>
      <c r="D600">
        <f ca="1">IF(ISNA(D$1), 0, OFFSET(data!$A$1, ROW()-1, D$1-1))</f>
        <v>118.107762557077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42.8</v>
      </c>
      <c r="M600">
        <f ca="1">IF(ISNA(M$1), 0, OFFSET(data!$A$1, ROW()-1, M$1-1))</f>
        <v>219.871703999999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335.89292561587098</v>
      </c>
      <c r="S600">
        <f ca="1">IF(ISNA(S$1), 0, OFFSET(data!$A$1, ROW()-1, S$1-1))</f>
        <v>75.853805168521006</v>
      </c>
      <c r="T600">
        <f ca="1">IF(ISNA(T$1), 0, OFFSET(data!$A$1, ROW()-1, T$1-1))</f>
        <v>0</v>
      </c>
      <c r="U600">
        <f ca="1">IF(ISNA(U$1), 0, OFFSET(data!$A$1, ROW()-1, U$1-1))</f>
        <v>860.40578000623498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-86.040578000623498</v>
      </c>
      <c r="Y600">
        <f ca="1">IF(ISNA(Y$1), 0, OFFSET(data!$A$1, ROW()-1, Y$1-1))</f>
        <v>18.160995335858299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448.75126921560798</v>
      </c>
      <c r="AD600">
        <f ca="1">IF(ISNA(AD$1), 0, OFFSET(data!$A$1, ROW()-1, AD$1-1))</f>
        <v>159.84683461</v>
      </c>
      <c r="AE600">
        <f ca="1">IF(ISNA(AE$1), 0, OFFSET(data!$A$1, ROW()-1, AE$1-1))</f>
        <v>116.386753726097</v>
      </c>
      <c r="AF600" t="str">
        <f ca="1">IF(ISNA(AF$1), 0, OFFSET(data!$A$1, ROW()-1, AF$1-1))</f>
        <v>typical</v>
      </c>
      <c r="AG600">
        <f t="shared" ca="1" si="161"/>
        <v>2030</v>
      </c>
      <c r="AH600">
        <f t="shared" ca="1" si="162"/>
        <v>10</v>
      </c>
      <c r="AI600">
        <f t="shared" ca="1" si="163"/>
        <v>27</v>
      </c>
      <c r="AJ600" t="str">
        <f t="shared" ca="1" si="153"/>
        <v/>
      </c>
      <c r="AK600" t="str">
        <f t="shared" ca="1" si="164"/>
        <v>20:00</v>
      </c>
      <c r="AL600" s="4">
        <f t="shared" ca="1" si="154"/>
        <v>0.116386753726097</v>
      </c>
      <c r="AM600">
        <f t="shared" ca="1" si="155"/>
        <v>774.36520200561154</v>
      </c>
      <c r="AN600">
        <f t="shared" ca="1" si="165"/>
        <v>75.853805168521006</v>
      </c>
      <c r="AO600">
        <f t="shared" ca="1" si="166"/>
        <v>335.89292561587098</v>
      </c>
      <c r="AP600">
        <f t="shared" ca="1" si="167"/>
        <v>0</v>
      </c>
      <c r="AQ600">
        <f t="shared" ca="1" si="168"/>
        <v>42.8</v>
      </c>
      <c r="AR600">
        <f t="shared" ca="1" si="169"/>
        <v>219.871703999999</v>
      </c>
      <c r="AS600">
        <f t="shared" ca="1" si="170"/>
        <v>1241.277466557076</v>
      </c>
      <c r="AT600">
        <f t="shared" ca="1" si="171"/>
        <v>952.37303195146978</v>
      </c>
      <c r="AU600">
        <f t="shared" ca="1" si="172"/>
        <v>288.90443460560618</v>
      </c>
    </row>
    <row r="601" spans="1:47" hidden="1">
      <c r="A601" t="str">
        <f ca="1">IF(ISNA(A$1), 0, OFFSET(data!$A$1, ROW()-1, A$1-1))</f>
        <v>Oahu</v>
      </c>
      <c r="B601">
        <f ca="1">IF(ISNA(B$1), 0, OFFSET(data!$A$1, ROW()-1, B$1-1))</f>
        <v>2030</v>
      </c>
      <c r="C601" s="8">
        <f ca="1">IF(ISNA(C$1), 0, OFFSET(data!$A$1, ROW()-1, C$1-1))</f>
        <v>47783.916666666664</v>
      </c>
      <c r="D601">
        <f ca="1">IF(ISNA(D$1), 0, OFFSET(data!$A$1, ROW()-1, D$1-1))</f>
        <v>118.107762557077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42.8</v>
      </c>
      <c r="M601">
        <f ca="1">IF(ISNA(M$1), 0, OFFSET(data!$A$1, ROW()-1, M$1-1))</f>
        <v>206.87720499999901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335.89292561587098</v>
      </c>
      <c r="S601">
        <f ca="1">IF(ISNA(S$1), 0, OFFSET(data!$A$1, ROW()-1, S$1-1))</f>
        <v>23.072089697423198</v>
      </c>
      <c r="T601">
        <f ca="1">IF(ISNA(T$1), 0, OFFSET(data!$A$1, ROW()-1, T$1-1))</f>
        <v>0</v>
      </c>
      <c r="U601">
        <f ca="1">IF(ISNA(U$1), 0, OFFSET(data!$A$1, ROW()-1, U$1-1))</f>
        <v>802.44298770902606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-80.244298770902603</v>
      </c>
      <c r="Y601">
        <f ca="1">IF(ISNA(Y$1), 0, OFFSET(data!$A$1, ROW()-1, Y$1-1))</f>
        <v>4.5512939322482904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501.53298468670499</v>
      </c>
      <c r="AD601">
        <f ca="1">IF(ISNA(AD$1), 0, OFFSET(data!$A$1, ROW()-1, AD$1-1))</f>
        <v>159.84683461</v>
      </c>
      <c r="AE601">
        <f ca="1">IF(ISNA(AE$1), 0, OFFSET(data!$A$1, ROW()-1, AE$1-1))</f>
        <v>116.386753726097</v>
      </c>
      <c r="AF601" t="str">
        <f ca="1">IF(ISNA(AF$1), 0, OFFSET(data!$A$1, ROW()-1, AF$1-1))</f>
        <v>typical</v>
      </c>
      <c r="AG601">
        <f t="shared" ca="1" si="161"/>
        <v>2030</v>
      </c>
      <c r="AH601">
        <f t="shared" ca="1" si="162"/>
        <v>10</v>
      </c>
      <c r="AI601">
        <f t="shared" ca="1" si="163"/>
        <v>27</v>
      </c>
      <c r="AJ601" t="str">
        <f t="shared" ca="1" si="153"/>
        <v/>
      </c>
      <c r="AK601" t="str">
        <f t="shared" ca="1" si="164"/>
        <v>22:00</v>
      </c>
      <c r="AL601" s="4">
        <f t="shared" ca="1" si="154"/>
        <v>0.116386753726097</v>
      </c>
      <c r="AM601">
        <f t="shared" ca="1" si="155"/>
        <v>722.1986889381235</v>
      </c>
      <c r="AN601">
        <f t="shared" ca="1" si="165"/>
        <v>23.072089697423198</v>
      </c>
      <c r="AO601">
        <f t="shared" ca="1" si="166"/>
        <v>335.89292561587098</v>
      </c>
      <c r="AP601">
        <f t="shared" ca="1" si="167"/>
        <v>0</v>
      </c>
      <c r="AQ601">
        <f t="shared" ca="1" si="168"/>
        <v>42.8</v>
      </c>
      <c r="AR601">
        <f t="shared" ca="1" si="169"/>
        <v>206.87720499999901</v>
      </c>
      <c r="AS601">
        <f t="shared" ca="1" si="170"/>
        <v>1228.2829675570752</v>
      </c>
      <c r="AT601">
        <f t="shared" ca="1" si="171"/>
        <v>886.59681748037178</v>
      </c>
      <c r="AU601">
        <f t="shared" ca="1" si="172"/>
        <v>341.68615007670337</v>
      </c>
    </row>
    <row r="602" spans="1:47" hidden="1">
      <c r="A602" t="str">
        <f ca="1">IF(ISNA(A$1), 0, OFFSET(data!$A$1, ROW()-1, A$1-1))</f>
        <v>Oahu</v>
      </c>
      <c r="B602">
        <f ca="1">IF(ISNA(B$1), 0, OFFSET(data!$A$1, ROW()-1, B$1-1))</f>
        <v>2030</v>
      </c>
      <c r="C602" s="8">
        <f ca="1">IF(ISNA(C$1), 0, OFFSET(data!$A$1, ROW()-1, C$1-1))</f>
        <v>47809</v>
      </c>
      <c r="D602">
        <f ca="1">IF(ISNA(D$1), 0, OFFSET(data!$A$1, ROW()-1, D$1-1))</f>
        <v>538.60776255707697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42.8</v>
      </c>
      <c r="M602">
        <f ca="1">IF(ISNA(M$1), 0, OFFSET(data!$A$1, ROW()-1, M$1-1))</f>
        <v>52.184711999999998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12.024051000713801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713.471876754817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-71.347187675481706</v>
      </c>
      <c r="Y602">
        <f ca="1">IF(ISNA(Y$1), 0, OFFSET(data!$A$1, ROW()-1, Y$1-1))</f>
        <v>3.4918364784562899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848.47394899928599</v>
      </c>
      <c r="AD602">
        <f ca="1">IF(ISNA(AD$1), 0, OFFSET(data!$A$1, ROW()-1, AD$1-1))</f>
        <v>186.484712</v>
      </c>
      <c r="AE602">
        <f ca="1">IF(ISNA(AE$1), 0, OFFSET(data!$A$1, ROW()-1, AE$1-1))</f>
        <v>162.64818885738401</v>
      </c>
      <c r="AF602" t="str">
        <f ca="1">IF(ISNA(AF$1), 0, OFFSET(data!$A$1, ROW()-1, AF$1-1))</f>
        <v>peak</v>
      </c>
      <c r="AG602">
        <f t="shared" ca="1" si="161"/>
        <v>2030</v>
      </c>
      <c r="AH602">
        <f t="shared" ca="1" si="162"/>
        <v>11</v>
      </c>
      <c r="AI602">
        <f t="shared" ca="1" si="163"/>
        <v>22</v>
      </c>
      <c r="AJ602" t="str">
        <f t="shared" ca="1" si="153"/>
        <v/>
      </c>
      <c r="AK602" t="str">
        <f t="shared" ca="1" si="164"/>
        <v>00:00</v>
      </c>
      <c r="AL602" s="4">
        <f t="shared" ca="1" si="154"/>
        <v>0.16264818885738402</v>
      </c>
      <c r="AM602">
        <f t="shared" ca="1" si="155"/>
        <v>642.12468907933533</v>
      </c>
      <c r="AN602">
        <f t="shared" ca="1" si="165"/>
        <v>0</v>
      </c>
      <c r="AO602">
        <f t="shared" ca="1" si="166"/>
        <v>12.024051000713801</v>
      </c>
      <c r="AP602">
        <f t="shared" ca="1" si="167"/>
        <v>0</v>
      </c>
      <c r="AQ602">
        <f t="shared" ca="1" si="168"/>
        <v>42.8</v>
      </c>
      <c r="AR602">
        <f t="shared" ca="1" si="169"/>
        <v>52.184711999999998</v>
      </c>
      <c r="AS602">
        <f t="shared" ca="1" si="170"/>
        <v>1494.0904745570767</v>
      </c>
      <c r="AT602">
        <f t="shared" ca="1" si="171"/>
        <v>832.10123755779159</v>
      </c>
      <c r="AU602">
        <f t="shared" ca="1" si="172"/>
        <v>661.98923699928514</v>
      </c>
    </row>
    <row r="603" spans="1:47" hidden="1">
      <c r="A603" t="str">
        <f ca="1">IF(ISNA(A$1), 0, OFFSET(data!$A$1, ROW()-1, A$1-1))</f>
        <v>Oahu</v>
      </c>
      <c r="B603">
        <f ca="1">IF(ISNA(B$1), 0, OFFSET(data!$A$1, ROW()-1, B$1-1))</f>
        <v>2030</v>
      </c>
      <c r="C603" s="8">
        <f ca="1">IF(ISNA(C$1), 0, OFFSET(data!$A$1, ROW()-1, C$1-1))</f>
        <v>47809.083333333336</v>
      </c>
      <c r="D603">
        <f ca="1">IF(ISNA(D$1), 0, OFFSET(data!$A$1, ROW()-1, D$1-1))</f>
        <v>538.60776255707697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42.8</v>
      </c>
      <c r="M603">
        <f ca="1">IF(ISNA(M$1), 0, OFFSET(data!$A$1, ROW()-1, M$1-1))</f>
        <v>3.426653548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34.444239809878198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685.27670860834098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-68.527670860834107</v>
      </c>
      <c r="Y603">
        <f ca="1">IF(ISNA(Y$1), 0, OFFSET(data!$A$1, ROW()-1, Y$1-1))</f>
        <v>2.5296181674490401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826.05376019012101</v>
      </c>
      <c r="AD603">
        <f ca="1">IF(ISNA(AD$1), 0, OFFSET(data!$A$1, ROW()-1, AD$1-1))</f>
        <v>137.726653548</v>
      </c>
      <c r="AE603">
        <f ca="1">IF(ISNA(AE$1), 0, OFFSET(data!$A$1, ROW()-1, AE$1-1))</f>
        <v>162.64818885738401</v>
      </c>
      <c r="AF603" t="str">
        <f ca="1">IF(ISNA(AF$1), 0, OFFSET(data!$A$1, ROW()-1, AF$1-1))</f>
        <v>peak</v>
      </c>
      <c r="AG603">
        <f t="shared" ca="1" si="161"/>
        <v>2030</v>
      </c>
      <c r="AH603">
        <f t="shared" ca="1" si="162"/>
        <v>11</v>
      </c>
      <c r="AI603">
        <f t="shared" ca="1" si="163"/>
        <v>22</v>
      </c>
      <c r="AJ603" t="str">
        <f t="shared" ca="1" si="153"/>
        <v/>
      </c>
      <c r="AK603" t="str">
        <f t="shared" ca="1" si="164"/>
        <v>02:00</v>
      </c>
      <c r="AL603" s="4">
        <f t="shared" ca="1" si="154"/>
        <v>0.16264818885738402</v>
      </c>
      <c r="AM603">
        <f t="shared" ca="1" si="155"/>
        <v>616.74903774750692</v>
      </c>
      <c r="AN603">
        <f t="shared" ca="1" si="165"/>
        <v>0</v>
      </c>
      <c r="AO603">
        <f t="shared" ca="1" si="166"/>
        <v>34.444239809878198</v>
      </c>
      <c r="AP603">
        <f t="shared" ca="1" si="167"/>
        <v>0</v>
      </c>
      <c r="AQ603">
        <f t="shared" ca="1" si="168"/>
        <v>42.8</v>
      </c>
      <c r="AR603">
        <f t="shared" ca="1" si="169"/>
        <v>3.426653548</v>
      </c>
      <c r="AS603">
        <f t="shared" ca="1" si="170"/>
        <v>1445.3324161050762</v>
      </c>
      <c r="AT603">
        <f t="shared" ca="1" si="171"/>
        <v>757.00530946295589</v>
      </c>
      <c r="AU603">
        <f t="shared" ca="1" si="172"/>
        <v>688.32710664212027</v>
      </c>
    </row>
    <row r="604" spans="1:47" hidden="1">
      <c r="A604" t="str">
        <f ca="1">IF(ISNA(A$1), 0, OFFSET(data!$A$1, ROW()-1, A$1-1))</f>
        <v>Oahu</v>
      </c>
      <c r="B604">
        <f ca="1">IF(ISNA(B$1), 0, OFFSET(data!$A$1, ROW()-1, B$1-1))</f>
        <v>2030</v>
      </c>
      <c r="C604" s="8">
        <f ca="1">IF(ISNA(C$1), 0, OFFSET(data!$A$1, ROW()-1, C$1-1))</f>
        <v>47809.166666666664</v>
      </c>
      <c r="D604">
        <f ca="1">IF(ISNA(D$1), 0, OFFSET(data!$A$1, ROW()-1, D$1-1))</f>
        <v>538.60776255707697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42.8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38.252496679644501</v>
      </c>
      <c r="S604">
        <f ca="1">IF(ISNA(S$1), 0, OFFSET(data!$A$1, ROW()-1, S$1-1))</f>
        <v>8.4405663640056101</v>
      </c>
      <c r="T604">
        <f ca="1">IF(ISNA(T$1), 0, OFFSET(data!$A$1, ROW()-1, T$1-1))</f>
        <v>0</v>
      </c>
      <c r="U604">
        <f ca="1">IF(ISNA(U$1), 0, OFFSET(data!$A$1, ROW()-1, U$1-1))</f>
        <v>695.06598092936895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-69.506598092936898</v>
      </c>
      <c r="Y604">
        <f ca="1">IF(ISNA(Y$1), 0, OFFSET(data!$A$1, ROW()-1, Y$1-1))</f>
        <v>2.5414427642958302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813.80493695634902</v>
      </c>
      <c r="AD604">
        <f ca="1">IF(ISNA(AD$1), 0, OFFSET(data!$A$1, ROW()-1, AD$1-1))</f>
        <v>134.30000000000001</v>
      </c>
      <c r="AE604">
        <f ca="1">IF(ISNA(AE$1), 0, OFFSET(data!$A$1, ROW()-1, AE$1-1))</f>
        <v>162.64818885738401</v>
      </c>
      <c r="AF604" t="str">
        <f ca="1">IF(ISNA(AF$1), 0, OFFSET(data!$A$1, ROW()-1, AF$1-1))</f>
        <v>peak</v>
      </c>
      <c r="AG604">
        <f t="shared" ca="1" si="161"/>
        <v>2030</v>
      </c>
      <c r="AH604">
        <f t="shared" ca="1" si="162"/>
        <v>11</v>
      </c>
      <c r="AI604">
        <f t="shared" ca="1" si="163"/>
        <v>22</v>
      </c>
      <c r="AJ604" t="str">
        <f t="shared" ca="1" si="153"/>
        <v/>
      </c>
      <c r="AK604" t="str">
        <f t="shared" ca="1" si="164"/>
        <v>04:00</v>
      </c>
      <c r="AL604" s="4">
        <f t="shared" ca="1" si="154"/>
        <v>0.16264818885738402</v>
      </c>
      <c r="AM604">
        <f t="shared" ca="1" si="155"/>
        <v>625.55938283643206</v>
      </c>
      <c r="AN604">
        <f t="shared" ca="1" si="165"/>
        <v>8.4405663640056101</v>
      </c>
      <c r="AO604">
        <f t="shared" ca="1" si="166"/>
        <v>38.252496679644501</v>
      </c>
      <c r="AP604">
        <f t="shared" ca="1" si="167"/>
        <v>0</v>
      </c>
      <c r="AQ604">
        <f t="shared" ca="1" si="168"/>
        <v>42.8</v>
      </c>
      <c r="AR604">
        <f t="shared" ca="1" si="169"/>
        <v>0</v>
      </c>
      <c r="AS604">
        <f t="shared" ca="1" si="170"/>
        <v>1441.9057625570761</v>
      </c>
      <c r="AT604">
        <f t="shared" ca="1" si="171"/>
        <v>762.40082560072801</v>
      </c>
      <c r="AU604">
        <f t="shared" ca="1" si="172"/>
        <v>679.50493695634805</v>
      </c>
    </row>
    <row r="605" spans="1:47" hidden="1">
      <c r="A605" t="str">
        <f ca="1">IF(ISNA(A$1), 0, OFFSET(data!$A$1, ROW()-1, A$1-1))</f>
        <v>Oahu</v>
      </c>
      <c r="B605">
        <f ca="1">IF(ISNA(B$1), 0, OFFSET(data!$A$1, ROW()-1, B$1-1))</f>
        <v>2030</v>
      </c>
      <c r="C605" s="8">
        <f ca="1">IF(ISNA(C$1), 0, OFFSET(data!$A$1, ROW()-1, C$1-1))</f>
        <v>47809.25</v>
      </c>
      <c r="D605">
        <f ca="1">IF(ISNA(D$1), 0, OFFSET(data!$A$1, ROW()-1, D$1-1))</f>
        <v>538.60776255707697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42.8</v>
      </c>
      <c r="M605">
        <f ca="1">IF(ISNA(M$1), 0, OFFSET(data!$A$1, ROW()-1, M$1-1))</f>
        <v>5.9877939519999899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38.252496679644501</v>
      </c>
      <c r="S605">
        <f ca="1">IF(ISNA(S$1), 0, OFFSET(data!$A$1, ROW()-1, S$1-1))</f>
        <v>53.4362150831207</v>
      </c>
      <c r="T605">
        <f ca="1">IF(ISNA(T$1), 0, OFFSET(data!$A$1, ROW()-1, T$1-1))</f>
        <v>0</v>
      </c>
      <c r="U605">
        <f ca="1">IF(ISNA(U$1), 0, OFFSET(data!$A$1, ROW()-1, U$1-1))</f>
        <v>751.12328495840302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-75.112328495840302</v>
      </c>
      <c r="Y605">
        <f ca="1">IF(ISNA(Y$1), 0, OFFSET(data!$A$1, ROW()-1, Y$1-1))</f>
        <v>3.0733118092803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768.809288237234</v>
      </c>
      <c r="AD605">
        <f ca="1">IF(ISNA(AD$1), 0, OFFSET(data!$A$1, ROW()-1, AD$1-1))</f>
        <v>140.28779395199999</v>
      </c>
      <c r="AE605">
        <f ca="1">IF(ISNA(AE$1), 0, OFFSET(data!$A$1, ROW()-1, AE$1-1))</f>
        <v>162.64818885738401</v>
      </c>
      <c r="AF605" t="str">
        <f ca="1">IF(ISNA(AF$1), 0, OFFSET(data!$A$1, ROW()-1, AF$1-1))</f>
        <v>peak</v>
      </c>
      <c r="AG605">
        <f t="shared" ca="1" si="161"/>
        <v>2030</v>
      </c>
      <c r="AH605">
        <f t="shared" ca="1" si="162"/>
        <v>11</v>
      </c>
      <c r="AI605">
        <f t="shared" ca="1" si="163"/>
        <v>22</v>
      </c>
      <c r="AJ605" t="str">
        <f t="shared" ca="1" si="153"/>
        <v/>
      </c>
      <c r="AK605" t="str">
        <f t="shared" ca="1" si="164"/>
        <v>06:00</v>
      </c>
      <c r="AL605" s="4">
        <f t="shared" ca="1" si="154"/>
        <v>0.16264818885738402</v>
      </c>
      <c r="AM605">
        <f t="shared" ca="1" si="155"/>
        <v>676.01095646256272</v>
      </c>
      <c r="AN605">
        <f t="shared" ca="1" si="165"/>
        <v>53.4362150831207</v>
      </c>
      <c r="AO605">
        <f t="shared" ca="1" si="166"/>
        <v>38.252496679644501</v>
      </c>
      <c r="AP605">
        <f t="shared" ca="1" si="167"/>
        <v>0</v>
      </c>
      <c r="AQ605">
        <f t="shared" ca="1" si="168"/>
        <v>42.8</v>
      </c>
      <c r="AR605">
        <f t="shared" ca="1" si="169"/>
        <v>5.9877939519999899</v>
      </c>
      <c r="AS605">
        <f t="shared" ca="1" si="170"/>
        <v>1447.893556509076</v>
      </c>
      <c r="AT605">
        <f t="shared" ca="1" si="171"/>
        <v>819.37206222384305</v>
      </c>
      <c r="AU605">
        <f t="shared" ca="1" si="172"/>
        <v>628.52149428523296</v>
      </c>
    </row>
    <row r="606" spans="1:47" hidden="1">
      <c r="A606" t="str">
        <f ca="1">IF(ISNA(A$1), 0, OFFSET(data!$A$1, ROW()-1, A$1-1))</f>
        <v>Oahu</v>
      </c>
      <c r="B606">
        <f ca="1">IF(ISNA(B$1), 0, OFFSET(data!$A$1, ROW()-1, B$1-1))</f>
        <v>2030</v>
      </c>
      <c r="C606" s="8">
        <f ca="1">IF(ISNA(C$1), 0, OFFSET(data!$A$1, ROW()-1, C$1-1))</f>
        <v>47809.333333333336</v>
      </c>
      <c r="D606">
        <f ca="1">IF(ISNA(D$1), 0, OFFSET(data!$A$1, ROW()-1, D$1-1))</f>
        <v>448.407762557078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262.79680699737702</v>
      </c>
      <c r="L606">
        <f ca="1">IF(ISNA(L$1), 0, OFFSET(data!$A$1, ROW()-1, L$1-1))</f>
        <v>42.8</v>
      </c>
      <c r="M606">
        <f ca="1">IF(ISNA(M$1), 0, OFFSET(data!$A$1, ROW()-1, M$1-1))</f>
        <v>36.363023699999999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826.87170791588596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-41.200540656652301</v>
      </c>
      <c r="Y606">
        <f ca="1">IF(ISNA(Y$1), 0, OFFSET(data!$A$1, ROW()-1, Y$1-1))</f>
        <v>4.6964259952225396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950.69799999999896</v>
      </c>
      <c r="AD606">
        <f ca="1">IF(ISNA(AD$1), 0, OFFSET(data!$A$1, ROW()-1, AD$1-1))</f>
        <v>361.72426559981102</v>
      </c>
      <c r="AE606">
        <f ca="1">IF(ISNA(AE$1), 0, OFFSET(data!$A$1, ROW()-1, AE$1-1))</f>
        <v>146.38336997164501</v>
      </c>
      <c r="AF606" t="str">
        <f ca="1">IF(ISNA(AF$1), 0, OFFSET(data!$A$1, ROW()-1, AF$1-1))</f>
        <v>peak</v>
      </c>
      <c r="AG606">
        <f t="shared" ca="1" si="161"/>
        <v>2030</v>
      </c>
      <c r="AH606">
        <f t="shared" ca="1" si="162"/>
        <v>11</v>
      </c>
      <c r="AI606">
        <f t="shared" ca="1" si="163"/>
        <v>22</v>
      </c>
      <c r="AJ606" t="str">
        <f t="shared" ca="1" si="153"/>
        <v/>
      </c>
      <c r="AK606" t="str">
        <f t="shared" ca="1" si="164"/>
        <v>08:00</v>
      </c>
      <c r="AL606" s="4">
        <f t="shared" ca="1" si="154"/>
        <v>0.146383369971645</v>
      </c>
      <c r="AM606">
        <f t="shared" ca="1" si="155"/>
        <v>785.6711672592337</v>
      </c>
      <c r="AN606">
        <f t="shared" ca="1" si="165"/>
        <v>0</v>
      </c>
      <c r="AO606">
        <f t="shared" ca="1" si="166"/>
        <v>0</v>
      </c>
      <c r="AP606">
        <f t="shared" ca="1" si="167"/>
        <v>262.79680699737702</v>
      </c>
      <c r="AQ606">
        <f t="shared" ca="1" si="168"/>
        <v>42.8</v>
      </c>
      <c r="AR606">
        <f t="shared" ca="1" si="169"/>
        <v>36.363023699999999</v>
      </c>
      <c r="AS606">
        <f t="shared" ca="1" si="170"/>
        <v>1741.0655932544539</v>
      </c>
      <c r="AT606">
        <f t="shared" ca="1" si="171"/>
        <v>1152.0918588542672</v>
      </c>
      <c r="AU606">
        <f t="shared" ca="1" si="172"/>
        <v>588.97373440018669</v>
      </c>
    </row>
    <row r="607" spans="1:47" hidden="1">
      <c r="A607" t="str">
        <f ca="1">IF(ISNA(A$1), 0, OFFSET(data!$A$1, ROW()-1, A$1-1))</f>
        <v>Oahu</v>
      </c>
      <c r="B607">
        <f ca="1">IF(ISNA(B$1), 0, OFFSET(data!$A$1, ROW()-1, B$1-1))</f>
        <v>2030</v>
      </c>
      <c r="C607" s="8">
        <f ca="1">IF(ISNA(C$1), 0, OFFSET(data!$A$1, ROW()-1, C$1-1))</f>
        <v>47809.416666666664</v>
      </c>
      <c r="D607">
        <f ca="1">IF(ISNA(D$1), 0, OFFSET(data!$A$1, ROW()-1, D$1-1))</f>
        <v>448.407762557078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657.49739024625899</v>
      </c>
      <c r="L607">
        <f ca="1">IF(ISNA(L$1), 0, OFFSET(data!$A$1, ROW()-1, L$1-1))</f>
        <v>42.8</v>
      </c>
      <c r="M607">
        <f ca="1">IF(ISNA(M$1), 0, OFFSET(data!$A$1, ROW()-1, M$1-1))</f>
        <v>17.551107182999999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858.96945132402698</v>
      </c>
      <c r="V607">
        <f ca="1">IF(ISNA(V$1), 0, OFFSET(data!$A$1, ROW()-1, V$1-1))</f>
        <v>0</v>
      </c>
      <c r="W607">
        <f ca="1">IF(ISNA(W$1), 0, OFFSET(data!$A$1, ROW()-1, W$1-1))</f>
        <v>77.2142515242342</v>
      </c>
      <c r="X607">
        <f ca="1">IF(ISNA(X$1), 0, OFFSET(data!$A$1, ROW()-1, X$1-1))</f>
        <v>189.89086832138</v>
      </c>
      <c r="Y607">
        <f ca="1">IF(ISNA(Y$1), 0, OFFSET(data!$A$1, ROW()-1, Y$1-1))</f>
        <v>40.1816888166951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1027.91225152423</v>
      </c>
      <c r="AD607">
        <f ca="1">IF(ISNA(AD$1), 0, OFFSET(data!$A$1, ROW()-1, AD$1-1))</f>
        <v>528.28380742897298</v>
      </c>
      <c r="AE607">
        <f ca="1">IF(ISNA(AE$1), 0, OFFSET(data!$A$1, ROW()-1, AE$1-1))</f>
        <v>146.38336997164501</v>
      </c>
      <c r="AF607" t="str">
        <f ca="1">IF(ISNA(AF$1), 0, OFFSET(data!$A$1, ROW()-1, AF$1-1))</f>
        <v>peak</v>
      </c>
      <c r="AG607">
        <f t="shared" ca="1" si="161"/>
        <v>2030</v>
      </c>
      <c r="AH607">
        <f t="shared" ca="1" si="162"/>
        <v>11</v>
      </c>
      <c r="AI607">
        <f t="shared" ca="1" si="163"/>
        <v>22</v>
      </c>
      <c r="AJ607" t="str">
        <f t="shared" ca="1" si="153"/>
        <v/>
      </c>
      <c r="AK607" t="str">
        <f t="shared" ca="1" si="164"/>
        <v>10:00</v>
      </c>
      <c r="AL607" s="4">
        <f t="shared" ca="1" si="154"/>
        <v>0.146383369971645</v>
      </c>
      <c r="AM607">
        <f t="shared" ca="1" si="155"/>
        <v>1048.8603196454069</v>
      </c>
      <c r="AN607">
        <f t="shared" ca="1" si="165"/>
        <v>0</v>
      </c>
      <c r="AO607">
        <f t="shared" ca="1" si="166"/>
        <v>77.2142515242342</v>
      </c>
      <c r="AP607">
        <f t="shared" ca="1" si="167"/>
        <v>657.49739024625899</v>
      </c>
      <c r="AQ607">
        <f t="shared" ca="1" si="168"/>
        <v>42.8</v>
      </c>
      <c r="AR607">
        <f t="shared" ca="1" si="169"/>
        <v>17.551107182999999</v>
      </c>
      <c r="AS607">
        <f t="shared" ca="1" si="170"/>
        <v>2194.1685115105665</v>
      </c>
      <c r="AT607">
        <f t="shared" ca="1" si="171"/>
        <v>1694.5400674153093</v>
      </c>
      <c r="AU607">
        <f t="shared" ca="1" si="172"/>
        <v>499.62844409525724</v>
      </c>
    </row>
    <row r="608" spans="1:47" hidden="1">
      <c r="A608" t="str">
        <f ca="1">IF(ISNA(A$1), 0, OFFSET(data!$A$1, ROW()-1, A$1-1))</f>
        <v>Oahu</v>
      </c>
      <c r="B608">
        <f ca="1">IF(ISNA(B$1), 0, OFFSET(data!$A$1, ROW()-1, B$1-1))</f>
        <v>2030</v>
      </c>
      <c r="C608" s="8">
        <f ca="1">IF(ISNA(C$1), 0, OFFSET(data!$A$1, ROW()-1, C$1-1))</f>
        <v>47809.5</v>
      </c>
      <c r="D608">
        <f ca="1">IF(ISNA(D$1), 0, OFFSET(data!$A$1, ROW()-1, D$1-1))</f>
        <v>448.407762557078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814.65498620562903</v>
      </c>
      <c r="L608">
        <f ca="1">IF(ISNA(L$1), 0, OFFSET(data!$A$1, ROW()-1, L$1-1))</f>
        <v>42.8</v>
      </c>
      <c r="M608">
        <f ca="1">IF(ISNA(M$1), 0, OFFSET(data!$A$1, ROW()-1, M$1-1))</f>
        <v>13.521206899999999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852.35102140310198</v>
      </c>
      <c r="V608">
        <f ca="1">IF(ISNA(V$1), 0, OFFSET(data!$A$1, ROW()-1, V$1-1))</f>
        <v>0</v>
      </c>
      <c r="W608">
        <f ca="1">IF(ISNA(W$1), 0, OFFSET(data!$A$1, ROW()-1, W$1-1))</f>
        <v>236.960377121525</v>
      </c>
      <c r="X608">
        <f ca="1">IF(ISNA(X$1), 0, OFFSET(data!$A$1, ROW()-1, X$1-1))</f>
        <v>189.89086832138</v>
      </c>
      <c r="Y608">
        <f ca="1">IF(ISNA(Y$1), 0, OFFSET(data!$A$1, ROW()-1, Y$1-1))</f>
        <v>40.1816888166951</v>
      </c>
      <c r="Z608">
        <f ca="1">IF(ISNA(Z$1), 0, OFFSET(data!$A$1, ROW()-1, Z$1-1))</f>
        <v>4.1779912862693802E-12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1187.6583771215201</v>
      </c>
      <c r="AD608">
        <f ca="1">IF(ISNA(AD$1), 0, OFFSET(data!$A$1, ROW()-1, AD$1-1))</f>
        <v>595.91634514212797</v>
      </c>
      <c r="AE608">
        <f ca="1">IF(ISNA(AE$1), 0, OFFSET(data!$A$1, ROW()-1, AE$1-1))</f>
        <v>146.38336997164501</v>
      </c>
      <c r="AF608" t="str">
        <f ca="1">IF(ISNA(AF$1), 0, OFFSET(data!$A$1, ROW()-1, AF$1-1))</f>
        <v>peak</v>
      </c>
      <c r="AG608">
        <f t="shared" ca="1" si="161"/>
        <v>2030</v>
      </c>
      <c r="AH608">
        <f t="shared" ca="1" si="162"/>
        <v>11</v>
      </c>
      <c r="AI608">
        <f t="shared" ca="1" si="163"/>
        <v>22</v>
      </c>
      <c r="AJ608" t="str">
        <f t="shared" ca="1" si="153"/>
        <v/>
      </c>
      <c r="AK608" t="str">
        <f t="shared" ca="1" si="164"/>
        <v>12:00</v>
      </c>
      <c r="AL608" s="4">
        <f t="shared" ca="1" si="154"/>
        <v>0.146383369971645</v>
      </c>
      <c r="AM608">
        <f t="shared" ca="1" si="155"/>
        <v>1042.241889724482</v>
      </c>
      <c r="AN608">
        <f t="shared" ca="1" si="165"/>
        <v>4.1779912862693802E-12</v>
      </c>
      <c r="AO608">
        <f t="shared" ca="1" si="166"/>
        <v>236.960377121525</v>
      </c>
      <c r="AP608">
        <f t="shared" ca="1" si="167"/>
        <v>814.65498620562903</v>
      </c>
      <c r="AQ608">
        <f t="shared" ca="1" si="168"/>
        <v>42.8</v>
      </c>
      <c r="AR608">
        <f t="shared" ca="1" si="169"/>
        <v>13.521206899999999</v>
      </c>
      <c r="AS608">
        <f t="shared" ca="1" si="170"/>
        <v>2507.0423327842273</v>
      </c>
      <c r="AT608">
        <f t="shared" ca="1" si="171"/>
        <v>1915.3003008048343</v>
      </c>
      <c r="AU608">
        <f t="shared" ca="1" si="172"/>
        <v>591.742031979393</v>
      </c>
    </row>
    <row r="609" spans="1:47" hidden="1">
      <c r="A609" t="str">
        <f ca="1">IF(ISNA(A$1), 0, OFFSET(data!$A$1, ROW()-1, A$1-1))</f>
        <v>Oahu</v>
      </c>
      <c r="B609">
        <f ca="1">IF(ISNA(B$1), 0, OFFSET(data!$A$1, ROW()-1, B$1-1))</f>
        <v>2030</v>
      </c>
      <c r="C609" s="8">
        <f ca="1">IF(ISNA(C$1), 0, OFFSET(data!$A$1, ROW()-1, C$1-1))</f>
        <v>47809.583333333336</v>
      </c>
      <c r="D609">
        <f ca="1">IF(ISNA(D$1), 0, OFFSET(data!$A$1, ROW()-1, D$1-1))</f>
        <v>445.27803288901799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708.84619073916201</v>
      </c>
      <c r="L609">
        <f ca="1">IF(ISNA(L$1), 0, OFFSET(data!$A$1, ROW()-1, L$1-1))</f>
        <v>42.8</v>
      </c>
      <c r="M609">
        <f ca="1">IF(ISNA(M$1), 0, OFFSET(data!$A$1, ROW()-1, M$1-1))</f>
        <v>26.054659300000001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834.36258855636595</v>
      </c>
      <c r="V609">
        <f ca="1">IF(ISNA(V$1), 0, OFFSET(data!$A$1, ROW()-1, V$1-1))</f>
        <v>0</v>
      </c>
      <c r="W609">
        <f ca="1">IF(ISNA(W$1), 0, OFFSET(data!$A$1, ROW()-1, W$1-1))</f>
        <v>158.54373723373899</v>
      </c>
      <c r="X609">
        <f ca="1">IF(ISNA(X$1), 0, OFFSET(data!$A$1, ROW()-1, X$1-1))</f>
        <v>189.89086832138</v>
      </c>
      <c r="Y609">
        <f ca="1">IF(ISNA(Y$1), 0, OFFSET(data!$A$1, ROW()-1, Y$1-1))</f>
        <v>40.1816888166951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1112.37146690179</v>
      </c>
      <c r="AD609">
        <f ca="1">IF(ISNA(AD$1), 0, OFFSET(data!$A$1, ROW()-1, AD$1-1))</f>
        <v>602.18427464871604</v>
      </c>
      <c r="AE609">
        <f ca="1">IF(ISNA(AE$1), 0, OFFSET(data!$A$1, ROW()-1, AE$1-1))</f>
        <v>146.38336997164501</v>
      </c>
      <c r="AF609" t="str">
        <f ca="1">IF(ISNA(AF$1), 0, OFFSET(data!$A$1, ROW()-1, AF$1-1))</f>
        <v>peak</v>
      </c>
      <c r="AG609">
        <f t="shared" ca="1" si="161"/>
        <v>2030</v>
      </c>
      <c r="AH609">
        <f t="shared" ca="1" si="162"/>
        <v>11</v>
      </c>
      <c r="AI609">
        <f t="shared" ca="1" si="163"/>
        <v>22</v>
      </c>
      <c r="AJ609" t="str">
        <f t="shared" ca="1" si="153"/>
        <v/>
      </c>
      <c r="AK609" t="str">
        <f t="shared" ca="1" si="164"/>
        <v>14:00</v>
      </c>
      <c r="AL609" s="4">
        <f t="shared" ca="1" si="154"/>
        <v>0.146383369971645</v>
      </c>
      <c r="AM609">
        <f t="shared" ca="1" si="155"/>
        <v>1024.253456877746</v>
      </c>
      <c r="AN609">
        <f t="shared" ca="1" si="165"/>
        <v>0</v>
      </c>
      <c r="AO609">
        <f t="shared" ca="1" si="166"/>
        <v>158.54373723373899</v>
      </c>
      <c r="AP609">
        <f t="shared" ca="1" si="167"/>
        <v>708.84619073916201</v>
      </c>
      <c r="AQ609">
        <f t="shared" ca="1" si="168"/>
        <v>42.8</v>
      </c>
      <c r="AR609">
        <f t="shared" ca="1" si="169"/>
        <v>26.054659300000001</v>
      </c>
      <c r="AS609">
        <f t="shared" ca="1" si="170"/>
        <v>2335.3503498299697</v>
      </c>
      <c r="AT609">
        <f t="shared" ca="1" si="171"/>
        <v>1825.1631575768961</v>
      </c>
      <c r="AU609">
        <f t="shared" ca="1" si="172"/>
        <v>510.18719225307359</v>
      </c>
    </row>
    <row r="610" spans="1:47" hidden="1">
      <c r="A610" t="str">
        <f ca="1">IF(ISNA(A$1), 0, OFFSET(data!$A$1, ROW()-1, A$1-1))</f>
        <v>Oahu</v>
      </c>
      <c r="B610">
        <f ca="1">IF(ISNA(B$1), 0, OFFSET(data!$A$1, ROW()-1, B$1-1))</f>
        <v>2030</v>
      </c>
      <c r="C610" s="8">
        <f ca="1">IF(ISNA(C$1), 0, OFFSET(data!$A$1, ROW()-1, C$1-1))</f>
        <v>47809.666666666664</v>
      </c>
      <c r="D610">
        <f ca="1">IF(ISNA(D$1), 0, OFFSET(data!$A$1, ROW()-1, D$1-1))</f>
        <v>445.27803288901799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320.81308201632601</v>
      </c>
      <c r="L610">
        <f ca="1">IF(ISNA(L$1), 0, OFFSET(data!$A$1, ROW()-1, L$1-1))</f>
        <v>42.8</v>
      </c>
      <c r="M610">
        <f ca="1">IF(ISNA(M$1), 0, OFFSET(data!$A$1, ROW()-1, M$1-1))</f>
        <v>57.420643499999997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845.44177457566002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1.29373618742691</v>
      </c>
      <c r="Y610">
        <f ca="1">IF(ISNA(Y$1), 0, OFFSET(data!$A$1, ROW()-1, Y$1-1))</f>
        <v>19.5762476422581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953.82772966805805</v>
      </c>
      <c r="AD610">
        <f ca="1">IF(ISNA(AD$1), 0, OFFSET(data!$A$1, ROW()-1, AD$1-1))</f>
        <v>504.25983099387901</v>
      </c>
      <c r="AE610">
        <f ca="1">IF(ISNA(AE$1), 0, OFFSET(data!$A$1, ROW()-1, AE$1-1))</f>
        <v>146.38336997164501</v>
      </c>
      <c r="AF610" t="str">
        <f ca="1">IF(ISNA(AF$1), 0, OFFSET(data!$A$1, ROW()-1, AF$1-1))</f>
        <v>peak</v>
      </c>
      <c r="AG610">
        <f t="shared" ca="1" si="161"/>
        <v>2030</v>
      </c>
      <c r="AH610">
        <f t="shared" ca="1" si="162"/>
        <v>11</v>
      </c>
      <c r="AI610">
        <f t="shared" ca="1" si="163"/>
        <v>22</v>
      </c>
      <c r="AJ610" t="str">
        <f t="shared" ca="1" si="153"/>
        <v/>
      </c>
      <c r="AK610" t="str">
        <f t="shared" ca="1" si="164"/>
        <v>16:00</v>
      </c>
      <c r="AL610" s="4">
        <f t="shared" ca="1" si="154"/>
        <v>0.146383369971645</v>
      </c>
      <c r="AM610">
        <f t="shared" ca="1" si="155"/>
        <v>846.73551076308695</v>
      </c>
      <c r="AN610">
        <f t="shared" ca="1" si="165"/>
        <v>0</v>
      </c>
      <c r="AO610">
        <f t="shared" ca="1" si="166"/>
        <v>0</v>
      </c>
      <c r="AP610">
        <f t="shared" ca="1" si="167"/>
        <v>320.81308201632601</v>
      </c>
      <c r="AQ610">
        <f t="shared" ca="1" si="168"/>
        <v>42.8</v>
      </c>
      <c r="AR610">
        <f t="shared" ca="1" si="169"/>
        <v>57.420643499999997</v>
      </c>
      <c r="AS610">
        <f t="shared" ca="1" si="170"/>
        <v>1820.1394880734019</v>
      </c>
      <c r="AT610">
        <f t="shared" ca="1" si="171"/>
        <v>1370.571589399224</v>
      </c>
      <c r="AU610">
        <f t="shared" ca="1" si="172"/>
        <v>449.56789867417797</v>
      </c>
    </row>
    <row r="611" spans="1:47" hidden="1">
      <c r="A611" t="str">
        <f ca="1">IF(ISNA(A$1), 0, OFFSET(data!$A$1, ROW()-1, A$1-1))</f>
        <v>Oahu</v>
      </c>
      <c r="B611">
        <f ca="1">IF(ISNA(B$1), 0, OFFSET(data!$A$1, ROW()-1, B$1-1))</f>
        <v>2030</v>
      </c>
      <c r="C611" s="8">
        <f ca="1">IF(ISNA(C$1), 0, OFFSET(data!$A$1, ROW()-1, C$1-1))</f>
        <v>47809.75</v>
      </c>
      <c r="D611">
        <f ca="1">IF(ISNA(D$1), 0, OFFSET(data!$A$1, ROW()-1, D$1-1))</f>
        <v>538.60776255707697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42.8</v>
      </c>
      <c r="M611">
        <f ca="1">IF(ISNA(M$1), 0, OFFSET(data!$A$1, ROW()-1, M$1-1))</f>
        <v>82.575252800000001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100.824415040555</v>
      </c>
      <c r="S611">
        <f ca="1">IF(ISNA(S$1), 0, OFFSET(data!$A$1, ROW()-1, S$1-1))</f>
        <v>32.995818574522602</v>
      </c>
      <c r="T611">
        <f ca="1">IF(ISNA(T$1), 0, OFFSET(data!$A$1, ROW()-1, T$1-1))</f>
        <v>0</v>
      </c>
      <c r="U611">
        <f ca="1">IF(ISNA(U$1), 0, OFFSET(data!$A$1, ROW()-1, U$1-1))</f>
        <v>864.69666814433106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-86.469666814433097</v>
      </c>
      <c r="Y611">
        <f ca="1">IF(ISNA(Y$1), 0, OFFSET(data!$A$1, ROW()-1, Y$1-1))</f>
        <v>19.5762476422581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726.67776638492103</v>
      </c>
      <c r="AD611">
        <f ca="1">IF(ISNA(AD$1), 0, OFFSET(data!$A$1, ROW()-1, AD$1-1))</f>
        <v>192.48204858</v>
      </c>
      <c r="AE611">
        <f ca="1">IF(ISNA(AE$1), 0, OFFSET(data!$A$1, ROW()-1, AE$1-1))</f>
        <v>162.64818885738401</v>
      </c>
      <c r="AF611" t="str">
        <f ca="1">IF(ISNA(AF$1), 0, OFFSET(data!$A$1, ROW()-1, AF$1-1))</f>
        <v>peak</v>
      </c>
      <c r="AG611">
        <f t="shared" ca="1" si="161"/>
        <v>2030</v>
      </c>
      <c r="AH611">
        <f t="shared" ca="1" si="162"/>
        <v>11</v>
      </c>
      <c r="AI611">
        <f t="shared" ca="1" si="163"/>
        <v>22</v>
      </c>
      <c r="AJ611" t="str">
        <f t="shared" ca="1" si="153"/>
        <v/>
      </c>
      <c r="AK611" t="str">
        <f t="shared" ca="1" si="164"/>
        <v>18:00</v>
      </c>
      <c r="AL611" s="4">
        <f t="shared" ca="1" si="154"/>
        <v>0.16264818885738402</v>
      </c>
      <c r="AM611">
        <f t="shared" ca="1" si="155"/>
        <v>778.22700132989792</v>
      </c>
      <c r="AN611">
        <f t="shared" ca="1" si="165"/>
        <v>32.995818574522602</v>
      </c>
      <c r="AO611">
        <f t="shared" ca="1" si="166"/>
        <v>100.824415040555</v>
      </c>
      <c r="AP611">
        <f t="shared" ca="1" si="167"/>
        <v>0</v>
      </c>
      <c r="AQ611">
        <f t="shared" ca="1" si="168"/>
        <v>42.8</v>
      </c>
      <c r="AR611">
        <f t="shared" ca="1" si="169"/>
        <v>82.575252800000001</v>
      </c>
      <c r="AS611">
        <f t="shared" ca="1" si="170"/>
        <v>1524.4810153570756</v>
      </c>
      <c r="AT611">
        <f t="shared" ca="1" si="171"/>
        <v>990.28529755215595</v>
      </c>
      <c r="AU611">
        <f t="shared" ca="1" si="172"/>
        <v>534.1957178049197</v>
      </c>
    </row>
    <row r="612" spans="1:47" hidden="1">
      <c r="A612" t="str">
        <f ca="1">IF(ISNA(A$1), 0, OFFSET(data!$A$1, ROW()-1, A$1-1))</f>
        <v>Oahu</v>
      </c>
      <c r="B612">
        <f ca="1">IF(ISNA(B$1), 0, OFFSET(data!$A$1, ROW()-1, B$1-1))</f>
        <v>2030</v>
      </c>
      <c r="C612" s="8">
        <f ca="1">IF(ISNA(C$1), 0, OFFSET(data!$A$1, ROW()-1, C$1-1))</f>
        <v>47809.833333333336</v>
      </c>
      <c r="D612">
        <f ca="1">IF(ISNA(D$1), 0, OFFSET(data!$A$1, ROW()-1, D$1-1))</f>
        <v>538.60776255707697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42.8</v>
      </c>
      <c r="M612">
        <f ca="1">IF(ISNA(M$1), 0, OFFSET(data!$A$1, ROW()-1, M$1-1))</f>
        <v>50.511127000000002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100.824415040555</v>
      </c>
      <c r="S612">
        <f ca="1">IF(ISNA(S$1), 0, OFFSET(data!$A$1, ROW()-1, S$1-1))</f>
        <v>25.127399978354099</v>
      </c>
      <c r="T612">
        <f ca="1">IF(ISNA(T$1), 0, OFFSET(data!$A$1, ROW()-1, T$1-1))</f>
        <v>0</v>
      </c>
      <c r="U612">
        <f ca="1">IF(ISNA(U$1), 0, OFFSET(data!$A$1, ROW()-1, U$1-1))</f>
        <v>821.89967693347705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-82.189967693347697</v>
      </c>
      <c r="Y612">
        <f ca="1">IF(ISNA(Y$1), 0, OFFSET(data!$A$1, ROW()-1, Y$1-1))</f>
        <v>18.160995335858299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734.54618498108903</v>
      </c>
      <c r="AD612">
        <f ca="1">IF(ISNA(AD$1), 0, OFFSET(data!$A$1, ROW()-1, AD$1-1))</f>
        <v>180.19261682999999</v>
      </c>
      <c r="AE612">
        <f ca="1">IF(ISNA(AE$1), 0, OFFSET(data!$A$1, ROW()-1, AE$1-1))</f>
        <v>162.64818885738401</v>
      </c>
      <c r="AF612" t="str">
        <f ca="1">IF(ISNA(AF$1), 0, OFFSET(data!$A$1, ROW()-1, AF$1-1))</f>
        <v>peak</v>
      </c>
      <c r="AG612">
        <f t="shared" ca="1" si="161"/>
        <v>2030</v>
      </c>
      <c r="AH612">
        <f t="shared" ca="1" si="162"/>
        <v>11</v>
      </c>
      <c r="AI612">
        <f t="shared" ca="1" si="163"/>
        <v>22</v>
      </c>
      <c r="AJ612" t="str">
        <f t="shared" ca="1" si="153"/>
        <v/>
      </c>
      <c r="AK612" t="str">
        <f t="shared" ca="1" si="164"/>
        <v>20:00</v>
      </c>
      <c r="AL612" s="4">
        <f t="shared" ca="1" si="154"/>
        <v>0.16264818885738402</v>
      </c>
      <c r="AM612">
        <f t="shared" ca="1" si="155"/>
        <v>739.70970924012931</v>
      </c>
      <c r="AN612">
        <f t="shared" ca="1" si="165"/>
        <v>25.127399978354099</v>
      </c>
      <c r="AO612">
        <f t="shared" ca="1" si="166"/>
        <v>100.824415040555</v>
      </c>
      <c r="AP612">
        <f t="shared" ca="1" si="167"/>
        <v>0</v>
      </c>
      <c r="AQ612">
        <f t="shared" ca="1" si="168"/>
        <v>42.8</v>
      </c>
      <c r="AR612">
        <f t="shared" ca="1" si="169"/>
        <v>50.511127000000002</v>
      </c>
      <c r="AS612">
        <f t="shared" ca="1" si="170"/>
        <v>1492.4168895570751</v>
      </c>
      <c r="AT612">
        <f t="shared" ca="1" si="171"/>
        <v>938.06332140598761</v>
      </c>
      <c r="AU612">
        <f t="shared" ca="1" si="172"/>
        <v>554.35356815108753</v>
      </c>
    </row>
    <row r="613" spans="1:47" hidden="1">
      <c r="A613" t="str">
        <f ca="1">IF(ISNA(A$1), 0, OFFSET(data!$A$1, ROW()-1, A$1-1))</f>
        <v>Oahu</v>
      </c>
      <c r="B613">
        <f ca="1">IF(ISNA(B$1), 0, OFFSET(data!$A$1, ROW()-1, B$1-1))</f>
        <v>2030</v>
      </c>
      <c r="C613" s="8">
        <f ca="1">IF(ISNA(C$1), 0, OFFSET(data!$A$1, ROW()-1, C$1-1))</f>
        <v>47809.916666666664</v>
      </c>
      <c r="D613">
        <f ca="1">IF(ISNA(D$1), 0, OFFSET(data!$A$1, ROW()-1, D$1-1))</f>
        <v>538.60776255707697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42.8</v>
      </c>
      <c r="M613">
        <f ca="1">IF(ISNA(M$1), 0, OFFSET(data!$A$1, ROW()-1, M$1-1))</f>
        <v>11.830544093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100.824415040555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766.12380862042801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-76.612380862042798</v>
      </c>
      <c r="Y613">
        <f ca="1">IF(ISNA(Y$1), 0, OFFSET(data!$A$1, ROW()-1, Y$1-1))</f>
        <v>4.5512939322482904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759.67358495944404</v>
      </c>
      <c r="AD613">
        <f ca="1">IF(ISNA(AD$1), 0, OFFSET(data!$A$1, ROW()-1, AD$1-1))</f>
        <v>146.130544093</v>
      </c>
      <c r="AE613">
        <f ca="1">IF(ISNA(AE$1), 0, OFFSET(data!$A$1, ROW()-1, AE$1-1))</f>
        <v>162.64818885738401</v>
      </c>
      <c r="AF613" t="str">
        <f ca="1">IF(ISNA(AF$1), 0, OFFSET(data!$A$1, ROW()-1, AF$1-1))</f>
        <v>peak</v>
      </c>
      <c r="AG613">
        <f t="shared" ca="1" si="161"/>
        <v>2030</v>
      </c>
      <c r="AH613">
        <f t="shared" ca="1" si="162"/>
        <v>11</v>
      </c>
      <c r="AI613">
        <f t="shared" ca="1" si="163"/>
        <v>22</v>
      </c>
      <c r="AJ613" t="str">
        <f t="shared" ca="1" si="153"/>
        <v/>
      </c>
      <c r="AK613" t="str">
        <f t="shared" ca="1" si="164"/>
        <v>22:00</v>
      </c>
      <c r="AL613" s="4">
        <f t="shared" ca="1" si="154"/>
        <v>0.16264818885738402</v>
      </c>
      <c r="AM613">
        <f t="shared" ca="1" si="155"/>
        <v>689.51142775838525</v>
      </c>
      <c r="AN613">
        <f t="shared" ca="1" si="165"/>
        <v>0</v>
      </c>
      <c r="AO613">
        <f t="shared" ca="1" si="166"/>
        <v>100.824415040555</v>
      </c>
      <c r="AP613">
        <f t="shared" ca="1" si="167"/>
        <v>0</v>
      </c>
      <c r="AQ613">
        <f t="shared" ca="1" si="168"/>
        <v>42.8</v>
      </c>
      <c r="AR613">
        <f t="shared" ca="1" si="169"/>
        <v>11.830544093</v>
      </c>
      <c r="AS613">
        <f t="shared" ca="1" si="170"/>
        <v>1453.7363066500759</v>
      </c>
      <c r="AT613">
        <f t="shared" ca="1" si="171"/>
        <v>840.19326578363359</v>
      </c>
      <c r="AU613">
        <f t="shared" ca="1" si="172"/>
        <v>613.54304086644231</v>
      </c>
    </row>
    <row r="614" spans="1:47" hidden="1">
      <c r="A614" t="str">
        <f ca="1">IF(ISNA(A$1), 0, OFFSET(data!$A$1, ROW()-1, A$1-1))</f>
        <v>Oahu</v>
      </c>
      <c r="B614">
        <f ca="1">IF(ISNA(B$1), 0, OFFSET(data!$A$1, ROW()-1, B$1-1))</f>
        <v>2030</v>
      </c>
      <c r="C614" s="8">
        <f ca="1">IF(ISNA(C$1), 0, OFFSET(data!$A$1, ROW()-1, C$1-1))</f>
        <v>47832</v>
      </c>
      <c r="D614">
        <f ca="1">IF(ISNA(D$1), 0, OFFSET(data!$A$1, ROW()-1, D$1-1))</f>
        <v>208.107762557077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42.8</v>
      </c>
      <c r="M614">
        <f ca="1">IF(ISNA(M$1), 0, OFFSET(data!$A$1, ROW()-1, M$1-1))</f>
        <v>198.69956199999999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205.378929924375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723.88268666999602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-72.388268666999593</v>
      </c>
      <c r="Y614">
        <f ca="1">IF(ISNA(Y$1), 0, OFFSET(data!$A$1, ROW()-1, Y$1-1))</f>
        <v>3.4918364784562899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683.11907007562502</v>
      </c>
      <c r="AD614">
        <f ca="1">IF(ISNA(AD$1), 0, OFFSET(data!$A$1, ROW()-1, AD$1-1))</f>
        <v>159.84683461</v>
      </c>
      <c r="AE614">
        <f ca="1">IF(ISNA(AE$1), 0, OFFSET(data!$A$1, ROW()-1, AE$1-1))</f>
        <v>127.86281504228501</v>
      </c>
      <c r="AF614" t="str">
        <f ca="1">IF(ISNA(AF$1), 0, OFFSET(data!$A$1, ROW()-1, AF$1-1))</f>
        <v>peak</v>
      </c>
      <c r="AG614">
        <f t="shared" ca="1" si="161"/>
        <v>2030</v>
      </c>
      <c r="AH614">
        <f t="shared" ca="1" si="162"/>
        <v>12</v>
      </c>
      <c r="AI614">
        <f t="shared" ca="1" si="163"/>
        <v>15</v>
      </c>
      <c r="AJ614" t="str">
        <f t="shared" ca="1" si="153"/>
        <v/>
      </c>
      <c r="AK614" t="str">
        <f t="shared" ca="1" si="164"/>
        <v>00:00</v>
      </c>
      <c r="AL614" s="4">
        <f t="shared" ca="1" si="154"/>
        <v>0.127862815042285</v>
      </c>
      <c r="AM614">
        <f t="shared" ca="1" si="155"/>
        <v>651.49441800299644</v>
      </c>
      <c r="AN614">
        <f t="shared" ca="1" si="165"/>
        <v>0</v>
      </c>
      <c r="AO614">
        <f t="shared" ca="1" si="166"/>
        <v>205.378929924375</v>
      </c>
      <c r="AP614">
        <f t="shared" ca="1" si="167"/>
        <v>0</v>
      </c>
      <c r="AQ614">
        <f t="shared" ca="1" si="168"/>
        <v>42.8</v>
      </c>
      <c r="AR614">
        <f t="shared" ca="1" si="169"/>
        <v>198.69956199999999</v>
      </c>
      <c r="AS614">
        <f t="shared" ca="1" si="170"/>
        <v>1338.105324557077</v>
      </c>
      <c r="AT614">
        <f t="shared" ca="1" si="171"/>
        <v>814.83308909145273</v>
      </c>
      <c r="AU614">
        <f t="shared" ca="1" si="172"/>
        <v>523.27223546562425</v>
      </c>
    </row>
    <row r="615" spans="1:47" hidden="1">
      <c r="A615" t="str">
        <f ca="1">IF(ISNA(A$1), 0, OFFSET(data!$A$1, ROW()-1, A$1-1))</f>
        <v>Oahu</v>
      </c>
      <c r="B615">
        <f ca="1">IF(ISNA(B$1), 0, OFFSET(data!$A$1, ROW()-1, B$1-1))</f>
        <v>2030</v>
      </c>
      <c r="C615" s="8">
        <f ca="1">IF(ISNA(C$1), 0, OFFSET(data!$A$1, ROW()-1, C$1-1))</f>
        <v>47832.083333333336</v>
      </c>
      <c r="D615">
        <f ca="1">IF(ISNA(D$1), 0, OFFSET(data!$A$1, ROW()-1, D$1-1))</f>
        <v>208.25082919757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42.8</v>
      </c>
      <c r="M615">
        <f ca="1">IF(ISNA(M$1), 0, OFFSET(data!$A$1, ROW()-1, M$1-1))</f>
        <v>208.55405300000001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167.459672772895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693.92770755890797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-69.392770755890794</v>
      </c>
      <c r="Y615">
        <f ca="1">IF(ISNA(Y$1), 0, OFFSET(data!$A$1, ROW()-1, Y$1-1))</f>
        <v>2.5296181674490401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720.89526058661102</v>
      </c>
      <c r="AD615">
        <f ca="1">IF(ISNA(AD$1), 0, OFFSET(data!$A$1, ROW()-1, AD$1-1))</f>
        <v>159.84683461</v>
      </c>
      <c r="AE615">
        <f ca="1">IF(ISNA(AE$1), 0, OFFSET(data!$A$1, ROW()-1, AE$1-1))</f>
        <v>127.86281504228501</v>
      </c>
      <c r="AF615" t="str">
        <f ca="1">IF(ISNA(AF$1), 0, OFFSET(data!$A$1, ROW()-1, AF$1-1))</f>
        <v>peak</v>
      </c>
      <c r="AG615">
        <f t="shared" ca="1" si="161"/>
        <v>2030</v>
      </c>
      <c r="AH615">
        <f t="shared" ca="1" si="162"/>
        <v>12</v>
      </c>
      <c r="AI615">
        <f t="shared" ca="1" si="163"/>
        <v>15</v>
      </c>
      <c r="AJ615" t="str">
        <f t="shared" ca="1" si="153"/>
        <v/>
      </c>
      <c r="AK615" t="str">
        <f t="shared" ca="1" si="164"/>
        <v>02:00</v>
      </c>
      <c r="AL615" s="4">
        <f t="shared" ca="1" si="154"/>
        <v>0.127862815042285</v>
      </c>
      <c r="AM615">
        <f t="shared" ca="1" si="155"/>
        <v>624.53493680301722</v>
      </c>
      <c r="AN615">
        <f t="shared" ca="1" si="165"/>
        <v>0</v>
      </c>
      <c r="AO615">
        <f t="shared" ca="1" si="166"/>
        <v>167.459672772895</v>
      </c>
      <c r="AP615">
        <f t="shared" ca="1" si="167"/>
        <v>0</v>
      </c>
      <c r="AQ615">
        <f t="shared" ca="1" si="168"/>
        <v>42.8</v>
      </c>
      <c r="AR615">
        <f t="shared" ca="1" si="169"/>
        <v>208.55405300000001</v>
      </c>
      <c r="AS615">
        <f t="shared" ca="1" si="170"/>
        <v>1347.9598155570761</v>
      </c>
      <c r="AT615">
        <f t="shared" ca="1" si="171"/>
        <v>786.91138958046622</v>
      </c>
      <c r="AU615">
        <f t="shared" ca="1" si="172"/>
        <v>561.04842597660991</v>
      </c>
    </row>
    <row r="616" spans="1:47" hidden="1">
      <c r="A616" t="str">
        <f ca="1">IF(ISNA(A$1), 0, OFFSET(data!$A$1, ROW()-1, A$1-1))</f>
        <v>Oahu</v>
      </c>
      <c r="B616">
        <f ca="1">IF(ISNA(B$1), 0, OFFSET(data!$A$1, ROW()-1, B$1-1))</f>
        <v>2030</v>
      </c>
      <c r="C616" s="8">
        <f ca="1">IF(ISNA(C$1), 0, OFFSET(data!$A$1, ROW()-1, C$1-1))</f>
        <v>47832.166666666664</v>
      </c>
      <c r="D616">
        <f ca="1">IF(ISNA(D$1), 0, OFFSET(data!$A$1, ROW()-1, D$1-1))</f>
        <v>118.107762557077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42.8</v>
      </c>
      <c r="M616">
        <f ca="1">IF(ISNA(M$1), 0, OFFSET(data!$A$1, ROW()-1, M$1-1))</f>
        <v>176.554123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269.20167323721199</v>
      </c>
      <c r="S616">
        <f ca="1">IF(ISNA(S$1), 0, OFFSET(data!$A$1, ROW()-1, S$1-1))</f>
        <v>30.5288553083208</v>
      </c>
      <c r="T616">
        <f ca="1">IF(ISNA(T$1), 0, OFFSET(data!$A$1, ROW()-1, T$1-1))</f>
        <v>0</v>
      </c>
      <c r="U616">
        <f ca="1">IF(ISNA(U$1), 0, OFFSET(data!$A$1, ROW()-1, U$1-1))</f>
        <v>705.16774593146101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-70.516774593146096</v>
      </c>
      <c r="Y616">
        <f ca="1">IF(ISNA(Y$1), 0, OFFSET(data!$A$1, ROW()-1, Y$1-1))</f>
        <v>2.5414427642958302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560.76747145446598</v>
      </c>
      <c r="AD616">
        <f ca="1">IF(ISNA(AD$1), 0, OFFSET(data!$A$1, ROW()-1, AD$1-1))</f>
        <v>159.84683461</v>
      </c>
      <c r="AE616">
        <f ca="1">IF(ISNA(AE$1), 0, OFFSET(data!$A$1, ROW()-1, AE$1-1))</f>
        <v>127.86281504228501</v>
      </c>
      <c r="AF616" t="str">
        <f ca="1">IF(ISNA(AF$1), 0, OFFSET(data!$A$1, ROW()-1, AF$1-1))</f>
        <v>peak</v>
      </c>
      <c r="AG616">
        <f t="shared" ca="1" si="161"/>
        <v>2030</v>
      </c>
      <c r="AH616">
        <f t="shared" ca="1" si="162"/>
        <v>12</v>
      </c>
      <c r="AI616">
        <f t="shared" ca="1" si="163"/>
        <v>15</v>
      </c>
      <c r="AJ616" t="str">
        <f t="shared" ca="1" si="153"/>
        <v/>
      </c>
      <c r="AK616" t="str">
        <f t="shared" ca="1" si="164"/>
        <v>04:00</v>
      </c>
      <c r="AL616" s="4">
        <f t="shared" ca="1" si="154"/>
        <v>0.127862815042285</v>
      </c>
      <c r="AM616">
        <f t="shared" ca="1" si="155"/>
        <v>634.65097133831489</v>
      </c>
      <c r="AN616">
        <f t="shared" ca="1" si="165"/>
        <v>30.5288553083208</v>
      </c>
      <c r="AO616">
        <f t="shared" ca="1" si="166"/>
        <v>269.20167323721199</v>
      </c>
      <c r="AP616">
        <f t="shared" ca="1" si="167"/>
        <v>0</v>
      </c>
      <c r="AQ616">
        <f t="shared" ca="1" si="168"/>
        <v>42.8</v>
      </c>
      <c r="AR616">
        <f t="shared" ca="1" si="169"/>
        <v>176.554123</v>
      </c>
      <c r="AS616">
        <f t="shared" ca="1" si="170"/>
        <v>1197.9598855570757</v>
      </c>
      <c r="AT616">
        <f t="shared" ca="1" si="171"/>
        <v>797.03924871261074</v>
      </c>
      <c r="AU616">
        <f t="shared" ca="1" si="172"/>
        <v>400.92063684446498</v>
      </c>
    </row>
    <row r="617" spans="1:47" hidden="1">
      <c r="A617" t="str">
        <f ca="1">IF(ISNA(A$1), 0, OFFSET(data!$A$1, ROW()-1, A$1-1))</f>
        <v>Oahu</v>
      </c>
      <c r="B617">
        <f ca="1">IF(ISNA(B$1), 0, OFFSET(data!$A$1, ROW()-1, B$1-1))</f>
        <v>2030</v>
      </c>
      <c r="C617" s="8">
        <f ca="1">IF(ISNA(C$1), 0, OFFSET(data!$A$1, ROW()-1, C$1-1))</f>
        <v>47832.25</v>
      </c>
      <c r="D617">
        <f ca="1">IF(ISNA(D$1), 0, OFFSET(data!$A$1, ROW()-1, D$1-1))</f>
        <v>118.107762557077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42.8</v>
      </c>
      <c r="M617">
        <f ca="1">IF(ISNA(M$1), 0, OFFSET(data!$A$1, ROW()-1, M$1-1))</f>
        <v>210.43051700000001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269.20167323721199</v>
      </c>
      <c r="S617">
        <f ca="1">IF(ISNA(S$1), 0, OFFSET(data!$A$1, ROW()-1, S$1-1))</f>
        <v>49.982057398365399</v>
      </c>
      <c r="T617">
        <f ca="1">IF(ISNA(T$1), 0, OFFSET(data!$A$1, ROW()-1, T$1-1))</f>
        <v>0</v>
      </c>
      <c r="U617">
        <f ca="1">IF(ISNA(U$1), 0, OFFSET(data!$A$1, ROW()-1, U$1-1))</f>
        <v>763.83188709263902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-76.383188709263905</v>
      </c>
      <c r="Y617">
        <f ca="1">IF(ISNA(Y$1), 0, OFFSET(data!$A$1, ROW()-1, Y$1-1))</f>
        <v>3.0733118092803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541.31426936442199</v>
      </c>
      <c r="AD617">
        <f ca="1">IF(ISNA(AD$1), 0, OFFSET(data!$A$1, ROW()-1, AD$1-1))</f>
        <v>159.84683461</v>
      </c>
      <c r="AE617">
        <f ca="1">IF(ISNA(AE$1), 0, OFFSET(data!$A$1, ROW()-1, AE$1-1))</f>
        <v>127.86281504228501</v>
      </c>
      <c r="AF617" t="str">
        <f ca="1">IF(ISNA(AF$1), 0, OFFSET(data!$A$1, ROW()-1, AF$1-1))</f>
        <v>peak</v>
      </c>
      <c r="AG617">
        <f t="shared" ca="1" si="161"/>
        <v>2030</v>
      </c>
      <c r="AH617">
        <f t="shared" ca="1" si="162"/>
        <v>12</v>
      </c>
      <c r="AI617">
        <f t="shared" ca="1" si="163"/>
        <v>15</v>
      </c>
      <c r="AJ617" t="str">
        <f t="shared" ca="1" si="153"/>
        <v/>
      </c>
      <c r="AK617" t="str">
        <f t="shared" ca="1" si="164"/>
        <v>06:00</v>
      </c>
      <c r="AL617" s="4">
        <f t="shared" ca="1" si="154"/>
        <v>0.127862815042285</v>
      </c>
      <c r="AM617">
        <f t="shared" ca="1" si="155"/>
        <v>687.44869838337513</v>
      </c>
      <c r="AN617">
        <f t="shared" ca="1" si="165"/>
        <v>49.982057398365399</v>
      </c>
      <c r="AO617">
        <f t="shared" ca="1" si="166"/>
        <v>269.20167323721199</v>
      </c>
      <c r="AP617">
        <f t="shared" ca="1" si="167"/>
        <v>0</v>
      </c>
      <c r="AQ617">
        <f t="shared" ca="1" si="168"/>
        <v>42.8</v>
      </c>
      <c r="AR617">
        <f t="shared" ca="1" si="169"/>
        <v>210.43051700000001</v>
      </c>
      <c r="AS617">
        <f t="shared" ca="1" si="170"/>
        <v>1231.8362795570765</v>
      </c>
      <c r="AT617">
        <f t="shared" ca="1" si="171"/>
        <v>850.36884480265542</v>
      </c>
      <c r="AU617">
        <f t="shared" ca="1" si="172"/>
        <v>381.46743475442111</v>
      </c>
    </row>
    <row r="618" spans="1:47" hidden="1">
      <c r="A618" t="str">
        <f ca="1">IF(ISNA(A$1), 0, OFFSET(data!$A$1, ROW()-1, A$1-1))</f>
        <v>Oahu</v>
      </c>
      <c r="B618">
        <f ca="1">IF(ISNA(B$1), 0, OFFSET(data!$A$1, ROW()-1, B$1-1))</f>
        <v>2030</v>
      </c>
      <c r="C618" s="8">
        <f ca="1">IF(ISNA(C$1), 0, OFFSET(data!$A$1, ROW()-1, C$1-1))</f>
        <v>47832.333333333336</v>
      </c>
      <c r="D618">
        <f ca="1">IF(ISNA(D$1), 0, OFFSET(data!$A$1, ROW()-1, D$1-1))</f>
        <v>118.107762557077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700.26399083009198</v>
      </c>
      <c r="L618">
        <f ca="1">IF(ISNA(L$1), 0, OFFSET(data!$A$1, ROW()-1, L$1-1))</f>
        <v>42.8</v>
      </c>
      <c r="M618">
        <f ca="1">IF(ISNA(M$1), 0, OFFSET(data!$A$1, ROW()-1, M$1-1))</f>
        <v>203.12344999999999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842.58136775945002</v>
      </c>
      <c r="V618">
        <f ca="1">IF(ISNA(V$1), 0, OFFSET(data!$A$1, ROW()-1, V$1-1))</f>
        <v>0</v>
      </c>
      <c r="W618">
        <f ca="1">IF(ISNA(W$1), 0, OFFSET(data!$A$1, ROW()-1, W$1-1))</f>
        <v>293.400598341761</v>
      </c>
      <c r="X618">
        <f ca="1">IF(ISNA(X$1), 0, OFFSET(data!$A$1, ROW()-1, X$1-1))</f>
        <v>-76.383188709263905</v>
      </c>
      <c r="Y618">
        <f ca="1">IF(ISNA(Y$1), 0, OFFSET(data!$A$1, ROW()-1, Y$1-1))</f>
        <v>4.6964259952225396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1153.8985983417599</v>
      </c>
      <c r="AD618">
        <f ca="1">IF(ISNA(AD$1), 0, OFFSET(data!$A$1, ROW()-1, AD$1-1))</f>
        <v>583.57168772252601</v>
      </c>
      <c r="AE618">
        <f ca="1">IF(ISNA(AE$1), 0, OFFSET(data!$A$1, ROW()-1, AE$1-1))</f>
        <v>115.07653353805701</v>
      </c>
      <c r="AF618" t="str">
        <f ca="1">IF(ISNA(AF$1), 0, OFFSET(data!$A$1, ROW()-1, AF$1-1))</f>
        <v>peak</v>
      </c>
      <c r="AG618">
        <f t="shared" ca="1" si="161"/>
        <v>2030</v>
      </c>
      <c r="AH618">
        <f t="shared" ca="1" si="162"/>
        <v>12</v>
      </c>
      <c r="AI618">
        <f t="shared" ca="1" si="163"/>
        <v>15</v>
      </c>
      <c r="AJ618" t="str">
        <f t="shared" ca="1" si="153"/>
        <v/>
      </c>
      <c r="AK618" t="str">
        <f t="shared" ca="1" si="164"/>
        <v>08:00</v>
      </c>
      <c r="AL618" s="4">
        <f t="shared" ca="1" si="154"/>
        <v>0.11507653353805701</v>
      </c>
      <c r="AM618">
        <f t="shared" ca="1" si="155"/>
        <v>766.19817905018613</v>
      </c>
      <c r="AN618">
        <f t="shared" ca="1" si="165"/>
        <v>0</v>
      </c>
      <c r="AO618">
        <f t="shared" ca="1" si="166"/>
        <v>293.400598341761</v>
      </c>
      <c r="AP618">
        <f t="shared" ca="1" si="167"/>
        <v>700.26399083009198</v>
      </c>
      <c r="AQ618">
        <f t="shared" ca="1" si="168"/>
        <v>42.8</v>
      </c>
      <c r="AR618">
        <f t="shared" ca="1" si="169"/>
        <v>203.12344999999999</v>
      </c>
      <c r="AS618">
        <f t="shared" ca="1" si="170"/>
        <v>2218.1938017289285</v>
      </c>
      <c r="AT618">
        <f t="shared" ca="1" si="171"/>
        <v>1647.8668911096956</v>
      </c>
      <c r="AU618">
        <f t="shared" ca="1" si="172"/>
        <v>570.32691061923288</v>
      </c>
    </row>
    <row r="619" spans="1:47" hidden="1">
      <c r="A619" t="str">
        <f ca="1">IF(ISNA(A$1), 0, OFFSET(data!$A$1, ROW()-1, A$1-1))</f>
        <v>Oahu</v>
      </c>
      <c r="B619">
        <f ca="1">IF(ISNA(B$1), 0, OFFSET(data!$A$1, ROW()-1, B$1-1))</f>
        <v>2030</v>
      </c>
      <c r="C619" s="8">
        <f ca="1">IF(ISNA(C$1), 0, OFFSET(data!$A$1, ROW()-1, C$1-1))</f>
        <v>47832.416666666664</v>
      </c>
      <c r="D619">
        <f ca="1">IF(ISNA(D$1), 0, OFFSET(data!$A$1, ROW()-1, D$1-1))</f>
        <v>118.107762557077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1195.1086533985699</v>
      </c>
      <c r="L619">
        <f ca="1">IF(ISNA(L$1), 0, OFFSET(data!$A$1, ROW()-1, L$1-1))</f>
        <v>42.8</v>
      </c>
      <c r="M619">
        <f ca="1">IF(ISNA(M$1), 0, OFFSET(data!$A$1, ROW()-1, M$1-1))</f>
        <v>200.40350999999899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865.83661956472997</v>
      </c>
      <c r="V619">
        <f ca="1">IF(ISNA(V$1), 0, OFFSET(data!$A$1, ROW()-1, V$1-1))</f>
        <v>0</v>
      </c>
      <c r="W619">
        <f ca="1">IF(ISNA(W$1), 0, OFFSET(data!$A$1, ROW()-1, W$1-1))</f>
        <v>594.37215863290999</v>
      </c>
      <c r="X619">
        <f ca="1">IF(ISNA(X$1), 0, OFFSET(data!$A$1, ROW()-1, X$1-1))</f>
        <v>88.142016446080603</v>
      </c>
      <c r="Y619">
        <f ca="1">IF(ISNA(Y$1), 0, OFFSET(data!$A$1, ROW()-1, Y$1-1))</f>
        <v>8.0691313119274497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1454.87015863291</v>
      </c>
      <c r="AD619">
        <f ca="1">IF(ISNA(AD$1), 0, OFFSET(data!$A$1, ROW()-1, AD$1-1))</f>
        <v>672.95589545956705</v>
      </c>
      <c r="AE619">
        <f ca="1">IF(ISNA(AE$1), 0, OFFSET(data!$A$1, ROW()-1, AE$1-1))</f>
        <v>115.07653353805701</v>
      </c>
      <c r="AF619" t="str">
        <f ca="1">IF(ISNA(AF$1), 0, OFFSET(data!$A$1, ROW()-1, AF$1-1))</f>
        <v>peak</v>
      </c>
      <c r="AG619">
        <f t="shared" ca="1" si="161"/>
        <v>2030</v>
      </c>
      <c r="AH619">
        <f t="shared" ca="1" si="162"/>
        <v>12</v>
      </c>
      <c r="AI619">
        <f t="shared" ca="1" si="163"/>
        <v>15</v>
      </c>
      <c r="AJ619" t="str">
        <f t="shared" ca="1" si="153"/>
        <v/>
      </c>
      <c r="AK619" t="str">
        <f t="shared" ca="1" si="164"/>
        <v>10:00</v>
      </c>
      <c r="AL619" s="4">
        <f t="shared" ca="1" si="154"/>
        <v>0.11507653353805701</v>
      </c>
      <c r="AM619">
        <f t="shared" ca="1" si="155"/>
        <v>953.97863601081053</v>
      </c>
      <c r="AN619">
        <f t="shared" ca="1" si="165"/>
        <v>0</v>
      </c>
      <c r="AO619">
        <f t="shared" ca="1" si="166"/>
        <v>594.37215863290999</v>
      </c>
      <c r="AP619">
        <f t="shared" ca="1" si="167"/>
        <v>1195.1086533985699</v>
      </c>
      <c r="AQ619">
        <f t="shared" ca="1" si="168"/>
        <v>42.8</v>
      </c>
      <c r="AR619">
        <f t="shared" ca="1" si="169"/>
        <v>200.40350999999899</v>
      </c>
      <c r="AS619">
        <f t="shared" ca="1" si="170"/>
        <v>3011.2900845885561</v>
      </c>
      <c r="AT619">
        <f t="shared" ca="1" si="171"/>
        <v>2229.3758214152149</v>
      </c>
      <c r="AU619">
        <f t="shared" ca="1" si="172"/>
        <v>781.91426317334117</v>
      </c>
    </row>
    <row r="620" spans="1:47" hidden="1">
      <c r="A620" t="str">
        <f ca="1">IF(ISNA(A$1), 0, OFFSET(data!$A$1, ROW()-1, A$1-1))</f>
        <v>Oahu</v>
      </c>
      <c r="B620">
        <f ca="1">IF(ISNA(B$1), 0, OFFSET(data!$A$1, ROW()-1, B$1-1))</f>
        <v>2030</v>
      </c>
      <c r="C620" s="8">
        <f ca="1">IF(ISNA(C$1), 0, OFFSET(data!$A$1, ROW()-1, C$1-1))</f>
        <v>47832.5</v>
      </c>
      <c r="D620">
        <f ca="1">IF(ISNA(D$1), 0, OFFSET(data!$A$1, ROW()-1, D$1-1))</f>
        <v>118.107762557077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1531.68064732894</v>
      </c>
      <c r="L620">
        <f ca="1">IF(ISNA(L$1), 0, OFFSET(data!$A$1, ROW()-1, L$1-1))</f>
        <v>42.8</v>
      </c>
      <c r="M620">
        <f ca="1">IF(ISNA(M$1), 0, OFFSET(data!$A$1, ROW()-1, M$1-1))</f>
        <v>182.71644499999999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860.41500828076096</v>
      </c>
      <c r="V620">
        <f ca="1">IF(ISNA(V$1), 0, OFFSET(data!$A$1, ROW()-1, V$1-1))</f>
        <v>0</v>
      </c>
      <c r="W620">
        <f ca="1">IF(ISNA(W$1), 0, OFFSET(data!$A$1, ROW()-1, W$1-1))</f>
        <v>710.49800000000005</v>
      </c>
      <c r="X620">
        <f ca="1">IF(ISNA(X$1), 0, OFFSET(data!$A$1, ROW()-1, X$1-1))</f>
        <v>211.492159109364</v>
      </c>
      <c r="Y620">
        <f ca="1">IF(ISNA(Y$1), 0, OFFSET(data!$A$1, ROW()-1, Y$1-1))</f>
        <v>92.899687495899897</v>
      </c>
      <c r="Z620">
        <f ca="1">IF(ISNA(Z$1), 0, OFFSET(data!$A$1, ROW()-1, Z$1-1))</f>
        <v>-2.7569058147491798E-12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1570.9960000000001</v>
      </c>
      <c r="AD620">
        <f ca="1">IF(ISNA(AD$1), 0, OFFSET(data!$A$1, ROW()-1, AD$1-1))</f>
        <v>672.95589545956705</v>
      </c>
      <c r="AE620">
        <f ca="1">IF(ISNA(AE$1), 0, OFFSET(data!$A$1, ROW()-1, AE$1-1))</f>
        <v>115.07653353805701</v>
      </c>
      <c r="AF620" t="str">
        <f ca="1">IF(ISNA(AF$1), 0, OFFSET(data!$A$1, ROW()-1, AF$1-1))</f>
        <v>peak</v>
      </c>
      <c r="AG620">
        <f t="shared" ca="1" si="161"/>
        <v>2030</v>
      </c>
      <c r="AH620">
        <f t="shared" ca="1" si="162"/>
        <v>12</v>
      </c>
      <c r="AI620">
        <f t="shared" ca="1" si="163"/>
        <v>15</v>
      </c>
      <c r="AJ620" t="str">
        <f t="shared" ca="1" si="153"/>
        <v/>
      </c>
      <c r="AK620" t="str">
        <f t="shared" ca="1" si="164"/>
        <v>12:00</v>
      </c>
      <c r="AL620" s="4">
        <f t="shared" ca="1" si="154"/>
        <v>0.11507653353805701</v>
      </c>
      <c r="AM620">
        <f t="shared" ca="1" si="155"/>
        <v>1071.9071673901249</v>
      </c>
      <c r="AN620">
        <f t="shared" ca="1" si="165"/>
        <v>0</v>
      </c>
      <c r="AO620">
        <f t="shared" ca="1" si="166"/>
        <v>710.49800000000005</v>
      </c>
      <c r="AP620">
        <f t="shared" ca="1" si="167"/>
        <v>1531.68064732894</v>
      </c>
      <c r="AQ620">
        <f t="shared" ca="1" si="168"/>
        <v>42.8</v>
      </c>
      <c r="AR620">
        <f t="shared" ca="1" si="169"/>
        <v>182.71644499999999</v>
      </c>
      <c r="AS620">
        <f t="shared" ca="1" si="170"/>
        <v>3446.3008548860171</v>
      </c>
      <c r="AT620">
        <f t="shared" ca="1" si="171"/>
        <v>2548.2607503455893</v>
      </c>
      <c r="AU620">
        <f t="shared" ca="1" si="172"/>
        <v>898.04010454042782</v>
      </c>
    </row>
    <row r="621" spans="1:47" hidden="1">
      <c r="A621" t="str">
        <f ca="1">IF(ISNA(A$1), 0, OFFSET(data!$A$1, ROW()-1, A$1-1))</f>
        <v>Oahu</v>
      </c>
      <c r="B621">
        <f ca="1">IF(ISNA(B$1), 0, OFFSET(data!$A$1, ROW()-1, B$1-1))</f>
        <v>2030</v>
      </c>
      <c r="C621" s="8">
        <f ca="1">IF(ISNA(C$1), 0, OFFSET(data!$A$1, ROW()-1, C$1-1))</f>
        <v>47832.583333333336</v>
      </c>
      <c r="D621">
        <f ca="1">IF(ISNA(D$1), 0, OFFSET(data!$A$1, ROW()-1, D$1-1))</f>
        <v>118.107762557077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1273.2190126202199</v>
      </c>
      <c r="L621">
        <f ca="1">IF(ISNA(L$1), 0, OFFSET(data!$A$1, ROW()-1, L$1-1))</f>
        <v>42.8</v>
      </c>
      <c r="M621">
        <f ca="1">IF(ISNA(M$1), 0, OFFSET(data!$A$1, ROW()-1, M$1-1))</f>
        <v>191.69449399999999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846.13886758918602</v>
      </c>
      <c r="V621">
        <f ca="1">IF(ISNA(V$1), 0, OFFSET(data!$A$1, ROW()-1, V$1-1))</f>
        <v>0</v>
      </c>
      <c r="W621">
        <f ca="1">IF(ISNA(W$1), 0, OFFSET(data!$A$1, ROW()-1, W$1-1))</f>
        <v>601.71843999755299</v>
      </c>
      <c r="X621">
        <f ca="1">IF(ISNA(X$1), 0, OFFSET(data!$A$1, ROW()-1, X$1-1))</f>
        <v>158.387713948308</v>
      </c>
      <c r="Y621">
        <f ca="1">IF(ISNA(Y$1), 0, OFFSET(data!$A$1, ROW()-1, Y$1-1))</f>
        <v>19.5762476422581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1462.21643999755</v>
      </c>
      <c r="AD621">
        <f ca="1">IF(ISNA(AD$1), 0, OFFSET(data!$A$1, ROW()-1, AD$1-1))</f>
        <v>672.95589545956705</v>
      </c>
      <c r="AE621">
        <f ca="1">IF(ISNA(AE$1), 0, OFFSET(data!$A$1, ROW()-1, AE$1-1))</f>
        <v>115.07653353805701</v>
      </c>
      <c r="AF621" t="str">
        <f ca="1">IF(ISNA(AF$1), 0, OFFSET(data!$A$1, ROW()-1, AF$1-1))</f>
        <v>peak</v>
      </c>
      <c r="AG621">
        <f t="shared" ca="1" si="161"/>
        <v>2030</v>
      </c>
      <c r="AH621">
        <f t="shared" ca="1" si="162"/>
        <v>12</v>
      </c>
      <c r="AI621">
        <f t="shared" ca="1" si="163"/>
        <v>15</v>
      </c>
      <c r="AJ621" t="str">
        <f t="shared" ca="1" si="153"/>
        <v/>
      </c>
      <c r="AK621" t="str">
        <f t="shared" ca="1" si="164"/>
        <v>14:00</v>
      </c>
      <c r="AL621" s="4">
        <f t="shared" ca="1" si="154"/>
        <v>0.11507653353805701</v>
      </c>
      <c r="AM621">
        <f t="shared" ca="1" si="155"/>
        <v>1004.5265815374941</v>
      </c>
      <c r="AN621">
        <f t="shared" ca="1" si="165"/>
        <v>0</v>
      </c>
      <c r="AO621">
        <f t="shared" ca="1" si="166"/>
        <v>601.71843999755299</v>
      </c>
      <c r="AP621">
        <f t="shared" ca="1" si="167"/>
        <v>1273.2190126202199</v>
      </c>
      <c r="AQ621">
        <f t="shared" ca="1" si="168"/>
        <v>42.8</v>
      </c>
      <c r="AR621">
        <f t="shared" ca="1" si="169"/>
        <v>191.69449399999999</v>
      </c>
      <c r="AS621">
        <f t="shared" ca="1" si="170"/>
        <v>3088.0377091748469</v>
      </c>
      <c r="AT621">
        <f t="shared" ca="1" si="171"/>
        <v>2298.7771646368719</v>
      </c>
      <c r="AU621">
        <f t="shared" ca="1" si="172"/>
        <v>789.26054453797497</v>
      </c>
    </row>
    <row r="622" spans="1:47" hidden="1">
      <c r="A622" t="str">
        <f ca="1">IF(ISNA(A$1), 0, OFFSET(data!$A$1, ROW()-1, A$1-1))</f>
        <v>Oahu</v>
      </c>
      <c r="B622">
        <f ca="1">IF(ISNA(B$1), 0, OFFSET(data!$A$1, ROW()-1, B$1-1))</f>
        <v>2030</v>
      </c>
      <c r="C622" s="8">
        <f ca="1">IF(ISNA(C$1), 0, OFFSET(data!$A$1, ROW()-1, C$1-1))</f>
        <v>47832.666666666664</v>
      </c>
      <c r="D622">
        <f ca="1">IF(ISNA(D$1), 0, OFFSET(data!$A$1, ROW()-1, D$1-1))</f>
        <v>118.107762557077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692.42670614406404</v>
      </c>
      <c r="L622">
        <f ca="1">IF(ISNA(L$1), 0, OFFSET(data!$A$1, ROW()-1, L$1-1))</f>
        <v>42.8</v>
      </c>
      <c r="M622">
        <f ca="1">IF(ISNA(M$1), 0, OFFSET(data!$A$1, ROW()-1, M$1-1))</f>
        <v>177.40810399999901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852.77861111057496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158.387713948308</v>
      </c>
      <c r="Y622">
        <f ca="1">IF(ISNA(Y$1), 0, OFFSET(data!$A$1, ROW()-1, Y$1-1))</f>
        <v>19.5762476422581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860.49800000000005</v>
      </c>
      <c r="AD622">
        <f ca="1">IF(ISNA(AD$1), 0, OFFSET(data!$A$1, ROW()-1, AD$1-1))</f>
        <v>601.15154663665999</v>
      </c>
      <c r="AE622">
        <f ca="1">IF(ISNA(AE$1), 0, OFFSET(data!$A$1, ROW()-1, AE$1-1))</f>
        <v>115.07653353805701</v>
      </c>
      <c r="AF622" t="str">
        <f ca="1">IF(ISNA(AF$1), 0, OFFSET(data!$A$1, ROW()-1, AF$1-1))</f>
        <v>peak</v>
      </c>
      <c r="AG622">
        <f t="shared" ca="1" si="161"/>
        <v>2030</v>
      </c>
      <c r="AH622">
        <f t="shared" ca="1" si="162"/>
        <v>12</v>
      </c>
      <c r="AI622">
        <f t="shared" ca="1" si="163"/>
        <v>15</v>
      </c>
      <c r="AJ622" t="str">
        <f t="shared" ca="1" si="153"/>
        <v/>
      </c>
      <c r="AK622" t="str">
        <f t="shared" ca="1" si="164"/>
        <v>16:00</v>
      </c>
      <c r="AL622" s="4">
        <f t="shared" ca="1" si="154"/>
        <v>0.11507653353805701</v>
      </c>
      <c r="AM622">
        <f t="shared" ca="1" si="155"/>
        <v>1011.166325058883</v>
      </c>
      <c r="AN622">
        <f t="shared" ca="1" si="165"/>
        <v>0</v>
      </c>
      <c r="AO622">
        <f t="shared" ca="1" si="166"/>
        <v>0</v>
      </c>
      <c r="AP622">
        <f t="shared" ca="1" si="167"/>
        <v>692.42670614406404</v>
      </c>
      <c r="AQ622">
        <f t="shared" ca="1" si="168"/>
        <v>42.8</v>
      </c>
      <c r="AR622">
        <f t="shared" ca="1" si="169"/>
        <v>177.40810399999901</v>
      </c>
      <c r="AS622">
        <f t="shared" ca="1" si="170"/>
        <v>1891.2405727011401</v>
      </c>
      <c r="AT622">
        <f t="shared" ca="1" si="171"/>
        <v>1631.8941193378012</v>
      </c>
      <c r="AU622">
        <f t="shared" ca="1" si="172"/>
        <v>259.34645336333892</v>
      </c>
    </row>
    <row r="623" spans="1:47" hidden="1">
      <c r="A623" t="str">
        <f ca="1">IF(ISNA(A$1), 0, OFFSET(data!$A$1, ROW()-1, A$1-1))</f>
        <v>Oahu</v>
      </c>
      <c r="B623">
        <f ca="1">IF(ISNA(B$1), 0, OFFSET(data!$A$1, ROW()-1, B$1-1))</f>
        <v>2030</v>
      </c>
      <c r="C623" s="8">
        <f ca="1">IF(ISNA(C$1), 0, OFFSET(data!$A$1, ROW()-1, C$1-1))</f>
        <v>47832.75</v>
      </c>
      <c r="D623">
        <f ca="1">IF(ISNA(D$1), 0, OFFSET(data!$A$1, ROW()-1, D$1-1))</f>
        <v>154.40776255707701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42.8</v>
      </c>
      <c r="M623">
        <f ca="1">IF(ISNA(M$1), 0, OFFSET(data!$A$1, ROW()-1, M$1-1))</f>
        <v>211.30940200000001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365.61910736123502</v>
      </c>
      <c r="S623">
        <f ca="1">IF(ISNA(S$1), 0, OFFSET(data!$A$1, ROW()-1, S$1-1))</f>
        <v>39.489087293311599</v>
      </c>
      <c r="T623">
        <f ca="1">IF(ISNA(T$1), 0, OFFSET(data!$A$1, ROW()-1, T$1-1))</f>
        <v>0</v>
      </c>
      <c r="U623">
        <f ca="1">IF(ISNA(U$1), 0, OFFSET(data!$A$1, ROW()-1, U$1-1))</f>
        <v>882.27679063262997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-88.227679063262997</v>
      </c>
      <c r="Y623">
        <f ca="1">IF(ISNA(Y$1), 0, OFFSET(data!$A$1, ROW()-1, Y$1-1))</f>
        <v>19.5762476422581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505.18980534545199</v>
      </c>
      <c r="AD623">
        <f ca="1">IF(ISNA(AD$1), 0, OFFSET(data!$A$1, ROW()-1, AD$1-1))</f>
        <v>159.84683461</v>
      </c>
      <c r="AE623">
        <f ca="1">IF(ISNA(AE$1), 0, OFFSET(data!$A$1, ROW()-1, AE$1-1))</f>
        <v>127.86281504228501</v>
      </c>
      <c r="AF623" t="str">
        <f ca="1">IF(ISNA(AF$1), 0, OFFSET(data!$A$1, ROW()-1, AF$1-1))</f>
        <v>peak</v>
      </c>
      <c r="AG623">
        <f t="shared" ca="1" si="161"/>
        <v>2030</v>
      </c>
      <c r="AH623">
        <f t="shared" ca="1" si="162"/>
        <v>12</v>
      </c>
      <c r="AI623">
        <f t="shared" ca="1" si="163"/>
        <v>15</v>
      </c>
      <c r="AJ623" t="str">
        <f t="shared" ca="1" si="153"/>
        <v/>
      </c>
      <c r="AK623" t="str">
        <f t="shared" ca="1" si="164"/>
        <v>18:00</v>
      </c>
      <c r="AL623" s="4">
        <f t="shared" ca="1" si="154"/>
        <v>0.127862815042285</v>
      </c>
      <c r="AM623">
        <f t="shared" ca="1" si="155"/>
        <v>794.04911156936691</v>
      </c>
      <c r="AN623">
        <f t="shared" ca="1" si="165"/>
        <v>39.489087293311599</v>
      </c>
      <c r="AO623">
        <f t="shared" ca="1" si="166"/>
        <v>365.61910736123502</v>
      </c>
      <c r="AP623">
        <f t="shared" ca="1" si="167"/>
        <v>0</v>
      </c>
      <c r="AQ623">
        <f t="shared" ca="1" si="168"/>
        <v>42.8</v>
      </c>
      <c r="AR623">
        <f t="shared" ca="1" si="169"/>
        <v>211.30940200000001</v>
      </c>
      <c r="AS623">
        <f t="shared" ca="1" si="170"/>
        <v>1318.8151645570756</v>
      </c>
      <c r="AT623">
        <f t="shared" ca="1" si="171"/>
        <v>973.47219382162496</v>
      </c>
      <c r="AU623">
        <f t="shared" ca="1" si="172"/>
        <v>345.34297073545065</v>
      </c>
    </row>
    <row r="624" spans="1:47" hidden="1">
      <c r="A624" t="str">
        <f ca="1">IF(ISNA(A$1), 0, OFFSET(data!$A$1, ROW()-1, A$1-1))</f>
        <v>Oahu</v>
      </c>
      <c r="B624">
        <f ca="1">IF(ISNA(B$1), 0, OFFSET(data!$A$1, ROW()-1, B$1-1))</f>
        <v>2030</v>
      </c>
      <c r="C624" s="8">
        <f ca="1">IF(ISNA(C$1), 0, OFFSET(data!$A$1, ROW()-1, C$1-1))</f>
        <v>47832.833333333336</v>
      </c>
      <c r="D624">
        <f ca="1">IF(ISNA(D$1), 0, OFFSET(data!$A$1, ROW()-1, D$1-1))</f>
        <v>154.40776255707701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42.8</v>
      </c>
      <c r="M624">
        <f ca="1">IF(ISNA(M$1), 0, OFFSET(data!$A$1, ROW()-1, M$1-1))</f>
        <v>216.427223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365.61910736123502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845.658997313839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-84.565899731383894</v>
      </c>
      <c r="Y624">
        <f ca="1">IF(ISNA(Y$1), 0, OFFSET(data!$A$1, ROW()-1, Y$1-1))</f>
        <v>18.160995335858299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544.67889263876395</v>
      </c>
      <c r="AD624">
        <f ca="1">IF(ISNA(AD$1), 0, OFFSET(data!$A$1, ROW()-1, AD$1-1))</f>
        <v>159.84683461</v>
      </c>
      <c r="AE624">
        <f ca="1">IF(ISNA(AE$1), 0, OFFSET(data!$A$1, ROW()-1, AE$1-1))</f>
        <v>127.86281504228501</v>
      </c>
      <c r="AF624" t="str">
        <f ca="1">IF(ISNA(AF$1), 0, OFFSET(data!$A$1, ROW()-1, AF$1-1))</f>
        <v>peak</v>
      </c>
      <c r="AG624">
        <f t="shared" ca="1" si="161"/>
        <v>2030</v>
      </c>
      <c r="AH624">
        <f t="shared" ca="1" si="162"/>
        <v>12</v>
      </c>
      <c r="AI624">
        <f t="shared" ca="1" si="163"/>
        <v>15</v>
      </c>
      <c r="AJ624" t="str">
        <f t="shared" ca="1" si="153"/>
        <v/>
      </c>
      <c r="AK624" t="str">
        <f t="shared" ca="1" si="164"/>
        <v>20:00</v>
      </c>
      <c r="AL624" s="4">
        <f t="shared" ca="1" si="154"/>
        <v>0.127862815042285</v>
      </c>
      <c r="AM624">
        <f t="shared" ca="1" si="155"/>
        <v>761.09309758245513</v>
      </c>
      <c r="AN624">
        <f t="shared" ca="1" si="165"/>
        <v>0</v>
      </c>
      <c r="AO624">
        <f t="shared" ca="1" si="166"/>
        <v>365.61910736123502</v>
      </c>
      <c r="AP624">
        <f t="shared" ca="1" si="167"/>
        <v>0</v>
      </c>
      <c r="AQ624">
        <f t="shared" ca="1" si="168"/>
        <v>42.8</v>
      </c>
      <c r="AR624">
        <f t="shared" ca="1" si="169"/>
        <v>216.427223</v>
      </c>
      <c r="AS624">
        <f t="shared" ca="1" si="170"/>
        <v>1323.9329855570759</v>
      </c>
      <c r="AT624">
        <f t="shared" ca="1" si="171"/>
        <v>939.10092752831338</v>
      </c>
      <c r="AU624">
        <f t="shared" ca="1" si="172"/>
        <v>384.8320580287625</v>
      </c>
    </row>
    <row r="625" spans="1:47" hidden="1">
      <c r="A625" t="str">
        <f ca="1">IF(ISNA(A$1), 0, OFFSET(data!$A$1, ROW()-1, A$1-1))</f>
        <v>Oahu</v>
      </c>
      <c r="B625">
        <f ca="1">IF(ISNA(B$1), 0, OFFSET(data!$A$1, ROW()-1, B$1-1))</f>
        <v>2030</v>
      </c>
      <c r="C625" s="8">
        <f ca="1">IF(ISNA(C$1), 0, OFFSET(data!$A$1, ROW()-1, C$1-1))</f>
        <v>47832.916666666664</v>
      </c>
      <c r="D625">
        <f ca="1">IF(ISNA(D$1), 0, OFFSET(data!$A$1, ROW()-1, D$1-1))</f>
        <v>118.107762557077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42.8</v>
      </c>
      <c r="M625">
        <f ca="1">IF(ISNA(M$1), 0, OFFSET(data!$A$1, ROW()-1, M$1-1))</f>
        <v>213.09991699999901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337.51011338083498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785.51833222851599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-78.551833222851599</v>
      </c>
      <c r="Y625">
        <f ca="1">IF(ISNA(Y$1), 0, OFFSET(data!$A$1, ROW()-1, Y$1-1))</f>
        <v>4.5512939322482904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522.98788661916501</v>
      </c>
      <c r="AD625">
        <f ca="1">IF(ISNA(AD$1), 0, OFFSET(data!$A$1, ROW()-1, AD$1-1))</f>
        <v>159.84683461</v>
      </c>
      <c r="AE625">
        <f ca="1">IF(ISNA(AE$1), 0, OFFSET(data!$A$1, ROW()-1, AE$1-1))</f>
        <v>127.86281504228501</v>
      </c>
      <c r="AF625" t="str">
        <f ca="1">IF(ISNA(AF$1), 0, OFFSET(data!$A$1, ROW()-1, AF$1-1))</f>
        <v>peak</v>
      </c>
      <c r="AG625">
        <f t="shared" ca="1" si="161"/>
        <v>2030</v>
      </c>
      <c r="AH625">
        <f t="shared" ca="1" si="162"/>
        <v>12</v>
      </c>
      <c r="AI625">
        <f t="shared" ca="1" si="163"/>
        <v>15</v>
      </c>
      <c r="AJ625" t="str">
        <f t="shared" ca="1" si="153"/>
        <v/>
      </c>
      <c r="AK625" t="str">
        <f t="shared" ca="1" si="164"/>
        <v>22:00</v>
      </c>
      <c r="AL625" s="4">
        <f t="shared" ca="1" si="154"/>
        <v>0.127862815042285</v>
      </c>
      <c r="AM625">
        <f t="shared" ca="1" si="155"/>
        <v>706.96649900566445</v>
      </c>
      <c r="AN625">
        <f t="shared" ca="1" si="165"/>
        <v>0</v>
      </c>
      <c r="AO625">
        <f t="shared" ca="1" si="166"/>
        <v>337.51011338083498</v>
      </c>
      <c r="AP625">
        <f t="shared" ca="1" si="167"/>
        <v>0</v>
      </c>
      <c r="AQ625">
        <f t="shared" ca="1" si="168"/>
        <v>42.8</v>
      </c>
      <c r="AR625">
        <f t="shared" ca="1" si="169"/>
        <v>213.09991699999901</v>
      </c>
      <c r="AS625">
        <f t="shared" ca="1" si="170"/>
        <v>1234.5056795570761</v>
      </c>
      <c r="AT625">
        <f t="shared" ca="1" si="171"/>
        <v>871.36462754791273</v>
      </c>
      <c r="AU625">
        <f t="shared" ca="1" si="172"/>
        <v>363.14105200916333</v>
      </c>
    </row>
    <row r="626" spans="1:47" hidden="1">
      <c r="A626" t="str">
        <f ca="1">IF(ISNA(A$1), 0, OFFSET(data!$A$1, ROW()-1, A$1-1))</f>
        <v>Oahu</v>
      </c>
      <c r="B626">
        <f ca="1">IF(ISNA(B$1), 0, OFFSET(data!$A$1, ROW()-1, B$1-1))</f>
        <v>2035</v>
      </c>
      <c r="C626" s="8">
        <f ca="1">IF(ISNA(C$1), 0, OFFSET(data!$A$1, ROW()-1, C$1-1))</f>
        <v>49321</v>
      </c>
      <c r="D626">
        <f ca="1">IF(ISNA(D$1), 0, OFFSET(data!$A$1, ROW()-1, D$1-1))</f>
        <v>236.107762557082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42.8</v>
      </c>
      <c r="M626">
        <f ca="1">IF(ISNA(M$1), 0, OFFSET(data!$A$1, ROW()-1, M$1-1))</f>
        <v>112.3161965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275.52642436997701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733.13315316111596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-73.313315316111598</v>
      </c>
      <c r="Y626">
        <f ca="1">IF(ISNA(Y$1), 0, OFFSET(data!$A$1, ROW()-1, Y$1-1))</f>
        <v>6.9305455820558999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629.86057563001702</v>
      </c>
      <c r="AD626">
        <f ca="1">IF(ISNA(AD$1), 0, OFFSET(data!$A$1, ROW()-1, AD$1-1))</f>
        <v>148.73965827999999</v>
      </c>
      <c r="AE626">
        <f ca="1">IF(ISNA(AE$1), 0, OFFSET(data!$A$1, ROW()-1, AE$1-1))</f>
        <v>139.112309850619</v>
      </c>
      <c r="AF626" t="str">
        <f ca="1">IF(ISNA(AF$1), 0, OFFSET(data!$A$1, ROW()-1, AF$1-1))</f>
        <v>typical</v>
      </c>
      <c r="AG626">
        <f t="shared" ca="1" si="161"/>
        <v>2035</v>
      </c>
      <c r="AH626">
        <f t="shared" ca="1" si="162"/>
        <v>1</v>
      </c>
      <c r="AI626">
        <f t="shared" ca="1" si="163"/>
        <v>12</v>
      </c>
      <c r="AJ626" t="str">
        <f t="shared" ca="1" si="153"/>
        <v/>
      </c>
      <c r="AK626" t="str">
        <f t="shared" ca="1" si="164"/>
        <v>00:00</v>
      </c>
      <c r="AL626" s="4">
        <f t="shared" ca="1" si="154"/>
        <v>0.13911230985061901</v>
      </c>
      <c r="AM626">
        <f t="shared" ca="1" si="155"/>
        <v>659.81983784500437</v>
      </c>
      <c r="AN626">
        <f t="shared" ca="1" si="165"/>
        <v>0</v>
      </c>
      <c r="AO626">
        <f t="shared" ca="1" si="166"/>
        <v>275.52642436997701</v>
      </c>
      <c r="AP626">
        <f t="shared" ca="1" si="167"/>
        <v>0</v>
      </c>
      <c r="AQ626">
        <f t="shared" ca="1" si="168"/>
        <v>42.8</v>
      </c>
      <c r="AR626">
        <f t="shared" ca="1" si="169"/>
        <v>112.3161965</v>
      </c>
      <c r="AS626">
        <f t="shared" ca="1" si="170"/>
        <v>1296.6109590570759</v>
      </c>
      <c r="AT626">
        <f t="shared" ca="1" si="171"/>
        <v>815.49004170706019</v>
      </c>
      <c r="AU626">
        <f t="shared" ca="1" si="172"/>
        <v>481.1209173500157</v>
      </c>
    </row>
    <row r="627" spans="1:47" hidden="1">
      <c r="A627" t="str">
        <f ca="1">IF(ISNA(A$1), 0, OFFSET(data!$A$1, ROW()-1, A$1-1))</f>
        <v>Oahu</v>
      </c>
      <c r="B627">
        <f ca="1">IF(ISNA(B$1), 0, OFFSET(data!$A$1, ROW()-1, B$1-1))</f>
        <v>2035</v>
      </c>
      <c r="C627" s="8">
        <f ca="1">IF(ISNA(C$1), 0, OFFSET(data!$A$1, ROW()-1, C$1-1))</f>
        <v>49321.083333333336</v>
      </c>
      <c r="D627">
        <f ca="1">IF(ISNA(D$1), 0, OFFSET(data!$A$1, ROW()-1, D$1-1))</f>
        <v>236.107762557077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42.8</v>
      </c>
      <c r="M627">
        <f ca="1">IF(ISNA(M$1), 0, OFFSET(data!$A$1, ROW()-1, M$1-1))</f>
        <v>135.83845299999999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227.475241926801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708.00078736107901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-70.800078736107906</v>
      </c>
      <c r="Y627">
        <f ca="1">IF(ISNA(Y$1), 0, OFFSET(data!$A$1, ROW()-1, Y$1-1))</f>
        <v>5.0207488589078499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677.91175807319803</v>
      </c>
      <c r="AD627">
        <f ca="1">IF(ISNA(AD$1), 0, OFFSET(data!$A$1, ROW()-1, AD$1-1))</f>
        <v>159.84683461</v>
      </c>
      <c r="AE627">
        <f ca="1">IF(ISNA(AE$1), 0, OFFSET(data!$A$1, ROW()-1, AE$1-1))</f>
        <v>139.112309850619</v>
      </c>
      <c r="AF627" t="str">
        <f ca="1">IF(ISNA(AF$1), 0, OFFSET(data!$A$1, ROW()-1, AF$1-1))</f>
        <v>typical</v>
      </c>
      <c r="AG627">
        <f t="shared" ca="1" si="161"/>
        <v>2035</v>
      </c>
      <c r="AH627">
        <f t="shared" ca="1" si="162"/>
        <v>1</v>
      </c>
      <c r="AI627">
        <f t="shared" ca="1" si="163"/>
        <v>12</v>
      </c>
      <c r="AJ627" t="str">
        <f t="shared" ca="1" si="153"/>
        <v/>
      </c>
      <c r="AK627" t="str">
        <f t="shared" ca="1" si="164"/>
        <v>02:00</v>
      </c>
      <c r="AL627" s="4">
        <f t="shared" ca="1" si="154"/>
        <v>0.13911230985061901</v>
      </c>
      <c r="AM627">
        <f t="shared" ca="1" si="155"/>
        <v>637.20070862497107</v>
      </c>
      <c r="AN627">
        <f t="shared" ca="1" si="165"/>
        <v>0</v>
      </c>
      <c r="AO627">
        <f t="shared" ca="1" si="166"/>
        <v>227.475241926801</v>
      </c>
      <c r="AP627">
        <f t="shared" ca="1" si="167"/>
        <v>0</v>
      </c>
      <c r="AQ627">
        <f t="shared" ca="1" si="168"/>
        <v>42.8</v>
      </c>
      <c r="AR627">
        <f t="shared" ca="1" si="169"/>
        <v>135.83845299999999</v>
      </c>
      <c r="AS627">
        <f t="shared" ca="1" si="170"/>
        <v>1320.133215557076</v>
      </c>
      <c r="AT627">
        <f t="shared" ca="1" si="171"/>
        <v>802.06829209387888</v>
      </c>
      <c r="AU627">
        <f t="shared" ca="1" si="172"/>
        <v>518.06492346319715</v>
      </c>
    </row>
    <row r="628" spans="1:47" hidden="1">
      <c r="A628" t="str">
        <f ca="1">IF(ISNA(A$1), 0, OFFSET(data!$A$1, ROW()-1, A$1-1))</f>
        <v>Oahu</v>
      </c>
      <c r="B628">
        <f ca="1">IF(ISNA(B$1), 0, OFFSET(data!$A$1, ROW()-1, B$1-1))</f>
        <v>2035</v>
      </c>
      <c r="C628" s="8">
        <f ca="1">IF(ISNA(C$1), 0, OFFSET(data!$A$1, ROW()-1, C$1-1))</f>
        <v>49321.166666666664</v>
      </c>
      <c r="D628">
        <f ca="1">IF(ISNA(D$1), 0, OFFSET(data!$A$1, ROW()-1, D$1-1))</f>
        <v>236.107762557077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42.8</v>
      </c>
      <c r="M628">
        <f ca="1">IF(ISNA(M$1), 0, OFFSET(data!$A$1, ROW()-1, M$1-1))</f>
        <v>68.195228999999998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288.11383255689799</v>
      </c>
      <c r="S628">
        <f ca="1">IF(ISNA(S$1), 0, OFFSET(data!$A$1, ROW()-1, S$1-1))</f>
        <v>32.518817857297698</v>
      </c>
      <c r="T628">
        <f ca="1">IF(ISNA(T$1), 0, OFFSET(data!$A$1, ROW()-1, T$1-1))</f>
        <v>0</v>
      </c>
      <c r="U628">
        <f ca="1">IF(ISNA(U$1), 0, OFFSET(data!$A$1, ROW()-1, U$1-1))</f>
        <v>736.32380425200904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-73.632380425200907</v>
      </c>
      <c r="Y628">
        <f ca="1">IF(ISNA(Y$1), 0, OFFSET(data!$A$1, ROW()-1, Y$1-1))</f>
        <v>5.0442181444662504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584.75434958580297</v>
      </c>
      <c r="AD628">
        <f ca="1">IF(ISNA(AD$1), 0, OFFSET(data!$A$1, ROW()-1, AD$1-1))</f>
        <v>147.63834868000001</v>
      </c>
      <c r="AE628">
        <f ca="1">IF(ISNA(AE$1), 0, OFFSET(data!$A$1, ROW()-1, AE$1-1))</f>
        <v>139.112309850619</v>
      </c>
      <c r="AF628" t="str">
        <f ca="1">IF(ISNA(AF$1), 0, OFFSET(data!$A$1, ROW()-1, AF$1-1))</f>
        <v>typical</v>
      </c>
      <c r="AG628">
        <f t="shared" ca="1" si="161"/>
        <v>2035</v>
      </c>
      <c r="AH628">
        <f t="shared" ca="1" si="162"/>
        <v>1</v>
      </c>
      <c r="AI628">
        <f t="shared" ca="1" si="163"/>
        <v>12</v>
      </c>
      <c r="AJ628" t="str">
        <f t="shared" ca="1" si="153"/>
        <v/>
      </c>
      <c r="AK628" t="str">
        <f t="shared" ca="1" si="164"/>
        <v>04:00</v>
      </c>
      <c r="AL628" s="4">
        <f t="shared" ca="1" si="154"/>
        <v>0.13911230985061901</v>
      </c>
      <c r="AM628">
        <f t="shared" ref="AM628:AM691" ca="1" si="173">U628+X628</f>
        <v>662.69142382680809</v>
      </c>
      <c r="AN628">
        <f t="shared" ca="1" si="165"/>
        <v>32.518817857297698</v>
      </c>
      <c r="AO628">
        <f t="shared" ca="1" si="166"/>
        <v>288.11383255689799</v>
      </c>
      <c r="AP628">
        <f t="shared" ca="1" si="167"/>
        <v>0</v>
      </c>
      <c r="AQ628">
        <f t="shared" ca="1" si="168"/>
        <v>42.8</v>
      </c>
      <c r="AR628">
        <f t="shared" ca="1" si="169"/>
        <v>68.195228999999998</v>
      </c>
      <c r="AS628">
        <f t="shared" ca="1" si="170"/>
        <v>1252.4899915570757</v>
      </c>
      <c r="AT628">
        <f t="shared" ca="1" si="171"/>
        <v>815.37399065127443</v>
      </c>
      <c r="AU628">
        <f t="shared" ca="1" si="172"/>
        <v>437.11600090580123</v>
      </c>
    </row>
    <row r="629" spans="1:47" hidden="1">
      <c r="A629" t="str">
        <f ca="1">IF(ISNA(A$1), 0, OFFSET(data!$A$1, ROW()-1, A$1-1))</f>
        <v>Oahu</v>
      </c>
      <c r="B629">
        <f ca="1">IF(ISNA(B$1), 0, OFFSET(data!$A$1, ROW()-1, B$1-1))</f>
        <v>2035</v>
      </c>
      <c r="C629" s="8">
        <f ca="1">IF(ISNA(C$1), 0, OFFSET(data!$A$1, ROW()-1, C$1-1))</f>
        <v>49321.25</v>
      </c>
      <c r="D629">
        <f ca="1">IF(ISNA(D$1), 0, OFFSET(data!$A$1, ROW()-1, D$1-1))</f>
        <v>208.107762557077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42.8</v>
      </c>
      <c r="M629">
        <f ca="1">IF(ISNA(M$1), 0, OFFSET(data!$A$1, ROW()-1, M$1-1))</f>
        <v>171.55610099999899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288.11383255689799</v>
      </c>
      <c r="S629">
        <f ca="1">IF(ISNA(S$1), 0, OFFSET(data!$A$1, ROW()-1, S$1-1))</f>
        <v>66.497391019292905</v>
      </c>
      <c r="T629">
        <f ca="1">IF(ISNA(T$1), 0, OFFSET(data!$A$1, ROW()-1, T$1-1))</f>
        <v>0</v>
      </c>
      <c r="U629">
        <f ca="1">IF(ISNA(U$1), 0, OFFSET(data!$A$1, ROW()-1, U$1-1))</f>
        <v>856.63913682961504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-85.663913682961507</v>
      </c>
      <c r="Y629">
        <f ca="1">IF(ISNA(Y$1), 0, OFFSET(data!$A$1, ROW()-1, Y$1-1))</f>
        <v>6.0998639866160502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550.775776423808</v>
      </c>
      <c r="AD629">
        <f ca="1">IF(ISNA(AD$1), 0, OFFSET(data!$A$1, ROW()-1, AD$1-1))</f>
        <v>159.84683461</v>
      </c>
      <c r="AE629">
        <f ca="1">IF(ISNA(AE$1), 0, OFFSET(data!$A$1, ROW()-1, AE$1-1))</f>
        <v>139.112309850619</v>
      </c>
      <c r="AF629" t="str">
        <f ca="1">IF(ISNA(AF$1), 0, OFFSET(data!$A$1, ROW()-1, AF$1-1))</f>
        <v>typical</v>
      </c>
      <c r="AG629">
        <f t="shared" ca="1" si="161"/>
        <v>2035</v>
      </c>
      <c r="AH629">
        <f t="shared" ca="1" si="162"/>
        <v>1</v>
      </c>
      <c r="AI629">
        <f t="shared" ca="1" si="163"/>
        <v>12</v>
      </c>
      <c r="AJ629" t="str">
        <f t="shared" ca="1" si="153"/>
        <v/>
      </c>
      <c r="AK629" t="str">
        <f t="shared" ca="1" si="164"/>
        <v>06:00</v>
      </c>
      <c r="AL629" s="4">
        <f t="shared" ca="1" si="154"/>
        <v>0.13911230985061901</v>
      </c>
      <c r="AM629">
        <f t="shared" ca="1" si="173"/>
        <v>770.97522314665355</v>
      </c>
      <c r="AN629">
        <f t="shared" ca="1" si="165"/>
        <v>66.497391019292905</v>
      </c>
      <c r="AO629">
        <f t="shared" ca="1" si="166"/>
        <v>288.11383255689799</v>
      </c>
      <c r="AP629">
        <f t="shared" ca="1" si="167"/>
        <v>0</v>
      </c>
      <c r="AQ629">
        <f t="shared" ca="1" si="168"/>
        <v>42.8</v>
      </c>
      <c r="AR629">
        <f t="shared" ca="1" si="169"/>
        <v>171.55610099999899</v>
      </c>
      <c r="AS629">
        <f t="shared" ca="1" si="170"/>
        <v>1327.8508635570747</v>
      </c>
      <c r="AT629">
        <f t="shared" ca="1" si="171"/>
        <v>936.92192174326954</v>
      </c>
      <c r="AU629">
        <f t="shared" ca="1" si="172"/>
        <v>390.92894181380518</v>
      </c>
    </row>
    <row r="630" spans="1:47" hidden="1">
      <c r="A630" t="str">
        <f ca="1">IF(ISNA(A$1), 0, OFFSET(data!$A$1, ROW()-1, A$1-1))</f>
        <v>Oahu</v>
      </c>
      <c r="B630">
        <f ca="1">IF(ISNA(B$1), 0, OFFSET(data!$A$1, ROW()-1, B$1-1))</f>
        <v>2035</v>
      </c>
      <c r="C630" s="8">
        <f ca="1">IF(ISNA(C$1), 0, OFFSET(data!$A$1, ROW()-1, C$1-1))</f>
        <v>49321.333333333336</v>
      </c>
      <c r="D630">
        <f ca="1">IF(ISNA(D$1), 0, OFFSET(data!$A$1, ROW()-1, D$1-1))</f>
        <v>118.107762557077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850.65400335585105</v>
      </c>
      <c r="L630">
        <f ca="1">IF(ISNA(L$1), 0, OFFSET(data!$A$1, ROW()-1, L$1-1))</f>
        <v>42.8</v>
      </c>
      <c r="M630">
        <f ca="1">IF(ISNA(M$1), 0, OFFSET(data!$A$1, ROW()-1, M$1-1))</f>
        <v>166.191361999999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899.09012679418402</v>
      </c>
      <c r="V630">
        <f ca="1">IF(ISNA(V$1), 0, OFFSET(data!$A$1, ROW()-1, V$1-1))</f>
        <v>0</v>
      </c>
      <c r="W630">
        <f ca="1">IF(ISNA(W$1), 0, OFFSET(data!$A$1, ROW()-1, W$1-1))</f>
        <v>156.37914626467901</v>
      </c>
      <c r="X630">
        <f ca="1">IF(ISNA(X$1), 0, OFFSET(data!$A$1, ROW()-1, X$1-1))</f>
        <v>112.962457751578</v>
      </c>
      <c r="Y630">
        <f ca="1">IF(ISNA(Y$1), 0, OFFSET(data!$A$1, ROW()-1, Y$1-1))</f>
        <v>9.3213971024872997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1061.7661462646699</v>
      </c>
      <c r="AD630">
        <f ca="1">IF(ISNA(AD$1), 0, OFFSET(data!$A$1, ROW()-1, AD$1-1))</f>
        <v>667.53472634356206</v>
      </c>
      <c r="AE630">
        <f ca="1">IF(ISNA(AE$1), 0, OFFSET(data!$A$1, ROW()-1, AE$1-1))</f>
        <v>125.20107886555699</v>
      </c>
      <c r="AF630" t="str">
        <f ca="1">IF(ISNA(AF$1), 0, OFFSET(data!$A$1, ROW()-1, AF$1-1))</f>
        <v>typical</v>
      </c>
      <c r="AG630">
        <f t="shared" ca="1" si="161"/>
        <v>2035</v>
      </c>
      <c r="AH630">
        <f t="shared" ca="1" si="162"/>
        <v>1</v>
      </c>
      <c r="AI630">
        <f t="shared" ca="1" si="163"/>
        <v>12</v>
      </c>
      <c r="AJ630" t="str">
        <f t="shared" ca="1" si="153"/>
        <v/>
      </c>
      <c r="AK630" t="str">
        <f t="shared" ca="1" si="164"/>
        <v>08:00</v>
      </c>
      <c r="AL630" s="4">
        <f t="shared" ca="1" si="154"/>
        <v>0.12520107886555698</v>
      </c>
      <c r="AM630">
        <f t="shared" ca="1" si="173"/>
        <v>1012.052584545762</v>
      </c>
      <c r="AN630">
        <f t="shared" ca="1" si="165"/>
        <v>0</v>
      </c>
      <c r="AO630">
        <f t="shared" ca="1" si="166"/>
        <v>156.37914626467901</v>
      </c>
      <c r="AP630">
        <f t="shared" ca="1" si="167"/>
        <v>850.65400335585105</v>
      </c>
      <c r="AQ630">
        <f t="shared" ca="1" si="168"/>
        <v>42.8</v>
      </c>
      <c r="AR630">
        <f t="shared" ca="1" si="169"/>
        <v>166.191361999999</v>
      </c>
      <c r="AS630">
        <f t="shared" ca="1" si="170"/>
        <v>2239.5192741775973</v>
      </c>
      <c r="AT630">
        <f t="shared" ca="1" si="171"/>
        <v>1845.2878542564904</v>
      </c>
      <c r="AU630">
        <f t="shared" ca="1" si="172"/>
        <v>394.23141992110686</v>
      </c>
    </row>
    <row r="631" spans="1:47" hidden="1">
      <c r="A631" t="str">
        <f ca="1">IF(ISNA(A$1), 0, OFFSET(data!$A$1, ROW()-1, A$1-1))</f>
        <v>Oahu</v>
      </c>
      <c r="B631">
        <f ca="1">IF(ISNA(B$1), 0, OFFSET(data!$A$1, ROW()-1, B$1-1))</f>
        <v>2035</v>
      </c>
      <c r="C631" s="8">
        <f ca="1">IF(ISNA(C$1), 0, OFFSET(data!$A$1, ROW()-1, C$1-1))</f>
        <v>49321.416666666664</v>
      </c>
      <c r="D631">
        <f ca="1">IF(ISNA(D$1), 0, OFFSET(data!$A$1, ROW()-1, D$1-1))</f>
        <v>118.107762557077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1538.2005997613001</v>
      </c>
      <c r="L631">
        <f ca="1">IF(ISNA(L$1), 0, OFFSET(data!$A$1, ROW()-1, L$1-1))</f>
        <v>42.8</v>
      </c>
      <c r="M631">
        <f ca="1">IF(ISNA(M$1), 0, OFFSET(data!$A$1, ROW()-1, M$1-1))</f>
        <v>115.99934500000001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925.22376298160304</v>
      </c>
      <c r="V631">
        <f ca="1">IF(ISNA(V$1), 0, OFFSET(data!$A$1, ROW()-1, V$1-1))</f>
        <v>0</v>
      </c>
      <c r="W631">
        <f ca="1">IF(ISNA(W$1), 0, OFFSET(data!$A$1, ROW()-1, W$1-1))</f>
        <v>731.103482599053</v>
      </c>
      <c r="X631">
        <f ca="1">IF(ISNA(X$1), 0, OFFSET(data!$A$1, ROW()-1, X$1-1))</f>
        <v>112.962457751578</v>
      </c>
      <c r="Y631">
        <f ca="1">IF(ISNA(Y$1), 0, OFFSET(data!$A$1, ROW()-1, Y$1-1))</f>
        <v>45.818003986145399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1636.49048259905</v>
      </c>
      <c r="AD631">
        <f ca="1">IF(ISNA(AD$1), 0, OFFSET(data!$A$1, ROW()-1, AD$1-1))</f>
        <v>714.72652110201398</v>
      </c>
      <c r="AE631">
        <f ca="1">IF(ISNA(AE$1), 0, OFFSET(data!$A$1, ROW()-1, AE$1-1))</f>
        <v>125.20107886555699</v>
      </c>
      <c r="AF631" t="str">
        <f ca="1">IF(ISNA(AF$1), 0, OFFSET(data!$A$1, ROW()-1, AF$1-1))</f>
        <v>typical</v>
      </c>
      <c r="AG631">
        <f t="shared" ca="1" si="161"/>
        <v>2035</v>
      </c>
      <c r="AH631">
        <f t="shared" ca="1" si="162"/>
        <v>1</v>
      </c>
      <c r="AI631">
        <f t="shared" ca="1" si="163"/>
        <v>12</v>
      </c>
      <c r="AJ631" t="str">
        <f t="shared" ca="1" si="153"/>
        <v/>
      </c>
      <c r="AK631" t="str">
        <f t="shared" ca="1" si="164"/>
        <v>10:00</v>
      </c>
      <c r="AL631" s="4">
        <f t="shared" ca="1" si="154"/>
        <v>0.12520107886555698</v>
      </c>
      <c r="AM631">
        <f t="shared" ca="1" si="173"/>
        <v>1038.186220733181</v>
      </c>
      <c r="AN631">
        <f t="shared" ca="1" si="165"/>
        <v>0</v>
      </c>
      <c r="AO631">
        <f t="shared" ca="1" si="166"/>
        <v>731.103482599053</v>
      </c>
      <c r="AP631">
        <f t="shared" ca="1" si="167"/>
        <v>1538.2005997613001</v>
      </c>
      <c r="AQ631">
        <f t="shared" ca="1" si="168"/>
        <v>42.8</v>
      </c>
      <c r="AR631">
        <f t="shared" ca="1" si="169"/>
        <v>115.99934500000001</v>
      </c>
      <c r="AS631">
        <f t="shared" ca="1" si="170"/>
        <v>3451.5981899174267</v>
      </c>
      <c r="AT631">
        <f t="shared" ca="1" si="171"/>
        <v>2529.8342284203936</v>
      </c>
      <c r="AU631">
        <f t="shared" ca="1" si="172"/>
        <v>921.76396149703305</v>
      </c>
    </row>
    <row r="632" spans="1:47" hidden="1">
      <c r="A632" t="str">
        <f ca="1">IF(ISNA(A$1), 0, OFFSET(data!$A$1, ROW()-1, A$1-1))</f>
        <v>Oahu</v>
      </c>
      <c r="B632">
        <f ca="1">IF(ISNA(B$1), 0, OFFSET(data!$A$1, ROW()-1, B$1-1))</f>
        <v>2035</v>
      </c>
      <c r="C632" s="8">
        <f ca="1">IF(ISNA(C$1), 0, OFFSET(data!$A$1, ROW()-1, C$1-1))</f>
        <v>49321.5</v>
      </c>
      <c r="D632">
        <f ca="1">IF(ISNA(D$1), 0, OFFSET(data!$A$1, ROW()-1, D$1-1))</f>
        <v>118.107762557077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1487.5419231179501</v>
      </c>
      <c r="L632">
        <f ca="1">IF(ISNA(L$1), 0, OFFSET(data!$A$1, ROW()-1, L$1-1))</f>
        <v>42.8</v>
      </c>
      <c r="M632">
        <f ca="1">IF(ISNA(M$1), 0, OFFSET(data!$A$1, ROW()-1, M$1-1))</f>
        <v>65.181696899999906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926.53164248282496</v>
      </c>
      <c r="V632">
        <f ca="1">IF(ISNA(V$1), 0, OFFSET(data!$A$1, ROW()-1, V$1-1))</f>
        <v>0</v>
      </c>
      <c r="W632">
        <f ca="1">IF(ISNA(W$1), 0, OFFSET(data!$A$1, ROW()-1, W$1-1))</f>
        <v>628.31927835448698</v>
      </c>
      <c r="X632">
        <f ca="1">IF(ISNA(X$1), 0, OFFSET(data!$A$1, ROW()-1, X$1-1))</f>
        <v>112.962457751578</v>
      </c>
      <c r="Y632">
        <f ca="1">IF(ISNA(Y$1), 0, OFFSET(data!$A$1, ROW()-1, Y$1-1))</f>
        <v>45.818003986145399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1533.70627835448</v>
      </c>
      <c r="AD632">
        <f ca="1">IF(ISNA(AD$1), 0, OFFSET(data!$A$1, ROW()-1, AD$1-1))</f>
        <v>708.005490902014</v>
      </c>
      <c r="AE632">
        <f ca="1">IF(ISNA(AE$1), 0, OFFSET(data!$A$1, ROW()-1, AE$1-1))</f>
        <v>125.20107886555699</v>
      </c>
      <c r="AF632" t="str">
        <f ca="1">IF(ISNA(AF$1), 0, OFFSET(data!$A$1, ROW()-1, AF$1-1))</f>
        <v>typical</v>
      </c>
      <c r="AG632">
        <f t="shared" ca="1" si="161"/>
        <v>2035</v>
      </c>
      <c r="AH632">
        <f t="shared" ca="1" si="162"/>
        <v>1</v>
      </c>
      <c r="AI632">
        <f t="shared" ca="1" si="163"/>
        <v>12</v>
      </c>
      <c r="AJ632" t="str">
        <f t="shared" ca="1" si="153"/>
        <v/>
      </c>
      <c r="AK632" t="str">
        <f t="shared" ca="1" si="164"/>
        <v>12:00</v>
      </c>
      <c r="AL632" s="4">
        <f t="shared" ca="1" si="154"/>
        <v>0.12520107886555698</v>
      </c>
      <c r="AM632">
        <f t="shared" ca="1" si="173"/>
        <v>1039.494100234403</v>
      </c>
      <c r="AN632">
        <f t="shared" ca="1" si="165"/>
        <v>0</v>
      </c>
      <c r="AO632">
        <f t="shared" ca="1" si="166"/>
        <v>628.31927835448698</v>
      </c>
      <c r="AP632">
        <f t="shared" ca="1" si="167"/>
        <v>1487.5419231179501</v>
      </c>
      <c r="AQ632">
        <f t="shared" ca="1" si="168"/>
        <v>42.8</v>
      </c>
      <c r="AR632">
        <f t="shared" ca="1" si="169"/>
        <v>65.181696899999906</v>
      </c>
      <c r="AS632">
        <f t="shared" ca="1" si="170"/>
        <v>3247.3376609295069</v>
      </c>
      <c r="AT632">
        <f t="shared" ca="1" si="171"/>
        <v>2421.6368734770494</v>
      </c>
      <c r="AU632">
        <f t="shared" ca="1" si="172"/>
        <v>825.70078745245746</v>
      </c>
    </row>
    <row r="633" spans="1:47" hidden="1">
      <c r="A633" t="str">
        <f ca="1">IF(ISNA(A$1), 0, OFFSET(data!$A$1, ROW()-1, A$1-1))</f>
        <v>Oahu</v>
      </c>
      <c r="B633">
        <f ca="1">IF(ISNA(B$1), 0, OFFSET(data!$A$1, ROW()-1, B$1-1))</f>
        <v>2035</v>
      </c>
      <c r="C633" s="8">
        <f ca="1">IF(ISNA(C$1), 0, OFFSET(data!$A$1, ROW()-1, C$1-1))</f>
        <v>49321.583333333336</v>
      </c>
      <c r="D633">
        <f ca="1">IF(ISNA(D$1), 0, OFFSET(data!$A$1, ROW()-1, D$1-1))</f>
        <v>118.107762557077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1714.5035058322401</v>
      </c>
      <c r="L633">
        <f ca="1">IF(ISNA(L$1), 0, OFFSET(data!$A$1, ROW()-1, L$1-1))</f>
        <v>42.8</v>
      </c>
      <c r="M633">
        <f ca="1">IF(ISNA(M$1), 0, OFFSET(data!$A$1, ROW()-1, M$1-1))</f>
        <v>60.7038022999999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920.14554953363495</v>
      </c>
      <c r="V633">
        <f ca="1">IF(ISNA(V$1), 0, OFFSET(data!$A$1, ROW()-1, V$1-1))</f>
        <v>0</v>
      </c>
      <c r="W633">
        <f ca="1">IF(ISNA(W$1), 0, OFFSET(data!$A$1, ROW()-1, W$1-1))</f>
        <v>755.38699999999994</v>
      </c>
      <c r="X633">
        <f ca="1">IF(ISNA(X$1), 0, OFFSET(data!$A$1, ROW()-1, X$1-1))</f>
        <v>112.962457751578</v>
      </c>
      <c r="Y633">
        <f ca="1">IF(ISNA(Y$1), 0, OFFSET(data!$A$1, ROW()-1, Y$1-1))</f>
        <v>147.62006340411301</v>
      </c>
      <c r="Z633">
        <f ca="1">IF(ISNA(Z$1), 0, OFFSET(data!$A$1, ROW()-1, Z$1-1))</f>
        <v>-3.5811353882309001E-12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1660.7739999999999</v>
      </c>
      <c r="AD633">
        <f ca="1">IF(ISNA(AD$1), 0, OFFSET(data!$A$1, ROW()-1, AD$1-1))</f>
        <v>708.01834830201403</v>
      </c>
      <c r="AE633">
        <f ca="1">IF(ISNA(AE$1), 0, OFFSET(data!$A$1, ROW()-1, AE$1-1))</f>
        <v>125.20107886555699</v>
      </c>
      <c r="AF633" t="str">
        <f ca="1">IF(ISNA(AF$1), 0, OFFSET(data!$A$1, ROW()-1, AF$1-1))</f>
        <v>typical</v>
      </c>
      <c r="AG633">
        <f t="shared" ca="1" si="161"/>
        <v>2035</v>
      </c>
      <c r="AH633">
        <f t="shared" ca="1" si="162"/>
        <v>1</v>
      </c>
      <c r="AI633">
        <f t="shared" ca="1" si="163"/>
        <v>12</v>
      </c>
      <c r="AJ633" t="str">
        <f t="shared" ca="1" si="153"/>
        <v/>
      </c>
      <c r="AK633" t="str">
        <f t="shared" ca="1" si="164"/>
        <v>14:00</v>
      </c>
      <c r="AL633" s="4">
        <f t="shared" ca="1" si="154"/>
        <v>0.12520107886555698</v>
      </c>
      <c r="AM633">
        <f t="shared" ca="1" si="173"/>
        <v>1033.108007285213</v>
      </c>
      <c r="AN633">
        <f t="shared" ca="1" si="165"/>
        <v>0</v>
      </c>
      <c r="AO633">
        <f t="shared" ca="1" si="166"/>
        <v>755.38699999999994</v>
      </c>
      <c r="AP633">
        <f t="shared" ca="1" si="167"/>
        <v>1714.5035058322401</v>
      </c>
      <c r="AQ633">
        <f t="shared" ca="1" si="168"/>
        <v>42.8</v>
      </c>
      <c r="AR633">
        <f t="shared" ca="1" si="169"/>
        <v>60.7038022999999</v>
      </c>
      <c r="AS633">
        <f t="shared" ca="1" si="170"/>
        <v>3596.8890706893171</v>
      </c>
      <c r="AT633">
        <f t="shared" ca="1" si="171"/>
        <v>2644.1334189913364</v>
      </c>
      <c r="AU633">
        <f t="shared" ca="1" si="172"/>
        <v>952.75565169798074</v>
      </c>
    </row>
    <row r="634" spans="1:47" hidden="1">
      <c r="A634" t="str">
        <f ca="1">IF(ISNA(A$1), 0, OFFSET(data!$A$1, ROW()-1, A$1-1))</f>
        <v>Oahu</v>
      </c>
      <c r="B634">
        <f ca="1">IF(ISNA(B$1), 0, OFFSET(data!$A$1, ROW()-1, B$1-1))</f>
        <v>2035</v>
      </c>
      <c r="C634" s="8">
        <f ca="1">IF(ISNA(C$1), 0, OFFSET(data!$A$1, ROW()-1, C$1-1))</f>
        <v>49321.666666666664</v>
      </c>
      <c r="D634">
        <f ca="1">IF(ISNA(D$1), 0, OFFSET(data!$A$1, ROW()-1, D$1-1))</f>
        <v>118.107762557077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1168.8670130130199</v>
      </c>
      <c r="L634">
        <f ca="1">IF(ISNA(L$1), 0, OFFSET(data!$A$1, ROW()-1, L$1-1))</f>
        <v>42.8</v>
      </c>
      <c r="M634">
        <f ca="1">IF(ISNA(M$1), 0, OFFSET(data!$A$1, ROW()-1, M$1-1))</f>
        <v>108.24314399999901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905.84031806605799</v>
      </c>
      <c r="V634">
        <f ca="1">IF(ISNA(V$1), 0, OFFSET(data!$A$1, ROW()-1, V$1-1))</f>
        <v>0</v>
      </c>
      <c r="W634">
        <f ca="1">IF(ISNA(W$1), 0, OFFSET(data!$A$1, ROW()-1, W$1-1))</f>
        <v>380.360495933945</v>
      </c>
      <c r="X634">
        <f ca="1">IF(ISNA(X$1), 0, OFFSET(data!$A$1, ROW()-1, X$1-1))</f>
        <v>112.962457751578</v>
      </c>
      <c r="Y634">
        <f ca="1">IF(ISNA(Y$1), 0, OFFSET(data!$A$1, ROW()-1, Y$1-1))</f>
        <v>38.854647818521002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1285.7474959339399</v>
      </c>
      <c r="AD634">
        <f ca="1">IF(ISNA(AD$1), 0, OFFSET(data!$A$1, ROW()-1, AD$1-1))</f>
        <v>705.25553739576105</v>
      </c>
      <c r="AE634">
        <f ca="1">IF(ISNA(AE$1), 0, OFFSET(data!$A$1, ROW()-1, AE$1-1))</f>
        <v>125.20107886555699</v>
      </c>
      <c r="AF634" t="str">
        <f ca="1">IF(ISNA(AF$1), 0, OFFSET(data!$A$1, ROW()-1, AF$1-1))</f>
        <v>typical</v>
      </c>
      <c r="AG634">
        <f t="shared" ca="1" si="161"/>
        <v>2035</v>
      </c>
      <c r="AH634">
        <f t="shared" ca="1" si="162"/>
        <v>1</v>
      </c>
      <c r="AI634">
        <f t="shared" ca="1" si="163"/>
        <v>12</v>
      </c>
      <c r="AJ634" t="str">
        <f t="shared" ca="1" si="153"/>
        <v/>
      </c>
      <c r="AK634" t="str">
        <f t="shared" ca="1" si="164"/>
        <v>16:00</v>
      </c>
      <c r="AL634" s="4">
        <f t="shared" ca="1" si="154"/>
        <v>0.12520107886555698</v>
      </c>
      <c r="AM634">
        <f t="shared" ca="1" si="173"/>
        <v>1018.802775817636</v>
      </c>
      <c r="AN634">
        <f t="shared" ca="1" si="165"/>
        <v>0</v>
      </c>
      <c r="AO634">
        <f t="shared" ca="1" si="166"/>
        <v>380.360495933945</v>
      </c>
      <c r="AP634">
        <f t="shared" ca="1" si="167"/>
        <v>1168.8670130130199</v>
      </c>
      <c r="AQ634">
        <f t="shared" ca="1" si="168"/>
        <v>42.8</v>
      </c>
      <c r="AR634">
        <f t="shared" ca="1" si="169"/>
        <v>108.24314399999901</v>
      </c>
      <c r="AS634">
        <f t="shared" ca="1" si="170"/>
        <v>2723.7654155040354</v>
      </c>
      <c r="AT634">
        <f t="shared" ca="1" si="171"/>
        <v>2143.2734569658633</v>
      </c>
      <c r="AU634">
        <f t="shared" ca="1" si="172"/>
        <v>580.49195853817218</v>
      </c>
    </row>
    <row r="635" spans="1:47" hidden="1">
      <c r="A635" t="str">
        <f ca="1">IF(ISNA(A$1), 0, OFFSET(data!$A$1, ROW()-1, A$1-1))</f>
        <v>Oahu</v>
      </c>
      <c r="B635">
        <f ca="1">IF(ISNA(B$1), 0, OFFSET(data!$A$1, ROW()-1, B$1-1))</f>
        <v>2035</v>
      </c>
      <c r="C635" s="8">
        <f ca="1">IF(ISNA(C$1), 0, OFFSET(data!$A$1, ROW()-1, C$1-1))</f>
        <v>49321.75</v>
      </c>
      <c r="D635">
        <f ca="1">IF(ISNA(D$1), 0, OFFSET(data!$A$1, ROW()-1, D$1-1))</f>
        <v>208.107762557077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42.8</v>
      </c>
      <c r="M635">
        <f ca="1">IF(ISNA(M$1), 0, OFFSET(data!$A$1, ROW()-1, M$1-1))</f>
        <v>140.32428399999901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463.28108208779901</v>
      </c>
      <c r="S635">
        <f ca="1">IF(ISNA(S$1), 0, OFFSET(data!$A$1, ROW()-1, S$1-1))</f>
        <v>20.983791123406</v>
      </c>
      <c r="T635">
        <f ca="1">IF(ISNA(T$1), 0, OFFSET(data!$A$1, ROW()-1, T$1-1))</f>
        <v>0</v>
      </c>
      <c r="U635">
        <f ca="1">IF(ISNA(U$1), 0, OFFSET(data!$A$1, ROW()-1, U$1-1))</f>
        <v>929.60252438862403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-92.960252438862398</v>
      </c>
      <c r="Y635">
        <f ca="1">IF(ISNA(Y$1), 0, OFFSET(data!$A$1, ROW()-1, Y$1-1))</f>
        <v>38.854647818521002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421.12212678879399</v>
      </c>
      <c r="AD635">
        <f ca="1">IF(ISNA(AD$1), 0, OFFSET(data!$A$1, ROW()-1, AD$1-1))</f>
        <v>156.43905777999899</v>
      </c>
      <c r="AE635">
        <f ca="1">IF(ISNA(AE$1), 0, OFFSET(data!$A$1, ROW()-1, AE$1-1))</f>
        <v>139.112309850619</v>
      </c>
      <c r="AF635" t="str">
        <f ca="1">IF(ISNA(AF$1), 0, OFFSET(data!$A$1, ROW()-1, AF$1-1))</f>
        <v>typical</v>
      </c>
      <c r="AG635">
        <f t="shared" ca="1" si="161"/>
        <v>2035</v>
      </c>
      <c r="AH635">
        <f t="shared" ca="1" si="162"/>
        <v>1</v>
      </c>
      <c r="AI635">
        <f t="shared" ca="1" si="163"/>
        <v>12</v>
      </c>
      <c r="AJ635" t="str">
        <f t="shared" ca="1" si="153"/>
        <v/>
      </c>
      <c r="AK635" t="str">
        <f t="shared" ca="1" si="164"/>
        <v>18:00</v>
      </c>
      <c r="AL635" s="4">
        <f t="shared" ca="1" si="154"/>
        <v>0.13911230985061901</v>
      </c>
      <c r="AM635">
        <f t="shared" ca="1" si="173"/>
        <v>836.64227194976161</v>
      </c>
      <c r="AN635">
        <f t="shared" ca="1" si="165"/>
        <v>20.983791123406</v>
      </c>
      <c r="AO635">
        <f t="shared" ca="1" si="166"/>
        <v>463.28108208779901</v>
      </c>
      <c r="AP635">
        <f t="shared" ca="1" si="167"/>
        <v>0</v>
      </c>
      <c r="AQ635">
        <f t="shared" ca="1" si="168"/>
        <v>42.8</v>
      </c>
      <c r="AR635">
        <f t="shared" ca="1" si="169"/>
        <v>140.32428399999901</v>
      </c>
      <c r="AS635">
        <f t="shared" ca="1" si="170"/>
        <v>1296.6190465570751</v>
      </c>
      <c r="AT635">
        <f t="shared" ca="1" si="171"/>
        <v>1031.9359775482817</v>
      </c>
      <c r="AU635">
        <f t="shared" ca="1" si="172"/>
        <v>264.68306900879338</v>
      </c>
    </row>
    <row r="636" spans="1:47" hidden="1">
      <c r="A636" t="str">
        <f ca="1">IF(ISNA(A$1), 0, OFFSET(data!$A$1, ROW()-1, A$1-1))</f>
        <v>Oahu</v>
      </c>
      <c r="B636">
        <f ca="1">IF(ISNA(B$1), 0, OFFSET(data!$A$1, ROW()-1, B$1-1))</f>
        <v>2035</v>
      </c>
      <c r="C636" s="8">
        <f ca="1">IF(ISNA(C$1), 0, OFFSET(data!$A$1, ROW()-1, C$1-1))</f>
        <v>49321.833333333336</v>
      </c>
      <c r="D636">
        <f ca="1">IF(ISNA(D$1), 0, OFFSET(data!$A$1, ROW()-1, D$1-1))</f>
        <v>208.107762557077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42.8</v>
      </c>
      <c r="M636">
        <f ca="1">IF(ISNA(M$1), 0, OFFSET(data!$A$1, ROW()-1, M$1-1))</f>
        <v>113.243597999999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463.28108208779798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879.31862971893599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-87.931862971893594</v>
      </c>
      <c r="Y636">
        <f ca="1">IF(ISNA(Y$1), 0, OFFSET(data!$A$1, ROW()-1, Y$1-1))</f>
        <v>36.0456758978343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442.10591791220099</v>
      </c>
      <c r="AD636">
        <f ca="1">IF(ISNA(AD$1), 0, OFFSET(data!$A$1, ROW()-1, AD$1-1))</f>
        <v>156.81276177999999</v>
      </c>
      <c r="AE636">
        <f ca="1">IF(ISNA(AE$1), 0, OFFSET(data!$A$1, ROW()-1, AE$1-1))</f>
        <v>139.112309850619</v>
      </c>
      <c r="AF636" t="str">
        <f ca="1">IF(ISNA(AF$1), 0, OFFSET(data!$A$1, ROW()-1, AF$1-1))</f>
        <v>typical</v>
      </c>
      <c r="AG636">
        <f t="shared" ca="1" si="161"/>
        <v>2035</v>
      </c>
      <c r="AH636">
        <f t="shared" ca="1" si="162"/>
        <v>1</v>
      </c>
      <c r="AI636">
        <f t="shared" ca="1" si="163"/>
        <v>12</v>
      </c>
      <c r="AJ636" t="str">
        <f t="shared" ca="1" si="153"/>
        <v/>
      </c>
      <c r="AK636" t="str">
        <f t="shared" ca="1" si="164"/>
        <v>20:00</v>
      </c>
      <c r="AL636" s="4">
        <f t="shared" ca="1" si="154"/>
        <v>0.13911230985061901</v>
      </c>
      <c r="AM636">
        <f t="shared" ca="1" si="173"/>
        <v>791.38676674704243</v>
      </c>
      <c r="AN636">
        <f t="shared" ca="1" si="165"/>
        <v>0</v>
      </c>
      <c r="AO636">
        <f t="shared" ca="1" si="166"/>
        <v>463.28108208779798</v>
      </c>
      <c r="AP636">
        <f t="shared" ca="1" si="167"/>
        <v>0</v>
      </c>
      <c r="AQ636">
        <f t="shared" ca="1" si="168"/>
        <v>42.8</v>
      </c>
      <c r="AR636">
        <f t="shared" ca="1" si="169"/>
        <v>113.243597999999</v>
      </c>
      <c r="AS636">
        <f t="shared" ca="1" si="170"/>
        <v>1269.5383605570751</v>
      </c>
      <c r="AT636">
        <f t="shared" ca="1" si="171"/>
        <v>984.24520442487665</v>
      </c>
      <c r="AU636">
        <f t="shared" ca="1" si="172"/>
        <v>285.29315613219842</v>
      </c>
    </row>
    <row r="637" spans="1:47" hidden="1">
      <c r="A637" t="str">
        <f ca="1">IF(ISNA(A$1), 0, OFFSET(data!$A$1, ROW()-1, A$1-1))</f>
        <v>Oahu</v>
      </c>
      <c r="B637">
        <f ca="1">IF(ISNA(B$1), 0, OFFSET(data!$A$1, ROW()-1, B$1-1))</f>
        <v>2035</v>
      </c>
      <c r="C637" s="8">
        <f ca="1">IF(ISNA(C$1), 0, OFFSET(data!$A$1, ROW()-1, C$1-1))</f>
        <v>49321.916666666664</v>
      </c>
      <c r="D637">
        <f ca="1">IF(ISNA(D$1), 0, OFFSET(data!$A$1, ROW()-1, D$1-1))</f>
        <v>220.91593255277701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42.8</v>
      </c>
      <c r="M637">
        <f ca="1">IF(ISNA(M$1), 0, OFFSET(data!$A$1, ROW()-1, M$1-1))</f>
        <v>89.308807999999999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380.60296725077399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805.10485186755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-80.510485186755005</v>
      </c>
      <c r="Y637">
        <f ca="1">IF(ISNA(Y$1), 0, OFFSET(data!$A$1, ROW()-1, Y$1-1))</f>
        <v>9.0333411227567009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539.97586275352501</v>
      </c>
      <c r="AD637">
        <f ca="1">IF(ISNA(AD$1), 0, OFFSET(data!$A$1, ROW()-1, AD$1-1))</f>
        <v>153.03583978</v>
      </c>
      <c r="AE637">
        <f ca="1">IF(ISNA(AE$1), 0, OFFSET(data!$A$1, ROW()-1, AE$1-1))</f>
        <v>139.112309850619</v>
      </c>
      <c r="AF637" t="str">
        <f ca="1">IF(ISNA(AF$1), 0, OFFSET(data!$A$1, ROW()-1, AF$1-1))</f>
        <v>typical</v>
      </c>
      <c r="AG637">
        <f t="shared" ca="1" si="161"/>
        <v>2035</v>
      </c>
      <c r="AH637">
        <f t="shared" ca="1" si="162"/>
        <v>1</v>
      </c>
      <c r="AI637">
        <f t="shared" ca="1" si="163"/>
        <v>12</v>
      </c>
      <c r="AJ637" t="str">
        <f t="shared" ca="1" si="153"/>
        <v/>
      </c>
      <c r="AK637" t="str">
        <f t="shared" ca="1" si="164"/>
        <v>22:00</v>
      </c>
      <c r="AL637" s="4">
        <f t="shared" ca="1" si="154"/>
        <v>0.13911230985061901</v>
      </c>
      <c r="AM637">
        <f t="shared" ca="1" si="173"/>
        <v>724.59436668079502</v>
      </c>
      <c r="AN637">
        <f t="shared" ca="1" si="165"/>
        <v>0</v>
      </c>
      <c r="AO637">
        <f t="shared" ca="1" si="166"/>
        <v>380.60296725077399</v>
      </c>
      <c r="AP637">
        <f t="shared" ca="1" si="167"/>
        <v>0</v>
      </c>
      <c r="AQ637">
        <f t="shared" ca="1" si="168"/>
        <v>42.8</v>
      </c>
      <c r="AR637">
        <f t="shared" ca="1" si="169"/>
        <v>89.308807999999999</v>
      </c>
      <c r="AS637">
        <f t="shared" ca="1" si="170"/>
        <v>1273.603570557076</v>
      </c>
      <c r="AT637">
        <f t="shared" ca="1" si="171"/>
        <v>886.66354758355169</v>
      </c>
      <c r="AU637">
        <f t="shared" ca="1" si="172"/>
        <v>386.94002297352426</v>
      </c>
    </row>
    <row r="638" spans="1:47" hidden="1">
      <c r="A638" t="str">
        <f ca="1">IF(ISNA(A$1), 0, OFFSET(data!$A$1, ROW()-1, A$1-1))</f>
        <v>Oahu</v>
      </c>
      <c r="B638">
        <f ca="1">IF(ISNA(B$1), 0, OFFSET(data!$A$1, ROW()-1, B$1-1))</f>
        <v>2035</v>
      </c>
      <c r="C638" s="8">
        <f ca="1">IF(ISNA(C$1), 0, OFFSET(data!$A$1, ROW()-1, C$1-1))</f>
        <v>49328</v>
      </c>
      <c r="D638">
        <f ca="1">IF(ISNA(D$1), 0, OFFSET(data!$A$1, ROW()-1, D$1-1))</f>
        <v>330.87982018585598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42.8</v>
      </c>
      <c r="M638">
        <f ca="1">IF(ISNA(M$1), 0, OFFSET(data!$A$1, ROW()-1, M$1-1))</f>
        <v>219.698026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57.643489701233797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715.65643367226005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-71.565643367226002</v>
      </c>
      <c r="Y638">
        <f ca="1">IF(ISNA(Y$1), 0, OFFSET(data!$A$1, ROW()-1, Y$1-1))</f>
        <v>6.9305455820558999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887.27145266998696</v>
      </c>
      <c r="AD638">
        <f ca="1">IF(ISNA(AD$1), 0, OFFSET(data!$A$1, ROW()-1, AD$1-1))</f>
        <v>204.14683461000001</v>
      </c>
      <c r="AE638">
        <f ca="1">IF(ISNA(AE$1), 0, OFFSET(data!$A$1, ROW()-1, AE$1-1))</f>
        <v>158.416987467463</v>
      </c>
      <c r="AF638" t="str">
        <f ca="1">IF(ISNA(AF$1), 0, OFFSET(data!$A$1, ROW()-1, AF$1-1))</f>
        <v>peak</v>
      </c>
      <c r="AG638">
        <f t="shared" ca="1" si="161"/>
        <v>2035</v>
      </c>
      <c r="AH638">
        <f t="shared" ca="1" si="162"/>
        <v>1</v>
      </c>
      <c r="AI638">
        <f t="shared" ca="1" si="163"/>
        <v>19</v>
      </c>
      <c r="AJ638" t="str">
        <f t="shared" ca="1" si="153"/>
        <v/>
      </c>
      <c r="AK638" t="str">
        <f t="shared" ca="1" si="164"/>
        <v>00:00</v>
      </c>
      <c r="AL638" s="4">
        <f t="shared" ca="1" si="154"/>
        <v>0.15841698746746299</v>
      </c>
      <c r="AM638">
        <f t="shared" ca="1" si="173"/>
        <v>644.09079030503403</v>
      </c>
      <c r="AN638">
        <f t="shared" ca="1" si="165"/>
        <v>0</v>
      </c>
      <c r="AO638">
        <f t="shared" ca="1" si="166"/>
        <v>57.643489701233797</v>
      </c>
      <c r="AP638">
        <f t="shared" ca="1" si="167"/>
        <v>0</v>
      </c>
      <c r="AQ638">
        <f t="shared" ca="1" si="168"/>
        <v>42.8</v>
      </c>
      <c r="AR638">
        <f t="shared" ca="1" si="169"/>
        <v>219.698026</v>
      </c>
      <c r="AS638">
        <f t="shared" ca="1" si="170"/>
        <v>1538.2927885570766</v>
      </c>
      <c r="AT638">
        <f t="shared" ca="1" si="171"/>
        <v>855.16817049708993</v>
      </c>
      <c r="AU638">
        <f t="shared" ca="1" si="172"/>
        <v>683.12461805998669</v>
      </c>
    </row>
    <row r="639" spans="1:47" hidden="1">
      <c r="A639" t="str">
        <f ca="1">IF(ISNA(A$1), 0, OFFSET(data!$A$1, ROW()-1, A$1-1))</f>
        <v>Oahu</v>
      </c>
      <c r="B639">
        <f ca="1">IF(ISNA(B$1), 0, OFFSET(data!$A$1, ROW()-1, B$1-1))</f>
        <v>2035</v>
      </c>
      <c r="C639" s="8">
        <f ca="1">IF(ISNA(C$1), 0, OFFSET(data!$A$1, ROW()-1, C$1-1))</f>
        <v>49328.083333333336</v>
      </c>
      <c r="D639">
        <f ca="1">IF(ISNA(D$1), 0, OFFSET(data!$A$1, ROW()-1, D$1-1))</f>
        <v>236.107762557077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42.8</v>
      </c>
      <c r="M639">
        <f ca="1">IF(ISNA(M$1), 0, OFFSET(data!$A$1, ROW()-1, M$1-1))</f>
        <v>216.250775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131.84265188510801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691.08937842586499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-69.108937842586499</v>
      </c>
      <c r="Y639">
        <f ca="1">IF(ISNA(Y$1), 0, OFFSET(data!$A$1, ROW()-1, Y$1-1))</f>
        <v>5.0207488589078499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773.54434811489102</v>
      </c>
      <c r="AD639">
        <f ca="1">IF(ISNA(AD$1), 0, OFFSET(data!$A$1, ROW()-1, AD$1-1))</f>
        <v>159.84683461</v>
      </c>
      <c r="AE639">
        <f ca="1">IF(ISNA(AE$1), 0, OFFSET(data!$A$1, ROW()-1, AE$1-1))</f>
        <v>158.416987467463</v>
      </c>
      <c r="AF639" t="str">
        <f ca="1">IF(ISNA(AF$1), 0, OFFSET(data!$A$1, ROW()-1, AF$1-1))</f>
        <v>peak</v>
      </c>
      <c r="AG639">
        <f t="shared" ca="1" si="161"/>
        <v>2035</v>
      </c>
      <c r="AH639">
        <f t="shared" ca="1" si="162"/>
        <v>1</v>
      </c>
      <c r="AI639">
        <f t="shared" ca="1" si="163"/>
        <v>19</v>
      </c>
      <c r="AJ639" t="str">
        <f t="shared" ca="1" si="153"/>
        <v/>
      </c>
      <c r="AK639" t="str">
        <f t="shared" ca="1" si="164"/>
        <v>02:00</v>
      </c>
      <c r="AL639" s="4">
        <f t="shared" ca="1" si="154"/>
        <v>0.15841698746746299</v>
      </c>
      <c r="AM639">
        <f t="shared" ca="1" si="173"/>
        <v>621.98044058327855</v>
      </c>
      <c r="AN639">
        <f t="shared" ca="1" si="165"/>
        <v>0</v>
      </c>
      <c r="AO639">
        <f t="shared" ca="1" si="166"/>
        <v>131.84265188510801</v>
      </c>
      <c r="AP639">
        <f t="shared" ca="1" si="167"/>
        <v>0</v>
      </c>
      <c r="AQ639">
        <f t="shared" ca="1" si="168"/>
        <v>42.8</v>
      </c>
      <c r="AR639">
        <f t="shared" ca="1" si="169"/>
        <v>216.250775</v>
      </c>
      <c r="AS639">
        <f t="shared" ca="1" si="170"/>
        <v>1400.5455375570759</v>
      </c>
      <c r="AT639">
        <f t="shared" ca="1" si="171"/>
        <v>786.84802405218636</v>
      </c>
      <c r="AU639">
        <f t="shared" ca="1" si="172"/>
        <v>613.69751350488957</v>
      </c>
    </row>
    <row r="640" spans="1:47" hidden="1">
      <c r="A640" t="str">
        <f ca="1">IF(ISNA(A$1), 0, OFFSET(data!$A$1, ROW()-1, A$1-1))</f>
        <v>Oahu</v>
      </c>
      <c r="B640">
        <f ca="1">IF(ISNA(B$1), 0, OFFSET(data!$A$1, ROW()-1, B$1-1))</f>
        <v>2035</v>
      </c>
      <c r="C640" s="8">
        <f ca="1">IF(ISNA(C$1), 0, OFFSET(data!$A$1, ROW()-1, C$1-1))</f>
        <v>49328.166666666664</v>
      </c>
      <c r="D640">
        <f ca="1">IF(ISNA(D$1), 0, OFFSET(data!$A$1, ROW()-1, D$1-1))</f>
        <v>236.107762557077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42.8</v>
      </c>
      <c r="M640">
        <f ca="1">IF(ISNA(M$1), 0, OFFSET(data!$A$1, ROW()-1, M$1-1))</f>
        <v>153.86637300000001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207.365722530673</v>
      </c>
      <c r="S640">
        <f ca="1">IF(ISNA(S$1), 0, OFFSET(data!$A$1, ROW()-1, S$1-1))</f>
        <v>15.9973359990604</v>
      </c>
      <c r="T640">
        <f ca="1">IF(ISNA(T$1), 0, OFFSET(data!$A$1, ROW()-1, T$1-1))</f>
        <v>0</v>
      </c>
      <c r="U640">
        <f ca="1">IF(ISNA(U$1), 0, OFFSET(data!$A$1, ROW()-1, U$1-1))</f>
        <v>723.43663993593896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-72.343663993593793</v>
      </c>
      <c r="Y640">
        <f ca="1">IF(ISNA(Y$1), 0, OFFSET(data!$A$1, ROW()-1, Y$1-1))</f>
        <v>5.0442181444662504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682.02394147026598</v>
      </c>
      <c r="AD640">
        <f ca="1">IF(ISNA(AD$1), 0, OFFSET(data!$A$1, ROW()-1, AD$1-1))</f>
        <v>159.84683461</v>
      </c>
      <c r="AE640">
        <f ca="1">IF(ISNA(AE$1), 0, OFFSET(data!$A$1, ROW()-1, AE$1-1))</f>
        <v>158.416987467463</v>
      </c>
      <c r="AF640" t="str">
        <f ca="1">IF(ISNA(AF$1), 0, OFFSET(data!$A$1, ROW()-1, AF$1-1))</f>
        <v>peak</v>
      </c>
      <c r="AG640">
        <f t="shared" ca="1" si="161"/>
        <v>2035</v>
      </c>
      <c r="AH640">
        <f t="shared" ca="1" si="162"/>
        <v>1</v>
      </c>
      <c r="AI640">
        <f t="shared" ca="1" si="163"/>
        <v>19</v>
      </c>
      <c r="AJ640" t="str">
        <f t="shared" ca="1" si="153"/>
        <v/>
      </c>
      <c r="AK640" t="str">
        <f t="shared" ca="1" si="164"/>
        <v>04:00</v>
      </c>
      <c r="AL640" s="4">
        <f t="shared" ca="1" si="154"/>
        <v>0.15841698746746299</v>
      </c>
      <c r="AM640">
        <f t="shared" ca="1" si="173"/>
        <v>651.09297594234522</v>
      </c>
      <c r="AN640">
        <f t="shared" ca="1" si="165"/>
        <v>15.9973359990604</v>
      </c>
      <c r="AO640">
        <f t="shared" ca="1" si="166"/>
        <v>207.365722530673</v>
      </c>
      <c r="AP640">
        <f t="shared" ca="1" si="167"/>
        <v>0</v>
      </c>
      <c r="AQ640">
        <f t="shared" ca="1" si="168"/>
        <v>42.8</v>
      </c>
      <c r="AR640">
        <f t="shared" ca="1" si="169"/>
        <v>153.86637300000001</v>
      </c>
      <c r="AS640">
        <f t="shared" ca="1" si="170"/>
        <v>1338.1611355570762</v>
      </c>
      <c r="AT640">
        <f t="shared" ca="1" si="171"/>
        <v>815.98402869681149</v>
      </c>
      <c r="AU640">
        <f t="shared" ca="1" si="172"/>
        <v>522.17710686026476</v>
      </c>
    </row>
    <row r="641" spans="1:47" hidden="1">
      <c r="A641" t="str">
        <f ca="1">IF(ISNA(A$1), 0, OFFSET(data!$A$1, ROW()-1, A$1-1))</f>
        <v>Oahu</v>
      </c>
      <c r="B641">
        <f ca="1">IF(ISNA(B$1), 0, OFFSET(data!$A$1, ROW()-1, B$1-1))</f>
        <v>2035</v>
      </c>
      <c r="C641" s="8">
        <f ca="1">IF(ISNA(C$1), 0, OFFSET(data!$A$1, ROW()-1, C$1-1))</f>
        <v>49328.25</v>
      </c>
      <c r="D641">
        <f ca="1">IF(ISNA(D$1), 0, OFFSET(data!$A$1, ROW()-1, D$1-1))</f>
        <v>236.107762557077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42.8</v>
      </c>
      <c r="M641">
        <f ca="1">IF(ISNA(M$1), 0, OFFSET(data!$A$1, ROW()-1, M$1-1))</f>
        <v>219.54922300000001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207.365722530673</v>
      </c>
      <c r="S641">
        <f ca="1">IF(ISNA(S$1), 0, OFFSET(data!$A$1, ROW()-1, S$1-1))</f>
        <v>59.546138894472897</v>
      </c>
      <c r="T641">
        <f ca="1">IF(ISNA(T$1), 0, OFFSET(data!$A$1, ROW()-1, T$1-1))</f>
        <v>0</v>
      </c>
      <c r="U641">
        <f ca="1">IF(ISNA(U$1), 0, OFFSET(data!$A$1, ROW()-1, U$1-1))</f>
        <v>843.63220332845299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-84.363220332845302</v>
      </c>
      <c r="Y641">
        <f ca="1">IF(ISNA(Y$1), 0, OFFSET(data!$A$1, ROW()-1, Y$1-1))</f>
        <v>6.0998639866160502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638.47513857485296</v>
      </c>
      <c r="AD641">
        <f ca="1">IF(ISNA(AD$1), 0, OFFSET(data!$A$1, ROW()-1, AD$1-1))</f>
        <v>159.84683461</v>
      </c>
      <c r="AE641">
        <f ca="1">IF(ISNA(AE$1), 0, OFFSET(data!$A$1, ROW()-1, AE$1-1))</f>
        <v>158.416987467463</v>
      </c>
      <c r="AF641" t="str">
        <f ca="1">IF(ISNA(AF$1), 0, OFFSET(data!$A$1, ROW()-1, AF$1-1))</f>
        <v>peak</v>
      </c>
      <c r="AG641">
        <f t="shared" ca="1" si="161"/>
        <v>2035</v>
      </c>
      <c r="AH641">
        <f t="shared" ca="1" si="162"/>
        <v>1</v>
      </c>
      <c r="AI641">
        <f t="shared" ca="1" si="163"/>
        <v>19</v>
      </c>
      <c r="AJ641" t="str">
        <f t="shared" ca="1" si="153"/>
        <v/>
      </c>
      <c r="AK641" t="str">
        <f t="shared" ca="1" si="164"/>
        <v>06:00</v>
      </c>
      <c r="AL641" s="4">
        <f t="shared" ca="1" si="154"/>
        <v>0.15841698746746299</v>
      </c>
      <c r="AM641">
        <f t="shared" ca="1" si="173"/>
        <v>759.26898299560764</v>
      </c>
      <c r="AN641">
        <f t="shared" ca="1" si="165"/>
        <v>59.546138894472897</v>
      </c>
      <c r="AO641">
        <f t="shared" ca="1" si="166"/>
        <v>207.365722530673</v>
      </c>
      <c r="AP641">
        <f t="shared" ca="1" si="167"/>
        <v>0</v>
      </c>
      <c r="AQ641">
        <f t="shared" ca="1" si="168"/>
        <v>42.8</v>
      </c>
      <c r="AR641">
        <f t="shared" ca="1" si="169"/>
        <v>219.54922300000001</v>
      </c>
      <c r="AS641">
        <f t="shared" ca="1" si="170"/>
        <v>1403.8439855570759</v>
      </c>
      <c r="AT641">
        <f t="shared" ca="1" si="171"/>
        <v>925.21568159222363</v>
      </c>
      <c r="AU641">
        <f t="shared" ca="1" si="172"/>
        <v>478.62830396485231</v>
      </c>
    </row>
    <row r="642" spans="1:47" hidden="1">
      <c r="A642" t="str">
        <f ca="1">IF(ISNA(A$1), 0, OFFSET(data!$A$1, ROW()-1, A$1-1))</f>
        <v>Oahu</v>
      </c>
      <c r="B642">
        <f ca="1">IF(ISNA(B$1), 0, OFFSET(data!$A$1, ROW()-1, B$1-1))</f>
        <v>2035</v>
      </c>
      <c r="C642" s="8">
        <f ca="1">IF(ISNA(C$1), 0, OFFSET(data!$A$1, ROW()-1, C$1-1))</f>
        <v>49328.333333333336</v>
      </c>
      <c r="D642">
        <f ca="1">IF(ISNA(D$1), 0, OFFSET(data!$A$1, ROW()-1, D$1-1))</f>
        <v>236.107762557077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800.91305591461696</v>
      </c>
      <c r="L642">
        <f ca="1">IF(ISNA(L$1), 0, OFFSET(data!$A$1, ROW()-1, L$1-1))</f>
        <v>42.8</v>
      </c>
      <c r="M642">
        <f ca="1">IF(ISNA(M$1), 0, OFFSET(data!$A$1, ROW()-1, M$1-1))</f>
        <v>177.58300599999899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880.18575861901297</v>
      </c>
      <c r="V642">
        <f ca="1">IF(ISNA(V$1), 0, OFFSET(data!$A$1, ROW()-1, V$1-1))</f>
        <v>0</v>
      </c>
      <c r="W642">
        <f ca="1">IF(ISNA(W$1), 0, OFFSET(data!$A$1, ROW()-1, W$1-1))</f>
        <v>149.84277189701001</v>
      </c>
      <c r="X642">
        <f ca="1">IF(ISNA(X$1), 0, OFFSET(data!$A$1, ROW()-1, X$1-1))</f>
        <v>161.54520009666399</v>
      </c>
      <c r="Y642">
        <f ca="1">IF(ISNA(Y$1), 0, OFFSET(data!$A$1, ROW()-1, Y$1-1))</f>
        <v>65.830093859007206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1055.2297718970101</v>
      </c>
      <c r="AD642">
        <f ca="1">IF(ISNA(AD$1), 0, OFFSET(data!$A$1, ROW()-1, AD$1-1))</f>
        <v>663.34182257979501</v>
      </c>
      <c r="AE642">
        <f ca="1">IF(ISNA(AE$1), 0, OFFSET(data!$A$1, ROW()-1, AE$1-1))</f>
        <v>142.575288720717</v>
      </c>
      <c r="AF642" t="str">
        <f ca="1">IF(ISNA(AF$1), 0, OFFSET(data!$A$1, ROW()-1, AF$1-1))</f>
        <v>peak</v>
      </c>
      <c r="AG642">
        <f t="shared" ca="1" si="161"/>
        <v>2035</v>
      </c>
      <c r="AH642">
        <f t="shared" ca="1" si="162"/>
        <v>1</v>
      </c>
      <c r="AI642">
        <f t="shared" ca="1" si="163"/>
        <v>19</v>
      </c>
      <c r="AJ642" t="str">
        <f t="shared" ca="1" si="153"/>
        <v/>
      </c>
      <c r="AK642" t="str">
        <f t="shared" ca="1" si="164"/>
        <v>08:00</v>
      </c>
      <c r="AL642" s="4">
        <f t="shared" ca="1" si="154"/>
        <v>0.14257528872071701</v>
      </c>
      <c r="AM642">
        <f t="shared" ca="1" si="173"/>
        <v>1041.7309587156769</v>
      </c>
      <c r="AN642">
        <f t="shared" ca="1" si="165"/>
        <v>0</v>
      </c>
      <c r="AO642">
        <f t="shared" ca="1" si="166"/>
        <v>149.84277189701001</v>
      </c>
      <c r="AP642">
        <f t="shared" ca="1" si="167"/>
        <v>800.91305591461696</v>
      </c>
      <c r="AQ642">
        <f t="shared" ca="1" si="168"/>
        <v>42.8</v>
      </c>
      <c r="AR642">
        <f t="shared" ca="1" si="169"/>
        <v>177.58300599999899</v>
      </c>
      <c r="AS642">
        <f t="shared" ca="1" si="170"/>
        <v>2312.6335963687029</v>
      </c>
      <c r="AT642">
        <f t="shared" ca="1" si="171"/>
        <v>1920.7456470514894</v>
      </c>
      <c r="AU642">
        <f t="shared" ca="1" si="172"/>
        <v>391.8879493172135</v>
      </c>
    </row>
    <row r="643" spans="1:47" hidden="1">
      <c r="A643" t="str">
        <f ca="1">IF(ISNA(A$1), 0, OFFSET(data!$A$1, ROW()-1, A$1-1))</f>
        <v>Oahu</v>
      </c>
      <c r="B643">
        <f ca="1">IF(ISNA(B$1), 0, OFFSET(data!$A$1, ROW()-1, B$1-1))</f>
        <v>2035</v>
      </c>
      <c r="C643" s="8">
        <f ca="1">IF(ISNA(C$1), 0, OFFSET(data!$A$1, ROW()-1, C$1-1))</f>
        <v>49328.416666666664</v>
      </c>
      <c r="D643">
        <f ca="1">IF(ISNA(D$1), 0, OFFSET(data!$A$1, ROW()-1, D$1-1))</f>
        <v>236.107762557077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1191.4227819242601</v>
      </c>
      <c r="L643">
        <f ca="1">IF(ISNA(L$1), 0, OFFSET(data!$A$1, ROW()-1, L$1-1))</f>
        <v>42.8</v>
      </c>
      <c r="M643">
        <f ca="1">IF(ISNA(M$1), 0, OFFSET(data!$A$1, ROW()-1, M$1-1))</f>
        <v>151.982023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901.83523651652899</v>
      </c>
      <c r="V643">
        <f ca="1">IF(ISNA(V$1), 0, OFFSET(data!$A$1, ROW()-1, V$1-1))</f>
        <v>0</v>
      </c>
      <c r="W643">
        <f ca="1">IF(ISNA(W$1), 0, OFFSET(data!$A$1, ROW()-1, W$1-1))</f>
        <v>493.102037009139</v>
      </c>
      <c r="X643">
        <f ca="1">IF(ISNA(X$1), 0, OFFSET(data!$A$1, ROW()-1, X$1-1))</f>
        <v>161.54520009666399</v>
      </c>
      <c r="Y643">
        <f ca="1">IF(ISNA(Y$1), 0, OFFSET(data!$A$1, ROW()-1, Y$1-1))</f>
        <v>65.830093859007206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1398.48903700913</v>
      </c>
      <c r="AD643">
        <f ca="1">IF(ISNA(AD$1), 0, OFFSET(data!$A$1, ROW()-1, AD$1-1))</f>
        <v>715.24236510201399</v>
      </c>
      <c r="AE643">
        <f ca="1">IF(ISNA(AE$1), 0, OFFSET(data!$A$1, ROW()-1, AE$1-1))</f>
        <v>142.575288720717</v>
      </c>
      <c r="AF643" t="str">
        <f ca="1">IF(ISNA(AF$1), 0, OFFSET(data!$A$1, ROW()-1, AF$1-1))</f>
        <v>peak</v>
      </c>
      <c r="AG643">
        <f t="shared" ca="1" si="161"/>
        <v>2035</v>
      </c>
      <c r="AH643">
        <f t="shared" ca="1" si="162"/>
        <v>1</v>
      </c>
      <c r="AI643">
        <f t="shared" ca="1" si="163"/>
        <v>19</v>
      </c>
      <c r="AJ643" t="str">
        <f t="shared" ref="AJ643:AJ706" ca="1" si="174">IF(RIGHT(C643, 5)="12:00", AI643, "")</f>
        <v/>
      </c>
      <c r="AK643" t="str">
        <f t="shared" ca="1" si="164"/>
        <v>10:00</v>
      </c>
      <c r="AL643" s="4">
        <f t="shared" ref="AL643:AL706" ca="1" si="175">AE643/1000</f>
        <v>0.14257528872071701</v>
      </c>
      <c r="AM643">
        <f t="shared" ca="1" si="173"/>
        <v>1063.3804366131931</v>
      </c>
      <c r="AN643">
        <f t="shared" ca="1" si="165"/>
        <v>0</v>
      </c>
      <c r="AO643">
        <f t="shared" ca="1" si="166"/>
        <v>493.102037009139</v>
      </c>
      <c r="AP643">
        <f t="shared" ca="1" si="167"/>
        <v>1191.4227819242601</v>
      </c>
      <c r="AQ643">
        <f t="shared" ca="1" si="168"/>
        <v>42.8</v>
      </c>
      <c r="AR643">
        <f t="shared" ca="1" si="169"/>
        <v>151.982023</v>
      </c>
      <c r="AS643">
        <f t="shared" ca="1" si="170"/>
        <v>3020.8016044904671</v>
      </c>
      <c r="AT643">
        <f t="shared" ca="1" si="171"/>
        <v>2337.5549325833531</v>
      </c>
      <c r="AU643">
        <f t="shared" ca="1" si="172"/>
        <v>683.24667190711398</v>
      </c>
    </row>
    <row r="644" spans="1:47" hidden="1">
      <c r="A644" t="str">
        <f ca="1">IF(ISNA(A$1), 0, OFFSET(data!$A$1, ROW()-1, A$1-1))</f>
        <v>Oahu</v>
      </c>
      <c r="B644">
        <f ca="1">IF(ISNA(B$1), 0, OFFSET(data!$A$1, ROW()-1, B$1-1))</f>
        <v>2035</v>
      </c>
      <c r="C644" s="8">
        <f ca="1">IF(ISNA(C$1), 0, OFFSET(data!$A$1, ROW()-1, C$1-1))</f>
        <v>49328.5</v>
      </c>
      <c r="D644">
        <f ca="1">IF(ISNA(D$1), 0, OFFSET(data!$A$1, ROW()-1, D$1-1))</f>
        <v>236.107762557077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1355.9257239213</v>
      </c>
      <c r="L644">
        <f ca="1">IF(ISNA(L$1), 0, OFFSET(data!$A$1, ROW()-1, L$1-1))</f>
        <v>42.8</v>
      </c>
      <c r="M644">
        <f ca="1">IF(ISNA(M$1), 0, OFFSET(data!$A$1, ROW()-1, M$1-1))</f>
        <v>111.40716999999999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909.51962743213301</v>
      </c>
      <c r="V644">
        <f ca="1">IF(ISNA(V$1), 0, OFFSET(data!$A$1, ROW()-1, V$1-1))</f>
        <v>0</v>
      </c>
      <c r="W644">
        <f ca="1">IF(ISNA(W$1), 0, OFFSET(data!$A$1, ROW()-1, W$1-1))</f>
        <v>609.345735090576</v>
      </c>
      <c r="X644">
        <f ca="1">IF(ISNA(X$1), 0, OFFSET(data!$A$1, ROW()-1, X$1-1))</f>
        <v>161.54520009666399</v>
      </c>
      <c r="Y644">
        <f ca="1">IF(ISNA(Y$1), 0, OFFSET(data!$A$1, ROW()-1, Y$1-1))</f>
        <v>65.830093859007206</v>
      </c>
      <c r="Z644">
        <f ca="1">IF(ISNA(Z$1), 0, OFFSET(data!$A$1, ROW()-1, Z$1-1))</f>
        <v>-2.6432189770275699E-12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1514.73273509057</v>
      </c>
      <c r="AD644">
        <f ca="1">IF(ISNA(AD$1), 0, OFFSET(data!$A$1, ROW()-1, AD$1-1))</f>
        <v>697.72201606139902</v>
      </c>
      <c r="AE644">
        <f ca="1">IF(ISNA(AE$1), 0, OFFSET(data!$A$1, ROW()-1, AE$1-1))</f>
        <v>142.575288720717</v>
      </c>
      <c r="AF644" t="str">
        <f ca="1">IF(ISNA(AF$1), 0, OFFSET(data!$A$1, ROW()-1, AF$1-1))</f>
        <v>peak</v>
      </c>
      <c r="AG644">
        <f t="shared" ref="AG644:AG707" ca="1" si="176">YEAR(C644)</f>
        <v>2035</v>
      </c>
      <c r="AH644">
        <f t="shared" ref="AH644:AH707" ca="1" si="177">MONTH(C644)</f>
        <v>1</v>
      </c>
      <c r="AI644">
        <f t="shared" ref="AI644:AI707" ca="1" si="178">DAY(C644)</f>
        <v>19</v>
      </c>
      <c r="AJ644" t="str">
        <f t="shared" ca="1" si="174"/>
        <v/>
      </c>
      <c r="AK644" t="str">
        <f t="shared" ref="AK644:AK707" ca="1" si="179">TEXT(C644, "HH:MM")</f>
        <v>12:00</v>
      </c>
      <c r="AL644" s="4">
        <f t="shared" ca="1" si="175"/>
        <v>0.14257528872071701</v>
      </c>
      <c r="AM644">
        <f t="shared" ca="1" si="173"/>
        <v>1071.064827528797</v>
      </c>
      <c r="AN644">
        <f t="shared" ref="AN644:AN707" ca="1" si="180">MAX(S644,Z644)</f>
        <v>0</v>
      </c>
      <c r="AO644">
        <f t="shared" ref="AO644:AO707" ca="1" si="181">MAX(R644,W644)</f>
        <v>609.345735090576</v>
      </c>
      <c r="AP644">
        <f t="shared" ref="AP644:AP707" ca="1" si="182">K644+N644</f>
        <v>1355.9257239213</v>
      </c>
      <c r="AQ644">
        <f t="shared" ref="AQ644:AQ707" ca="1" si="183">L644+O644</f>
        <v>42.8</v>
      </c>
      <c r="AR644">
        <f t="shared" ref="AR644:AR707" ca="1" si="184">M644+P644</f>
        <v>111.40716999999999</v>
      </c>
      <c r="AS644">
        <f t="shared" ref="AS644:AS707" ca="1" si="185">AC644+SUM(D644:M644,R644:T644)</f>
        <v>3260.9733915689467</v>
      </c>
      <c r="AT644">
        <f t="shared" ref="AT644:AT707" ca="1" si="186">AD644+SUM(U644:AB644)</f>
        <v>2443.9626725397766</v>
      </c>
      <c r="AU644">
        <f t="shared" ref="AU644:AU707" ca="1" si="187">AS644-AT644</f>
        <v>817.0107190291701</v>
      </c>
    </row>
    <row r="645" spans="1:47" hidden="1">
      <c r="A645" t="str">
        <f ca="1">IF(ISNA(A$1), 0, OFFSET(data!$A$1, ROW()-1, A$1-1))</f>
        <v>Oahu</v>
      </c>
      <c r="B645">
        <f ca="1">IF(ISNA(B$1), 0, OFFSET(data!$A$1, ROW()-1, B$1-1))</f>
        <v>2035</v>
      </c>
      <c r="C645" s="8">
        <f ca="1">IF(ISNA(C$1), 0, OFFSET(data!$A$1, ROW()-1, C$1-1))</f>
        <v>49328.583333333336</v>
      </c>
      <c r="D645">
        <f ca="1">IF(ISNA(D$1), 0, OFFSET(data!$A$1, ROW()-1, D$1-1))</f>
        <v>236.107762557077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1272.23875300596</v>
      </c>
      <c r="L645">
        <f ca="1">IF(ISNA(L$1), 0, OFFSET(data!$A$1, ROW()-1, L$1-1))</f>
        <v>42.8</v>
      </c>
      <c r="M645">
        <f ca="1">IF(ISNA(M$1), 0, OFFSET(data!$A$1, ROW()-1, M$1-1))</f>
        <v>77.460559799999999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907.74225272534397</v>
      </c>
      <c r="V645">
        <f ca="1">IF(ISNA(V$1), 0, OFFSET(data!$A$1, ROW()-1, V$1-1))</f>
        <v>0</v>
      </c>
      <c r="W645">
        <f ca="1">IF(ISNA(W$1), 0, OFFSET(data!$A$1, ROW()-1, W$1-1))</f>
        <v>493.48952868202599</v>
      </c>
      <c r="X645">
        <f ca="1">IF(ISNA(X$1), 0, OFFSET(data!$A$1, ROW()-1, X$1-1))</f>
        <v>161.54520009666399</v>
      </c>
      <c r="Y645">
        <f ca="1">IF(ISNA(Y$1), 0, OFFSET(data!$A$1, ROW()-1, Y$1-1))</f>
        <v>65.830093859007206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1398.8765286820201</v>
      </c>
      <c r="AD645">
        <f ca="1">IF(ISNA(AD$1), 0, OFFSET(data!$A$1, ROW()-1, AD$1-1))</f>
        <v>710.49600180201401</v>
      </c>
      <c r="AE645">
        <f ca="1">IF(ISNA(AE$1), 0, OFFSET(data!$A$1, ROW()-1, AE$1-1))</f>
        <v>142.575288720717</v>
      </c>
      <c r="AF645" t="str">
        <f ca="1">IF(ISNA(AF$1), 0, OFFSET(data!$A$1, ROW()-1, AF$1-1))</f>
        <v>peak</v>
      </c>
      <c r="AG645">
        <f t="shared" ca="1" si="176"/>
        <v>2035</v>
      </c>
      <c r="AH645">
        <f t="shared" ca="1" si="177"/>
        <v>1</v>
      </c>
      <c r="AI645">
        <f t="shared" ca="1" si="178"/>
        <v>19</v>
      </c>
      <c r="AJ645" t="str">
        <f t="shared" ca="1" si="174"/>
        <v/>
      </c>
      <c r="AK645" t="str">
        <f t="shared" ca="1" si="179"/>
        <v>14:00</v>
      </c>
      <c r="AL645" s="4">
        <f t="shared" ca="1" si="175"/>
        <v>0.14257528872071701</v>
      </c>
      <c r="AM645">
        <f t="shared" ca="1" si="173"/>
        <v>1069.2874528220079</v>
      </c>
      <c r="AN645">
        <f t="shared" ca="1" si="180"/>
        <v>0</v>
      </c>
      <c r="AO645">
        <f t="shared" ca="1" si="181"/>
        <v>493.48952868202599</v>
      </c>
      <c r="AP645">
        <f t="shared" ca="1" si="182"/>
        <v>1272.23875300596</v>
      </c>
      <c r="AQ645">
        <f t="shared" ca="1" si="183"/>
        <v>42.8</v>
      </c>
      <c r="AR645">
        <f t="shared" ca="1" si="184"/>
        <v>77.460559799999999</v>
      </c>
      <c r="AS645">
        <f t="shared" ca="1" si="185"/>
        <v>3027.4836040450573</v>
      </c>
      <c r="AT645">
        <f t="shared" ca="1" si="186"/>
        <v>2339.1030771650549</v>
      </c>
      <c r="AU645">
        <f t="shared" ca="1" si="187"/>
        <v>688.38052688000244</v>
      </c>
    </row>
    <row r="646" spans="1:47" hidden="1">
      <c r="A646" t="str">
        <f ca="1">IF(ISNA(A$1), 0, OFFSET(data!$A$1, ROW()-1, A$1-1))</f>
        <v>Oahu</v>
      </c>
      <c r="B646">
        <f ca="1">IF(ISNA(B$1), 0, OFFSET(data!$A$1, ROW()-1, B$1-1))</f>
        <v>2035</v>
      </c>
      <c r="C646" s="8">
        <f ca="1">IF(ISNA(C$1), 0, OFFSET(data!$A$1, ROW()-1, C$1-1))</f>
        <v>49328.666666666664</v>
      </c>
      <c r="D646">
        <f ca="1">IF(ISNA(D$1), 0, OFFSET(data!$A$1, ROW()-1, D$1-1))</f>
        <v>331.14124955195399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420.24485666131102</v>
      </c>
      <c r="L646">
        <f ca="1">IF(ISNA(L$1), 0, OFFSET(data!$A$1, ROW()-1, L$1-1))</f>
        <v>42.8</v>
      </c>
      <c r="M646">
        <f ca="1">IF(ISNA(M$1), 0, OFFSET(data!$A$1, ROW()-1, M$1-1))</f>
        <v>35.903162599999902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895.53058661320301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-89.553058661320307</v>
      </c>
      <c r="Y646">
        <f ca="1">IF(ISNA(Y$1), 0, OFFSET(data!$A$1, ROW()-1, Y$1-1))</f>
        <v>24.1117408613839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944.65351300512202</v>
      </c>
      <c r="AD646">
        <f ca="1">IF(ISNA(AD$1), 0, OFFSET(data!$A$1, ROW()-1, AD$1-1))</f>
        <v>534.71265346275095</v>
      </c>
      <c r="AE646">
        <f ca="1">IF(ISNA(AE$1), 0, OFFSET(data!$A$1, ROW()-1, AE$1-1))</f>
        <v>158.416987467463</v>
      </c>
      <c r="AF646" t="str">
        <f ca="1">IF(ISNA(AF$1), 0, OFFSET(data!$A$1, ROW()-1, AF$1-1))</f>
        <v>peak</v>
      </c>
      <c r="AG646">
        <f t="shared" ca="1" si="176"/>
        <v>2035</v>
      </c>
      <c r="AH646">
        <f t="shared" ca="1" si="177"/>
        <v>1</v>
      </c>
      <c r="AI646">
        <f t="shared" ca="1" si="178"/>
        <v>19</v>
      </c>
      <c r="AJ646" t="str">
        <f t="shared" ca="1" si="174"/>
        <v/>
      </c>
      <c r="AK646" t="str">
        <f t="shared" ca="1" si="179"/>
        <v>16:00</v>
      </c>
      <c r="AL646" s="4">
        <f t="shared" ca="1" si="175"/>
        <v>0.15841698746746299</v>
      </c>
      <c r="AM646">
        <f t="shared" ca="1" si="173"/>
        <v>805.97752795188273</v>
      </c>
      <c r="AN646">
        <f t="shared" ca="1" si="180"/>
        <v>0</v>
      </c>
      <c r="AO646">
        <f t="shared" ca="1" si="181"/>
        <v>0</v>
      </c>
      <c r="AP646">
        <f t="shared" ca="1" si="182"/>
        <v>420.24485666131102</v>
      </c>
      <c r="AQ646">
        <f t="shared" ca="1" si="183"/>
        <v>42.8</v>
      </c>
      <c r="AR646">
        <f t="shared" ca="1" si="184"/>
        <v>35.903162599999902</v>
      </c>
      <c r="AS646">
        <f t="shared" ca="1" si="185"/>
        <v>1774.7427818183869</v>
      </c>
      <c r="AT646">
        <f t="shared" ca="1" si="186"/>
        <v>1364.8019222760176</v>
      </c>
      <c r="AU646">
        <f t="shared" ca="1" si="187"/>
        <v>409.94085954236925</v>
      </c>
    </row>
    <row r="647" spans="1:47" hidden="1">
      <c r="A647" t="str">
        <f ca="1">IF(ISNA(A$1), 0, OFFSET(data!$A$1, ROW()-1, A$1-1))</f>
        <v>Oahu</v>
      </c>
      <c r="B647">
        <f ca="1">IF(ISNA(B$1), 0, OFFSET(data!$A$1, ROW()-1, B$1-1))</f>
        <v>2035</v>
      </c>
      <c r="C647" s="8">
        <f ca="1">IF(ISNA(C$1), 0, OFFSET(data!$A$1, ROW()-1, C$1-1))</f>
        <v>49328.75</v>
      </c>
      <c r="D647">
        <f ca="1">IF(ISNA(D$1), 0, OFFSET(data!$A$1, ROW()-1, D$1-1))</f>
        <v>350.50776255707802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42.8</v>
      </c>
      <c r="M647">
        <f ca="1">IF(ISNA(M$1), 0, OFFSET(data!$A$1, ROW()-1, M$1-1))</f>
        <v>70.878598400000001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358.92052288414101</v>
      </c>
      <c r="S647">
        <f ca="1">IF(ISNA(S$1), 0, OFFSET(data!$A$1, ROW()-1, S$1-1))</f>
        <v>44.456525106464703</v>
      </c>
      <c r="T647">
        <f ca="1">IF(ISNA(T$1), 0, OFFSET(data!$A$1, ROW()-1, T$1-1))</f>
        <v>0</v>
      </c>
      <c r="U647">
        <f ca="1">IF(ISNA(U$1), 0, OFFSET(data!$A$1, ROW()-1, U$1-1))</f>
        <v>920.78751236573703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-92.078751236573694</v>
      </c>
      <c r="Y647">
        <f ca="1">IF(ISNA(Y$1), 0, OFFSET(data!$A$1, ROW()-1, Y$1-1))</f>
        <v>38.854647818521002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521.90995200939301</v>
      </c>
      <c r="AD647">
        <f ca="1">IF(ISNA(AD$1), 0, OFFSET(data!$A$1, ROW()-1, AD$1-1))</f>
        <v>192.39314207999999</v>
      </c>
      <c r="AE647">
        <f ca="1">IF(ISNA(AE$1), 0, OFFSET(data!$A$1, ROW()-1, AE$1-1))</f>
        <v>158.416987467463</v>
      </c>
      <c r="AF647" t="str">
        <f ca="1">IF(ISNA(AF$1), 0, OFFSET(data!$A$1, ROW()-1, AF$1-1))</f>
        <v>peak</v>
      </c>
      <c r="AG647">
        <f t="shared" ca="1" si="176"/>
        <v>2035</v>
      </c>
      <c r="AH647">
        <f t="shared" ca="1" si="177"/>
        <v>1</v>
      </c>
      <c r="AI647">
        <f t="shared" ca="1" si="178"/>
        <v>19</v>
      </c>
      <c r="AJ647" t="str">
        <f t="shared" ca="1" si="174"/>
        <v/>
      </c>
      <c r="AK647" t="str">
        <f t="shared" ca="1" si="179"/>
        <v>18:00</v>
      </c>
      <c r="AL647" s="4">
        <f t="shared" ca="1" si="175"/>
        <v>0.15841698746746299</v>
      </c>
      <c r="AM647">
        <f t="shared" ca="1" si="173"/>
        <v>828.70876112916335</v>
      </c>
      <c r="AN647">
        <f t="shared" ca="1" si="180"/>
        <v>44.456525106464703</v>
      </c>
      <c r="AO647">
        <f t="shared" ca="1" si="181"/>
        <v>358.92052288414101</v>
      </c>
      <c r="AP647">
        <f t="shared" ca="1" si="182"/>
        <v>0</v>
      </c>
      <c r="AQ647">
        <f t="shared" ca="1" si="183"/>
        <v>42.8</v>
      </c>
      <c r="AR647">
        <f t="shared" ca="1" si="184"/>
        <v>70.878598400000001</v>
      </c>
      <c r="AS647">
        <f t="shared" ca="1" si="185"/>
        <v>1389.4733609570767</v>
      </c>
      <c r="AT647">
        <f t="shared" ca="1" si="186"/>
        <v>1059.9565510276843</v>
      </c>
      <c r="AU647">
        <f t="shared" ca="1" si="187"/>
        <v>329.51680992939237</v>
      </c>
    </row>
    <row r="648" spans="1:47" hidden="1">
      <c r="A648" t="str">
        <f ca="1">IF(ISNA(A$1), 0, OFFSET(data!$A$1, ROW()-1, A$1-1))</f>
        <v>Oahu</v>
      </c>
      <c r="B648">
        <f ca="1">IF(ISNA(B$1), 0, OFFSET(data!$A$1, ROW()-1, B$1-1))</f>
        <v>2035</v>
      </c>
      <c r="C648" s="8">
        <f ca="1">IF(ISNA(C$1), 0, OFFSET(data!$A$1, ROW()-1, C$1-1))</f>
        <v>49328.833333333336</v>
      </c>
      <c r="D648">
        <f ca="1">IF(ISNA(D$1), 0, OFFSET(data!$A$1, ROW()-1, D$1-1))</f>
        <v>350.50776255707802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42.8</v>
      </c>
      <c r="M648">
        <f ca="1">IF(ISNA(M$1), 0, OFFSET(data!$A$1, ROW()-1, M$1-1))</f>
        <v>69.525660599999995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358.92052288414101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873.00918904820605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-87.300918904820605</v>
      </c>
      <c r="Y648">
        <f ca="1">IF(ISNA(Y$1), 0, OFFSET(data!$A$1, ROW()-1, Y$1-1))</f>
        <v>36.0456758978343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566.36647711585704</v>
      </c>
      <c r="AD648">
        <f ca="1">IF(ISNA(AD$1), 0, OFFSET(data!$A$1, ROW()-1, AD$1-1))</f>
        <v>191.82599628</v>
      </c>
      <c r="AE648">
        <f ca="1">IF(ISNA(AE$1), 0, OFFSET(data!$A$1, ROW()-1, AE$1-1))</f>
        <v>158.416987467463</v>
      </c>
      <c r="AF648" t="str">
        <f ca="1">IF(ISNA(AF$1), 0, OFFSET(data!$A$1, ROW()-1, AF$1-1))</f>
        <v>peak</v>
      </c>
      <c r="AG648">
        <f t="shared" ca="1" si="176"/>
        <v>2035</v>
      </c>
      <c r="AH648">
        <f t="shared" ca="1" si="177"/>
        <v>1</v>
      </c>
      <c r="AI648">
        <f t="shared" ca="1" si="178"/>
        <v>19</v>
      </c>
      <c r="AJ648" t="str">
        <f t="shared" ca="1" si="174"/>
        <v/>
      </c>
      <c r="AK648" t="str">
        <f t="shared" ca="1" si="179"/>
        <v>20:00</v>
      </c>
      <c r="AL648" s="4">
        <f t="shared" ca="1" si="175"/>
        <v>0.15841698746746299</v>
      </c>
      <c r="AM648">
        <f t="shared" ca="1" si="173"/>
        <v>785.70827014338545</v>
      </c>
      <c r="AN648">
        <f t="shared" ca="1" si="180"/>
        <v>0</v>
      </c>
      <c r="AO648">
        <f t="shared" ca="1" si="181"/>
        <v>358.92052288414101</v>
      </c>
      <c r="AP648">
        <f t="shared" ca="1" si="182"/>
        <v>0</v>
      </c>
      <c r="AQ648">
        <f t="shared" ca="1" si="183"/>
        <v>42.8</v>
      </c>
      <c r="AR648">
        <f t="shared" ca="1" si="184"/>
        <v>69.525660599999995</v>
      </c>
      <c r="AS648">
        <f t="shared" ca="1" si="185"/>
        <v>1388.1204231570759</v>
      </c>
      <c r="AT648">
        <f t="shared" ca="1" si="186"/>
        <v>1013.5799423212197</v>
      </c>
      <c r="AU648">
        <f t="shared" ca="1" si="187"/>
        <v>374.54048083585621</v>
      </c>
    </row>
    <row r="649" spans="1:47" hidden="1">
      <c r="A649" t="str">
        <f ca="1">IF(ISNA(A$1), 0, OFFSET(data!$A$1, ROW()-1, A$1-1))</f>
        <v>Oahu</v>
      </c>
      <c r="B649">
        <f ca="1">IF(ISNA(B$1), 0, OFFSET(data!$A$1, ROW()-1, B$1-1))</f>
        <v>2035</v>
      </c>
      <c r="C649" s="8">
        <f ca="1">IF(ISNA(C$1), 0, OFFSET(data!$A$1, ROW()-1, C$1-1))</f>
        <v>49328.916666666664</v>
      </c>
      <c r="D649">
        <f ca="1">IF(ISNA(D$1), 0, OFFSET(data!$A$1, ROW()-1, D$1-1))</f>
        <v>350.50776255707802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42.8</v>
      </c>
      <c r="M649">
        <f ca="1">IF(ISNA(M$1), 0, OFFSET(data!$A$1, ROW()-1, M$1-1))</f>
        <v>85.381599999999906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249.143432994905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798.66606047691903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-79.866606047691903</v>
      </c>
      <c r="Y649">
        <f ca="1">IF(ISNA(Y$1), 0, OFFSET(data!$A$1, ROW()-1, Y$1-1))</f>
        <v>9.0333411227567009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676.14356700509302</v>
      </c>
      <c r="AD649">
        <f ca="1">IF(ISNA(AD$1), 0, OFFSET(data!$A$1, ROW()-1, AD$1-1))</f>
        <v>199.39035168000001</v>
      </c>
      <c r="AE649">
        <f ca="1">IF(ISNA(AE$1), 0, OFFSET(data!$A$1, ROW()-1, AE$1-1))</f>
        <v>158.416987467463</v>
      </c>
      <c r="AF649" t="str">
        <f ca="1">IF(ISNA(AF$1), 0, OFFSET(data!$A$1, ROW()-1, AF$1-1))</f>
        <v>peak</v>
      </c>
      <c r="AG649">
        <f t="shared" ca="1" si="176"/>
        <v>2035</v>
      </c>
      <c r="AH649">
        <f t="shared" ca="1" si="177"/>
        <v>1</v>
      </c>
      <c r="AI649">
        <f t="shared" ca="1" si="178"/>
        <v>19</v>
      </c>
      <c r="AJ649" t="str">
        <f t="shared" ca="1" si="174"/>
        <v/>
      </c>
      <c r="AK649" t="str">
        <f t="shared" ca="1" si="179"/>
        <v>22:00</v>
      </c>
      <c r="AL649" s="4">
        <f t="shared" ca="1" si="175"/>
        <v>0.15841698746746299</v>
      </c>
      <c r="AM649">
        <f t="shared" ca="1" si="173"/>
        <v>718.79945442922713</v>
      </c>
      <c r="AN649">
        <f t="shared" ca="1" si="180"/>
        <v>0</v>
      </c>
      <c r="AO649">
        <f t="shared" ca="1" si="181"/>
        <v>249.143432994905</v>
      </c>
      <c r="AP649">
        <f t="shared" ca="1" si="182"/>
        <v>0</v>
      </c>
      <c r="AQ649">
        <f t="shared" ca="1" si="183"/>
        <v>42.8</v>
      </c>
      <c r="AR649">
        <f t="shared" ca="1" si="184"/>
        <v>85.381599999999906</v>
      </c>
      <c r="AS649">
        <f t="shared" ca="1" si="185"/>
        <v>1403.9763625570758</v>
      </c>
      <c r="AT649">
        <f t="shared" ca="1" si="186"/>
        <v>927.22314723198383</v>
      </c>
      <c r="AU649">
        <f t="shared" ca="1" si="187"/>
        <v>476.75321532509201</v>
      </c>
    </row>
    <row r="650" spans="1:47" hidden="1">
      <c r="A650" t="str">
        <f ca="1">IF(ISNA(A$1), 0, OFFSET(data!$A$1, ROW()-1, A$1-1))</f>
        <v>Oahu</v>
      </c>
      <c r="B650">
        <f ca="1">IF(ISNA(B$1), 0, OFFSET(data!$A$1, ROW()-1, B$1-1))</f>
        <v>2035</v>
      </c>
      <c r="C650" s="8">
        <f ca="1">IF(ISNA(C$1), 0, OFFSET(data!$A$1, ROW()-1, C$1-1))</f>
        <v>49352</v>
      </c>
      <c r="D650">
        <f ca="1">IF(ISNA(D$1), 0, OFFSET(data!$A$1, ROW()-1, D$1-1))</f>
        <v>112.40776255707701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42.8</v>
      </c>
      <c r="M650">
        <f ca="1">IF(ISNA(M$1), 0, OFFSET(data!$A$1, ROW()-1, M$1-1))</f>
        <v>95.783097999999995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297.08755253997703</v>
      </c>
      <c r="S650">
        <f ca="1">IF(ISNA(S$1), 0, OFFSET(data!$A$1, ROW()-1, S$1-1))</f>
        <v>76.413090138326197</v>
      </c>
      <c r="T650">
        <f ca="1">IF(ISNA(T$1), 0, OFFSET(data!$A$1, ROW()-1, T$1-1))</f>
        <v>0</v>
      </c>
      <c r="U650">
        <f ca="1">IF(ISNA(U$1), 0, OFFSET(data!$A$1, ROW()-1, U$1-1))</f>
        <v>686.17884183702802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-68.617884183702799</v>
      </c>
      <c r="Y650">
        <f ca="1">IF(ISNA(Y$1), 0, OFFSET(data!$A$1, ROW()-1, Y$1-1))</f>
        <v>6.9305455820558999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537.58635732169603</v>
      </c>
      <c r="AD650">
        <f ca="1">IF(ISNA(AD$1), 0, OFFSET(data!$A$1, ROW()-1, AD$1-1))</f>
        <v>158.42960251</v>
      </c>
      <c r="AE650">
        <f ca="1">IF(ISNA(AE$1), 0, OFFSET(data!$A$1, ROW()-1, AE$1-1))</f>
        <v>95.754494872451701</v>
      </c>
      <c r="AF650" t="str">
        <f ca="1">IF(ISNA(AF$1), 0, OFFSET(data!$A$1, ROW()-1, AF$1-1))</f>
        <v>peak</v>
      </c>
      <c r="AG650">
        <f t="shared" ca="1" si="176"/>
        <v>2035</v>
      </c>
      <c r="AH650">
        <f t="shared" ca="1" si="177"/>
        <v>2</v>
      </c>
      <c r="AI650">
        <f t="shared" ca="1" si="178"/>
        <v>12</v>
      </c>
      <c r="AJ650" t="str">
        <f t="shared" ca="1" si="174"/>
        <v/>
      </c>
      <c r="AK650" t="str">
        <f t="shared" ca="1" si="179"/>
        <v>00:00</v>
      </c>
      <c r="AL650" s="4">
        <f t="shared" ca="1" si="175"/>
        <v>9.5754494872451704E-2</v>
      </c>
      <c r="AM650">
        <f t="shared" ca="1" si="173"/>
        <v>617.5609576533252</v>
      </c>
      <c r="AN650">
        <f t="shared" ca="1" si="180"/>
        <v>76.413090138326197</v>
      </c>
      <c r="AO650">
        <f t="shared" ca="1" si="181"/>
        <v>297.08755253997703</v>
      </c>
      <c r="AP650">
        <f t="shared" ca="1" si="182"/>
        <v>0</v>
      </c>
      <c r="AQ650">
        <f t="shared" ca="1" si="183"/>
        <v>42.8</v>
      </c>
      <c r="AR650">
        <f t="shared" ca="1" si="184"/>
        <v>95.783097999999995</v>
      </c>
      <c r="AS650">
        <f t="shared" ca="1" si="185"/>
        <v>1162.0778605570763</v>
      </c>
      <c r="AT650">
        <f t="shared" ca="1" si="186"/>
        <v>782.92110574538106</v>
      </c>
      <c r="AU650">
        <f t="shared" ca="1" si="187"/>
        <v>379.15675481169524</v>
      </c>
    </row>
    <row r="651" spans="1:47" hidden="1">
      <c r="A651" t="str">
        <f ca="1">IF(ISNA(A$1), 0, OFFSET(data!$A$1, ROW()-1, A$1-1))</f>
        <v>Oahu</v>
      </c>
      <c r="B651">
        <f ca="1">IF(ISNA(B$1), 0, OFFSET(data!$A$1, ROW()-1, B$1-1))</f>
        <v>2035</v>
      </c>
      <c r="C651" s="8">
        <f ca="1">IF(ISNA(C$1), 0, OFFSET(data!$A$1, ROW()-1, C$1-1))</f>
        <v>49352.083333333336</v>
      </c>
      <c r="D651">
        <f ca="1">IF(ISNA(D$1), 0, OFFSET(data!$A$1, ROW()-1, D$1-1))</f>
        <v>112.40776255707701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42.8</v>
      </c>
      <c r="M651">
        <f ca="1">IF(ISNA(M$1), 0, OFFSET(data!$A$1, ROW()-1, M$1-1))</f>
        <v>84.009457999999995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297.08755253997703</v>
      </c>
      <c r="S651">
        <f ca="1">IF(ISNA(S$1), 0, OFFSET(data!$A$1, ROW()-1, S$1-1))</f>
        <v>69.418222921406695</v>
      </c>
      <c r="T651">
        <f ca="1">IF(ISNA(T$1), 0, OFFSET(data!$A$1, ROW()-1, T$1-1))</f>
        <v>0</v>
      </c>
      <c r="U651">
        <f ca="1">IF(ISNA(U$1), 0, OFFSET(data!$A$1, ROW()-1, U$1-1))</f>
        <v>667.44694128839296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-66.744694128839299</v>
      </c>
      <c r="Y651">
        <f ca="1">IF(ISNA(Y$1), 0, OFFSET(data!$A$1, ROW()-1, Y$1-1))</f>
        <v>5.0207488589078499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544.58122453861597</v>
      </c>
      <c r="AD651">
        <f ca="1">IF(ISNA(AD$1), 0, OFFSET(data!$A$1, ROW()-1, AD$1-1))</f>
        <v>158.20067367999999</v>
      </c>
      <c r="AE651">
        <f ca="1">IF(ISNA(AE$1), 0, OFFSET(data!$A$1, ROW()-1, AE$1-1))</f>
        <v>95.754494872451701</v>
      </c>
      <c r="AF651" t="str">
        <f ca="1">IF(ISNA(AF$1), 0, OFFSET(data!$A$1, ROW()-1, AF$1-1))</f>
        <v>peak</v>
      </c>
      <c r="AG651">
        <f t="shared" ca="1" si="176"/>
        <v>2035</v>
      </c>
      <c r="AH651">
        <f t="shared" ca="1" si="177"/>
        <v>2</v>
      </c>
      <c r="AI651">
        <f t="shared" ca="1" si="178"/>
        <v>12</v>
      </c>
      <c r="AJ651" t="str">
        <f t="shared" ca="1" si="174"/>
        <v/>
      </c>
      <c r="AK651" t="str">
        <f t="shared" ca="1" si="179"/>
        <v>02:00</v>
      </c>
      <c r="AL651" s="4">
        <f t="shared" ca="1" si="175"/>
        <v>9.5754494872451704E-2</v>
      </c>
      <c r="AM651">
        <f t="shared" ca="1" si="173"/>
        <v>600.70224715955362</v>
      </c>
      <c r="AN651">
        <f t="shared" ca="1" si="180"/>
        <v>69.418222921406695</v>
      </c>
      <c r="AO651">
        <f t="shared" ca="1" si="181"/>
        <v>297.08755253997703</v>
      </c>
      <c r="AP651">
        <f t="shared" ca="1" si="182"/>
        <v>0</v>
      </c>
      <c r="AQ651">
        <f t="shared" ca="1" si="183"/>
        <v>42.8</v>
      </c>
      <c r="AR651">
        <f t="shared" ca="1" si="184"/>
        <v>84.009457999999995</v>
      </c>
      <c r="AS651">
        <f t="shared" ca="1" si="185"/>
        <v>1150.3042205570769</v>
      </c>
      <c r="AT651">
        <f t="shared" ca="1" si="186"/>
        <v>763.92366969846148</v>
      </c>
      <c r="AU651">
        <f t="shared" ca="1" si="187"/>
        <v>386.38055085861538</v>
      </c>
    </row>
    <row r="652" spans="1:47" hidden="1">
      <c r="A652" t="str">
        <f ca="1">IF(ISNA(A$1), 0, OFFSET(data!$A$1, ROW()-1, A$1-1))</f>
        <v>Oahu</v>
      </c>
      <c r="B652">
        <f ca="1">IF(ISNA(B$1), 0, OFFSET(data!$A$1, ROW()-1, B$1-1))</f>
        <v>2035</v>
      </c>
      <c r="C652" s="8">
        <f ca="1">IF(ISNA(C$1), 0, OFFSET(data!$A$1, ROW()-1, C$1-1))</f>
        <v>49352.166666666664</v>
      </c>
      <c r="D652">
        <f ca="1">IF(ISNA(D$1), 0, OFFSET(data!$A$1, ROW()-1, D$1-1))</f>
        <v>112.40776255707701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42.8</v>
      </c>
      <c r="M652">
        <f ca="1">IF(ISNA(M$1), 0, OFFSET(data!$A$1, ROW()-1, M$1-1))</f>
        <v>136.291639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297.08755253997703</v>
      </c>
      <c r="S652">
        <f ca="1">IF(ISNA(S$1), 0, OFFSET(data!$A$1, ROW()-1, S$1-1))</f>
        <v>50.320724098935301</v>
      </c>
      <c r="T652">
        <f ca="1">IF(ISNA(T$1), 0, OFFSET(data!$A$1, ROW()-1, T$1-1))</f>
        <v>0</v>
      </c>
      <c r="U652">
        <f ca="1">IF(ISNA(U$1), 0, OFFSET(data!$A$1, ROW()-1, U$1-1))</f>
        <v>704.29273339058204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-70.429273339058199</v>
      </c>
      <c r="Y652">
        <f ca="1">IF(ISNA(Y$1), 0, OFFSET(data!$A$1, ROW()-1, Y$1-1))</f>
        <v>5.0442181444662504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563.67872336108701</v>
      </c>
      <c r="AD652">
        <f ca="1">IF(ISNA(AD$1), 0, OFFSET(data!$A$1, ROW()-1, AD$1-1))</f>
        <v>159.84683461</v>
      </c>
      <c r="AE652">
        <f ca="1">IF(ISNA(AE$1), 0, OFFSET(data!$A$1, ROW()-1, AE$1-1))</f>
        <v>95.754494872451701</v>
      </c>
      <c r="AF652" t="str">
        <f ca="1">IF(ISNA(AF$1), 0, OFFSET(data!$A$1, ROW()-1, AF$1-1))</f>
        <v>peak</v>
      </c>
      <c r="AG652">
        <f t="shared" ca="1" si="176"/>
        <v>2035</v>
      </c>
      <c r="AH652">
        <f t="shared" ca="1" si="177"/>
        <v>2</v>
      </c>
      <c r="AI652">
        <f t="shared" ca="1" si="178"/>
        <v>12</v>
      </c>
      <c r="AJ652" t="str">
        <f t="shared" ca="1" si="174"/>
        <v/>
      </c>
      <c r="AK652" t="str">
        <f t="shared" ca="1" si="179"/>
        <v>04:00</v>
      </c>
      <c r="AL652" s="4">
        <f t="shared" ca="1" si="175"/>
        <v>9.5754494872451704E-2</v>
      </c>
      <c r="AM652">
        <f t="shared" ca="1" si="173"/>
        <v>633.86346005152382</v>
      </c>
      <c r="AN652">
        <f t="shared" ca="1" si="180"/>
        <v>50.320724098935301</v>
      </c>
      <c r="AO652">
        <f t="shared" ca="1" si="181"/>
        <v>297.08755253997703</v>
      </c>
      <c r="AP652">
        <f t="shared" ca="1" si="182"/>
        <v>0</v>
      </c>
      <c r="AQ652">
        <f t="shared" ca="1" si="183"/>
        <v>42.8</v>
      </c>
      <c r="AR652">
        <f t="shared" ca="1" si="184"/>
        <v>136.291639</v>
      </c>
      <c r="AS652">
        <f t="shared" ca="1" si="185"/>
        <v>1202.5864015570764</v>
      </c>
      <c r="AT652">
        <f t="shared" ca="1" si="186"/>
        <v>798.75451280599009</v>
      </c>
      <c r="AU652">
        <f t="shared" ca="1" si="187"/>
        <v>403.83188875108635</v>
      </c>
    </row>
    <row r="653" spans="1:47" hidden="1">
      <c r="A653" t="str">
        <f ca="1">IF(ISNA(A$1), 0, OFFSET(data!$A$1, ROW()-1, A$1-1))</f>
        <v>Oahu</v>
      </c>
      <c r="B653">
        <f ca="1">IF(ISNA(B$1), 0, OFFSET(data!$A$1, ROW()-1, B$1-1))</f>
        <v>2035</v>
      </c>
      <c r="C653" s="8">
        <f ca="1">IF(ISNA(C$1), 0, OFFSET(data!$A$1, ROW()-1, C$1-1))</f>
        <v>49352.25</v>
      </c>
      <c r="D653">
        <f ca="1">IF(ISNA(D$1), 0, OFFSET(data!$A$1, ROW()-1, D$1-1))</f>
        <v>112.40776255707701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42.8</v>
      </c>
      <c r="M653">
        <f ca="1">IF(ISNA(M$1), 0, OFFSET(data!$A$1, ROW()-1, M$1-1))</f>
        <v>145.425782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297.08755253997703</v>
      </c>
      <c r="S653">
        <f ca="1">IF(ISNA(S$1), 0, OFFSET(data!$A$1, ROW()-1, S$1-1))</f>
        <v>150</v>
      </c>
      <c r="T653">
        <f ca="1">IF(ISNA(T$1), 0, OFFSET(data!$A$1, ROW()-1, T$1-1))</f>
        <v>0</v>
      </c>
      <c r="U653">
        <f ca="1">IF(ISNA(U$1), 0, OFFSET(data!$A$1, ROW()-1, U$1-1))</f>
        <v>824.02359234493201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-82.402359234493204</v>
      </c>
      <c r="Y653">
        <f ca="1">IF(ISNA(Y$1), 0, OFFSET(data!$A$1, ROW()-1, Y$1-1))</f>
        <v>6.0998639866160502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463.999447460022</v>
      </c>
      <c r="AD653">
        <f ca="1">IF(ISNA(AD$1), 0, OFFSET(data!$A$1, ROW()-1, AD$1-1))</f>
        <v>157.72080177999999</v>
      </c>
      <c r="AE653">
        <f ca="1">IF(ISNA(AE$1), 0, OFFSET(data!$A$1, ROW()-1, AE$1-1))</f>
        <v>95.754494872451701</v>
      </c>
      <c r="AF653" t="str">
        <f ca="1">IF(ISNA(AF$1), 0, OFFSET(data!$A$1, ROW()-1, AF$1-1))</f>
        <v>peak</v>
      </c>
      <c r="AG653">
        <f t="shared" ca="1" si="176"/>
        <v>2035</v>
      </c>
      <c r="AH653">
        <f t="shared" ca="1" si="177"/>
        <v>2</v>
      </c>
      <c r="AI653">
        <f t="shared" ca="1" si="178"/>
        <v>12</v>
      </c>
      <c r="AJ653" t="str">
        <f t="shared" ca="1" si="174"/>
        <v/>
      </c>
      <c r="AK653" t="str">
        <f t="shared" ca="1" si="179"/>
        <v>06:00</v>
      </c>
      <c r="AL653" s="4">
        <f t="shared" ca="1" si="175"/>
        <v>9.5754494872451704E-2</v>
      </c>
      <c r="AM653">
        <f t="shared" ca="1" si="173"/>
        <v>741.62123311043877</v>
      </c>
      <c r="AN653">
        <f t="shared" ca="1" si="180"/>
        <v>150</v>
      </c>
      <c r="AO653">
        <f t="shared" ca="1" si="181"/>
        <v>297.08755253997703</v>
      </c>
      <c r="AP653">
        <f t="shared" ca="1" si="182"/>
        <v>0</v>
      </c>
      <c r="AQ653">
        <f t="shared" ca="1" si="183"/>
        <v>42.8</v>
      </c>
      <c r="AR653">
        <f t="shared" ca="1" si="184"/>
        <v>145.425782</v>
      </c>
      <c r="AS653">
        <f t="shared" ca="1" si="185"/>
        <v>1211.7205445570762</v>
      </c>
      <c r="AT653">
        <f t="shared" ca="1" si="186"/>
        <v>905.44189887705477</v>
      </c>
      <c r="AU653">
        <f t="shared" ca="1" si="187"/>
        <v>306.27864568002144</v>
      </c>
    </row>
    <row r="654" spans="1:47" hidden="1">
      <c r="A654" t="str">
        <f ca="1">IF(ISNA(A$1), 0, OFFSET(data!$A$1, ROW()-1, A$1-1))</f>
        <v>Oahu</v>
      </c>
      <c r="B654">
        <f ca="1">IF(ISNA(B$1), 0, OFFSET(data!$A$1, ROW()-1, B$1-1))</f>
        <v>2035</v>
      </c>
      <c r="C654" s="8">
        <f ca="1">IF(ISNA(C$1), 0, OFFSET(data!$A$1, ROW()-1, C$1-1))</f>
        <v>49352.333333333336</v>
      </c>
      <c r="D654">
        <f ca="1">IF(ISNA(D$1), 0, OFFSET(data!$A$1, ROW()-1, D$1-1))</f>
        <v>103.107762557077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1109.10553224109</v>
      </c>
      <c r="L654">
        <f ca="1">IF(ISNA(L$1), 0, OFFSET(data!$A$1, ROW()-1, L$1-1))</f>
        <v>42.8</v>
      </c>
      <c r="M654">
        <f ca="1">IF(ISNA(M$1), 0, OFFSET(data!$A$1, ROW()-1, M$1-1))</f>
        <v>145.425781999999</v>
      </c>
      <c r="N654">
        <f ca="1">IF(ISNA(N$1), 0, OFFSET(data!$A$1, ROW()-1, N$1-1))</f>
        <v>1.5359773763138</v>
      </c>
      <c r="O654">
        <f ca="1">IF(ISNA(O$1), 0, OFFSET(data!$A$1, ROW()-1, O$1-1))</f>
        <v>0</v>
      </c>
      <c r="P654">
        <f ca="1">IF(ISNA(P$1), 0, OFFSET(data!$A$1, ROW()-1, P$1-1))</f>
        <v>12.270716999999999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859.135126646966</v>
      </c>
      <c r="V654">
        <f ca="1">IF(ISNA(V$1), 0, OFFSET(data!$A$1, ROW()-1, V$1-1))</f>
        <v>0</v>
      </c>
      <c r="W654">
        <f ca="1">IF(ISNA(W$1), 0, OFFSET(data!$A$1, ROW()-1, W$1-1))</f>
        <v>224.497872858607</v>
      </c>
      <c r="X654">
        <f ca="1">IF(ISNA(X$1), 0, OFFSET(data!$A$1, ROW()-1, X$1-1))</f>
        <v>109.31965403312</v>
      </c>
      <c r="Y654">
        <f ca="1">IF(ISNA(Y$1), 0, OFFSET(data!$A$1, ROW()-1, Y$1-1))</f>
        <v>57.486423259482599</v>
      </c>
      <c r="Z654">
        <f ca="1">IF(ISNA(Z$1), 0, OFFSET(data!$A$1, ROW()-1, Z$1-1))</f>
        <v>150.00000000000099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1158.6915672349201</v>
      </c>
      <c r="AD654">
        <f ca="1">IF(ISNA(AD$1), 0, OFFSET(data!$A$1, ROW()-1, AD$1-1))</f>
        <v>701.43336788551505</v>
      </c>
      <c r="AE654">
        <f ca="1">IF(ISNA(AE$1), 0, OFFSET(data!$A$1, ROW()-1, AE$1-1))</f>
        <v>0</v>
      </c>
      <c r="AF654" t="str">
        <f ca="1">IF(ISNA(AF$1), 0, OFFSET(data!$A$1, ROW()-1, AF$1-1))</f>
        <v>peak</v>
      </c>
      <c r="AG654">
        <f t="shared" ca="1" si="176"/>
        <v>2035</v>
      </c>
      <c r="AH654">
        <f t="shared" ca="1" si="177"/>
        <v>2</v>
      </c>
      <c r="AI654">
        <f t="shared" ca="1" si="178"/>
        <v>12</v>
      </c>
      <c r="AJ654" t="str">
        <f t="shared" ca="1" si="174"/>
        <v/>
      </c>
      <c r="AK654" t="str">
        <f t="shared" ca="1" si="179"/>
        <v>08:00</v>
      </c>
      <c r="AL654" s="4">
        <f t="shared" ca="1" si="175"/>
        <v>0</v>
      </c>
      <c r="AM654">
        <f t="shared" ca="1" si="173"/>
        <v>968.45478068008606</v>
      </c>
      <c r="AN654">
        <f t="shared" ca="1" si="180"/>
        <v>150.00000000000099</v>
      </c>
      <c r="AO654">
        <f t="shared" ca="1" si="181"/>
        <v>224.497872858607</v>
      </c>
      <c r="AP654">
        <f t="shared" ca="1" si="182"/>
        <v>1110.6415096174039</v>
      </c>
      <c r="AQ654">
        <f t="shared" ca="1" si="183"/>
        <v>42.8</v>
      </c>
      <c r="AR654">
        <f t="shared" ca="1" si="184"/>
        <v>157.69649899999899</v>
      </c>
      <c r="AS654">
        <f t="shared" ca="1" si="185"/>
        <v>2559.1306440330859</v>
      </c>
      <c r="AT654">
        <f t="shared" ca="1" si="186"/>
        <v>2101.8724446836914</v>
      </c>
      <c r="AU654">
        <f t="shared" ca="1" si="187"/>
        <v>457.25819934939454</v>
      </c>
    </row>
    <row r="655" spans="1:47" hidden="1">
      <c r="A655" t="str">
        <f ca="1">IF(ISNA(A$1), 0, OFFSET(data!$A$1, ROW()-1, A$1-1))</f>
        <v>Oahu</v>
      </c>
      <c r="B655">
        <f ca="1">IF(ISNA(B$1), 0, OFFSET(data!$A$1, ROW()-1, B$1-1))</f>
        <v>2035</v>
      </c>
      <c r="C655" s="8">
        <f ca="1">IF(ISNA(C$1), 0, OFFSET(data!$A$1, ROW()-1, C$1-1))</f>
        <v>49352.416666666664</v>
      </c>
      <c r="D655">
        <f ca="1">IF(ISNA(D$1), 0, OFFSET(data!$A$1, ROW()-1, D$1-1))</f>
        <v>103.107762557077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1648.57872565462</v>
      </c>
      <c r="L655">
        <f ca="1">IF(ISNA(L$1), 0, OFFSET(data!$A$1, ROW()-1, L$1-1))</f>
        <v>42.8</v>
      </c>
      <c r="M655">
        <f ca="1">IF(ISNA(M$1), 0, OFFSET(data!$A$1, ROW()-1, M$1-1))</f>
        <v>78.374474999999904</v>
      </c>
      <c r="N655">
        <f ca="1">IF(ISNA(N$1), 0, OFFSET(data!$A$1, ROW()-1, N$1-1))</f>
        <v>303.69330544941801</v>
      </c>
      <c r="O655">
        <f ca="1">IF(ISNA(O$1), 0, OFFSET(data!$A$1, ROW()-1, O$1-1))</f>
        <v>0</v>
      </c>
      <c r="P655">
        <f ca="1">IF(ISNA(P$1), 0, OFFSET(data!$A$1, ROW()-1, P$1-1))</f>
        <v>13.422751999999999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881.50321965504304</v>
      </c>
      <c r="V655">
        <f ca="1">IF(ISNA(V$1), 0, OFFSET(data!$A$1, ROW()-1, V$1-1))</f>
        <v>0</v>
      </c>
      <c r="W655">
        <f ca="1">IF(ISNA(W$1), 0, OFFSET(data!$A$1, ROW()-1, W$1-1))</f>
        <v>674.55166626405401</v>
      </c>
      <c r="X655">
        <f ca="1">IF(ISNA(X$1), 0, OFFSET(data!$A$1, ROW()-1, X$1-1))</f>
        <v>109.31965403312</v>
      </c>
      <c r="Y655">
        <f ca="1">IF(ISNA(Y$1), 0, OFFSET(data!$A$1, ROW()-1, Y$1-1))</f>
        <v>57.486423259482599</v>
      </c>
      <c r="Z655">
        <f ca="1">IF(ISNA(Z$1), 0, OFFSET(data!$A$1, ROW()-1, Z$1-1))</f>
        <v>150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1912.0547237134699</v>
      </c>
      <c r="AD655">
        <f ca="1">IF(ISNA(AD$1), 0, OFFSET(data!$A$1, ROW()-1, AD$1-1))</f>
        <v>712.22596110201403</v>
      </c>
      <c r="AE655">
        <f ca="1">IF(ISNA(AE$1), 0, OFFSET(data!$A$1, ROW()-1, AE$1-1))</f>
        <v>0</v>
      </c>
      <c r="AF655" t="str">
        <f ca="1">IF(ISNA(AF$1), 0, OFFSET(data!$A$1, ROW()-1, AF$1-1))</f>
        <v>peak</v>
      </c>
      <c r="AG655">
        <f t="shared" ca="1" si="176"/>
        <v>2035</v>
      </c>
      <c r="AH655">
        <f t="shared" ca="1" si="177"/>
        <v>2</v>
      </c>
      <c r="AI655">
        <f t="shared" ca="1" si="178"/>
        <v>12</v>
      </c>
      <c r="AJ655" t="str">
        <f t="shared" ca="1" si="174"/>
        <v/>
      </c>
      <c r="AK655" t="str">
        <f t="shared" ca="1" si="179"/>
        <v>10:00</v>
      </c>
      <c r="AL655" s="4">
        <f t="shared" ca="1" si="175"/>
        <v>0</v>
      </c>
      <c r="AM655">
        <f t="shared" ca="1" si="173"/>
        <v>990.8228736881631</v>
      </c>
      <c r="AN655">
        <f t="shared" ca="1" si="180"/>
        <v>150</v>
      </c>
      <c r="AO655">
        <f t="shared" ca="1" si="181"/>
        <v>674.55166626405401</v>
      </c>
      <c r="AP655">
        <f t="shared" ca="1" si="182"/>
        <v>1952.272031104038</v>
      </c>
      <c r="AQ655">
        <f t="shared" ca="1" si="183"/>
        <v>42.8</v>
      </c>
      <c r="AR655">
        <f t="shared" ca="1" si="184"/>
        <v>91.797226999999907</v>
      </c>
      <c r="AS655">
        <f t="shared" ca="1" si="185"/>
        <v>3784.9156869251665</v>
      </c>
      <c r="AT655">
        <f t="shared" ca="1" si="186"/>
        <v>2585.086924313714</v>
      </c>
      <c r="AU655">
        <f t="shared" ca="1" si="187"/>
        <v>1199.8287626114525</v>
      </c>
    </row>
    <row r="656" spans="1:47" hidden="1">
      <c r="A656" t="str">
        <f ca="1">IF(ISNA(A$1), 0, OFFSET(data!$A$1, ROW()-1, A$1-1))</f>
        <v>Oahu</v>
      </c>
      <c r="B656">
        <f ca="1">IF(ISNA(B$1), 0, OFFSET(data!$A$1, ROW()-1, B$1-1))</f>
        <v>2035</v>
      </c>
      <c r="C656" s="8">
        <f ca="1">IF(ISNA(C$1), 0, OFFSET(data!$A$1, ROW()-1, C$1-1))</f>
        <v>49352.5</v>
      </c>
      <c r="D656">
        <f ca="1">IF(ISNA(D$1), 0, OFFSET(data!$A$1, ROW()-1, D$1-1))</f>
        <v>103.107762557077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1659.91456901731</v>
      </c>
      <c r="L656">
        <f ca="1">IF(ISNA(L$1), 0, OFFSET(data!$A$1, ROW()-1, L$1-1))</f>
        <v>42.8</v>
      </c>
      <c r="M656">
        <f ca="1">IF(ISNA(M$1), 0, OFFSET(data!$A$1, ROW()-1, M$1-1))</f>
        <v>76.112345099999999</v>
      </c>
      <c r="N656">
        <f ca="1">IF(ISNA(N$1), 0, OFFSET(data!$A$1, ROW()-1, N$1-1))</f>
        <v>265.163901871294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890.57693311773198</v>
      </c>
      <c r="V656">
        <f ca="1">IF(ISNA(V$1), 0, OFFSET(data!$A$1, ROW()-1, V$1-1))</f>
        <v>0</v>
      </c>
      <c r="W656">
        <f ca="1">IF(ISNA(W$1), 0, OFFSET(data!$A$1, ROW()-1, W$1-1))</f>
        <v>674.55166626405401</v>
      </c>
      <c r="X656">
        <f ca="1">IF(ISNA(X$1), 0, OFFSET(data!$A$1, ROW()-1, X$1-1))</f>
        <v>109.31965403312</v>
      </c>
      <c r="Y656">
        <f ca="1">IF(ISNA(Y$1), 0, OFFSET(data!$A$1, ROW()-1, Y$1-1))</f>
        <v>57.486423259482599</v>
      </c>
      <c r="Z656">
        <f ca="1">IF(ISNA(Z$1), 0, OFFSET(data!$A$1, ROW()-1, Z$1-1))</f>
        <v>150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1860.1025681353401</v>
      </c>
      <c r="AD656">
        <f ca="1">IF(ISNA(AD$1), 0, OFFSET(data!$A$1, ROW()-1, AD$1-1))</f>
        <v>711.14429910201397</v>
      </c>
      <c r="AE656">
        <f ca="1">IF(ISNA(AE$1), 0, OFFSET(data!$A$1, ROW()-1, AE$1-1))</f>
        <v>0</v>
      </c>
      <c r="AF656" t="str">
        <f ca="1">IF(ISNA(AF$1), 0, OFFSET(data!$A$1, ROW()-1, AF$1-1))</f>
        <v>peak</v>
      </c>
      <c r="AG656">
        <f t="shared" ca="1" si="176"/>
        <v>2035</v>
      </c>
      <c r="AH656">
        <f t="shared" ca="1" si="177"/>
        <v>2</v>
      </c>
      <c r="AI656">
        <f t="shared" ca="1" si="178"/>
        <v>12</v>
      </c>
      <c r="AJ656" t="str">
        <f t="shared" ca="1" si="174"/>
        <v/>
      </c>
      <c r="AK656" t="str">
        <f t="shared" ca="1" si="179"/>
        <v>12:00</v>
      </c>
      <c r="AL656" s="4">
        <f t="shared" ca="1" si="175"/>
        <v>0</v>
      </c>
      <c r="AM656">
        <f t="shared" ca="1" si="173"/>
        <v>999.89658715085193</v>
      </c>
      <c r="AN656">
        <f t="shared" ca="1" si="180"/>
        <v>150</v>
      </c>
      <c r="AO656">
        <f t="shared" ca="1" si="181"/>
        <v>674.55166626405401</v>
      </c>
      <c r="AP656">
        <f t="shared" ca="1" si="182"/>
        <v>1925.078470888604</v>
      </c>
      <c r="AQ656">
        <f t="shared" ca="1" si="183"/>
        <v>42.8</v>
      </c>
      <c r="AR656">
        <f t="shared" ca="1" si="184"/>
        <v>76.112345099999999</v>
      </c>
      <c r="AS656">
        <f t="shared" ca="1" si="185"/>
        <v>3742.0372448097269</v>
      </c>
      <c r="AT656">
        <f t="shared" ca="1" si="186"/>
        <v>2593.0789757764023</v>
      </c>
      <c r="AU656">
        <f t="shared" ca="1" si="187"/>
        <v>1148.9582690333245</v>
      </c>
    </row>
    <row r="657" spans="1:47" hidden="1">
      <c r="A657" t="str">
        <f ca="1">IF(ISNA(A$1), 0, OFFSET(data!$A$1, ROW()-1, A$1-1))</f>
        <v>Oahu</v>
      </c>
      <c r="B657">
        <f ca="1">IF(ISNA(B$1), 0, OFFSET(data!$A$1, ROW()-1, B$1-1))</f>
        <v>2035</v>
      </c>
      <c r="C657" s="8">
        <f ca="1">IF(ISNA(C$1), 0, OFFSET(data!$A$1, ROW()-1, C$1-1))</f>
        <v>49352.583333333336</v>
      </c>
      <c r="D657">
        <f ca="1">IF(ISNA(D$1), 0, OFFSET(data!$A$1, ROW()-1, D$1-1))</f>
        <v>103.107762557077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1660.0286110173099</v>
      </c>
      <c r="L657">
        <f ca="1">IF(ISNA(L$1), 0, OFFSET(data!$A$1, ROW()-1, L$1-1))</f>
        <v>42.8</v>
      </c>
      <c r="M657">
        <f ca="1">IF(ISNA(M$1), 0, OFFSET(data!$A$1, ROW()-1, M$1-1))</f>
        <v>67.747843099999997</v>
      </c>
      <c r="N657">
        <f ca="1">IF(ISNA(N$1), 0, OFFSET(data!$A$1, ROW()-1, N$1-1))</f>
        <v>337.13617121013999</v>
      </c>
      <c r="O657">
        <f ca="1">IF(ISNA(O$1), 0, OFFSET(data!$A$1, ROW()-1, O$1-1))</f>
        <v>0</v>
      </c>
      <c r="P657">
        <f ca="1">IF(ISNA(P$1), 0, OFFSET(data!$A$1, ROW()-1, P$1-1))</f>
        <v>5.0777099999999402E-2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892.25370170904205</v>
      </c>
      <c r="V657">
        <f ca="1">IF(ISNA(V$1), 0, OFFSET(data!$A$1, ROW()-1, V$1-1))</f>
        <v>0</v>
      </c>
      <c r="W657">
        <f ca="1">IF(ISNA(W$1), 0, OFFSET(data!$A$1, ROW()-1, W$1-1))</f>
        <v>664.62443767274499</v>
      </c>
      <c r="X657">
        <f ca="1">IF(ISNA(X$1), 0, OFFSET(data!$A$1, ROW()-1, X$1-1))</f>
        <v>109.31965403312</v>
      </c>
      <c r="Y657">
        <f ca="1">IF(ISNA(Y$1), 0, OFFSET(data!$A$1, ROW()-1, Y$1-1))</f>
        <v>57.486423259482599</v>
      </c>
      <c r="Z657">
        <f ca="1">IF(ISNA(Z$1), 0, OFFSET(data!$A$1, ROW()-1, Z$1-1))</f>
        <v>150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1922.1983859828799</v>
      </c>
      <c r="AD657">
        <f ca="1">IF(ISNA(AD$1), 0, OFFSET(data!$A$1, ROW()-1, AD$1-1))</f>
        <v>709.88164620201496</v>
      </c>
      <c r="AE657">
        <f ca="1">IF(ISNA(AE$1), 0, OFFSET(data!$A$1, ROW()-1, AE$1-1))</f>
        <v>0</v>
      </c>
      <c r="AF657" t="str">
        <f ca="1">IF(ISNA(AF$1), 0, OFFSET(data!$A$1, ROW()-1, AF$1-1))</f>
        <v>peak</v>
      </c>
      <c r="AG657">
        <f t="shared" ca="1" si="176"/>
        <v>2035</v>
      </c>
      <c r="AH657">
        <f t="shared" ca="1" si="177"/>
        <v>2</v>
      </c>
      <c r="AI657">
        <f t="shared" ca="1" si="178"/>
        <v>12</v>
      </c>
      <c r="AJ657" t="str">
        <f t="shared" ca="1" si="174"/>
        <v/>
      </c>
      <c r="AK657" t="str">
        <f t="shared" ca="1" si="179"/>
        <v>14:00</v>
      </c>
      <c r="AL657" s="4">
        <f t="shared" ca="1" si="175"/>
        <v>0</v>
      </c>
      <c r="AM657">
        <f t="shared" ca="1" si="173"/>
        <v>1001.573355742162</v>
      </c>
      <c r="AN657">
        <f t="shared" ca="1" si="180"/>
        <v>150</v>
      </c>
      <c r="AO657">
        <f t="shared" ca="1" si="181"/>
        <v>664.62443767274499</v>
      </c>
      <c r="AP657">
        <f t="shared" ca="1" si="182"/>
        <v>1997.1647822274499</v>
      </c>
      <c r="AQ657">
        <f t="shared" ca="1" si="183"/>
        <v>42.8</v>
      </c>
      <c r="AR657">
        <f t="shared" ca="1" si="184"/>
        <v>67.798620200000002</v>
      </c>
      <c r="AS657">
        <f t="shared" ca="1" si="185"/>
        <v>3795.8826026572669</v>
      </c>
      <c r="AT657">
        <f t="shared" ca="1" si="186"/>
        <v>2583.5658628764049</v>
      </c>
      <c r="AU657">
        <f t="shared" ca="1" si="187"/>
        <v>1212.316739780862</v>
      </c>
    </row>
    <row r="658" spans="1:47" hidden="1">
      <c r="A658" t="str">
        <f ca="1">IF(ISNA(A$1), 0, OFFSET(data!$A$1, ROW()-1, A$1-1))</f>
        <v>Oahu</v>
      </c>
      <c r="B658">
        <f ca="1">IF(ISNA(B$1), 0, OFFSET(data!$A$1, ROW()-1, B$1-1))</f>
        <v>2035</v>
      </c>
      <c r="C658" s="8">
        <f ca="1">IF(ISNA(C$1), 0, OFFSET(data!$A$1, ROW()-1, C$1-1))</f>
        <v>49352.666666666664</v>
      </c>
      <c r="D658">
        <f ca="1">IF(ISNA(D$1), 0, OFFSET(data!$A$1, ROW()-1, D$1-1))</f>
        <v>103.107762557077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1473.47213789537</v>
      </c>
      <c r="L658">
        <f ca="1">IF(ISNA(L$1), 0, OFFSET(data!$A$1, ROW()-1, L$1-1))</f>
        <v>42.8</v>
      </c>
      <c r="M658">
        <f ca="1">IF(ISNA(M$1), 0, OFFSET(data!$A$1, ROW()-1, M$1-1))</f>
        <v>32.080494700000003</v>
      </c>
      <c r="N658">
        <f ca="1">IF(ISNA(N$1), 0, OFFSET(data!$A$1, ROW()-1, N$1-1))</f>
        <v>8.4632948324406101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889.20677364026199</v>
      </c>
      <c r="V658">
        <f ca="1">IF(ISNA(V$1), 0, OFFSET(data!$A$1, ROW()-1, V$1-1))</f>
        <v>0</v>
      </c>
      <c r="W658">
        <f ca="1">IF(ISNA(W$1), 0, OFFSET(data!$A$1, ROW()-1, W$1-1))</f>
        <v>445.44754421959198</v>
      </c>
      <c r="X658">
        <f ca="1">IF(ISNA(X$1), 0, OFFSET(data!$A$1, ROW()-1, X$1-1))</f>
        <v>109.31965403312</v>
      </c>
      <c r="Y658">
        <f ca="1">IF(ISNA(Y$1), 0, OFFSET(data!$A$1, ROW()-1, Y$1-1))</f>
        <v>57.486423259482599</v>
      </c>
      <c r="Z658">
        <f ca="1">IF(ISNA(Z$1), 0, OFFSET(data!$A$1, ROW()-1, Z$1-1))</f>
        <v>150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1374.29783905203</v>
      </c>
      <c r="AD658">
        <f ca="1">IF(ISNA(AD$1), 0, OFFSET(data!$A$1, ROW()-1, AD$1-1))</f>
        <v>674.36703376606397</v>
      </c>
      <c r="AE658">
        <f ca="1">IF(ISNA(AE$1), 0, OFFSET(data!$A$1, ROW()-1, AE$1-1))</f>
        <v>0</v>
      </c>
      <c r="AF658" t="str">
        <f ca="1">IF(ISNA(AF$1), 0, OFFSET(data!$A$1, ROW()-1, AF$1-1))</f>
        <v>peak</v>
      </c>
      <c r="AG658">
        <f t="shared" ca="1" si="176"/>
        <v>2035</v>
      </c>
      <c r="AH658">
        <f t="shared" ca="1" si="177"/>
        <v>2</v>
      </c>
      <c r="AI658">
        <f t="shared" ca="1" si="178"/>
        <v>12</v>
      </c>
      <c r="AJ658" t="str">
        <f t="shared" ca="1" si="174"/>
        <v/>
      </c>
      <c r="AK658" t="str">
        <f t="shared" ca="1" si="179"/>
        <v>16:00</v>
      </c>
      <c r="AL658" s="4">
        <f t="shared" ca="1" si="175"/>
        <v>0</v>
      </c>
      <c r="AM658">
        <f t="shared" ca="1" si="173"/>
        <v>998.52642767338193</v>
      </c>
      <c r="AN658">
        <f t="shared" ca="1" si="180"/>
        <v>150</v>
      </c>
      <c r="AO658">
        <f t="shared" ca="1" si="181"/>
        <v>445.44754421959198</v>
      </c>
      <c r="AP658">
        <f t="shared" ca="1" si="182"/>
        <v>1481.9354327278106</v>
      </c>
      <c r="AQ658">
        <f t="shared" ca="1" si="183"/>
        <v>42.8</v>
      </c>
      <c r="AR658">
        <f t="shared" ca="1" si="184"/>
        <v>32.080494700000003</v>
      </c>
      <c r="AS658">
        <f t="shared" ca="1" si="185"/>
        <v>3025.758234204477</v>
      </c>
      <c r="AT658">
        <f t="shared" ca="1" si="186"/>
        <v>2325.8274289185206</v>
      </c>
      <c r="AU658">
        <f t="shared" ca="1" si="187"/>
        <v>699.93080528595647</v>
      </c>
    </row>
    <row r="659" spans="1:47" hidden="1">
      <c r="A659" t="str">
        <f ca="1">IF(ISNA(A$1), 0, OFFSET(data!$A$1, ROW()-1, A$1-1))</f>
        <v>Oahu</v>
      </c>
      <c r="B659">
        <f ca="1">IF(ISNA(B$1), 0, OFFSET(data!$A$1, ROW()-1, B$1-1))</f>
        <v>2035</v>
      </c>
      <c r="C659" s="8">
        <f ca="1">IF(ISNA(C$1), 0, OFFSET(data!$A$1, ROW()-1, C$1-1))</f>
        <v>49352.75</v>
      </c>
      <c r="D659">
        <f ca="1">IF(ISNA(D$1), 0, OFFSET(data!$A$1, ROW()-1, D$1-1))</f>
        <v>107.71315000795801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42.8</v>
      </c>
      <c r="M659">
        <f ca="1">IF(ISNA(M$1), 0, OFFSET(data!$A$1, ROW()-1, M$1-1))</f>
        <v>100.641637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473.95408060062198</v>
      </c>
      <c r="S659">
        <f ca="1">IF(ISNA(S$1), 0, OFFSET(data!$A$1, ROW()-1, S$1-1))</f>
        <v>150</v>
      </c>
      <c r="T659">
        <f ca="1">IF(ISNA(T$1), 0, OFFSET(data!$A$1, ROW()-1, T$1-1))</f>
        <v>0</v>
      </c>
      <c r="U659">
        <f ca="1">IF(ISNA(U$1), 0, OFFSET(data!$A$1, ROW()-1, U$1-1))</f>
        <v>929.17135532228804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-92.917135532228798</v>
      </c>
      <c r="Y659">
        <f ca="1">IF(ISNA(Y$1), 0, OFFSET(data!$A$1, ROW()-1, Y$1-1))</f>
        <v>38.854647818521002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291.82753194849698</v>
      </c>
      <c r="AD659">
        <f ca="1">IF(ISNA(AD$1), 0, OFFSET(data!$A$1, ROW()-1, AD$1-1))</f>
        <v>159.45329250999899</v>
      </c>
      <c r="AE659">
        <f ca="1">IF(ISNA(AE$1), 0, OFFSET(data!$A$1, ROW()-1, AE$1-1))</f>
        <v>95.754494872451701</v>
      </c>
      <c r="AF659" t="str">
        <f ca="1">IF(ISNA(AF$1), 0, OFFSET(data!$A$1, ROW()-1, AF$1-1))</f>
        <v>peak</v>
      </c>
      <c r="AG659">
        <f t="shared" ca="1" si="176"/>
        <v>2035</v>
      </c>
      <c r="AH659">
        <f t="shared" ca="1" si="177"/>
        <v>2</v>
      </c>
      <c r="AI659">
        <f t="shared" ca="1" si="178"/>
        <v>12</v>
      </c>
      <c r="AJ659" t="str">
        <f t="shared" ca="1" si="174"/>
        <v/>
      </c>
      <c r="AK659" t="str">
        <f t="shared" ca="1" si="179"/>
        <v>18:00</v>
      </c>
      <c r="AL659" s="4">
        <f t="shared" ca="1" si="175"/>
        <v>9.5754494872451704E-2</v>
      </c>
      <c r="AM659">
        <f t="shared" ca="1" si="173"/>
        <v>836.25421979005921</v>
      </c>
      <c r="AN659">
        <f t="shared" ca="1" si="180"/>
        <v>150</v>
      </c>
      <c r="AO659">
        <f t="shared" ca="1" si="181"/>
        <v>473.95408060062198</v>
      </c>
      <c r="AP659">
        <f t="shared" ca="1" si="182"/>
        <v>0</v>
      </c>
      <c r="AQ659">
        <f t="shared" ca="1" si="183"/>
        <v>42.8</v>
      </c>
      <c r="AR659">
        <f t="shared" ca="1" si="184"/>
        <v>100.641637</v>
      </c>
      <c r="AS659">
        <f t="shared" ca="1" si="185"/>
        <v>1166.936399557077</v>
      </c>
      <c r="AT659">
        <f t="shared" ca="1" si="186"/>
        <v>1034.5621601185792</v>
      </c>
      <c r="AU659">
        <f t="shared" ca="1" si="187"/>
        <v>132.37423943849785</v>
      </c>
    </row>
    <row r="660" spans="1:47" hidden="1">
      <c r="A660" t="str">
        <f ca="1">IF(ISNA(A$1), 0, OFFSET(data!$A$1, ROW()-1, A$1-1))</f>
        <v>Oahu</v>
      </c>
      <c r="B660">
        <f ca="1">IF(ISNA(B$1), 0, OFFSET(data!$A$1, ROW()-1, B$1-1))</f>
        <v>2035</v>
      </c>
      <c r="C660" s="8">
        <f ca="1">IF(ISNA(C$1), 0, OFFSET(data!$A$1, ROW()-1, C$1-1))</f>
        <v>49352.833333333336</v>
      </c>
      <c r="D660">
        <f ca="1">IF(ISNA(D$1), 0, OFFSET(data!$A$1, ROW()-1, D$1-1))</f>
        <v>106.607762557077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42.8</v>
      </c>
      <c r="M660">
        <f ca="1">IF(ISNA(M$1), 0, OFFSET(data!$A$1, ROW()-1, M$1-1))</f>
        <v>160.86941299999901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455.91402525064098</v>
      </c>
      <c r="S660">
        <f ca="1">IF(ISNA(S$1), 0, OFFSET(data!$A$1, ROW()-1, S$1-1))</f>
        <v>58.710279417760702</v>
      </c>
      <c r="T660">
        <f ca="1">IF(ISNA(T$1), 0, OFFSET(data!$A$1, ROW()-1, T$1-1))</f>
        <v>0</v>
      </c>
      <c r="U660">
        <f ca="1">IF(ISNA(U$1), 0, OFFSET(data!$A$1, ROW()-1, U$1-1))</f>
        <v>876.50644925293898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-87.650644925293903</v>
      </c>
      <c r="Y660">
        <f ca="1">IF(ISNA(Y$1), 0, OFFSET(data!$A$1, ROW()-1, Y$1-1))</f>
        <v>36.0456758978343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402.26269533159802</v>
      </c>
      <c r="AD660">
        <f ca="1">IF(ISNA(AD$1), 0, OFFSET(data!$A$1, ROW()-1, AD$1-1))</f>
        <v>159.84683461</v>
      </c>
      <c r="AE660">
        <f ca="1">IF(ISNA(AE$1), 0, OFFSET(data!$A$1, ROW()-1, AE$1-1))</f>
        <v>95.754494872451701</v>
      </c>
      <c r="AF660" t="str">
        <f ca="1">IF(ISNA(AF$1), 0, OFFSET(data!$A$1, ROW()-1, AF$1-1))</f>
        <v>peak</v>
      </c>
      <c r="AG660">
        <f t="shared" ca="1" si="176"/>
        <v>2035</v>
      </c>
      <c r="AH660">
        <f t="shared" ca="1" si="177"/>
        <v>2</v>
      </c>
      <c r="AI660">
        <f t="shared" ca="1" si="178"/>
        <v>12</v>
      </c>
      <c r="AJ660" t="str">
        <f t="shared" ca="1" si="174"/>
        <v/>
      </c>
      <c r="AK660" t="str">
        <f t="shared" ca="1" si="179"/>
        <v>20:00</v>
      </c>
      <c r="AL660" s="4">
        <f t="shared" ca="1" si="175"/>
        <v>9.5754494872451704E-2</v>
      </c>
      <c r="AM660">
        <f t="shared" ca="1" si="173"/>
        <v>788.85580432764505</v>
      </c>
      <c r="AN660">
        <f t="shared" ca="1" si="180"/>
        <v>58.710279417760702</v>
      </c>
      <c r="AO660">
        <f t="shared" ca="1" si="181"/>
        <v>455.91402525064098</v>
      </c>
      <c r="AP660">
        <f t="shared" ca="1" si="182"/>
        <v>0</v>
      </c>
      <c r="AQ660">
        <f t="shared" ca="1" si="183"/>
        <v>42.8</v>
      </c>
      <c r="AR660">
        <f t="shared" ca="1" si="184"/>
        <v>160.86941299999901</v>
      </c>
      <c r="AS660">
        <f t="shared" ca="1" si="185"/>
        <v>1227.1641755570759</v>
      </c>
      <c r="AT660">
        <f t="shared" ca="1" si="186"/>
        <v>984.74831483547928</v>
      </c>
      <c r="AU660">
        <f t="shared" ca="1" si="187"/>
        <v>242.41586072159657</v>
      </c>
    </row>
    <row r="661" spans="1:47" hidden="1">
      <c r="A661" t="str">
        <f ca="1">IF(ISNA(A$1), 0, OFFSET(data!$A$1, ROW()-1, A$1-1))</f>
        <v>Oahu</v>
      </c>
      <c r="B661">
        <f ca="1">IF(ISNA(B$1), 0, OFFSET(data!$A$1, ROW()-1, B$1-1))</f>
        <v>2035</v>
      </c>
      <c r="C661" s="8">
        <f ca="1">IF(ISNA(C$1), 0, OFFSET(data!$A$1, ROW()-1, C$1-1))</f>
        <v>49352.916666666664</v>
      </c>
      <c r="D661">
        <f ca="1">IF(ISNA(D$1), 0, OFFSET(data!$A$1, ROW()-1, D$1-1))</f>
        <v>106.607762557077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42.8</v>
      </c>
      <c r="M661">
        <f ca="1">IF(ISNA(M$1), 0, OFFSET(data!$A$1, ROW()-1, M$1-1))</f>
        <v>120.426852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297.08755253997703</v>
      </c>
      <c r="S661">
        <f ca="1">IF(ISNA(S$1), 0, OFFSET(data!$A$1, ROW()-1, S$1-1))</f>
        <v>142.63768342357099</v>
      </c>
      <c r="T661">
        <f ca="1">IF(ISNA(T$1), 0, OFFSET(data!$A$1, ROW()-1, T$1-1))</f>
        <v>0</v>
      </c>
      <c r="U661">
        <f ca="1">IF(ISNA(U$1), 0, OFFSET(data!$A$1, ROW()-1, U$1-1))</f>
        <v>778.36278821985502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-77.836278821985502</v>
      </c>
      <c r="Y661">
        <f ca="1">IF(ISNA(Y$1), 0, OFFSET(data!$A$1, ROW()-1, Y$1-1))</f>
        <v>9.0333411227567009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477.16176403645102</v>
      </c>
      <c r="AD661">
        <f ca="1">IF(ISNA(AD$1), 0, OFFSET(data!$A$1, ROW()-1, AD$1-1))</f>
        <v>152.83049578000001</v>
      </c>
      <c r="AE661">
        <f ca="1">IF(ISNA(AE$1), 0, OFFSET(data!$A$1, ROW()-1, AE$1-1))</f>
        <v>95.754494872451701</v>
      </c>
      <c r="AF661" t="str">
        <f ca="1">IF(ISNA(AF$1), 0, OFFSET(data!$A$1, ROW()-1, AF$1-1))</f>
        <v>peak</v>
      </c>
      <c r="AG661">
        <f t="shared" ca="1" si="176"/>
        <v>2035</v>
      </c>
      <c r="AH661">
        <f t="shared" ca="1" si="177"/>
        <v>2</v>
      </c>
      <c r="AI661">
        <f t="shared" ca="1" si="178"/>
        <v>12</v>
      </c>
      <c r="AJ661" t="str">
        <f t="shared" ca="1" si="174"/>
        <v/>
      </c>
      <c r="AK661" t="str">
        <f t="shared" ca="1" si="179"/>
        <v>22:00</v>
      </c>
      <c r="AL661" s="4">
        <f t="shared" ca="1" si="175"/>
        <v>9.5754494872451704E-2</v>
      </c>
      <c r="AM661">
        <f t="shared" ca="1" si="173"/>
        <v>700.52650939786952</v>
      </c>
      <c r="AN661">
        <f t="shared" ca="1" si="180"/>
        <v>142.63768342357099</v>
      </c>
      <c r="AO661">
        <f t="shared" ca="1" si="181"/>
        <v>297.08755253997703</v>
      </c>
      <c r="AP661">
        <f t="shared" ca="1" si="182"/>
        <v>0</v>
      </c>
      <c r="AQ661">
        <f t="shared" ca="1" si="183"/>
        <v>42.8</v>
      </c>
      <c r="AR661">
        <f t="shared" ca="1" si="184"/>
        <v>120.426852</v>
      </c>
      <c r="AS661">
        <f t="shared" ca="1" si="185"/>
        <v>1186.721614557076</v>
      </c>
      <c r="AT661">
        <f t="shared" ca="1" si="186"/>
        <v>862.39034630062622</v>
      </c>
      <c r="AU661">
        <f t="shared" ca="1" si="187"/>
        <v>324.33126825644979</v>
      </c>
    </row>
    <row r="662" spans="1:47" hidden="1">
      <c r="A662" t="str">
        <f ca="1">IF(ISNA(A$1), 0, OFFSET(data!$A$1, ROW()-1, A$1-1))</f>
        <v>Oahu</v>
      </c>
      <c r="B662">
        <f ca="1">IF(ISNA(B$1), 0, OFFSET(data!$A$1, ROW()-1, B$1-1))</f>
        <v>2035</v>
      </c>
      <c r="C662" s="8">
        <f ca="1">IF(ISNA(C$1), 0, OFFSET(data!$A$1, ROW()-1, C$1-1))</f>
        <v>49360</v>
      </c>
      <c r="D662">
        <f ca="1">IF(ISNA(D$1), 0, OFFSET(data!$A$1, ROW()-1, D$1-1))</f>
        <v>236.107762557077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42.8</v>
      </c>
      <c r="M662">
        <f ca="1">IF(ISNA(M$1), 0, OFFSET(data!$A$1, ROW()-1, M$1-1))</f>
        <v>4.2986430999999996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315.45619530731199</v>
      </c>
      <c r="S662">
        <f ca="1">IF(ISNA(S$1), 0, OFFSET(data!$A$1, ROW()-1, S$1-1))</f>
        <v>52.326147922040597</v>
      </c>
      <c r="T662">
        <f ca="1">IF(ISNA(T$1), 0, OFFSET(data!$A$1, ROW()-1, T$1-1))</f>
        <v>0</v>
      </c>
      <c r="U662">
        <f ca="1">IF(ISNA(U$1), 0, OFFSET(data!$A$1, ROW()-1, U$1-1))</f>
        <v>715.62022589374999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-71.562022589375005</v>
      </c>
      <c r="Y662">
        <f ca="1">IF(ISNA(Y$1), 0, OFFSET(data!$A$1, ROW()-1, Y$1-1))</f>
        <v>6.9305455820558999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537.60465677064599</v>
      </c>
      <c r="AD662">
        <f ca="1">IF(ISNA(AD$1), 0, OFFSET(data!$A$1, ROW()-1, AD$1-1))</f>
        <v>94.298643099999893</v>
      </c>
      <c r="AE662">
        <f ca="1">IF(ISNA(AE$1), 0, OFFSET(data!$A$1, ROW()-1, AE$1-1))</f>
        <v>168.72982729359501</v>
      </c>
      <c r="AF662" t="str">
        <f ca="1">IF(ISNA(AF$1), 0, OFFSET(data!$A$1, ROW()-1, AF$1-1))</f>
        <v>typical</v>
      </c>
      <c r="AG662">
        <f t="shared" ca="1" si="176"/>
        <v>2035</v>
      </c>
      <c r="AH662">
        <f t="shared" ca="1" si="177"/>
        <v>2</v>
      </c>
      <c r="AI662">
        <f t="shared" ca="1" si="178"/>
        <v>20</v>
      </c>
      <c r="AJ662" t="str">
        <f t="shared" ca="1" si="174"/>
        <v/>
      </c>
      <c r="AK662" t="str">
        <f t="shared" ca="1" si="179"/>
        <v>00:00</v>
      </c>
      <c r="AL662" s="4">
        <f t="shared" ca="1" si="175"/>
        <v>0.16872982729359501</v>
      </c>
      <c r="AM662">
        <f t="shared" ca="1" si="173"/>
        <v>644.05820330437496</v>
      </c>
      <c r="AN662">
        <f t="shared" ca="1" si="180"/>
        <v>52.326147922040597</v>
      </c>
      <c r="AO662">
        <f t="shared" ca="1" si="181"/>
        <v>315.45619530731199</v>
      </c>
      <c r="AP662">
        <f t="shared" ca="1" si="182"/>
        <v>0</v>
      </c>
      <c r="AQ662">
        <f t="shared" ca="1" si="183"/>
        <v>42.8</v>
      </c>
      <c r="AR662">
        <f t="shared" ca="1" si="184"/>
        <v>4.2986430999999996</v>
      </c>
      <c r="AS662">
        <f t="shared" ca="1" si="185"/>
        <v>1188.5934056570754</v>
      </c>
      <c r="AT662">
        <f t="shared" ca="1" si="186"/>
        <v>745.28739198643075</v>
      </c>
      <c r="AU662">
        <f t="shared" ca="1" si="187"/>
        <v>443.30601367064469</v>
      </c>
    </row>
    <row r="663" spans="1:47" hidden="1">
      <c r="A663" t="str">
        <f ca="1">IF(ISNA(A$1), 0, OFFSET(data!$A$1, ROW()-1, A$1-1))</f>
        <v>Oahu</v>
      </c>
      <c r="B663">
        <f ca="1">IF(ISNA(B$1), 0, OFFSET(data!$A$1, ROW()-1, B$1-1))</f>
        <v>2035</v>
      </c>
      <c r="C663" s="8">
        <f ca="1">IF(ISNA(C$1), 0, OFFSET(data!$A$1, ROW()-1, C$1-1))</f>
        <v>49360.083333333336</v>
      </c>
      <c r="D663">
        <f ca="1">IF(ISNA(D$1), 0, OFFSET(data!$A$1, ROW()-1, D$1-1))</f>
        <v>236.107762557077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42.8</v>
      </c>
      <c r="M663">
        <f ca="1">IF(ISNA(M$1), 0, OFFSET(data!$A$1, ROW()-1, M$1-1))</f>
        <v>4.5817073659999998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315.45619530731199</v>
      </c>
      <c r="S663">
        <f ca="1">IF(ISNA(S$1), 0, OFFSET(data!$A$1, ROW()-1, S$1-1))</f>
        <v>29.304619851675898</v>
      </c>
      <c r="T663">
        <f ca="1">IF(ISNA(T$1), 0, OFFSET(data!$A$1, ROW()-1, T$1-1))</f>
        <v>0</v>
      </c>
      <c r="U663">
        <f ca="1">IF(ISNA(U$1), 0, OFFSET(data!$A$1, ROW()-1, U$1-1))</f>
        <v>692.47726247017602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-69.247726247017596</v>
      </c>
      <c r="Y663">
        <f ca="1">IF(ISNA(Y$1), 0, OFFSET(data!$A$1, ROW()-1, Y$1-1))</f>
        <v>5.0207488589078499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560.62618484101097</v>
      </c>
      <c r="AD663">
        <f ca="1">IF(ISNA(AD$1), 0, OFFSET(data!$A$1, ROW()-1, AD$1-1))</f>
        <v>94.581707366000003</v>
      </c>
      <c r="AE663">
        <f ca="1">IF(ISNA(AE$1), 0, OFFSET(data!$A$1, ROW()-1, AE$1-1))</f>
        <v>168.72982729359501</v>
      </c>
      <c r="AF663" t="str">
        <f ca="1">IF(ISNA(AF$1), 0, OFFSET(data!$A$1, ROW()-1, AF$1-1))</f>
        <v>typical</v>
      </c>
      <c r="AG663">
        <f t="shared" ca="1" si="176"/>
        <v>2035</v>
      </c>
      <c r="AH663">
        <f t="shared" ca="1" si="177"/>
        <v>2</v>
      </c>
      <c r="AI663">
        <f t="shared" ca="1" si="178"/>
        <v>20</v>
      </c>
      <c r="AJ663" t="str">
        <f t="shared" ca="1" si="174"/>
        <v/>
      </c>
      <c r="AK663" t="str">
        <f t="shared" ca="1" si="179"/>
        <v>02:00</v>
      </c>
      <c r="AL663" s="4">
        <f t="shared" ca="1" si="175"/>
        <v>0.16872982729359501</v>
      </c>
      <c r="AM663">
        <f t="shared" ca="1" si="173"/>
        <v>623.22953622315845</v>
      </c>
      <c r="AN663">
        <f t="shared" ca="1" si="180"/>
        <v>29.304619851675898</v>
      </c>
      <c r="AO663">
        <f t="shared" ca="1" si="181"/>
        <v>315.45619530731199</v>
      </c>
      <c r="AP663">
        <f t="shared" ca="1" si="182"/>
        <v>0</v>
      </c>
      <c r="AQ663">
        <f t="shared" ca="1" si="183"/>
        <v>42.8</v>
      </c>
      <c r="AR663">
        <f t="shared" ca="1" si="184"/>
        <v>4.5817073659999998</v>
      </c>
      <c r="AS663">
        <f t="shared" ca="1" si="185"/>
        <v>1188.8764699230758</v>
      </c>
      <c r="AT663">
        <f t="shared" ca="1" si="186"/>
        <v>722.83199244806633</v>
      </c>
      <c r="AU663">
        <f t="shared" ca="1" si="187"/>
        <v>466.04447747500944</v>
      </c>
    </row>
    <row r="664" spans="1:47" hidden="1">
      <c r="A664" t="str">
        <f ca="1">IF(ISNA(A$1), 0, OFFSET(data!$A$1, ROW()-1, A$1-1))</f>
        <v>Oahu</v>
      </c>
      <c r="B664">
        <f ca="1">IF(ISNA(B$1), 0, OFFSET(data!$A$1, ROW()-1, B$1-1))</f>
        <v>2035</v>
      </c>
      <c r="C664" s="8">
        <f ca="1">IF(ISNA(C$1), 0, OFFSET(data!$A$1, ROW()-1, C$1-1))</f>
        <v>49360.166666666664</v>
      </c>
      <c r="D664">
        <f ca="1">IF(ISNA(D$1), 0, OFFSET(data!$A$1, ROW()-1, D$1-1))</f>
        <v>236.107762557077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42.8</v>
      </c>
      <c r="M664">
        <f ca="1">IF(ISNA(M$1), 0, OFFSET(data!$A$1, ROW()-1, M$1-1))</f>
        <v>1.9148676920000001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315.45619530731199</v>
      </c>
      <c r="S664">
        <f ca="1">IF(ISNA(S$1), 0, OFFSET(data!$A$1, ROW()-1, S$1-1))</f>
        <v>61.344414243857997</v>
      </c>
      <c r="T664">
        <f ca="1">IF(ISNA(T$1), 0, OFFSET(data!$A$1, ROW()-1, T$1-1))</f>
        <v>0</v>
      </c>
      <c r="U664">
        <f ca="1">IF(ISNA(U$1), 0, OFFSET(data!$A$1, ROW()-1, U$1-1))</f>
        <v>725.08780183975796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-72.508780183975801</v>
      </c>
      <c r="Y664">
        <f ca="1">IF(ISNA(Y$1), 0, OFFSET(data!$A$1, ROW()-1, Y$1-1))</f>
        <v>5.0442181444662504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528.58639044882898</v>
      </c>
      <c r="AD664">
        <f ca="1">IF(ISNA(AD$1), 0, OFFSET(data!$A$1, ROW()-1, AD$1-1))</f>
        <v>91.914867692000001</v>
      </c>
      <c r="AE664">
        <f ca="1">IF(ISNA(AE$1), 0, OFFSET(data!$A$1, ROW()-1, AE$1-1))</f>
        <v>168.72982729359501</v>
      </c>
      <c r="AF664" t="str">
        <f ca="1">IF(ISNA(AF$1), 0, OFFSET(data!$A$1, ROW()-1, AF$1-1))</f>
        <v>typical</v>
      </c>
      <c r="AG664">
        <f t="shared" ca="1" si="176"/>
        <v>2035</v>
      </c>
      <c r="AH664">
        <f t="shared" ca="1" si="177"/>
        <v>2</v>
      </c>
      <c r="AI664">
        <f t="shared" ca="1" si="178"/>
        <v>20</v>
      </c>
      <c r="AJ664" t="str">
        <f t="shared" ca="1" si="174"/>
        <v/>
      </c>
      <c r="AK664" t="str">
        <f t="shared" ca="1" si="179"/>
        <v>04:00</v>
      </c>
      <c r="AL664" s="4">
        <f t="shared" ca="1" si="175"/>
        <v>0.16872982729359501</v>
      </c>
      <c r="AM664">
        <f t="shared" ca="1" si="173"/>
        <v>652.57902165578219</v>
      </c>
      <c r="AN664">
        <f t="shared" ca="1" si="180"/>
        <v>61.344414243857997</v>
      </c>
      <c r="AO664">
        <f t="shared" ca="1" si="181"/>
        <v>315.45619530731199</v>
      </c>
      <c r="AP664">
        <f t="shared" ca="1" si="182"/>
        <v>0</v>
      </c>
      <c r="AQ664">
        <f t="shared" ca="1" si="183"/>
        <v>42.8</v>
      </c>
      <c r="AR664">
        <f t="shared" ca="1" si="184"/>
        <v>1.9148676920000001</v>
      </c>
      <c r="AS664">
        <f t="shared" ca="1" si="185"/>
        <v>1186.2096302490759</v>
      </c>
      <c r="AT664">
        <f t="shared" ca="1" si="186"/>
        <v>749.53810749224851</v>
      </c>
      <c r="AU664">
        <f t="shared" ca="1" si="187"/>
        <v>436.67152275682736</v>
      </c>
    </row>
    <row r="665" spans="1:47" hidden="1">
      <c r="A665" t="str">
        <f ca="1">IF(ISNA(A$1), 0, OFFSET(data!$A$1, ROW()-1, A$1-1))</f>
        <v>Oahu</v>
      </c>
      <c r="B665">
        <f ca="1">IF(ISNA(B$1), 0, OFFSET(data!$A$1, ROW()-1, B$1-1))</f>
        <v>2035</v>
      </c>
      <c r="C665" s="8">
        <f ca="1">IF(ISNA(C$1), 0, OFFSET(data!$A$1, ROW()-1, C$1-1))</f>
        <v>49360.25</v>
      </c>
      <c r="D665">
        <f ca="1">IF(ISNA(D$1), 0, OFFSET(data!$A$1, ROW()-1, D$1-1))</f>
        <v>236.107762557077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42.8</v>
      </c>
      <c r="M665">
        <f ca="1">IF(ISNA(M$1), 0, OFFSET(data!$A$1, ROW()-1, M$1-1))</f>
        <v>16.967996599999999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315.45619530731199</v>
      </c>
      <c r="S665">
        <f ca="1">IF(ISNA(S$1), 0, OFFSET(data!$A$1, ROW()-1, S$1-1))</f>
        <v>150</v>
      </c>
      <c r="T665">
        <f ca="1">IF(ISNA(T$1), 0, OFFSET(data!$A$1, ROW()-1, T$1-1))</f>
        <v>0</v>
      </c>
      <c r="U665">
        <f ca="1">IF(ISNA(U$1), 0, OFFSET(data!$A$1, ROW()-1, U$1-1))</f>
        <v>839.14676719752697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-83.914676719752705</v>
      </c>
      <c r="Y665">
        <f ca="1">IF(ISNA(Y$1), 0, OFFSET(data!$A$1, ROW()-1, Y$1-1))</f>
        <v>6.0998639866160502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439.93080469268699</v>
      </c>
      <c r="AD665">
        <f ca="1">IF(ISNA(AD$1), 0, OFFSET(data!$A$1, ROW()-1, AD$1-1))</f>
        <v>106.967996599999</v>
      </c>
      <c r="AE665">
        <f ca="1">IF(ISNA(AE$1), 0, OFFSET(data!$A$1, ROW()-1, AE$1-1))</f>
        <v>168.72982729359501</v>
      </c>
      <c r="AF665" t="str">
        <f ca="1">IF(ISNA(AF$1), 0, OFFSET(data!$A$1, ROW()-1, AF$1-1))</f>
        <v>typical</v>
      </c>
      <c r="AG665">
        <f t="shared" ca="1" si="176"/>
        <v>2035</v>
      </c>
      <c r="AH665">
        <f t="shared" ca="1" si="177"/>
        <v>2</v>
      </c>
      <c r="AI665">
        <f t="shared" ca="1" si="178"/>
        <v>20</v>
      </c>
      <c r="AJ665" t="str">
        <f t="shared" ca="1" si="174"/>
        <v/>
      </c>
      <c r="AK665" t="str">
        <f t="shared" ca="1" si="179"/>
        <v>06:00</v>
      </c>
      <c r="AL665" s="4">
        <f t="shared" ca="1" si="175"/>
        <v>0.16872982729359501</v>
      </c>
      <c r="AM665">
        <f t="shared" ca="1" si="173"/>
        <v>755.23209047777425</v>
      </c>
      <c r="AN665">
        <f t="shared" ca="1" si="180"/>
        <v>150</v>
      </c>
      <c r="AO665">
        <f t="shared" ca="1" si="181"/>
        <v>315.45619530731199</v>
      </c>
      <c r="AP665">
        <f t="shared" ca="1" si="182"/>
        <v>0</v>
      </c>
      <c r="AQ665">
        <f t="shared" ca="1" si="183"/>
        <v>42.8</v>
      </c>
      <c r="AR665">
        <f t="shared" ca="1" si="184"/>
        <v>16.967996599999999</v>
      </c>
      <c r="AS665">
        <f t="shared" ca="1" si="185"/>
        <v>1201.2627591570758</v>
      </c>
      <c r="AT665">
        <f t="shared" ca="1" si="186"/>
        <v>868.29995106438923</v>
      </c>
      <c r="AU665">
        <f t="shared" ca="1" si="187"/>
        <v>332.9628080926866</v>
      </c>
    </row>
    <row r="666" spans="1:47" hidden="1">
      <c r="A666" t="str">
        <f ca="1">IF(ISNA(A$1), 0, OFFSET(data!$A$1, ROW()-1, A$1-1))</f>
        <v>Oahu</v>
      </c>
      <c r="B666">
        <f ca="1">IF(ISNA(B$1), 0, OFFSET(data!$A$1, ROW()-1, B$1-1))</f>
        <v>2035</v>
      </c>
      <c r="C666" s="8">
        <f ca="1">IF(ISNA(C$1), 0, OFFSET(data!$A$1, ROW()-1, C$1-1))</f>
        <v>49360.333333333336</v>
      </c>
      <c r="D666">
        <f ca="1">IF(ISNA(D$1), 0, OFFSET(data!$A$1, ROW()-1, D$1-1))</f>
        <v>208.107762557077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1202.6530918083199</v>
      </c>
      <c r="L666">
        <f ca="1">IF(ISNA(L$1), 0, OFFSET(data!$A$1, ROW()-1, L$1-1))</f>
        <v>42.8</v>
      </c>
      <c r="M666">
        <f ca="1">IF(ISNA(M$1), 0, OFFSET(data!$A$1, ROW()-1, M$1-1))</f>
        <v>12.714687699999899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884.47327405426302</v>
      </c>
      <c r="V666">
        <f ca="1">IF(ISNA(V$1), 0, OFFSET(data!$A$1, ROW()-1, V$1-1))</f>
        <v>0</v>
      </c>
      <c r="W666">
        <f ca="1">IF(ISNA(W$1), 0, OFFSET(data!$A$1, ROW()-1, W$1-1))</f>
        <v>277.599560105656</v>
      </c>
      <c r="X666">
        <f ca="1">IF(ISNA(X$1), 0, OFFSET(data!$A$1, ROW()-1, X$1-1))</f>
        <v>144.881310802998</v>
      </c>
      <c r="Y666">
        <f ca="1">IF(ISNA(Y$1), 0, OFFSET(data!$A$1, ROW()-1, Y$1-1))</f>
        <v>9.3213971024872997</v>
      </c>
      <c r="Z666">
        <f ca="1">IF(ISNA(Z$1), 0, OFFSET(data!$A$1, ROW()-1, Z$1-1))</f>
        <v>150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1182.9865601056499</v>
      </c>
      <c r="AD666">
        <f ca="1">IF(ISNA(AD$1), 0, OFFSET(data!$A$1, ROW()-1, AD$1-1))</f>
        <v>644.923626680594</v>
      </c>
      <c r="AE666">
        <f ca="1">IF(ISNA(AE$1), 0, OFFSET(data!$A$1, ROW()-1, AE$1-1))</f>
        <v>129.92196701606801</v>
      </c>
      <c r="AF666" t="str">
        <f ca="1">IF(ISNA(AF$1), 0, OFFSET(data!$A$1, ROW()-1, AF$1-1))</f>
        <v>typical</v>
      </c>
      <c r="AG666">
        <f t="shared" ca="1" si="176"/>
        <v>2035</v>
      </c>
      <c r="AH666">
        <f t="shared" ca="1" si="177"/>
        <v>2</v>
      </c>
      <c r="AI666">
        <f t="shared" ca="1" si="178"/>
        <v>20</v>
      </c>
      <c r="AJ666" t="str">
        <f t="shared" ca="1" si="174"/>
        <v/>
      </c>
      <c r="AK666" t="str">
        <f t="shared" ca="1" si="179"/>
        <v>08:00</v>
      </c>
      <c r="AL666" s="4">
        <f t="shared" ca="1" si="175"/>
        <v>0.12992196701606801</v>
      </c>
      <c r="AM666">
        <f t="shared" ca="1" si="173"/>
        <v>1029.354584857261</v>
      </c>
      <c r="AN666">
        <f t="shared" ca="1" si="180"/>
        <v>150</v>
      </c>
      <c r="AO666">
        <f t="shared" ca="1" si="181"/>
        <v>277.599560105656</v>
      </c>
      <c r="AP666">
        <f t="shared" ca="1" si="182"/>
        <v>1202.6530918083199</v>
      </c>
      <c r="AQ666">
        <f t="shared" ca="1" si="183"/>
        <v>42.8</v>
      </c>
      <c r="AR666">
        <f t="shared" ca="1" si="184"/>
        <v>12.714687699999899</v>
      </c>
      <c r="AS666">
        <f t="shared" ca="1" si="185"/>
        <v>2649.2621021710465</v>
      </c>
      <c r="AT666">
        <f t="shared" ca="1" si="186"/>
        <v>2111.1991687459986</v>
      </c>
      <c r="AU666">
        <f t="shared" ca="1" si="187"/>
        <v>538.06293342504796</v>
      </c>
    </row>
    <row r="667" spans="1:47" hidden="1">
      <c r="A667" t="str">
        <f ca="1">IF(ISNA(A$1), 0, OFFSET(data!$A$1, ROW()-1, A$1-1))</f>
        <v>Oahu</v>
      </c>
      <c r="B667">
        <f ca="1">IF(ISNA(B$1), 0, OFFSET(data!$A$1, ROW()-1, B$1-1))</f>
        <v>2035</v>
      </c>
      <c r="C667" s="8">
        <f ca="1">IF(ISNA(C$1), 0, OFFSET(data!$A$1, ROW()-1, C$1-1))</f>
        <v>49360.416666666664</v>
      </c>
      <c r="D667">
        <f ca="1">IF(ISNA(D$1), 0, OFFSET(data!$A$1, ROW()-1, D$1-1))</f>
        <v>208.107762557077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1803.64888533453</v>
      </c>
      <c r="L667">
        <f ca="1">IF(ISNA(L$1), 0, OFFSET(data!$A$1, ROW()-1, L$1-1))</f>
        <v>42.8</v>
      </c>
      <c r="M667">
        <f ca="1">IF(ISNA(M$1), 0, OFFSET(data!$A$1, ROW()-1, M$1-1))</f>
        <v>17.9802255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912.067556621177</v>
      </c>
      <c r="V667">
        <f ca="1">IF(ISNA(V$1), 0, OFFSET(data!$A$1, ROW()-1, V$1-1))</f>
        <v>0</v>
      </c>
      <c r="W667">
        <f ca="1">IF(ISNA(W$1), 0, OFFSET(data!$A$1, ROW()-1, W$1-1))</f>
        <v>755.38699999999994</v>
      </c>
      <c r="X667">
        <f ca="1">IF(ISNA(X$1), 0, OFFSET(data!$A$1, ROW()-1, X$1-1))</f>
        <v>221.160543332434</v>
      </c>
      <c r="Y667">
        <f ca="1">IF(ISNA(Y$1), 0, OFFSET(data!$A$1, ROW()-1, Y$1-1))</f>
        <v>33.921773438000997</v>
      </c>
      <c r="Z667">
        <f ca="1">IF(ISNA(Z$1), 0, OFFSET(data!$A$1, ROW()-1, Z$1-1))</f>
        <v>150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1660.7739999999999</v>
      </c>
      <c r="AD667">
        <f ca="1">IF(ISNA(AD$1), 0, OFFSET(data!$A$1, ROW()-1, AD$1-1))</f>
        <v>667.41357182201398</v>
      </c>
      <c r="AE667">
        <f ca="1">IF(ISNA(AE$1), 0, OFFSET(data!$A$1, ROW()-1, AE$1-1))</f>
        <v>129.92196701606801</v>
      </c>
      <c r="AF667" t="str">
        <f ca="1">IF(ISNA(AF$1), 0, OFFSET(data!$A$1, ROW()-1, AF$1-1))</f>
        <v>typical</v>
      </c>
      <c r="AG667">
        <f t="shared" ca="1" si="176"/>
        <v>2035</v>
      </c>
      <c r="AH667">
        <f t="shared" ca="1" si="177"/>
        <v>2</v>
      </c>
      <c r="AI667">
        <f t="shared" ca="1" si="178"/>
        <v>20</v>
      </c>
      <c r="AJ667" t="str">
        <f t="shared" ca="1" si="174"/>
        <v/>
      </c>
      <c r="AK667" t="str">
        <f t="shared" ca="1" si="179"/>
        <v>10:00</v>
      </c>
      <c r="AL667" s="4">
        <f t="shared" ca="1" si="175"/>
        <v>0.12992196701606801</v>
      </c>
      <c r="AM667">
        <f t="shared" ca="1" si="173"/>
        <v>1133.228099953611</v>
      </c>
      <c r="AN667">
        <f t="shared" ca="1" si="180"/>
        <v>150</v>
      </c>
      <c r="AO667">
        <f t="shared" ca="1" si="181"/>
        <v>755.38699999999994</v>
      </c>
      <c r="AP667">
        <f t="shared" ca="1" si="182"/>
        <v>1803.64888533453</v>
      </c>
      <c r="AQ667">
        <f t="shared" ca="1" si="183"/>
        <v>42.8</v>
      </c>
      <c r="AR667">
        <f t="shared" ca="1" si="184"/>
        <v>17.9802255</v>
      </c>
      <c r="AS667">
        <f t="shared" ca="1" si="185"/>
        <v>3733.3108733916069</v>
      </c>
      <c r="AT667">
        <f t="shared" ca="1" si="186"/>
        <v>2739.9504452136262</v>
      </c>
      <c r="AU667">
        <f t="shared" ca="1" si="187"/>
        <v>993.36042817798079</v>
      </c>
    </row>
    <row r="668" spans="1:47" hidden="1">
      <c r="A668" t="str">
        <f ca="1">IF(ISNA(A$1), 0, OFFSET(data!$A$1, ROW()-1, A$1-1))</f>
        <v>Oahu</v>
      </c>
      <c r="B668">
        <f ca="1">IF(ISNA(B$1), 0, OFFSET(data!$A$1, ROW()-1, B$1-1))</f>
        <v>2035</v>
      </c>
      <c r="C668" s="8">
        <f ca="1">IF(ISNA(C$1), 0, OFFSET(data!$A$1, ROW()-1, C$1-1))</f>
        <v>49360.5</v>
      </c>
      <c r="D668">
        <f ca="1">IF(ISNA(D$1), 0, OFFSET(data!$A$1, ROW()-1, D$1-1))</f>
        <v>208.107762557077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1942.1371282490099</v>
      </c>
      <c r="L668">
        <f ca="1">IF(ISNA(L$1), 0, OFFSET(data!$A$1, ROW()-1, L$1-1))</f>
        <v>42.8</v>
      </c>
      <c r="M668">
        <f ca="1">IF(ISNA(M$1), 0, OFFSET(data!$A$1, ROW()-1, M$1-1))</f>
        <v>21.488214299999999</v>
      </c>
      <c r="N668">
        <f ca="1">IF(ISNA(N$1), 0, OFFSET(data!$A$1, ROW()-1, N$1-1))</f>
        <v>1.3073986337985799E-12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921.50591165377102</v>
      </c>
      <c r="V668">
        <f ca="1">IF(ISNA(V$1), 0, OFFSET(data!$A$1, ROW()-1, V$1-1))</f>
        <v>0</v>
      </c>
      <c r="W668">
        <f ca="1">IF(ISNA(W$1), 0, OFFSET(data!$A$1, ROW()-1, W$1-1))</f>
        <v>755.38699999999994</v>
      </c>
      <c r="X668">
        <f ca="1">IF(ISNA(X$1), 0, OFFSET(data!$A$1, ROW()-1, X$1-1))</f>
        <v>221.160543332434</v>
      </c>
      <c r="Y668">
        <f ca="1">IF(ISNA(Y$1), 0, OFFSET(data!$A$1, ROW()-1, Y$1-1))</f>
        <v>166.479650119882</v>
      </c>
      <c r="Z668">
        <f ca="1">IF(ISNA(Z$1), 0, OFFSET(data!$A$1, ROW()-1, Z$1-1))</f>
        <v>150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1660.7739999999999</v>
      </c>
      <c r="AD668">
        <f ca="1">IF(ISNA(AD$1), 0, OFFSET(data!$A$1, ROW()-1, AD$1-1))</f>
        <v>670.921560622014</v>
      </c>
      <c r="AE668">
        <f ca="1">IF(ISNA(AE$1), 0, OFFSET(data!$A$1, ROW()-1, AE$1-1))</f>
        <v>129.92196701606801</v>
      </c>
      <c r="AF668" t="str">
        <f ca="1">IF(ISNA(AF$1), 0, OFFSET(data!$A$1, ROW()-1, AF$1-1))</f>
        <v>typical</v>
      </c>
      <c r="AG668">
        <f t="shared" ca="1" si="176"/>
        <v>2035</v>
      </c>
      <c r="AH668">
        <f t="shared" ca="1" si="177"/>
        <v>2</v>
      </c>
      <c r="AI668">
        <f t="shared" ca="1" si="178"/>
        <v>20</v>
      </c>
      <c r="AJ668" t="str">
        <f t="shared" ca="1" si="174"/>
        <v/>
      </c>
      <c r="AK668" t="str">
        <f t="shared" ca="1" si="179"/>
        <v>12:00</v>
      </c>
      <c r="AL668" s="4">
        <f t="shared" ca="1" si="175"/>
        <v>0.12992196701606801</v>
      </c>
      <c r="AM668">
        <f t="shared" ca="1" si="173"/>
        <v>1142.6664549862051</v>
      </c>
      <c r="AN668">
        <f t="shared" ca="1" si="180"/>
        <v>150</v>
      </c>
      <c r="AO668">
        <f t="shared" ca="1" si="181"/>
        <v>755.38699999999994</v>
      </c>
      <c r="AP668">
        <f t="shared" ca="1" si="182"/>
        <v>1942.1371282490113</v>
      </c>
      <c r="AQ668">
        <f t="shared" ca="1" si="183"/>
        <v>42.8</v>
      </c>
      <c r="AR668">
        <f t="shared" ca="1" si="184"/>
        <v>21.488214299999999</v>
      </c>
      <c r="AS668">
        <f t="shared" ca="1" si="185"/>
        <v>3875.307105106087</v>
      </c>
      <c r="AT668">
        <f t="shared" ca="1" si="186"/>
        <v>2885.4546657281012</v>
      </c>
      <c r="AU668">
        <f t="shared" ca="1" si="187"/>
        <v>989.85243937798577</v>
      </c>
    </row>
    <row r="669" spans="1:47" hidden="1">
      <c r="A669" t="str">
        <f ca="1">IF(ISNA(A$1), 0, OFFSET(data!$A$1, ROW()-1, A$1-1))</f>
        <v>Oahu</v>
      </c>
      <c r="B669">
        <f ca="1">IF(ISNA(B$1), 0, OFFSET(data!$A$1, ROW()-1, B$1-1))</f>
        <v>2035</v>
      </c>
      <c r="C669" s="8">
        <f ca="1">IF(ISNA(C$1), 0, OFFSET(data!$A$1, ROW()-1, C$1-1))</f>
        <v>49360.583333333336</v>
      </c>
      <c r="D669">
        <f ca="1">IF(ISNA(D$1), 0, OFFSET(data!$A$1, ROW()-1, D$1-1))</f>
        <v>208.107762557077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1529.4530678600399</v>
      </c>
      <c r="L669">
        <f ca="1">IF(ISNA(L$1), 0, OFFSET(data!$A$1, ROW()-1, L$1-1))</f>
        <v>42.8</v>
      </c>
      <c r="M669">
        <f ca="1">IF(ISNA(M$1), 0, OFFSET(data!$A$1, ROW()-1, M$1-1))</f>
        <v>22.927556599999999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923.81923396568197</v>
      </c>
      <c r="V669">
        <f ca="1">IF(ISNA(V$1), 0, OFFSET(data!$A$1, ROW()-1, V$1-1))</f>
        <v>0</v>
      </c>
      <c r="W669">
        <f ca="1">IF(ISNA(W$1), 0, OFFSET(data!$A$1, ROW()-1, W$1-1))</f>
        <v>627.13188888888897</v>
      </c>
      <c r="X669">
        <f ca="1">IF(ISNA(X$1), 0, OFFSET(data!$A$1, ROW()-1, X$1-1))</f>
        <v>63.482616344031896</v>
      </c>
      <c r="Y669">
        <f ca="1">IF(ISNA(Y$1), 0, OFFSET(data!$A$1, ROW()-1, Y$1-1))</f>
        <v>38.854647818521002</v>
      </c>
      <c r="Z669">
        <f ca="1">IF(ISNA(Z$1), 0, OFFSET(data!$A$1, ROW()-1, Z$1-1))</f>
        <v>150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1532.5188888888799</v>
      </c>
      <c r="AD669">
        <f ca="1">IF(ISNA(AD$1), 0, OFFSET(data!$A$1, ROW()-1, AD$1-1))</f>
        <v>672.36090292201402</v>
      </c>
      <c r="AE669">
        <f ca="1">IF(ISNA(AE$1), 0, OFFSET(data!$A$1, ROW()-1, AE$1-1))</f>
        <v>129.92196701606801</v>
      </c>
      <c r="AF669" t="str">
        <f ca="1">IF(ISNA(AF$1), 0, OFFSET(data!$A$1, ROW()-1, AF$1-1))</f>
        <v>typical</v>
      </c>
      <c r="AG669">
        <f t="shared" ca="1" si="176"/>
        <v>2035</v>
      </c>
      <c r="AH669">
        <f t="shared" ca="1" si="177"/>
        <v>2</v>
      </c>
      <c r="AI669">
        <f t="shared" ca="1" si="178"/>
        <v>20</v>
      </c>
      <c r="AJ669" t="str">
        <f t="shared" ca="1" si="174"/>
        <v/>
      </c>
      <c r="AK669" t="str">
        <f t="shared" ca="1" si="179"/>
        <v>14:00</v>
      </c>
      <c r="AL669" s="4">
        <f t="shared" ca="1" si="175"/>
        <v>0.12992196701606801</v>
      </c>
      <c r="AM669">
        <f t="shared" ca="1" si="173"/>
        <v>987.30185030971393</v>
      </c>
      <c r="AN669">
        <f t="shared" ca="1" si="180"/>
        <v>150</v>
      </c>
      <c r="AO669">
        <f t="shared" ca="1" si="181"/>
        <v>627.13188888888897</v>
      </c>
      <c r="AP669">
        <f t="shared" ca="1" si="182"/>
        <v>1529.4530678600399</v>
      </c>
      <c r="AQ669">
        <f t="shared" ca="1" si="183"/>
        <v>42.8</v>
      </c>
      <c r="AR669">
        <f t="shared" ca="1" si="184"/>
        <v>22.927556599999999</v>
      </c>
      <c r="AS669">
        <f t="shared" ca="1" si="185"/>
        <v>3335.8072759059969</v>
      </c>
      <c r="AT669">
        <f t="shared" ca="1" si="186"/>
        <v>2475.6492899391378</v>
      </c>
      <c r="AU669">
        <f t="shared" ca="1" si="187"/>
        <v>860.15798596685909</v>
      </c>
    </row>
    <row r="670" spans="1:47" hidden="1">
      <c r="A670" t="str">
        <f ca="1">IF(ISNA(A$1), 0, OFFSET(data!$A$1, ROW()-1, A$1-1))</f>
        <v>Oahu</v>
      </c>
      <c r="B670">
        <f ca="1">IF(ISNA(B$1), 0, OFFSET(data!$A$1, ROW()-1, B$1-1))</f>
        <v>2035</v>
      </c>
      <c r="C670" s="8">
        <f ca="1">IF(ISNA(C$1), 0, OFFSET(data!$A$1, ROW()-1, C$1-1))</f>
        <v>49360.666666666664</v>
      </c>
      <c r="D670">
        <f ca="1">IF(ISNA(D$1), 0, OFFSET(data!$A$1, ROW()-1, D$1-1))</f>
        <v>208.107762557077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924.35366641378801</v>
      </c>
      <c r="L670">
        <f ca="1">IF(ISNA(L$1), 0, OFFSET(data!$A$1, ROW()-1, L$1-1))</f>
        <v>42.8</v>
      </c>
      <c r="M670">
        <f ca="1">IF(ISNA(M$1), 0, OFFSET(data!$A$1, ROW()-1, M$1-1))</f>
        <v>19.960278599999999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919.596811977416</v>
      </c>
      <c r="V670">
        <f ca="1">IF(ISNA(V$1), 0, OFFSET(data!$A$1, ROW()-1, V$1-1))</f>
        <v>0</v>
      </c>
      <c r="W670">
        <f ca="1">IF(ISNA(W$1), 0, OFFSET(data!$A$1, ROW()-1, W$1-1))</f>
        <v>268.167738284508</v>
      </c>
      <c r="X670">
        <f ca="1">IF(ISNA(X$1), 0, OFFSET(data!$A$1, ROW()-1, X$1-1))</f>
        <v>-91.959681197741602</v>
      </c>
      <c r="Y670">
        <f ca="1">IF(ISNA(Y$1), 0, OFFSET(data!$A$1, ROW()-1, Y$1-1))</f>
        <v>38.854647818521002</v>
      </c>
      <c r="Z670">
        <f ca="1">IF(ISNA(Z$1), 0, OFFSET(data!$A$1, ROW()-1, Z$1-1))</f>
        <v>60.562190688162502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1173.5547382845</v>
      </c>
      <c r="AD670">
        <f ca="1">IF(ISNA(AD$1), 0, OFFSET(data!$A$1, ROW()-1, AD$1-1))</f>
        <v>633.17252938254398</v>
      </c>
      <c r="AE670">
        <f ca="1">IF(ISNA(AE$1), 0, OFFSET(data!$A$1, ROW()-1, AE$1-1))</f>
        <v>129.92196701606801</v>
      </c>
      <c r="AF670" t="str">
        <f ca="1">IF(ISNA(AF$1), 0, OFFSET(data!$A$1, ROW()-1, AF$1-1))</f>
        <v>typical</v>
      </c>
      <c r="AG670">
        <f t="shared" ca="1" si="176"/>
        <v>2035</v>
      </c>
      <c r="AH670">
        <f t="shared" ca="1" si="177"/>
        <v>2</v>
      </c>
      <c r="AI670">
        <f t="shared" ca="1" si="178"/>
        <v>20</v>
      </c>
      <c r="AJ670" t="str">
        <f t="shared" ca="1" si="174"/>
        <v/>
      </c>
      <c r="AK670" t="str">
        <f t="shared" ca="1" si="179"/>
        <v>16:00</v>
      </c>
      <c r="AL670" s="4">
        <f t="shared" ca="1" si="175"/>
        <v>0.12992196701606801</v>
      </c>
      <c r="AM670">
        <f t="shared" ca="1" si="173"/>
        <v>827.63713077967441</v>
      </c>
      <c r="AN670">
        <f t="shared" ca="1" si="180"/>
        <v>60.562190688162502</v>
      </c>
      <c r="AO670">
        <f t="shared" ca="1" si="181"/>
        <v>268.167738284508</v>
      </c>
      <c r="AP670">
        <f t="shared" ca="1" si="182"/>
        <v>924.35366641378801</v>
      </c>
      <c r="AQ670">
        <f t="shared" ca="1" si="183"/>
        <v>42.8</v>
      </c>
      <c r="AR670">
        <f t="shared" ca="1" si="184"/>
        <v>19.960278599999999</v>
      </c>
      <c r="AS670">
        <f t="shared" ca="1" si="185"/>
        <v>2368.7764458553647</v>
      </c>
      <c r="AT670">
        <f t="shared" ca="1" si="186"/>
        <v>1828.3942369534097</v>
      </c>
      <c r="AU670">
        <f t="shared" ca="1" si="187"/>
        <v>540.38220890195498</v>
      </c>
    </row>
    <row r="671" spans="1:47" hidden="1">
      <c r="A671" t="str">
        <f ca="1">IF(ISNA(A$1), 0, OFFSET(data!$A$1, ROW()-1, A$1-1))</f>
        <v>Oahu</v>
      </c>
      <c r="B671">
        <f ca="1">IF(ISNA(B$1), 0, OFFSET(data!$A$1, ROW()-1, B$1-1))</f>
        <v>2035</v>
      </c>
      <c r="C671" s="8">
        <f ca="1">IF(ISNA(C$1), 0, OFFSET(data!$A$1, ROW()-1, C$1-1))</f>
        <v>49360.75</v>
      </c>
      <c r="D671">
        <f ca="1">IF(ISNA(D$1), 0, OFFSET(data!$A$1, ROW()-1, D$1-1))</f>
        <v>236.107762557077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42.8</v>
      </c>
      <c r="M671">
        <f ca="1">IF(ISNA(M$1), 0, OFFSET(data!$A$1, ROW()-1, M$1-1))</f>
        <v>23.433942999999999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433.77776058103501</v>
      </c>
      <c r="S671">
        <f ca="1">IF(ISNA(S$1), 0, OFFSET(data!$A$1, ROW()-1, S$1-1))</f>
        <v>150</v>
      </c>
      <c r="T671">
        <f ca="1">IF(ISNA(T$1), 0, OFFSET(data!$A$1, ROW()-1, T$1-1))</f>
        <v>0</v>
      </c>
      <c r="U671">
        <f ca="1">IF(ISNA(U$1), 0, OFFSET(data!$A$1, ROW()-1, U$1-1))</f>
        <v>941.40535368843598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-94.140535368843601</v>
      </c>
      <c r="Y671">
        <f ca="1">IF(ISNA(Y$1), 0, OFFSET(data!$A$1, ROW()-1, Y$1-1))</f>
        <v>38.854647818521002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321.60923941896402</v>
      </c>
      <c r="AD671">
        <f ca="1">IF(ISNA(AD$1), 0, OFFSET(data!$A$1, ROW()-1, AD$1-1))</f>
        <v>113.433943</v>
      </c>
      <c r="AE671">
        <f ca="1">IF(ISNA(AE$1), 0, OFFSET(data!$A$1, ROW()-1, AE$1-1))</f>
        <v>168.72982729359501</v>
      </c>
      <c r="AF671" t="str">
        <f ca="1">IF(ISNA(AF$1), 0, OFFSET(data!$A$1, ROW()-1, AF$1-1))</f>
        <v>typical</v>
      </c>
      <c r="AG671">
        <f t="shared" ca="1" si="176"/>
        <v>2035</v>
      </c>
      <c r="AH671">
        <f t="shared" ca="1" si="177"/>
        <v>2</v>
      </c>
      <c r="AI671">
        <f t="shared" ca="1" si="178"/>
        <v>20</v>
      </c>
      <c r="AJ671" t="str">
        <f t="shared" ca="1" si="174"/>
        <v/>
      </c>
      <c r="AK671" t="str">
        <f t="shared" ca="1" si="179"/>
        <v>18:00</v>
      </c>
      <c r="AL671" s="4">
        <f t="shared" ca="1" si="175"/>
        <v>0.16872982729359501</v>
      </c>
      <c r="AM671">
        <f t="shared" ca="1" si="173"/>
        <v>847.26481831959234</v>
      </c>
      <c r="AN671">
        <f t="shared" ca="1" si="180"/>
        <v>150</v>
      </c>
      <c r="AO671">
        <f t="shared" ca="1" si="181"/>
        <v>433.77776058103501</v>
      </c>
      <c r="AP671">
        <f t="shared" ca="1" si="182"/>
        <v>0</v>
      </c>
      <c r="AQ671">
        <f t="shared" ca="1" si="183"/>
        <v>42.8</v>
      </c>
      <c r="AR671">
        <f t="shared" ca="1" si="184"/>
        <v>23.433942999999999</v>
      </c>
      <c r="AS671">
        <f t="shared" ca="1" si="185"/>
        <v>1207.728705557076</v>
      </c>
      <c r="AT671">
        <f t="shared" ca="1" si="186"/>
        <v>999.55340913811335</v>
      </c>
      <c r="AU671">
        <f t="shared" ca="1" si="187"/>
        <v>208.1752964189626</v>
      </c>
    </row>
    <row r="672" spans="1:47" hidden="1">
      <c r="A672" t="str">
        <f ca="1">IF(ISNA(A$1), 0, OFFSET(data!$A$1, ROW()-1, A$1-1))</f>
        <v>Oahu</v>
      </c>
      <c r="B672">
        <f ca="1">IF(ISNA(B$1), 0, OFFSET(data!$A$1, ROW()-1, B$1-1))</f>
        <v>2035</v>
      </c>
      <c r="C672" s="8">
        <f ca="1">IF(ISNA(C$1), 0, OFFSET(data!$A$1, ROW()-1, C$1-1))</f>
        <v>49360.833333333336</v>
      </c>
      <c r="D672">
        <f ca="1">IF(ISNA(D$1), 0, OFFSET(data!$A$1, ROW()-1, D$1-1))</f>
        <v>236.107762557077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42.8</v>
      </c>
      <c r="M672">
        <f ca="1">IF(ISNA(M$1), 0, OFFSET(data!$A$1, ROW()-1, M$1-1))</f>
        <v>40.722099999999998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404.24713143355001</v>
      </c>
      <c r="S672">
        <f ca="1">IF(ISNA(S$1), 0, OFFSET(data!$A$1, ROW()-1, S$1-1))</f>
        <v>110.434411569196</v>
      </c>
      <c r="T672">
        <f ca="1">IF(ISNA(T$1), 0, OFFSET(data!$A$1, ROW()-1, T$1-1))</f>
        <v>0</v>
      </c>
      <c r="U672">
        <f ca="1">IF(ISNA(U$1), 0, OFFSET(data!$A$1, ROW()-1, U$1-1))</f>
        <v>886.96192184665597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-88.696192184665605</v>
      </c>
      <c r="Y672">
        <f ca="1">IF(ISNA(Y$1), 0, OFFSET(data!$A$1, ROW()-1, Y$1-1))</f>
        <v>36.0456758978343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390.70545699725301</v>
      </c>
      <c r="AD672">
        <f ca="1">IF(ISNA(AD$1), 0, OFFSET(data!$A$1, ROW()-1, AD$1-1))</f>
        <v>130.72210000000001</v>
      </c>
      <c r="AE672">
        <f ca="1">IF(ISNA(AE$1), 0, OFFSET(data!$A$1, ROW()-1, AE$1-1))</f>
        <v>168.72982729359501</v>
      </c>
      <c r="AF672" t="str">
        <f ca="1">IF(ISNA(AF$1), 0, OFFSET(data!$A$1, ROW()-1, AF$1-1))</f>
        <v>typical</v>
      </c>
      <c r="AG672">
        <f t="shared" ca="1" si="176"/>
        <v>2035</v>
      </c>
      <c r="AH672">
        <f t="shared" ca="1" si="177"/>
        <v>2</v>
      </c>
      <c r="AI672">
        <f t="shared" ca="1" si="178"/>
        <v>20</v>
      </c>
      <c r="AJ672" t="str">
        <f t="shared" ca="1" si="174"/>
        <v/>
      </c>
      <c r="AK672" t="str">
        <f t="shared" ca="1" si="179"/>
        <v>20:00</v>
      </c>
      <c r="AL672" s="4">
        <f t="shared" ca="1" si="175"/>
        <v>0.16872982729359501</v>
      </c>
      <c r="AM672">
        <f t="shared" ca="1" si="173"/>
        <v>798.26572966199035</v>
      </c>
      <c r="AN672">
        <f t="shared" ca="1" si="180"/>
        <v>110.434411569196</v>
      </c>
      <c r="AO672">
        <f t="shared" ca="1" si="181"/>
        <v>404.24713143355001</v>
      </c>
      <c r="AP672">
        <f t="shared" ca="1" si="182"/>
        <v>0</v>
      </c>
      <c r="AQ672">
        <f t="shared" ca="1" si="183"/>
        <v>42.8</v>
      </c>
      <c r="AR672">
        <f t="shared" ca="1" si="184"/>
        <v>40.722099999999998</v>
      </c>
      <c r="AS672">
        <f t="shared" ca="1" si="185"/>
        <v>1225.0168625570759</v>
      </c>
      <c r="AT672">
        <f t="shared" ca="1" si="186"/>
        <v>965.03350555982456</v>
      </c>
      <c r="AU672">
        <f t="shared" ca="1" si="187"/>
        <v>259.98335699725135</v>
      </c>
    </row>
    <row r="673" spans="1:47" hidden="1">
      <c r="A673" t="str">
        <f ca="1">IF(ISNA(A$1), 0, OFFSET(data!$A$1, ROW()-1, A$1-1))</f>
        <v>Oahu</v>
      </c>
      <c r="B673">
        <f ca="1">IF(ISNA(B$1), 0, OFFSET(data!$A$1, ROW()-1, B$1-1))</f>
        <v>2035</v>
      </c>
      <c r="C673" s="8">
        <f ca="1">IF(ISNA(C$1), 0, OFFSET(data!$A$1, ROW()-1, C$1-1))</f>
        <v>49360.916666666664</v>
      </c>
      <c r="D673">
        <f ca="1">IF(ISNA(D$1), 0, OFFSET(data!$A$1, ROW()-1, D$1-1))</f>
        <v>236.107762557077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42.8</v>
      </c>
      <c r="M673">
        <f ca="1">IF(ISNA(M$1), 0, OFFSET(data!$A$1, ROW()-1, M$1-1))</f>
        <v>47.3446839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315.45619530731199</v>
      </c>
      <c r="S673">
        <f ca="1">IF(ISNA(S$1), 0, OFFSET(data!$A$1, ROW()-1, S$1-1))</f>
        <v>75.223293243113901</v>
      </c>
      <c r="T673">
        <f ca="1">IF(ISNA(T$1), 0, OFFSET(data!$A$1, ROW()-1, T$1-1))</f>
        <v>0</v>
      </c>
      <c r="U673">
        <f ca="1">IF(ISNA(U$1), 0, OFFSET(data!$A$1, ROW()-1, U$1-1))</f>
        <v>786.55399320527499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-78.655399320527494</v>
      </c>
      <c r="Y673">
        <f ca="1">IF(ISNA(Y$1), 0, OFFSET(data!$A$1, ROW()-1, Y$1-1))</f>
        <v>9.0333411227567009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514.70751144957296</v>
      </c>
      <c r="AD673">
        <f ca="1">IF(ISNA(AD$1), 0, OFFSET(data!$A$1, ROW()-1, AD$1-1))</f>
        <v>137.34468390000001</v>
      </c>
      <c r="AE673">
        <f ca="1">IF(ISNA(AE$1), 0, OFFSET(data!$A$1, ROW()-1, AE$1-1))</f>
        <v>168.72982729359501</v>
      </c>
      <c r="AF673" t="str">
        <f ca="1">IF(ISNA(AF$1), 0, OFFSET(data!$A$1, ROW()-1, AF$1-1))</f>
        <v>typical</v>
      </c>
      <c r="AG673">
        <f t="shared" ca="1" si="176"/>
        <v>2035</v>
      </c>
      <c r="AH673">
        <f t="shared" ca="1" si="177"/>
        <v>2</v>
      </c>
      <c r="AI673">
        <f t="shared" ca="1" si="178"/>
        <v>20</v>
      </c>
      <c r="AJ673" t="str">
        <f t="shared" ca="1" si="174"/>
        <v/>
      </c>
      <c r="AK673" t="str">
        <f t="shared" ca="1" si="179"/>
        <v>22:00</v>
      </c>
      <c r="AL673" s="4">
        <f t="shared" ca="1" si="175"/>
        <v>0.16872982729359501</v>
      </c>
      <c r="AM673">
        <f t="shared" ca="1" si="173"/>
        <v>707.89859388474747</v>
      </c>
      <c r="AN673">
        <f t="shared" ca="1" si="180"/>
        <v>75.223293243113901</v>
      </c>
      <c r="AO673">
        <f t="shared" ca="1" si="181"/>
        <v>315.45619530731199</v>
      </c>
      <c r="AP673">
        <f t="shared" ca="1" si="182"/>
        <v>0</v>
      </c>
      <c r="AQ673">
        <f t="shared" ca="1" si="183"/>
        <v>42.8</v>
      </c>
      <c r="AR673">
        <f t="shared" ca="1" si="184"/>
        <v>47.3446839</v>
      </c>
      <c r="AS673">
        <f t="shared" ca="1" si="185"/>
        <v>1231.6394464570758</v>
      </c>
      <c r="AT673">
        <f t="shared" ca="1" si="186"/>
        <v>854.27661890750414</v>
      </c>
      <c r="AU673">
        <f t="shared" ca="1" si="187"/>
        <v>377.36282754957165</v>
      </c>
    </row>
    <row r="674" spans="1:47" hidden="1">
      <c r="A674" t="str">
        <f ca="1">IF(ISNA(A$1), 0, OFFSET(data!$A$1, ROW()-1, A$1-1))</f>
        <v>Oahu</v>
      </c>
      <c r="B674">
        <f ca="1">IF(ISNA(B$1), 0, OFFSET(data!$A$1, ROW()-1, B$1-1))</f>
        <v>2035</v>
      </c>
      <c r="C674" s="8">
        <f ca="1">IF(ISNA(C$1), 0, OFFSET(data!$A$1, ROW()-1, C$1-1))</f>
        <v>49409</v>
      </c>
      <c r="D674">
        <f ca="1">IF(ISNA(D$1), 0, OFFSET(data!$A$1, ROW()-1, D$1-1))</f>
        <v>444.10776255707702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42.8</v>
      </c>
      <c r="M674">
        <f ca="1">IF(ISNA(M$1), 0, OFFSET(data!$A$1, ROW()-1, M$1-1))</f>
        <v>18.419722263899999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135.95699872079501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704.83770884413002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-70.483770884413005</v>
      </c>
      <c r="Y674">
        <f ca="1">IF(ISNA(Y$1), 0, OFFSET(data!$A$1, ROW()-1, Y$1-1))</f>
        <v>6.9305455820558999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781.830001279204</v>
      </c>
      <c r="AD674">
        <f ca="1">IF(ISNA(AD$1), 0, OFFSET(data!$A$1, ROW()-1, AD$1-1))</f>
        <v>152.7197222639</v>
      </c>
      <c r="AE674">
        <f ca="1">IF(ISNA(AE$1), 0, OFFSET(data!$A$1, ROW()-1, AE$1-1))</f>
        <v>160.351462250781</v>
      </c>
      <c r="AF674" t="str">
        <f ca="1">IF(ISNA(AF$1), 0, OFFSET(data!$A$1, ROW()-1, AF$1-1))</f>
        <v>peak</v>
      </c>
      <c r="AG674">
        <f t="shared" ca="1" si="176"/>
        <v>2035</v>
      </c>
      <c r="AH674">
        <f t="shared" ca="1" si="177"/>
        <v>4</v>
      </c>
      <c r="AI674">
        <f t="shared" ca="1" si="178"/>
        <v>10</v>
      </c>
      <c r="AJ674" t="str">
        <f t="shared" ca="1" si="174"/>
        <v/>
      </c>
      <c r="AK674" t="str">
        <f t="shared" ca="1" si="179"/>
        <v>00:00</v>
      </c>
      <c r="AL674" s="4">
        <f t="shared" ca="1" si="175"/>
        <v>0.16035146225078101</v>
      </c>
      <c r="AM674">
        <f t="shared" ca="1" si="173"/>
        <v>634.35393795971697</v>
      </c>
      <c r="AN674">
        <f t="shared" ca="1" si="180"/>
        <v>0</v>
      </c>
      <c r="AO674">
        <f t="shared" ca="1" si="181"/>
        <v>135.95699872079501</v>
      </c>
      <c r="AP674">
        <f t="shared" ca="1" si="182"/>
        <v>0</v>
      </c>
      <c r="AQ674">
        <f t="shared" ca="1" si="183"/>
        <v>42.8</v>
      </c>
      <c r="AR674">
        <f t="shared" ca="1" si="184"/>
        <v>18.419722263899999</v>
      </c>
      <c r="AS674">
        <f t="shared" ca="1" si="185"/>
        <v>1423.114484820976</v>
      </c>
      <c r="AT674">
        <f t="shared" ca="1" si="186"/>
        <v>794.00420580567288</v>
      </c>
      <c r="AU674">
        <f t="shared" ca="1" si="187"/>
        <v>629.11027901530315</v>
      </c>
    </row>
    <row r="675" spans="1:47" hidden="1">
      <c r="A675" t="str">
        <f ca="1">IF(ISNA(A$1), 0, OFFSET(data!$A$1, ROW()-1, A$1-1))</f>
        <v>Oahu</v>
      </c>
      <c r="B675">
        <f ca="1">IF(ISNA(B$1), 0, OFFSET(data!$A$1, ROW()-1, B$1-1))</f>
        <v>2035</v>
      </c>
      <c r="C675" s="8">
        <f ca="1">IF(ISNA(C$1), 0, OFFSET(data!$A$1, ROW()-1, C$1-1))</f>
        <v>49409.083333333336</v>
      </c>
      <c r="D675">
        <f ca="1">IF(ISNA(D$1), 0, OFFSET(data!$A$1, ROW()-1, D$1-1))</f>
        <v>444.107762557076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42.8</v>
      </c>
      <c r="M675">
        <f ca="1">IF(ISNA(M$1), 0, OFFSET(data!$A$1, ROW()-1, M$1-1))</f>
        <v>31.204827999999999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105.86413593824901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687.72886404046506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-68.772886404046503</v>
      </c>
      <c r="Y675">
        <f ca="1">IF(ISNA(Y$1), 0, OFFSET(data!$A$1, ROW()-1, Y$1-1))</f>
        <v>5.0207488589078499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811.92286406175106</v>
      </c>
      <c r="AD675">
        <f ca="1">IF(ISNA(AD$1), 0, OFFSET(data!$A$1, ROW()-1, AD$1-1))</f>
        <v>165.504828</v>
      </c>
      <c r="AE675">
        <f ca="1">IF(ISNA(AE$1), 0, OFFSET(data!$A$1, ROW()-1, AE$1-1))</f>
        <v>160.351462250781</v>
      </c>
      <c r="AF675" t="str">
        <f ca="1">IF(ISNA(AF$1), 0, OFFSET(data!$A$1, ROW()-1, AF$1-1))</f>
        <v>peak</v>
      </c>
      <c r="AG675">
        <f t="shared" ca="1" si="176"/>
        <v>2035</v>
      </c>
      <c r="AH675">
        <f t="shared" ca="1" si="177"/>
        <v>4</v>
      </c>
      <c r="AI675">
        <f t="shared" ca="1" si="178"/>
        <v>10</v>
      </c>
      <c r="AJ675" t="str">
        <f t="shared" ca="1" si="174"/>
        <v/>
      </c>
      <c r="AK675" t="str">
        <f t="shared" ca="1" si="179"/>
        <v>02:00</v>
      </c>
      <c r="AL675" s="4">
        <f t="shared" ca="1" si="175"/>
        <v>0.16035146225078101</v>
      </c>
      <c r="AM675">
        <f t="shared" ca="1" si="173"/>
        <v>618.95597763641854</v>
      </c>
      <c r="AN675">
        <f t="shared" ca="1" si="180"/>
        <v>0</v>
      </c>
      <c r="AO675">
        <f t="shared" ca="1" si="181"/>
        <v>105.86413593824901</v>
      </c>
      <c r="AP675">
        <f t="shared" ca="1" si="182"/>
        <v>0</v>
      </c>
      <c r="AQ675">
        <f t="shared" ca="1" si="183"/>
        <v>42.8</v>
      </c>
      <c r="AR675">
        <f t="shared" ca="1" si="184"/>
        <v>31.204827999999999</v>
      </c>
      <c r="AS675">
        <f t="shared" ca="1" si="185"/>
        <v>1435.899590557076</v>
      </c>
      <c r="AT675">
        <f t="shared" ca="1" si="186"/>
        <v>789.48155449532635</v>
      </c>
      <c r="AU675">
        <f t="shared" ca="1" si="187"/>
        <v>646.4180360617496</v>
      </c>
    </row>
    <row r="676" spans="1:47" hidden="1">
      <c r="A676" t="str">
        <f ca="1">IF(ISNA(A$1), 0, OFFSET(data!$A$1, ROW()-1, A$1-1))</f>
        <v>Oahu</v>
      </c>
      <c r="B676">
        <f ca="1">IF(ISNA(B$1), 0, OFFSET(data!$A$1, ROW()-1, B$1-1))</f>
        <v>2035</v>
      </c>
      <c r="C676" s="8">
        <f ca="1">IF(ISNA(C$1), 0, OFFSET(data!$A$1, ROW()-1, C$1-1))</f>
        <v>49409.166666666664</v>
      </c>
      <c r="D676">
        <f ca="1">IF(ISNA(D$1), 0, OFFSET(data!$A$1, ROW()-1, D$1-1))</f>
        <v>444.107762557076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42.8</v>
      </c>
      <c r="M676">
        <f ca="1">IF(ISNA(M$1), 0, OFFSET(data!$A$1, ROW()-1, M$1-1))</f>
        <v>47.102272999999997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122.96679006024</v>
      </c>
      <c r="S676">
        <f ca="1">IF(ISNA(S$1), 0, OFFSET(data!$A$1, ROW()-1, S$1-1))</f>
        <v>2.9563273882764598</v>
      </c>
      <c r="T676">
        <f ca="1">IF(ISNA(T$1), 0, OFFSET(data!$A$1, ROW()-1, T$1-1))</f>
        <v>0</v>
      </c>
      <c r="U676">
        <f ca="1">IF(ISNA(U$1), 0, OFFSET(data!$A$1, ROW()-1, U$1-1))</f>
        <v>727.65437206792001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-72.765437206792001</v>
      </c>
      <c r="Y676">
        <f ca="1">IF(ISNA(Y$1), 0, OFFSET(data!$A$1, ROW()-1, Y$1-1))</f>
        <v>5.0442181444662504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791.86388255148302</v>
      </c>
      <c r="AD676">
        <f ca="1">IF(ISNA(AD$1), 0, OFFSET(data!$A$1, ROW()-1, AD$1-1))</f>
        <v>181.40227300000001</v>
      </c>
      <c r="AE676">
        <f ca="1">IF(ISNA(AE$1), 0, OFFSET(data!$A$1, ROW()-1, AE$1-1))</f>
        <v>160.351462250781</v>
      </c>
      <c r="AF676" t="str">
        <f ca="1">IF(ISNA(AF$1), 0, OFFSET(data!$A$1, ROW()-1, AF$1-1))</f>
        <v>peak</v>
      </c>
      <c r="AG676">
        <f t="shared" ca="1" si="176"/>
        <v>2035</v>
      </c>
      <c r="AH676">
        <f t="shared" ca="1" si="177"/>
        <v>4</v>
      </c>
      <c r="AI676">
        <f t="shared" ca="1" si="178"/>
        <v>10</v>
      </c>
      <c r="AJ676" t="str">
        <f t="shared" ca="1" si="174"/>
        <v/>
      </c>
      <c r="AK676" t="str">
        <f t="shared" ca="1" si="179"/>
        <v>04:00</v>
      </c>
      <c r="AL676" s="4">
        <f t="shared" ca="1" si="175"/>
        <v>0.16035146225078101</v>
      </c>
      <c r="AM676">
        <f t="shared" ca="1" si="173"/>
        <v>654.88893486112806</v>
      </c>
      <c r="AN676">
        <f t="shared" ca="1" si="180"/>
        <v>2.9563273882764598</v>
      </c>
      <c r="AO676">
        <f t="shared" ca="1" si="181"/>
        <v>122.96679006024</v>
      </c>
      <c r="AP676">
        <f t="shared" ca="1" si="182"/>
        <v>0</v>
      </c>
      <c r="AQ676">
        <f t="shared" ca="1" si="183"/>
        <v>42.8</v>
      </c>
      <c r="AR676">
        <f t="shared" ca="1" si="184"/>
        <v>47.102272999999997</v>
      </c>
      <c r="AS676">
        <f t="shared" ca="1" si="185"/>
        <v>1451.7970355570756</v>
      </c>
      <c r="AT676">
        <f t="shared" ca="1" si="186"/>
        <v>841.3354260055944</v>
      </c>
      <c r="AU676">
        <f t="shared" ca="1" si="187"/>
        <v>610.46160955148116</v>
      </c>
    </row>
    <row r="677" spans="1:47" hidden="1">
      <c r="A677" t="str">
        <f ca="1">IF(ISNA(A$1), 0, OFFSET(data!$A$1, ROW()-1, A$1-1))</f>
        <v>Oahu</v>
      </c>
      <c r="B677">
        <f ca="1">IF(ISNA(B$1), 0, OFFSET(data!$A$1, ROW()-1, B$1-1))</f>
        <v>2035</v>
      </c>
      <c r="C677" s="8">
        <f ca="1">IF(ISNA(C$1), 0, OFFSET(data!$A$1, ROW()-1, C$1-1))</f>
        <v>49409.25</v>
      </c>
      <c r="D677">
        <f ca="1">IF(ISNA(D$1), 0, OFFSET(data!$A$1, ROW()-1, D$1-1))</f>
        <v>444.10776255707702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12.4616606699712</v>
      </c>
      <c r="L677">
        <f ca="1">IF(ISNA(L$1), 0, OFFSET(data!$A$1, ROW()-1, L$1-1))</f>
        <v>42.8</v>
      </c>
      <c r="M677">
        <f ca="1">IF(ISNA(M$1), 0, OFFSET(data!$A$1, ROW()-1, M$1-1))</f>
        <v>46.573697799999998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122.96679006024</v>
      </c>
      <c r="S677">
        <f ca="1">IF(ISNA(S$1), 0, OFFSET(data!$A$1, ROW()-1, S$1-1))</f>
        <v>96.038131412035099</v>
      </c>
      <c r="T677">
        <f ca="1">IF(ISNA(T$1), 0, OFFSET(data!$A$1, ROW()-1, T$1-1))</f>
        <v>0</v>
      </c>
      <c r="U677">
        <f ca="1">IF(ISNA(U$1), 0, OFFSET(data!$A$1, ROW()-1, U$1-1))</f>
        <v>843.16464279189802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-84.316464279189802</v>
      </c>
      <c r="Y677">
        <f ca="1">IF(ISNA(Y$1), 0, OFFSET(data!$A$1, ROW()-1, Y$1-1))</f>
        <v>6.0998639866160502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698.78207852772402</v>
      </c>
      <c r="AD677">
        <f ca="1">IF(ISNA(AD$1), 0, OFFSET(data!$A$1, ROW()-1, AD$1-1))</f>
        <v>193.335358469971</v>
      </c>
      <c r="AE677">
        <f ca="1">IF(ISNA(AE$1), 0, OFFSET(data!$A$1, ROW()-1, AE$1-1))</f>
        <v>160.351462250781</v>
      </c>
      <c r="AF677" t="str">
        <f ca="1">IF(ISNA(AF$1), 0, OFFSET(data!$A$1, ROW()-1, AF$1-1))</f>
        <v>peak</v>
      </c>
      <c r="AG677">
        <f t="shared" ca="1" si="176"/>
        <v>2035</v>
      </c>
      <c r="AH677">
        <f t="shared" ca="1" si="177"/>
        <v>4</v>
      </c>
      <c r="AI677">
        <f t="shared" ca="1" si="178"/>
        <v>10</v>
      </c>
      <c r="AJ677" t="str">
        <f t="shared" ca="1" si="174"/>
        <v/>
      </c>
      <c r="AK677" t="str">
        <f t="shared" ca="1" si="179"/>
        <v>06:00</v>
      </c>
      <c r="AL677" s="4">
        <f t="shared" ca="1" si="175"/>
        <v>0.16035146225078101</v>
      </c>
      <c r="AM677">
        <f t="shared" ca="1" si="173"/>
        <v>758.84817851270827</v>
      </c>
      <c r="AN677">
        <f t="shared" ca="1" si="180"/>
        <v>96.038131412035099</v>
      </c>
      <c r="AO677">
        <f t="shared" ca="1" si="181"/>
        <v>122.96679006024</v>
      </c>
      <c r="AP677">
        <f t="shared" ca="1" si="182"/>
        <v>12.4616606699712</v>
      </c>
      <c r="AQ677">
        <f t="shared" ca="1" si="183"/>
        <v>42.8</v>
      </c>
      <c r="AR677">
        <f t="shared" ca="1" si="184"/>
        <v>46.573697799999998</v>
      </c>
      <c r="AS677">
        <f t="shared" ca="1" si="185"/>
        <v>1463.7301210270475</v>
      </c>
      <c r="AT677">
        <f t="shared" ca="1" si="186"/>
        <v>958.28340096929526</v>
      </c>
      <c r="AU677">
        <f t="shared" ca="1" si="187"/>
        <v>505.44672005775226</v>
      </c>
    </row>
    <row r="678" spans="1:47" hidden="1">
      <c r="A678" t="str">
        <f ca="1">IF(ISNA(A$1), 0, OFFSET(data!$A$1, ROW()-1, A$1-1))</f>
        <v>Oahu</v>
      </c>
      <c r="B678">
        <f ca="1">IF(ISNA(B$1), 0, OFFSET(data!$A$1, ROW()-1, B$1-1))</f>
        <v>2035</v>
      </c>
      <c r="C678" s="8">
        <f ca="1">IF(ISNA(C$1), 0, OFFSET(data!$A$1, ROW()-1, C$1-1))</f>
        <v>49409.333333333336</v>
      </c>
      <c r="D678">
        <f ca="1">IF(ISNA(D$1), 0, OFFSET(data!$A$1, ROW()-1, D$1-1))</f>
        <v>327.10776255707702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438.48279893556798</v>
      </c>
      <c r="L678">
        <f ca="1">IF(ISNA(L$1), 0, OFFSET(data!$A$1, ROW()-1, L$1-1))</f>
        <v>42.8</v>
      </c>
      <c r="M678">
        <f ca="1">IF(ISNA(M$1), 0, OFFSET(data!$A$1, ROW()-1, M$1-1))</f>
        <v>85.680826999999994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886.00250185624202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-1.25251046608322</v>
      </c>
      <c r="Y678">
        <f ca="1">IF(ISNA(Y$1), 0, OFFSET(data!$A$1, ROW()-1, Y$1-1))</f>
        <v>9.3213971024872997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884.78700000000003</v>
      </c>
      <c r="AD678">
        <f ca="1">IF(ISNA(AD$1), 0, OFFSET(data!$A$1, ROW()-1, AD$1-1))</f>
        <v>574.69398079992095</v>
      </c>
      <c r="AE678">
        <f ca="1">IF(ISNA(AE$1), 0, OFFSET(data!$A$1, ROW()-1, AE$1-1))</f>
        <v>144.316316025703</v>
      </c>
      <c r="AF678" t="str">
        <f ca="1">IF(ISNA(AF$1), 0, OFFSET(data!$A$1, ROW()-1, AF$1-1))</f>
        <v>peak</v>
      </c>
      <c r="AG678">
        <f t="shared" ca="1" si="176"/>
        <v>2035</v>
      </c>
      <c r="AH678">
        <f t="shared" ca="1" si="177"/>
        <v>4</v>
      </c>
      <c r="AI678">
        <f t="shared" ca="1" si="178"/>
        <v>10</v>
      </c>
      <c r="AJ678" t="str">
        <f t="shared" ca="1" si="174"/>
        <v/>
      </c>
      <c r="AK678" t="str">
        <f t="shared" ca="1" si="179"/>
        <v>08:00</v>
      </c>
      <c r="AL678" s="4">
        <f t="shared" ca="1" si="175"/>
        <v>0.144316316025703</v>
      </c>
      <c r="AM678">
        <f t="shared" ca="1" si="173"/>
        <v>884.74999139015881</v>
      </c>
      <c r="AN678">
        <f t="shared" ca="1" si="180"/>
        <v>0</v>
      </c>
      <c r="AO678">
        <f t="shared" ca="1" si="181"/>
        <v>0</v>
      </c>
      <c r="AP678">
        <f t="shared" ca="1" si="182"/>
        <v>438.48279893556798</v>
      </c>
      <c r="AQ678">
        <f t="shared" ca="1" si="183"/>
        <v>42.8</v>
      </c>
      <c r="AR678">
        <f t="shared" ca="1" si="184"/>
        <v>85.680826999999994</v>
      </c>
      <c r="AS678">
        <f t="shared" ca="1" si="185"/>
        <v>1778.8583884926452</v>
      </c>
      <c r="AT678">
        <f t="shared" ca="1" si="186"/>
        <v>1468.7653692925669</v>
      </c>
      <c r="AU678">
        <f t="shared" ca="1" si="187"/>
        <v>310.09301920007829</v>
      </c>
    </row>
    <row r="679" spans="1:47" hidden="1">
      <c r="A679" t="str">
        <f ca="1">IF(ISNA(A$1), 0, OFFSET(data!$A$1, ROW()-1, A$1-1))</f>
        <v>Oahu</v>
      </c>
      <c r="B679">
        <f ca="1">IF(ISNA(B$1), 0, OFFSET(data!$A$1, ROW()-1, B$1-1))</f>
        <v>2035</v>
      </c>
      <c r="C679" s="8">
        <f ca="1">IF(ISNA(C$1), 0, OFFSET(data!$A$1, ROW()-1, C$1-1))</f>
        <v>49409.416666666664</v>
      </c>
      <c r="D679">
        <f ca="1">IF(ISNA(D$1), 0, OFFSET(data!$A$1, ROW()-1, D$1-1))</f>
        <v>327.10776255707702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948.94193833946201</v>
      </c>
      <c r="L679">
        <f ca="1">IF(ISNA(L$1), 0, OFFSET(data!$A$1, ROW()-1, L$1-1))</f>
        <v>42.8</v>
      </c>
      <c r="M679">
        <f ca="1">IF(ISNA(M$1), 0, OFFSET(data!$A$1, ROW()-1, M$1-1))</f>
        <v>60.305432000000003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908.12760346257596</v>
      </c>
      <c r="V679">
        <f ca="1">IF(ISNA(V$1), 0, OFFSET(data!$A$1, ROW()-1, V$1-1))</f>
        <v>0</v>
      </c>
      <c r="W679">
        <f ca="1">IF(ISNA(W$1), 0, OFFSET(data!$A$1, ROW()-1, W$1-1))</f>
        <v>261.30059896366402</v>
      </c>
      <c r="X679">
        <f ca="1">IF(ISNA(X$1), 0, OFFSET(data!$A$1, ROW()-1, X$1-1))</f>
        <v>140.199250671567</v>
      </c>
      <c r="Y679">
        <f ca="1">IF(ISNA(Y$1), 0, OFFSET(data!$A$1, ROW()-1, Y$1-1))</f>
        <v>69.527679798731398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1296.08759896366</v>
      </c>
      <c r="AD679">
        <f ca="1">IF(ISNA(AD$1), 0, OFFSET(data!$A$1, ROW()-1, AD$1-1))</f>
        <v>753.50052200201401</v>
      </c>
      <c r="AE679">
        <f ca="1">IF(ISNA(AE$1), 0, OFFSET(data!$A$1, ROW()-1, AE$1-1))</f>
        <v>144.316316025703</v>
      </c>
      <c r="AF679" t="str">
        <f ca="1">IF(ISNA(AF$1), 0, OFFSET(data!$A$1, ROW()-1, AF$1-1))</f>
        <v>peak</v>
      </c>
      <c r="AG679">
        <f t="shared" ca="1" si="176"/>
        <v>2035</v>
      </c>
      <c r="AH679">
        <f t="shared" ca="1" si="177"/>
        <v>4</v>
      </c>
      <c r="AI679">
        <f t="shared" ca="1" si="178"/>
        <v>10</v>
      </c>
      <c r="AJ679" t="str">
        <f t="shared" ca="1" si="174"/>
        <v/>
      </c>
      <c r="AK679" t="str">
        <f t="shared" ca="1" si="179"/>
        <v>10:00</v>
      </c>
      <c r="AL679" s="4">
        <f t="shared" ca="1" si="175"/>
        <v>0.144316316025703</v>
      </c>
      <c r="AM679">
        <f t="shared" ca="1" si="173"/>
        <v>1048.3268541341429</v>
      </c>
      <c r="AN679">
        <f t="shared" ca="1" si="180"/>
        <v>0</v>
      </c>
      <c r="AO679">
        <f t="shared" ca="1" si="181"/>
        <v>261.30059896366402</v>
      </c>
      <c r="AP679">
        <f t="shared" ca="1" si="182"/>
        <v>948.94193833946201</v>
      </c>
      <c r="AQ679">
        <f t="shared" ca="1" si="183"/>
        <v>42.8</v>
      </c>
      <c r="AR679">
        <f t="shared" ca="1" si="184"/>
        <v>60.305432000000003</v>
      </c>
      <c r="AS679">
        <f t="shared" ca="1" si="185"/>
        <v>2675.242731860199</v>
      </c>
      <c r="AT679">
        <f t="shared" ca="1" si="186"/>
        <v>2132.6556548985523</v>
      </c>
      <c r="AU679">
        <f t="shared" ca="1" si="187"/>
        <v>542.58707696164674</v>
      </c>
    </row>
    <row r="680" spans="1:47" hidden="1">
      <c r="A680" t="str">
        <f ca="1">IF(ISNA(A$1), 0, OFFSET(data!$A$1, ROW()-1, A$1-1))</f>
        <v>Oahu</v>
      </c>
      <c r="B680">
        <f ca="1">IF(ISNA(B$1), 0, OFFSET(data!$A$1, ROW()-1, B$1-1))</f>
        <v>2035</v>
      </c>
      <c r="C680" s="8">
        <f ca="1">IF(ISNA(C$1), 0, OFFSET(data!$A$1, ROW()-1, C$1-1))</f>
        <v>49409.5</v>
      </c>
      <c r="D680">
        <f ca="1">IF(ISNA(D$1), 0, OFFSET(data!$A$1, ROW()-1, D$1-1))</f>
        <v>327.10776255707702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1125.8869933641699</v>
      </c>
      <c r="L680">
        <f ca="1">IF(ISNA(L$1), 0, OFFSET(data!$A$1, ROW()-1, L$1-1))</f>
        <v>42.8</v>
      </c>
      <c r="M680">
        <f ca="1">IF(ISNA(M$1), 0, OFFSET(data!$A$1, ROW()-1, M$1-1))</f>
        <v>34.940275999999997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903.68115447147295</v>
      </c>
      <c r="V680">
        <f ca="1">IF(ISNA(V$1), 0, OFFSET(data!$A$1, ROW()-1, V$1-1))</f>
        <v>0</v>
      </c>
      <c r="W680">
        <f ca="1">IF(ISNA(W$1), 0, OFFSET(data!$A$1, ROW()-1, W$1-1))</f>
        <v>417.32694697947898</v>
      </c>
      <c r="X680">
        <f ca="1">IF(ISNA(X$1), 0, OFFSET(data!$A$1, ROW()-1, X$1-1))</f>
        <v>140.199250671567</v>
      </c>
      <c r="Y680">
        <f ca="1">IF(ISNA(Y$1), 0, OFFSET(data!$A$1, ROW()-1, Y$1-1))</f>
        <v>69.527679798731398</v>
      </c>
      <c r="Z680">
        <f ca="1">IF(ISNA(Z$1), 0, OFFSET(data!$A$1, ROW()-1, Z$1-1))</f>
        <v>-1.70530256582424E-12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1302.11394697947</v>
      </c>
      <c r="AD680">
        <f ca="1">IF(ISNA(AD$1), 0, OFFSET(data!$A$1, ROW()-1, AD$1-1))</f>
        <v>722.55824828346704</v>
      </c>
      <c r="AE680">
        <f ca="1">IF(ISNA(AE$1), 0, OFFSET(data!$A$1, ROW()-1, AE$1-1))</f>
        <v>144.316316025703</v>
      </c>
      <c r="AF680" t="str">
        <f ca="1">IF(ISNA(AF$1), 0, OFFSET(data!$A$1, ROW()-1, AF$1-1))</f>
        <v>peak</v>
      </c>
      <c r="AG680">
        <f t="shared" ca="1" si="176"/>
        <v>2035</v>
      </c>
      <c r="AH680">
        <f t="shared" ca="1" si="177"/>
        <v>4</v>
      </c>
      <c r="AI680">
        <f t="shared" ca="1" si="178"/>
        <v>10</v>
      </c>
      <c r="AJ680" t="str">
        <f t="shared" ca="1" si="174"/>
        <v/>
      </c>
      <c r="AK680" t="str">
        <f t="shared" ca="1" si="179"/>
        <v>12:00</v>
      </c>
      <c r="AL680" s="4">
        <f t="shared" ca="1" si="175"/>
        <v>0.144316316025703</v>
      </c>
      <c r="AM680">
        <f t="shared" ca="1" si="173"/>
        <v>1043.88040514304</v>
      </c>
      <c r="AN680">
        <f t="shared" ca="1" si="180"/>
        <v>0</v>
      </c>
      <c r="AO680">
        <f t="shared" ca="1" si="181"/>
        <v>417.32694697947898</v>
      </c>
      <c r="AP680">
        <f t="shared" ca="1" si="182"/>
        <v>1125.8869933641699</v>
      </c>
      <c r="AQ680">
        <f t="shared" ca="1" si="183"/>
        <v>42.8</v>
      </c>
      <c r="AR680">
        <f t="shared" ca="1" si="184"/>
        <v>34.940275999999997</v>
      </c>
      <c r="AS680">
        <f t="shared" ca="1" si="185"/>
        <v>2832.8489789007172</v>
      </c>
      <c r="AT680">
        <f t="shared" ca="1" si="186"/>
        <v>2253.2932802047158</v>
      </c>
      <c r="AU680">
        <f t="shared" ca="1" si="187"/>
        <v>579.5556986960014</v>
      </c>
    </row>
    <row r="681" spans="1:47" hidden="1">
      <c r="A681" t="str">
        <f ca="1">IF(ISNA(A$1), 0, OFFSET(data!$A$1, ROW()-1, A$1-1))</f>
        <v>Oahu</v>
      </c>
      <c r="B681">
        <f ca="1">IF(ISNA(B$1), 0, OFFSET(data!$A$1, ROW()-1, B$1-1))</f>
        <v>2035</v>
      </c>
      <c r="C681" s="8">
        <f ca="1">IF(ISNA(C$1), 0, OFFSET(data!$A$1, ROW()-1, C$1-1))</f>
        <v>49409.583333333336</v>
      </c>
      <c r="D681">
        <f ca="1">IF(ISNA(D$1), 0, OFFSET(data!$A$1, ROW()-1, D$1-1))</f>
        <v>327.10776255707702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1080.1133415476199</v>
      </c>
      <c r="L681">
        <f ca="1">IF(ISNA(L$1), 0, OFFSET(data!$A$1, ROW()-1, L$1-1))</f>
        <v>42.8</v>
      </c>
      <c r="M681">
        <f ca="1">IF(ISNA(M$1), 0, OFFSET(data!$A$1, ROW()-1, M$1-1))</f>
        <v>39.698587000000003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913.53834259632902</v>
      </c>
      <c r="V681">
        <f ca="1">IF(ISNA(V$1), 0, OFFSET(data!$A$1, ROW()-1, V$1-1))</f>
        <v>0</v>
      </c>
      <c r="W681">
        <f ca="1">IF(ISNA(W$1), 0, OFFSET(data!$A$1, ROW()-1, W$1-1))</f>
        <v>366.45441803807802</v>
      </c>
      <c r="X681">
        <f ca="1">IF(ISNA(X$1), 0, OFFSET(data!$A$1, ROW()-1, X$1-1))</f>
        <v>140.199250671567</v>
      </c>
      <c r="Y681">
        <f ca="1">IF(ISNA(Y$1), 0, OFFSET(data!$A$1, ROW()-1, Y$1-1))</f>
        <v>69.527679798731398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1251.2414180380699</v>
      </c>
      <c r="AD681">
        <f ca="1">IF(ISNA(AD$1), 0, OFFSET(data!$A$1, ROW()-1, AD$1-1))</f>
        <v>733.43193332201395</v>
      </c>
      <c r="AE681">
        <f ca="1">IF(ISNA(AE$1), 0, OFFSET(data!$A$1, ROW()-1, AE$1-1))</f>
        <v>144.316316025703</v>
      </c>
      <c r="AF681" t="str">
        <f ca="1">IF(ISNA(AF$1), 0, OFFSET(data!$A$1, ROW()-1, AF$1-1))</f>
        <v>peak</v>
      </c>
      <c r="AG681">
        <f t="shared" ca="1" si="176"/>
        <v>2035</v>
      </c>
      <c r="AH681">
        <f t="shared" ca="1" si="177"/>
        <v>4</v>
      </c>
      <c r="AI681">
        <f t="shared" ca="1" si="178"/>
        <v>10</v>
      </c>
      <c r="AJ681" t="str">
        <f t="shared" ca="1" si="174"/>
        <v/>
      </c>
      <c r="AK681" t="str">
        <f t="shared" ca="1" si="179"/>
        <v>14:00</v>
      </c>
      <c r="AL681" s="4">
        <f t="shared" ca="1" si="175"/>
        <v>0.144316316025703</v>
      </c>
      <c r="AM681">
        <f t="shared" ca="1" si="173"/>
        <v>1053.737593267896</v>
      </c>
      <c r="AN681">
        <f t="shared" ca="1" si="180"/>
        <v>0</v>
      </c>
      <c r="AO681">
        <f t="shared" ca="1" si="181"/>
        <v>366.45441803807802</v>
      </c>
      <c r="AP681">
        <f t="shared" ca="1" si="182"/>
        <v>1080.1133415476199</v>
      </c>
      <c r="AQ681">
        <f t="shared" ca="1" si="183"/>
        <v>42.8</v>
      </c>
      <c r="AR681">
        <f t="shared" ca="1" si="184"/>
        <v>39.698587000000003</v>
      </c>
      <c r="AS681">
        <f t="shared" ca="1" si="185"/>
        <v>2740.9611091427669</v>
      </c>
      <c r="AT681">
        <f t="shared" ca="1" si="186"/>
        <v>2223.1516244267195</v>
      </c>
      <c r="AU681">
        <f t="shared" ca="1" si="187"/>
        <v>517.80948471604734</v>
      </c>
    </row>
    <row r="682" spans="1:47" hidden="1">
      <c r="A682" t="str">
        <f ca="1">IF(ISNA(A$1), 0, OFFSET(data!$A$1, ROW()-1, A$1-1))</f>
        <v>Oahu</v>
      </c>
      <c r="B682">
        <f ca="1">IF(ISNA(B$1), 0, OFFSET(data!$A$1, ROW()-1, B$1-1))</f>
        <v>2035</v>
      </c>
      <c r="C682" s="8">
        <f ca="1">IF(ISNA(C$1), 0, OFFSET(data!$A$1, ROW()-1, C$1-1))</f>
        <v>49409.666666666664</v>
      </c>
      <c r="D682">
        <f ca="1">IF(ISNA(D$1), 0, OFFSET(data!$A$1, ROW()-1, D$1-1))</f>
        <v>327.10776255707702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949.11760917856805</v>
      </c>
      <c r="L682">
        <f ca="1">IF(ISNA(L$1), 0, OFFSET(data!$A$1, ROW()-1, L$1-1))</f>
        <v>42.8</v>
      </c>
      <c r="M682">
        <f ca="1">IF(ISNA(M$1), 0, OFFSET(data!$A$1, ROW()-1, M$1-1))</f>
        <v>37.4252173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910.17793755376397</v>
      </c>
      <c r="V682">
        <f ca="1">IF(ISNA(V$1), 0, OFFSET(data!$A$1, ROW()-1, V$1-1))</f>
        <v>0</v>
      </c>
      <c r="W682">
        <f ca="1">IF(ISNA(W$1), 0, OFFSET(data!$A$1, ROW()-1, W$1-1))</f>
        <v>236.545721011583</v>
      </c>
      <c r="X682">
        <f ca="1">IF(ISNA(X$1), 0, OFFSET(data!$A$1, ROW()-1, X$1-1))</f>
        <v>140.199250671567</v>
      </c>
      <c r="Y682">
        <f ca="1">IF(ISNA(Y$1), 0, OFFSET(data!$A$1, ROW()-1, Y$1-1))</f>
        <v>69.527679798731398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1271.3327210115799</v>
      </c>
      <c r="AD682">
        <f ca="1">IF(ISNA(AD$1), 0, OFFSET(data!$A$1, ROW()-1, AD$1-1))</f>
        <v>722.95074207180801</v>
      </c>
      <c r="AE682">
        <f ca="1">IF(ISNA(AE$1), 0, OFFSET(data!$A$1, ROW()-1, AE$1-1))</f>
        <v>144.316316025703</v>
      </c>
      <c r="AF682" t="str">
        <f ca="1">IF(ISNA(AF$1), 0, OFFSET(data!$A$1, ROW()-1, AF$1-1))</f>
        <v>peak</v>
      </c>
      <c r="AG682">
        <f t="shared" ca="1" si="176"/>
        <v>2035</v>
      </c>
      <c r="AH682">
        <f t="shared" ca="1" si="177"/>
        <v>4</v>
      </c>
      <c r="AI682">
        <f t="shared" ca="1" si="178"/>
        <v>10</v>
      </c>
      <c r="AJ682" t="str">
        <f t="shared" ca="1" si="174"/>
        <v/>
      </c>
      <c r="AK682" t="str">
        <f t="shared" ca="1" si="179"/>
        <v>16:00</v>
      </c>
      <c r="AL682" s="4">
        <f t="shared" ca="1" si="175"/>
        <v>0.144316316025703</v>
      </c>
      <c r="AM682">
        <f t="shared" ca="1" si="173"/>
        <v>1050.3771882253309</v>
      </c>
      <c r="AN682">
        <f t="shared" ca="1" si="180"/>
        <v>0</v>
      </c>
      <c r="AO682">
        <f t="shared" ca="1" si="181"/>
        <v>236.545721011583</v>
      </c>
      <c r="AP682">
        <f t="shared" ca="1" si="182"/>
        <v>949.11760917856805</v>
      </c>
      <c r="AQ682">
        <f t="shared" ca="1" si="183"/>
        <v>42.8</v>
      </c>
      <c r="AR682">
        <f t="shared" ca="1" si="184"/>
        <v>37.4252173</v>
      </c>
      <c r="AS682">
        <f t="shared" ca="1" si="185"/>
        <v>2627.7833100472249</v>
      </c>
      <c r="AT682">
        <f t="shared" ca="1" si="186"/>
        <v>2079.4013311074532</v>
      </c>
      <c r="AU682">
        <f t="shared" ca="1" si="187"/>
        <v>548.38197893977167</v>
      </c>
    </row>
    <row r="683" spans="1:47" hidden="1">
      <c r="A683" t="str">
        <f ca="1">IF(ISNA(A$1), 0, OFFSET(data!$A$1, ROW()-1, A$1-1))</f>
        <v>Oahu</v>
      </c>
      <c r="B683">
        <f ca="1">IF(ISNA(B$1), 0, OFFSET(data!$A$1, ROW()-1, B$1-1))</f>
        <v>2035</v>
      </c>
      <c r="C683" s="8">
        <f ca="1">IF(ISNA(C$1), 0, OFFSET(data!$A$1, ROW()-1, C$1-1))</f>
        <v>49409.75</v>
      </c>
      <c r="D683">
        <f ca="1">IF(ISNA(D$1), 0, OFFSET(data!$A$1, ROW()-1, D$1-1))</f>
        <v>444.10776255707702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35.105352914187598</v>
      </c>
      <c r="L683">
        <f ca="1">IF(ISNA(L$1), 0, OFFSET(data!$A$1, ROW()-1, L$1-1))</f>
        <v>42.8</v>
      </c>
      <c r="M683">
        <f ca="1">IF(ISNA(M$1), 0, OFFSET(data!$A$1, ROW()-1, M$1-1))</f>
        <v>93.813516000000007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247.06942613906801</v>
      </c>
      <c r="S683">
        <f ca="1">IF(ISNA(S$1), 0, OFFSET(data!$A$1, ROW()-1, S$1-1))</f>
        <v>21.005541199687102</v>
      </c>
      <c r="T683">
        <f ca="1">IF(ISNA(T$1), 0, OFFSET(data!$A$1, ROW()-1, T$1-1))</f>
        <v>0</v>
      </c>
      <c r="U683">
        <f ca="1">IF(ISNA(U$1), 0, OFFSET(data!$A$1, ROW()-1, U$1-1))</f>
        <v>938.94105665722202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-93.894105665722194</v>
      </c>
      <c r="Y683">
        <f ca="1">IF(ISNA(Y$1), 0, OFFSET(data!$A$1, ROW()-1, Y$1-1))</f>
        <v>38.854647818521002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649.71203266124405</v>
      </c>
      <c r="AD683">
        <f ca="1">IF(ISNA(AD$1), 0, OFFSET(data!$A$1, ROW()-1, AD$1-1))</f>
        <v>236.43185542418701</v>
      </c>
      <c r="AE683">
        <f ca="1">IF(ISNA(AE$1), 0, OFFSET(data!$A$1, ROW()-1, AE$1-1))</f>
        <v>160.351462250781</v>
      </c>
      <c r="AF683" t="str">
        <f ca="1">IF(ISNA(AF$1), 0, OFFSET(data!$A$1, ROW()-1, AF$1-1))</f>
        <v>peak</v>
      </c>
      <c r="AG683">
        <f t="shared" ca="1" si="176"/>
        <v>2035</v>
      </c>
      <c r="AH683">
        <f t="shared" ca="1" si="177"/>
        <v>4</v>
      </c>
      <c r="AI683">
        <f t="shared" ca="1" si="178"/>
        <v>10</v>
      </c>
      <c r="AJ683" t="str">
        <f t="shared" ca="1" si="174"/>
        <v/>
      </c>
      <c r="AK683" t="str">
        <f t="shared" ca="1" si="179"/>
        <v>18:00</v>
      </c>
      <c r="AL683" s="4">
        <f t="shared" ca="1" si="175"/>
        <v>0.16035146225078101</v>
      </c>
      <c r="AM683">
        <f t="shared" ca="1" si="173"/>
        <v>845.04695099149978</v>
      </c>
      <c r="AN683">
        <f t="shared" ca="1" si="180"/>
        <v>21.005541199687102</v>
      </c>
      <c r="AO683">
        <f t="shared" ca="1" si="181"/>
        <v>247.06942613906801</v>
      </c>
      <c r="AP683">
        <f t="shared" ca="1" si="182"/>
        <v>35.105352914187598</v>
      </c>
      <c r="AQ683">
        <f t="shared" ca="1" si="183"/>
        <v>42.8</v>
      </c>
      <c r="AR683">
        <f t="shared" ca="1" si="184"/>
        <v>93.813516000000007</v>
      </c>
      <c r="AS683">
        <f t="shared" ca="1" si="185"/>
        <v>1533.6136314712639</v>
      </c>
      <c r="AT683">
        <f t="shared" ca="1" si="186"/>
        <v>1120.3334542342077</v>
      </c>
      <c r="AU683">
        <f t="shared" ca="1" si="187"/>
        <v>413.28017723705625</v>
      </c>
    </row>
    <row r="684" spans="1:47" hidden="1">
      <c r="A684" t="str">
        <f ca="1">IF(ISNA(A$1), 0, OFFSET(data!$A$1, ROW()-1, A$1-1))</f>
        <v>Oahu</v>
      </c>
      <c r="B684">
        <f ca="1">IF(ISNA(B$1), 0, OFFSET(data!$A$1, ROW()-1, B$1-1))</f>
        <v>2035</v>
      </c>
      <c r="C684" s="8">
        <f ca="1">IF(ISNA(C$1), 0, OFFSET(data!$A$1, ROW()-1, C$1-1))</f>
        <v>49409.833333333336</v>
      </c>
      <c r="D684">
        <f ca="1">IF(ISNA(D$1), 0, OFFSET(data!$A$1, ROW()-1, D$1-1))</f>
        <v>444.107762557076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42.8</v>
      </c>
      <c r="M684">
        <f ca="1">IF(ISNA(M$1), 0, OFFSET(data!$A$1, ROW()-1, M$1-1))</f>
        <v>109.55195399999999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247.06942613906801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897.20385199812404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-89.720385199812398</v>
      </c>
      <c r="Y684">
        <f ca="1">IF(ISNA(Y$1), 0, OFFSET(data!$A$1, ROW()-1, Y$1-1))</f>
        <v>36.0456758978343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670.717573860931</v>
      </c>
      <c r="AD684">
        <f ca="1">IF(ISNA(AD$1), 0, OFFSET(data!$A$1, ROW()-1, AD$1-1))</f>
        <v>201.69028251</v>
      </c>
      <c r="AE684">
        <f ca="1">IF(ISNA(AE$1), 0, OFFSET(data!$A$1, ROW()-1, AE$1-1))</f>
        <v>160.351462250781</v>
      </c>
      <c r="AF684" t="str">
        <f ca="1">IF(ISNA(AF$1), 0, OFFSET(data!$A$1, ROW()-1, AF$1-1))</f>
        <v>peak</v>
      </c>
      <c r="AG684">
        <f t="shared" ca="1" si="176"/>
        <v>2035</v>
      </c>
      <c r="AH684">
        <f t="shared" ca="1" si="177"/>
        <v>4</v>
      </c>
      <c r="AI684">
        <f t="shared" ca="1" si="178"/>
        <v>10</v>
      </c>
      <c r="AJ684" t="str">
        <f t="shared" ca="1" si="174"/>
        <v/>
      </c>
      <c r="AK684" t="str">
        <f t="shared" ca="1" si="179"/>
        <v>20:00</v>
      </c>
      <c r="AL684" s="4">
        <f t="shared" ca="1" si="175"/>
        <v>0.16035146225078101</v>
      </c>
      <c r="AM684">
        <f t="shared" ca="1" si="173"/>
        <v>807.48346679831161</v>
      </c>
      <c r="AN684">
        <f t="shared" ca="1" si="180"/>
        <v>0</v>
      </c>
      <c r="AO684">
        <f t="shared" ca="1" si="181"/>
        <v>247.06942613906801</v>
      </c>
      <c r="AP684">
        <f t="shared" ca="1" si="182"/>
        <v>0</v>
      </c>
      <c r="AQ684">
        <f t="shared" ca="1" si="183"/>
        <v>42.8</v>
      </c>
      <c r="AR684">
        <f t="shared" ca="1" si="184"/>
        <v>109.55195399999999</v>
      </c>
      <c r="AS684">
        <f t="shared" ca="1" si="185"/>
        <v>1514.2467165570752</v>
      </c>
      <c r="AT684">
        <f t="shared" ca="1" si="186"/>
        <v>1045.2194252061458</v>
      </c>
      <c r="AU684">
        <f t="shared" ca="1" si="187"/>
        <v>469.02729135092932</v>
      </c>
    </row>
    <row r="685" spans="1:47" hidden="1">
      <c r="A685" t="str">
        <f ca="1">IF(ISNA(A$1), 0, OFFSET(data!$A$1, ROW()-1, A$1-1))</f>
        <v>Oahu</v>
      </c>
      <c r="B685">
        <f ca="1">IF(ISNA(B$1), 0, OFFSET(data!$A$1, ROW()-1, B$1-1))</f>
        <v>2035</v>
      </c>
      <c r="C685" s="8">
        <f ca="1">IF(ISNA(C$1), 0, OFFSET(data!$A$1, ROW()-1, C$1-1))</f>
        <v>49409.916666666664</v>
      </c>
      <c r="D685">
        <f ca="1">IF(ISNA(D$1), 0, OFFSET(data!$A$1, ROW()-1, D$1-1))</f>
        <v>437.77413190878599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42.8</v>
      </c>
      <c r="M685">
        <f ca="1">IF(ISNA(M$1), 0, OFFSET(data!$A$1, ROW()-1, M$1-1))</f>
        <v>73.210842999999997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171.57134943585999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795.91442580210003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-79.59144258021</v>
      </c>
      <c r="Y685">
        <f ca="1">IF(ISNA(Y$1), 0, OFFSET(data!$A$1, ROW()-1, Y$1-1))</f>
        <v>9.0333411227567009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752.54928121242995</v>
      </c>
      <c r="AD685">
        <f ca="1">IF(ISNA(AD$1), 0, OFFSET(data!$A$1, ROW()-1, AD$1-1))</f>
        <v>200.80273068</v>
      </c>
      <c r="AE685">
        <f ca="1">IF(ISNA(AE$1), 0, OFFSET(data!$A$1, ROW()-1, AE$1-1))</f>
        <v>160.351462250781</v>
      </c>
      <c r="AF685" t="str">
        <f ca="1">IF(ISNA(AF$1), 0, OFFSET(data!$A$1, ROW()-1, AF$1-1))</f>
        <v>peak</v>
      </c>
      <c r="AG685">
        <f t="shared" ca="1" si="176"/>
        <v>2035</v>
      </c>
      <c r="AH685">
        <f t="shared" ca="1" si="177"/>
        <v>4</v>
      </c>
      <c r="AI685">
        <f t="shared" ca="1" si="178"/>
        <v>10</v>
      </c>
      <c r="AJ685" t="str">
        <f t="shared" ca="1" si="174"/>
        <v/>
      </c>
      <c r="AK685" t="str">
        <f t="shared" ca="1" si="179"/>
        <v>22:00</v>
      </c>
      <c r="AL685" s="4">
        <f t="shared" ca="1" si="175"/>
        <v>0.16035146225078101</v>
      </c>
      <c r="AM685">
        <f t="shared" ca="1" si="173"/>
        <v>716.32298322189001</v>
      </c>
      <c r="AN685">
        <f t="shared" ca="1" si="180"/>
        <v>0</v>
      </c>
      <c r="AO685">
        <f t="shared" ca="1" si="181"/>
        <v>171.57134943585999</v>
      </c>
      <c r="AP685">
        <f t="shared" ca="1" si="182"/>
        <v>0</v>
      </c>
      <c r="AQ685">
        <f t="shared" ca="1" si="183"/>
        <v>42.8</v>
      </c>
      <c r="AR685">
        <f t="shared" ca="1" si="184"/>
        <v>73.210842999999997</v>
      </c>
      <c r="AS685">
        <f t="shared" ca="1" si="185"/>
        <v>1477.9056055570759</v>
      </c>
      <c r="AT685">
        <f t="shared" ca="1" si="186"/>
        <v>926.1590550246467</v>
      </c>
      <c r="AU685">
        <f t="shared" ca="1" si="187"/>
        <v>551.74655053242918</v>
      </c>
    </row>
    <row r="686" spans="1:47" hidden="1">
      <c r="A686" t="str">
        <f ca="1">IF(ISNA(A$1), 0, OFFSET(data!$A$1, ROW()-1, A$1-1))</f>
        <v>Oahu</v>
      </c>
      <c r="B686">
        <f ca="1">IF(ISNA(B$1), 0, OFFSET(data!$A$1, ROW()-1, B$1-1))</f>
        <v>2035</v>
      </c>
      <c r="C686" s="8">
        <f ca="1">IF(ISNA(C$1), 0, OFFSET(data!$A$1, ROW()-1, C$1-1))</f>
        <v>49431</v>
      </c>
      <c r="D686">
        <f ca="1">IF(ISNA(D$1), 0, OFFSET(data!$A$1, ROW()-1, D$1-1))</f>
        <v>103.107762557077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42.8</v>
      </c>
      <c r="M686">
        <f ca="1">IF(ISNA(M$1), 0, OFFSET(data!$A$1, ROW()-1, M$1-1))</f>
        <v>214.02599799999999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296.83505898428302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722.04252662144995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-72.204252662144995</v>
      </c>
      <c r="Y686">
        <f ca="1">IF(ISNA(Y$1), 0, OFFSET(data!$A$1, ROW()-1, Y$1-1))</f>
        <v>6.9305455820558999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623.55194101571601</v>
      </c>
      <c r="AD686">
        <f ca="1">IF(ISNA(AD$1), 0, OFFSET(data!$A$1, ROW()-1, AD$1-1))</f>
        <v>159.84683461</v>
      </c>
      <c r="AE686">
        <f ca="1">IF(ISNA(AE$1), 0, OFFSET(data!$A$1, ROW()-1, AE$1-1))</f>
        <v>0</v>
      </c>
      <c r="AF686" t="str">
        <f ca="1">IF(ISNA(AF$1), 0, OFFSET(data!$A$1, ROW()-1, AF$1-1))</f>
        <v>peak</v>
      </c>
      <c r="AG686">
        <f t="shared" ca="1" si="176"/>
        <v>2035</v>
      </c>
      <c r="AH686">
        <f t="shared" ca="1" si="177"/>
        <v>5</v>
      </c>
      <c r="AI686">
        <f t="shared" ca="1" si="178"/>
        <v>2</v>
      </c>
      <c r="AJ686" t="str">
        <f t="shared" ca="1" si="174"/>
        <v/>
      </c>
      <c r="AK686" t="str">
        <f t="shared" ca="1" si="179"/>
        <v>00:00</v>
      </c>
      <c r="AL686" s="4">
        <f t="shared" ca="1" si="175"/>
        <v>0</v>
      </c>
      <c r="AM686">
        <f t="shared" ca="1" si="173"/>
        <v>649.83827395930496</v>
      </c>
      <c r="AN686">
        <f t="shared" ca="1" si="180"/>
        <v>0</v>
      </c>
      <c r="AO686">
        <f t="shared" ca="1" si="181"/>
        <v>296.83505898428302</v>
      </c>
      <c r="AP686">
        <f t="shared" ca="1" si="182"/>
        <v>0</v>
      </c>
      <c r="AQ686">
        <f t="shared" ca="1" si="183"/>
        <v>42.8</v>
      </c>
      <c r="AR686">
        <f t="shared" ca="1" si="184"/>
        <v>214.02599799999999</v>
      </c>
      <c r="AS686">
        <f t="shared" ca="1" si="185"/>
        <v>1280.320760557076</v>
      </c>
      <c r="AT686">
        <f t="shared" ca="1" si="186"/>
        <v>816.61565415136079</v>
      </c>
      <c r="AU686">
        <f t="shared" ca="1" si="187"/>
        <v>463.70510640571524</v>
      </c>
    </row>
    <row r="687" spans="1:47" hidden="1">
      <c r="A687" t="str">
        <f ca="1">IF(ISNA(A$1), 0, OFFSET(data!$A$1, ROW()-1, A$1-1))</f>
        <v>Oahu</v>
      </c>
      <c r="B687">
        <f ca="1">IF(ISNA(B$1), 0, OFFSET(data!$A$1, ROW()-1, B$1-1))</f>
        <v>2035</v>
      </c>
      <c r="C687" s="8">
        <f ca="1">IF(ISNA(C$1), 0, OFFSET(data!$A$1, ROW()-1, C$1-1))</f>
        <v>49431.083333333336</v>
      </c>
      <c r="D687">
        <f ca="1">IF(ISNA(D$1), 0, OFFSET(data!$A$1, ROW()-1, D$1-1))</f>
        <v>103.107762557077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42.8</v>
      </c>
      <c r="M687">
        <f ca="1">IF(ISNA(M$1), 0, OFFSET(data!$A$1, ROW()-1, M$1-1))</f>
        <v>197.45971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292.34955454801798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700.74756551181099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-70.074756551181096</v>
      </c>
      <c r="Y687">
        <f ca="1">IF(ISNA(Y$1), 0, OFFSET(data!$A$1, ROW()-1, Y$1-1))</f>
        <v>5.0442181444662504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628.03744545198094</v>
      </c>
      <c r="AD687">
        <f ca="1">IF(ISNA(AD$1), 0, OFFSET(data!$A$1, ROW()-1, AD$1-1))</f>
        <v>159.84683461</v>
      </c>
      <c r="AE687">
        <f ca="1">IF(ISNA(AE$1), 0, OFFSET(data!$A$1, ROW()-1, AE$1-1))</f>
        <v>0</v>
      </c>
      <c r="AF687" t="str">
        <f ca="1">IF(ISNA(AF$1), 0, OFFSET(data!$A$1, ROW()-1, AF$1-1))</f>
        <v>peak</v>
      </c>
      <c r="AG687">
        <f t="shared" ca="1" si="176"/>
        <v>2035</v>
      </c>
      <c r="AH687">
        <f t="shared" ca="1" si="177"/>
        <v>5</v>
      </c>
      <c r="AI687">
        <f t="shared" ca="1" si="178"/>
        <v>2</v>
      </c>
      <c r="AJ687" t="str">
        <f t="shared" ca="1" si="174"/>
        <v/>
      </c>
      <c r="AK687" t="str">
        <f t="shared" ca="1" si="179"/>
        <v>02:00</v>
      </c>
      <c r="AL687" s="4">
        <f t="shared" ca="1" si="175"/>
        <v>0</v>
      </c>
      <c r="AM687">
        <f t="shared" ca="1" si="173"/>
        <v>630.67280896062994</v>
      </c>
      <c r="AN687">
        <f t="shared" ca="1" si="180"/>
        <v>0</v>
      </c>
      <c r="AO687">
        <f t="shared" ca="1" si="181"/>
        <v>292.34955454801798</v>
      </c>
      <c r="AP687">
        <f t="shared" ca="1" si="182"/>
        <v>0</v>
      </c>
      <c r="AQ687">
        <f t="shared" ca="1" si="183"/>
        <v>42.8</v>
      </c>
      <c r="AR687">
        <f t="shared" ca="1" si="184"/>
        <v>197.45971</v>
      </c>
      <c r="AS687">
        <f t="shared" ca="1" si="185"/>
        <v>1263.754472557076</v>
      </c>
      <c r="AT687">
        <f t="shared" ca="1" si="186"/>
        <v>795.56386171509621</v>
      </c>
      <c r="AU687">
        <f t="shared" ca="1" si="187"/>
        <v>468.19061084197983</v>
      </c>
    </row>
    <row r="688" spans="1:47" hidden="1">
      <c r="A688" t="str">
        <f ca="1">IF(ISNA(A$1), 0, OFFSET(data!$A$1, ROW()-1, A$1-1))</f>
        <v>Oahu</v>
      </c>
      <c r="B688">
        <f ca="1">IF(ISNA(B$1), 0, OFFSET(data!$A$1, ROW()-1, B$1-1))</f>
        <v>2035</v>
      </c>
      <c r="C688" s="8">
        <f ca="1">IF(ISNA(C$1), 0, OFFSET(data!$A$1, ROW()-1, C$1-1))</f>
        <v>49431.166666666664</v>
      </c>
      <c r="D688">
        <f ca="1">IF(ISNA(D$1), 0, OFFSET(data!$A$1, ROW()-1, D$1-1))</f>
        <v>103.107762557077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42.8</v>
      </c>
      <c r="M688">
        <f ca="1">IF(ISNA(M$1), 0, OFFSET(data!$A$1, ROW()-1, M$1-1))</f>
        <v>152.43886000000001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360.03696236534898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725.93262975329003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-72.593262975328997</v>
      </c>
      <c r="Y688">
        <f ca="1">IF(ISNA(Y$1), 0, OFFSET(data!$A$1, ROW()-1, Y$1-1))</f>
        <v>5.0442181444662504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410.35003763464999</v>
      </c>
      <c r="AD688">
        <f ca="1">IF(ISNA(AD$1), 0, OFFSET(data!$A$1, ROW()-1, AD$1-1))</f>
        <v>156.45258178</v>
      </c>
      <c r="AE688">
        <f ca="1">IF(ISNA(AE$1), 0, OFFSET(data!$A$1, ROW()-1, AE$1-1))</f>
        <v>0</v>
      </c>
      <c r="AF688" t="str">
        <f ca="1">IF(ISNA(AF$1), 0, OFFSET(data!$A$1, ROW()-1, AF$1-1))</f>
        <v>peak</v>
      </c>
      <c r="AG688">
        <f t="shared" ca="1" si="176"/>
        <v>2035</v>
      </c>
      <c r="AH688">
        <f t="shared" ca="1" si="177"/>
        <v>5</v>
      </c>
      <c r="AI688">
        <f t="shared" ca="1" si="178"/>
        <v>2</v>
      </c>
      <c r="AJ688" t="str">
        <f t="shared" ca="1" si="174"/>
        <v/>
      </c>
      <c r="AK688" t="str">
        <f t="shared" ca="1" si="179"/>
        <v>04:00</v>
      </c>
      <c r="AL688" s="4">
        <f t="shared" ca="1" si="175"/>
        <v>0</v>
      </c>
      <c r="AM688">
        <f t="shared" ca="1" si="173"/>
        <v>653.339366777961</v>
      </c>
      <c r="AN688">
        <f t="shared" ca="1" si="180"/>
        <v>0</v>
      </c>
      <c r="AO688">
        <f t="shared" ca="1" si="181"/>
        <v>360.03696236534898</v>
      </c>
      <c r="AP688">
        <f t="shared" ca="1" si="182"/>
        <v>0</v>
      </c>
      <c r="AQ688">
        <f t="shared" ca="1" si="183"/>
        <v>42.8</v>
      </c>
      <c r="AR688">
        <f t="shared" ca="1" si="184"/>
        <v>152.43886000000001</v>
      </c>
      <c r="AS688">
        <f t="shared" ca="1" si="185"/>
        <v>1068.7336225570762</v>
      </c>
      <c r="AT688">
        <f t="shared" ca="1" si="186"/>
        <v>814.83616670242736</v>
      </c>
      <c r="AU688">
        <f t="shared" ca="1" si="187"/>
        <v>253.8974558546488</v>
      </c>
    </row>
    <row r="689" spans="1:47" hidden="1">
      <c r="A689" t="str">
        <f ca="1">IF(ISNA(A$1), 0, OFFSET(data!$A$1, ROW()-1, A$1-1))</f>
        <v>Oahu</v>
      </c>
      <c r="B689">
        <f ca="1">IF(ISNA(B$1), 0, OFFSET(data!$A$1, ROW()-1, B$1-1))</f>
        <v>2035</v>
      </c>
      <c r="C689" s="8">
        <f ca="1">IF(ISNA(C$1), 0, OFFSET(data!$A$1, ROW()-1, C$1-1))</f>
        <v>49431.25</v>
      </c>
      <c r="D689">
        <f ca="1">IF(ISNA(D$1), 0, OFFSET(data!$A$1, ROW()-1, D$1-1))</f>
        <v>103.107762557077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101.69017588389499</v>
      </c>
      <c r="L689">
        <f ca="1">IF(ISNA(L$1), 0, OFFSET(data!$A$1, ROW()-1, L$1-1))</f>
        <v>42.8</v>
      </c>
      <c r="M689">
        <f ca="1">IF(ISNA(M$1), 0, OFFSET(data!$A$1, ROW()-1, M$1-1))</f>
        <v>199.91821100000001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320.737218595044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846.83722672155704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-84.683722672155696</v>
      </c>
      <c r="Y689">
        <f ca="1">IF(ISNA(Y$1), 0, OFFSET(data!$A$1, ROW()-1, Y$1-1))</f>
        <v>6.0998639866160502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449.64978140495498</v>
      </c>
      <c r="AD689">
        <f ca="1">IF(ISNA(AD$1), 0, OFFSET(data!$A$1, ROW()-1, AD$1-1))</f>
        <v>261.53701049389502</v>
      </c>
      <c r="AE689">
        <f ca="1">IF(ISNA(AE$1), 0, OFFSET(data!$A$1, ROW()-1, AE$1-1))</f>
        <v>0</v>
      </c>
      <c r="AF689" t="str">
        <f ca="1">IF(ISNA(AF$1), 0, OFFSET(data!$A$1, ROW()-1, AF$1-1))</f>
        <v>peak</v>
      </c>
      <c r="AG689">
        <f t="shared" ca="1" si="176"/>
        <v>2035</v>
      </c>
      <c r="AH689">
        <f t="shared" ca="1" si="177"/>
        <v>5</v>
      </c>
      <c r="AI689">
        <f t="shared" ca="1" si="178"/>
        <v>2</v>
      </c>
      <c r="AJ689" t="str">
        <f t="shared" ca="1" si="174"/>
        <v/>
      </c>
      <c r="AK689" t="str">
        <f t="shared" ca="1" si="179"/>
        <v>06:00</v>
      </c>
      <c r="AL689" s="4">
        <f t="shared" ca="1" si="175"/>
        <v>0</v>
      </c>
      <c r="AM689">
        <f t="shared" ca="1" si="173"/>
        <v>762.15350404940136</v>
      </c>
      <c r="AN689">
        <f t="shared" ca="1" si="180"/>
        <v>0</v>
      </c>
      <c r="AO689">
        <f t="shared" ca="1" si="181"/>
        <v>320.737218595044</v>
      </c>
      <c r="AP689">
        <f t="shared" ca="1" si="182"/>
        <v>101.69017588389499</v>
      </c>
      <c r="AQ689">
        <f t="shared" ca="1" si="183"/>
        <v>42.8</v>
      </c>
      <c r="AR689">
        <f t="shared" ca="1" si="184"/>
        <v>199.91821100000001</v>
      </c>
      <c r="AS689">
        <f t="shared" ca="1" si="185"/>
        <v>1217.903149440971</v>
      </c>
      <c r="AT689">
        <f t="shared" ca="1" si="186"/>
        <v>1029.7903785299125</v>
      </c>
      <c r="AU689">
        <f t="shared" ca="1" si="187"/>
        <v>188.11277091105853</v>
      </c>
    </row>
    <row r="690" spans="1:47" hidden="1">
      <c r="A690" t="str">
        <f ca="1">IF(ISNA(A$1), 0, OFFSET(data!$A$1, ROW()-1, A$1-1))</f>
        <v>Oahu</v>
      </c>
      <c r="B690">
        <f ca="1">IF(ISNA(B$1), 0, OFFSET(data!$A$1, ROW()-1, B$1-1))</f>
        <v>2035</v>
      </c>
      <c r="C690" s="8">
        <f ca="1">IF(ISNA(C$1), 0, OFFSET(data!$A$1, ROW()-1, C$1-1))</f>
        <v>49431.333333333336</v>
      </c>
      <c r="D690">
        <f ca="1">IF(ISNA(D$1), 0, OFFSET(data!$A$1, ROW()-1, D$1-1))</f>
        <v>103.107762557077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1317.9174485419101</v>
      </c>
      <c r="L690">
        <f ca="1">IF(ISNA(L$1), 0, OFFSET(data!$A$1, ROW()-1, L$1-1))</f>
        <v>42.8</v>
      </c>
      <c r="M690">
        <f ca="1">IF(ISNA(M$1), 0, OFFSET(data!$A$1, ROW()-1, M$1-1))</f>
        <v>190.88585399999999</v>
      </c>
      <c r="N690">
        <f ca="1">IF(ISNA(N$1), 0, OFFSET(data!$A$1, ROW()-1, N$1-1))</f>
        <v>154.35480363904</v>
      </c>
      <c r="O690">
        <f ca="1">IF(ISNA(O$1), 0, OFFSET(data!$A$1, ROW()-1, O$1-1))</f>
        <v>0</v>
      </c>
      <c r="P690">
        <f ca="1">IF(ISNA(P$1), 0, OFFSET(data!$A$1, ROW()-1, P$1-1))</f>
        <v>0.13649999999999801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894.14605483352102</v>
      </c>
      <c r="V690">
        <f ca="1">IF(ISNA(V$1), 0, OFFSET(data!$A$1, ROW()-1, V$1-1))</f>
        <v>0</v>
      </c>
      <c r="W690">
        <f ca="1">IF(ISNA(W$1), 0, OFFSET(data!$A$1, ROW()-1, W$1-1))</f>
        <v>590.715740607719</v>
      </c>
      <c r="X690">
        <f ca="1">IF(ISNA(X$1), 0, OFFSET(data!$A$1, ROW()-1, X$1-1))</f>
        <v>112.367540255381</v>
      </c>
      <c r="Y690">
        <f ca="1">IF(ISNA(Y$1), 0, OFFSET(data!$A$1, ROW()-1, Y$1-1))</f>
        <v>57.481729402370902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1665.5940442467599</v>
      </c>
      <c r="AD690">
        <f ca="1">IF(ISNA(AD$1), 0, OFFSET(data!$A$1, ROW()-1, AD$1-1))</f>
        <v>713.84707591893095</v>
      </c>
      <c r="AE690">
        <f ca="1">IF(ISNA(AE$1), 0, OFFSET(data!$A$1, ROW()-1, AE$1-1))</f>
        <v>0</v>
      </c>
      <c r="AF690" t="str">
        <f ca="1">IF(ISNA(AF$1), 0, OFFSET(data!$A$1, ROW()-1, AF$1-1))</f>
        <v>peak</v>
      </c>
      <c r="AG690">
        <f t="shared" ca="1" si="176"/>
        <v>2035</v>
      </c>
      <c r="AH690">
        <f t="shared" ca="1" si="177"/>
        <v>5</v>
      </c>
      <c r="AI690">
        <f t="shared" ca="1" si="178"/>
        <v>2</v>
      </c>
      <c r="AJ690" t="str">
        <f t="shared" ca="1" si="174"/>
        <v/>
      </c>
      <c r="AK690" t="str">
        <f t="shared" ca="1" si="179"/>
        <v>08:00</v>
      </c>
      <c r="AL690" s="4">
        <f t="shared" ca="1" si="175"/>
        <v>0</v>
      </c>
      <c r="AM690">
        <f t="shared" ca="1" si="173"/>
        <v>1006.513595088902</v>
      </c>
      <c r="AN690">
        <f t="shared" ca="1" si="180"/>
        <v>0</v>
      </c>
      <c r="AO690">
        <f t="shared" ca="1" si="181"/>
        <v>590.715740607719</v>
      </c>
      <c r="AP690">
        <f t="shared" ca="1" si="182"/>
        <v>1472.2722521809501</v>
      </c>
      <c r="AQ690">
        <f t="shared" ca="1" si="183"/>
        <v>42.8</v>
      </c>
      <c r="AR690">
        <f t="shared" ca="1" si="184"/>
        <v>191.02235399999998</v>
      </c>
      <c r="AS690">
        <f t="shared" ca="1" si="185"/>
        <v>3320.305109345747</v>
      </c>
      <c r="AT690">
        <f t="shared" ca="1" si="186"/>
        <v>2368.5581410179229</v>
      </c>
      <c r="AU690">
        <f t="shared" ca="1" si="187"/>
        <v>951.74696832782411</v>
      </c>
    </row>
    <row r="691" spans="1:47" hidden="1">
      <c r="A691" t="str">
        <f ca="1">IF(ISNA(A$1), 0, OFFSET(data!$A$1, ROW()-1, A$1-1))</f>
        <v>Oahu</v>
      </c>
      <c r="B691">
        <f ca="1">IF(ISNA(B$1), 0, OFFSET(data!$A$1, ROW()-1, B$1-1))</f>
        <v>2035</v>
      </c>
      <c r="C691" s="8">
        <f ca="1">IF(ISNA(C$1), 0, OFFSET(data!$A$1, ROW()-1, C$1-1))</f>
        <v>49431.416666666664</v>
      </c>
      <c r="D691">
        <f ca="1">IF(ISNA(D$1), 0, OFFSET(data!$A$1, ROW()-1, D$1-1))</f>
        <v>103.107762557077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1359.20822429139</v>
      </c>
      <c r="L691">
        <f ca="1">IF(ISNA(L$1), 0, OFFSET(data!$A$1, ROW()-1, L$1-1))</f>
        <v>42.8</v>
      </c>
      <c r="M691">
        <f ca="1">IF(ISNA(M$1), 0, OFFSET(data!$A$1, ROW()-1, M$1-1))</f>
        <v>196.79461699999999</v>
      </c>
      <c r="N691">
        <f ca="1">IF(ISNA(N$1), 0, OFFSET(data!$A$1, ROW()-1, N$1-1))</f>
        <v>743.11155945008795</v>
      </c>
      <c r="O691">
        <f ca="1">IF(ISNA(O$1), 0, OFFSET(data!$A$1, ROW()-1, O$1-1))</f>
        <v>0</v>
      </c>
      <c r="P691">
        <f ca="1">IF(ISNA(P$1), 0, OFFSET(data!$A$1, ROW()-1, P$1-1))</f>
        <v>0.88323200000002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918.166962595889</v>
      </c>
      <c r="V691">
        <f ca="1">IF(ISNA(V$1), 0, OFFSET(data!$A$1, ROW()-1, V$1-1))</f>
        <v>0</v>
      </c>
      <c r="W691">
        <f ca="1">IF(ISNA(W$1), 0, OFFSET(data!$A$1, ROW()-1, W$1-1))</f>
        <v>590.715740607719</v>
      </c>
      <c r="X691">
        <f ca="1">IF(ISNA(X$1), 0, OFFSET(data!$A$1, ROW()-1, X$1-1))</f>
        <v>112.367540255381</v>
      </c>
      <c r="Y691">
        <f ca="1">IF(ISNA(Y$1), 0, OFFSET(data!$A$1, ROW()-1, Y$1-1))</f>
        <v>57.481729402370902</v>
      </c>
      <c r="Z691">
        <f ca="1">IF(ISNA(Z$1), 0, OFFSET(data!$A$1, ROW()-1, Z$1-1))</f>
        <v>23.178630987109699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2255.0975320578</v>
      </c>
      <c r="AD691">
        <f ca="1">IF(ISNA(AD$1), 0, OFFSET(data!$A$1, ROW()-1, AD$1-1))</f>
        <v>719.28018093201399</v>
      </c>
      <c r="AE691">
        <f ca="1">IF(ISNA(AE$1), 0, OFFSET(data!$A$1, ROW()-1, AE$1-1))</f>
        <v>0</v>
      </c>
      <c r="AF691" t="str">
        <f ca="1">IF(ISNA(AF$1), 0, OFFSET(data!$A$1, ROW()-1, AF$1-1))</f>
        <v>peak</v>
      </c>
      <c r="AG691">
        <f t="shared" ca="1" si="176"/>
        <v>2035</v>
      </c>
      <c r="AH691">
        <f t="shared" ca="1" si="177"/>
        <v>5</v>
      </c>
      <c r="AI691">
        <f t="shared" ca="1" si="178"/>
        <v>2</v>
      </c>
      <c r="AJ691" t="str">
        <f t="shared" ca="1" si="174"/>
        <v/>
      </c>
      <c r="AK691" t="str">
        <f t="shared" ca="1" si="179"/>
        <v>10:00</v>
      </c>
      <c r="AL691" s="4">
        <f t="shared" ca="1" si="175"/>
        <v>0</v>
      </c>
      <c r="AM691">
        <f t="shared" ca="1" si="173"/>
        <v>1030.53450285127</v>
      </c>
      <c r="AN691">
        <f t="shared" ca="1" si="180"/>
        <v>23.178630987109699</v>
      </c>
      <c r="AO691">
        <f t="shared" ca="1" si="181"/>
        <v>590.715740607719</v>
      </c>
      <c r="AP691">
        <f t="shared" ca="1" si="182"/>
        <v>2102.3197837414782</v>
      </c>
      <c r="AQ691">
        <f t="shared" ca="1" si="183"/>
        <v>42.8</v>
      </c>
      <c r="AR691">
        <f t="shared" ca="1" si="184"/>
        <v>197.67784900000001</v>
      </c>
      <c r="AS691">
        <f t="shared" ca="1" si="185"/>
        <v>3957.0081359062669</v>
      </c>
      <c r="AT691">
        <f t="shared" ca="1" si="186"/>
        <v>2421.1907847804837</v>
      </c>
      <c r="AU691">
        <f t="shared" ca="1" si="187"/>
        <v>1535.8173511257833</v>
      </c>
    </row>
    <row r="692" spans="1:47" hidden="1">
      <c r="A692" t="str">
        <f ca="1">IF(ISNA(A$1), 0, OFFSET(data!$A$1, ROW()-1, A$1-1))</f>
        <v>Oahu</v>
      </c>
      <c r="B692">
        <f ca="1">IF(ISNA(B$1), 0, OFFSET(data!$A$1, ROW()-1, B$1-1))</f>
        <v>2035</v>
      </c>
      <c r="C692" s="8">
        <f ca="1">IF(ISNA(C$1), 0, OFFSET(data!$A$1, ROW()-1, C$1-1))</f>
        <v>49431.5</v>
      </c>
      <c r="D692">
        <f ca="1">IF(ISNA(D$1), 0, OFFSET(data!$A$1, ROW()-1, D$1-1))</f>
        <v>103.107762557077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1359.20822429139</v>
      </c>
      <c r="L692">
        <f ca="1">IF(ISNA(L$1), 0, OFFSET(data!$A$1, ROW()-1, L$1-1))</f>
        <v>42.8</v>
      </c>
      <c r="M692">
        <f ca="1">IF(ISNA(M$1), 0, OFFSET(data!$A$1, ROW()-1, M$1-1))</f>
        <v>200.292226999999</v>
      </c>
      <c r="N692">
        <f ca="1">IF(ISNA(N$1), 0, OFFSET(data!$A$1, ROW()-1, N$1-1))</f>
        <v>350.59671417820198</v>
      </c>
      <c r="O692">
        <f ca="1">IF(ISNA(O$1), 0, OFFSET(data!$A$1, ROW()-1, O$1-1))</f>
        <v>0</v>
      </c>
      <c r="P692">
        <f ca="1">IF(ISNA(P$1), 0, OFFSET(data!$A$1, ROW()-1, P$1-1))</f>
        <v>2.9186380000000098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927.465842126555</v>
      </c>
      <c r="V692">
        <f ca="1">IF(ISNA(V$1), 0, OFFSET(data!$A$1, ROW()-1, V$1-1))</f>
        <v>0</v>
      </c>
      <c r="W692">
        <f ca="1">IF(ISNA(W$1), 0, OFFSET(data!$A$1, ROW()-1, W$1-1))</f>
        <v>590.715740607719</v>
      </c>
      <c r="X692">
        <f ca="1">IF(ISNA(X$1), 0, OFFSET(data!$A$1, ROW()-1, X$1-1))</f>
        <v>112.367540255381</v>
      </c>
      <c r="Y692">
        <f ca="1">IF(ISNA(Y$1), 0, OFFSET(data!$A$1, ROW()-1, Y$1-1))</f>
        <v>57.481729402370902</v>
      </c>
      <c r="Z692">
        <f ca="1">IF(ISNA(Z$1), 0, OFFSET(data!$A$1, ROW()-1, Z$1-1))</f>
        <v>17.377361456443602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1864.61809278592</v>
      </c>
      <c r="AD692">
        <f ca="1">IF(ISNA(AD$1), 0, OFFSET(data!$A$1, ROW()-1, AD$1-1))</f>
        <v>719.28018093201399</v>
      </c>
      <c r="AE692">
        <f ca="1">IF(ISNA(AE$1), 0, OFFSET(data!$A$1, ROW()-1, AE$1-1))</f>
        <v>0</v>
      </c>
      <c r="AF692" t="str">
        <f ca="1">IF(ISNA(AF$1), 0, OFFSET(data!$A$1, ROW()-1, AF$1-1))</f>
        <v>peak</v>
      </c>
      <c r="AG692">
        <f t="shared" ca="1" si="176"/>
        <v>2035</v>
      </c>
      <c r="AH692">
        <f t="shared" ca="1" si="177"/>
        <v>5</v>
      </c>
      <c r="AI692">
        <f t="shared" ca="1" si="178"/>
        <v>2</v>
      </c>
      <c r="AJ692" t="str">
        <f t="shared" ca="1" si="174"/>
        <v/>
      </c>
      <c r="AK692" t="str">
        <f t="shared" ca="1" si="179"/>
        <v>12:00</v>
      </c>
      <c r="AL692" s="4">
        <f t="shared" ca="1" si="175"/>
        <v>0</v>
      </c>
      <c r="AM692">
        <f t="shared" ref="AM692:AM755" ca="1" si="188">U692+X692</f>
        <v>1039.833382381936</v>
      </c>
      <c r="AN692">
        <f t="shared" ca="1" si="180"/>
        <v>17.377361456443602</v>
      </c>
      <c r="AO692">
        <f t="shared" ca="1" si="181"/>
        <v>590.715740607719</v>
      </c>
      <c r="AP692">
        <f t="shared" ca="1" si="182"/>
        <v>1709.8049384695919</v>
      </c>
      <c r="AQ692">
        <f t="shared" ca="1" si="183"/>
        <v>42.8</v>
      </c>
      <c r="AR692">
        <f t="shared" ca="1" si="184"/>
        <v>203.21086499999902</v>
      </c>
      <c r="AS692">
        <f t="shared" ca="1" si="185"/>
        <v>3570.0263066343859</v>
      </c>
      <c r="AT692">
        <f t="shared" ca="1" si="186"/>
        <v>2424.6883947804836</v>
      </c>
      <c r="AU692">
        <f t="shared" ca="1" si="187"/>
        <v>1145.3379118539024</v>
      </c>
    </row>
    <row r="693" spans="1:47" hidden="1">
      <c r="A693" t="str">
        <f ca="1">IF(ISNA(A$1), 0, OFFSET(data!$A$1, ROW()-1, A$1-1))</f>
        <v>Oahu</v>
      </c>
      <c r="B693">
        <f ca="1">IF(ISNA(B$1), 0, OFFSET(data!$A$1, ROW()-1, B$1-1))</f>
        <v>2035</v>
      </c>
      <c r="C693" s="8">
        <f ca="1">IF(ISNA(C$1), 0, OFFSET(data!$A$1, ROW()-1, C$1-1))</f>
        <v>49431.583333333336</v>
      </c>
      <c r="D693">
        <f ca="1">IF(ISNA(D$1), 0, OFFSET(data!$A$1, ROW()-1, D$1-1))</f>
        <v>103.107762557077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1349.4650940158001</v>
      </c>
      <c r="L693">
        <f ca="1">IF(ISNA(L$1), 0, OFFSET(data!$A$1, ROW()-1, L$1-1))</f>
        <v>42.8</v>
      </c>
      <c r="M693">
        <f ca="1">IF(ISNA(M$1), 0, OFFSET(data!$A$1, ROW()-1, M$1-1))</f>
        <v>201.69508999999999</v>
      </c>
      <c r="N693">
        <f ca="1">IF(ISNA(N$1), 0, OFFSET(data!$A$1, ROW()-1, N$1-1))</f>
        <v>292.40473331801599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928.34255256144002</v>
      </c>
      <c r="V693">
        <f ca="1">IF(ISNA(V$1), 0, OFFSET(data!$A$1, ROW()-1, V$1-1))</f>
        <v>0</v>
      </c>
      <c r="W693">
        <f ca="1">IF(ISNA(W$1), 0, OFFSET(data!$A$1, ROW()-1, W$1-1))</f>
        <v>590.715740607719</v>
      </c>
      <c r="X693">
        <f ca="1">IF(ISNA(X$1), 0, OFFSET(data!$A$1, ROW()-1, X$1-1))</f>
        <v>112.367540255381</v>
      </c>
      <c r="Y693">
        <f ca="1">IF(ISNA(Y$1), 0, OFFSET(data!$A$1, ROW()-1, Y$1-1))</f>
        <v>57.481729402370902</v>
      </c>
      <c r="Z693">
        <f ca="1">IF(ISNA(Z$1), 0, OFFSET(data!$A$1, ROW()-1, Z$1-1))</f>
        <v>8.1603837459733697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1803.50747392573</v>
      </c>
      <c r="AD693">
        <f ca="1">IF(ISNA(AD$1), 0, OFFSET(data!$A$1, ROW()-1, AD$1-1))</f>
        <v>719.28018093201399</v>
      </c>
      <c r="AE693">
        <f ca="1">IF(ISNA(AE$1), 0, OFFSET(data!$A$1, ROW()-1, AE$1-1))</f>
        <v>0</v>
      </c>
      <c r="AF693" t="str">
        <f ca="1">IF(ISNA(AF$1), 0, OFFSET(data!$A$1, ROW()-1, AF$1-1))</f>
        <v>peak</v>
      </c>
      <c r="AG693">
        <f t="shared" ca="1" si="176"/>
        <v>2035</v>
      </c>
      <c r="AH693">
        <f t="shared" ca="1" si="177"/>
        <v>5</v>
      </c>
      <c r="AI693">
        <f t="shared" ca="1" si="178"/>
        <v>2</v>
      </c>
      <c r="AJ693" t="str">
        <f t="shared" ca="1" si="174"/>
        <v/>
      </c>
      <c r="AK693" t="str">
        <f t="shared" ca="1" si="179"/>
        <v>14:00</v>
      </c>
      <c r="AL693" s="4">
        <f t="shared" ca="1" si="175"/>
        <v>0</v>
      </c>
      <c r="AM693">
        <f t="shared" ca="1" si="188"/>
        <v>1040.7100928168211</v>
      </c>
      <c r="AN693">
        <f t="shared" ca="1" si="180"/>
        <v>8.1603837459733697</v>
      </c>
      <c r="AO693">
        <f t="shared" ca="1" si="181"/>
        <v>590.715740607719</v>
      </c>
      <c r="AP693">
        <f t="shared" ca="1" si="182"/>
        <v>1641.8698273338161</v>
      </c>
      <c r="AQ693">
        <f t="shared" ca="1" si="183"/>
        <v>42.8</v>
      </c>
      <c r="AR693">
        <f t="shared" ca="1" si="184"/>
        <v>201.69508999999999</v>
      </c>
      <c r="AS693">
        <f t="shared" ca="1" si="185"/>
        <v>3500.5754204986069</v>
      </c>
      <c r="AT693">
        <f t="shared" ca="1" si="186"/>
        <v>2416.3481275048985</v>
      </c>
      <c r="AU693">
        <f t="shared" ca="1" si="187"/>
        <v>1084.2272929937085</v>
      </c>
    </row>
    <row r="694" spans="1:47" hidden="1">
      <c r="A694" t="str">
        <f ca="1">IF(ISNA(A$1), 0, OFFSET(data!$A$1, ROW()-1, A$1-1))</f>
        <v>Oahu</v>
      </c>
      <c r="B694">
        <f ca="1">IF(ISNA(B$1), 0, OFFSET(data!$A$1, ROW()-1, B$1-1))</f>
        <v>2035</v>
      </c>
      <c r="C694" s="8">
        <f ca="1">IF(ISNA(C$1), 0, OFFSET(data!$A$1, ROW()-1, C$1-1))</f>
        <v>49431.666666666664</v>
      </c>
      <c r="D694">
        <f ca="1">IF(ISNA(D$1), 0, OFFSET(data!$A$1, ROW()-1, D$1-1))</f>
        <v>103.107762557077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1040.20174826476</v>
      </c>
      <c r="L694">
        <f ca="1">IF(ISNA(L$1), 0, OFFSET(data!$A$1, ROW()-1, L$1-1))</f>
        <v>42.8</v>
      </c>
      <c r="M694">
        <f ca="1">IF(ISNA(M$1), 0, OFFSET(data!$A$1, ROW()-1, M$1-1))</f>
        <v>203.03336299999901</v>
      </c>
      <c r="N694">
        <f ca="1">IF(ISNA(N$1), 0, OFFSET(data!$A$1, ROW()-1, N$1-1))</f>
        <v>122.982923021769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918.33463945502001</v>
      </c>
      <c r="V694">
        <f ca="1">IF(ISNA(V$1), 0, OFFSET(data!$A$1, ROW()-1, V$1-1))</f>
        <v>0</v>
      </c>
      <c r="W694">
        <f ca="1">IF(ISNA(W$1), 0, OFFSET(data!$A$1, ROW()-1, W$1-1))</f>
        <v>300.95896470906803</v>
      </c>
      <c r="X694">
        <f ca="1">IF(ISNA(X$1), 0, OFFSET(data!$A$1, ROW()-1, X$1-1))</f>
        <v>112.367540255381</v>
      </c>
      <c r="Y694">
        <f ca="1">IF(ISNA(Y$1), 0, OFFSET(data!$A$1, ROW()-1, Y$1-1))</f>
        <v>57.481729402370902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1344.32888773083</v>
      </c>
      <c r="AD694">
        <f ca="1">IF(ISNA(AD$1), 0, OFFSET(data!$A$1, ROW()-1, AD$1-1))</f>
        <v>694.18740321718997</v>
      </c>
      <c r="AE694">
        <f ca="1">IF(ISNA(AE$1), 0, OFFSET(data!$A$1, ROW()-1, AE$1-1))</f>
        <v>0</v>
      </c>
      <c r="AF694" t="str">
        <f ca="1">IF(ISNA(AF$1), 0, OFFSET(data!$A$1, ROW()-1, AF$1-1))</f>
        <v>peak</v>
      </c>
      <c r="AG694">
        <f t="shared" ca="1" si="176"/>
        <v>2035</v>
      </c>
      <c r="AH694">
        <f t="shared" ca="1" si="177"/>
        <v>5</v>
      </c>
      <c r="AI694">
        <f t="shared" ca="1" si="178"/>
        <v>2</v>
      </c>
      <c r="AJ694" t="str">
        <f t="shared" ca="1" si="174"/>
        <v/>
      </c>
      <c r="AK694" t="str">
        <f t="shared" ca="1" si="179"/>
        <v>16:00</v>
      </c>
      <c r="AL694" s="4">
        <f t="shared" ca="1" si="175"/>
        <v>0</v>
      </c>
      <c r="AM694">
        <f t="shared" ca="1" si="188"/>
        <v>1030.702179710401</v>
      </c>
      <c r="AN694">
        <f t="shared" ca="1" si="180"/>
        <v>0</v>
      </c>
      <c r="AO694">
        <f t="shared" ca="1" si="181"/>
        <v>300.95896470906803</v>
      </c>
      <c r="AP694">
        <f t="shared" ca="1" si="182"/>
        <v>1163.184671286529</v>
      </c>
      <c r="AQ694">
        <f t="shared" ca="1" si="183"/>
        <v>42.8</v>
      </c>
      <c r="AR694">
        <f t="shared" ca="1" si="184"/>
        <v>203.03336299999901</v>
      </c>
      <c r="AS694">
        <f t="shared" ca="1" si="185"/>
        <v>2733.4717615526661</v>
      </c>
      <c r="AT694">
        <f t="shared" ca="1" si="186"/>
        <v>2083.3302770390301</v>
      </c>
      <c r="AU694">
        <f t="shared" ca="1" si="187"/>
        <v>650.14148451363599</v>
      </c>
    </row>
    <row r="695" spans="1:47" hidden="1">
      <c r="A695" t="str">
        <f ca="1">IF(ISNA(A$1), 0, OFFSET(data!$A$1, ROW()-1, A$1-1))</f>
        <v>Oahu</v>
      </c>
      <c r="B695">
        <f ca="1">IF(ISNA(B$1), 0, OFFSET(data!$A$1, ROW()-1, B$1-1))</f>
        <v>2035</v>
      </c>
      <c r="C695" s="8">
        <f ca="1">IF(ISNA(C$1), 0, OFFSET(data!$A$1, ROW()-1, C$1-1))</f>
        <v>49431.75</v>
      </c>
      <c r="D695">
        <f ca="1">IF(ISNA(D$1), 0, OFFSET(data!$A$1, ROW()-1, D$1-1))</f>
        <v>103.107762557077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132.59223231357001</v>
      </c>
      <c r="L695">
        <f ca="1">IF(ISNA(L$1), 0, OFFSET(data!$A$1, ROW()-1, L$1-1))</f>
        <v>42.8</v>
      </c>
      <c r="M695">
        <f ca="1">IF(ISNA(M$1), 0, OFFSET(data!$A$1, ROW()-1, M$1-1))</f>
        <v>217.530878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375.82697997775102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925.55911669986494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-92.5559116699865</v>
      </c>
      <c r="Y695">
        <f ca="1">IF(ISNA(Y$1), 0, OFFSET(data!$A$1, ROW()-1, Y$1-1))</f>
        <v>38.854647818521002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544.56002002224795</v>
      </c>
      <c r="AD695">
        <f ca="1">IF(ISNA(AD$1), 0, OFFSET(data!$A$1, ROW()-1, AD$1-1))</f>
        <v>292.43906692357001</v>
      </c>
      <c r="AE695">
        <f ca="1">IF(ISNA(AE$1), 0, OFFSET(data!$A$1, ROW()-1, AE$1-1))</f>
        <v>0</v>
      </c>
      <c r="AF695" t="str">
        <f ca="1">IF(ISNA(AF$1), 0, OFFSET(data!$A$1, ROW()-1, AF$1-1))</f>
        <v>peak</v>
      </c>
      <c r="AG695">
        <f t="shared" ca="1" si="176"/>
        <v>2035</v>
      </c>
      <c r="AH695">
        <f t="shared" ca="1" si="177"/>
        <v>5</v>
      </c>
      <c r="AI695">
        <f t="shared" ca="1" si="178"/>
        <v>2</v>
      </c>
      <c r="AJ695" t="str">
        <f t="shared" ca="1" si="174"/>
        <v/>
      </c>
      <c r="AK695" t="str">
        <f t="shared" ca="1" si="179"/>
        <v>18:00</v>
      </c>
      <c r="AL695" s="4">
        <f t="shared" ca="1" si="175"/>
        <v>0</v>
      </c>
      <c r="AM695">
        <f t="shared" ca="1" si="188"/>
        <v>833.00320502987847</v>
      </c>
      <c r="AN695">
        <f t="shared" ca="1" si="180"/>
        <v>0</v>
      </c>
      <c r="AO695">
        <f t="shared" ca="1" si="181"/>
        <v>375.82697997775102</v>
      </c>
      <c r="AP695">
        <f t="shared" ca="1" si="182"/>
        <v>132.59223231357001</v>
      </c>
      <c r="AQ695">
        <f t="shared" ca="1" si="183"/>
        <v>42.8</v>
      </c>
      <c r="AR695">
        <f t="shared" ca="1" si="184"/>
        <v>217.530878</v>
      </c>
      <c r="AS695">
        <f t="shared" ca="1" si="185"/>
        <v>1416.4178728706461</v>
      </c>
      <c r="AT695">
        <f t="shared" ca="1" si="186"/>
        <v>1164.2969197719694</v>
      </c>
      <c r="AU695">
        <f t="shared" ca="1" si="187"/>
        <v>252.12095309867664</v>
      </c>
    </row>
    <row r="696" spans="1:47" hidden="1">
      <c r="A696" t="str">
        <f ca="1">IF(ISNA(A$1), 0, OFFSET(data!$A$1, ROW()-1, A$1-1))</f>
        <v>Oahu</v>
      </c>
      <c r="B696">
        <f ca="1">IF(ISNA(B$1), 0, OFFSET(data!$A$1, ROW()-1, B$1-1))</f>
        <v>2035</v>
      </c>
      <c r="C696" s="8">
        <f ca="1">IF(ISNA(C$1), 0, OFFSET(data!$A$1, ROW()-1, C$1-1))</f>
        <v>49431.833333333336</v>
      </c>
      <c r="D696">
        <f ca="1">IF(ISNA(D$1), 0, OFFSET(data!$A$1, ROW()-1, D$1-1))</f>
        <v>103.107762557077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42.8</v>
      </c>
      <c r="M696">
        <f ca="1">IF(ISNA(M$1), 0, OFFSET(data!$A$1, ROW()-1, M$1-1))</f>
        <v>196.907556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375.82697997775102</v>
      </c>
      <c r="S696">
        <f ca="1">IF(ISNA(S$1), 0, OFFSET(data!$A$1, ROW()-1, S$1-1))</f>
        <v>124.299295426185</v>
      </c>
      <c r="T696">
        <f ca="1">IF(ISNA(T$1), 0, OFFSET(data!$A$1, ROW()-1, T$1-1))</f>
        <v>0</v>
      </c>
      <c r="U696">
        <f ca="1">IF(ISNA(U$1), 0, OFFSET(data!$A$1, ROW()-1, U$1-1))</f>
        <v>896.55102007020002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-89.655102007020005</v>
      </c>
      <c r="Y696">
        <f ca="1">IF(ISNA(Y$1), 0, OFFSET(data!$A$1, ROW()-1, Y$1-1))</f>
        <v>36.0456758978343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420.26072459606303</v>
      </c>
      <c r="AD696">
        <f ca="1">IF(ISNA(AD$1), 0, OFFSET(data!$A$1, ROW()-1, AD$1-1))</f>
        <v>159.84683461</v>
      </c>
      <c r="AE696">
        <f ca="1">IF(ISNA(AE$1), 0, OFFSET(data!$A$1, ROW()-1, AE$1-1))</f>
        <v>0</v>
      </c>
      <c r="AF696" t="str">
        <f ca="1">IF(ISNA(AF$1), 0, OFFSET(data!$A$1, ROW()-1, AF$1-1))</f>
        <v>peak</v>
      </c>
      <c r="AG696">
        <f t="shared" ca="1" si="176"/>
        <v>2035</v>
      </c>
      <c r="AH696">
        <f t="shared" ca="1" si="177"/>
        <v>5</v>
      </c>
      <c r="AI696">
        <f t="shared" ca="1" si="178"/>
        <v>2</v>
      </c>
      <c r="AJ696" t="str">
        <f t="shared" ca="1" si="174"/>
        <v/>
      </c>
      <c r="AK696" t="str">
        <f t="shared" ca="1" si="179"/>
        <v>20:00</v>
      </c>
      <c r="AL696" s="4">
        <f t="shared" ca="1" si="175"/>
        <v>0</v>
      </c>
      <c r="AM696">
        <f t="shared" ca="1" si="188"/>
        <v>806.89591806318003</v>
      </c>
      <c r="AN696">
        <f t="shared" ca="1" si="180"/>
        <v>124.299295426185</v>
      </c>
      <c r="AO696">
        <f t="shared" ca="1" si="181"/>
        <v>375.82697997775102</v>
      </c>
      <c r="AP696">
        <f t="shared" ca="1" si="182"/>
        <v>0</v>
      </c>
      <c r="AQ696">
        <f t="shared" ca="1" si="183"/>
        <v>42.8</v>
      </c>
      <c r="AR696">
        <f t="shared" ca="1" si="184"/>
        <v>196.907556</v>
      </c>
      <c r="AS696">
        <f t="shared" ca="1" si="185"/>
        <v>1263.2023185570761</v>
      </c>
      <c r="AT696">
        <f t="shared" ca="1" si="186"/>
        <v>1002.7884285710143</v>
      </c>
      <c r="AU696">
        <f t="shared" ca="1" si="187"/>
        <v>260.4138899860618</v>
      </c>
    </row>
    <row r="697" spans="1:47" hidden="1">
      <c r="A697" t="str">
        <f ca="1">IF(ISNA(A$1), 0, OFFSET(data!$A$1, ROW()-1, A$1-1))</f>
        <v>Oahu</v>
      </c>
      <c r="B697">
        <f ca="1">IF(ISNA(B$1), 0, OFFSET(data!$A$1, ROW()-1, B$1-1))</f>
        <v>2035</v>
      </c>
      <c r="C697" s="8">
        <f ca="1">IF(ISNA(C$1), 0, OFFSET(data!$A$1, ROW()-1, C$1-1))</f>
        <v>49431.916666666664</v>
      </c>
      <c r="D697">
        <f ca="1">IF(ISNA(D$1), 0, OFFSET(data!$A$1, ROW()-1, D$1-1))</f>
        <v>103.107762557077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42.8</v>
      </c>
      <c r="M697">
        <f ca="1">IF(ISNA(M$1), 0, OFFSET(data!$A$1, ROW()-1, M$1-1))</f>
        <v>174.72251900000001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375.82697997775102</v>
      </c>
      <c r="S697">
        <f ca="1">IF(ISNA(S$1), 0, OFFSET(data!$A$1, ROW()-1, S$1-1))</f>
        <v>33.212314239750199</v>
      </c>
      <c r="T697">
        <f ca="1">IF(ISNA(T$1), 0, OFFSET(data!$A$1, ROW()-1, T$1-1))</f>
        <v>0</v>
      </c>
      <c r="U697">
        <f ca="1">IF(ISNA(U$1), 0, OFFSET(data!$A$1, ROW()-1, U$1-1))</f>
        <v>800.70692739091396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-80.070692739091399</v>
      </c>
      <c r="Y697">
        <f ca="1">IF(ISNA(Y$1), 0, OFFSET(data!$A$1, ROW()-1, Y$1-1))</f>
        <v>9.0333411227567009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511.347705782498</v>
      </c>
      <c r="AD697">
        <f ca="1">IF(ISNA(AD$1), 0, OFFSET(data!$A$1, ROW()-1, AD$1-1))</f>
        <v>159.84683461</v>
      </c>
      <c r="AE697">
        <f ca="1">IF(ISNA(AE$1), 0, OFFSET(data!$A$1, ROW()-1, AE$1-1))</f>
        <v>0</v>
      </c>
      <c r="AF697" t="str">
        <f ca="1">IF(ISNA(AF$1), 0, OFFSET(data!$A$1, ROW()-1, AF$1-1))</f>
        <v>peak</v>
      </c>
      <c r="AG697">
        <f t="shared" ca="1" si="176"/>
        <v>2035</v>
      </c>
      <c r="AH697">
        <f t="shared" ca="1" si="177"/>
        <v>5</v>
      </c>
      <c r="AI697">
        <f t="shared" ca="1" si="178"/>
        <v>2</v>
      </c>
      <c r="AJ697" t="str">
        <f t="shared" ca="1" si="174"/>
        <v/>
      </c>
      <c r="AK697" t="str">
        <f t="shared" ca="1" si="179"/>
        <v>22:00</v>
      </c>
      <c r="AL697" s="4">
        <f t="shared" ca="1" si="175"/>
        <v>0</v>
      </c>
      <c r="AM697">
        <f t="shared" ca="1" si="188"/>
        <v>720.63623465182252</v>
      </c>
      <c r="AN697">
        <f t="shared" ca="1" si="180"/>
        <v>33.212314239750199</v>
      </c>
      <c r="AO697">
        <f t="shared" ca="1" si="181"/>
        <v>375.82697997775102</v>
      </c>
      <c r="AP697">
        <f t="shared" ca="1" si="182"/>
        <v>0</v>
      </c>
      <c r="AQ697">
        <f t="shared" ca="1" si="183"/>
        <v>42.8</v>
      </c>
      <c r="AR697">
        <f t="shared" ca="1" si="184"/>
        <v>174.72251900000001</v>
      </c>
      <c r="AS697">
        <f t="shared" ca="1" si="185"/>
        <v>1241.0172815570761</v>
      </c>
      <c r="AT697">
        <f t="shared" ca="1" si="186"/>
        <v>889.51641038457922</v>
      </c>
      <c r="AU697">
        <f t="shared" ca="1" si="187"/>
        <v>351.50087117249689</v>
      </c>
    </row>
    <row r="698" spans="1:47" hidden="1">
      <c r="A698" t="str">
        <f ca="1">IF(ISNA(A$1), 0, OFFSET(data!$A$1, ROW()-1, A$1-1))</f>
        <v>Oahu</v>
      </c>
      <c r="B698">
        <f ca="1">IF(ISNA(B$1), 0, OFFSET(data!$A$1, ROW()-1, B$1-1))</f>
        <v>2035</v>
      </c>
      <c r="C698" s="8">
        <f ca="1">IF(ISNA(C$1), 0, OFFSET(data!$A$1, ROW()-1, C$1-1))</f>
        <v>49477</v>
      </c>
      <c r="D698">
        <f ca="1">IF(ISNA(D$1), 0, OFFSET(data!$A$1, ROW()-1, D$1-1))</f>
        <v>208.107762557077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42.8</v>
      </c>
      <c r="M698">
        <f ca="1">IF(ISNA(M$1), 0, OFFSET(data!$A$1, ROW()-1, M$1-1))</f>
        <v>73.076909000000001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355.26654478299099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747.022967508904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-74.702296750890397</v>
      </c>
      <c r="Y698">
        <f ca="1">IF(ISNA(Y$1), 0, OFFSET(data!$A$1, ROW()-1, Y$1-1))</f>
        <v>6.9305455820558999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550.12045521700804</v>
      </c>
      <c r="AD698">
        <f ca="1">IF(ISNA(AD$1), 0, OFFSET(data!$A$1, ROW()-1, AD$1-1))</f>
        <v>153.89538868</v>
      </c>
      <c r="AE698">
        <f ca="1">IF(ISNA(AE$1), 0, OFFSET(data!$A$1, ROW()-1, AE$1-1))</f>
        <v>139.112309850619</v>
      </c>
      <c r="AF698" t="str">
        <f ca="1">IF(ISNA(AF$1), 0, OFFSET(data!$A$1, ROW()-1, AF$1-1))</f>
        <v>typical</v>
      </c>
      <c r="AG698">
        <f t="shared" ca="1" si="176"/>
        <v>2035</v>
      </c>
      <c r="AH698">
        <f t="shared" ca="1" si="177"/>
        <v>6</v>
      </c>
      <c r="AI698">
        <f t="shared" ca="1" si="178"/>
        <v>17</v>
      </c>
      <c r="AJ698" t="str">
        <f t="shared" ca="1" si="174"/>
        <v/>
      </c>
      <c r="AK698" t="str">
        <f t="shared" ca="1" si="179"/>
        <v>00:00</v>
      </c>
      <c r="AL698" s="4">
        <f t="shared" ca="1" si="175"/>
        <v>0.13911230985061901</v>
      </c>
      <c r="AM698">
        <f t="shared" ca="1" si="188"/>
        <v>672.32067075801365</v>
      </c>
      <c r="AN698">
        <f t="shared" ca="1" si="180"/>
        <v>0</v>
      </c>
      <c r="AO698">
        <f t="shared" ca="1" si="181"/>
        <v>355.26654478299099</v>
      </c>
      <c r="AP698">
        <f t="shared" ca="1" si="182"/>
        <v>0</v>
      </c>
      <c r="AQ698">
        <f t="shared" ca="1" si="183"/>
        <v>42.8</v>
      </c>
      <c r="AR698">
        <f t="shared" ca="1" si="184"/>
        <v>73.076909000000001</v>
      </c>
      <c r="AS698">
        <f t="shared" ca="1" si="185"/>
        <v>1229.3716715570758</v>
      </c>
      <c r="AT698">
        <f t="shared" ca="1" si="186"/>
        <v>833.1466050200695</v>
      </c>
      <c r="AU698">
        <f t="shared" ca="1" si="187"/>
        <v>396.22506653700634</v>
      </c>
    </row>
    <row r="699" spans="1:47" hidden="1">
      <c r="A699" t="str">
        <f ca="1">IF(ISNA(A$1), 0, OFFSET(data!$A$1, ROW()-1, A$1-1))</f>
        <v>Oahu</v>
      </c>
      <c r="B699">
        <f ca="1">IF(ISNA(B$1), 0, OFFSET(data!$A$1, ROW()-1, B$1-1))</f>
        <v>2035</v>
      </c>
      <c r="C699" s="8">
        <f ca="1">IF(ISNA(C$1), 0, OFFSET(data!$A$1, ROW()-1, C$1-1))</f>
        <v>49477.083333333336</v>
      </c>
      <c r="D699">
        <f ca="1">IF(ISNA(D$1), 0, OFFSET(data!$A$1, ROW()-1, D$1-1))</f>
        <v>236.107762557077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42.8</v>
      </c>
      <c r="M699">
        <f ca="1">IF(ISNA(M$1), 0, OFFSET(data!$A$1, ROW()-1, M$1-1))</f>
        <v>22.966450799999901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352.96418084002698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722.01960593133003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-72.201960593132995</v>
      </c>
      <c r="Y699">
        <f ca="1">IF(ISNA(Y$1), 0, OFFSET(data!$A$1, ROW()-1, Y$1-1))</f>
        <v>5.0207488589078499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552.42281915997205</v>
      </c>
      <c r="AD699">
        <f ca="1">IF(ISNA(AD$1), 0, OFFSET(data!$A$1, ROW()-1, AD$1-1))</f>
        <v>112.966450799999</v>
      </c>
      <c r="AE699">
        <f ca="1">IF(ISNA(AE$1), 0, OFFSET(data!$A$1, ROW()-1, AE$1-1))</f>
        <v>139.112309850619</v>
      </c>
      <c r="AF699" t="str">
        <f ca="1">IF(ISNA(AF$1), 0, OFFSET(data!$A$1, ROW()-1, AF$1-1))</f>
        <v>typical</v>
      </c>
      <c r="AG699">
        <f t="shared" ca="1" si="176"/>
        <v>2035</v>
      </c>
      <c r="AH699">
        <f t="shared" ca="1" si="177"/>
        <v>6</v>
      </c>
      <c r="AI699">
        <f t="shared" ca="1" si="178"/>
        <v>17</v>
      </c>
      <c r="AJ699" t="str">
        <f t="shared" ca="1" si="174"/>
        <v/>
      </c>
      <c r="AK699" t="str">
        <f t="shared" ca="1" si="179"/>
        <v>02:00</v>
      </c>
      <c r="AL699" s="4">
        <f t="shared" ca="1" si="175"/>
        <v>0.13911230985061901</v>
      </c>
      <c r="AM699">
        <f t="shared" ca="1" si="188"/>
        <v>649.81764533819705</v>
      </c>
      <c r="AN699">
        <f t="shared" ca="1" si="180"/>
        <v>0</v>
      </c>
      <c r="AO699">
        <f t="shared" ca="1" si="181"/>
        <v>352.96418084002698</v>
      </c>
      <c r="AP699">
        <f t="shared" ca="1" si="182"/>
        <v>0</v>
      </c>
      <c r="AQ699">
        <f t="shared" ca="1" si="183"/>
        <v>42.8</v>
      </c>
      <c r="AR699">
        <f t="shared" ca="1" si="184"/>
        <v>22.966450799999901</v>
      </c>
      <c r="AS699">
        <f t="shared" ca="1" si="185"/>
        <v>1207.261213357076</v>
      </c>
      <c r="AT699">
        <f t="shared" ca="1" si="186"/>
        <v>767.80484499710383</v>
      </c>
      <c r="AU699">
        <f t="shared" ca="1" si="187"/>
        <v>439.4563683599722</v>
      </c>
    </row>
    <row r="700" spans="1:47" hidden="1">
      <c r="A700" t="str">
        <f ca="1">IF(ISNA(A$1), 0, OFFSET(data!$A$1, ROW()-1, A$1-1))</f>
        <v>Oahu</v>
      </c>
      <c r="B700">
        <f ca="1">IF(ISNA(B$1), 0, OFFSET(data!$A$1, ROW()-1, B$1-1))</f>
        <v>2035</v>
      </c>
      <c r="C700" s="8">
        <f ca="1">IF(ISNA(C$1), 0, OFFSET(data!$A$1, ROW()-1, C$1-1))</f>
        <v>49477.166666666664</v>
      </c>
      <c r="D700">
        <f ca="1">IF(ISNA(D$1), 0, OFFSET(data!$A$1, ROW()-1, D$1-1))</f>
        <v>236.107762557077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42.8</v>
      </c>
      <c r="M700">
        <f ca="1">IF(ISNA(M$1), 0, OFFSET(data!$A$1, ROW()-1, M$1-1))</f>
        <v>52.784351000000001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348.80671830901002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750.50512635735799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-75.050512635735799</v>
      </c>
      <c r="Y700">
        <f ca="1">IF(ISNA(Y$1), 0, OFFSET(data!$A$1, ROW()-1, Y$1-1))</f>
        <v>5.0442181444662504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556.58028169098895</v>
      </c>
      <c r="AD700">
        <f ca="1">IF(ISNA(AD$1), 0, OFFSET(data!$A$1, ROW()-1, AD$1-1))</f>
        <v>142.78435099999999</v>
      </c>
      <c r="AE700">
        <f ca="1">IF(ISNA(AE$1), 0, OFFSET(data!$A$1, ROW()-1, AE$1-1))</f>
        <v>139.112309850619</v>
      </c>
      <c r="AF700" t="str">
        <f ca="1">IF(ISNA(AF$1), 0, OFFSET(data!$A$1, ROW()-1, AF$1-1))</f>
        <v>typical</v>
      </c>
      <c r="AG700">
        <f t="shared" ca="1" si="176"/>
        <v>2035</v>
      </c>
      <c r="AH700">
        <f t="shared" ca="1" si="177"/>
        <v>6</v>
      </c>
      <c r="AI700">
        <f t="shared" ca="1" si="178"/>
        <v>17</v>
      </c>
      <c r="AJ700" t="str">
        <f t="shared" ca="1" si="174"/>
        <v/>
      </c>
      <c r="AK700" t="str">
        <f t="shared" ca="1" si="179"/>
        <v>04:00</v>
      </c>
      <c r="AL700" s="4">
        <f t="shared" ca="1" si="175"/>
        <v>0.13911230985061901</v>
      </c>
      <c r="AM700">
        <f t="shared" ca="1" si="188"/>
        <v>675.4546137216222</v>
      </c>
      <c r="AN700">
        <f t="shared" ca="1" si="180"/>
        <v>0</v>
      </c>
      <c r="AO700">
        <f t="shared" ca="1" si="181"/>
        <v>348.80671830901002</v>
      </c>
      <c r="AP700">
        <f t="shared" ca="1" si="182"/>
        <v>0</v>
      </c>
      <c r="AQ700">
        <f t="shared" ca="1" si="183"/>
        <v>42.8</v>
      </c>
      <c r="AR700">
        <f t="shared" ca="1" si="184"/>
        <v>52.784351000000001</v>
      </c>
      <c r="AS700">
        <f t="shared" ca="1" si="185"/>
        <v>1237.079113557076</v>
      </c>
      <c r="AT700">
        <f t="shared" ca="1" si="186"/>
        <v>823.28318286608851</v>
      </c>
      <c r="AU700">
        <f t="shared" ca="1" si="187"/>
        <v>413.79593069098746</v>
      </c>
    </row>
    <row r="701" spans="1:47" hidden="1">
      <c r="A701" t="str">
        <f ca="1">IF(ISNA(A$1), 0, OFFSET(data!$A$1, ROW()-1, A$1-1))</f>
        <v>Oahu</v>
      </c>
      <c r="B701">
        <f ca="1">IF(ISNA(B$1), 0, OFFSET(data!$A$1, ROW()-1, B$1-1))</f>
        <v>2035</v>
      </c>
      <c r="C701" s="8">
        <f ca="1">IF(ISNA(C$1), 0, OFFSET(data!$A$1, ROW()-1, C$1-1))</f>
        <v>49477.25</v>
      </c>
      <c r="D701">
        <f ca="1">IF(ISNA(D$1), 0, OFFSET(data!$A$1, ROW()-1, D$1-1))</f>
        <v>231.54012356952799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90.311572209647693</v>
      </c>
      <c r="L701">
        <f ca="1">IF(ISNA(L$1), 0, OFFSET(data!$A$1, ROW()-1, L$1-1))</f>
        <v>42.8</v>
      </c>
      <c r="M701">
        <f ca="1">IF(ISNA(M$1), 0, OFFSET(data!$A$1, ROW()-1, M$1-1))</f>
        <v>59.857474000000003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297.60325762734601</v>
      </c>
      <c r="S701">
        <f ca="1">IF(ISNA(S$1), 0, OFFSET(data!$A$1, ROW()-1, S$1-1))</f>
        <v>47.288882297034299</v>
      </c>
      <c r="T701">
        <f ca="1">IF(ISNA(T$1), 0, OFFSET(data!$A$1, ROW()-1, T$1-1))</f>
        <v>0</v>
      </c>
      <c r="U701">
        <f ca="1">IF(ISNA(U$1), 0, OFFSET(data!$A$1, ROW()-1, U$1-1))</f>
        <v>848.11271746326804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-84.811271746326796</v>
      </c>
      <c r="Y701">
        <f ca="1">IF(ISNA(Y$1), 0, OFFSET(data!$A$1, ROW()-1, Y$1-1))</f>
        <v>6.0998639866160502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565.06249906316805</v>
      </c>
      <c r="AD701">
        <f ca="1">IF(ISNA(AD$1), 0, OFFSET(data!$A$1, ROW()-1, AD$1-1))</f>
        <v>240.16904620964701</v>
      </c>
      <c r="AE701">
        <f ca="1">IF(ISNA(AE$1), 0, OFFSET(data!$A$1, ROW()-1, AE$1-1))</f>
        <v>139.112309850619</v>
      </c>
      <c r="AF701" t="str">
        <f ca="1">IF(ISNA(AF$1), 0, OFFSET(data!$A$1, ROW()-1, AF$1-1))</f>
        <v>typical</v>
      </c>
      <c r="AG701">
        <f t="shared" ca="1" si="176"/>
        <v>2035</v>
      </c>
      <c r="AH701">
        <f t="shared" ca="1" si="177"/>
        <v>6</v>
      </c>
      <c r="AI701">
        <f t="shared" ca="1" si="178"/>
        <v>17</v>
      </c>
      <c r="AJ701" t="str">
        <f t="shared" ca="1" si="174"/>
        <v/>
      </c>
      <c r="AK701" t="str">
        <f t="shared" ca="1" si="179"/>
        <v>06:00</v>
      </c>
      <c r="AL701" s="4">
        <f t="shared" ca="1" si="175"/>
        <v>0.13911230985061901</v>
      </c>
      <c r="AM701">
        <f t="shared" ca="1" si="188"/>
        <v>763.3014457169412</v>
      </c>
      <c r="AN701">
        <f t="shared" ca="1" si="180"/>
        <v>47.288882297034299</v>
      </c>
      <c r="AO701">
        <f t="shared" ca="1" si="181"/>
        <v>297.60325762734601</v>
      </c>
      <c r="AP701">
        <f t="shared" ca="1" si="182"/>
        <v>90.311572209647693</v>
      </c>
      <c r="AQ701">
        <f t="shared" ca="1" si="183"/>
        <v>42.8</v>
      </c>
      <c r="AR701">
        <f t="shared" ca="1" si="184"/>
        <v>59.857474000000003</v>
      </c>
      <c r="AS701">
        <f t="shared" ca="1" si="185"/>
        <v>1334.463808766724</v>
      </c>
      <c r="AT701">
        <f t="shared" ca="1" si="186"/>
        <v>1009.5703559132043</v>
      </c>
      <c r="AU701">
        <f t="shared" ca="1" si="187"/>
        <v>324.89345285351976</v>
      </c>
    </row>
    <row r="702" spans="1:47" hidden="1">
      <c r="A702" t="str">
        <f ca="1">IF(ISNA(A$1), 0, OFFSET(data!$A$1, ROW()-1, A$1-1))</f>
        <v>Oahu</v>
      </c>
      <c r="B702">
        <f ca="1">IF(ISNA(B$1), 0, OFFSET(data!$A$1, ROW()-1, B$1-1))</f>
        <v>2035</v>
      </c>
      <c r="C702" s="8">
        <f ca="1">IF(ISNA(C$1), 0, OFFSET(data!$A$1, ROW()-1, C$1-1))</f>
        <v>49477.333333333336</v>
      </c>
      <c r="D702">
        <f ca="1">IF(ISNA(D$1), 0, OFFSET(data!$A$1, ROW()-1, D$1-1))</f>
        <v>208.107762557077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1244.25498573901</v>
      </c>
      <c r="L702">
        <f ca="1">IF(ISNA(L$1), 0, OFFSET(data!$A$1, ROW()-1, L$1-1))</f>
        <v>42.8</v>
      </c>
      <c r="M702">
        <f ca="1">IF(ISNA(M$1), 0, OFFSET(data!$A$1, ROW()-1, M$1-1))</f>
        <v>12.200081600000001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912.78833915204598</v>
      </c>
      <c r="V702">
        <f ca="1">IF(ISNA(V$1), 0, OFFSET(data!$A$1, ROW()-1, V$1-1))</f>
        <v>0</v>
      </c>
      <c r="W702">
        <f ca="1">IF(ISNA(W$1), 0, OFFSET(data!$A$1, ROW()-1, W$1-1))</f>
        <v>422.48509822684002</v>
      </c>
      <c r="X702">
        <f ca="1">IF(ISNA(X$1), 0, OFFSET(data!$A$1, ROW()-1, X$1-1))</f>
        <v>114.602969257726</v>
      </c>
      <c r="Y702">
        <f ca="1">IF(ISNA(Y$1), 0, OFFSET(data!$A$1, ROW()-1, Y$1-1))</f>
        <v>57.486423259482699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1327.8720982268401</v>
      </c>
      <c r="AD702">
        <f ca="1">IF(ISNA(AD$1), 0, OFFSET(data!$A$1, ROW()-1, AD$1-1))</f>
        <v>655.88688244522405</v>
      </c>
      <c r="AE702">
        <f ca="1">IF(ISNA(AE$1), 0, OFFSET(data!$A$1, ROW()-1, AE$1-1))</f>
        <v>107.11647858497599</v>
      </c>
      <c r="AF702" t="str">
        <f ca="1">IF(ISNA(AF$1), 0, OFFSET(data!$A$1, ROW()-1, AF$1-1))</f>
        <v>typical</v>
      </c>
      <c r="AG702">
        <f t="shared" ca="1" si="176"/>
        <v>2035</v>
      </c>
      <c r="AH702">
        <f t="shared" ca="1" si="177"/>
        <v>6</v>
      </c>
      <c r="AI702">
        <f t="shared" ca="1" si="178"/>
        <v>17</v>
      </c>
      <c r="AJ702" t="str">
        <f t="shared" ca="1" si="174"/>
        <v/>
      </c>
      <c r="AK702" t="str">
        <f t="shared" ca="1" si="179"/>
        <v>08:00</v>
      </c>
      <c r="AL702" s="4">
        <f t="shared" ca="1" si="175"/>
        <v>0.107116478584976</v>
      </c>
      <c r="AM702">
        <f t="shared" ca="1" si="188"/>
        <v>1027.3913084097719</v>
      </c>
      <c r="AN702">
        <f t="shared" ca="1" si="180"/>
        <v>0</v>
      </c>
      <c r="AO702">
        <f t="shared" ca="1" si="181"/>
        <v>422.48509822684002</v>
      </c>
      <c r="AP702">
        <f t="shared" ca="1" si="182"/>
        <v>1244.25498573901</v>
      </c>
      <c r="AQ702">
        <f t="shared" ca="1" si="183"/>
        <v>42.8</v>
      </c>
      <c r="AR702">
        <f t="shared" ca="1" si="184"/>
        <v>12.200081600000001</v>
      </c>
      <c r="AS702">
        <f t="shared" ca="1" si="185"/>
        <v>2835.2349281229272</v>
      </c>
      <c r="AT702">
        <f t="shared" ca="1" si="186"/>
        <v>2163.2497123413186</v>
      </c>
      <c r="AU702">
        <f t="shared" ca="1" si="187"/>
        <v>671.98521578160853</v>
      </c>
    </row>
    <row r="703" spans="1:47" hidden="1">
      <c r="A703" t="str">
        <f ca="1">IF(ISNA(A$1), 0, OFFSET(data!$A$1, ROW()-1, A$1-1))</f>
        <v>Oahu</v>
      </c>
      <c r="B703">
        <f ca="1">IF(ISNA(B$1), 0, OFFSET(data!$A$1, ROW()-1, B$1-1))</f>
        <v>2035</v>
      </c>
      <c r="C703" s="8">
        <f ca="1">IF(ISNA(C$1), 0, OFFSET(data!$A$1, ROW()-1, C$1-1))</f>
        <v>49477.416666666664</v>
      </c>
      <c r="D703">
        <f ca="1">IF(ISNA(D$1), 0, OFFSET(data!$A$1, ROW()-1, D$1-1))</f>
        <v>208.107762557077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1671.1814622627101</v>
      </c>
      <c r="L703">
        <f ca="1">IF(ISNA(L$1), 0, OFFSET(data!$A$1, ROW()-1, L$1-1))</f>
        <v>42.8</v>
      </c>
      <c r="M703">
        <f ca="1">IF(ISNA(M$1), 0, OFFSET(data!$A$1, ROW()-1, M$1-1))</f>
        <v>33.611670961999998</v>
      </c>
      <c r="N703">
        <f ca="1">IF(ISNA(N$1), 0, OFFSET(data!$A$1, ROW()-1, N$1-1))</f>
        <v>-1.3642420526593899E-12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940.85502648581303</v>
      </c>
      <c r="V703">
        <f ca="1">IF(ISNA(V$1), 0, OFFSET(data!$A$1, ROW()-1, V$1-1))</f>
        <v>0</v>
      </c>
      <c r="W703">
        <f ca="1">IF(ISNA(W$1), 0, OFFSET(data!$A$1, ROW()-1, W$1-1))</f>
        <v>717.24905704284799</v>
      </c>
      <c r="X703">
        <f ca="1">IF(ISNA(X$1), 0, OFFSET(data!$A$1, ROW()-1, X$1-1))</f>
        <v>114.602969257726</v>
      </c>
      <c r="Y703">
        <f ca="1">IF(ISNA(Y$1), 0, OFFSET(data!$A$1, ROW()-1, Y$1-1))</f>
        <v>57.486423259482699</v>
      </c>
      <c r="Z703">
        <f ca="1">IF(ISNA(Z$1), 0, OFFSET(data!$A$1, ROW()-1, Z$1-1))</f>
        <v>125.507419735919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1622.6360570428401</v>
      </c>
      <c r="AD703">
        <f ca="1">IF(ISNA(AD$1), 0, OFFSET(data!$A$1, ROW()-1, AD$1-1))</f>
        <v>683.04501728401397</v>
      </c>
      <c r="AE703">
        <f ca="1">IF(ISNA(AE$1), 0, OFFSET(data!$A$1, ROW()-1, AE$1-1))</f>
        <v>107.11647858497599</v>
      </c>
      <c r="AF703" t="str">
        <f ca="1">IF(ISNA(AF$1), 0, OFFSET(data!$A$1, ROW()-1, AF$1-1))</f>
        <v>typical</v>
      </c>
      <c r="AG703">
        <f t="shared" ca="1" si="176"/>
        <v>2035</v>
      </c>
      <c r="AH703">
        <f t="shared" ca="1" si="177"/>
        <v>6</v>
      </c>
      <c r="AI703">
        <f t="shared" ca="1" si="178"/>
        <v>17</v>
      </c>
      <c r="AJ703" t="str">
        <f t="shared" ca="1" si="174"/>
        <v/>
      </c>
      <c r="AK703" t="str">
        <f t="shared" ca="1" si="179"/>
        <v>10:00</v>
      </c>
      <c r="AL703" s="4">
        <f t="shared" ca="1" si="175"/>
        <v>0.107116478584976</v>
      </c>
      <c r="AM703">
        <f t="shared" ca="1" si="188"/>
        <v>1055.457995743539</v>
      </c>
      <c r="AN703">
        <f t="shared" ca="1" si="180"/>
        <v>125.507419735919</v>
      </c>
      <c r="AO703">
        <f t="shared" ca="1" si="181"/>
        <v>717.24905704284799</v>
      </c>
      <c r="AP703">
        <f t="shared" ca="1" si="182"/>
        <v>1671.1814622627087</v>
      </c>
      <c r="AQ703">
        <f t="shared" ca="1" si="183"/>
        <v>42.8</v>
      </c>
      <c r="AR703">
        <f t="shared" ca="1" si="184"/>
        <v>33.611670961999998</v>
      </c>
      <c r="AS703">
        <f t="shared" ca="1" si="185"/>
        <v>3578.3369528246271</v>
      </c>
      <c r="AT703">
        <f t="shared" ca="1" si="186"/>
        <v>2638.7459130658026</v>
      </c>
      <c r="AU703">
        <f t="shared" ca="1" si="187"/>
        <v>939.59103975882454</v>
      </c>
    </row>
    <row r="704" spans="1:47" hidden="1">
      <c r="A704" t="str">
        <f ca="1">IF(ISNA(A$1), 0, OFFSET(data!$A$1, ROW()-1, A$1-1))</f>
        <v>Oahu</v>
      </c>
      <c r="B704">
        <f ca="1">IF(ISNA(B$1), 0, OFFSET(data!$A$1, ROW()-1, B$1-1))</f>
        <v>2035</v>
      </c>
      <c r="C704" s="8">
        <f ca="1">IF(ISNA(C$1), 0, OFFSET(data!$A$1, ROW()-1, C$1-1))</f>
        <v>49477.5</v>
      </c>
      <c r="D704">
        <f ca="1">IF(ISNA(D$1), 0, OFFSET(data!$A$1, ROW()-1, D$1-1))</f>
        <v>208.107762557077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1593.3317156486701</v>
      </c>
      <c r="L704">
        <f ca="1">IF(ISNA(L$1), 0, OFFSET(data!$A$1, ROW()-1, L$1-1))</f>
        <v>42.8</v>
      </c>
      <c r="M704">
        <f ca="1">IF(ISNA(M$1), 0, OFFSET(data!$A$1, ROW()-1, M$1-1))</f>
        <v>24.655092669999998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949.08071361174302</v>
      </c>
      <c r="V704">
        <f ca="1">IF(ISNA(V$1), 0, OFFSET(data!$A$1, ROW()-1, V$1-1))</f>
        <v>0</v>
      </c>
      <c r="W704">
        <f ca="1">IF(ISNA(W$1), 0, OFFSET(data!$A$1, ROW()-1, W$1-1))</f>
        <v>717.24905704284799</v>
      </c>
      <c r="X704">
        <f ca="1">IF(ISNA(X$1), 0, OFFSET(data!$A$1, ROW()-1, X$1-1))</f>
        <v>114.602969257726</v>
      </c>
      <c r="Y704">
        <f ca="1">IF(ISNA(Y$1), 0, OFFSET(data!$A$1, ROW()-1, Y$1-1))</f>
        <v>57.486423259482699</v>
      </c>
      <c r="Z704">
        <f ca="1">IF(ISNA(Z$1), 0, OFFSET(data!$A$1, ROW()-1, Z$1-1))</f>
        <v>30.475407703948601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1503.11146474679</v>
      </c>
      <c r="AD704">
        <f ca="1">IF(ISNA(AD$1), 0, OFFSET(data!$A$1, ROW()-1, AD$1-1))</f>
        <v>674.08843899201395</v>
      </c>
      <c r="AE704">
        <f ca="1">IF(ISNA(AE$1), 0, OFFSET(data!$A$1, ROW()-1, AE$1-1))</f>
        <v>107.11647858497599</v>
      </c>
      <c r="AF704" t="str">
        <f ca="1">IF(ISNA(AF$1), 0, OFFSET(data!$A$1, ROW()-1, AF$1-1))</f>
        <v>typical</v>
      </c>
      <c r="AG704">
        <f t="shared" ca="1" si="176"/>
        <v>2035</v>
      </c>
      <c r="AH704">
        <f t="shared" ca="1" si="177"/>
        <v>6</v>
      </c>
      <c r="AI704">
        <f t="shared" ca="1" si="178"/>
        <v>17</v>
      </c>
      <c r="AJ704" t="str">
        <f t="shared" ca="1" si="174"/>
        <v/>
      </c>
      <c r="AK704" t="str">
        <f t="shared" ca="1" si="179"/>
        <v>12:00</v>
      </c>
      <c r="AL704" s="4">
        <f t="shared" ca="1" si="175"/>
        <v>0.107116478584976</v>
      </c>
      <c r="AM704">
        <f t="shared" ca="1" si="188"/>
        <v>1063.6836828694691</v>
      </c>
      <c r="AN704">
        <f t="shared" ca="1" si="180"/>
        <v>30.475407703948601</v>
      </c>
      <c r="AO704">
        <f t="shared" ca="1" si="181"/>
        <v>717.24905704284799</v>
      </c>
      <c r="AP704">
        <f t="shared" ca="1" si="182"/>
        <v>1593.3317156486701</v>
      </c>
      <c r="AQ704">
        <f t="shared" ca="1" si="183"/>
        <v>42.8</v>
      </c>
      <c r="AR704">
        <f t="shared" ca="1" si="184"/>
        <v>24.655092669999998</v>
      </c>
      <c r="AS704">
        <f t="shared" ca="1" si="185"/>
        <v>3372.0060356225367</v>
      </c>
      <c r="AT704">
        <f t="shared" ca="1" si="186"/>
        <v>2542.9830098677621</v>
      </c>
      <c r="AU704">
        <f t="shared" ca="1" si="187"/>
        <v>829.02302575477461</v>
      </c>
    </row>
    <row r="705" spans="1:47" hidden="1">
      <c r="A705" t="str">
        <f ca="1">IF(ISNA(A$1), 0, OFFSET(data!$A$1, ROW()-1, A$1-1))</f>
        <v>Oahu</v>
      </c>
      <c r="B705">
        <f ca="1">IF(ISNA(B$1), 0, OFFSET(data!$A$1, ROW()-1, B$1-1))</f>
        <v>2035</v>
      </c>
      <c r="C705" s="8">
        <f ca="1">IF(ISNA(C$1), 0, OFFSET(data!$A$1, ROW()-1, C$1-1))</f>
        <v>49477.583333333336</v>
      </c>
      <c r="D705">
        <f ca="1">IF(ISNA(D$1), 0, OFFSET(data!$A$1, ROW()-1, D$1-1))</f>
        <v>208.107762557077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1648.8980026386</v>
      </c>
      <c r="L705">
        <f ca="1">IF(ISNA(L$1), 0, OFFSET(data!$A$1, ROW()-1, L$1-1))</f>
        <v>42.8</v>
      </c>
      <c r="M705">
        <f ca="1">IF(ISNA(M$1), 0, OFFSET(data!$A$1, ROW()-1, M$1-1))</f>
        <v>55.437824439999901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946.40212988216194</v>
      </c>
      <c r="V705">
        <f ca="1">IF(ISNA(V$1), 0, OFFSET(data!$A$1, ROW()-1, V$1-1))</f>
        <v>0</v>
      </c>
      <c r="W705">
        <f ca="1">IF(ISNA(W$1), 0, OFFSET(data!$A$1, ROW()-1, W$1-1))</f>
        <v>717.24905704284799</v>
      </c>
      <c r="X705">
        <f ca="1">IF(ISNA(X$1), 0, OFFSET(data!$A$1, ROW()-1, X$1-1))</f>
        <v>114.602969257726</v>
      </c>
      <c r="Y705">
        <f ca="1">IF(ISNA(Y$1), 0, OFFSET(data!$A$1, ROW()-1, Y$1-1))</f>
        <v>57.486423259482699</v>
      </c>
      <c r="Z705">
        <f ca="1">IF(ISNA(Z$1), 0, OFFSET(data!$A$1, ROW()-1, Z$1-1))</f>
        <v>119.503010193458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1622.6360570428401</v>
      </c>
      <c r="AD705">
        <f ca="1">IF(ISNA(AD$1), 0, OFFSET(data!$A$1, ROW()-1, AD$1-1))</f>
        <v>703.80811264201498</v>
      </c>
      <c r="AE705">
        <f ca="1">IF(ISNA(AE$1), 0, OFFSET(data!$A$1, ROW()-1, AE$1-1))</f>
        <v>107.11647858497599</v>
      </c>
      <c r="AF705" t="str">
        <f ca="1">IF(ISNA(AF$1), 0, OFFSET(data!$A$1, ROW()-1, AF$1-1))</f>
        <v>typical</v>
      </c>
      <c r="AG705">
        <f t="shared" ca="1" si="176"/>
        <v>2035</v>
      </c>
      <c r="AH705">
        <f t="shared" ca="1" si="177"/>
        <v>6</v>
      </c>
      <c r="AI705">
        <f t="shared" ca="1" si="178"/>
        <v>17</v>
      </c>
      <c r="AJ705" t="str">
        <f t="shared" ca="1" si="174"/>
        <v/>
      </c>
      <c r="AK705" t="str">
        <f t="shared" ca="1" si="179"/>
        <v>14:00</v>
      </c>
      <c r="AL705" s="4">
        <f t="shared" ca="1" si="175"/>
        <v>0.107116478584976</v>
      </c>
      <c r="AM705">
        <f t="shared" ca="1" si="188"/>
        <v>1061.005099139888</v>
      </c>
      <c r="AN705">
        <f t="shared" ca="1" si="180"/>
        <v>119.503010193458</v>
      </c>
      <c r="AO705">
        <f t="shared" ca="1" si="181"/>
        <v>717.24905704284799</v>
      </c>
      <c r="AP705">
        <f t="shared" ca="1" si="182"/>
        <v>1648.8980026386</v>
      </c>
      <c r="AQ705">
        <f t="shared" ca="1" si="183"/>
        <v>42.8</v>
      </c>
      <c r="AR705">
        <f t="shared" ca="1" si="184"/>
        <v>55.437824439999901</v>
      </c>
      <c r="AS705">
        <f t="shared" ca="1" si="185"/>
        <v>3577.879646678517</v>
      </c>
      <c r="AT705">
        <f t="shared" ca="1" si="186"/>
        <v>2659.0517022776917</v>
      </c>
      <c r="AU705">
        <f t="shared" ca="1" si="187"/>
        <v>918.82794440082534</v>
      </c>
    </row>
    <row r="706" spans="1:47" hidden="1">
      <c r="A706" t="str">
        <f ca="1">IF(ISNA(A$1), 0, OFFSET(data!$A$1, ROW()-1, A$1-1))</f>
        <v>Oahu</v>
      </c>
      <c r="B706">
        <f ca="1">IF(ISNA(B$1), 0, OFFSET(data!$A$1, ROW()-1, B$1-1))</f>
        <v>2035</v>
      </c>
      <c r="C706" s="8">
        <f ca="1">IF(ISNA(C$1), 0, OFFSET(data!$A$1, ROW()-1, C$1-1))</f>
        <v>49477.666666666664</v>
      </c>
      <c r="D706">
        <f ca="1">IF(ISNA(D$1), 0, OFFSET(data!$A$1, ROW()-1, D$1-1))</f>
        <v>208.107762557077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966.35996422741005</v>
      </c>
      <c r="L706">
        <f ca="1">IF(ISNA(L$1), 0, OFFSET(data!$A$1, ROW()-1, L$1-1))</f>
        <v>42.8</v>
      </c>
      <c r="M706">
        <f ca="1">IF(ISNA(M$1), 0, OFFSET(data!$A$1, ROW()-1, M$1-1))</f>
        <v>2.8301055999999901E-2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935.76571739961003</v>
      </c>
      <c r="V706">
        <f ca="1">IF(ISNA(V$1), 0, OFFSET(data!$A$1, ROW()-1, V$1-1))</f>
        <v>0</v>
      </c>
      <c r="W706">
        <f ca="1">IF(ISNA(W$1), 0, OFFSET(data!$A$1, ROW()-1, W$1-1))</f>
        <v>109.440917923668</v>
      </c>
      <c r="X706">
        <f ca="1">IF(ISNA(X$1), 0, OFFSET(data!$A$1, ROW()-1, X$1-1))</f>
        <v>114.602969257726</v>
      </c>
      <c r="Y706">
        <f ca="1">IF(ISNA(Y$1), 0, OFFSET(data!$A$1, ROW()-1, Y$1-1))</f>
        <v>57.486423259482599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1014.82791792366</v>
      </c>
      <c r="AD706">
        <f ca="1">IF(ISNA(AD$1), 0, OFFSET(data!$A$1, ROW()-1, AD$1-1))</f>
        <v>585.60663993194396</v>
      </c>
      <c r="AE706">
        <f ca="1">IF(ISNA(AE$1), 0, OFFSET(data!$A$1, ROW()-1, AE$1-1))</f>
        <v>107.11647858497599</v>
      </c>
      <c r="AF706" t="str">
        <f ca="1">IF(ISNA(AF$1), 0, OFFSET(data!$A$1, ROW()-1, AF$1-1))</f>
        <v>typical</v>
      </c>
      <c r="AG706">
        <f t="shared" ca="1" si="176"/>
        <v>2035</v>
      </c>
      <c r="AH706">
        <f t="shared" ca="1" si="177"/>
        <v>6</v>
      </c>
      <c r="AI706">
        <f t="shared" ca="1" si="178"/>
        <v>17</v>
      </c>
      <c r="AJ706" t="str">
        <f t="shared" ca="1" si="174"/>
        <v/>
      </c>
      <c r="AK706" t="str">
        <f t="shared" ca="1" si="179"/>
        <v>16:00</v>
      </c>
      <c r="AL706" s="4">
        <f t="shared" ca="1" si="175"/>
        <v>0.107116478584976</v>
      </c>
      <c r="AM706">
        <f t="shared" ca="1" si="188"/>
        <v>1050.368686657336</v>
      </c>
      <c r="AN706">
        <f t="shared" ca="1" si="180"/>
        <v>0</v>
      </c>
      <c r="AO706">
        <f t="shared" ca="1" si="181"/>
        <v>109.440917923668</v>
      </c>
      <c r="AP706">
        <f t="shared" ca="1" si="182"/>
        <v>966.35996422741005</v>
      </c>
      <c r="AQ706">
        <f t="shared" ca="1" si="183"/>
        <v>42.8</v>
      </c>
      <c r="AR706">
        <f t="shared" ca="1" si="184"/>
        <v>2.8301055999999901E-2</v>
      </c>
      <c r="AS706">
        <f t="shared" ca="1" si="185"/>
        <v>2232.1239457641468</v>
      </c>
      <c r="AT706">
        <f t="shared" ca="1" si="186"/>
        <v>1802.9026677724305</v>
      </c>
      <c r="AU706">
        <f t="shared" ca="1" si="187"/>
        <v>429.22127799171631</v>
      </c>
    </row>
    <row r="707" spans="1:47" hidden="1">
      <c r="A707" t="str">
        <f ca="1">IF(ISNA(A$1), 0, OFFSET(data!$A$1, ROW()-1, A$1-1))</f>
        <v>Oahu</v>
      </c>
      <c r="B707">
        <f ca="1">IF(ISNA(B$1), 0, OFFSET(data!$A$1, ROW()-1, B$1-1))</f>
        <v>2035</v>
      </c>
      <c r="C707" s="8">
        <f ca="1">IF(ISNA(C$1), 0, OFFSET(data!$A$1, ROW()-1, C$1-1))</f>
        <v>49477.75</v>
      </c>
      <c r="D707">
        <f ca="1">IF(ISNA(D$1), 0, OFFSET(data!$A$1, ROW()-1, D$1-1))</f>
        <v>236.107762557077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246.914987316609</v>
      </c>
      <c r="L707">
        <f ca="1">IF(ISNA(L$1), 0, OFFSET(data!$A$1, ROW()-1, L$1-1))</f>
        <v>42.8</v>
      </c>
      <c r="M707">
        <f ca="1">IF(ISNA(M$1), 0, OFFSET(data!$A$1, ROW()-1, M$1-1))</f>
        <v>20.893616299999898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268.51100448950501</v>
      </c>
      <c r="S707">
        <f ca="1">IF(ISNA(S$1), 0, OFFSET(data!$A$1, ROW()-1, S$1-1))</f>
        <v>59.999999999999801</v>
      </c>
      <c r="T707">
        <f ca="1">IF(ISNA(T$1), 0, OFFSET(data!$A$1, ROW()-1, T$1-1))</f>
        <v>0</v>
      </c>
      <c r="U707">
        <f ca="1">IF(ISNA(U$1), 0, OFFSET(data!$A$1, ROW()-1, U$1-1))</f>
        <v>929.30302538296803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-92.9303025382968</v>
      </c>
      <c r="Y707">
        <f ca="1">IF(ISNA(Y$1), 0, OFFSET(data!$A$1, ROW()-1, Y$1-1))</f>
        <v>38.854647818521002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576.87599551049504</v>
      </c>
      <c r="AD707">
        <f ca="1">IF(ISNA(AD$1), 0, OFFSET(data!$A$1, ROW()-1, AD$1-1))</f>
        <v>356.37021814594902</v>
      </c>
      <c r="AE707">
        <f ca="1">IF(ISNA(AE$1), 0, OFFSET(data!$A$1, ROW()-1, AE$1-1))</f>
        <v>139.112309850619</v>
      </c>
      <c r="AF707" t="str">
        <f ca="1">IF(ISNA(AF$1), 0, OFFSET(data!$A$1, ROW()-1, AF$1-1))</f>
        <v>typical</v>
      </c>
      <c r="AG707">
        <f t="shared" ca="1" si="176"/>
        <v>2035</v>
      </c>
      <c r="AH707">
        <f t="shared" ca="1" si="177"/>
        <v>6</v>
      </c>
      <c r="AI707">
        <f t="shared" ca="1" si="178"/>
        <v>17</v>
      </c>
      <c r="AJ707" t="str">
        <f t="shared" ref="AJ707:AJ770" ca="1" si="189">IF(RIGHT(C707, 5)="12:00", AI707, "")</f>
        <v/>
      </c>
      <c r="AK707" t="str">
        <f t="shared" ca="1" si="179"/>
        <v>18:00</v>
      </c>
      <c r="AL707" s="4">
        <f t="shared" ref="AL707:AL770" ca="1" si="190">AE707/1000</f>
        <v>0.13911230985061901</v>
      </c>
      <c r="AM707">
        <f t="shared" ca="1" si="188"/>
        <v>836.37272284467122</v>
      </c>
      <c r="AN707">
        <f t="shared" ca="1" si="180"/>
        <v>59.999999999999801</v>
      </c>
      <c r="AO707">
        <f t="shared" ca="1" si="181"/>
        <v>268.51100448950501</v>
      </c>
      <c r="AP707">
        <f t="shared" ca="1" si="182"/>
        <v>246.914987316609</v>
      </c>
      <c r="AQ707">
        <f t="shared" ca="1" si="183"/>
        <v>42.8</v>
      </c>
      <c r="AR707">
        <f t="shared" ca="1" si="184"/>
        <v>20.893616299999898</v>
      </c>
      <c r="AS707">
        <f t="shared" ca="1" si="185"/>
        <v>1452.1033661736856</v>
      </c>
      <c r="AT707">
        <f t="shared" ca="1" si="186"/>
        <v>1231.5975888091411</v>
      </c>
      <c r="AU707">
        <f t="shared" ca="1" si="187"/>
        <v>220.50577736454443</v>
      </c>
    </row>
    <row r="708" spans="1:47" hidden="1">
      <c r="A708" t="str">
        <f ca="1">IF(ISNA(A$1), 0, OFFSET(data!$A$1, ROW()-1, A$1-1))</f>
        <v>Oahu</v>
      </c>
      <c r="B708">
        <f ca="1">IF(ISNA(B$1), 0, OFFSET(data!$A$1, ROW()-1, B$1-1))</f>
        <v>2035</v>
      </c>
      <c r="C708" s="8">
        <f ca="1">IF(ISNA(C$1), 0, OFFSET(data!$A$1, ROW()-1, C$1-1))</f>
        <v>49477.833333333336</v>
      </c>
      <c r="D708">
        <f ca="1">IF(ISNA(D$1), 0, OFFSET(data!$A$1, ROW()-1, D$1-1))</f>
        <v>236.107762557077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42.8</v>
      </c>
      <c r="M708">
        <f ca="1">IF(ISNA(M$1), 0, OFFSET(data!$A$1, ROW()-1, M$1-1))</f>
        <v>29.769883441799902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400.58695857049298</v>
      </c>
      <c r="S708">
        <f ca="1">IF(ISNA(S$1), 0, OFFSET(data!$A$1, ROW()-1, S$1-1))</f>
        <v>150</v>
      </c>
      <c r="T708">
        <f ca="1">IF(ISNA(T$1), 0, OFFSET(data!$A$1, ROW()-1, T$1-1))</f>
        <v>0</v>
      </c>
      <c r="U708">
        <f ca="1">IF(ISNA(U$1), 0, OFFSET(data!$A$1, ROW()-1, U$1-1))</f>
        <v>914.68769852392995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-91.468769852392995</v>
      </c>
      <c r="Y708">
        <f ca="1">IF(ISNA(Y$1), 0, OFFSET(data!$A$1, ROW()-1, Y$1-1))</f>
        <v>36.0456758978343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354.800041429506</v>
      </c>
      <c r="AD708">
        <f ca="1">IF(ISNA(AD$1), 0, OFFSET(data!$A$1, ROW()-1, AD$1-1))</f>
        <v>119.7698834418</v>
      </c>
      <c r="AE708">
        <f ca="1">IF(ISNA(AE$1), 0, OFFSET(data!$A$1, ROW()-1, AE$1-1))</f>
        <v>139.112309850619</v>
      </c>
      <c r="AF708" t="str">
        <f ca="1">IF(ISNA(AF$1), 0, OFFSET(data!$A$1, ROW()-1, AF$1-1))</f>
        <v>typical</v>
      </c>
      <c r="AG708">
        <f t="shared" ref="AG708:AG771" ca="1" si="191">YEAR(C708)</f>
        <v>2035</v>
      </c>
      <c r="AH708">
        <f t="shared" ref="AH708:AH771" ca="1" si="192">MONTH(C708)</f>
        <v>6</v>
      </c>
      <c r="AI708">
        <f t="shared" ref="AI708:AI771" ca="1" si="193">DAY(C708)</f>
        <v>17</v>
      </c>
      <c r="AJ708" t="str">
        <f t="shared" ca="1" si="189"/>
        <v/>
      </c>
      <c r="AK708" t="str">
        <f t="shared" ref="AK708:AK771" ca="1" si="194">TEXT(C708, "HH:MM")</f>
        <v>20:00</v>
      </c>
      <c r="AL708" s="4">
        <f t="shared" ca="1" si="190"/>
        <v>0.13911230985061901</v>
      </c>
      <c r="AM708">
        <f t="shared" ca="1" si="188"/>
        <v>823.21892867153701</v>
      </c>
      <c r="AN708">
        <f t="shared" ref="AN708:AN771" ca="1" si="195">MAX(S708,Z708)</f>
        <v>150</v>
      </c>
      <c r="AO708">
        <f t="shared" ref="AO708:AO771" ca="1" si="196">MAX(R708,W708)</f>
        <v>400.58695857049298</v>
      </c>
      <c r="AP708">
        <f t="shared" ref="AP708:AP771" ca="1" si="197">K708+N708</f>
        <v>0</v>
      </c>
      <c r="AQ708">
        <f t="shared" ref="AQ708:AQ771" ca="1" si="198">L708+O708</f>
        <v>42.8</v>
      </c>
      <c r="AR708">
        <f t="shared" ref="AR708:AR771" ca="1" si="199">M708+P708</f>
        <v>29.769883441799902</v>
      </c>
      <c r="AS708">
        <f t="shared" ref="AS708:AS771" ca="1" si="200">AC708+SUM(D708:M708,R708:T708)</f>
        <v>1214.0646459988757</v>
      </c>
      <c r="AT708">
        <f t="shared" ref="AT708:AT771" ca="1" si="201">AD708+SUM(U708:AB708)</f>
        <v>979.03448801117133</v>
      </c>
      <c r="AU708">
        <f t="shared" ref="AU708:AU771" ca="1" si="202">AS708-AT708</f>
        <v>235.03015798770434</v>
      </c>
    </row>
    <row r="709" spans="1:47" hidden="1">
      <c r="A709" t="str">
        <f ca="1">IF(ISNA(A$1), 0, OFFSET(data!$A$1, ROW()-1, A$1-1))</f>
        <v>Oahu</v>
      </c>
      <c r="B709">
        <f ca="1">IF(ISNA(B$1), 0, OFFSET(data!$A$1, ROW()-1, B$1-1))</f>
        <v>2035</v>
      </c>
      <c r="C709" s="8">
        <f ca="1">IF(ISNA(C$1), 0, OFFSET(data!$A$1, ROW()-1, C$1-1))</f>
        <v>49477.916666666664</v>
      </c>
      <c r="D709">
        <f ca="1">IF(ISNA(D$1), 0, OFFSET(data!$A$1, ROW()-1, D$1-1))</f>
        <v>208.107762557077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42.8</v>
      </c>
      <c r="M709">
        <f ca="1">IF(ISNA(M$1), 0, OFFSET(data!$A$1, ROW()-1, M$1-1))</f>
        <v>28.370751499999901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391.56720393177397</v>
      </c>
      <c r="S709">
        <f ca="1">IF(ISNA(S$1), 0, OFFSET(data!$A$1, ROW()-1, S$1-1))</f>
        <v>74.835212680626896</v>
      </c>
      <c r="T709">
        <f ca="1">IF(ISNA(T$1), 0, OFFSET(data!$A$1, ROW()-1, T$1-1))</f>
        <v>0</v>
      </c>
      <c r="U709">
        <f ca="1">IF(ISNA(U$1), 0, OFFSET(data!$A$1, ROW()-1, U$1-1))</f>
        <v>818.49732171858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-81.849732171857994</v>
      </c>
      <c r="Y709">
        <f ca="1">IF(ISNA(Y$1), 0, OFFSET(data!$A$1, ROW()-1, Y$1-1))</f>
        <v>9.0333411227567009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438.98458338759798</v>
      </c>
      <c r="AD709">
        <f ca="1">IF(ISNA(AD$1), 0, OFFSET(data!$A$1, ROW()-1, AD$1-1))</f>
        <v>118.3707515</v>
      </c>
      <c r="AE709">
        <f ca="1">IF(ISNA(AE$1), 0, OFFSET(data!$A$1, ROW()-1, AE$1-1))</f>
        <v>139.112309850619</v>
      </c>
      <c r="AF709" t="str">
        <f ca="1">IF(ISNA(AF$1), 0, OFFSET(data!$A$1, ROW()-1, AF$1-1))</f>
        <v>typical</v>
      </c>
      <c r="AG709">
        <f t="shared" ca="1" si="191"/>
        <v>2035</v>
      </c>
      <c r="AH709">
        <f t="shared" ca="1" si="192"/>
        <v>6</v>
      </c>
      <c r="AI709">
        <f t="shared" ca="1" si="193"/>
        <v>17</v>
      </c>
      <c r="AJ709" t="str">
        <f t="shared" ca="1" si="189"/>
        <v/>
      </c>
      <c r="AK709" t="str">
        <f t="shared" ca="1" si="194"/>
        <v>22:00</v>
      </c>
      <c r="AL709" s="4">
        <f t="shared" ca="1" si="190"/>
        <v>0.13911230985061901</v>
      </c>
      <c r="AM709">
        <f t="shared" ca="1" si="188"/>
        <v>736.64758954672197</v>
      </c>
      <c r="AN709">
        <f t="shared" ca="1" si="195"/>
        <v>74.835212680626896</v>
      </c>
      <c r="AO709">
        <f t="shared" ca="1" si="196"/>
        <v>391.56720393177397</v>
      </c>
      <c r="AP709">
        <f t="shared" ca="1" si="197"/>
        <v>0</v>
      </c>
      <c r="AQ709">
        <f t="shared" ca="1" si="198"/>
        <v>42.8</v>
      </c>
      <c r="AR709">
        <f t="shared" ca="1" si="199"/>
        <v>28.370751499999901</v>
      </c>
      <c r="AS709">
        <f t="shared" ca="1" si="200"/>
        <v>1184.6655140570758</v>
      </c>
      <c r="AT709">
        <f t="shared" ca="1" si="201"/>
        <v>864.05168216947868</v>
      </c>
      <c r="AU709">
        <f t="shared" ca="1" si="202"/>
        <v>320.61383188759714</v>
      </c>
    </row>
    <row r="710" spans="1:47" hidden="1">
      <c r="A710" t="str">
        <f ca="1">IF(ISNA(A$1), 0, OFFSET(data!$A$1, ROW()-1, A$1-1))</f>
        <v>Oahu</v>
      </c>
      <c r="B710">
        <f ca="1">IF(ISNA(B$1), 0, OFFSET(data!$A$1, ROW()-1, B$1-1))</f>
        <v>2035</v>
      </c>
      <c r="C710" s="8">
        <f ca="1">IF(ISNA(C$1), 0, OFFSET(data!$A$1, ROW()-1, C$1-1))</f>
        <v>49539</v>
      </c>
      <c r="D710">
        <f ca="1">IF(ISNA(D$1), 0, OFFSET(data!$A$1, ROW()-1, D$1-1))</f>
        <v>118.107762557077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42.8</v>
      </c>
      <c r="M710">
        <f ca="1">IF(ISNA(M$1), 0, OFFSET(data!$A$1, ROW()-1, M$1-1))</f>
        <v>161.65815799999999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308.93583406477899</v>
      </c>
      <c r="S710">
        <f ca="1">IF(ISNA(S$1), 0, OFFSET(data!$A$1, ROW()-1, S$1-1))</f>
        <v>47.442642127369901</v>
      </c>
      <c r="T710">
        <f ca="1">IF(ISNA(T$1), 0, OFFSET(data!$A$1, ROW()-1, T$1-1))</f>
        <v>0</v>
      </c>
      <c r="U710">
        <f ca="1">IF(ISNA(U$1), 0, OFFSET(data!$A$1, ROW()-1, U$1-1))</f>
        <v>746.68205685241196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-74.668205685241205</v>
      </c>
      <c r="Y710">
        <f ca="1">IF(ISNA(Y$1), 0, OFFSET(data!$A$1, ROW()-1, Y$1-1))</f>
        <v>6.9305455820558999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549.00852380785102</v>
      </c>
      <c r="AD710">
        <f ca="1">IF(ISNA(AD$1), 0, OFFSET(data!$A$1, ROW()-1, AD$1-1))</f>
        <v>159.84683461</v>
      </c>
      <c r="AE710">
        <f ca="1">IF(ISNA(AE$1), 0, OFFSET(data!$A$1, ROW()-1, AE$1-1))</f>
        <v>97.481133522024606</v>
      </c>
      <c r="AF710" t="str">
        <f ca="1">IF(ISNA(AF$1), 0, OFFSET(data!$A$1, ROW()-1, AF$1-1))</f>
        <v>typical</v>
      </c>
      <c r="AG710">
        <f t="shared" ca="1" si="191"/>
        <v>2035</v>
      </c>
      <c r="AH710">
        <f t="shared" ca="1" si="192"/>
        <v>8</v>
      </c>
      <c r="AI710">
        <f t="shared" ca="1" si="193"/>
        <v>18</v>
      </c>
      <c r="AJ710" t="str">
        <f t="shared" ca="1" si="189"/>
        <v/>
      </c>
      <c r="AK710" t="str">
        <f t="shared" ca="1" si="194"/>
        <v>00:00</v>
      </c>
      <c r="AL710" s="4">
        <f t="shared" ca="1" si="190"/>
        <v>9.7481133522024602E-2</v>
      </c>
      <c r="AM710">
        <f t="shared" ca="1" si="188"/>
        <v>672.01385116717074</v>
      </c>
      <c r="AN710">
        <f t="shared" ca="1" si="195"/>
        <v>47.442642127369901</v>
      </c>
      <c r="AO710">
        <f t="shared" ca="1" si="196"/>
        <v>308.93583406477899</v>
      </c>
      <c r="AP710">
        <f t="shared" ca="1" si="197"/>
        <v>0</v>
      </c>
      <c r="AQ710">
        <f t="shared" ca="1" si="198"/>
        <v>42.8</v>
      </c>
      <c r="AR710">
        <f t="shared" ca="1" si="199"/>
        <v>161.65815799999999</v>
      </c>
      <c r="AS710">
        <f t="shared" ca="1" si="200"/>
        <v>1227.9529205570771</v>
      </c>
      <c r="AT710">
        <f t="shared" ca="1" si="201"/>
        <v>838.79123135922657</v>
      </c>
      <c r="AU710">
        <f t="shared" ca="1" si="202"/>
        <v>389.16168919785048</v>
      </c>
    </row>
    <row r="711" spans="1:47" hidden="1">
      <c r="A711" t="str">
        <f ca="1">IF(ISNA(A$1), 0, OFFSET(data!$A$1, ROW()-1, A$1-1))</f>
        <v>Oahu</v>
      </c>
      <c r="B711">
        <f ca="1">IF(ISNA(B$1), 0, OFFSET(data!$A$1, ROW()-1, B$1-1))</f>
        <v>2035</v>
      </c>
      <c r="C711" s="8">
        <f ca="1">IF(ISNA(C$1), 0, OFFSET(data!$A$1, ROW()-1, C$1-1))</f>
        <v>49539.083333333336</v>
      </c>
      <c r="D711">
        <f ca="1">IF(ISNA(D$1), 0, OFFSET(data!$A$1, ROW()-1, D$1-1))</f>
        <v>116.284154428725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42.8</v>
      </c>
      <c r="M711">
        <f ca="1">IF(ISNA(M$1), 0, OFFSET(data!$A$1, ROW()-1, M$1-1))</f>
        <v>143.65222800000001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308.93583406477899</v>
      </c>
      <c r="S711">
        <f ca="1">IF(ISNA(S$1), 0, OFFSET(data!$A$1, ROW()-1, S$1-1))</f>
        <v>46.089730090632003</v>
      </c>
      <c r="T711">
        <f ca="1">IF(ISNA(T$1), 0, OFFSET(data!$A$1, ROW()-1, T$1-1))</f>
        <v>0</v>
      </c>
      <c r="U711">
        <f ca="1">IF(ISNA(U$1), 0, OFFSET(data!$A$1, ROW()-1, U$1-1))</f>
        <v>725.26799747247605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-72.526799747247594</v>
      </c>
      <c r="Y711">
        <f ca="1">IF(ISNA(Y$1), 0, OFFSET(data!$A$1, ROW()-1, Y$1-1))</f>
        <v>5.0207488589078499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552.185043972941</v>
      </c>
      <c r="AD711">
        <f ca="1">IF(ISNA(AD$1), 0, OFFSET(data!$A$1, ROW()-1, AD$1-1))</f>
        <v>159.84683461</v>
      </c>
      <c r="AE711">
        <f ca="1">IF(ISNA(AE$1), 0, OFFSET(data!$A$1, ROW()-1, AE$1-1))</f>
        <v>97.481133522024606</v>
      </c>
      <c r="AF711" t="str">
        <f ca="1">IF(ISNA(AF$1), 0, OFFSET(data!$A$1, ROW()-1, AF$1-1))</f>
        <v>typical</v>
      </c>
      <c r="AG711">
        <f t="shared" ca="1" si="191"/>
        <v>2035</v>
      </c>
      <c r="AH711">
        <f t="shared" ca="1" si="192"/>
        <v>8</v>
      </c>
      <c r="AI711">
        <f t="shared" ca="1" si="193"/>
        <v>18</v>
      </c>
      <c r="AJ711" t="str">
        <f t="shared" ca="1" si="189"/>
        <v/>
      </c>
      <c r="AK711" t="str">
        <f t="shared" ca="1" si="194"/>
        <v>02:00</v>
      </c>
      <c r="AL711" s="4">
        <f t="shared" ca="1" si="190"/>
        <v>9.7481133522024602E-2</v>
      </c>
      <c r="AM711">
        <f t="shared" ca="1" si="188"/>
        <v>652.7411977252284</v>
      </c>
      <c r="AN711">
        <f t="shared" ca="1" si="195"/>
        <v>46.089730090632003</v>
      </c>
      <c r="AO711">
        <f t="shared" ca="1" si="196"/>
        <v>308.93583406477899</v>
      </c>
      <c r="AP711">
        <f t="shared" ca="1" si="197"/>
        <v>0</v>
      </c>
      <c r="AQ711">
        <f t="shared" ca="1" si="198"/>
        <v>42.8</v>
      </c>
      <c r="AR711">
        <f t="shared" ca="1" si="199"/>
        <v>143.65222800000001</v>
      </c>
      <c r="AS711">
        <f t="shared" ca="1" si="200"/>
        <v>1209.946990557077</v>
      </c>
      <c r="AT711">
        <f t="shared" ca="1" si="201"/>
        <v>817.60878119413621</v>
      </c>
      <c r="AU711">
        <f t="shared" ca="1" si="202"/>
        <v>392.3382093629408</v>
      </c>
    </row>
    <row r="712" spans="1:47" hidden="1">
      <c r="A712" t="str">
        <f ca="1">IF(ISNA(A$1), 0, OFFSET(data!$A$1, ROW()-1, A$1-1))</f>
        <v>Oahu</v>
      </c>
      <c r="B712">
        <f ca="1">IF(ISNA(B$1), 0, OFFSET(data!$A$1, ROW()-1, B$1-1))</f>
        <v>2035</v>
      </c>
      <c r="C712" s="8">
        <f ca="1">IF(ISNA(C$1), 0, OFFSET(data!$A$1, ROW()-1, C$1-1))</f>
        <v>49539.166666666664</v>
      </c>
      <c r="D712">
        <f ca="1">IF(ISNA(D$1), 0, OFFSET(data!$A$1, ROW()-1, D$1-1))</f>
        <v>112.40776255707701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42.8</v>
      </c>
      <c r="M712">
        <f ca="1">IF(ISNA(M$1), 0, OFFSET(data!$A$1, ROW()-1, M$1-1))</f>
        <v>76.557778600000006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308.93583406477899</v>
      </c>
      <c r="S712">
        <f ca="1">IF(ISNA(S$1), 0, OFFSET(data!$A$1, ROW()-1, S$1-1))</f>
        <v>141.94081064311999</v>
      </c>
      <c r="T712">
        <f ca="1">IF(ISNA(T$1), 0, OFFSET(data!$A$1, ROW()-1, T$1-1))</f>
        <v>0</v>
      </c>
      <c r="U712">
        <f ca="1">IF(ISNA(U$1), 0, OFFSET(data!$A$1, ROW()-1, U$1-1))</f>
        <v>752.88663080056699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-75.288663080056693</v>
      </c>
      <c r="Y712">
        <f ca="1">IF(ISNA(Y$1), 0, OFFSET(data!$A$1, ROW()-1, Y$1-1))</f>
        <v>5.0442181444662504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460.21035529210099</v>
      </c>
      <c r="AD712">
        <f ca="1">IF(ISNA(AD$1), 0, OFFSET(data!$A$1, ROW()-1, AD$1-1))</f>
        <v>149.87584228</v>
      </c>
      <c r="AE712">
        <f ca="1">IF(ISNA(AE$1), 0, OFFSET(data!$A$1, ROW()-1, AE$1-1))</f>
        <v>97.481133522024606</v>
      </c>
      <c r="AF712" t="str">
        <f ca="1">IF(ISNA(AF$1), 0, OFFSET(data!$A$1, ROW()-1, AF$1-1))</f>
        <v>typical</v>
      </c>
      <c r="AG712">
        <f t="shared" ca="1" si="191"/>
        <v>2035</v>
      </c>
      <c r="AH712">
        <f t="shared" ca="1" si="192"/>
        <v>8</v>
      </c>
      <c r="AI712">
        <f t="shared" ca="1" si="193"/>
        <v>18</v>
      </c>
      <c r="AJ712" t="str">
        <f t="shared" ca="1" si="189"/>
        <v/>
      </c>
      <c r="AK712" t="str">
        <f t="shared" ca="1" si="194"/>
        <v>04:00</v>
      </c>
      <c r="AL712" s="4">
        <f t="shared" ca="1" si="190"/>
        <v>9.7481133522024602E-2</v>
      </c>
      <c r="AM712">
        <f t="shared" ca="1" si="188"/>
        <v>677.59796772051027</v>
      </c>
      <c r="AN712">
        <f t="shared" ca="1" si="195"/>
        <v>141.94081064311999</v>
      </c>
      <c r="AO712">
        <f t="shared" ca="1" si="196"/>
        <v>308.93583406477899</v>
      </c>
      <c r="AP712">
        <f t="shared" ca="1" si="197"/>
        <v>0</v>
      </c>
      <c r="AQ712">
        <f t="shared" ca="1" si="198"/>
        <v>42.8</v>
      </c>
      <c r="AR712">
        <f t="shared" ca="1" si="199"/>
        <v>76.557778600000006</v>
      </c>
      <c r="AS712">
        <f t="shared" ca="1" si="200"/>
        <v>1142.852541157077</v>
      </c>
      <c r="AT712">
        <f t="shared" ca="1" si="201"/>
        <v>832.5180281449766</v>
      </c>
      <c r="AU712">
        <f t="shared" ca="1" si="202"/>
        <v>310.33451301210039</v>
      </c>
    </row>
    <row r="713" spans="1:47" hidden="1">
      <c r="A713" t="str">
        <f ca="1">IF(ISNA(A$1), 0, OFFSET(data!$A$1, ROW()-1, A$1-1))</f>
        <v>Oahu</v>
      </c>
      <c r="B713">
        <f ca="1">IF(ISNA(B$1), 0, OFFSET(data!$A$1, ROW()-1, B$1-1))</f>
        <v>2035</v>
      </c>
      <c r="C713" s="8">
        <f ca="1">IF(ISNA(C$1), 0, OFFSET(data!$A$1, ROW()-1, C$1-1))</f>
        <v>49539.25</v>
      </c>
      <c r="D713">
        <f ca="1">IF(ISNA(D$1), 0, OFFSET(data!$A$1, ROW()-1, D$1-1))</f>
        <v>118.107762557077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72.471528458301293</v>
      </c>
      <c r="L713">
        <f ca="1">IF(ISNA(L$1), 0, OFFSET(data!$A$1, ROW()-1, L$1-1))</f>
        <v>42.8</v>
      </c>
      <c r="M713">
        <f ca="1">IF(ISNA(M$1), 0, OFFSET(data!$A$1, ROW()-1, M$1-1))</f>
        <v>92.2299229999999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308.93583406477899</v>
      </c>
      <c r="S713">
        <f ca="1">IF(ISNA(S$1), 0, OFFSET(data!$A$1, ROW()-1, S$1-1))</f>
        <v>150</v>
      </c>
      <c r="T713">
        <f ca="1">IF(ISNA(T$1), 0, OFFSET(data!$A$1, ROW()-1, T$1-1))</f>
        <v>0</v>
      </c>
      <c r="U713">
        <f ca="1">IF(ISNA(U$1), 0, OFFSET(data!$A$1, ROW()-1, U$1-1))</f>
        <v>864.93909343726898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-86.493909343726898</v>
      </c>
      <c r="Y713">
        <f ca="1">IF(ISNA(Y$1), 0, OFFSET(data!$A$1, ROW()-1, Y$1-1))</f>
        <v>6.0998639866160502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446.45116593522101</v>
      </c>
      <c r="AD713">
        <f ca="1">IF(ISNA(AD$1), 0, OFFSET(data!$A$1, ROW()-1, AD$1-1))</f>
        <v>229.40124523830099</v>
      </c>
      <c r="AE713">
        <f ca="1">IF(ISNA(AE$1), 0, OFFSET(data!$A$1, ROW()-1, AE$1-1))</f>
        <v>97.481133522024606</v>
      </c>
      <c r="AF713" t="str">
        <f ca="1">IF(ISNA(AF$1), 0, OFFSET(data!$A$1, ROW()-1, AF$1-1))</f>
        <v>typical</v>
      </c>
      <c r="AG713">
        <f t="shared" ca="1" si="191"/>
        <v>2035</v>
      </c>
      <c r="AH713">
        <f t="shared" ca="1" si="192"/>
        <v>8</v>
      </c>
      <c r="AI713">
        <f t="shared" ca="1" si="193"/>
        <v>18</v>
      </c>
      <c r="AJ713" t="str">
        <f t="shared" ca="1" si="189"/>
        <v/>
      </c>
      <c r="AK713" t="str">
        <f t="shared" ca="1" si="194"/>
        <v>06:00</v>
      </c>
      <c r="AL713" s="4">
        <f t="shared" ca="1" si="190"/>
        <v>9.7481133522024602E-2</v>
      </c>
      <c r="AM713">
        <f t="shared" ca="1" si="188"/>
        <v>778.44518409354214</v>
      </c>
      <c r="AN713">
        <f t="shared" ca="1" si="195"/>
        <v>150</v>
      </c>
      <c r="AO713">
        <f t="shared" ca="1" si="196"/>
        <v>308.93583406477899</v>
      </c>
      <c r="AP713">
        <f t="shared" ca="1" si="197"/>
        <v>72.471528458301293</v>
      </c>
      <c r="AQ713">
        <f t="shared" ca="1" si="198"/>
        <v>42.8</v>
      </c>
      <c r="AR713">
        <f t="shared" ca="1" si="199"/>
        <v>92.2299229999999</v>
      </c>
      <c r="AS713">
        <f t="shared" ca="1" si="200"/>
        <v>1230.9962140153782</v>
      </c>
      <c r="AT713">
        <f t="shared" ca="1" si="201"/>
        <v>1013.9462933184591</v>
      </c>
      <c r="AU713">
        <f t="shared" ca="1" si="202"/>
        <v>217.04992069691912</v>
      </c>
    </row>
    <row r="714" spans="1:47" hidden="1">
      <c r="A714" t="str">
        <f ca="1">IF(ISNA(A$1), 0, OFFSET(data!$A$1, ROW()-1, A$1-1))</f>
        <v>Oahu</v>
      </c>
      <c r="B714">
        <f ca="1">IF(ISNA(B$1), 0, OFFSET(data!$A$1, ROW()-1, B$1-1))</f>
        <v>2035</v>
      </c>
      <c r="C714" s="8">
        <f ca="1">IF(ISNA(C$1), 0, OFFSET(data!$A$1, ROW()-1, C$1-1))</f>
        <v>49539.333333333336</v>
      </c>
      <c r="D714">
        <f ca="1">IF(ISNA(D$1), 0, OFFSET(data!$A$1, ROW()-1, D$1-1))</f>
        <v>103.107762557077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1517.0686692489901</v>
      </c>
      <c r="L714">
        <f ca="1">IF(ISNA(L$1), 0, OFFSET(data!$A$1, ROW()-1, L$1-1))</f>
        <v>42.8</v>
      </c>
      <c r="M714">
        <f ca="1">IF(ISNA(M$1), 0, OFFSET(data!$A$1, ROW()-1, M$1-1))</f>
        <v>81.478365999999994</v>
      </c>
      <c r="N714">
        <f ca="1">IF(ISNA(N$1), 0, OFFSET(data!$A$1, ROW()-1, N$1-1))</f>
        <v>177.47057662734599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930.50108283292604</v>
      </c>
      <c r="V714">
        <f ca="1">IF(ISNA(V$1), 0, OFFSET(data!$A$1, ROW()-1, V$1-1))</f>
        <v>0</v>
      </c>
      <c r="W714">
        <f ca="1">IF(ISNA(W$1), 0, OFFSET(data!$A$1, ROW()-1, W$1-1))</f>
        <v>490.609868643087</v>
      </c>
      <c r="X714">
        <f ca="1">IF(ISNA(X$1), 0, OFFSET(data!$A$1, ROW()-1, X$1-1))</f>
        <v>115.857423070572</v>
      </c>
      <c r="Y714">
        <f ca="1">IF(ISNA(Y$1), 0, OFFSET(data!$A$1, ROW()-1, Y$1-1))</f>
        <v>57.486423259482599</v>
      </c>
      <c r="Z714">
        <f ca="1">IF(ISNA(Z$1), 0, OFFSET(data!$A$1, ROW()-1, Z$1-1))</f>
        <v>150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1588.4674452704301</v>
      </c>
      <c r="AD714">
        <f ca="1">IF(ISNA(AD$1), 0, OFFSET(data!$A$1, ROW()-1, AD$1-1))</f>
        <v>702.932300073693</v>
      </c>
      <c r="AE714">
        <f ca="1">IF(ISNA(AE$1), 0, OFFSET(data!$A$1, ROW()-1, AE$1-1))</f>
        <v>0</v>
      </c>
      <c r="AF714" t="str">
        <f ca="1">IF(ISNA(AF$1), 0, OFFSET(data!$A$1, ROW()-1, AF$1-1))</f>
        <v>typical</v>
      </c>
      <c r="AG714">
        <f t="shared" ca="1" si="191"/>
        <v>2035</v>
      </c>
      <c r="AH714">
        <f t="shared" ca="1" si="192"/>
        <v>8</v>
      </c>
      <c r="AI714">
        <f t="shared" ca="1" si="193"/>
        <v>18</v>
      </c>
      <c r="AJ714" t="str">
        <f t="shared" ca="1" si="189"/>
        <v/>
      </c>
      <c r="AK714" t="str">
        <f t="shared" ca="1" si="194"/>
        <v>08:00</v>
      </c>
      <c r="AL714" s="4">
        <f t="shared" ca="1" si="190"/>
        <v>0</v>
      </c>
      <c r="AM714">
        <f t="shared" ca="1" si="188"/>
        <v>1046.3585059034981</v>
      </c>
      <c r="AN714">
        <f t="shared" ca="1" si="195"/>
        <v>150</v>
      </c>
      <c r="AO714">
        <f t="shared" ca="1" si="196"/>
        <v>490.609868643087</v>
      </c>
      <c r="AP714">
        <f t="shared" ca="1" si="197"/>
        <v>1694.5392458763361</v>
      </c>
      <c r="AQ714">
        <f t="shared" ca="1" si="198"/>
        <v>42.8</v>
      </c>
      <c r="AR714">
        <f t="shared" ca="1" si="199"/>
        <v>81.478365999999994</v>
      </c>
      <c r="AS714">
        <f t="shared" ca="1" si="200"/>
        <v>3332.9222430764971</v>
      </c>
      <c r="AT714">
        <f t="shared" ca="1" si="201"/>
        <v>2447.3870978797604</v>
      </c>
      <c r="AU714">
        <f t="shared" ca="1" si="202"/>
        <v>885.53514519673672</v>
      </c>
    </row>
    <row r="715" spans="1:47" hidden="1">
      <c r="A715" t="str">
        <f ca="1">IF(ISNA(A$1), 0, OFFSET(data!$A$1, ROW()-1, A$1-1))</f>
        <v>Oahu</v>
      </c>
      <c r="B715">
        <f ca="1">IF(ISNA(B$1), 0, OFFSET(data!$A$1, ROW()-1, B$1-1))</f>
        <v>2035</v>
      </c>
      <c r="C715" s="8">
        <f ca="1">IF(ISNA(C$1), 0, OFFSET(data!$A$1, ROW()-1, C$1-1))</f>
        <v>49539.416666666664</v>
      </c>
      <c r="D715">
        <f ca="1">IF(ISNA(D$1), 0, OFFSET(data!$A$1, ROW()-1, D$1-1))</f>
        <v>103.107762557077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1614.2158519493701</v>
      </c>
      <c r="L715">
        <f ca="1">IF(ISNA(L$1), 0, OFFSET(data!$A$1, ROW()-1, L$1-1))</f>
        <v>42.8</v>
      </c>
      <c r="M715">
        <f ca="1">IF(ISNA(M$1), 0, OFFSET(data!$A$1, ROW()-1, M$1-1))</f>
        <v>81.563956000000005</v>
      </c>
      <c r="N715">
        <f ca="1">IF(ISNA(N$1), 0, OFFSET(data!$A$1, ROW()-1, N$1-1))</f>
        <v>244.27763696245401</v>
      </c>
      <c r="O715">
        <f ca="1">IF(ISNA(O$1), 0, OFFSET(data!$A$1, ROW()-1, O$1-1))</f>
        <v>0</v>
      </c>
      <c r="P715">
        <f ca="1">IF(ISNA(P$1), 0, OFFSET(data!$A$1, ROW()-1, P$1-1))</f>
        <v>10.725629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961.14895085156104</v>
      </c>
      <c r="V715">
        <f ca="1">IF(ISNA(V$1), 0, OFFSET(data!$A$1, ROW()-1, V$1-1))</f>
        <v>0</v>
      </c>
      <c r="W715">
        <f ca="1">IF(ISNA(W$1), 0, OFFSET(data!$A$1, ROW()-1, W$1-1))</f>
        <v>557.19477332483496</v>
      </c>
      <c r="X715">
        <f ca="1">IF(ISNA(X$1), 0, OFFSET(data!$A$1, ROW()-1, X$1-1))</f>
        <v>115.857423070572</v>
      </c>
      <c r="Y715">
        <f ca="1">IF(ISNA(Y$1), 0, OFFSET(data!$A$1, ROW()-1, Y$1-1))</f>
        <v>57.486423259482599</v>
      </c>
      <c r="Z715">
        <f ca="1">IF(ISNA(Z$1), 0, OFFSET(data!$A$1, ROW()-1, Z$1-1))</f>
        <v>150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1732.5850392872901</v>
      </c>
      <c r="AD715">
        <f ca="1">IF(ISNA(AD$1), 0, OFFSET(data!$A$1, ROW()-1, AD$1-1))</f>
        <v>715.02170310201495</v>
      </c>
      <c r="AE715">
        <f ca="1">IF(ISNA(AE$1), 0, OFFSET(data!$A$1, ROW()-1, AE$1-1))</f>
        <v>0</v>
      </c>
      <c r="AF715" t="str">
        <f ca="1">IF(ISNA(AF$1), 0, OFFSET(data!$A$1, ROW()-1, AF$1-1))</f>
        <v>typical</v>
      </c>
      <c r="AG715">
        <f t="shared" ca="1" si="191"/>
        <v>2035</v>
      </c>
      <c r="AH715">
        <f t="shared" ca="1" si="192"/>
        <v>8</v>
      </c>
      <c r="AI715">
        <f t="shared" ca="1" si="193"/>
        <v>18</v>
      </c>
      <c r="AJ715" t="str">
        <f t="shared" ca="1" si="189"/>
        <v/>
      </c>
      <c r="AK715" t="str">
        <f t="shared" ca="1" si="194"/>
        <v>10:00</v>
      </c>
      <c r="AL715" s="4">
        <f t="shared" ca="1" si="190"/>
        <v>0</v>
      </c>
      <c r="AM715">
        <f t="shared" ca="1" si="188"/>
        <v>1077.006373922133</v>
      </c>
      <c r="AN715">
        <f t="shared" ca="1" si="195"/>
        <v>150</v>
      </c>
      <c r="AO715">
        <f t="shared" ca="1" si="196"/>
        <v>557.19477332483496</v>
      </c>
      <c r="AP715">
        <f t="shared" ca="1" si="197"/>
        <v>1858.493488911824</v>
      </c>
      <c r="AQ715">
        <f t="shared" ca="1" si="198"/>
        <v>42.8</v>
      </c>
      <c r="AR715">
        <f t="shared" ca="1" si="199"/>
        <v>92.289585000000002</v>
      </c>
      <c r="AS715">
        <f t="shared" ca="1" si="200"/>
        <v>3574.272609793737</v>
      </c>
      <c r="AT715">
        <f t="shared" ca="1" si="201"/>
        <v>2556.7092736084651</v>
      </c>
      <c r="AU715">
        <f t="shared" ca="1" si="202"/>
        <v>1017.563336185272</v>
      </c>
    </row>
    <row r="716" spans="1:47" hidden="1">
      <c r="A716" t="str">
        <f ca="1">IF(ISNA(A$1), 0, OFFSET(data!$A$1, ROW()-1, A$1-1))</f>
        <v>Oahu</v>
      </c>
      <c r="B716">
        <f ca="1">IF(ISNA(B$1), 0, OFFSET(data!$A$1, ROW()-1, B$1-1))</f>
        <v>2035</v>
      </c>
      <c r="C716" s="8">
        <f ca="1">IF(ISNA(C$1), 0, OFFSET(data!$A$1, ROW()-1, C$1-1))</f>
        <v>49539.5</v>
      </c>
      <c r="D716">
        <f ca="1">IF(ISNA(D$1), 0, OFFSET(data!$A$1, ROW()-1, D$1-1))</f>
        <v>103.107762557077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1625.6655798552699</v>
      </c>
      <c r="L716">
        <f ca="1">IF(ISNA(L$1), 0, OFFSET(data!$A$1, ROW()-1, L$1-1))</f>
        <v>42.8</v>
      </c>
      <c r="M716">
        <f ca="1">IF(ISNA(M$1), 0, OFFSET(data!$A$1, ROW()-1, M$1-1))</f>
        <v>81.563956000000005</v>
      </c>
      <c r="N716">
        <f ca="1">IF(ISNA(N$1), 0, OFFSET(data!$A$1, ROW()-1, N$1-1))</f>
        <v>502.92133828248899</v>
      </c>
      <c r="O716">
        <f ca="1">IF(ISNA(O$1), 0, OFFSET(data!$A$1, ROW()-1, O$1-1))</f>
        <v>0</v>
      </c>
      <c r="P716">
        <f ca="1">IF(ISNA(P$1), 0, OFFSET(data!$A$1, ROW()-1, P$1-1))</f>
        <v>5.140028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972.59867875745897</v>
      </c>
      <c r="V716">
        <f ca="1">IF(ISNA(V$1), 0, OFFSET(data!$A$1, ROW()-1, V$1-1))</f>
        <v>0</v>
      </c>
      <c r="W716">
        <f ca="1">IF(ISNA(W$1), 0, OFFSET(data!$A$1, ROW()-1, W$1-1))</f>
        <v>557.19477332483496</v>
      </c>
      <c r="X716">
        <f ca="1">IF(ISNA(X$1), 0, OFFSET(data!$A$1, ROW()-1, X$1-1))</f>
        <v>115.857423070572</v>
      </c>
      <c r="Y716">
        <f ca="1">IF(ISNA(Y$1), 0, OFFSET(data!$A$1, ROW()-1, Y$1-1))</f>
        <v>57.486423259482599</v>
      </c>
      <c r="Z716">
        <f ca="1">IF(ISNA(Z$1), 0, OFFSET(data!$A$1, ROW()-1, Z$1-1))</f>
        <v>150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1985.6431396073201</v>
      </c>
      <c r="AD716">
        <f ca="1">IF(ISNA(AD$1), 0, OFFSET(data!$A$1, ROW()-1, AD$1-1))</f>
        <v>713.97242010201398</v>
      </c>
      <c r="AE716">
        <f ca="1">IF(ISNA(AE$1), 0, OFFSET(data!$A$1, ROW()-1, AE$1-1))</f>
        <v>0</v>
      </c>
      <c r="AF716" t="str">
        <f ca="1">IF(ISNA(AF$1), 0, OFFSET(data!$A$1, ROW()-1, AF$1-1))</f>
        <v>typical</v>
      </c>
      <c r="AG716">
        <f t="shared" ca="1" si="191"/>
        <v>2035</v>
      </c>
      <c r="AH716">
        <f t="shared" ca="1" si="192"/>
        <v>8</v>
      </c>
      <c r="AI716">
        <f t="shared" ca="1" si="193"/>
        <v>18</v>
      </c>
      <c r="AJ716" t="str">
        <f t="shared" ca="1" si="189"/>
        <v/>
      </c>
      <c r="AK716" t="str">
        <f t="shared" ca="1" si="194"/>
        <v>12:00</v>
      </c>
      <c r="AL716" s="4">
        <f t="shared" ca="1" si="190"/>
        <v>0</v>
      </c>
      <c r="AM716">
        <f t="shared" ca="1" si="188"/>
        <v>1088.456101828031</v>
      </c>
      <c r="AN716">
        <f t="shared" ca="1" si="195"/>
        <v>150</v>
      </c>
      <c r="AO716">
        <f t="shared" ca="1" si="196"/>
        <v>557.19477332483496</v>
      </c>
      <c r="AP716">
        <f t="shared" ca="1" si="197"/>
        <v>2128.5869181377589</v>
      </c>
      <c r="AQ716">
        <f t="shared" ca="1" si="198"/>
        <v>42.8</v>
      </c>
      <c r="AR716">
        <f t="shared" ca="1" si="199"/>
        <v>86.703984000000005</v>
      </c>
      <c r="AS716">
        <f t="shared" ca="1" si="200"/>
        <v>3838.7804380196667</v>
      </c>
      <c r="AT716">
        <f t="shared" ca="1" si="201"/>
        <v>2567.1097185143626</v>
      </c>
      <c r="AU716">
        <f t="shared" ca="1" si="202"/>
        <v>1271.6707195053041</v>
      </c>
    </row>
    <row r="717" spans="1:47" hidden="1">
      <c r="A717" t="str">
        <f ca="1">IF(ISNA(A$1), 0, OFFSET(data!$A$1, ROW()-1, A$1-1))</f>
        <v>Oahu</v>
      </c>
      <c r="B717">
        <f ca="1">IF(ISNA(B$1), 0, OFFSET(data!$A$1, ROW()-1, B$1-1))</f>
        <v>2035</v>
      </c>
      <c r="C717" s="8">
        <f ca="1">IF(ISNA(C$1), 0, OFFSET(data!$A$1, ROW()-1, C$1-1))</f>
        <v>49539.583333333336</v>
      </c>
      <c r="D717">
        <f ca="1">IF(ISNA(D$1), 0, OFFSET(data!$A$1, ROW()-1, D$1-1))</f>
        <v>103.107762557077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1631.59313172573</v>
      </c>
      <c r="L717">
        <f ca="1">IF(ISNA(L$1), 0, OFFSET(data!$A$1, ROW()-1, L$1-1))</f>
        <v>42.8</v>
      </c>
      <c r="M717">
        <f ca="1">IF(ISNA(M$1), 0, OFFSET(data!$A$1, ROW()-1, M$1-1))</f>
        <v>77.423749999999998</v>
      </c>
      <c r="N717">
        <f ca="1">IF(ISNA(N$1), 0, OFFSET(data!$A$1, ROW()-1, N$1-1))</f>
        <v>441.06723353309002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974.38602462792403</v>
      </c>
      <c r="V717">
        <f ca="1">IF(ISNA(V$1), 0, OFFSET(data!$A$1, ROW()-1, V$1-1))</f>
        <v>0</v>
      </c>
      <c r="W717">
        <f ca="1">IF(ISNA(W$1), 0, OFFSET(data!$A$1, ROW()-1, W$1-1))</f>
        <v>557.19477332483496</v>
      </c>
      <c r="X717">
        <f ca="1">IF(ISNA(X$1), 0, OFFSET(data!$A$1, ROW()-1, X$1-1))</f>
        <v>115.857423070572</v>
      </c>
      <c r="Y717">
        <f ca="1">IF(ISNA(Y$1), 0, OFFSET(data!$A$1, ROW()-1, Y$1-1))</f>
        <v>57.486423259482599</v>
      </c>
      <c r="Z717">
        <f ca="1">IF(ISNA(Z$1), 0, OFFSET(data!$A$1, ROW()-1, Z$1-1))</f>
        <v>150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1918.6490068579201</v>
      </c>
      <c r="AD717">
        <f ca="1">IF(ISNA(AD$1), 0, OFFSET(data!$A$1, ROW()-1, AD$1-1))</f>
        <v>713.18863200201395</v>
      </c>
      <c r="AE717">
        <f ca="1">IF(ISNA(AE$1), 0, OFFSET(data!$A$1, ROW()-1, AE$1-1))</f>
        <v>0</v>
      </c>
      <c r="AF717" t="str">
        <f ca="1">IF(ISNA(AF$1), 0, OFFSET(data!$A$1, ROW()-1, AF$1-1))</f>
        <v>typical</v>
      </c>
      <c r="AG717">
        <f t="shared" ca="1" si="191"/>
        <v>2035</v>
      </c>
      <c r="AH717">
        <f t="shared" ca="1" si="192"/>
        <v>8</v>
      </c>
      <c r="AI717">
        <f t="shared" ca="1" si="193"/>
        <v>18</v>
      </c>
      <c r="AJ717" t="str">
        <f t="shared" ca="1" si="189"/>
        <v/>
      </c>
      <c r="AK717" t="str">
        <f t="shared" ca="1" si="194"/>
        <v>14:00</v>
      </c>
      <c r="AL717" s="4">
        <f t="shared" ca="1" si="190"/>
        <v>0</v>
      </c>
      <c r="AM717">
        <f t="shared" ca="1" si="188"/>
        <v>1090.2434476984961</v>
      </c>
      <c r="AN717">
        <f t="shared" ca="1" si="195"/>
        <v>150</v>
      </c>
      <c r="AO717">
        <f t="shared" ca="1" si="196"/>
        <v>557.19477332483496</v>
      </c>
      <c r="AP717">
        <f t="shared" ca="1" si="197"/>
        <v>2072.6603652588201</v>
      </c>
      <c r="AQ717">
        <f t="shared" ca="1" si="198"/>
        <v>42.8</v>
      </c>
      <c r="AR717">
        <f t="shared" ca="1" si="199"/>
        <v>77.423749999999998</v>
      </c>
      <c r="AS717">
        <f t="shared" ca="1" si="200"/>
        <v>3773.5736511407267</v>
      </c>
      <c r="AT717">
        <f t="shared" ca="1" si="201"/>
        <v>2568.1132762848274</v>
      </c>
      <c r="AU717">
        <f t="shared" ca="1" si="202"/>
        <v>1205.4603748558993</v>
      </c>
    </row>
    <row r="718" spans="1:47" hidden="1">
      <c r="A718" t="str">
        <f ca="1">IF(ISNA(A$1), 0, OFFSET(data!$A$1, ROW()-1, A$1-1))</f>
        <v>Oahu</v>
      </c>
      <c r="B718">
        <f ca="1">IF(ISNA(B$1), 0, OFFSET(data!$A$1, ROW()-1, B$1-1))</f>
        <v>2035</v>
      </c>
      <c r="C718" s="8">
        <f ca="1">IF(ISNA(C$1), 0, OFFSET(data!$A$1, ROW()-1, C$1-1))</f>
        <v>49539.666666666664</v>
      </c>
      <c r="D718">
        <f ca="1">IF(ISNA(D$1), 0, OFFSET(data!$A$1, ROW()-1, D$1-1))</f>
        <v>103.107762557077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1549.8403770642001</v>
      </c>
      <c r="L718">
        <f ca="1">IF(ISNA(L$1), 0, OFFSET(data!$A$1, ROW()-1, L$1-1))</f>
        <v>42.8</v>
      </c>
      <c r="M718">
        <f ca="1">IF(ISNA(M$1), 0, OFFSET(data!$A$1, ROW()-1, M$1-1))</f>
        <v>111.592169</v>
      </c>
      <c r="N718">
        <f ca="1">IF(ISNA(N$1), 0, OFFSET(data!$A$1, ROW()-1, N$1-1))</f>
        <v>108.03648115116199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962.51746362976496</v>
      </c>
      <c r="V718">
        <f ca="1">IF(ISNA(V$1), 0, OFFSET(data!$A$1, ROW()-1, V$1-1))</f>
        <v>0</v>
      </c>
      <c r="W718">
        <f ca="1">IF(ISNA(W$1), 0, OFFSET(data!$A$1, ROW()-1, W$1-1))</f>
        <v>521.47899866145997</v>
      </c>
      <c r="X718">
        <f ca="1">IF(ISNA(X$1), 0, OFFSET(data!$A$1, ROW()-1, X$1-1))</f>
        <v>115.857423070572</v>
      </c>
      <c r="Y718">
        <f ca="1">IF(ISNA(Y$1), 0, OFFSET(data!$A$1, ROW()-1, Y$1-1))</f>
        <v>57.486423259482599</v>
      </c>
      <c r="Z718">
        <f ca="1">IF(ISNA(Z$1), 0, OFFSET(data!$A$1, ROW()-1, Z$1-1))</f>
        <v>150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1549.90247981262</v>
      </c>
      <c r="AD718">
        <f ca="1">IF(ISNA(AD$1), 0, OFFSET(data!$A$1, ROW()-1, AD$1-1))</f>
        <v>711.41063092700495</v>
      </c>
      <c r="AE718">
        <f ca="1">IF(ISNA(AE$1), 0, OFFSET(data!$A$1, ROW()-1, AE$1-1))</f>
        <v>0</v>
      </c>
      <c r="AF718" t="str">
        <f ca="1">IF(ISNA(AF$1), 0, OFFSET(data!$A$1, ROW()-1, AF$1-1))</f>
        <v>typical</v>
      </c>
      <c r="AG718">
        <f t="shared" ca="1" si="191"/>
        <v>2035</v>
      </c>
      <c r="AH718">
        <f t="shared" ca="1" si="192"/>
        <v>8</v>
      </c>
      <c r="AI718">
        <f t="shared" ca="1" si="193"/>
        <v>18</v>
      </c>
      <c r="AJ718" t="str">
        <f t="shared" ca="1" si="189"/>
        <v/>
      </c>
      <c r="AK718" t="str">
        <f t="shared" ca="1" si="194"/>
        <v>16:00</v>
      </c>
      <c r="AL718" s="4">
        <f t="shared" ca="1" si="190"/>
        <v>0</v>
      </c>
      <c r="AM718">
        <f t="shared" ca="1" si="188"/>
        <v>1078.3748867003369</v>
      </c>
      <c r="AN718">
        <f t="shared" ca="1" si="195"/>
        <v>150</v>
      </c>
      <c r="AO718">
        <f t="shared" ca="1" si="196"/>
        <v>521.47899866145997</v>
      </c>
      <c r="AP718">
        <f t="shared" ca="1" si="197"/>
        <v>1657.8768582153621</v>
      </c>
      <c r="AQ718">
        <f t="shared" ca="1" si="198"/>
        <v>42.8</v>
      </c>
      <c r="AR718">
        <f t="shared" ca="1" si="199"/>
        <v>111.592169</v>
      </c>
      <c r="AS718">
        <f t="shared" ca="1" si="200"/>
        <v>3357.2427884338967</v>
      </c>
      <c r="AT718">
        <f t="shared" ca="1" si="201"/>
        <v>2518.7509395482844</v>
      </c>
      <c r="AU718">
        <f t="shared" ca="1" si="202"/>
        <v>838.4918488856124</v>
      </c>
    </row>
    <row r="719" spans="1:47" hidden="1">
      <c r="A719" t="str">
        <f ca="1">IF(ISNA(A$1), 0, OFFSET(data!$A$1, ROW()-1, A$1-1))</f>
        <v>Oahu</v>
      </c>
      <c r="B719">
        <f ca="1">IF(ISNA(B$1), 0, OFFSET(data!$A$1, ROW()-1, B$1-1))</f>
        <v>2035</v>
      </c>
      <c r="C719" s="8">
        <f ca="1">IF(ISNA(C$1), 0, OFFSET(data!$A$1, ROW()-1, C$1-1))</f>
        <v>49539.75</v>
      </c>
      <c r="D719">
        <f ca="1">IF(ISNA(D$1), 0, OFFSET(data!$A$1, ROW()-1, D$1-1))</f>
        <v>118.107762557077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177.61668120629199</v>
      </c>
      <c r="L719">
        <f ca="1">IF(ISNA(L$1), 0, OFFSET(data!$A$1, ROW()-1, L$1-1))</f>
        <v>42.8</v>
      </c>
      <c r="M719">
        <f ca="1">IF(ISNA(M$1), 0, OFFSET(data!$A$1, ROW()-1, M$1-1))</f>
        <v>148.111884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393.43492012028702</v>
      </c>
      <c r="S719">
        <f ca="1">IF(ISNA(S$1), 0, OFFSET(data!$A$1, ROW()-1, S$1-1))</f>
        <v>12.026817138878901</v>
      </c>
      <c r="T719">
        <f ca="1">IF(ISNA(T$1), 0, OFFSET(data!$A$1, ROW()-1, T$1-1))</f>
        <v>0</v>
      </c>
      <c r="U719">
        <f ca="1">IF(ISNA(U$1), 0, OFFSET(data!$A$1, ROW()-1, U$1-1))</f>
        <v>948.04824133779505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-94.804824133779505</v>
      </c>
      <c r="Y719">
        <f ca="1">IF(ISNA(Y$1), 0, OFFSET(data!$A$1, ROW()-1, Y$1-1))</f>
        <v>38.854647818521002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499.92526274083298</v>
      </c>
      <c r="AD719">
        <f ca="1">IF(ISNA(AD$1), 0, OFFSET(data!$A$1, ROW()-1, AD$1-1))</f>
        <v>337.46351581629199</v>
      </c>
      <c r="AE719">
        <f ca="1">IF(ISNA(AE$1), 0, OFFSET(data!$A$1, ROW()-1, AE$1-1))</f>
        <v>97.481133522024606</v>
      </c>
      <c r="AF719" t="str">
        <f ca="1">IF(ISNA(AF$1), 0, OFFSET(data!$A$1, ROW()-1, AF$1-1))</f>
        <v>typical</v>
      </c>
      <c r="AG719">
        <f t="shared" ca="1" si="191"/>
        <v>2035</v>
      </c>
      <c r="AH719">
        <f t="shared" ca="1" si="192"/>
        <v>8</v>
      </c>
      <c r="AI719">
        <f t="shared" ca="1" si="193"/>
        <v>18</v>
      </c>
      <c r="AJ719" t="str">
        <f t="shared" ca="1" si="189"/>
        <v/>
      </c>
      <c r="AK719" t="str">
        <f t="shared" ca="1" si="194"/>
        <v>18:00</v>
      </c>
      <c r="AL719" s="4">
        <f t="shared" ca="1" si="190"/>
        <v>9.7481133522024602E-2</v>
      </c>
      <c r="AM719">
        <f t="shared" ca="1" si="188"/>
        <v>853.24341720401549</v>
      </c>
      <c r="AN719">
        <f t="shared" ca="1" si="195"/>
        <v>12.026817138878901</v>
      </c>
      <c r="AO719">
        <f t="shared" ca="1" si="196"/>
        <v>393.43492012028702</v>
      </c>
      <c r="AP719">
        <f t="shared" ca="1" si="197"/>
        <v>177.61668120629199</v>
      </c>
      <c r="AQ719">
        <f t="shared" ca="1" si="198"/>
        <v>42.8</v>
      </c>
      <c r="AR719">
        <f t="shared" ca="1" si="199"/>
        <v>148.111884</v>
      </c>
      <c r="AS719">
        <f t="shared" ca="1" si="200"/>
        <v>1392.0233277633679</v>
      </c>
      <c r="AT719">
        <f t="shared" ca="1" si="201"/>
        <v>1229.5615808388284</v>
      </c>
      <c r="AU719">
        <f t="shared" ca="1" si="202"/>
        <v>162.46174692453951</v>
      </c>
    </row>
    <row r="720" spans="1:47" hidden="1">
      <c r="A720" t="str">
        <f ca="1">IF(ISNA(A$1), 0, OFFSET(data!$A$1, ROW()-1, A$1-1))</f>
        <v>Oahu</v>
      </c>
      <c r="B720">
        <f ca="1">IF(ISNA(B$1), 0, OFFSET(data!$A$1, ROW()-1, B$1-1))</f>
        <v>2035</v>
      </c>
      <c r="C720" s="8">
        <f ca="1">IF(ISNA(C$1), 0, OFFSET(data!$A$1, ROW()-1, C$1-1))</f>
        <v>49539.833333333336</v>
      </c>
      <c r="D720">
        <f ca="1">IF(ISNA(D$1), 0, OFFSET(data!$A$1, ROW()-1, D$1-1))</f>
        <v>118.107762557077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42.8</v>
      </c>
      <c r="M720">
        <f ca="1">IF(ISNA(M$1), 0, OFFSET(data!$A$1, ROW()-1, M$1-1))</f>
        <v>112.85836500000001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449.15633194181203</v>
      </c>
      <c r="S720">
        <f ca="1">IF(ISNA(S$1), 0, OFFSET(data!$A$1, ROW()-1, S$1-1))</f>
        <v>150</v>
      </c>
      <c r="T720">
        <f ca="1">IF(ISNA(T$1), 0, OFFSET(data!$A$1, ROW()-1, T$1-1))</f>
        <v>0</v>
      </c>
      <c r="U720">
        <f ca="1">IF(ISNA(U$1), 0, OFFSET(data!$A$1, ROW()-1, U$1-1))</f>
        <v>929.86309289006203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-92.986309289006201</v>
      </c>
      <c r="Y720">
        <f ca="1">IF(ISNA(Y$1), 0, OFFSET(data!$A$1, ROW()-1, Y$1-1))</f>
        <v>36.0456758978343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306.23066805818701</v>
      </c>
      <c r="AD720">
        <f ca="1">IF(ISNA(AD$1), 0, OFFSET(data!$A$1, ROW()-1, AD$1-1))</f>
        <v>154.27100877999999</v>
      </c>
      <c r="AE720">
        <f ca="1">IF(ISNA(AE$1), 0, OFFSET(data!$A$1, ROW()-1, AE$1-1))</f>
        <v>97.481133522024606</v>
      </c>
      <c r="AF720" t="str">
        <f ca="1">IF(ISNA(AF$1), 0, OFFSET(data!$A$1, ROW()-1, AF$1-1))</f>
        <v>typical</v>
      </c>
      <c r="AG720">
        <f t="shared" ca="1" si="191"/>
        <v>2035</v>
      </c>
      <c r="AH720">
        <f t="shared" ca="1" si="192"/>
        <v>8</v>
      </c>
      <c r="AI720">
        <f t="shared" ca="1" si="193"/>
        <v>18</v>
      </c>
      <c r="AJ720" t="str">
        <f t="shared" ca="1" si="189"/>
        <v/>
      </c>
      <c r="AK720" t="str">
        <f t="shared" ca="1" si="194"/>
        <v>20:00</v>
      </c>
      <c r="AL720" s="4">
        <f t="shared" ca="1" si="190"/>
        <v>9.7481133522024602E-2</v>
      </c>
      <c r="AM720">
        <f t="shared" ca="1" si="188"/>
        <v>836.87678360105588</v>
      </c>
      <c r="AN720">
        <f t="shared" ca="1" si="195"/>
        <v>150</v>
      </c>
      <c r="AO720">
        <f t="shared" ca="1" si="196"/>
        <v>449.15633194181203</v>
      </c>
      <c r="AP720">
        <f t="shared" ca="1" si="197"/>
        <v>0</v>
      </c>
      <c r="AQ720">
        <f t="shared" ca="1" si="198"/>
        <v>42.8</v>
      </c>
      <c r="AR720">
        <f t="shared" ca="1" si="199"/>
        <v>112.85836500000001</v>
      </c>
      <c r="AS720">
        <f t="shared" ca="1" si="200"/>
        <v>1179.153127557076</v>
      </c>
      <c r="AT720">
        <f t="shared" ca="1" si="201"/>
        <v>1027.1934682788901</v>
      </c>
      <c r="AU720">
        <f t="shared" ca="1" si="202"/>
        <v>151.95965927818588</v>
      </c>
    </row>
    <row r="721" spans="1:47" hidden="1">
      <c r="A721" t="str">
        <f ca="1">IF(ISNA(A$1), 0, OFFSET(data!$A$1, ROW()-1, A$1-1))</f>
        <v>Oahu</v>
      </c>
      <c r="B721">
        <f ca="1">IF(ISNA(B$1), 0, OFFSET(data!$A$1, ROW()-1, B$1-1))</f>
        <v>2035</v>
      </c>
      <c r="C721" s="8">
        <f ca="1">IF(ISNA(C$1), 0, OFFSET(data!$A$1, ROW()-1, C$1-1))</f>
        <v>49539.916666666664</v>
      </c>
      <c r="D721">
        <f ca="1">IF(ISNA(D$1), 0, OFFSET(data!$A$1, ROW()-1, D$1-1))</f>
        <v>118.107762557077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42.8</v>
      </c>
      <c r="M721">
        <f ca="1">IF(ISNA(M$1), 0, OFFSET(data!$A$1, ROW()-1, M$1-1))</f>
        <v>103.819935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336.97128022993297</v>
      </c>
      <c r="S721">
        <f ca="1">IF(ISNA(S$1), 0, OFFSET(data!$A$1, ROW()-1, S$1-1))</f>
        <v>150</v>
      </c>
      <c r="T721">
        <f ca="1">IF(ISNA(T$1), 0, OFFSET(data!$A$1, ROW()-1, T$1-1))</f>
        <v>0</v>
      </c>
      <c r="U721">
        <f ca="1">IF(ISNA(U$1), 0, OFFSET(data!$A$1, ROW()-1, U$1-1))</f>
        <v>825.18404073806005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-82.518404073805996</v>
      </c>
      <c r="Y721">
        <f ca="1">IF(ISNA(Y$1), 0, OFFSET(data!$A$1, ROW()-1, Y$1-1))</f>
        <v>9.0333411227567009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418.415719770066</v>
      </c>
      <c r="AD721">
        <f ca="1">IF(ISNA(AD$1), 0, OFFSET(data!$A$1, ROW()-1, AD$1-1))</f>
        <v>155.96937478000001</v>
      </c>
      <c r="AE721">
        <f ca="1">IF(ISNA(AE$1), 0, OFFSET(data!$A$1, ROW()-1, AE$1-1))</f>
        <v>97.481133522024606</v>
      </c>
      <c r="AF721" t="str">
        <f ca="1">IF(ISNA(AF$1), 0, OFFSET(data!$A$1, ROW()-1, AF$1-1))</f>
        <v>typical</v>
      </c>
      <c r="AG721">
        <f t="shared" ca="1" si="191"/>
        <v>2035</v>
      </c>
      <c r="AH721">
        <f t="shared" ca="1" si="192"/>
        <v>8</v>
      </c>
      <c r="AI721">
        <f t="shared" ca="1" si="193"/>
        <v>18</v>
      </c>
      <c r="AJ721" t="str">
        <f t="shared" ca="1" si="189"/>
        <v/>
      </c>
      <c r="AK721" t="str">
        <f t="shared" ca="1" si="194"/>
        <v>22:00</v>
      </c>
      <c r="AL721" s="4">
        <f t="shared" ca="1" si="190"/>
        <v>9.7481133522024602E-2</v>
      </c>
      <c r="AM721">
        <f t="shared" ca="1" si="188"/>
        <v>742.66563666425407</v>
      </c>
      <c r="AN721">
        <f t="shared" ca="1" si="195"/>
        <v>150</v>
      </c>
      <c r="AO721">
        <f t="shared" ca="1" si="196"/>
        <v>336.97128022993297</v>
      </c>
      <c r="AP721">
        <f t="shared" ca="1" si="197"/>
        <v>0</v>
      </c>
      <c r="AQ721">
        <f t="shared" ca="1" si="198"/>
        <v>42.8</v>
      </c>
      <c r="AR721">
        <f t="shared" ca="1" si="199"/>
        <v>103.819935</v>
      </c>
      <c r="AS721">
        <f t="shared" ca="1" si="200"/>
        <v>1170.1146975570759</v>
      </c>
      <c r="AT721">
        <f t="shared" ca="1" si="201"/>
        <v>907.66835256701074</v>
      </c>
      <c r="AU721">
        <f t="shared" ca="1" si="202"/>
        <v>262.4463449900652</v>
      </c>
    </row>
    <row r="722" spans="1:47" hidden="1">
      <c r="A722" t="str">
        <f ca="1">IF(ISNA(A$1), 0, OFFSET(data!$A$1, ROW()-1, A$1-1))</f>
        <v>Oahu</v>
      </c>
      <c r="B722">
        <f ca="1">IF(ISNA(B$1), 0, OFFSET(data!$A$1, ROW()-1, B$1-1))</f>
        <v>2035</v>
      </c>
      <c r="C722" s="8">
        <f ca="1">IF(ISNA(C$1), 0, OFFSET(data!$A$1, ROW()-1, C$1-1))</f>
        <v>49562</v>
      </c>
      <c r="D722">
        <f ca="1">IF(ISNA(D$1), 0, OFFSET(data!$A$1, ROW()-1, D$1-1))</f>
        <v>208.107762557077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42.8</v>
      </c>
      <c r="M722">
        <f ca="1">IF(ISNA(M$1), 0, OFFSET(data!$A$1, ROW()-1, M$1-1))</f>
        <v>52.281324999999903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309.10956827396001</v>
      </c>
      <c r="S722">
        <f ca="1">IF(ISNA(S$1), 0, OFFSET(data!$A$1, ROW()-1, S$1-1))</f>
        <v>65.940055859249796</v>
      </c>
      <c r="T722">
        <f ca="1">IF(ISNA(T$1), 0, OFFSET(data!$A$1, ROW()-1, T$1-1))</f>
        <v>0</v>
      </c>
      <c r="U722">
        <f ca="1">IF(ISNA(U$1), 0, OFFSET(data!$A$1, ROW()-1, U$1-1))</f>
        <v>745.89796234248001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-74.589796234247999</v>
      </c>
      <c r="Y722">
        <f ca="1">IF(ISNA(Y$1), 0, OFFSET(data!$A$1, ROW()-1, Y$1-1))</f>
        <v>6.9305455820558999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530.33737586678899</v>
      </c>
      <c r="AD722">
        <f ca="1">IF(ISNA(AD$1), 0, OFFSET(data!$A$1, ROW()-1, AD$1-1))</f>
        <v>142.28132499999899</v>
      </c>
      <c r="AE722">
        <f ca="1">IF(ISNA(AE$1), 0, OFFSET(data!$A$1, ROW()-1, AE$1-1))</f>
        <v>139.112309850619</v>
      </c>
      <c r="AF722" t="str">
        <f ca="1">IF(ISNA(AF$1), 0, OFFSET(data!$A$1, ROW()-1, AF$1-1))</f>
        <v>typical</v>
      </c>
      <c r="AG722">
        <f t="shared" ca="1" si="191"/>
        <v>2035</v>
      </c>
      <c r="AH722">
        <f t="shared" ca="1" si="192"/>
        <v>9</v>
      </c>
      <c r="AI722">
        <f t="shared" ca="1" si="193"/>
        <v>10</v>
      </c>
      <c r="AJ722" t="str">
        <f t="shared" ca="1" si="189"/>
        <v/>
      </c>
      <c r="AK722" t="str">
        <f t="shared" ca="1" si="194"/>
        <v>00:00</v>
      </c>
      <c r="AL722" s="4">
        <f t="shared" ca="1" si="190"/>
        <v>0.13911230985061901</v>
      </c>
      <c r="AM722">
        <f t="shared" ca="1" si="188"/>
        <v>671.30816610823206</v>
      </c>
      <c r="AN722">
        <f t="shared" ca="1" si="195"/>
        <v>65.940055859249796</v>
      </c>
      <c r="AO722">
        <f t="shared" ca="1" si="196"/>
        <v>309.10956827396001</v>
      </c>
      <c r="AP722">
        <f t="shared" ca="1" si="197"/>
        <v>0</v>
      </c>
      <c r="AQ722">
        <f t="shared" ca="1" si="198"/>
        <v>42.8</v>
      </c>
      <c r="AR722">
        <f t="shared" ca="1" si="199"/>
        <v>52.281324999999903</v>
      </c>
      <c r="AS722">
        <f t="shared" ca="1" si="200"/>
        <v>1208.5760875570759</v>
      </c>
      <c r="AT722">
        <f t="shared" ca="1" si="201"/>
        <v>820.52003669028693</v>
      </c>
      <c r="AU722">
        <f t="shared" ca="1" si="202"/>
        <v>388.05605086678895</v>
      </c>
    </row>
    <row r="723" spans="1:47" hidden="1">
      <c r="A723" t="str">
        <f ca="1">IF(ISNA(A$1), 0, OFFSET(data!$A$1, ROW()-1, A$1-1))</f>
        <v>Oahu</v>
      </c>
      <c r="B723">
        <f ca="1">IF(ISNA(B$1), 0, OFFSET(data!$A$1, ROW()-1, B$1-1))</f>
        <v>2035</v>
      </c>
      <c r="C723" s="8">
        <f ca="1">IF(ISNA(C$1), 0, OFFSET(data!$A$1, ROW()-1, C$1-1))</f>
        <v>49562.083333333336</v>
      </c>
      <c r="D723">
        <f ca="1">IF(ISNA(D$1), 0, OFFSET(data!$A$1, ROW()-1, D$1-1))</f>
        <v>208.107762557077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42.8</v>
      </c>
      <c r="M723">
        <f ca="1">IF(ISNA(M$1), 0, OFFSET(data!$A$1, ROW()-1, M$1-1))</f>
        <v>46.202724799999999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309.10956827396001</v>
      </c>
      <c r="S723">
        <f ca="1">IF(ISNA(S$1), 0, OFFSET(data!$A$1, ROW()-1, S$1-1))</f>
        <v>50.358443959846497</v>
      </c>
      <c r="T723">
        <f ca="1">IF(ISNA(T$1), 0, OFFSET(data!$A$1, ROW()-1, T$1-1))</f>
        <v>0</v>
      </c>
      <c r="U723">
        <f ca="1">IF(ISNA(U$1), 0, OFFSET(data!$A$1, ROW()-1, U$1-1))</f>
        <v>723.95305636886303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-72.395305636886306</v>
      </c>
      <c r="Y723">
        <f ca="1">IF(ISNA(Y$1), 0, OFFSET(data!$A$1, ROW()-1, Y$1-1))</f>
        <v>5.0207488589078499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545.91898776619303</v>
      </c>
      <c r="AD723">
        <f ca="1">IF(ISNA(AD$1), 0, OFFSET(data!$A$1, ROW()-1, AD$1-1))</f>
        <v>136.2027248</v>
      </c>
      <c r="AE723">
        <f ca="1">IF(ISNA(AE$1), 0, OFFSET(data!$A$1, ROW()-1, AE$1-1))</f>
        <v>139.112309850619</v>
      </c>
      <c r="AF723" t="str">
        <f ca="1">IF(ISNA(AF$1), 0, OFFSET(data!$A$1, ROW()-1, AF$1-1))</f>
        <v>typical</v>
      </c>
      <c r="AG723">
        <f t="shared" ca="1" si="191"/>
        <v>2035</v>
      </c>
      <c r="AH723">
        <f t="shared" ca="1" si="192"/>
        <v>9</v>
      </c>
      <c r="AI723">
        <f t="shared" ca="1" si="193"/>
        <v>10</v>
      </c>
      <c r="AJ723" t="str">
        <f t="shared" ca="1" si="189"/>
        <v/>
      </c>
      <c r="AK723" t="str">
        <f t="shared" ca="1" si="194"/>
        <v>02:00</v>
      </c>
      <c r="AL723" s="4">
        <f t="shared" ca="1" si="190"/>
        <v>0.13911230985061901</v>
      </c>
      <c r="AM723">
        <f t="shared" ca="1" si="188"/>
        <v>651.55775073197674</v>
      </c>
      <c r="AN723">
        <f t="shared" ca="1" si="195"/>
        <v>50.358443959846497</v>
      </c>
      <c r="AO723">
        <f t="shared" ca="1" si="196"/>
        <v>309.10956827396001</v>
      </c>
      <c r="AP723">
        <f t="shared" ca="1" si="197"/>
        <v>0</v>
      </c>
      <c r="AQ723">
        <f t="shared" ca="1" si="198"/>
        <v>42.8</v>
      </c>
      <c r="AR723">
        <f t="shared" ca="1" si="199"/>
        <v>46.202724799999999</v>
      </c>
      <c r="AS723">
        <f t="shared" ca="1" si="200"/>
        <v>1202.4974873570764</v>
      </c>
      <c r="AT723">
        <f t="shared" ca="1" si="201"/>
        <v>792.78122439088452</v>
      </c>
      <c r="AU723">
        <f t="shared" ca="1" si="202"/>
        <v>409.71626296619183</v>
      </c>
    </row>
    <row r="724" spans="1:47" hidden="1">
      <c r="A724" t="str">
        <f ca="1">IF(ISNA(A$1), 0, OFFSET(data!$A$1, ROW()-1, A$1-1))</f>
        <v>Oahu</v>
      </c>
      <c r="B724">
        <f ca="1">IF(ISNA(B$1), 0, OFFSET(data!$A$1, ROW()-1, B$1-1))</f>
        <v>2035</v>
      </c>
      <c r="C724" s="8">
        <f ca="1">IF(ISNA(C$1), 0, OFFSET(data!$A$1, ROW()-1, C$1-1))</f>
        <v>49562.166666666664</v>
      </c>
      <c r="D724">
        <f ca="1">IF(ISNA(D$1), 0, OFFSET(data!$A$1, ROW()-1, D$1-1))</f>
        <v>208.107762557077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42.8</v>
      </c>
      <c r="M724">
        <f ca="1">IF(ISNA(M$1), 0, OFFSET(data!$A$1, ROW()-1, M$1-1))</f>
        <v>46.327983599999897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309.10956827396001</v>
      </c>
      <c r="S724">
        <f ca="1">IF(ISNA(S$1), 0, OFFSET(data!$A$1, ROW()-1, S$1-1))</f>
        <v>76.542327106613001</v>
      </c>
      <c r="T724">
        <f ca="1">IF(ISNA(T$1), 0, OFFSET(data!$A$1, ROW()-1, T$1-1))</f>
        <v>0</v>
      </c>
      <c r="U724">
        <f ca="1">IF(ISNA(U$1), 0, OFFSET(data!$A$1, ROW()-1, U$1-1))</f>
        <v>753.15935932576099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-75.315935932576096</v>
      </c>
      <c r="Y724">
        <f ca="1">IF(ISNA(Y$1), 0, OFFSET(data!$A$1, ROW()-1, Y$1-1))</f>
        <v>5.0442181444662504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519.73510461942601</v>
      </c>
      <c r="AD724">
        <f ca="1">IF(ISNA(AD$1), 0, OFFSET(data!$A$1, ROW()-1, AD$1-1))</f>
        <v>136.32798359999899</v>
      </c>
      <c r="AE724">
        <f ca="1">IF(ISNA(AE$1), 0, OFFSET(data!$A$1, ROW()-1, AE$1-1))</f>
        <v>139.112309850619</v>
      </c>
      <c r="AF724" t="str">
        <f ca="1">IF(ISNA(AF$1), 0, OFFSET(data!$A$1, ROW()-1, AF$1-1))</f>
        <v>typical</v>
      </c>
      <c r="AG724">
        <f t="shared" ca="1" si="191"/>
        <v>2035</v>
      </c>
      <c r="AH724">
        <f t="shared" ca="1" si="192"/>
        <v>9</v>
      </c>
      <c r="AI724">
        <f t="shared" ca="1" si="193"/>
        <v>10</v>
      </c>
      <c r="AJ724" t="str">
        <f t="shared" ca="1" si="189"/>
        <v/>
      </c>
      <c r="AK724" t="str">
        <f t="shared" ca="1" si="194"/>
        <v>04:00</v>
      </c>
      <c r="AL724" s="4">
        <f t="shared" ca="1" si="190"/>
        <v>0.13911230985061901</v>
      </c>
      <c r="AM724">
        <f t="shared" ca="1" si="188"/>
        <v>677.84342339318493</v>
      </c>
      <c r="AN724">
        <f t="shared" ca="1" si="195"/>
        <v>76.542327106613001</v>
      </c>
      <c r="AO724">
        <f t="shared" ca="1" si="196"/>
        <v>309.10956827396001</v>
      </c>
      <c r="AP724">
        <f t="shared" ca="1" si="197"/>
        <v>0</v>
      </c>
      <c r="AQ724">
        <f t="shared" ca="1" si="198"/>
        <v>42.8</v>
      </c>
      <c r="AR724">
        <f t="shared" ca="1" si="199"/>
        <v>46.327983599999897</v>
      </c>
      <c r="AS724">
        <f t="shared" ca="1" si="200"/>
        <v>1202.6227461570759</v>
      </c>
      <c r="AT724">
        <f t="shared" ca="1" si="201"/>
        <v>819.21562513765025</v>
      </c>
      <c r="AU724">
        <f t="shared" ca="1" si="202"/>
        <v>383.40712101942563</v>
      </c>
    </row>
    <row r="725" spans="1:47" hidden="1">
      <c r="A725" t="str">
        <f ca="1">IF(ISNA(A$1), 0, OFFSET(data!$A$1, ROW()-1, A$1-1))</f>
        <v>Oahu</v>
      </c>
      <c r="B725">
        <f ca="1">IF(ISNA(B$1), 0, OFFSET(data!$A$1, ROW()-1, B$1-1))</f>
        <v>2035</v>
      </c>
      <c r="C725" s="8">
        <f ca="1">IF(ISNA(C$1), 0, OFFSET(data!$A$1, ROW()-1, C$1-1))</f>
        <v>49562.25</v>
      </c>
      <c r="D725">
        <f ca="1">IF(ISNA(D$1), 0, OFFSET(data!$A$1, ROW()-1, D$1-1))</f>
        <v>208.107762557077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24.1869223587139</v>
      </c>
      <c r="L725">
        <f ca="1">IF(ISNA(L$1), 0, OFFSET(data!$A$1, ROW()-1, L$1-1))</f>
        <v>42.8</v>
      </c>
      <c r="M725">
        <f ca="1">IF(ISNA(M$1), 0, OFFSET(data!$A$1, ROW()-1, M$1-1))</f>
        <v>48.008965999999901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309.10956827396001</v>
      </c>
      <c r="S725">
        <f ca="1">IF(ISNA(S$1), 0, OFFSET(data!$A$1, ROW()-1, S$1-1))</f>
        <v>150</v>
      </c>
      <c r="T725">
        <f ca="1">IF(ISNA(T$1), 0, OFFSET(data!$A$1, ROW()-1, T$1-1))</f>
        <v>0</v>
      </c>
      <c r="U725">
        <f ca="1">IF(ISNA(U$1), 0, OFFSET(data!$A$1, ROW()-1, U$1-1))</f>
        <v>862.34817244792896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-86.234817244792893</v>
      </c>
      <c r="Y725">
        <f ca="1">IF(ISNA(Y$1), 0, OFFSET(data!$A$1, ROW()-1, Y$1-1))</f>
        <v>6.0998639866160502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446.27743172603903</v>
      </c>
      <c r="AD725">
        <f ca="1">IF(ISNA(AD$1), 0, OFFSET(data!$A$1, ROW()-1, AD$1-1))</f>
        <v>162.19588835871301</v>
      </c>
      <c r="AE725">
        <f ca="1">IF(ISNA(AE$1), 0, OFFSET(data!$A$1, ROW()-1, AE$1-1))</f>
        <v>139.112309850619</v>
      </c>
      <c r="AF725" t="str">
        <f ca="1">IF(ISNA(AF$1), 0, OFFSET(data!$A$1, ROW()-1, AF$1-1))</f>
        <v>typical</v>
      </c>
      <c r="AG725">
        <f t="shared" ca="1" si="191"/>
        <v>2035</v>
      </c>
      <c r="AH725">
        <f t="shared" ca="1" si="192"/>
        <v>9</v>
      </c>
      <c r="AI725">
        <f t="shared" ca="1" si="193"/>
        <v>10</v>
      </c>
      <c r="AJ725" t="str">
        <f t="shared" ca="1" si="189"/>
        <v/>
      </c>
      <c r="AK725" t="str">
        <f t="shared" ca="1" si="194"/>
        <v>06:00</v>
      </c>
      <c r="AL725" s="4">
        <f t="shared" ca="1" si="190"/>
        <v>0.13911230985061901</v>
      </c>
      <c r="AM725">
        <f t="shared" ca="1" si="188"/>
        <v>776.11335520313605</v>
      </c>
      <c r="AN725">
        <f t="shared" ca="1" si="195"/>
        <v>150</v>
      </c>
      <c r="AO725">
        <f t="shared" ca="1" si="196"/>
        <v>309.10956827396001</v>
      </c>
      <c r="AP725">
        <f t="shared" ca="1" si="197"/>
        <v>24.1869223587139</v>
      </c>
      <c r="AQ725">
        <f t="shared" ca="1" si="198"/>
        <v>42.8</v>
      </c>
      <c r="AR725">
        <f t="shared" ca="1" si="199"/>
        <v>48.008965999999901</v>
      </c>
      <c r="AS725">
        <f t="shared" ca="1" si="200"/>
        <v>1228.49065091579</v>
      </c>
      <c r="AT725">
        <f t="shared" ca="1" si="201"/>
        <v>944.40910754846504</v>
      </c>
      <c r="AU725">
        <f t="shared" ca="1" si="202"/>
        <v>284.08154336732491</v>
      </c>
    </row>
    <row r="726" spans="1:47" hidden="1">
      <c r="A726" t="str">
        <f ca="1">IF(ISNA(A$1), 0, OFFSET(data!$A$1, ROW()-1, A$1-1))</f>
        <v>Oahu</v>
      </c>
      <c r="B726">
        <f ca="1">IF(ISNA(B$1), 0, OFFSET(data!$A$1, ROW()-1, B$1-1))</f>
        <v>2035</v>
      </c>
      <c r="C726" s="8">
        <f ca="1">IF(ISNA(C$1), 0, OFFSET(data!$A$1, ROW()-1, C$1-1))</f>
        <v>49562.333333333336</v>
      </c>
      <c r="D726">
        <f ca="1">IF(ISNA(D$1), 0, OFFSET(data!$A$1, ROW()-1, D$1-1))</f>
        <v>103.107762557077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1392.4167874714799</v>
      </c>
      <c r="L726">
        <f ca="1">IF(ISNA(L$1), 0, OFFSET(data!$A$1, ROW()-1, L$1-1))</f>
        <v>42.8</v>
      </c>
      <c r="M726">
        <f ca="1">IF(ISNA(M$1), 0, OFFSET(data!$A$1, ROW()-1, M$1-1))</f>
        <v>42.813099299999998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918.93934142561</v>
      </c>
      <c r="V726">
        <f ca="1">IF(ISNA(V$1), 0, OFFSET(data!$A$1, ROW()-1, V$1-1))</f>
        <v>0</v>
      </c>
      <c r="W726">
        <f ca="1">IF(ISNA(W$1), 0, OFFSET(data!$A$1, ROW()-1, W$1-1))</f>
        <v>339.31157406173298</v>
      </c>
      <c r="X726">
        <f ca="1">IF(ISNA(X$1), 0, OFFSET(data!$A$1, ROW()-1, X$1-1))</f>
        <v>115.40031058173901</v>
      </c>
      <c r="Y726">
        <f ca="1">IF(ISNA(Y$1), 0, OFFSET(data!$A$1, ROW()-1, Y$1-1))</f>
        <v>57.486423259482699</v>
      </c>
      <c r="Z726">
        <f ca="1">IF(ISNA(Z$1), 0, OFFSET(data!$A$1, ROW()-1, Z$1-1))</f>
        <v>149.99999999999901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1259.6985740617299</v>
      </c>
      <c r="AD726">
        <f ca="1">IF(ISNA(AD$1), 0, OFFSET(data!$A$1, ROW()-1, AD$1-1))</f>
        <v>683.54052103477204</v>
      </c>
      <c r="AE726">
        <f ca="1">IF(ISNA(AE$1), 0, OFFSET(data!$A$1, ROW()-1, AE$1-1))</f>
        <v>0</v>
      </c>
      <c r="AF726" t="str">
        <f ca="1">IF(ISNA(AF$1), 0, OFFSET(data!$A$1, ROW()-1, AF$1-1))</f>
        <v>typical</v>
      </c>
      <c r="AG726">
        <f t="shared" ca="1" si="191"/>
        <v>2035</v>
      </c>
      <c r="AH726">
        <f t="shared" ca="1" si="192"/>
        <v>9</v>
      </c>
      <c r="AI726">
        <f t="shared" ca="1" si="193"/>
        <v>10</v>
      </c>
      <c r="AJ726" t="str">
        <f t="shared" ca="1" si="189"/>
        <v/>
      </c>
      <c r="AK726" t="str">
        <f t="shared" ca="1" si="194"/>
        <v>08:00</v>
      </c>
      <c r="AL726" s="4">
        <f t="shared" ca="1" si="190"/>
        <v>0</v>
      </c>
      <c r="AM726">
        <f t="shared" ca="1" si="188"/>
        <v>1034.3396520073491</v>
      </c>
      <c r="AN726">
        <f t="shared" ca="1" si="195"/>
        <v>149.99999999999901</v>
      </c>
      <c r="AO726">
        <f t="shared" ca="1" si="196"/>
        <v>339.31157406173298</v>
      </c>
      <c r="AP726">
        <f t="shared" ca="1" si="197"/>
        <v>1392.4167874714799</v>
      </c>
      <c r="AQ726">
        <f t="shared" ca="1" si="198"/>
        <v>42.8</v>
      </c>
      <c r="AR726">
        <f t="shared" ca="1" si="199"/>
        <v>42.813099299999998</v>
      </c>
      <c r="AS726">
        <f t="shared" ca="1" si="200"/>
        <v>2840.8362233902867</v>
      </c>
      <c r="AT726">
        <f t="shared" ca="1" si="201"/>
        <v>2264.678170363336</v>
      </c>
      <c r="AU726">
        <f t="shared" ca="1" si="202"/>
        <v>576.15805302695071</v>
      </c>
    </row>
    <row r="727" spans="1:47" hidden="1">
      <c r="A727" t="str">
        <f ca="1">IF(ISNA(A$1), 0, OFFSET(data!$A$1, ROW()-1, A$1-1))</f>
        <v>Oahu</v>
      </c>
      <c r="B727">
        <f ca="1">IF(ISNA(B$1), 0, OFFSET(data!$A$1, ROW()-1, B$1-1))</f>
        <v>2035</v>
      </c>
      <c r="C727" s="8">
        <f ca="1">IF(ISNA(C$1), 0, OFFSET(data!$A$1, ROW()-1, C$1-1))</f>
        <v>49562.416666666664</v>
      </c>
      <c r="D727">
        <f ca="1">IF(ISNA(D$1), 0, OFFSET(data!$A$1, ROW()-1, D$1-1))</f>
        <v>103.107762557077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1686.4488548872901</v>
      </c>
      <c r="L727">
        <f ca="1">IF(ISNA(L$1), 0, OFFSET(data!$A$1, ROW()-1, L$1-1))</f>
        <v>42.8</v>
      </c>
      <c r="M727">
        <f ca="1">IF(ISNA(M$1), 0, OFFSET(data!$A$1, ROW()-1, M$1-1))</f>
        <v>34.050697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952.51904109007705</v>
      </c>
      <c r="V727">
        <f ca="1">IF(ISNA(V$1), 0, OFFSET(data!$A$1, ROW()-1, V$1-1))</f>
        <v>0</v>
      </c>
      <c r="W727">
        <f ca="1">IF(ISNA(W$1), 0, OFFSET(data!$A$1, ROW()-1, W$1-1))</f>
        <v>591.00153951307402</v>
      </c>
      <c r="X727">
        <f ca="1">IF(ISNA(X$1), 0, OFFSET(data!$A$1, ROW()-1, X$1-1))</f>
        <v>115.40031058173901</v>
      </c>
      <c r="Y727">
        <f ca="1">IF(ISNA(Y$1), 0, OFFSET(data!$A$1, ROW()-1, Y$1-1))</f>
        <v>57.486423259482699</v>
      </c>
      <c r="Z727">
        <f ca="1">IF(ISNA(Z$1), 0, OFFSET(data!$A$1, ROW()-1, Z$1-1))</f>
        <v>150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1511.3885395130701</v>
      </c>
      <c r="AD727">
        <f ca="1">IF(ISNA(AD$1), 0, OFFSET(data!$A$1, ROW()-1, AD$1-1))</f>
        <v>683.48404332201403</v>
      </c>
      <c r="AE727">
        <f ca="1">IF(ISNA(AE$1), 0, OFFSET(data!$A$1, ROW()-1, AE$1-1))</f>
        <v>0</v>
      </c>
      <c r="AF727" t="str">
        <f ca="1">IF(ISNA(AF$1), 0, OFFSET(data!$A$1, ROW()-1, AF$1-1))</f>
        <v>typical</v>
      </c>
      <c r="AG727">
        <f t="shared" ca="1" si="191"/>
        <v>2035</v>
      </c>
      <c r="AH727">
        <f t="shared" ca="1" si="192"/>
        <v>9</v>
      </c>
      <c r="AI727">
        <f t="shared" ca="1" si="193"/>
        <v>10</v>
      </c>
      <c r="AJ727" t="str">
        <f t="shared" ca="1" si="189"/>
        <v/>
      </c>
      <c r="AK727" t="str">
        <f t="shared" ca="1" si="194"/>
        <v>10:00</v>
      </c>
      <c r="AL727" s="4">
        <f t="shared" ca="1" si="190"/>
        <v>0</v>
      </c>
      <c r="AM727">
        <f t="shared" ca="1" si="188"/>
        <v>1067.919351671816</v>
      </c>
      <c r="AN727">
        <f t="shared" ca="1" si="195"/>
        <v>150</v>
      </c>
      <c r="AO727">
        <f t="shared" ca="1" si="196"/>
        <v>591.00153951307402</v>
      </c>
      <c r="AP727">
        <f t="shared" ca="1" si="197"/>
        <v>1686.4488548872901</v>
      </c>
      <c r="AQ727">
        <f t="shared" ca="1" si="198"/>
        <v>42.8</v>
      </c>
      <c r="AR727">
        <f t="shared" ca="1" si="199"/>
        <v>34.050697</v>
      </c>
      <c r="AS727">
        <f t="shared" ca="1" si="200"/>
        <v>3377.795853957437</v>
      </c>
      <c r="AT727">
        <f t="shared" ca="1" si="201"/>
        <v>2549.891357766387</v>
      </c>
      <c r="AU727">
        <f t="shared" ca="1" si="202"/>
        <v>827.90449619104993</v>
      </c>
    </row>
    <row r="728" spans="1:47" hidden="1">
      <c r="A728" t="str">
        <f ca="1">IF(ISNA(A$1), 0, OFFSET(data!$A$1, ROW()-1, A$1-1))</f>
        <v>Oahu</v>
      </c>
      <c r="B728">
        <f ca="1">IF(ISNA(B$1), 0, OFFSET(data!$A$1, ROW()-1, B$1-1))</f>
        <v>2035</v>
      </c>
      <c r="C728" s="8">
        <f ca="1">IF(ISNA(C$1), 0, OFFSET(data!$A$1, ROW()-1, C$1-1))</f>
        <v>49562.5</v>
      </c>
      <c r="D728">
        <f ca="1">IF(ISNA(D$1), 0, OFFSET(data!$A$1, ROW()-1, D$1-1))</f>
        <v>103.107762557077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1783.5085429179701</v>
      </c>
      <c r="L728">
        <f ca="1">IF(ISNA(L$1), 0, OFFSET(data!$A$1, ROW()-1, L$1-1))</f>
        <v>42.8</v>
      </c>
      <c r="M728">
        <f ca="1">IF(ISNA(M$1), 0, OFFSET(data!$A$1, ROW()-1, M$1-1))</f>
        <v>39.788339999999998</v>
      </c>
      <c r="N728">
        <f ca="1">IF(ISNA(N$1), 0, OFFSET(data!$A$1, ROW()-1, N$1-1))</f>
        <v>92.077690810114703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958.01257281183496</v>
      </c>
      <c r="V728">
        <f ca="1">IF(ISNA(V$1), 0, OFFSET(data!$A$1, ROW()-1, V$1-1))</f>
        <v>0</v>
      </c>
      <c r="W728">
        <f ca="1">IF(ISNA(W$1), 0, OFFSET(data!$A$1, ROW()-1, W$1-1))</f>
        <v>688.30533882199097</v>
      </c>
      <c r="X728">
        <f ca="1">IF(ISNA(X$1), 0, OFFSET(data!$A$1, ROW()-1, X$1-1))</f>
        <v>115.40031058173901</v>
      </c>
      <c r="Y728">
        <f ca="1">IF(ISNA(Y$1), 0, OFFSET(data!$A$1, ROW()-1, Y$1-1))</f>
        <v>57.486423259482699</v>
      </c>
      <c r="Z728">
        <f ca="1">IF(ISNA(Z$1), 0, OFFSET(data!$A$1, ROW()-1, Z$1-1))</f>
        <v>150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1700.7700296321</v>
      </c>
      <c r="AD728">
        <f ca="1">IF(ISNA(AD$1), 0, OFFSET(data!$A$1, ROW()-1, AD$1-1))</f>
        <v>689.22168632201499</v>
      </c>
      <c r="AE728">
        <f ca="1">IF(ISNA(AE$1), 0, OFFSET(data!$A$1, ROW()-1, AE$1-1))</f>
        <v>0</v>
      </c>
      <c r="AF728" t="str">
        <f ca="1">IF(ISNA(AF$1), 0, OFFSET(data!$A$1, ROW()-1, AF$1-1))</f>
        <v>typical</v>
      </c>
      <c r="AG728">
        <f t="shared" ca="1" si="191"/>
        <v>2035</v>
      </c>
      <c r="AH728">
        <f t="shared" ca="1" si="192"/>
        <v>9</v>
      </c>
      <c r="AI728">
        <f t="shared" ca="1" si="193"/>
        <v>10</v>
      </c>
      <c r="AJ728" t="str">
        <f t="shared" ca="1" si="189"/>
        <v/>
      </c>
      <c r="AK728" t="str">
        <f t="shared" ca="1" si="194"/>
        <v>12:00</v>
      </c>
      <c r="AL728" s="4">
        <f t="shared" ca="1" si="190"/>
        <v>0</v>
      </c>
      <c r="AM728">
        <f t="shared" ca="1" si="188"/>
        <v>1073.412883393574</v>
      </c>
      <c r="AN728">
        <f t="shared" ca="1" si="195"/>
        <v>150</v>
      </c>
      <c r="AO728">
        <f t="shared" ca="1" si="196"/>
        <v>688.30533882199097</v>
      </c>
      <c r="AP728">
        <f t="shared" ca="1" si="197"/>
        <v>1875.5862337280848</v>
      </c>
      <c r="AQ728">
        <f t="shared" ca="1" si="198"/>
        <v>42.8</v>
      </c>
      <c r="AR728">
        <f t="shared" ca="1" si="199"/>
        <v>39.788339999999998</v>
      </c>
      <c r="AS728">
        <f t="shared" ca="1" si="200"/>
        <v>3669.974675107147</v>
      </c>
      <c r="AT728">
        <f t="shared" ca="1" si="201"/>
        <v>2658.4263317970626</v>
      </c>
      <c r="AU728">
        <f t="shared" ca="1" si="202"/>
        <v>1011.5483433100844</v>
      </c>
    </row>
    <row r="729" spans="1:47" hidden="1">
      <c r="A729" t="str">
        <f ca="1">IF(ISNA(A$1), 0, OFFSET(data!$A$1, ROW()-1, A$1-1))</f>
        <v>Oahu</v>
      </c>
      <c r="B729">
        <f ca="1">IF(ISNA(B$1), 0, OFFSET(data!$A$1, ROW()-1, B$1-1))</f>
        <v>2035</v>
      </c>
      <c r="C729" s="8">
        <f ca="1">IF(ISNA(C$1), 0, OFFSET(data!$A$1, ROW()-1, C$1-1))</f>
        <v>49562.583333333336</v>
      </c>
      <c r="D729">
        <f ca="1">IF(ISNA(D$1), 0, OFFSET(data!$A$1, ROW()-1, D$1-1))</f>
        <v>103.107762557077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1756.20114120168</v>
      </c>
      <c r="L729">
        <f ca="1">IF(ISNA(L$1), 0, OFFSET(data!$A$1, ROW()-1, L$1-1))</f>
        <v>42.8</v>
      </c>
      <c r="M729">
        <f ca="1">IF(ISNA(M$1), 0, OFFSET(data!$A$1, ROW()-1, M$1-1))</f>
        <v>43.150847999999897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958.03205342077695</v>
      </c>
      <c r="V729">
        <f ca="1">IF(ISNA(V$1), 0, OFFSET(data!$A$1, ROW()-1, V$1-1))</f>
        <v>0</v>
      </c>
      <c r="W729">
        <f ca="1">IF(ISNA(W$1), 0, OFFSET(data!$A$1, ROW()-1, W$1-1))</f>
        <v>664.34096449676395</v>
      </c>
      <c r="X729">
        <f ca="1">IF(ISNA(X$1), 0, OFFSET(data!$A$1, ROW()-1, X$1-1))</f>
        <v>115.40031058173901</v>
      </c>
      <c r="Y729">
        <f ca="1">IF(ISNA(Y$1), 0, OFFSET(data!$A$1, ROW()-1, Y$1-1))</f>
        <v>57.486423259482699</v>
      </c>
      <c r="Z729">
        <f ca="1">IF(ISNA(Z$1), 0, OFFSET(data!$A$1, ROW()-1, Z$1-1))</f>
        <v>150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1584.72796449676</v>
      </c>
      <c r="AD729">
        <f ca="1">IF(ISNA(AD$1), 0, OFFSET(data!$A$1, ROW()-1, AD$1-1))</f>
        <v>692.58419432201401</v>
      </c>
      <c r="AE729">
        <f ca="1">IF(ISNA(AE$1), 0, OFFSET(data!$A$1, ROW()-1, AE$1-1))</f>
        <v>0</v>
      </c>
      <c r="AF729" t="str">
        <f ca="1">IF(ISNA(AF$1), 0, OFFSET(data!$A$1, ROW()-1, AF$1-1))</f>
        <v>typical</v>
      </c>
      <c r="AG729">
        <f t="shared" ca="1" si="191"/>
        <v>2035</v>
      </c>
      <c r="AH729">
        <f t="shared" ca="1" si="192"/>
        <v>9</v>
      </c>
      <c r="AI729">
        <f t="shared" ca="1" si="193"/>
        <v>10</v>
      </c>
      <c r="AJ729" t="str">
        <f t="shared" ca="1" si="189"/>
        <v/>
      </c>
      <c r="AK729" t="str">
        <f t="shared" ca="1" si="194"/>
        <v>14:00</v>
      </c>
      <c r="AL729" s="4">
        <f t="shared" ca="1" si="190"/>
        <v>0</v>
      </c>
      <c r="AM729">
        <f t="shared" ca="1" si="188"/>
        <v>1073.4323640025159</v>
      </c>
      <c r="AN729">
        <f t="shared" ca="1" si="195"/>
        <v>150</v>
      </c>
      <c r="AO729">
        <f t="shared" ca="1" si="196"/>
        <v>664.34096449676395</v>
      </c>
      <c r="AP729">
        <f t="shared" ca="1" si="197"/>
        <v>1756.20114120168</v>
      </c>
      <c r="AQ729">
        <f t="shared" ca="1" si="198"/>
        <v>42.8</v>
      </c>
      <c r="AR729">
        <f t="shared" ca="1" si="199"/>
        <v>43.150847999999897</v>
      </c>
      <c r="AS729">
        <f t="shared" ca="1" si="200"/>
        <v>3529.9877162555167</v>
      </c>
      <c r="AT729">
        <f t="shared" ca="1" si="201"/>
        <v>2637.8439460807767</v>
      </c>
      <c r="AU729">
        <f t="shared" ca="1" si="202"/>
        <v>892.14377017473998</v>
      </c>
    </row>
    <row r="730" spans="1:47" hidden="1">
      <c r="A730" t="str">
        <f ca="1">IF(ISNA(A$1), 0, OFFSET(data!$A$1, ROW()-1, A$1-1))</f>
        <v>Oahu</v>
      </c>
      <c r="B730">
        <f ca="1">IF(ISNA(B$1), 0, OFFSET(data!$A$1, ROW()-1, B$1-1))</f>
        <v>2035</v>
      </c>
      <c r="C730" s="8">
        <f ca="1">IF(ISNA(C$1), 0, OFFSET(data!$A$1, ROW()-1, C$1-1))</f>
        <v>49562.666666666664</v>
      </c>
      <c r="D730">
        <f ca="1">IF(ISNA(D$1), 0, OFFSET(data!$A$1, ROW()-1, D$1-1))</f>
        <v>103.107762557077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1490.1220035485701</v>
      </c>
      <c r="L730">
        <f ca="1">IF(ISNA(L$1), 0, OFFSET(data!$A$1, ROW()-1, L$1-1))</f>
        <v>42.8</v>
      </c>
      <c r="M730">
        <f ca="1">IF(ISNA(M$1), 0, OFFSET(data!$A$1, ROW()-1, M$1-1))</f>
        <v>38.867370999999999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951.29663287894095</v>
      </c>
      <c r="V730">
        <f ca="1">IF(ISNA(V$1), 0, OFFSET(data!$A$1, ROW()-1, V$1-1))</f>
        <v>0</v>
      </c>
      <c r="W730">
        <f ca="1">IF(ISNA(W$1), 0, OFFSET(data!$A$1, ROW()-1, W$1-1))</f>
        <v>400.71377038549002</v>
      </c>
      <c r="X730">
        <f ca="1">IF(ISNA(X$1), 0, OFFSET(data!$A$1, ROW()-1, X$1-1))</f>
        <v>115.40031058173901</v>
      </c>
      <c r="Y730">
        <f ca="1">IF(ISNA(Y$1), 0, OFFSET(data!$A$1, ROW()-1, Y$1-1))</f>
        <v>57.4864232594825</v>
      </c>
      <c r="Z730">
        <f ca="1">IF(ISNA(Z$1), 0, OFFSET(data!$A$1, ROW()-1, Z$1-1))</f>
        <v>150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1321.10077038549</v>
      </c>
      <c r="AD730">
        <f ca="1">IF(ISNA(AD$1), 0, OFFSET(data!$A$1, ROW()-1, AD$1-1))</f>
        <v>678.16516816967396</v>
      </c>
      <c r="AE730">
        <f ca="1">IF(ISNA(AE$1), 0, OFFSET(data!$A$1, ROW()-1, AE$1-1))</f>
        <v>0</v>
      </c>
      <c r="AF730" t="str">
        <f ca="1">IF(ISNA(AF$1), 0, OFFSET(data!$A$1, ROW()-1, AF$1-1))</f>
        <v>typical</v>
      </c>
      <c r="AG730">
        <f t="shared" ca="1" si="191"/>
        <v>2035</v>
      </c>
      <c r="AH730">
        <f t="shared" ca="1" si="192"/>
        <v>9</v>
      </c>
      <c r="AI730">
        <f t="shared" ca="1" si="193"/>
        <v>10</v>
      </c>
      <c r="AJ730" t="str">
        <f t="shared" ca="1" si="189"/>
        <v/>
      </c>
      <c r="AK730" t="str">
        <f t="shared" ca="1" si="194"/>
        <v>16:00</v>
      </c>
      <c r="AL730" s="4">
        <f t="shared" ca="1" si="190"/>
        <v>0</v>
      </c>
      <c r="AM730">
        <f t="shared" ca="1" si="188"/>
        <v>1066.6969434606799</v>
      </c>
      <c r="AN730">
        <f t="shared" ca="1" si="195"/>
        <v>150</v>
      </c>
      <c r="AO730">
        <f t="shared" ca="1" si="196"/>
        <v>400.71377038549002</v>
      </c>
      <c r="AP730">
        <f t="shared" ca="1" si="197"/>
        <v>1490.1220035485701</v>
      </c>
      <c r="AQ730">
        <f t="shared" ca="1" si="198"/>
        <v>42.8</v>
      </c>
      <c r="AR730">
        <f t="shared" ca="1" si="199"/>
        <v>38.867370999999999</v>
      </c>
      <c r="AS730">
        <f t="shared" ca="1" si="200"/>
        <v>2995.9979074911371</v>
      </c>
      <c r="AT730">
        <f t="shared" ca="1" si="201"/>
        <v>2353.0623052753263</v>
      </c>
      <c r="AU730">
        <f t="shared" ca="1" si="202"/>
        <v>642.93560221581083</v>
      </c>
    </row>
    <row r="731" spans="1:47" hidden="1">
      <c r="A731" t="str">
        <f ca="1">IF(ISNA(A$1), 0, OFFSET(data!$A$1, ROW()-1, A$1-1))</f>
        <v>Oahu</v>
      </c>
      <c r="B731">
        <f ca="1">IF(ISNA(B$1), 0, OFFSET(data!$A$1, ROW()-1, B$1-1))</f>
        <v>2035</v>
      </c>
      <c r="C731" s="8">
        <f ca="1">IF(ISNA(C$1), 0, OFFSET(data!$A$1, ROW()-1, C$1-1))</f>
        <v>49562.75</v>
      </c>
      <c r="D731">
        <f ca="1">IF(ISNA(D$1), 0, OFFSET(data!$A$1, ROW()-1, D$1-1))</f>
        <v>208.107762557077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20.399849194676499</v>
      </c>
      <c r="L731">
        <f ca="1">IF(ISNA(L$1), 0, OFFSET(data!$A$1, ROW()-1, L$1-1))</f>
        <v>42.8</v>
      </c>
      <c r="M731">
        <f ca="1">IF(ISNA(M$1), 0, OFFSET(data!$A$1, ROW()-1, M$1-1))</f>
        <v>66.053342000000001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413.44202137669402</v>
      </c>
      <c r="S731">
        <f ca="1">IF(ISNA(S$1), 0, OFFSET(data!$A$1, ROW()-1, S$1-1))</f>
        <v>150</v>
      </c>
      <c r="T731">
        <f ca="1">IF(ISNA(T$1), 0, OFFSET(data!$A$1, ROW()-1, T$1-1))</f>
        <v>0</v>
      </c>
      <c r="U731">
        <f ca="1">IF(ISNA(U$1), 0, OFFSET(data!$A$1, ROW()-1, U$1-1))</f>
        <v>957.72036367769795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-95.7720363677698</v>
      </c>
      <c r="Y731">
        <f ca="1">IF(ISNA(Y$1), 0, OFFSET(data!$A$1, ROW()-1, Y$1-1))</f>
        <v>38.854647818521002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341.94497862330502</v>
      </c>
      <c r="AD731">
        <f ca="1">IF(ISNA(AD$1), 0, OFFSET(data!$A$1, ROW()-1, AD$1-1))</f>
        <v>176.06500202467601</v>
      </c>
      <c r="AE731">
        <f ca="1">IF(ISNA(AE$1), 0, OFFSET(data!$A$1, ROW()-1, AE$1-1))</f>
        <v>139.112309850619</v>
      </c>
      <c r="AF731" t="str">
        <f ca="1">IF(ISNA(AF$1), 0, OFFSET(data!$A$1, ROW()-1, AF$1-1))</f>
        <v>typical</v>
      </c>
      <c r="AG731">
        <f t="shared" ca="1" si="191"/>
        <v>2035</v>
      </c>
      <c r="AH731">
        <f t="shared" ca="1" si="192"/>
        <v>9</v>
      </c>
      <c r="AI731">
        <f t="shared" ca="1" si="193"/>
        <v>10</v>
      </c>
      <c r="AJ731" t="str">
        <f t="shared" ca="1" si="189"/>
        <v/>
      </c>
      <c r="AK731" t="str">
        <f t="shared" ca="1" si="194"/>
        <v>18:00</v>
      </c>
      <c r="AL731" s="4">
        <f t="shared" ca="1" si="190"/>
        <v>0.13911230985061901</v>
      </c>
      <c r="AM731">
        <f t="shared" ca="1" si="188"/>
        <v>861.94832730992812</v>
      </c>
      <c r="AN731">
        <f t="shared" ca="1" si="195"/>
        <v>150</v>
      </c>
      <c r="AO731">
        <f t="shared" ca="1" si="196"/>
        <v>413.44202137669402</v>
      </c>
      <c r="AP731">
        <f t="shared" ca="1" si="197"/>
        <v>20.399849194676499</v>
      </c>
      <c r="AQ731">
        <f t="shared" ca="1" si="198"/>
        <v>42.8</v>
      </c>
      <c r="AR731">
        <f t="shared" ca="1" si="199"/>
        <v>66.053342000000001</v>
      </c>
      <c r="AS731">
        <f t="shared" ca="1" si="200"/>
        <v>1242.7479537517524</v>
      </c>
      <c r="AT731">
        <f t="shared" ca="1" si="201"/>
        <v>1076.8679771531251</v>
      </c>
      <c r="AU731">
        <f t="shared" ca="1" si="202"/>
        <v>165.87997659862731</v>
      </c>
    </row>
    <row r="732" spans="1:47" hidden="1">
      <c r="A732" t="str">
        <f ca="1">IF(ISNA(A$1), 0, OFFSET(data!$A$1, ROW()-1, A$1-1))</f>
        <v>Oahu</v>
      </c>
      <c r="B732">
        <f ca="1">IF(ISNA(B$1), 0, OFFSET(data!$A$1, ROW()-1, B$1-1))</f>
        <v>2035</v>
      </c>
      <c r="C732" s="8">
        <f ca="1">IF(ISNA(C$1), 0, OFFSET(data!$A$1, ROW()-1, C$1-1))</f>
        <v>49562.833333333336</v>
      </c>
      <c r="D732">
        <f ca="1">IF(ISNA(D$1), 0, OFFSET(data!$A$1, ROW()-1, D$1-1))</f>
        <v>208.107762557077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42.8</v>
      </c>
      <c r="M732">
        <f ca="1">IF(ISNA(M$1), 0, OFFSET(data!$A$1, ROW()-1, M$1-1))</f>
        <v>80.433110999999997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382.71278703930602</v>
      </c>
      <c r="S732">
        <f ca="1">IF(ISNA(S$1), 0, OFFSET(data!$A$1, ROW()-1, S$1-1))</f>
        <v>145.56159493395</v>
      </c>
      <c r="T732">
        <f ca="1">IF(ISNA(T$1), 0, OFFSET(data!$A$1, ROW()-1, T$1-1))</f>
        <v>0</v>
      </c>
      <c r="U732">
        <f ca="1">IF(ISNA(U$1), 0, OFFSET(data!$A$1, ROW()-1, U$1-1))</f>
        <v>915.07731070277805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-91.507731070277799</v>
      </c>
      <c r="Y732">
        <f ca="1">IF(ISNA(Y$1), 0, OFFSET(data!$A$1, ROW()-1, Y$1-1))</f>
        <v>36.0456758978343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377.11261802674301</v>
      </c>
      <c r="AD732">
        <f ca="1">IF(ISNA(AD$1), 0, OFFSET(data!$A$1, ROW()-1, AD$1-1))</f>
        <v>157.42733250999899</v>
      </c>
      <c r="AE732">
        <f ca="1">IF(ISNA(AE$1), 0, OFFSET(data!$A$1, ROW()-1, AE$1-1))</f>
        <v>139.112309850619</v>
      </c>
      <c r="AF732" t="str">
        <f ca="1">IF(ISNA(AF$1), 0, OFFSET(data!$A$1, ROW()-1, AF$1-1))</f>
        <v>typical</v>
      </c>
      <c r="AG732">
        <f t="shared" ca="1" si="191"/>
        <v>2035</v>
      </c>
      <c r="AH732">
        <f t="shared" ca="1" si="192"/>
        <v>9</v>
      </c>
      <c r="AI732">
        <f t="shared" ca="1" si="193"/>
        <v>10</v>
      </c>
      <c r="AJ732" t="str">
        <f t="shared" ca="1" si="189"/>
        <v/>
      </c>
      <c r="AK732" t="str">
        <f t="shared" ca="1" si="194"/>
        <v>20:00</v>
      </c>
      <c r="AL732" s="4">
        <f t="shared" ca="1" si="190"/>
        <v>0.13911230985061901</v>
      </c>
      <c r="AM732">
        <f t="shared" ca="1" si="188"/>
        <v>823.56957963250022</v>
      </c>
      <c r="AN732">
        <f t="shared" ca="1" si="195"/>
        <v>145.56159493395</v>
      </c>
      <c r="AO732">
        <f t="shared" ca="1" si="196"/>
        <v>382.71278703930602</v>
      </c>
      <c r="AP732">
        <f t="shared" ca="1" si="197"/>
        <v>0</v>
      </c>
      <c r="AQ732">
        <f t="shared" ca="1" si="198"/>
        <v>42.8</v>
      </c>
      <c r="AR732">
        <f t="shared" ca="1" si="199"/>
        <v>80.433110999999997</v>
      </c>
      <c r="AS732">
        <f t="shared" ca="1" si="200"/>
        <v>1236.727873557076</v>
      </c>
      <c r="AT732">
        <f t="shared" ca="1" si="201"/>
        <v>1017.0425880403335</v>
      </c>
      <c r="AU732">
        <f t="shared" ca="1" si="202"/>
        <v>219.68528551674251</v>
      </c>
    </row>
    <row r="733" spans="1:47" hidden="1">
      <c r="A733" t="str">
        <f ca="1">IF(ISNA(A$1), 0, OFFSET(data!$A$1, ROW()-1, A$1-1))</f>
        <v>Oahu</v>
      </c>
      <c r="B733">
        <f ca="1">IF(ISNA(B$1), 0, OFFSET(data!$A$1, ROW()-1, B$1-1))</f>
        <v>2035</v>
      </c>
      <c r="C733" s="8">
        <f ca="1">IF(ISNA(C$1), 0, OFFSET(data!$A$1, ROW()-1, C$1-1))</f>
        <v>49562.916666666664</v>
      </c>
      <c r="D733">
        <f ca="1">IF(ISNA(D$1), 0, OFFSET(data!$A$1, ROW()-1, D$1-1))</f>
        <v>209.108646242421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42.8</v>
      </c>
      <c r="M733">
        <f ca="1">IF(ISNA(M$1), 0, OFFSET(data!$A$1, ROW()-1, M$1-1))</f>
        <v>45.987703499999903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382.71278703930602</v>
      </c>
      <c r="S733">
        <f ca="1">IF(ISNA(S$1), 0, OFFSET(data!$A$1, ROW()-1, S$1-1))</f>
        <v>59.0975781403396</v>
      </c>
      <c r="T733">
        <f ca="1">IF(ISNA(T$1), 0, OFFSET(data!$A$1, ROW()-1, T$1-1))</f>
        <v>0</v>
      </c>
      <c r="U733">
        <f ca="1">IF(ISNA(U$1), 0, OFFSET(data!$A$1, ROW()-1, U$1-1))</f>
        <v>811.85930422145702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-81.185930422145702</v>
      </c>
      <c r="Y733">
        <f ca="1">IF(ISNA(Y$1), 0, OFFSET(data!$A$1, ROW()-1, Y$1-1))</f>
        <v>9.0333411227567009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490.575751135009</v>
      </c>
      <c r="AD733">
        <f ca="1">IF(ISNA(AD$1), 0, OFFSET(data!$A$1, ROW()-1, AD$1-1))</f>
        <v>135.98770350000001</v>
      </c>
      <c r="AE733">
        <f ca="1">IF(ISNA(AE$1), 0, OFFSET(data!$A$1, ROW()-1, AE$1-1))</f>
        <v>139.112309850619</v>
      </c>
      <c r="AF733" t="str">
        <f ca="1">IF(ISNA(AF$1), 0, OFFSET(data!$A$1, ROW()-1, AF$1-1))</f>
        <v>typical</v>
      </c>
      <c r="AG733">
        <f t="shared" ca="1" si="191"/>
        <v>2035</v>
      </c>
      <c r="AH733">
        <f t="shared" ca="1" si="192"/>
        <v>9</v>
      </c>
      <c r="AI733">
        <f t="shared" ca="1" si="193"/>
        <v>10</v>
      </c>
      <c r="AJ733" t="str">
        <f t="shared" ca="1" si="189"/>
        <v/>
      </c>
      <c r="AK733" t="str">
        <f t="shared" ca="1" si="194"/>
        <v>22:00</v>
      </c>
      <c r="AL733" s="4">
        <f t="shared" ca="1" si="190"/>
        <v>0.13911230985061901</v>
      </c>
      <c r="AM733">
        <f t="shared" ca="1" si="188"/>
        <v>730.67337379931132</v>
      </c>
      <c r="AN733">
        <f t="shared" ca="1" si="195"/>
        <v>59.0975781403396</v>
      </c>
      <c r="AO733">
        <f t="shared" ca="1" si="196"/>
        <v>382.71278703930602</v>
      </c>
      <c r="AP733">
        <f t="shared" ca="1" si="197"/>
        <v>0</v>
      </c>
      <c r="AQ733">
        <f t="shared" ca="1" si="198"/>
        <v>42.8</v>
      </c>
      <c r="AR733">
        <f t="shared" ca="1" si="199"/>
        <v>45.987703499999903</v>
      </c>
      <c r="AS733">
        <f t="shared" ca="1" si="200"/>
        <v>1230.2824660570755</v>
      </c>
      <c r="AT733">
        <f t="shared" ca="1" si="201"/>
        <v>875.69441842206811</v>
      </c>
      <c r="AU733">
        <f t="shared" ca="1" si="202"/>
        <v>354.58804763500734</v>
      </c>
    </row>
    <row r="734" spans="1:47" hidden="1">
      <c r="A734" t="str">
        <f ca="1">IF(ISNA(A$1), 0, OFFSET(data!$A$1, ROW()-1, A$1-1))</f>
        <v>Oahu</v>
      </c>
      <c r="B734">
        <f ca="1">IF(ISNA(B$1), 0, OFFSET(data!$A$1, ROW()-1, B$1-1))</f>
        <v>2035</v>
      </c>
      <c r="C734" s="8">
        <f ca="1">IF(ISNA(C$1), 0, OFFSET(data!$A$1, ROW()-1, C$1-1))</f>
        <v>49574</v>
      </c>
      <c r="D734">
        <f ca="1">IF(ISNA(D$1), 0, OFFSET(data!$A$1, ROW()-1, D$1-1))</f>
        <v>103.107762557077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42.8</v>
      </c>
      <c r="M734">
        <f ca="1">IF(ISNA(M$1), 0, OFFSET(data!$A$1, ROW()-1, M$1-1))</f>
        <v>152.61858099999901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391.12774067379797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758.58170960979999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-75.858170960980004</v>
      </c>
      <c r="Y734">
        <f ca="1">IF(ISNA(Y$1), 0, OFFSET(data!$A$1, ROW()-1, Y$1-1))</f>
        <v>6.9305455820558999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529.25925932619305</v>
      </c>
      <c r="AD734">
        <f ca="1">IF(ISNA(AD$1), 0, OFFSET(data!$A$1, ROW()-1, AD$1-1))</f>
        <v>159.84683461</v>
      </c>
      <c r="AE734">
        <f ca="1">IF(ISNA(AE$1), 0, OFFSET(data!$A$1, ROW()-1, AE$1-1))</f>
        <v>0</v>
      </c>
      <c r="AF734" t="str">
        <f ca="1">IF(ISNA(AF$1), 0, OFFSET(data!$A$1, ROW()-1, AF$1-1))</f>
        <v>typical</v>
      </c>
      <c r="AG734">
        <f t="shared" ca="1" si="191"/>
        <v>2035</v>
      </c>
      <c r="AH734">
        <f t="shared" ca="1" si="192"/>
        <v>9</v>
      </c>
      <c r="AI734">
        <f t="shared" ca="1" si="193"/>
        <v>22</v>
      </c>
      <c r="AJ734" t="str">
        <f t="shared" ca="1" si="189"/>
        <v/>
      </c>
      <c r="AK734" t="str">
        <f t="shared" ca="1" si="194"/>
        <v>00:00</v>
      </c>
      <c r="AL734" s="4">
        <f t="shared" ca="1" si="190"/>
        <v>0</v>
      </c>
      <c r="AM734">
        <f t="shared" ca="1" si="188"/>
        <v>682.72353864881995</v>
      </c>
      <c r="AN734">
        <f t="shared" ca="1" si="195"/>
        <v>0</v>
      </c>
      <c r="AO734">
        <f t="shared" ca="1" si="196"/>
        <v>391.12774067379797</v>
      </c>
      <c r="AP734">
        <f t="shared" ca="1" si="197"/>
        <v>0</v>
      </c>
      <c r="AQ734">
        <f t="shared" ca="1" si="198"/>
        <v>42.8</v>
      </c>
      <c r="AR734">
        <f t="shared" ca="1" si="199"/>
        <v>152.61858099999901</v>
      </c>
      <c r="AS734">
        <f t="shared" ca="1" si="200"/>
        <v>1218.913343557067</v>
      </c>
      <c r="AT734">
        <f t="shared" ca="1" si="201"/>
        <v>849.50091884087578</v>
      </c>
      <c r="AU734">
        <f t="shared" ca="1" si="202"/>
        <v>369.41242471619125</v>
      </c>
    </row>
    <row r="735" spans="1:47" hidden="1">
      <c r="A735" t="str">
        <f ca="1">IF(ISNA(A$1), 0, OFFSET(data!$A$1, ROW()-1, A$1-1))</f>
        <v>Oahu</v>
      </c>
      <c r="B735">
        <f ca="1">IF(ISNA(B$1), 0, OFFSET(data!$A$1, ROW()-1, B$1-1))</f>
        <v>2035</v>
      </c>
      <c r="C735" s="8">
        <f ca="1">IF(ISNA(C$1), 0, OFFSET(data!$A$1, ROW()-1, C$1-1))</f>
        <v>49574.083333333336</v>
      </c>
      <c r="D735">
        <f ca="1">IF(ISNA(D$1), 0, OFFSET(data!$A$1, ROW()-1, D$1-1))</f>
        <v>103.107762557077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42.8</v>
      </c>
      <c r="M735">
        <f ca="1">IF(ISNA(M$1), 0, OFFSET(data!$A$1, ROW()-1, M$1-1))</f>
        <v>148.521602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308.25537681514902</v>
      </c>
      <c r="S735">
        <f ca="1">IF(ISNA(S$1), 0, OFFSET(data!$A$1, ROW()-1, S$1-1))</f>
        <v>60</v>
      </c>
      <c r="T735">
        <f ca="1">IF(ISNA(T$1), 0, OFFSET(data!$A$1, ROW()-1, T$1-1))</f>
        <v>0</v>
      </c>
      <c r="U735">
        <f ca="1">IF(ISNA(U$1), 0, OFFSET(data!$A$1, ROW()-1, U$1-1))</f>
        <v>730.73776945924396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-73.073776945924394</v>
      </c>
      <c r="Y735">
        <f ca="1">IF(ISNA(Y$1), 0, OFFSET(data!$A$1, ROW()-1, Y$1-1))</f>
        <v>5.0207488589078499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552.13162318485001</v>
      </c>
      <c r="AD735">
        <f ca="1">IF(ISNA(AD$1), 0, OFFSET(data!$A$1, ROW()-1, AD$1-1))</f>
        <v>159.84683461</v>
      </c>
      <c r="AE735">
        <f ca="1">IF(ISNA(AE$1), 0, OFFSET(data!$A$1, ROW()-1, AE$1-1))</f>
        <v>0</v>
      </c>
      <c r="AF735" t="str">
        <f ca="1">IF(ISNA(AF$1), 0, OFFSET(data!$A$1, ROW()-1, AF$1-1))</f>
        <v>typical</v>
      </c>
      <c r="AG735">
        <f t="shared" ca="1" si="191"/>
        <v>2035</v>
      </c>
      <c r="AH735">
        <f t="shared" ca="1" si="192"/>
        <v>9</v>
      </c>
      <c r="AI735">
        <f t="shared" ca="1" si="193"/>
        <v>22</v>
      </c>
      <c r="AJ735" t="str">
        <f t="shared" ca="1" si="189"/>
        <v/>
      </c>
      <c r="AK735" t="str">
        <f t="shared" ca="1" si="194"/>
        <v>02:00</v>
      </c>
      <c r="AL735" s="4">
        <f t="shared" ca="1" si="190"/>
        <v>0</v>
      </c>
      <c r="AM735">
        <f t="shared" ca="1" si="188"/>
        <v>657.66399251331961</v>
      </c>
      <c r="AN735">
        <f t="shared" ca="1" si="195"/>
        <v>60</v>
      </c>
      <c r="AO735">
        <f t="shared" ca="1" si="196"/>
        <v>308.25537681514902</v>
      </c>
      <c r="AP735">
        <f t="shared" ca="1" si="197"/>
        <v>0</v>
      </c>
      <c r="AQ735">
        <f t="shared" ca="1" si="198"/>
        <v>42.8</v>
      </c>
      <c r="AR735">
        <f t="shared" ca="1" si="199"/>
        <v>148.521602</v>
      </c>
      <c r="AS735">
        <f t="shared" ca="1" si="200"/>
        <v>1214.816364557076</v>
      </c>
      <c r="AT735">
        <f t="shared" ca="1" si="201"/>
        <v>822.53157598222742</v>
      </c>
      <c r="AU735">
        <f t="shared" ca="1" si="202"/>
        <v>392.28478857484856</v>
      </c>
    </row>
    <row r="736" spans="1:47" hidden="1">
      <c r="A736" t="str">
        <f ca="1">IF(ISNA(A$1), 0, OFFSET(data!$A$1, ROW()-1, A$1-1))</f>
        <v>Oahu</v>
      </c>
      <c r="B736">
        <f ca="1">IF(ISNA(B$1), 0, OFFSET(data!$A$1, ROW()-1, B$1-1))</f>
        <v>2035</v>
      </c>
      <c r="C736" s="8">
        <f ca="1">IF(ISNA(C$1), 0, OFFSET(data!$A$1, ROW()-1, C$1-1))</f>
        <v>49574.166666666664</v>
      </c>
      <c r="D736">
        <f ca="1">IF(ISNA(D$1), 0, OFFSET(data!$A$1, ROW()-1, D$1-1))</f>
        <v>103.107762557077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42.8</v>
      </c>
      <c r="M736">
        <f ca="1">IF(ISNA(M$1), 0, OFFSET(data!$A$1, ROW()-1, M$1-1))</f>
        <v>182.34323900000001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249.66368072308401</v>
      </c>
      <c r="S736">
        <f ca="1">IF(ISNA(S$1), 0, OFFSET(data!$A$1, ROW()-1, S$1-1))</f>
        <v>91.769843870954801</v>
      </c>
      <c r="T736">
        <f ca="1">IF(ISNA(T$1), 0, OFFSET(data!$A$1, ROW()-1, T$1-1))</f>
        <v>0</v>
      </c>
      <c r="U736">
        <f ca="1">IF(ISNA(U$1), 0, OFFSET(data!$A$1, ROW()-1, U$1-1))</f>
        <v>738.48923111850104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-73.848923111850098</v>
      </c>
      <c r="Y736">
        <f ca="1">IF(ISNA(Y$1), 0, OFFSET(data!$A$1, ROW()-1, Y$1-1))</f>
        <v>5.0442181444662504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578.95347540595105</v>
      </c>
      <c r="AD736">
        <f ca="1">IF(ISNA(AD$1), 0, OFFSET(data!$A$1, ROW()-1, AD$1-1))</f>
        <v>159.84683461</v>
      </c>
      <c r="AE736">
        <f ca="1">IF(ISNA(AE$1), 0, OFFSET(data!$A$1, ROW()-1, AE$1-1))</f>
        <v>0</v>
      </c>
      <c r="AF736" t="str">
        <f ca="1">IF(ISNA(AF$1), 0, OFFSET(data!$A$1, ROW()-1, AF$1-1))</f>
        <v>typical</v>
      </c>
      <c r="AG736">
        <f t="shared" ca="1" si="191"/>
        <v>2035</v>
      </c>
      <c r="AH736">
        <f t="shared" ca="1" si="192"/>
        <v>9</v>
      </c>
      <c r="AI736">
        <f t="shared" ca="1" si="193"/>
        <v>22</v>
      </c>
      <c r="AJ736" t="str">
        <f t="shared" ca="1" si="189"/>
        <v/>
      </c>
      <c r="AK736" t="str">
        <f t="shared" ca="1" si="194"/>
        <v>04:00</v>
      </c>
      <c r="AL736" s="4">
        <f t="shared" ca="1" si="190"/>
        <v>0</v>
      </c>
      <c r="AM736">
        <f t="shared" ca="1" si="188"/>
        <v>664.64030800665091</v>
      </c>
      <c r="AN736">
        <f t="shared" ca="1" si="195"/>
        <v>91.769843870954801</v>
      </c>
      <c r="AO736">
        <f t="shared" ca="1" si="196"/>
        <v>249.66368072308401</v>
      </c>
      <c r="AP736">
        <f t="shared" ca="1" si="197"/>
        <v>0</v>
      </c>
      <c r="AQ736">
        <f t="shared" ca="1" si="198"/>
        <v>42.8</v>
      </c>
      <c r="AR736">
        <f t="shared" ca="1" si="199"/>
        <v>182.34323900000001</v>
      </c>
      <c r="AS736">
        <f t="shared" ca="1" si="200"/>
        <v>1248.6380015570667</v>
      </c>
      <c r="AT736">
        <f t="shared" ca="1" si="201"/>
        <v>829.53136076111718</v>
      </c>
      <c r="AU736">
        <f t="shared" ca="1" si="202"/>
        <v>419.10664079594949</v>
      </c>
    </row>
    <row r="737" spans="1:47" hidden="1">
      <c r="A737" t="str">
        <f ca="1">IF(ISNA(A$1), 0, OFFSET(data!$A$1, ROW()-1, A$1-1))</f>
        <v>Oahu</v>
      </c>
      <c r="B737">
        <f ca="1">IF(ISNA(B$1), 0, OFFSET(data!$A$1, ROW()-1, B$1-1))</f>
        <v>2035</v>
      </c>
      <c r="C737" s="8">
        <f ca="1">IF(ISNA(C$1), 0, OFFSET(data!$A$1, ROW()-1, C$1-1))</f>
        <v>49574.25</v>
      </c>
      <c r="D737">
        <f ca="1">IF(ISNA(D$1), 0, OFFSET(data!$A$1, ROW()-1, D$1-1))</f>
        <v>103.107762557077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12.029743282625599</v>
      </c>
      <c r="L737">
        <f ca="1">IF(ISNA(L$1), 0, OFFSET(data!$A$1, ROW()-1, L$1-1))</f>
        <v>42.8</v>
      </c>
      <c r="M737">
        <f ca="1">IF(ISNA(M$1), 0, OFFSET(data!$A$1, ROW()-1, M$1-1))</f>
        <v>212.92238099999901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249.66368072308401</v>
      </c>
      <c r="S737">
        <f ca="1">IF(ISNA(S$1), 0, OFFSET(data!$A$1, ROW()-1, S$1-1))</f>
        <v>107.06193413633299</v>
      </c>
      <c r="T737">
        <f ca="1">IF(ISNA(T$1), 0, OFFSET(data!$A$1, ROW()-1, T$1-1))</f>
        <v>0</v>
      </c>
      <c r="U737">
        <f ca="1">IF(ISNA(U$1), 0, OFFSET(data!$A$1, ROW()-1, U$1-1))</f>
        <v>801.65070856945101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-80.165070856945107</v>
      </c>
      <c r="Y737">
        <f ca="1">IF(ISNA(Y$1), 0, OFFSET(data!$A$1, ROW()-1, Y$1-1))</f>
        <v>6.0998639866160502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563.66138514057195</v>
      </c>
      <c r="AD737">
        <f ca="1">IF(ISNA(AD$1), 0, OFFSET(data!$A$1, ROW()-1, AD$1-1))</f>
        <v>171.87657789262499</v>
      </c>
      <c r="AE737">
        <f ca="1">IF(ISNA(AE$1), 0, OFFSET(data!$A$1, ROW()-1, AE$1-1))</f>
        <v>0</v>
      </c>
      <c r="AF737" t="str">
        <f ca="1">IF(ISNA(AF$1), 0, OFFSET(data!$A$1, ROW()-1, AF$1-1))</f>
        <v>typical</v>
      </c>
      <c r="AG737">
        <f t="shared" ca="1" si="191"/>
        <v>2035</v>
      </c>
      <c r="AH737">
        <f t="shared" ca="1" si="192"/>
        <v>9</v>
      </c>
      <c r="AI737">
        <f t="shared" ca="1" si="193"/>
        <v>22</v>
      </c>
      <c r="AJ737" t="str">
        <f t="shared" ca="1" si="189"/>
        <v/>
      </c>
      <c r="AK737" t="str">
        <f t="shared" ca="1" si="194"/>
        <v>06:00</v>
      </c>
      <c r="AL737" s="4">
        <f t="shared" ca="1" si="190"/>
        <v>0</v>
      </c>
      <c r="AM737">
        <f t="shared" ca="1" si="188"/>
        <v>721.48563771250588</v>
      </c>
      <c r="AN737">
        <f t="shared" ca="1" si="195"/>
        <v>107.06193413633299</v>
      </c>
      <c r="AO737">
        <f t="shared" ca="1" si="196"/>
        <v>249.66368072308401</v>
      </c>
      <c r="AP737">
        <f t="shared" ca="1" si="197"/>
        <v>12.029743282625599</v>
      </c>
      <c r="AQ737">
        <f t="shared" ca="1" si="198"/>
        <v>42.8</v>
      </c>
      <c r="AR737">
        <f t="shared" ca="1" si="199"/>
        <v>212.92238099999901</v>
      </c>
      <c r="AS737">
        <f t="shared" ca="1" si="200"/>
        <v>1291.2468868396904</v>
      </c>
      <c r="AT737">
        <f t="shared" ca="1" si="201"/>
        <v>899.46207959174694</v>
      </c>
      <c r="AU737">
        <f t="shared" ca="1" si="202"/>
        <v>391.78480724794349</v>
      </c>
    </row>
    <row r="738" spans="1:47" hidden="1">
      <c r="A738" t="str">
        <f ca="1">IF(ISNA(A$1), 0, OFFSET(data!$A$1, ROW()-1, A$1-1))</f>
        <v>Oahu</v>
      </c>
      <c r="B738">
        <f ca="1">IF(ISNA(B$1), 0, OFFSET(data!$A$1, ROW()-1, B$1-1))</f>
        <v>2035</v>
      </c>
      <c r="C738" s="8">
        <f ca="1">IF(ISNA(C$1), 0, OFFSET(data!$A$1, ROW()-1, C$1-1))</f>
        <v>49574.333333333336</v>
      </c>
      <c r="D738">
        <f ca="1">IF(ISNA(D$1), 0, OFFSET(data!$A$1, ROW()-1, D$1-1))</f>
        <v>103.107762557077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1395.2640001603199</v>
      </c>
      <c r="L738">
        <f ca="1">IF(ISNA(L$1), 0, OFFSET(data!$A$1, ROW()-1, L$1-1))</f>
        <v>42.8</v>
      </c>
      <c r="M738">
        <f ca="1">IF(ISNA(M$1), 0, OFFSET(data!$A$1, ROW()-1, M$1-1))</f>
        <v>208.13648999999899</v>
      </c>
      <c r="N738">
        <f ca="1">IF(ISNA(N$1), 0, OFFSET(data!$A$1, ROW()-1, N$1-1))</f>
        <v>88.032484030543998</v>
      </c>
      <c r="O738">
        <f ca="1">IF(ISNA(O$1), 0, OFFSET(data!$A$1, ROW()-1, O$1-1))</f>
        <v>0</v>
      </c>
      <c r="P738">
        <f ca="1">IF(ISNA(P$1), 0, OFFSET(data!$A$1, ROW()-1, P$1-1))</f>
        <v>1.8816000000015199E-2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891.72192652722697</v>
      </c>
      <c r="V738">
        <f ca="1">IF(ISNA(V$1), 0, OFFSET(data!$A$1, ROW()-1, V$1-1))</f>
        <v>0</v>
      </c>
      <c r="W738">
        <f ca="1">IF(ISNA(W$1), 0, OFFSET(data!$A$1, ROW()-1, W$1-1))</f>
        <v>536.73463745581103</v>
      </c>
      <c r="X738">
        <f ca="1">IF(ISNA(X$1), 0, OFFSET(data!$A$1, ROW()-1, X$1-1))</f>
        <v>113.36526547488501</v>
      </c>
      <c r="Y738">
        <f ca="1">IF(ISNA(Y$1), 0, OFFSET(data!$A$1, ROW()-1, Y$1-1))</f>
        <v>57.486423259482599</v>
      </c>
      <c r="Z738">
        <f ca="1">IF(ISNA(Z$1), 0, OFFSET(data!$A$1, ROW()-1, Z$1-1))</f>
        <v>150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1545.1729374863401</v>
      </c>
      <c r="AD738">
        <f ca="1">IF(ISNA(AD$1), 0, OFFSET(data!$A$1, ROW()-1, AD$1-1))</f>
        <v>710.67076209238701</v>
      </c>
      <c r="AE738">
        <f ca="1">IF(ISNA(AE$1), 0, OFFSET(data!$A$1, ROW()-1, AE$1-1))</f>
        <v>0</v>
      </c>
      <c r="AF738" t="str">
        <f ca="1">IF(ISNA(AF$1), 0, OFFSET(data!$A$1, ROW()-1, AF$1-1))</f>
        <v>typical</v>
      </c>
      <c r="AG738">
        <f t="shared" ca="1" si="191"/>
        <v>2035</v>
      </c>
      <c r="AH738">
        <f t="shared" ca="1" si="192"/>
        <v>9</v>
      </c>
      <c r="AI738">
        <f t="shared" ca="1" si="193"/>
        <v>22</v>
      </c>
      <c r="AJ738" t="str">
        <f t="shared" ca="1" si="189"/>
        <v/>
      </c>
      <c r="AK738" t="str">
        <f t="shared" ca="1" si="194"/>
        <v>08:00</v>
      </c>
      <c r="AL738" s="4">
        <f t="shared" ca="1" si="190"/>
        <v>0</v>
      </c>
      <c r="AM738">
        <f t="shared" ca="1" si="188"/>
        <v>1005.087192002112</v>
      </c>
      <c r="AN738">
        <f t="shared" ca="1" si="195"/>
        <v>150</v>
      </c>
      <c r="AO738">
        <f t="shared" ca="1" si="196"/>
        <v>536.73463745581103</v>
      </c>
      <c r="AP738">
        <f t="shared" ca="1" si="197"/>
        <v>1483.296484190864</v>
      </c>
      <c r="AQ738">
        <f t="shared" ca="1" si="198"/>
        <v>42.8</v>
      </c>
      <c r="AR738">
        <f t="shared" ca="1" si="199"/>
        <v>208.155305999999</v>
      </c>
      <c r="AS738">
        <f t="shared" ca="1" si="200"/>
        <v>3294.4811902037359</v>
      </c>
      <c r="AT738">
        <f t="shared" ca="1" si="201"/>
        <v>2459.9790148097927</v>
      </c>
      <c r="AU738">
        <f t="shared" ca="1" si="202"/>
        <v>834.50217539394316</v>
      </c>
    </row>
    <row r="739" spans="1:47" hidden="1">
      <c r="A739" t="str">
        <f ca="1">IF(ISNA(A$1), 0, OFFSET(data!$A$1, ROW()-1, A$1-1))</f>
        <v>Oahu</v>
      </c>
      <c r="B739">
        <f ca="1">IF(ISNA(B$1), 0, OFFSET(data!$A$1, ROW()-1, B$1-1))</f>
        <v>2035</v>
      </c>
      <c r="C739" s="8">
        <f ca="1">IF(ISNA(C$1), 0, OFFSET(data!$A$1, ROW()-1, C$1-1))</f>
        <v>49574.416666666664</v>
      </c>
      <c r="D739">
        <f ca="1">IF(ISNA(D$1), 0, OFFSET(data!$A$1, ROW()-1, D$1-1))</f>
        <v>103.107762557077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1481.0476164138199</v>
      </c>
      <c r="L739">
        <f ca="1">IF(ISNA(L$1), 0, OFFSET(data!$A$1, ROW()-1, L$1-1))</f>
        <v>42.8</v>
      </c>
      <c r="M739">
        <f ca="1">IF(ISNA(M$1), 0, OFFSET(data!$A$1, ROW()-1, M$1-1))</f>
        <v>154.776787535035</v>
      </c>
      <c r="N739">
        <f ca="1">IF(ISNA(N$1), 0, OFFSET(data!$A$1, ROW()-1, N$1-1))</f>
        <v>405.17790613306801</v>
      </c>
      <c r="O739">
        <f ca="1">IF(ISNA(O$1), 0, OFFSET(data!$A$1, ROW()-1, O$1-1))</f>
        <v>0</v>
      </c>
      <c r="P739">
        <f ca="1">IF(ISNA(P$1), 0, OFFSET(data!$A$1, ROW()-1, P$1-1))</f>
        <v>0.39760046496406598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924.14584031576101</v>
      </c>
      <c r="V739">
        <f ca="1">IF(ISNA(V$1), 0, OFFSET(data!$A$1, ROW()-1, V$1-1))</f>
        <v>0</v>
      </c>
      <c r="W739">
        <f ca="1">IF(ISNA(W$1), 0, OFFSET(data!$A$1, ROW()-1, W$1-1))</f>
        <v>536.73463745581103</v>
      </c>
      <c r="X739">
        <f ca="1">IF(ISNA(X$1), 0, OFFSET(data!$A$1, ROW()-1, X$1-1))</f>
        <v>113.36526547488501</v>
      </c>
      <c r="Y739">
        <f ca="1">IF(ISNA(Y$1), 0, OFFSET(data!$A$1, ROW()-1, Y$1-1))</f>
        <v>57.486423259482599</v>
      </c>
      <c r="Z739">
        <f ca="1">IF(ISNA(Z$1), 0, OFFSET(data!$A$1, ROW()-1, Z$1-1))</f>
        <v>150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1862.69714405383</v>
      </c>
      <c r="AD739">
        <f ca="1">IF(ISNA(AD$1), 0, OFFSET(data!$A$1, ROW()-1, AD$1-1))</f>
        <v>719.28018093201399</v>
      </c>
      <c r="AE739">
        <f ca="1">IF(ISNA(AE$1), 0, OFFSET(data!$A$1, ROW()-1, AE$1-1))</f>
        <v>0</v>
      </c>
      <c r="AF739" t="str">
        <f ca="1">IF(ISNA(AF$1), 0, OFFSET(data!$A$1, ROW()-1, AF$1-1))</f>
        <v>typical</v>
      </c>
      <c r="AG739">
        <f t="shared" ca="1" si="191"/>
        <v>2035</v>
      </c>
      <c r="AH739">
        <f t="shared" ca="1" si="192"/>
        <v>9</v>
      </c>
      <c r="AI739">
        <f t="shared" ca="1" si="193"/>
        <v>22</v>
      </c>
      <c r="AJ739" t="str">
        <f t="shared" ca="1" si="189"/>
        <v/>
      </c>
      <c r="AK739" t="str">
        <f t="shared" ca="1" si="194"/>
        <v>10:00</v>
      </c>
      <c r="AL739" s="4">
        <f t="shared" ca="1" si="190"/>
        <v>0</v>
      </c>
      <c r="AM739">
        <f t="shared" ca="1" si="188"/>
        <v>1037.5111057906461</v>
      </c>
      <c r="AN739">
        <f t="shared" ca="1" si="195"/>
        <v>150</v>
      </c>
      <c r="AO739">
        <f t="shared" ca="1" si="196"/>
        <v>536.73463745581103</v>
      </c>
      <c r="AP739">
        <f t="shared" ca="1" si="197"/>
        <v>1886.225522546888</v>
      </c>
      <c r="AQ739">
        <f t="shared" ca="1" si="198"/>
        <v>42.8</v>
      </c>
      <c r="AR739">
        <f t="shared" ca="1" si="199"/>
        <v>155.17438799999906</v>
      </c>
      <c r="AS739">
        <f t="shared" ca="1" si="200"/>
        <v>3644.4293105597617</v>
      </c>
      <c r="AT739">
        <f t="shared" ca="1" si="201"/>
        <v>2501.0123474379534</v>
      </c>
      <c r="AU739">
        <f t="shared" ca="1" si="202"/>
        <v>1143.4169631218083</v>
      </c>
    </row>
    <row r="740" spans="1:47" hidden="1">
      <c r="A740" t="str">
        <f ca="1">IF(ISNA(A$1), 0, OFFSET(data!$A$1, ROW()-1, A$1-1))</f>
        <v>Oahu</v>
      </c>
      <c r="B740">
        <f ca="1">IF(ISNA(B$1), 0, OFFSET(data!$A$1, ROW()-1, B$1-1))</f>
        <v>2035</v>
      </c>
      <c r="C740" s="8">
        <f ca="1">IF(ISNA(C$1), 0, OFFSET(data!$A$1, ROW()-1, C$1-1))</f>
        <v>49574.5</v>
      </c>
      <c r="D740">
        <f ca="1">IF(ISNA(D$1), 0, OFFSET(data!$A$1, ROW()-1, D$1-1))</f>
        <v>103.107762557077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1482.01609871399</v>
      </c>
      <c r="L740">
        <f ca="1">IF(ISNA(L$1), 0, OFFSET(data!$A$1, ROW()-1, L$1-1))</f>
        <v>42.8</v>
      </c>
      <c r="M740">
        <f ca="1">IF(ISNA(M$1), 0, OFFSET(data!$A$1, ROW()-1, M$1-1))</f>
        <v>152.965924</v>
      </c>
      <c r="N740">
        <f ca="1">IF(ISNA(N$1), 0, OFFSET(data!$A$1, ROW()-1, N$1-1))</f>
        <v>584.14746824110296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924.87882772853402</v>
      </c>
      <c r="V740">
        <f ca="1">IF(ISNA(V$1), 0, OFFSET(data!$A$1, ROW()-1, V$1-1))</f>
        <v>0</v>
      </c>
      <c r="W740">
        <f ca="1">IF(ISNA(W$1), 0, OFFSET(data!$A$1, ROW()-1, W$1-1))</f>
        <v>536.73463745581103</v>
      </c>
      <c r="X740">
        <f ca="1">IF(ISNA(X$1), 0, OFFSET(data!$A$1, ROW()-1, X$1-1))</f>
        <v>113.36526547488501</v>
      </c>
      <c r="Y740">
        <f ca="1">IF(ISNA(Y$1), 0, OFFSET(data!$A$1, ROW()-1, Y$1-1))</f>
        <v>57.486423259482599</v>
      </c>
      <c r="Z740">
        <f ca="1">IF(ISNA(Z$1), 0, OFFSET(data!$A$1, ROW()-1, Z$1-1))</f>
        <v>148.42463135235599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2041.2691056968999</v>
      </c>
      <c r="AD740">
        <f ca="1">IF(ISNA(AD$1), 0, OFFSET(data!$A$1, ROW()-1, AD$1-1))</f>
        <v>718.871144102014</v>
      </c>
      <c r="AE740">
        <f ca="1">IF(ISNA(AE$1), 0, OFFSET(data!$A$1, ROW()-1, AE$1-1))</f>
        <v>0</v>
      </c>
      <c r="AF740" t="str">
        <f ca="1">IF(ISNA(AF$1), 0, OFFSET(data!$A$1, ROW()-1, AF$1-1))</f>
        <v>typical</v>
      </c>
      <c r="AG740">
        <f t="shared" ca="1" si="191"/>
        <v>2035</v>
      </c>
      <c r="AH740">
        <f t="shared" ca="1" si="192"/>
        <v>9</v>
      </c>
      <c r="AI740">
        <f t="shared" ca="1" si="193"/>
        <v>22</v>
      </c>
      <c r="AJ740" t="str">
        <f t="shared" ca="1" si="189"/>
        <v/>
      </c>
      <c r="AK740" t="str">
        <f t="shared" ca="1" si="194"/>
        <v>12:00</v>
      </c>
      <c r="AL740" s="4">
        <f t="shared" ca="1" si="190"/>
        <v>0</v>
      </c>
      <c r="AM740">
        <f t="shared" ca="1" si="188"/>
        <v>1038.244093203419</v>
      </c>
      <c r="AN740">
        <f t="shared" ca="1" si="195"/>
        <v>148.42463135235599</v>
      </c>
      <c r="AO740">
        <f t="shared" ca="1" si="196"/>
        <v>536.73463745581103</v>
      </c>
      <c r="AP740">
        <f t="shared" ca="1" si="197"/>
        <v>2066.1635669550928</v>
      </c>
      <c r="AQ740">
        <f t="shared" ca="1" si="198"/>
        <v>42.8</v>
      </c>
      <c r="AR740">
        <f t="shared" ca="1" si="199"/>
        <v>152.965924</v>
      </c>
      <c r="AS740">
        <f t="shared" ca="1" si="200"/>
        <v>3822.1588909679667</v>
      </c>
      <c r="AT740">
        <f t="shared" ca="1" si="201"/>
        <v>2499.7609293730825</v>
      </c>
      <c r="AU740">
        <f t="shared" ca="1" si="202"/>
        <v>1322.3979615948842</v>
      </c>
    </row>
    <row r="741" spans="1:47" hidden="1">
      <c r="A741" t="str">
        <f ca="1">IF(ISNA(A$1), 0, OFFSET(data!$A$1, ROW()-1, A$1-1))</f>
        <v>Oahu</v>
      </c>
      <c r="B741">
        <f ca="1">IF(ISNA(B$1), 0, OFFSET(data!$A$1, ROW()-1, B$1-1))</f>
        <v>2035</v>
      </c>
      <c r="C741" s="8">
        <f ca="1">IF(ISNA(C$1), 0, OFFSET(data!$A$1, ROW()-1, C$1-1))</f>
        <v>49574.583333333336</v>
      </c>
      <c r="D741">
        <f ca="1">IF(ISNA(D$1), 0, OFFSET(data!$A$1, ROW()-1, D$1-1))</f>
        <v>103.107762557077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1482.01609871399</v>
      </c>
      <c r="L741">
        <f ca="1">IF(ISNA(L$1), 0, OFFSET(data!$A$1, ROW()-1, L$1-1))</f>
        <v>42.8</v>
      </c>
      <c r="M741">
        <f ca="1">IF(ISNA(M$1), 0, OFFSET(data!$A$1, ROW()-1, M$1-1))</f>
        <v>115.71750400000001</v>
      </c>
      <c r="N741">
        <f ca="1">IF(ISNA(N$1), 0, OFFSET(data!$A$1, ROW()-1, N$1-1))</f>
        <v>528.39016317933999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921.58757052216197</v>
      </c>
      <c r="V741">
        <f ca="1">IF(ISNA(V$1), 0, OFFSET(data!$A$1, ROW()-1, V$1-1))</f>
        <v>0</v>
      </c>
      <c r="W741">
        <f ca="1">IF(ISNA(W$1), 0, OFFSET(data!$A$1, ROW()-1, W$1-1))</f>
        <v>536.73463745581103</v>
      </c>
      <c r="X741">
        <f ca="1">IF(ISNA(X$1), 0, OFFSET(data!$A$1, ROW()-1, X$1-1))</f>
        <v>113.36526547488501</v>
      </c>
      <c r="Y741">
        <f ca="1">IF(ISNA(Y$1), 0, OFFSET(data!$A$1, ROW()-1, Y$1-1))</f>
        <v>57.486423259482599</v>
      </c>
      <c r="Z741">
        <f ca="1">IF(ISNA(Z$1), 0, OFFSET(data!$A$1, ROW()-1, Z$1-1))</f>
        <v>114.467468558728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1985.5118006351399</v>
      </c>
      <c r="AD741">
        <f ca="1">IF(ISNA(AD$1), 0, OFFSET(data!$A$1, ROW()-1, AD$1-1))</f>
        <v>717.44532810201497</v>
      </c>
      <c r="AE741">
        <f ca="1">IF(ISNA(AE$1), 0, OFFSET(data!$A$1, ROW()-1, AE$1-1))</f>
        <v>0</v>
      </c>
      <c r="AF741" t="str">
        <f ca="1">IF(ISNA(AF$1), 0, OFFSET(data!$A$1, ROW()-1, AF$1-1))</f>
        <v>typical</v>
      </c>
      <c r="AG741">
        <f t="shared" ca="1" si="191"/>
        <v>2035</v>
      </c>
      <c r="AH741">
        <f t="shared" ca="1" si="192"/>
        <v>9</v>
      </c>
      <c r="AI741">
        <f t="shared" ca="1" si="193"/>
        <v>22</v>
      </c>
      <c r="AJ741" t="str">
        <f t="shared" ca="1" si="189"/>
        <v/>
      </c>
      <c r="AK741" t="str">
        <f t="shared" ca="1" si="194"/>
        <v>14:00</v>
      </c>
      <c r="AL741" s="4">
        <f t="shared" ca="1" si="190"/>
        <v>0</v>
      </c>
      <c r="AM741">
        <f t="shared" ca="1" si="188"/>
        <v>1034.952835997047</v>
      </c>
      <c r="AN741">
        <f t="shared" ca="1" si="195"/>
        <v>114.467468558728</v>
      </c>
      <c r="AO741">
        <f t="shared" ca="1" si="196"/>
        <v>536.73463745581103</v>
      </c>
      <c r="AP741">
        <f t="shared" ca="1" si="197"/>
        <v>2010.4062618933299</v>
      </c>
      <c r="AQ741">
        <f t="shared" ca="1" si="198"/>
        <v>42.8</v>
      </c>
      <c r="AR741">
        <f t="shared" ca="1" si="199"/>
        <v>115.71750400000001</v>
      </c>
      <c r="AS741">
        <f t="shared" ca="1" si="200"/>
        <v>3729.1531659062066</v>
      </c>
      <c r="AT741">
        <f t="shared" ca="1" si="201"/>
        <v>2461.0866933730836</v>
      </c>
      <c r="AU741">
        <f t="shared" ca="1" si="202"/>
        <v>1268.066472533123</v>
      </c>
    </row>
    <row r="742" spans="1:47" hidden="1">
      <c r="A742" t="str">
        <f ca="1">IF(ISNA(A$1), 0, OFFSET(data!$A$1, ROW()-1, A$1-1))</f>
        <v>Oahu</v>
      </c>
      <c r="B742">
        <f ca="1">IF(ISNA(B$1), 0, OFFSET(data!$A$1, ROW()-1, B$1-1))</f>
        <v>2035</v>
      </c>
      <c r="C742" s="8">
        <f ca="1">IF(ISNA(C$1), 0, OFFSET(data!$A$1, ROW()-1, C$1-1))</f>
        <v>49574.666666666664</v>
      </c>
      <c r="D742">
        <f ca="1">IF(ISNA(D$1), 0, OFFSET(data!$A$1, ROW()-1, D$1-1))</f>
        <v>103.107762557077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1482.01609871399</v>
      </c>
      <c r="L742">
        <f ca="1">IF(ISNA(L$1), 0, OFFSET(data!$A$1, ROW()-1, L$1-1))</f>
        <v>42.8</v>
      </c>
      <c r="M742">
        <f ca="1">IF(ISNA(M$1), 0, OFFSET(data!$A$1, ROW()-1, M$1-1))</f>
        <v>135.86753400000001</v>
      </c>
      <c r="N742">
        <f ca="1">IF(ISNA(N$1), 0, OFFSET(data!$A$1, ROW()-1, N$1-1))</f>
        <v>97.150127450149299</v>
      </c>
      <c r="O742">
        <f ca="1">IF(ISNA(O$1), 0, OFFSET(data!$A$1, ROW()-1, O$1-1))</f>
        <v>0</v>
      </c>
      <c r="P742">
        <f ca="1">IF(ISNA(P$1), 0, OFFSET(data!$A$1, ROW()-1, P$1-1))</f>
        <v>3.4592459999999998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915.49371438460105</v>
      </c>
      <c r="V742">
        <f ca="1">IF(ISNA(V$1), 0, OFFSET(data!$A$1, ROW()-1, V$1-1))</f>
        <v>0</v>
      </c>
      <c r="W742">
        <f ca="1">IF(ISNA(W$1), 0, OFFSET(data!$A$1, ROW()-1, W$1-1))</f>
        <v>536.73463745581</v>
      </c>
      <c r="X742">
        <f ca="1">IF(ISNA(X$1), 0, OFFSET(data!$A$1, ROW()-1, X$1-1))</f>
        <v>113.36526547488501</v>
      </c>
      <c r="Y742">
        <f ca="1">IF(ISNA(Y$1), 0, OFFSET(data!$A$1, ROW()-1, Y$1-1))</f>
        <v>57.486423259482599</v>
      </c>
      <c r="Z742">
        <f ca="1">IF(ISNA(Z$1), 0, OFFSET(data!$A$1, ROW()-1, Z$1-1))</f>
        <v>140.71135469628999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1557.7310109059499</v>
      </c>
      <c r="AD742">
        <f ca="1">IF(ISNA(AD$1), 0, OFFSET(data!$A$1, ROW()-1, AD$1-1))</f>
        <v>710.66573201106996</v>
      </c>
      <c r="AE742">
        <f ca="1">IF(ISNA(AE$1), 0, OFFSET(data!$A$1, ROW()-1, AE$1-1))</f>
        <v>0</v>
      </c>
      <c r="AF742" t="str">
        <f ca="1">IF(ISNA(AF$1), 0, OFFSET(data!$A$1, ROW()-1, AF$1-1))</f>
        <v>typical</v>
      </c>
      <c r="AG742">
        <f t="shared" ca="1" si="191"/>
        <v>2035</v>
      </c>
      <c r="AH742">
        <f t="shared" ca="1" si="192"/>
        <v>9</v>
      </c>
      <c r="AI742">
        <f t="shared" ca="1" si="193"/>
        <v>22</v>
      </c>
      <c r="AJ742" t="str">
        <f t="shared" ca="1" si="189"/>
        <v/>
      </c>
      <c r="AK742" t="str">
        <f t="shared" ca="1" si="194"/>
        <v>16:00</v>
      </c>
      <c r="AL742" s="4">
        <f t="shared" ca="1" si="190"/>
        <v>0</v>
      </c>
      <c r="AM742">
        <f t="shared" ca="1" si="188"/>
        <v>1028.858979859486</v>
      </c>
      <c r="AN742">
        <f t="shared" ca="1" si="195"/>
        <v>140.71135469628999</v>
      </c>
      <c r="AO742">
        <f t="shared" ca="1" si="196"/>
        <v>536.73463745581</v>
      </c>
      <c r="AP742">
        <f t="shared" ca="1" si="197"/>
        <v>1579.1662261641393</v>
      </c>
      <c r="AQ742">
        <f t="shared" ca="1" si="198"/>
        <v>42.8</v>
      </c>
      <c r="AR742">
        <f t="shared" ca="1" si="199"/>
        <v>139.32678000000001</v>
      </c>
      <c r="AS742">
        <f t="shared" ca="1" si="200"/>
        <v>3321.5224061770168</v>
      </c>
      <c r="AT742">
        <f t="shared" ca="1" si="201"/>
        <v>2474.4571272821386</v>
      </c>
      <c r="AU742">
        <f t="shared" ca="1" si="202"/>
        <v>847.06527889487825</v>
      </c>
    </row>
    <row r="743" spans="1:47" hidden="1">
      <c r="A743" t="str">
        <f ca="1">IF(ISNA(A$1), 0, OFFSET(data!$A$1, ROW()-1, A$1-1))</f>
        <v>Oahu</v>
      </c>
      <c r="B743">
        <f ca="1">IF(ISNA(B$1), 0, OFFSET(data!$A$1, ROW()-1, B$1-1))</f>
        <v>2035</v>
      </c>
      <c r="C743" s="8">
        <f ca="1">IF(ISNA(C$1), 0, OFFSET(data!$A$1, ROW()-1, C$1-1))</f>
        <v>49574.75</v>
      </c>
      <c r="D743">
        <f ca="1">IF(ISNA(D$1), 0, OFFSET(data!$A$1, ROW()-1, D$1-1))</f>
        <v>103.107762557077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42.8</v>
      </c>
      <c r="M743">
        <f ca="1">IF(ISNA(M$1), 0, OFFSET(data!$A$1, ROW()-1, M$1-1))</f>
        <v>156.60878399999899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420.56582643971802</v>
      </c>
      <c r="S743">
        <f ca="1">IF(ISNA(S$1), 0, OFFSET(data!$A$1, ROW()-1, S$1-1))</f>
        <v>150</v>
      </c>
      <c r="T743">
        <f ca="1">IF(ISNA(T$1), 0, OFFSET(data!$A$1, ROW()-1, T$1-1))</f>
        <v>0</v>
      </c>
      <c r="U743">
        <f ca="1">IF(ISNA(U$1), 0, OFFSET(data!$A$1, ROW()-1, U$1-1))</f>
        <v>926.91969464252804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-92.691969464252793</v>
      </c>
      <c r="Y743">
        <f ca="1">IF(ISNA(Y$1), 0, OFFSET(data!$A$1, ROW()-1, Y$1-1))</f>
        <v>38.854647818521002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349.82117356027197</v>
      </c>
      <c r="AD743">
        <f ca="1">IF(ISNA(AD$1), 0, OFFSET(data!$A$1, ROW()-1, AD$1-1))</f>
        <v>157.51173177999999</v>
      </c>
      <c r="AE743">
        <f ca="1">IF(ISNA(AE$1), 0, OFFSET(data!$A$1, ROW()-1, AE$1-1))</f>
        <v>0</v>
      </c>
      <c r="AF743" t="str">
        <f ca="1">IF(ISNA(AF$1), 0, OFFSET(data!$A$1, ROW()-1, AF$1-1))</f>
        <v>typical</v>
      </c>
      <c r="AG743">
        <f t="shared" ca="1" si="191"/>
        <v>2035</v>
      </c>
      <c r="AH743">
        <f t="shared" ca="1" si="192"/>
        <v>9</v>
      </c>
      <c r="AI743">
        <f t="shared" ca="1" si="193"/>
        <v>22</v>
      </c>
      <c r="AJ743" t="str">
        <f t="shared" ca="1" si="189"/>
        <v/>
      </c>
      <c r="AK743" t="str">
        <f t="shared" ca="1" si="194"/>
        <v>18:00</v>
      </c>
      <c r="AL743" s="4">
        <f t="shared" ca="1" si="190"/>
        <v>0</v>
      </c>
      <c r="AM743">
        <f t="shared" ca="1" si="188"/>
        <v>834.22772517827525</v>
      </c>
      <c r="AN743">
        <f t="shared" ca="1" si="195"/>
        <v>150</v>
      </c>
      <c r="AO743">
        <f t="shared" ca="1" si="196"/>
        <v>420.56582643971802</v>
      </c>
      <c r="AP743">
        <f t="shared" ca="1" si="197"/>
        <v>0</v>
      </c>
      <c r="AQ743">
        <f t="shared" ca="1" si="198"/>
        <v>42.8</v>
      </c>
      <c r="AR743">
        <f t="shared" ca="1" si="199"/>
        <v>156.60878399999899</v>
      </c>
      <c r="AS743">
        <f t="shared" ca="1" si="200"/>
        <v>1222.903546557066</v>
      </c>
      <c r="AT743">
        <f t="shared" ca="1" si="201"/>
        <v>1030.5941047767963</v>
      </c>
      <c r="AU743">
        <f t="shared" ca="1" si="202"/>
        <v>192.30944178026971</v>
      </c>
    </row>
    <row r="744" spans="1:47" hidden="1">
      <c r="A744" t="str">
        <f ca="1">IF(ISNA(A$1), 0, OFFSET(data!$A$1, ROW()-1, A$1-1))</f>
        <v>Oahu</v>
      </c>
      <c r="B744">
        <f ca="1">IF(ISNA(B$1), 0, OFFSET(data!$A$1, ROW()-1, B$1-1))</f>
        <v>2035</v>
      </c>
      <c r="C744" s="8">
        <f ca="1">IF(ISNA(C$1), 0, OFFSET(data!$A$1, ROW()-1, C$1-1))</f>
        <v>49574.833333333336</v>
      </c>
      <c r="D744">
        <f ca="1">IF(ISNA(D$1), 0, OFFSET(data!$A$1, ROW()-1, D$1-1))</f>
        <v>103.107762557077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42.8</v>
      </c>
      <c r="M744">
        <f ca="1">IF(ISNA(M$1), 0, OFFSET(data!$A$1, ROW()-1, M$1-1))</f>
        <v>131.788263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404.90182250251399</v>
      </c>
      <c r="S744">
        <f ca="1">IF(ISNA(S$1), 0, OFFSET(data!$A$1, ROW()-1, S$1-1))</f>
        <v>150</v>
      </c>
      <c r="T744">
        <f ca="1">IF(ISNA(T$1), 0, OFFSET(data!$A$1, ROW()-1, T$1-1))</f>
        <v>0</v>
      </c>
      <c r="U744">
        <f ca="1">IF(ISNA(U$1), 0, OFFSET(data!$A$1, ROW()-1, U$1-1))</f>
        <v>885.05796906861997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-88.505796906862003</v>
      </c>
      <c r="Y744">
        <f ca="1">IF(ISNA(Y$1), 0, OFFSET(data!$A$1, ROW()-1, Y$1-1))</f>
        <v>36.0456758978343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365.485177497476</v>
      </c>
      <c r="AD744">
        <f ca="1">IF(ISNA(AD$1), 0, OFFSET(data!$A$1, ROW()-1, AD$1-1))</f>
        <v>153.01741677999999</v>
      </c>
      <c r="AE744">
        <f ca="1">IF(ISNA(AE$1), 0, OFFSET(data!$A$1, ROW()-1, AE$1-1))</f>
        <v>0</v>
      </c>
      <c r="AF744" t="str">
        <f ca="1">IF(ISNA(AF$1), 0, OFFSET(data!$A$1, ROW()-1, AF$1-1))</f>
        <v>typical</v>
      </c>
      <c r="AG744">
        <f t="shared" ca="1" si="191"/>
        <v>2035</v>
      </c>
      <c r="AH744">
        <f t="shared" ca="1" si="192"/>
        <v>9</v>
      </c>
      <c r="AI744">
        <f t="shared" ca="1" si="193"/>
        <v>22</v>
      </c>
      <c r="AJ744" t="str">
        <f t="shared" ca="1" si="189"/>
        <v/>
      </c>
      <c r="AK744" t="str">
        <f t="shared" ca="1" si="194"/>
        <v>20:00</v>
      </c>
      <c r="AL744" s="4">
        <f t="shared" ca="1" si="190"/>
        <v>0</v>
      </c>
      <c r="AM744">
        <f t="shared" ca="1" si="188"/>
        <v>796.55217216175799</v>
      </c>
      <c r="AN744">
        <f t="shared" ca="1" si="195"/>
        <v>150</v>
      </c>
      <c r="AO744">
        <f t="shared" ca="1" si="196"/>
        <v>404.90182250251399</v>
      </c>
      <c r="AP744">
        <f t="shared" ca="1" si="197"/>
        <v>0</v>
      </c>
      <c r="AQ744">
        <f t="shared" ca="1" si="198"/>
        <v>42.8</v>
      </c>
      <c r="AR744">
        <f t="shared" ca="1" si="199"/>
        <v>131.788263</v>
      </c>
      <c r="AS744">
        <f t="shared" ca="1" si="200"/>
        <v>1198.0830255570668</v>
      </c>
      <c r="AT744">
        <f t="shared" ca="1" si="201"/>
        <v>985.61526483959221</v>
      </c>
      <c r="AU744">
        <f t="shared" ca="1" si="202"/>
        <v>212.46776071747456</v>
      </c>
    </row>
    <row r="745" spans="1:47" hidden="1">
      <c r="A745" t="str">
        <f ca="1">IF(ISNA(A$1), 0, OFFSET(data!$A$1, ROW()-1, A$1-1))</f>
        <v>Oahu</v>
      </c>
      <c r="B745">
        <f ca="1">IF(ISNA(B$1), 0, OFFSET(data!$A$1, ROW()-1, B$1-1))</f>
        <v>2035</v>
      </c>
      <c r="C745" s="8">
        <f ca="1">IF(ISNA(C$1), 0, OFFSET(data!$A$1, ROW()-1, C$1-1))</f>
        <v>49574.916666666664</v>
      </c>
      <c r="D745">
        <f ca="1">IF(ISNA(D$1), 0, OFFSET(data!$A$1, ROW()-1, D$1-1))</f>
        <v>103.107762557077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42.8</v>
      </c>
      <c r="M745">
        <f ca="1">IF(ISNA(M$1), 0, OFFSET(data!$A$1, ROW()-1, M$1-1))</f>
        <v>113.198528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391.12774067379797</v>
      </c>
      <c r="S745">
        <f ca="1">IF(ISNA(S$1), 0, OFFSET(data!$A$1, ROW()-1, S$1-1))</f>
        <v>102.94288204039</v>
      </c>
      <c r="T745">
        <f ca="1">IF(ISNA(T$1), 0, OFFSET(data!$A$1, ROW()-1, T$1-1))</f>
        <v>0</v>
      </c>
      <c r="U745">
        <f ca="1">IF(ISNA(U$1), 0, OFFSET(data!$A$1, ROW()-1, U$1-1))</f>
        <v>826.82619127612202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-82.682619127612199</v>
      </c>
      <c r="Y745">
        <f ca="1">IF(ISNA(Y$1), 0, OFFSET(data!$A$1, ROW()-1, Y$1-1))</f>
        <v>9.0333411227567009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426.31637728580199</v>
      </c>
      <c r="AD745">
        <f ca="1">IF(ISNA(AD$1), 0, OFFSET(data!$A$1, ROW()-1, AD$1-1))</f>
        <v>153.32591578</v>
      </c>
      <c r="AE745">
        <f ca="1">IF(ISNA(AE$1), 0, OFFSET(data!$A$1, ROW()-1, AE$1-1))</f>
        <v>0</v>
      </c>
      <c r="AF745" t="str">
        <f ca="1">IF(ISNA(AF$1), 0, OFFSET(data!$A$1, ROW()-1, AF$1-1))</f>
        <v>typical</v>
      </c>
      <c r="AG745">
        <f t="shared" ca="1" si="191"/>
        <v>2035</v>
      </c>
      <c r="AH745">
        <f t="shared" ca="1" si="192"/>
        <v>9</v>
      </c>
      <c r="AI745">
        <f t="shared" ca="1" si="193"/>
        <v>22</v>
      </c>
      <c r="AJ745" t="str">
        <f t="shared" ca="1" si="189"/>
        <v/>
      </c>
      <c r="AK745" t="str">
        <f t="shared" ca="1" si="194"/>
        <v>22:00</v>
      </c>
      <c r="AL745" s="4">
        <f t="shared" ca="1" si="190"/>
        <v>0</v>
      </c>
      <c r="AM745">
        <f t="shared" ca="1" si="188"/>
        <v>744.14357214850986</v>
      </c>
      <c r="AN745">
        <f t="shared" ca="1" si="195"/>
        <v>102.94288204039</v>
      </c>
      <c r="AO745">
        <f t="shared" ca="1" si="196"/>
        <v>391.12774067379797</v>
      </c>
      <c r="AP745">
        <f t="shared" ca="1" si="197"/>
        <v>0</v>
      </c>
      <c r="AQ745">
        <f t="shared" ca="1" si="198"/>
        <v>42.8</v>
      </c>
      <c r="AR745">
        <f t="shared" ca="1" si="199"/>
        <v>113.198528</v>
      </c>
      <c r="AS745">
        <f t="shared" ca="1" si="200"/>
        <v>1179.493290557067</v>
      </c>
      <c r="AT745">
        <f t="shared" ca="1" si="201"/>
        <v>906.50282905126664</v>
      </c>
      <c r="AU745">
        <f t="shared" ca="1" si="202"/>
        <v>272.99046150580034</v>
      </c>
    </row>
    <row r="746" spans="1:47" hidden="1">
      <c r="A746" t="str">
        <f ca="1">IF(ISNA(A$1), 0, OFFSET(data!$A$1, ROW()-1, A$1-1))</f>
        <v>Oahu</v>
      </c>
      <c r="B746">
        <f ca="1">IF(ISNA(B$1), 0, OFFSET(data!$A$1, ROW()-1, B$1-1))</f>
        <v>2035</v>
      </c>
      <c r="C746" s="8">
        <f ca="1">IF(ISNA(C$1), 0, OFFSET(data!$A$1, ROW()-1, C$1-1))</f>
        <v>49609</v>
      </c>
      <c r="D746">
        <f ca="1">IF(ISNA(D$1), 0, OFFSET(data!$A$1, ROW()-1, D$1-1))</f>
        <v>118.107762557077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42.8</v>
      </c>
      <c r="M746">
        <f ca="1">IF(ISNA(M$1), 0, OFFSET(data!$A$1, ROW()-1, M$1-1))</f>
        <v>184.07923899999901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339.80780729618101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753.18251474578096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-75.318251474578105</v>
      </c>
      <c r="Y746">
        <f ca="1">IF(ISNA(Y$1), 0, OFFSET(data!$A$1, ROW()-1, Y$1-1))</f>
        <v>6.9305455820558999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565.57919270381899</v>
      </c>
      <c r="AD746">
        <f ca="1">IF(ISNA(AD$1), 0, OFFSET(data!$A$1, ROW()-1, AD$1-1))</f>
        <v>159.84683461</v>
      </c>
      <c r="AE746">
        <f ca="1">IF(ISNA(AE$1), 0, OFFSET(data!$A$1, ROW()-1, AE$1-1))</f>
        <v>122.134861841275</v>
      </c>
      <c r="AF746" t="str">
        <f ca="1">IF(ISNA(AF$1), 0, OFFSET(data!$A$1, ROW()-1, AF$1-1))</f>
        <v>typical</v>
      </c>
      <c r="AG746">
        <f t="shared" ca="1" si="191"/>
        <v>2035</v>
      </c>
      <c r="AH746">
        <f t="shared" ca="1" si="192"/>
        <v>10</v>
      </c>
      <c r="AI746">
        <f t="shared" ca="1" si="193"/>
        <v>27</v>
      </c>
      <c r="AJ746" t="str">
        <f t="shared" ca="1" si="189"/>
        <v/>
      </c>
      <c r="AK746" t="str">
        <f t="shared" ca="1" si="194"/>
        <v>00:00</v>
      </c>
      <c r="AL746" s="4">
        <f t="shared" ca="1" si="190"/>
        <v>0.12213486184127499</v>
      </c>
      <c r="AM746">
        <f t="shared" ca="1" si="188"/>
        <v>677.86426327120284</v>
      </c>
      <c r="AN746">
        <f t="shared" ca="1" si="195"/>
        <v>0</v>
      </c>
      <c r="AO746">
        <f t="shared" ca="1" si="196"/>
        <v>339.80780729618101</v>
      </c>
      <c r="AP746">
        <f t="shared" ca="1" si="197"/>
        <v>0</v>
      </c>
      <c r="AQ746">
        <f t="shared" ca="1" si="198"/>
        <v>42.8</v>
      </c>
      <c r="AR746">
        <f t="shared" ca="1" si="199"/>
        <v>184.07923899999901</v>
      </c>
      <c r="AS746">
        <f t="shared" ca="1" si="200"/>
        <v>1250.3740015570761</v>
      </c>
      <c r="AT746">
        <f t="shared" ca="1" si="201"/>
        <v>844.64164346325867</v>
      </c>
      <c r="AU746">
        <f t="shared" ca="1" si="202"/>
        <v>405.73235809381742</v>
      </c>
    </row>
    <row r="747" spans="1:47" hidden="1">
      <c r="A747" t="str">
        <f ca="1">IF(ISNA(A$1), 0, OFFSET(data!$A$1, ROW()-1, A$1-1))</f>
        <v>Oahu</v>
      </c>
      <c r="B747">
        <f ca="1">IF(ISNA(B$1), 0, OFFSET(data!$A$1, ROW()-1, B$1-1))</f>
        <v>2035</v>
      </c>
      <c r="C747" s="8">
        <f ca="1">IF(ISNA(C$1), 0, OFFSET(data!$A$1, ROW()-1, C$1-1))</f>
        <v>49609.083333333336</v>
      </c>
      <c r="D747">
        <f ca="1">IF(ISNA(D$1), 0, OFFSET(data!$A$1, ROW()-1, D$1-1))</f>
        <v>118.107762557077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42.8</v>
      </c>
      <c r="M747">
        <f ca="1">IF(ISNA(M$1), 0, OFFSET(data!$A$1, ROW()-1, M$1-1))</f>
        <v>187.02858599999999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309.85893560288099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725.30503922339904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-72.530503922339904</v>
      </c>
      <c r="Y747">
        <f ca="1">IF(ISNA(Y$1), 0, OFFSET(data!$A$1, ROW()-1, Y$1-1))</f>
        <v>5.0207488589003297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595.52806439711799</v>
      </c>
      <c r="AD747">
        <f ca="1">IF(ISNA(AD$1), 0, OFFSET(data!$A$1, ROW()-1, AD$1-1))</f>
        <v>159.84683461</v>
      </c>
      <c r="AE747">
        <f ca="1">IF(ISNA(AE$1), 0, OFFSET(data!$A$1, ROW()-1, AE$1-1))</f>
        <v>122.134861841275</v>
      </c>
      <c r="AF747" t="str">
        <f ca="1">IF(ISNA(AF$1), 0, OFFSET(data!$A$1, ROW()-1, AF$1-1))</f>
        <v>typical</v>
      </c>
      <c r="AG747">
        <f t="shared" ca="1" si="191"/>
        <v>2035</v>
      </c>
      <c r="AH747">
        <f t="shared" ca="1" si="192"/>
        <v>10</v>
      </c>
      <c r="AI747">
        <f t="shared" ca="1" si="193"/>
        <v>27</v>
      </c>
      <c r="AJ747" t="str">
        <f t="shared" ca="1" si="189"/>
        <v/>
      </c>
      <c r="AK747" t="str">
        <f t="shared" ca="1" si="194"/>
        <v>02:00</v>
      </c>
      <c r="AL747" s="4">
        <f t="shared" ca="1" si="190"/>
        <v>0.12213486184127499</v>
      </c>
      <c r="AM747">
        <f t="shared" ca="1" si="188"/>
        <v>652.77453530105913</v>
      </c>
      <c r="AN747">
        <f t="shared" ca="1" si="195"/>
        <v>0</v>
      </c>
      <c r="AO747">
        <f t="shared" ca="1" si="196"/>
        <v>309.85893560288099</v>
      </c>
      <c r="AP747">
        <f t="shared" ca="1" si="197"/>
        <v>0</v>
      </c>
      <c r="AQ747">
        <f t="shared" ca="1" si="198"/>
        <v>42.8</v>
      </c>
      <c r="AR747">
        <f t="shared" ca="1" si="199"/>
        <v>187.02858599999999</v>
      </c>
      <c r="AS747">
        <f t="shared" ca="1" si="200"/>
        <v>1253.3233485570759</v>
      </c>
      <c r="AT747">
        <f t="shared" ca="1" si="201"/>
        <v>817.64211876995944</v>
      </c>
      <c r="AU747">
        <f t="shared" ca="1" si="202"/>
        <v>435.68122978711642</v>
      </c>
    </row>
    <row r="748" spans="1:47" hidden="1">
      <c r="A748" t="str">
        <f ca="1">IF(ISNA(A$1), 0, OFFSET(data!$A$1, ROW()-1, A$1-1))</f>
        <v>Oahu</v>
      </c>
      <c r="B748">
        <f ca="1">IF(ISNA(B$1), 0, OFFSET(data!$A$1, ROW()-1, B$1-1))</f>
        <v>2035</v>
      </c>
      <c r="C748" s="8">
        <f ca="1">IF(ISNA(C$1), 0, OFFSET(data!$A$1, ROW()-1, C$1-1))</f>
        <v>49609.166666666664</v>
      </c>
      <c r="D748">
        <f ca="1">IF(ISNA(D$1), 0, OFFSET(data!$A$1, ROW()-1, D$1-1))</f>
        <v>118.107762557077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42.8</v>
      </c>
      <c r="M748">
        <f ca="1">IF(ISNA(M$1), 0, OFFSET(data!$A$1, ROW()-1, M$1-1))</f>
        <v>61.159537199999903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315.758793126326</v>
      </c>
      <c r="S748">
        <f ca="1">IF(ISNA(S$1), 0, OFFSET(data!$A$1, ROW()-1, S$1-1))</f>
        <v>129.15500322177999</v>
      </c>
      <c r="T748">
        <f ca="1">IF(ISNA(T$1), 0, OFFSET(data!$A$1, ROW()-1, T$1-1))</f>
        <v>0</v>
      </c>
      <c r="U748">
        <f ca="1">IF(ISNA(U$1), 0, OFFSET(data!$A$1, ROW()-1, U$1-1))</f>
        <v>735.48541995635401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-73.548541995635404</v>
      </c>
      <c r="Y748">
        <f ca="1">IF(ISNA(Y$1), 0, OFFSET(data!$A$1, ROW()-1, Y$1-1))</f>
        <v>5.0442181444662504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460.47320365189199</v>
      </c>
      <c r="AD748">
        <f ca="1">IF(ISNA(AD$1), 0, OFFSET(data!$A$1, ROW()-1, AD$1-1))</f>
        <v>144.90681688000001</v>
      </c>
      <c r="AE748">
        <f ca="1">IF(ISNA(AE$1), 0, OFFSET(data!$A$1, ROW()-1, AE$1-1))</f>
        <v>122.134861841275</v>
      </c>
      <c r="AF748" t="str">
        <f ca="1">IF(ISNA(AF$1), 0, OFFSET(data!$A$1, ROW()-1, AF$1-1))</f>
        <v>typical</v>
      </c>
      <c r="AG748">
        <f t="shared" ca="1" si="191"/>
        <v>2035</v>
      </c>
      <c r="AH748">
        <f t="shared" ca="1" si="192"/>
        <v>10</v>
      </c>
      <c r="AI748">
        <f t="shared" ca="1" si="193"/>
        <v>27</v>
      </c>
      <c r="AJ748" t="str">
        <f t="shared" ca="1" si="189"/>
        <v/>
      </c>
      <c r="AK748" t="str">
        <f t="shared" ca="1" si="194"/>
        <v>04:00</v>
      </c>
      <c r="AL748" s="4">
        <f t="shared" ca="1" si="190"/>
        <v>0.12213486184127499</v>
      </c>
      <c r="AM748">
        <f t="shared" ca="1" si="188"/>
        <v>661.93687796071856</v>
      </c>
      <c r="AN748">
        <f t="shared" ca="1" si="195"/>
        <v>129.15500322177999</v>
      </c>
      <c r="AO748">
        <f t="shared" ca="1" si="196"/>
        <v>315.758793126326</v>
      </c>
      <c r="AP748">
        <f t="shared" ca="1" si="197"/>
        <v>0</v>
      </c>
      <c r="AQ748">
        <f t="shared" ca="1" si="198"/>
        <v>42.8</v>
      </c>
      <c r="AR748">
        <f t="shared" ca="1" si="199"/>
        <v>61.159537199999903</v>
      </c>
      <c r="AS748">
        <f t="shared" ca="1" si="200"/>
        <v>1127.454299757075</v>
      </c>
      <c r="AT748">
        <f t="shared" ca="1" si="201"/>
        <v>811.88791298518481</v>
      </c>
      <c r="AU748">
        <f t="shared" ca="1" si="202"/>
        <v>315.56638677189017</v>
      </c>
    </row>
    <row r="749" spans="1:47" hidden="1">
      <c r="A749" t="str">
        <f ca="1">IF(ISNA(A$1), 0, OFFSET(data!$A$1, ROW()-1, A$1-1))</f>
        <v>Oahu</v>
      </c>
      <c r="B749">
        <f ca="1">IF(ISNA(B$1), 0, OFFSET(data!$A$1, ROW()-1, B$1-1))</f>
        <v>2035</v>
      </c>
      <c r="C749" s="8">
        <f ca="1">IF(ISNA(C$1), 0, OFFSET(data!$A$1, ROW()-1, C$1-1))</f>
        <v>49609.25</v>
      </c>
      <c r="D749">
        <f ca="1">IF(ISNA(D$1), 0, OFFSET(data!$A$1, ROW()-1, D$1-1))</f>
        <v>118.107762557077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42.8</v>
      </c>
      <c r="M749">
        <f ca="1">IF(ISNA(M$1), 0, OFFSET(data!$A$1, ROW()-1, M$1-1))</f>
        <v>194.64685899999901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315.758793126326</v>
      </c>
      <c r="S749">
        <f ca="1">IF(ISNA(S$1), 0, OFFSET(data!$A$1, ROW()-1, S$1-1))</f>
        <v>52.758059125071497</v>
      </c>
      <c r="T749">
        <f ca="1">IF(ISNA(T$1), 0, OFFSET(data!$A$1, ROW()-1, T$1-1))</f>
        <v>0</v>
      </c>
      <c r="U749">
        <f ca="1">IF(ISNA(U$1), 0, OFFSET(data!$A$1, ROW()-1, U$1-1))</f>
        <v>797.74623313539996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-79.774623313540005</v>
      </c>
      <c r="Y749">
        <f ca="1">IF(ISNA(Y$1), 0, OFFSET(data!$A$1, ROW()-1, Y$1-1))</f>
        <v>6.0998639866160502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536.87014774860097</v>
      </c>
      <c r="AD749">
        <f ca="1">IF(ISNA(AD$1), 0, OFFSET(data!$A$1, ROW()-1, AD$1-1))</f>
        <v>159.84683461</v>
      </c>
      <c r="AE749">
        <f ca="1">IF(ISNA(AE$1), 0, OFFSET(data!$A$1, ROW()-1, AE$1-1))</f>
        <v>122.134861841275</v>
      </c>
      <c r="AF749" t="str">
        <f ca="1">IF(ISNA(AF$1), 0, OFFSET(data!$A$1, ROW()-1, AF$1-1))</f>
        <v>typical</v>
      </c>
      <c r="AG749">
        <f t="shared" ca="1" si="191"/>
        <v>2035</v>
      </c>
      <c r="AH749">
        <f t="shared" ca="1" si="192"/>
        <v>10</v>
      </c>
      <c r="AI749">
        <f t="shared" ca="1" si="193"/>
        <v>27</v>
      </c>
      <c r="AJ749" t="str">
        <f t="shared" ca="1" si="189"/>
        <v/>
      </c>
      <c r="AK749" t="str">
        <f t="shared" ca="1" si="194"/>
        <v>06:00</v>
      </c>
      <c r="AL749" s="4">
        <f t="shared" ca="1" si="190"/>
        <v>0.12213486184127499</v>
      </c>
      <c r="AM749">
        <f t="shared" ca="1" si="188"/>
        <v>717.97160982185994</v>
      </c>
      <c r="AN749">
        <f t="shared" ca="1" si="195"/>
        <v>52.758059125071497</v>
      </c>
      <c r="AO749">
        <f t="shared" ca="1" si="196"/>
        <v>315.758793126326</v>
      </c>
      <c r="AP749">
        <f t="shared" ca="1" si="197"/>
        <v>0</v>
      </c>
      <c r="AQ749">
        <f t="shared" ca="1" si="198"/>
        <v>42.8</v>
      </c>
      <c r="AR749">
        <f t="shared" ca="1" si="199"/>
        <v>194.64685899999901</v>
      </c>
      <c r="AS749">
        <f t="shared" ca="1" si="200"/>
        <v>1260.9416215570745</v>
      </c>
      <c r="AT749">
        <f t="shared" ca="1" si="201"/>
        <v>883.91830841847593</v>
      </c>
      <c r="AU749">
        <f t="shared" ca="1" si="202"/>
        <v>377.02331313859861</v>
      </c>
    </row>
    <row r="750" spans="1:47" hidden="1">
      <c r="A750" t="str">
        <f ca="1">IF(ISNA(A$1), 0, OFFSET(data!$A$1, ROW()-1, A$1-1))</f>
        <v>Oahu</v>
      </c>
      <c r="B750">
        <f ca="1">IF(ISNA(B$1), 0, OFFSET(data!$A$1, ROW()-1, B$1-1))</f>
        <v>2035</v>
      </c>
      <c r="C750" s="8">
        <f ca="1">IF(ISNA(C$1), 0, OFFSET(data!$A$1, ROW()-1, C$1-1))</f>
        <v>49609.333333333336</v>
      </c>
      <c r="D750">
        <f ca="1">IF(ISNA(D$1), 0, OFFSET(data!$A$1, ROW()-1, D$1-1))</f>
        <v>104.244734433557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1507.3519888661699</v>
      </c>
      <c r="L750">
        <f ca="1">IF(ISNA(L$1), 0, OFFSET(data!$A$1, ROW()-1, L$1-1))</f>
        <v>42.8</v>
      </c>
      <c r="M750">
        <f ca="1">IF(ISNA(M$1), 0, OFFSET(data!$A$1, ROW()-1, M$1-1))</f>
        <v>204.67784499999999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891.05600985810702</v>
      </c>
      <c r="V750">
        <f ca="1">IF(ISNA(V$1), 0, OFFSET(data!$A$1, ROW()-1, V$1-1))</f>
        <v>0</v>
      </c>
      <c r="W750">
        <f ca="1">IF(ISNA(W$1), 0, OFFSET(data!$A$1, ROW()-1, W$1-1))</f>
        <v>696.47724043883102</v>
      </c>
      <c r="X750">
        <f ca="1">IF(ISNA(X$1), 0, OFFSET(data!$A$1, ROW()-1, X$1-1))</f>
        <v>115.278309458199</v>
      </c>
      <c r="Y750">
        <f ca="1">IF(ISNA(Y$1), 0, OFFSET(data!$A$1, ROW()-1, Y$1-1))</f>
        <v>62.144367119724897</v>
      </c>
      <c r="Z750">
        <f ca="1">IF(ISNA(Z$1), 0, OFFSET(data!$A$1, ROW()-1, Z$1-1))</f>
        <v>94.118641424872607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1615.72726856235</v>
      </c>
      <c r="AD750">
        <f ca="1">IF(ISNA(AD$1), 0, OFFSET(data!$A$1, ROW()-1, AD$1-1))</f>
        <v>706.70463690460895</v>
      </c>
      <c r="AE750">
        <f ca="1">IF(ISNA(AE$1), 0, OFFSET(data!$A$1, ROW()-1, AE$1-1))</f>
        <v>94.043843617782002</v>
      </c>
      <c r="AF750" t="str">
        <f ca="1">IF(ISNA(AF$1), 0, OFFSET(data!$A$1, ROW()-1, AF$1-1))</f>
        <v>typical</v>
      </c>
      <c r="AG750">
        <f t="shared" ca="1" si="191"/>
        <v>2035</v>
      </c>
      <c r="AH750">
        <f t="shared" ca="1" si="192"/>
        <v>10</v>
      </c>
      <c r="AI750">
        <f t="shared" ca="1" si="193"/>
        <v>27</v>
      </c>
      <c r="AJ750" t="str">
        <f t="shared" ca="1" si="189"/>
        <v/>
      </c>
      <c r="AK750" t="str">
        <f t="shared" ca="1" si="194"/>
        <v>08:00</v>
      </c>
      <c r="AL750" s="4">
        <f t="shared" ca="1" si="190"/>
        <v>9.4043843617782008E-2</v>
      </c>
      <c r="AM750">
        <f t="shared" ca="1" si="188"/>
        <v>1006.3343193163061</v>
      </c>
      <c r="AN750">
        <f t="shared" ca="1" si="195"/>
        <v>94.118641424872607</v>
      </c>
      <c r="AO750">
        <f t="shared" ca="1" si="196"/>
        <v>696.47724043883102</v>
      </c>
      <c r="AP750">
        <f t="shared" ca="1" si="197"/>
        <v>1507.3519888661699</v>
      </c>
      <c r="AQ750">
        <f t="shared" ca="1" si="198"/>
        <v>42.8</v>
      </c>
      <c r="AR750">
        <f t="shared" ca="1" si="199"/>
        <v>204.67784499999999</v>
      </c>
      <c r="AS750">
        <f t="shared" ca="1" si="200"/>
        <v>3474.8018368620769</v>
      </c>
      <c r="AT750">
        <f t="shared" ca="1" si="201"/>
        <v>2565.7792052043433</v>
      </c>
      <c r="AU750">
        <f t="shared" ca="1" si="202"/>
        <v>909.02263165773365</v>
      </c>
    </row>
    <row r="751" spans="1:47" hidden="1">
      <c r="A751" t="str">
        <f ca="1">IF(ISNA(A$1), 0, OFFSET(data!$A$1, ROW()-1, A$1-1))</f>
        <v>Oahu</v>
      </c>
      <c r="B751">
        <f ca="1">IF(ISNA(B$1), 0, OFFSET(data!$A$1, ROW()-1, B$1-1))</f>
        <v>2035</v>
      </c>
      <c r="C751" s="8">
        <f ca="1">IF(ISNA(C$1), 0, OFFSET(data!$A$1, ROW()-1, C$1-1))</f>
        <v>49609.416666666664</v>
      </c>
      <c r="D751">
        <f ca="1">IF(ISNA(D$1), 0, OFFSET(data!$A$1, ROW()-1, D$1-1))</f>
        <v>106.607762557077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1612.5231844335301</v>
      </c>
      <c r="L751">
        <f ca="1">IF(ISNA(L$1), 0, OFFSET(data!$A$1, ROW()-1, L$1-1))</f>
        <v>42.8</v>
      </c>
      <c r="M751">
        <f ca="1">IF(ISNA(M$1), 0, OFFSET(data!$A$1, ROW()-1, M$1-1))</f>
        <v>165.664762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919.84852195460303</v>
      </c>
      <c r="V751">
        <f ca="1">IF(ISNA(V$1), 0, OFFSET(data!$A$1, ROW()-1, V$1-1))</f>
        <v>0</v>
      </c>
      <c r="W751">
        <f ca="1">IF(ISNA(W$1), 0, OFFSET(data!$A$1, ROW()-1, W$1-1))</f>
        <v>696.47724043883102</v>
      </c>
      <c r="X751">
        <f ca="1">IF(ISNA(X$1), 0, OFFSET(data!$A$1, ROW()-1, X$1-1))</f>
        <v>115.278309458199</v>
      </c>
      <c r="Y751">
        <f ca="1">IF(ISNA(Y$1), 0, OFFSET(data!$A$1, ROW()-1, Y$1-1))</f>
        <v>62.144367119724897</v>
      </c>
      <c r="Z751">
        <f ca="1">IF(ISNA(Z$1), 0, OFFSET(data!$A$1, ROW()-1, Z$1-1))</f>
        <v>133.84727001925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1613.3642404388299</v>
      </c>
      <c r="AD751">
        <f ca="1">IF(ISNA(AD$1), 0, OFFSET(data!$A$1, ROW()-1, AD$1-1))</f>
        <v>719.28018093201399</v>
      </c>
      <c r="AE751">
        <f ca="1">IF(ISNA(AE$1), 0, OFFSET(data!$A$1, ROW()-1, AE$1-1))</f>
        <v>94.043843617782002</v>
      </c>
      <c r="AF751" t="str">
        <f ca="1">IF(ISNA(AF$1), 0, OFFSET(data!$A$1, ROW()-1, AF$1-1))</f>
        <v>typical</v>
      </c>
      <c r="AG751">
        <f t="shared" ca="1" si="191"/>
        <v>2035</v>
      </c>
      <c r="AH751">
        <f t="shared" ca="1" si="192"/>
        <v>10</v>
      </c>
      <c r="AI751">
        <f t="shared" ca="1" si="193"/>
        <v>27</v>
      </c>
      <c r="AJ751" t="str">
        <f t="shared" ca="1" si="189"/>
        <v/>
      </c>
      <c r="AK751" t="str">
        <f t="shared" ca="1" si="194"/>
        <v>10:00</v>
      </c>
      <c r="AL751" s="4">
        <f t="shared" ca="1" si="190"/>
        <v>9.4043843617782008E-2</v>
      </c>
      <c r="AM751">
        <f t="shared" ca="1" si="188"/>
        <v>1035.1268314128019</v>
      </c>
      <c r="AN751">
        <f t="shared" ca="1" si="195"/>
        <v>133.84727001925</v>
      </c>
      <c r="AO751">
        <f t="shared" ca="1" si="196"/>
        <v>696.47724043883102</v>
      </c>
      <c r="AP751">
        <f t="shared" ca="1" si="197"/>
        <v>1612.5231844335301</v>
      </c>
      <c r="AQ751">
        <f t="shared" ca="1" si="198"/>
        <v>42.8</v>
      </c>
      <c r="AR751">
        <f t="shared" ca="1" si="199"/>
        <v>165.664762</v>
      </c>
      <c r="AS751">
        <f t="shared" ca="1" si="200"/>
        <v>3540.9599494294371</v>
      </c>
      <c r="AT751">
        <f t="shared" ca="1" si="201"/>
        <v>2646.8758899226218</v>
      </c>
      <c r="AU751">
        <f t="shared" ca="1" si="202"/>
        <v>894.08405950681527</v>
      </c>
    </row>
    <row r="752" spans="1:47" hidden="1">
      <c r="A752" t="str">
        <f ca="1">IF(ISNA(A$1), 0, OFFSET(data!$A$1, ROW()-1, A$1-1))</f>
        <v>Oahu</v>
      </c>
      <c r="B752">
        <f ca="1">IF(ISNA(B$1), 0, OFFSET(data!$A$1, ROW()-1, B$1-1))</f>
        <v>2035</v>
      </c>
      <c r="C752" s="8">
        <f ca="1">IF(ISNA(C$1), 0, OFFSET(data!$A$1, ROW()-1, C$1-1))</f>
        <v>49609.5</v>
      </c>
      <c r="D752">
        <f ca="1">IF(ISNA(D$1), 0, OFFSET(data!$A$1, ROW()-1, D$1-1))</f>
        <v>103.107762557077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1610.8039540659499</v>
      </c>
      <c r="L752">
        <f ca="1">IF(ISNA(L$1), 0, OFFSET(data!$A$1, ROW()-1, L$1-1))</f>
        <v>42.8</v>
      </c>
      <c r="M752">
        <f ca="1">IF(ISNA(M$1), 0, OFFSET(data!$A$1, ROW()-1, M$1-1))</f>
        <v>143.532579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919.65210049104996</v>
      </c>
      <c r="V752">
        <f ca="1">IF(ISNA(V$1), 0, OFFSET(data!$A$1, ROW()-1, V$1-1))</f>
        <v>0</v>
      </c>
      <c r="W752">
        <f ca="1">IF(ISNA(W$1), 0, OFFSET(data!$A$1, ROW()-1, W$1-1))</f>
        <v>696.47724043883102</v>
      </c>
      <c r="X752">
        <f ca="1">IF(ISNA(X$1), 0, OFFSET(data!$A$1, ROW()-1, X$1-1))</f>
        <v>115.278309458199</v>
      </c>
      <c r="Y752">
        <f ca="1">IF(ISNA(Y$1), 0, OFFSET(data!$A$1, ROW()-1, Y$1-1))</f>
        <v>62.144367119724897</v>
      </c>
      <c r="Z752">
        <f ca="1">IF(ISNA(Z$1), 0, OFFSET(data!$A$1, ROW()-1, Z$1-1))</f>
        <v>106.69227811522801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1616.8642404388299</v>
      </c>
      <c r="AD752">
        <f ca="1">IF(ISNA(AD$1), 0, OFFSET(data!$A$1, ROW()-1, AD$1-1))</f>
        <v>719.28018093201399</v>
      </c>
      <c r="AE752">
        <f ca="1">IF(ISNA(AE$1), 0, OFFSET(data!$A$1, ROW()-1, AE$1-1))</f>
        <v>94.043843617782002</v>
      </c>
      <c r="AF752" t="str">
        <f ca="1">IF(ISNA(AF$1), 0, OFFSET(data!$A$1, ROW()-1, AF$1-1))</f>
        <v>typical</v>
      </c>
      <c r="AG752">
        <f t="shared" ca="1" si="191"/>
        <v>2035</v>
      </c>
      <c r="AH752">
        <f t="shared" ca="1" si="192"/>
        <v>10</v>
      </c>
      <c r="AI752">
        <f t="shared" ca="1" si="193"/>
        <v>27</v>
      </c>
      <c r="AJ752" t="str">
        <f t="shared" ca="1" si="189"/>
        <v/>
      </c>
      <c r="AK752" t="str">
        <f t="shared" ca="1" si="194"/>
        <v>12:00</v>
      </c>
      <c r="AL752" s="4">
        <f t="shared" ca="1" si="190"/>
        <v>9.4043843617782008E-2</v>
      </c>
      <c r="AM752">
        <f t="shared" ca="1" si="188"/>
        <v>1034.930409949249</v>
      </c>
      <c r="AN752">
        <f t="shared" ca="1" si="195"/>
        <v>106.69227811522801</v>
      </c>
      <c r="AO752">
        <f t="shared" ca="1" si="196"/>
        <v>696.47724043883102</v>
      </c>
      <c r="AP752">
        <f t="shared" ca="1" si="197"/>
        <v>1610.8039540659499</v>
      </c>
      <c r="AQ752">
        <f t="shared" ca="1" si="198"/>
        <v>42.8</v>
      </c>
      <c r="AR752">
        <f t="shared" ca="1" si="199"/>
        <v>143.532579</v>
      </c>
      <c r="AS752">
        <f t="shared" ca="1" si="200"/>
        <v>3517.1085360618567</v>
      </c>
      <c r="AT752">
        <f t="shared" ca="1" si="201"/>
        <v>2619.5244765550469</v>
      </c>
      <c r="AU752">
        <f t="shared" ca="1" si="202"/>
        <v>897.58405950680981</v>
      </c>
    </row>
    <row r="753" spans="1:47" hidden="1">
      <c r="A753" t="str">
        <f ca="1">IF(ISNA(A$1), 0, OFFSET(data!$A$1, ROW()-1, A$1-1))</f>
        <v>Oahu</v>
      </c>
      <c r="B753">
        <f ca="1">IF(ISNA(B$1), 0, OFFSET(data!$A$1, ROW()-1, B$1-1))</f>
        <v>2035</v>
      </c>
      <c r="C753" s="8">
        <f ca="1">IF(ISNA(C$1), 0, OFFSET(data!$A$1, ROW()-1, C$1-1))</f>
        <v>49609.583333333336</v>
      </c>
      <c r="D753">
        <f ca="1">IF(ISNA(D$1), 0, OFFSET(data!$A$1, ROW()-1, D$1-1))</f>
        <v>106.607762557077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1378.81195859574</v>
      </c>
      <c r="L753">
        <f ca="1">IF(ISNA(L$1), 0, OFFSET(data!$A$1, ROW()-1, L$1-1))</f>
        <v>42.8</v>
      </c>
      <c r="M753">
        <f ca="1">IF(ISNA(M$1), 0, OFFSET(data!$A$1, ROW()-1, M$1-1))</f>
        <v>147.85230000000001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904.407878612339</v>
      </c>
      <c r="V753">
        <f ca="1">IF(ISNA(V$1), 0, OFFSET(data!$A$1, ROW()-1, V$1-1))</f>
        <v>0</v>
      </c>
      <c r="W753">
        <f ca="1">IF(ISNA(W$1), 0, OFFSET(data!$A$1, ROW()-1, W$1-1))</f>
        <v>594.241465962559</v>
      </c>
      <c r="X753">
        <f ca="1">IF(ISNA(X$1), 0, OFFSET(data!$A$1, ROW()-1, X$1-1))</f>
        <v>115.278309458199</v>
      </c>
      <c r="Y753">
        <f ca="1">IF(ISNA(Y$1), 0, OFFSET(data!$A$1, ROW()-1, Y$1-1))</f>
        <v>62.144367119724897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1511.1284659625501</v>
      </c>
      <c r="AD753">
        <f ca="1">IF(ISNA(AD$1), 0, OFFSET(data!$A$1, ROW()-1, AD$1-1))</f>
        <v>719.28018093201399</v>
      </c>
      <c r="AE753">
        <f ca="1">IF(ISNA(AE$1), 0, OFFSET(data!$A$1, ROW()-1, AE$1-1))</f>
        <v>94.043843617782002</v>
      </c>
      <c r="AF753" t="str">
        <f ca="1">IF(ISNA(AF$1), 0, OFFSET(data!$A$1, ROW()-1, AF$1-1))</f>
        <v>typical</v>
      </c>
      <c r="AG753">
        <f t="shared" ca="1" si="191"/>
        <v>2035</v>
      </c>
      <c r="AH753">
        <f t="shared" ca="1" si="192"/>
        <v>10</v>
      </c>
      <c r="AI753">
        <f t="shared" ca="1" si="193"/>
        <v>27</v>
      </c>
      <c r="AJ753" t="str">
        <f t="shared" ca="1" si="189"/>
        <v/>
      </c>
      <c r="AK753" t="str">
        <f t="shared" ca="1" si="194"/>
        <v>14:00</v>
      </c>
      <c r="AL753" s="4">
        <f t="shared" ca="1" si="190"/>
        <v>9.4043843617782008E-2</v>
      </c>
      <c r="AM753">
        <f t="shared" ca="1" si="188"/>
        <v>1019.686188070538</v>
      </c>
      <c r="AN753">
        <f t="shared" ca="1" si="195"/>
        <v>0</v>
      </c>
      <c r="AO753">
        <f t="shared" ca="1" si="196"/>
        <v>594.241465962559</v>
      </c>
      <c r="AP753">
        <f t="shared" ca="1" si="197"/>
        <v>1378.81195859574</v>
      </c>
      <c r="AQ753">
        <f t="shared" ca="1" si="198"/>
        <v>42.8</v>
      </c>
      <c r="AR753">
        <f t="shared" ca="1" si="199"/>
        <v>147.85230000000001</v>
      </c>
      <c r="AS753">
        <f t="shared" ca="1" si="200"/>
        <v>3187.2004871153667</v>
      </c>
      <c r="AT753">
        <f t="shared" ca="1" si="201"/>
        <v>2395.3522020848359</v>
      </c>
      <c r="AU753">
        <f t="shared" ca="1" si="202"/>
        <v>791.84828503053086</v>
      </c>
    </row>
    <row r="754" spans="1:47" hidden="1">
      <c r="A754" t="str">
        <f ca="1">IF(ISNA(A$1), 0, OFFSET(data!$A$1, ROW()-1, A$1-1))</f>
        <v>Oahu</v>
      </c>
      <c r="B754">
        <f ca="1">IF(ISNA(B$1), 0, OFFSET(data!$A$1, ROW()-1, B$1-1))</f>
        <v>2035</v>
      </c>
      <c r="C754" s="8">
        <f ca="1">IF(ISNA(C$1), 0, OFFSET(data!$A$1, ROW()-1, C$1-1))</f>
        <v>49609.666666666664</v>
      </c>
      <c r="D754">
        <f ca="1">IF(ISNA(D$1), 0, OFFSET(data!$A$1, ROW()-1, D$1-1))</f>
        <v>103.107762557077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779.17734299393396</v>
      </c>
      <c r="L754">
        <f ca="1">IF(ISNA(L$1), 0, OFFSET(data!$A$1, ROW()-1, L$1-1))</f>
        <v>42.8</v>
      </c>
      <c r="M754">
        <f ca="1">IF(ISNA(M$1), 0, OFFSET(data!$A$1, ROW()-1, M$1-1))</f>
        <v>111.683156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896.23003865414898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101.68357507834099</v>
      </c>
      <c r="Y754">
        <f ca="1">IF(ISNA(Y$1), 0, OFFSET(data!$A$1, ROW()-1, Y$1-1))</f>
        <v>38.854647818521002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920.38699999999994</v>
      </c>
      <c r="AD754">
        <f ca="1">IF(ISNA(AD$1), 0, OFFSET(data!$A$1, ROW()-1, AD$1-1))</f>
        <v>634.270473483513</v>
      </c>
      <c r="AE754">
        <f ca="1">IF(ISNA(AE$1), 0, OFFSET(data!$A$1, ROW()-1, AE$1-1))</f>
        <v>94.043843617782002</v>
      </c>
      <c r="AF754" t="str">
        <f ca="1">IF(ISNA(AF$1), 0, OFFSET(data!$A$1, ROW()-1, AF$1-1))</f>
        <v>typical</v>
      </c>
      <c r="AG754">
        <f t="shared" ca="1" si="191"/>
        <v>2035</v>
      </c>
      <c r="AH754">
        <f t="shared" ca="1" si="192"/>
        <v>10</v>
      </c>
      <c r="AI754">
        <f t="shared" ca="1" si="193"/>
        <v>27</v>
      </c>
      <c r="AJ754" t="str">
        <f t="shared" ca="1" si="189"/>
        <v/>
      </c>
      <c r="AK754" t="str">
        <f t="shared" ca="1" si="194"/>
        <v>16:00</v>
      </c>
      <c r="AL754" s="4">
        <f t="shared" ca="1" si="190"/>
        <v>9.4043843617782008E-2</v>
      </c>
      <c r="AM754">
        <f t="shared" ca="1" si="188"/>
        <v>997.91361373248992</v>
      </c>
      <c r="AN754">
        <f t="shared" ca="1" si="195"/>
        <v>0</v>
      </c>
      <c r="AO754">
        <f t="shared" ca="1" si="196"/>
        <v>0</v>
      </c>
      <c r="AP754">
        <f t="shared" ca="1" si="197"/>
        <v>779.17734299393396</v>
      </c>
      <c r="AQ754">
        <f t="shared" ca="1" si="198"/>
        <v>42.8</v>
      </c>
      <c r="AR754">
        <f t="shared" ca="1" si="199"/>
        <v>111.683156</v>
      </c>
      <c r="AS754">
        <f t="shared" ca="1" si="200"/>
        <v>1957.1552615510109</v>
      </c>
      <c r="AT754">
        <f t="shared" ca="1" si="201"/>
        <v>1671.0387350345241</v>
      </c>
      <c r="AU754">
        <f t="shared" ca="1" si="202"/>
        <v>286.11652651648683</v>
      </c>
    </row>
    <row r="755" spans="1:47" hidden="1">
      <c r="A755" t="str">
        <f ca="1">IF(ISNA(A$1), 0, OFFSET(data!$A$1, ROW()-1, A$1-1))</f>
        <v>Oahu</v>
      </c>
      <c r="B755">
        <f ca="1">IF(ISNA(B$1), 0, OFFSET(data!$A$1, ROW()-1, B$1-1))</f>
        <v>2035</v>
      </c>
      <c r="C755" s="8">
        <f ca="1">IF(ISNA(C$1), 0, OFFSET(data!$A$1, ROW()-1, C$1-1))</f>
        <v>49609.75</v>
      </c>
      <c r="D755">
        <f ca="1">IF(ISNA(D$1), 0, OFFSET(data!$A$1, ROW()-1, D$1-1))</f>
        <v>118.107762557077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42.8</v>
      </c>
      <c r="M755">
        <f ca="1">IF(ISNA(M$1), 0, OFFSET(data!$A$1, ROW()-1, M$1-1))</f>
        <v>199.190214999999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378.04051313314397</v>
      </c>
      <c r="S755">
        <f ca="1">IF(ISNA(S$1), 0, OFFSET(data!$A$1, ROW()-1, S$1-1))</f>
        <v>127.59244972553</v>
      </c>
      <c r="T755">
        <f ca="1">IF(ISNA(T$1), 0, OFFSET(data!$A$1, ROW()-1, T$1-1))</f>
        <v>0</v>
      </c>
      <c r="U755">
        <f ca="1">IF(ISNA(U$1), 0, OFFSET(data!$A$1, ROW()-1, U$1-1))</f>
        <v>918.75143621914594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-91.875143621914603</v>
      </c>
      <c r="Y755">
        <f ca="1">IF(ISNA(Y$1), 0, OFFSET(data!$A$1, ROW()-1, Y$1-1))</f>
        <v>38.854647818521002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399.754037141325</v>
      </c>
      <c r="AD755">
        <f ca="1">IF(ISNA(AD$1), 0, OFFSET(data!$A$1, ROW()-1, AD$1-1))</f>
        <v>159.84683461</v>
      </c>
      <c r="AE755">
        <f ca="1">IF(ISNA(AE$1), 0, OFFSET(data!$A$1, ROW()-1, AE$1-1))</f>
        <v>122.134861841275</v>
      </c>
      <c r="AF755" t="str">
        <f ca="1">IF(ISNA(AF$1), 0, OFFSET(data!$A$1, ROW()-1, AF$1-1))</f>
        <v>typical</v>
      </c>
      <c r="AG755">
        <f t="shared" ca="1" si="191"/>
        <v>2035</v>
      </c>
      <c r="AH755">
        <f t="shared" ca="1" si="192"/>
        <v>10</v>
      </c>
      <c r="AI755">
        <f t="shared" ca="1" si="193"/>
        <v>27</v>
      </c>
      <c r="AJ755" t="str">
        <f t="shared" ca="1" si="189"/>
        <v/>
      </c>
      <c r="AK755" t="str">
        <f t="shared" ca="1" si="194"/>
        <v>18:00</v>
      </c>
      <c r="AL755" s="4">
        <f t="shared" ca="1" si="190"/>
        <v>0.12213486184127499</v>
      </c>
      <c r="AM755">
        <f t="shared" ca="1" si="188"/>
        <v>826.87629259723133</v>
      </c>
      <c r="AN755">
        <f t="shared" ca="1" si="195"/>
        <v>127.59244972553</v>
      </c>
      <c r="AO755">
        <f t="shared" ca="1" si="196"/>
        <v>378.04051313314397</v>
      </c>
      <c r="AP755">
        <f t="shared" ca="1" si="197"/>
        <v>0</v>
      </c>
      <c r="AQ755">
        <f t="shared" ca="1" si="198"/>
        <v>42.8</v>
      </c>
      <c r="AR755">
        <f t="shared" ca="1" si="199"/>
        <v>199.190214999999</v>
      </c>
      <c r="AS755">
        <f t="shared" ca="1" si="200"/>
        <v>1265.4849775570749</v>
      </c>
      <c r="AT755">
        <f t="shared" ca="1" si="201"/>
        <v>1025.5777750257523</v>
      </c>
      <c r="AU755">
        <f t="shared" ca="1" si="202"/>
        <v>239.90720253132258</v>
      </c>
    </row>
    <row r="756" spans="1:47" hidden="1">
      <c r="A756" t="str">
        <f ca="1">IF(ISNA(A$1), 0, OFFSET(data!$A$1, ROW()-1, A$1-1))</f>
        <v>Oahu</v>
      </c>
      <c r="B756">
        <f ca="1">IF(ISNA(B$1), 0, OFFSET(data!$A$1, ROW()-1, B$1-1))</f>
        <v>2035</v>
      </c>
      <c r="C756" s="8">
        <f ca="1">IF(ISNA(C$1), 0, OFFSET(data!$A$1, ROW()-1, C$1-1))</f>
        <v>49609.833333333336</v>
      </c>
      <c r="D756">
        <f ca="1">IF(ISNA(D$1), 0, OFFSET(data!$A$1, ROW()-1, D$1-1))</f>
        <v>118.107762557077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42.8</v>
      </c>
      <c r="M756">
        <f ca="1">IF(ISNA(M$1), 0, OFFSET(data!$A$1, ROW()-1, M$1-1))</f>
        <v>219.871703999999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378.04051313314397</v>
      </c>
      <c r="S756">
        <f ca="1">IF(ISNA(S$1), 0, OFFSET(data!$A$1, ROW()-1, S$1-1))</f>
        <v>68.1812938883172</v>
      </c>
      <c r="T756">
        <f ca="1">IF(ISNA(T$1), 0, OFFSET(data!$A$1, ROW()-1, T$1-1))</f>
        <v>0</v>
      </c>
      <c r="U756">
        <f ca="1">IF(ISNA(U$1), 0, OFFSET(data!$A$1, ROW()-1, U$1-1))</f>
        <v>878.83955297856096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-87.883955297856104</v>
      </c>
      <c r="Y756">
        <f ca="1">IF(ISNA(Y$1), 0, OFFSET(data!$A$1, ROW()-1, Y$1-1))</f>
        <v>36.0456758978343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459.16519297853802</v>
      </c>
      <c r="AD756">
        <f ca="1">IF(ISNA(AD$1), 0, OFFSET(data!$A$1, ROW()-1, AD$1-1))</f>
        <v>159.84683461</v>
      </c>
      <c r="AE756">
        <f ca="1">IF(ISNA(AE$1), 0, OFFSET(data!$A$1, ROW()-1, AE$1-1))</f>
        <v>122.134861841275</v>
      </c>
      <c r="AF756" t="str">
        <f ca="1">IF(ISNA(AF$1), 0, OFFSET(data!$A$1, ROW()-1, AF$1-1))</f>
        <v>typical</v>
      </c>
      <c r="AG756">
        <f t="shared" ca="1" si="191"/>
        <v>2035</v>
      </c>
      <c r="AH756">
        <f t="shared" ca="1" si="192"/>
        <v>10</v>
      </c>
      <c r="AI756">
        <f t="shared" ca="1" si="193"/>
        <v>27</v>
      </c>
      <c r="AJ756" t="str">
        <f t="shared" ca="1" si="189"/>
        <v/>
      </c>
      <c r="AK756" t="str">
        <f t="shared" ca="1" si="194"/>
        <v>20:00</v>
      </c>
      <c r="AL756" s="4">
        <f t="shared" ca="1" si="190"/>
        <v>0.12213486184127499</v>
      </c>
      <c r="AM756">
        <f t="shared" ref="AM756:AM806" ca="1" si="203">U756+X756</f>
        <v>790.95559768070484</v>
      </c>
      <c r="AN756">
        <f t="shared" ca="1" si="195"/>
        <v>68.1812938883172</v>
      </c>
      <c r="AO756">
        <f t="shared" ca="1" si="196"/>
        <v>378.04051313314397</v>
      </c>
      <c r="AP756">
        <f t="shared" ca="1" si="197"/>
        <v>0</v>
      </c>
      <c r="AQ756">
        <f t="shared" ca="1" si="198"/>
        <v>42.8</v>
      </c>
      <c r="AR756">
        <f t="shared" ca="1" si="199"/>
        <v>219.871703999999</v>
      </c>
      <c r="AS756">
        <f t="shared" ca="1" si="200"/>
        <v>1286.1664665570752</v>
      </c>
      <c r="AT756">
        <f t="shared" ca="1" si="201"/>
        <v>986.84810818853907</v>
      </c>
      <c r="AU756">
        <f t="shared" ca="1" si="202"/>
        <v>299.31835836853611</v>
      </c>
    </row>
    <row r="757" spans="1:47" hidden="1">
      <c r="A757" t="str">
        <f ca="1">IF(ISNA(A$1), 0, OFFSET(data!$A$1, ROW()-1, A$1-1))</f>
        <v>Oahu</v>
      </c>
      <c r="B757">
        <f ca="1">IF(ISNA(B$1), 0, OFFSET(data!$A$1, ROW()-1, B$1-1))</f>
        <v>2035</v>
      </c>
      <c r="C757" s="8">
        <f ca="1">IF(ISNA(C$1), 0, OFFSET(data!$A$1, ROW()-1, C$1-1))</f>
        <v>49609.916666666664</v>
      </c>
      <c r="D757">
        <f ca="1">IF(ISNA(D$1), 0, OFFSET(data!$A$1, ROW()-1, D$1-1))</f>
        <v>118.107762557077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42.8</v>
      </c>
      <c r="M757">
        <f ca="1">IF(ISNA(M$1), 0, OFFSET(data!$A$1, ROW()-1, M$1-1))</f>
        <v>206.87720499999901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378.04051313314397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818.65793285273901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-81.865793285273895</v>
      </c>
      <c r="Y757">
        <f ca="1">IF(ISNA(Y$1), 0, OFFSET(data!$A$1, ROW()-1, Y$1-1))</f>
        <v>9.0333411227567009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527.346486866855</v>
      </c>
      <c r="AD757">
        <f ca="1">IF(ISNA(AD$1), 0, OFFSET(data!$A$1, ROW()-1, AD$1-1))</f>
        <v>159.84683461</v>
      </c>
      <c r="AE757">
        <f ca="1">IF(ISNA(AE$1), 0, OFFSET(data!$A$1, ROW()-1, AE$1-1))</f>
        <v>122.134861841275</v>
      </c>
      <c r="AF757" t="str">
        <f ca="1">IF(ISNA(AF$1), 0, OFFSET(data!$A$1, ROW()-1, AF$1-1))</f>
        <v>typical</v>
      </c>
      <c r="AG757">
        <f t="shared" ca="1" si="191"/>
        <v>2035</v>
      </c>
      <c r="AH757">
        <f t="shared" ca="1" si="192"/>
        <v>10</v>
      </c>
      <c r="AI757">
        <f t="shared" ca="1" si="193"/>
        <v>27</v>
      </c>
      <c r="AJ757" t="str">
        <f t="shared" ca="1" si="189"/>
        <v/>
      </c>
      <c r="AK757" t="str">
        <f t="shared" ca="1" si="194"/>
        <v>22:00</v>
      </c>
      <c r="AL757" s="4">
        <f t="shared" ca="1" si="190"/>
        <v>0.12213486184127499</v>
      </c>
      <c r="AM757">
        <f t="shared" ca="1" si="203"/>
        <v>736.79213956746514</v>
      </c>
      <c r="AN757">
        <f t="shared" ca="1" si="195"/>
        <v>0</v>
      </c>
      <c r="AO757">
        <f t="shared" ca="1" si="196"/>
        <v>378.04051313314397</v>
      </c>
      <c r="AP757">
        <f t="shared" ca="1" si="197"/>
        <v>0</v>
      </c>
      <c r="AQ757">
        <f t="shared" ca="1" si="198"/>
        <v>42.8</v>
      </c>
      <c r="AR757">
        <f t="shared" ca="1" si="199"/>
        <v>206.87720499999901</v>
      </c>
      <c r="AS757">
        <f t="shared" ca="1" si="200"/>
        <v>1273.171967557075</v>
      </c>
      <c r="AT757">
        <f t="shared" ca="1" si="201"/>
        <v>905.67231530022184</v>
      </c>
      <c r="AU757">
        <f t="shared" ca="1" si="202"/>
        <v>367.49965225685321</v>
      </c>
    </row>
    <row r="758" spans="1:47" hidden="1">
      <c r="A758" t="str">
        <f ca="1">IF(ISNA(A$1), 0, OFFSET(data!$A$1, ROW()-1, A$1-1))</f>
        <v>Oahu</v>
      </c>
      <c r="B758">
        <f ca="1">IF(ISNA(B$1), 0, OFFSET(data!$A$1, ROW()-1, B$1-1))</f>
        <v>2035</v>
      </c>
      <c r="C758" s="8">
        <f ca="1">IF(ISNA(C$1), 0, OFFSET(data!$A$1, ROW()-1, C$1-1))</f>
        <v>49635</v>
      </c>
      <c r="D758">
        <f ca="1">IF(ISNA(D$1), 0, OFFSET(data!$A$1, ROW()-1, D$1-1))</f>
        <v>538.60776255707697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42.8</v>
      </c>
      <c r="M758">
        <f ca="1">IF(ISNA(M$1), 0, OFFSET(data!$A$1, ROW()-1, M$1-1))</f>
        <v>52.184711999999998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26.9909612487101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726.28098913747999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-72.628098913748005</v>
      </c>
      <c r="Y758">
        <f ca="1">IF(ISNA(Y$1), 0, OFFSET(data!$A$1, ROW()-1, Y$1-1))</f>
        <v>6.9305455820558999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878.39603875128898</v>
      </c>
      <c r="AD758">
        <f ca="1">IF(ISNA(AD$1), 0, OFFSET(data!$A$1, ROW()-1, AD$1-1))</f>
        <v>186.484712</v>
      </c>
      <c r="AE758">
        <f ca="1">IF(ISNA(AE$1), 0, OFFSET(data!$A$1, ROW()-1, AE$1-1))</f>
        <v>177.63537822630801</v>
      </c>
      <c r="AF758" t="str">
        <f ca="1">IF(ISNA(AF$1), 0, OFFSET(data!$A$1, ROW()-1, AF$1-1))</f>
        <v>peak</v>
      </c>
      <c r="AG758">
        <f t="shared" ca="1" si="191"/>
        <v>2035</v>
      </c>
      <c r="AH758">
        <f t="shared" ca="1" si="192"/>
        <v>11</v>
      </c>
      <c r="AI758">
        <f t="shared" ca="1" si="193"/>
        <v>22</v>
      </c>
      <c r="AJ758" t="str">
        <f t="shared" ca="1" si="189"/>
        <v/>
      </c>
      <c r="AK758" t="str">
        <f t="shared" ca="1" si="194"/>
        <v>00:00</v>
      </c>
      <c r="AL758" s="4">
        <f t="shared" ca="1" si="190"/>
        <v>0.17763537822630801</v>
      </c>
      <c r="AM758">
        <f t="shared" ca="1" si="203"/>
        <v>653.65289022373202</v>
      </c>
      <c r="AN758">
        <f t="shared" ca="1" si="195"/>
        <v>0</v>
      </c>
      <c r="AO758">
        <f t="shared" ca="1" si="196"/>
        <v>26.9909612487101</v>
      </c>
      <c r="AP758">
        <f t="shared" ca="1" si="197"/>
        <v>0</v>
      </c>
      <c r="AQ758">
        <f t="shared" ca="1" si="198"/>
        <v>42.8</v>
      </c>
      <c r="AR758">
        <f t="shared" ca="1" si="199"/>
        <v>52.184711999999998</v>
      </c>
      <c r="AS758">
        <f t="shared" ca="1" si="200"/>
        <v>1538.9794745570759</v>
      </c>
      <c r="AT758">
        <f t="shared" ca="1" si="201"/>
        <v>847.06814780578793</v>
      </c>
      <c r="AU758">
        <f t="shared" ca="1" si="202"/>
        <v>691.91132675128802</v>
      </c>
    </row>
    <row r="759" spans="1:47" hidden="1">
      <c r="A759" t="str">
        <f ca="1">IF(ISNA(A$1), 0, OFFSET(data!$A$1, ROW()-1, A$1-1))</f>
        <v>Oahu</v>
      </c>
      <c r="B759">
        <f ca="1">IF(ISNA(B$1), 0, OFFSET(data!$A$1, ROW()-1, B$1-1))</f>
        <v>2035</v>
      </c>
      <c r="C759" s="8">
        <f ca="1">IF(ISNA(C$1), 0, OFFSET(data!$A$1, ROW()-1, C$1-1))</f>
        <v>49635.083333333336</v>
      </c>
      <c r="D759">
        <f ca="1">IF(ISNA(D$1), 0, OFFSET(data!$A$1, ROW()-1, D$1-1))</f>
        <v>538.60776255707697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42.8</v>
      </c>
      <c r="M759">
        <f ca="1">IF(ISNA(M$1), 0, OFFSET(data!$A$1, ROW()-1, M$1-1))</f>
        <v>3.426653548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47.492186398185702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697.00650404928399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-69.700650404928396</v>
      </c>
      <c r="Y759">
        <f ca="1">IF(ISNA(Y$1), 0, OFFSET(data!$A$1, ROW()-1, Y$1-1))</f>
        <v>5.0207488589078499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857.89481360181401</v>
      </c>
      <c r="AD759">
        <f ca="1">IF(ISNA(AD$1), 0, OFFSET(data!$A$1, ROW()-1, AD$1-1))</f>
        <v>137.726653548</v>
      </c>
      <c r="AE759">
        <f ca="1">IF(ISNA(AE$1), 0, OFFSET(data!$A$1, ROW()-1, AE$1-1))</f>
        <v>177.63537822630801</v>
      </c>
      <c r="AF759" t="str">
        <f ca="1">IF(ISNA(AF$1), 0, OFFSET(data!$A$1, ROW()-1, AF$1-1))</f>
        <v>peak</v>
      </c>
      <c r="AG759">
        <f t="shared" ca="1" si="191"/>
        <v>2035</v>
      </c>
      <c r="AH759">
        <f t="shared" ca="1" si="192"/>
        <v>11</v>
      </c>
      <c r="AI759">
        <f t="shared" ca="1" si="193"/>
        <v>22</v>
      </c>
      <c r="AJ759" t="str">
        <f t="shared" ca="1" si="189"/>
        <v/>
      </c>
      <c r="AK759" t="str">
        <f t="shared" ca="1" si="194"/>
        <v>02:00</v>
      </c>
      <c r="AL759" s="4">
        <f t="shared" ca="1" si="190"/>
        <v>0.17763537822630801</v>
      </c>
      <c r="AM759">
        <f t="shared" ca="1" si="203"/>
        <v>627.30585364435558</v>
      </c>
      <c r="AN759">
        <f t="shared" ca="1" si="195"/>
        <v>0</v>
      </c>
      <c r="AO759">
        <f t="shared" ca="1" si="196"/>
        <v>47.492186398185702</v>
      </c>
      <c r="AP759">
        <f t="shared" ca="1" si="197"/>
        <v>0</v>
      </c>
      <c r="AQ759">
        <f t="shared" ca="1" si="198"/>
        <v>42.8</v>
      </c>
      <c r="AR759">
        <f t="shared" ca="1" si="199"/>
        <v>3.426653548</v>
      </c>
      <c r="AS759">
        <f t="shared" ca="1" si="200"/>
        <v>1490.2214161050765</v>
      </c>
      <c r="AT759">
        <f t="shared" ca="1" si="201"/>
        <v>770.05325605126336</v>
      </c>
      <c r="AU759">
        <f t="shared" ca="1" si="202"/>
        <v>720.16816005381315</v>
      </c>
    </row>
    <row r="760" spans="1:47" hidden="1">
      <c r="A760" t="str">
        <f ca="1">IF(ISNA(A$1), 0, OFFSET(data!$A$1, ROW()-1, A$1-1))</f>
        <v>Oahu</v>
      </c>
      <c r="B760">
        <f ca="1">IF(ISNA(B$1), 0, OFFSET(data!$A$1, ROW()-1, B$1-1))</f>
        <v>2035</v>
      </c>
      <c r="C760" s="8">
        <f ca="1">IF(ISNA(C$1), 0, OFFSET(data!$A$1, ROW()-1, C$1-1))</f>
        <v>49635.166666666664</v>
      </c>
      <c r="D760">
        <f ca="1">IF(ISNA(D$1), 0, OFFSET(data!$A$1, ROW()-1, D$1-1))</f>
        <v>538.60776255707697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42.8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60.0899161758731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707.17051176498296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-70.717051176498302</v>
      </c>
      <c r="Y760">
        <f ca="1">IF(ISNA(Y$1), 0, OFFSET(data!$A$1, ROW()-1, Y$1-1))</f>
        <v>5.0442181444662504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845.29708382412605</v>
      </c>
      <c r="AD760">
        <f ca="1">IF(ISNA(AD$1), 0, OFFSET(data!$A$1, ROW()-1, AD$1-1))</f>
        <v>134.30000000000001</v>
      </c>
      <c r="AE760">
        <f ca="1">IF(ISNA(AE$1), 0, OFFSET(data!$A$1, ROW()-1, AE$1-1))</f>
        <v>177.63537822630801</v>
      </c>
      <c r="AF760" t="str">
        <f ca="1">IF(ISNA(AF$1), 0, OFFSET(data!$A$1, ROW()-1, AF$1-1))</f>
        <v>peak</v>
      </c>
      <c r="AG760">
        <f t="shared" ca="1" si="191"/>
        <v>2035</v>
      </c>
      <c r="AH760">
        <f t="shared" ca="1" si="192"/>
        <v>11</v>
      </c>
      <c r="AI760">
        <f t="shared" ca="1" si="193"/>
        <v>22</v>
      </c>
      <c r="AJ760" t="str">
        <f t="shared" ca="1" si="189"/>
        <v/>
      </c>
      <c r="AK760" t="str">
        <f t="shared" ca="1" si="194"/>
        <v>04:00</v>
      </c>
      <c r="AL760" s="4">
        <f t="shared" ca="1" si="190"/>
        <v>0.17763537822630801</v>
      </c>
      <c r="AM760">
        <f t="shared" ca="1" si="203"/>
        <v>636.45346058848463</v>
      </c>
      <c r="AN760">
        <f t="shared" ca="1" si="195"/>
        <v>0</v>
      </c>
      <c r="AO760">
        <f t="shared" ca="1" si="196"/>
        <v>60.0899161758731</v>
      </c>
      <c r="AP760">
        <f t="shared" ca="1" si="197"/>
        <v>0</v>
      </c>
      <c r="AQ760">
        <f t="shared" ca="1" si="198"/>
        <v>42.8</v>
      </c>
      <c r="AR760">
        <f t="shared" ca="1" si="199"/>
        <v>0</v>
      </c>
      <c r="AS760">
        <f t="shared" ca="1" si="200"/>
        <v>1486.794762557076</v>
      </c>
      <c r="AT760">
        <f t="shared" ca="1" si="201"/>
        <v>775.797678732951</v>
      </c>
      <c r="AU760">
        <f t="shared" ca="1" si="202"/>
        <v>710.99708382412496</v>
      </c>
    </row>
    <row r="761" spans="1:47" hidden="1">
      <c r="A761" t="str">
        <f ca="1">IF(ISNA(A$1), 0, OFFSET(data!$A$1, ROW()-1, A$1-1))</f>
        <v>Oahu</v>
      </c>
      <c r="B761">
        <f ca="1">IF(ISNA(B$1), 0, OFFSET(data!$A$1, ROW()-1, B$1-1))</f>
        <v>2035</v>
      </c>
      <c r="C761" s="8">
        <f ca="1">IF(ISNA(C$1), 0, OFFSET(data!$A$1, ROW()-1, C$1-1))</f>
        <v>49635.25</v>
      </c>
      <c r="D761">
        <f ca="1">IF(ISNA(D$1), 0, OFFSET(data!$A$1, ROW()-1, D$1-1))</f>
        <v>538.60776255707697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42.8</v>
      </c>
      <c r="M761">
        <f ca="1">IF(ISNA(M$1), 0, OFFSET(data!$A$1, ROW()-1, M$1-1))</f>
        <v>5.9877939519999899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60.0899161758731</v>
      </c>
      <c r="S761">
        <f ca="1">IF(ISNA(S$1), 0, OFFSET(data!$A$1, ROW()-1, S$1-1))</f>
        <v>47.450722321048303</v>
      </c>
      <c r="T761">
        <f ca="1">IF(ISNA(T$1), 0, OFFSET(data!$A$1, ROW()-1, T$1-1))</f>
        <v>0</v>
      </c>
      <c r="U761">
        <f ca="1">IF(ISNA(U$1), 0, OFFSET(data!$A$1, ROW()-1, U$1-1))</f>
        <v>765.37370113264797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-76.537370113264799</v>
      </c>
      <c r="Y761">
        <f ca="1">IF(ISNA(Y$1), 0, OFFSET(data!$A$1, ROW()-1, Y$1-1))</f>
        <v>6.0998639866160502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797.84636150307801</v>
      </c>
      <c r="AD761">
        <f ca="1">IF(ISNA(AD$1), 0, OFFSET(data!$A$1, ROW()-1, AD$1-1))</f>
        <v>140.28779395199999</v>
      </c>
      <c r="AE761">
        <f ca="1">IF(ISNA(AE$1), 0, OFFSET(data!$A$1, ROW()-1, AE$1-1))</f>
        <v>177.63537822630801</v>
      </c>
      <c r="AF761" t="str">
        <f ca="1">IF(ISNA(AF$1), 0, OFFSET(data!$A$1, ROW()-1, AF$1-1))</f>
        <v>peak</v>
      </c>
      <c r="AG761">
        <f t="shared" ca="1" si="191"/>
        <v>2035</v>
      </c>
      <c r="AH761">
        <f t="shared" ca="1" si="192"/>
        <v>11</v>
      </c>
      <c r="AI761">
        <f t="shared" ca="1" si="193"/>
        <v>22</v>
      </c>
      <c r="AJ761" t="str">
        <f t="shared" ca="1" si="189"/>
        <v/>
      </c>
      <c r="AK761" t="str">
        <f t="shared" ca="1" si="194"/>
        <v>06:00</v>
      </c>
      <c r="AL761" s="4">
        <f t="shared" ca="1" si="190"/>
        <v>0.17763537822630801</v>
      </c>
      <c r="AM761">
        <f t="shared" ca="1" si="203"/>
        <v>688.83633101938312</v>
      </c>
      <c r="AN761">
        <f t="shared" ca="1" si="195"/>
        <v>47.450722321048303</v>
      </c>
      <c r="AO761">
        <f t="shared" ca="1" si="196"/>
        <v>60.0899161758731</v>
      </c>
      <c r="AP761">
        <f t="shared" ca="1" si="197"/>
        <v>0</v>
      </c>
      <c r="AQ761">
        <f t="shared" ca="1" si="198"/>
        <v>42.8</v>
      </c>
      <c r="AR761">
        <f t="shared" ca="1" si="199"/>
        <v>5.9877939519999899</v>
      </c>
      <c r="AS761">
        <f t="shared" ca="1" si="200"/>
        <v>1492.7825565090761</v>
      </c>
      <c r="AT761">
        <f t="shared" ca="1" si="201"/>
        <v>835.22398895799915</v>
      </c>
      <c r="AU761">
        <f t="shared" ca="1" si="202"/>
        <v>657.55856755107698</v>
      </c>
    </row>
    <row r="762" spans="1:47" hidden="1">
      <c r="A762" t="str">
        <f ca="1">IF(ISNA(A$1), 0, OFFSET(data!$A$1, ROW()-1, A$1-1))</f>
        <v>Oahu</v>
      </c>
      <c r="B762">
        <f ca="1">IF(ISNA(B$1), 0, OFFSET(data!$A$1, ROW()-1, B$1-1))</f>
        <v>2035</v>
      </c>
      <c r="C762" s="8">
        <f ca="1">IF(ISNA(C$1), 0, OFFSET(data!$A$1, ROW()-1, C$1-1))</f>
        <v>49635.333333333336</v>
      </c>
      <c r="D762">
        <f ca="1">IF(ISNA(D$1), 0, OFFSET(data!$A$1, ROW()-1, D$1-1))</f>
        <v>460.90776255707698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308.97318458625801</v>
      </c>
      <c r="L762">
        <f ca="1">IF(ISNA(L$1), 0, OFFSET(data!$A$1, ROW()-1, L$1-1))</f>
        <v>42.8</v>
      </c>
      <c r="M762">
        <f ca="1">IF(ISNA(M$1), 0, OFFSET(data!$A$1, ROW()-1, M$1-1))</f>
        <v>36.363023699999999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844.02178958536399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-4.2992158445153104</v>
      </c>
      <c r="Y762">
        <f ca="1">IF(ISNA(Y$1), 0, OFFSET(data!$A$1, ROW()-1, Y$1-1))</f>
        <v>9.3213971024872997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983.08699999999897</v>
      </c>
      <c r="AD762">
        <f ca="1">IF(ISNA(AD$1), 0, OFFSET(data!$A$1, ROW()-1, AD$1-1))</f>
        <v>397.09897429837201</v>
      </c>
      <c r="AE762">
        <f ca="1">IF(ISNA(AE$1), 0, OFFSET(data!$A$1, ROW()-1, AE$1-1))</f>
        <v>159.871840403677</v>
      </c>
      <c r="AF762" t="str">
        <f ca="1">IF(ISNA(AF$1), 0, OFFSET(data!$A$1, ROW()-1, AF$1-1))</f>
        <v>peak</v>
      </c>
      <c r="AG762">
        <f t="shared" ca="1" si="191"/>
        <v>2035</v>
      </c>
      <c r="AH762">
        <f t="shared" ca="1" si="192"/>
        <v>11</v>
      </c>
      <c r="AI762">
        <f t="shared" ca="1" si="193"/>
        <v>22</v>
      </c>
      <c r="AJ762" t="str">
        <f t="shared" ca="1" si="189"/>
        <v/>
      </c>
      <c r="AK762" t="str">
        <f t="shared" ca="1" si="194"/>
        <v>08:00</v>
      </c>
      <c r="AL762" s="4">
        <f t="shared" ca="1" si="190"/>
        <v>0.159871840403677</v>
      </c>
      <c r="AM762">
        <f t="shared" ca="1" si="203"/>
        <v>839.7225737408487</v>
      </c>
      <c r="AN762">
        <f t="shared" ca="1" si="195"/>
        <v>0</v>
      </c>
      <c r="AO762">
        <f t="shared" ca="1" si="196"/>
        <v>0</v>
      </c>
      <c r="AP762">
        <f t="shared" ca="1" si="197"/>
        <v>308.97318458625801</v>
      </c>
      <c r="AQ762">
        <f t="shared" ca="1" si="198"/>
        <v>42.8</v>
      </c>
      <c r="AR762">
        <f t="shared" ca="1" si="199"/>
        <v>36.363023699999999</v>
      </c>
      <c r="AS762">
        <f t="shared" ca="1" si="200"/>
        <v>1832.1309708433339</v>
      </c>
      <c r="AT762">
        <f t="shared" ca="1" si="201"/>
        <v>1246.142945141708</v>
      </c>
      <c r="AU762">
        <f t="shared" ca="1" si="202"/>
        <v>585.98802570162593</v>
      </c>
    </row>
    <row r="763" spans="1:47" hidden="1">
      <c r="A763" t="str">
        <f ca="1">IF(ISNA(A$1), 0, OFFSET(data!$A$1, ROW()-1, A$1-1))</f>
        <v>Oahu</v>
      </c>
      <c r="B763">
        <f ca="1">IF(ISNA(B$1), 0, OFFSET(data!$A$1, ROW()-1, B$1-1))</f>
        <v>2035</v>
      </c>
      <c r="C763" s="8">
        <f ca="1">IF(ISNA(C$1), 0, OFFSET(data!$A$1, ROW()-1, C$1-1))</f>
        <v>49635.416666666664</v>
      </c>
      <c r="D763">
        <f ca="1">IF(ISNA(D$1), 0, OFFSET(data!$A$1, ROW()-1, D$1-1))</f>
        <v>448.407762557078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753.99659926743004</v>
      </c>
      <c r="L763">
        <f ca="1">IF(ISNA(L$1), 0, OFFSET(data!$A$1, ROW()-1, L$1-1))</f>
        <v>42.8</v>
      </c>
      <c r="M763">
        <f ca="1">IF(ISNA(M$1), 0, OFFSET(data!$A$1, ROW()-1, M$1-1))</f>
        <v>17.551107182999999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877.34824133357995</v>
      </c>
      <c r="V763">
        <f ca="1">IF(ISNA(V$1), 0, OFFSET(data!$A$1, ROW()-1, V$1-1))</f>
        <v>0</v>
      </c>
      <c r="W763">
        <f ca="1">IF(ISNA(W$1), 0, OFFSET(data!$A$1, ROW()-1, W$1-1))</f>
        <v>124.972638602383</v>
      </c>
      <c r="X763">
        <f ca="1">IF(ISNA(X$1), 0, OFFSET(data!$A$1, ROW()-1, X$1-1))</f>
        <v>180.68256527941</v>
      </c>
      <c r="Y763">
        <f ca="1">IF(ISNA(Y$1), 0, OFFSET(data!$A$1, ROW()-1, Y$1-1))</f>
        <v>79.752023792134906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1120.5596386023799</v>
      </c>
      <c r="AD763">
        <f ca="1">IF(ISNA(AD$1), 0, OFFSET(data!$A$1, ROW()-1, AD$1-1))</f>
        <v>568.13405459369096</v>
      </c>
      <c r="AE763">
        <f ca="1">IF(ISNA(AE$1), 0, OFFSET(data!$A$1, ROW()-1, AE$1-1))</f>
        <v>159.871840403677</v>
      </c>
      <c r="AF763" t="str">
        <f ca="1">IF(ISNA(AF$1), 0, OFFSET(data!$A$1, ROW()-1, AF$1-1))</f>
        <v>peak</v>
      </c>
      <c r="AG763">
        <f t="shared" ca="1" si="191"/>
        <v>2035</v>
      </c>
      <c r="AH763">
        <f t="shared" ca="1" si="192"/>
        <v>11</v>
      </c>
      <c r="AI763">
        <f t="shared" ca="1" si="193"/>
        <v>22</v>
      </c>
      <c r="AJ763" t="str">
        <f t="shared" ca="1" si="189"/>
        <v/>
      </c>
      <c r="AK763" t="str">
        <f t="shared" ca="1" si="194"/>
        <v>10:00</v>
      </c>
      <c r="AL763" s="4">
        <f t="shared" ca="1" si="190"/>
        <v>0.159871840403677</v>
      </c>
      <c r="AM763">
        <f t="shared" ca="1" si="203"/>
        <v>1058.0308066129899</v>
      </c>
      <c r="AN763">
        <f t="shared" ca="1" si="195"/>
        <v>0</v>
      </c>
      <c r="AO763">
        <f t="shared" ca="1" si="196"/>
        <v>124.972638602383</v>
      </c>
      <c r="AP763">
        <f t="shared" ca="1" si="197"/>
        <v>753.99659926743004</v>
      </c>
      <c r="AQ763">
        <f t="shared" ca="1" si="198"/>
        <v>42.8</v>
      </c>
      <c r="AR763">
        <f t="shared" ca="1" si="199"/>
        <v>17.551107182999999</v>
      </c>
      <c r="AS763">
        <f t="shared" ca="1" si="200"/>
        <v>2383.3151076098879</v>
      </c>
      <c r="AT763">
        <f t="shared" ca="1" si="201"/>
        <v>1830.8895236011988</v>
      </c>
      <c r="AU763">
        <f t="shared" ca="1" si="202"/>
        <v>552.42558400868916</v>
      </c>
    </row>
    <row r="764" spans="1:47" hidden="1">
      <c r="A764" t="str">
        <f ca="1">IF(ISNA(A$1), 0, OFFSET(data!$A$1, ROW()-1, A$1-1))</f>
        <v>Oahu</v>
      </c>
      <c r="B764">
        <f ca="1">IF(ISNA(B$1), 0, OFFSET(data!$A$1, ROW()-1, B$1-1))</f>
        <v>2035</v>
      </c>
      <c r="C764" s="8">
        <f ca="1">IF(ISNA(C$1), 0, OFFSET(data!$A$1, ROW()-1, C$1-1))</f>
        <v>49635.5</v>
      </c>
      <c r="D764">
        <f ca="1">IF(ISNA(D$1), 0, OFFSET(data!$A$1, ROW()-1, D$1-1))</f>
        <v>460.90776255707698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914.15271316786402</v>
      </c>
      <c r="L764">
        <f ca="1">IF(ISNA(L$1), 0, OFFSET(data!$A$1, ROW()-1, L$1-1))</f>
        <v>42.8</v>
      </c>
      <c r="M764">
        <f ca="1">IF(ISNA(M$1), 0, OFFSET(data!$A$1, ROW()-1, M$1-1))</f>
        <v>13.521206899999999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870.47645652914696</v>
      </c>
      <c r="V764">
        <f ca="1">IF(ISNA(V$1), 0, OFFSET(data!$A$1, ROW()-1, V$1-1))</f>
        <v>0</v>
      </c>
      <c r="W764">
        <f ca="1">IF(ISNA(W$1), 0, OFFSET(data!$A$1, ROW()-1, W$1-1))</f>
        <v>300.470637024251</v>
      </c>
      <c r="X764">
        <f ca="1">IF(ISNA(X$1), 0, OFFSET(data!$A$1, ROW()-1, X$1-1))</f>
        <v>180.68256527941099</v>
      </c>
      <c r="Y764">
        <f ca="1">IF(ISNA(Y$1), 0, OFFSET(data!$A$1, ROW()-1, Y$1-1))</f>
        <v>79.752023792134906</v>
      </c>
      <c r="Z764">
        <f ca="1">IF(ISNA(Z$1), 0, OFFSET(data!$A$1, ROW()-1, Z$1-1))</f>
        <v>-1.90425453183706E-12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1283.55763702425</v>
      </c>
      <c r="AD764">
        <f ca="1">IF(ISNA(AD$1), 0, OFFSET(data!$A$1, ROW()-1, AD$1-1))</f>
        <v>638.17111842525503</v>
      </c>
      <c r="AE764">
        <f ca="1">IF(ISNA(AE$1), 0, OFFSET(data!$A$1, ROW()-1, AE$1-1))</f>
        <v>159.871840403677</v>
      </c>
      <c r="AF764" t="str">
        <f ca="1">IF(ISNA(AF$1), 0, OFFSET(data!$A$1, ROW()-1, AF$1-1))</f>
        <v>peak</v>
      </c>
      <c r="AG764">
        <f t="shared" ca="1" si="191"/>
        <v>2035</v>
      </c>
      <c r="AH764">
        <f t="shared" ca="1" si="192"/>
        <v>11</v>
      </c>
      <c r="AI764">
        <f t="shared" ca="1" si="193"/>
        <v>22</v>
      </c>
      <c r="AJ764" t="str">
        <f t="shared" ca="1" si="189"/>
        <v/>
      </c>
      <c r="AK764" t="str">
        <f t="shared" ca="1" si="194"/>
        <v>12:00</v>
      </c>
      <c r="AL764" s="4">
        <f t="shared" ca="1" si="190"/>
        <v>0.159871840403677</v>
      </c>
      <c r="AM764">
        <f t="shared" ca="1" si="203"/>
        <v>1051.159021808558</v>
      </c>
      <c r="AN764">
        <f t="shared" ca="1" si="195"/>
        <v>0</v>
      </c>
      <c r="AO764">
        <f t="shared" ca="1" si="196"/>
        <v>300.470637024251</v>
      </c>
      <c r="AP764">
        <f t="shared" ca="1" si="197"/>
        <v>914.15271316786402</v>
      </c>
      <c r="AQ764">
        <f t="shared" ca="1" si="198"/>
        <v>42.8</v>
      </c>
      <c r="AR764">
        <f t="shared" ca="1" si="199"/>
        <v>13.521206899999999</v>
      </c>
      <c r="AS764">
        <f t="shared" ca="1" si="200"/>
        <v>2714.939319649191</v>
      </c>
      <c r="AT764">
        <f t="shared" ca="1" si="201"/>
        <v>2069.5528010501971</v>
      </c>
      <c r="AU764">
        <f t="shared" ca="1" si="202"/>
        <v>645.38651859899392</v>
      </c>
    </row>
    <row r="765" spans="1:47" hidden="1">
      <c r="A765" t="str">
        <f ca="1">IF(ISNA(A$1), 0, OFFSET(data!$A$1, ROW()-1, A$1-1))</f>
        <v>Oahu</v>
      </c>
      <c r="B765">
        <f ca="1">IF(ISNA(B$1), 0, OFFSET(data!$A$1, ROW()-1, B$1-1))</f>
        <v>2035</v>
      </c>
      <c r="C765" s="8">
        <f ca="1">IF(ISNA(C$1), 0, OFFSET(data!$A$1, ROW()-1, C$1-1))</f>
        <v>49635.583333333336</v>
      </c>
      <c r="D765">
        <f ca="1">IF(ISNA(D$1), 0, OFFSET(data!$A$1, ROW()-1, D$1-1))</f>
        <v>448.85796830499498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802.07752150603096</v>
      </c>
      <c r="L765">
        <f ca="1">IF(ISNA(L$1), 0, OFFSET(data!$A$1, ROW()-1, L$1-1))</f>
        <v>42.8</v>
      </c>
      <c r="M765">
        <f ca="1">IF(ISNA(M$1), 0, OFFSET(data!$A$1, ROW()-1, M$1-1))</f>
        <v>26.054659300000001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851.79942270561799</v>
      </c>
      <c r="V765">
        <f ca="1">IF(ISNA(V$1), 0, OFFSET(data!$A$1, ROW()-1, V$1-1))</f>
        <v>0</v>
      </c>
      <c r="W765">
        <f ca="1">IF(ISNA(W$1), 0, OFFSET(data!$A$1, ROW()-1, W$1-1))</f>
        <v>207.55613733386201</v>
      </c>
      <c r="X765">
        <f ca="1">IF(ISNA(X$1), 0, OFFSET(data!$A$1, ROW()-1, X$1-1))</f>
        <v>180.68256527941099</v>
      </c>
      <c r="Y765">
        <f ca="1">IF(ISNA(Y$1), 0, OFFSET(data!$A$1, ROW()-1, Y$1-1))</f>
        <v>79.752023792134906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1202.69293158594</v>
      </c>
      <c r="AD765">
        <f ca="1">IF(ISNA(AD$1), 0, OFFSET(data!$A$1, ROW()-1, AD$1-1))</f>
        <v>648.42605744807497</v>
      </c>
      <c r="AE765">
        <f ca="1">IF(ISNA(AE$1), 0, OFFSET(data!$A$1, ROW()-1, AE$1-1))</f>
        <v>159.871840403677</v>
      </c>
      <c r="AF765" t="str">
        <f ca="1">IF(ISNA(AF$1), 0, OFFSET(data!$A$1, ROW()-1, AF$1-1))</f>
        <v>peak</v>
      </c>
      <c r="AG765">
        <f t="shared" ca="1" si="191"/>
        <v>2035</v>
      </c>
      <c r="AH765">
        <f t="shared" ca="1" si="192"/>
        <v>11</v>
      </c>
      <c r="AI765">
        <f t="shared" ca="1" si="193"/>
        <v>22</v>
      </c>
      <c r="AJ765" t="str">
        <f t="shared" ca="1" si="189"/>
        <v/>
      </c>
      <c r="AK765" t="str">
        <f t="shared" ca="1" si="194"/>
        <v>14:00</v>
      </c>
      <c r="AL765" s="4">
        <f t="shared" ca="1" si="190"/>
        <v>0.159871840403677</v>
      </c>
      <c r="AM765">
        <f t="shared" ca="1" si="203"/>
        <v>1032.481987985029</v>
      </c>
      <c r="AN765">
        <f t="shared" ca="1" si="195"/>
        <v>0</v>
      </c>
      <c r="AO765">
        <f t="shared" ca="1" si="196"/>
        <v>207.55613733386201</v>
      </c>
      <c r="AP765">
        <f t="shared" ca="1" si="197"/>
        <v>802.07752150603096</v>
      </c>
      <c r="AQ765">
        <f t="shared" ca="1" si="198"/>
        <v>42.8</v>
      </c>
      <c r="AR765">
        <f t="shared" ca="1" si="199"/>
        <v>26.054659300000001</v>
      </c>
      <c r="AS765">
        <f t="shared" ca="1" si="200"/>
        <v>2522.4830806969658</v>
      </c>
      <c r="AT765">
        <f t="shared" ca="1" si="201"/>
        <v>1968.2162065591008</v>
      </c>
      <c r="AU765">
        <f t="shared" ca="1" si="202"/>
        <v>554.26687413786499</v>
      </c>
    </row>
    <row r="766" spans="1:47" hidden="1">
      <c r="A766" t="str">
        <f ca="1">IF(ISNA(A$1), 0, OFFSET(data!$A$1, ROW()-1, A$1-1))</f>
        <v>Oahu</v>
      </c>
      <c r="B766">
        <f ca="1">IF(ISNA(B$1), 0, OFFSET(data!$A$1, ROW()-1, B$1-1))</f>
        <v>2035</v>
      </c>
      <c r="C766" s="8">
        <f ca="1">IF(ISNA(C$1), 0, OFFSET(data!$A$1, ROW()-1, C$1-1))</f>
        <v>49635.666666666664</v>
      </c>
      <c r="D766">
        <f ca="1">IF(ISNA(D$1), 0, OFFSET(data!$A$1, ROW()-1, D$1-1))</f>
        <v>448.85796830499498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355.22370625545199</v>
      </c>
      <c r="L766">
        <f ca="1">IF(ISNA(L$1), 0, OFFSET(data!$A$1, ROW()-1, L$1-1))</f>
        <v>42.8</v>
      </c>
      <c r="M766">
        <f ca="1">IF(ISNA(M$1), 0, OFFSET(data!$A$1, ROW()-1, M$1-1))</f>
        <v>57.420643499999997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863.30272228610704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2.1449479558191902</v>
      </c>
      <c r="Y766">
        <f ca="1">IF(ISNA(Y$1), 0, OFFSET(data!$A$1, ROW()-1, Y$1-1))</f>
        <v>38.854647818521002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995.13679425208204</v>
      </c>
      <c r="AD766">
        <f ca="1">IF(ISNA(AD$1), 0, OFFSET(data!$A$1, ROW()-1, AD$1-1))</f>
        <v>538.67045523300499</v>
      </c>
      <c r="AE766">
        <f ca="1">IF(ISNA(AE$1), 0, OFFSET(data!$A$1, ROW()-1, AE$1-1))</f>
        <v>159.871840403677</v>
      </c>
      <c r="AF766" t="str">
        <f ca="1">IF(ISNA(AF$1), 0, OFFSET(data!$A$1, ROW()-1, AF$1-1))</f>
        <v>peak</v>
      </c>
      <c r="AG766">
        <f t="shared" ca="1" si="191"/>
        <v>2035</v>
      </c>
      <c r="AH766">
        <f t="shared" ca="1" si="192"/>
        <v>11</v>
      </c>
      <c r="AI766">
        <f t="shared" ca="1" si="193"/>
        <v>22</v>
      </c>
      <c r="AJ766" t="str">
        <f t="shared" ca="1" si="189"/>
        <v/>
      </c>
      <c r="AK766" t="str">
        <f t="shared" ca="1" si="194"/>
        <v>16:00</v>
      </c>
      <c r="AL766" s="4">
        <f t="shared" ca="1" si="190"/>
        <v>0.159871840403677</v>
      </c>
      <c r="AM766">
        <f t="shared" ca="1" si="203"/>
        <v>865.44767024192618</v>
      </c>
      <c r="AN766">
        <f t="shared" ca="1" si="195"/>
        <v>0</v>
      </c>
      <c r="AO766">
        <f t="shared" ca="1" si="196"/>
        <v>0</v>
      </c>
      <c r="AP766">
        <f t="shared" ca="1" si="197"/>
        <v>355.22370625545199</v>
      </c>
      <c r="AQ766">
        <f t="shared" ca="1" si="198"/>
        <v>42.8</v>
      </c>
      <c r="AR766">
        <f t="shared" ca="1" si="199"/>
        <v>57.420643499999997</v>
      </c>
      <c r="AS766">
        <f t="shared" ca="1" si="200"/>
        <v>1899.439112312529</v>
      </c>
      <c r="AT766">
        <f t="shared" ca="1" si="201"/>
        <v>1442.9727732934521</v>
      </c>
      <c r="AU766">
        <f t="shared" ca="1" si="202"/>
        <v>456.46633901907694</v>
      </c>
    </row>
    <row r="767" spans="1:47" hidden="1">
      <c r="A767" t="str">
        <f ca="1">IF(ISNA(A$1), 0, OFFSET(data!$A$1, ROW()-1, A$1-1))</f>
        <v>Oahu</v>
      </c>
      <c r="B767">
        <f ca="1">IF(ISNA(B$1), 0, OFFSET(data!$A$1, ROW()-1, B$1-1))</f>
        <v>2035</v>
      </c>
      <c r="C767" s="8">
        <f ca="1">IF(ISNA(C$1), 0, OFFSET(data!$A$1, ROW()-1, C$1-1))</f>
        <v>49635.75</v>
      </c>
      <c r="D767">
        <f ca="1">IF(ISNA(D$1), 0, OFFSET(data!$A$1, ROW()-1, D$1-1))</f>
        <v>538.60776255707697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42.8</v>
      </c>
      <c r="M767">
        <f ca="1">IF(ISNA(M$1), 0, OFFSET(data!$A$1, ROW()-1, M$1-1))</f>
        <v>82.575252800000001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128.19392700461799</v>
      </c>
      <c r="S767">
        <f ca="1">IF(ISNA(S$1), 0, OFFSET(data!$A$1, ROW()-1, S$1-1))</f>
        <v>41.642932948747898</v>
      </c>
      <c r="T767">
        <f ca="1">IF(ISNA(T$1), 0, OFFSET(data!$A$1, ROW()-1, T$1-1))</f>
        <v>0</v>
      </c>
      <c r="U767">
        <f ca="1">IF(ISNA(U$1), 0, OFFSET(data!$A$1, ROW()-1, U$1-1))</f>
        <v>883.29469721324801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-88.329469721324799</v>
      </c>
      <c r="Y767">
        <f ca="1">IF(ISNA(Y$1), 0, OFFSET(data!$A$1, ROW()-1, Y$1-1))</f>
        <v>38.854647818521002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735.55014004663303</v>
      </c>
      <c r="AD767">
        <f ca="1">IF(ISNA(AD$1), 0, OFFSET(data!$A$1, ROW()-1, AD$1-1))</f>
        <v>192.48204858</v>
      </c>
      <c r="AE767">
        <f ca="1">IF(ISNA(AE$1), 0, OFFSET(data!$A$1, ROW()-1, AE$1-1))</f>
        <v>177.63537822630801</v>
      </c>
      <c r="AF767" t="str">
        <f ca="1">IF(ISNA(AF$1), 0, OFFSET(data!$A$1, ROW()-1, AF$1-1))</f>
        <v>peak</v>
      </c>
      <c r="AG767">
        <f t="shared" ca="1" si="191"/>
        <v>2035</v>
      </c>
      <c r="AH767">
        <f t="shared" ca="1" si="192"/>
        <v>11</v>
      </c>
      <c r="AI767">
        <f t="shared" ca="1" si="193"/>
        <v>22</v>
      </c>
      <c r="AJ767" t="str">
        <f t="shared" ca="1" si="189"/>
        <v/>
      </c>
      <c r="AK767" t="str">
        <f t="shared" ca="1" si="194"/>
        <v>18:00</v>
      </c>
      <c r="AL767" s="4">
        <f t="shared" ca="1" si="190"/>
        <v>0.17763537822630801</v>
      </c>
      <c r="AM767">
        <f t="shared" ca="1" si="203"/>
        <v>794.9652274919232</v>
      </c>
      <c r="AN767">
        <f t="shared" ca="1" si="195"/>
        <v>41.642932948747898</v>
      </c>
      <c r="AO767">
        <f t="shared" ca="1" si="196"/>
        <v>128.19392700461799</v>
      </c>
      <c r="AP767">
        <f t="shared" ca="1" si="197"/>
        <v>0</v>
      </c>
      <c r="AQ767">
        <f t="shared" ca="1" si="198"/>
        <v>42.8</v>
      </c>
      <c r="AR767">
        <f t="shared" ca="1" si="199"/>
        <v>82.575252800000001</v>
      </c>
      <c r="AS767">
        <f t="shared" ca="1" si="200"/>
        <v>1569.3700153570758</v>
      </c>
      <c r="AT767">
        <f t="shared" ca="1" si="201"/>
        <v>1026.3019238904442</v>
      </c>
      <c r="AU767">
        <f t="shared" ca="1" si="202"/>
        <v>543.06809146663159</v>
      </c>
    </row>
    <row r="768" spans="1:47" hidden="1">
      <c r="A768" t="str">
        <f ca="1">IF(ISNA(A$1), 0, OFFSET(data!$A$1, ROW()-1, A$1-1))</f>
        <v>Oahu</v>
      </c>
      <c r="B768">
        <f ca="1">IF(ISNA(B$1), 0, OFFSET(data!$A$1, ROW()-1, B$1-1))</f>
        <v>2035</v>
      </c>
      <c r="C768" s="8">
        <f ca="1">IF(ISNA(C$1), 0, OFFSET(data!$A$1, ROW()-1, C$1-1))</f>
        <v>49635.833333333336</v>
      </c>
      <c r="D768">
        <f ca="1">IF(ISNA(D$1), 0, OFFSET(data!$A$1, ROW()-1, D$1-1))</f>
        <v>538.60776255707697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42.8</v>
      </c>
      <c r="M768">
        <f ca="1">IF(ISNA(M$1), 0, OFFSET(data!$A$1, ROW()-1, M$1-1))</f>
        <v>50.511127000000002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128.19392700461799</v>
      </c>
      <c r="S768">
        <f ca="1">IF(ISNA(S$1), 0, OFFSET(data!$A$1, ROW()-1, S$1-1))</f>
        <v>30.9063447302022</v>
      </c>
      <c r="T768">
        <f ca="1">IF(ISNA(T$1), 0, OFFSET(data!$A$1, ROW()-1, T$1-1))</f>
        <v>0</v>
      </c>
      <c r="U768">
        <f ca="1">IF(ISNA(U$1), 0, OFFSET(data!$A$1, ROW()-1, U$1-1))</f>
        <v>838.85942821562696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-83.885942821562693</v>
      </c>
      <c r="Y768">
        <f ca="1">IF(ISNA(Y$1), 0, OFFSET(data!$A$1, ROW()-1, Y$1-1))</f>
        <v>36.0456758978343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746.28672826517902</v>
      </c>
      <c r="AD768">
        <f ca="1">IF(ISNA(AD$1), 0, OFFSET(data!$A$1, ROW()-1, AD$1-1))</f>
        <v>180.19261682999999</v>
      </c>
      <c r="AE768">
        <f ca="1">IF(ISNA(AE$1), 0, OFFSET(data!$A$1, ROW()-1, AE$1-1))</f>
        <v>177.63537822630801</v>
      </c>
      <c r="AF768" t="str">
        <f ca="1">IF(ISNA(AF$1), 0, OFFSET(data!$A$1, ROW()-1, AF$1-1))</f>
        <v>peak</v>
      </c>
      <c r="AG768">
        <f t="shared" ca="1" si="191"/>
        <v>2035</v>
      </c>
      <c r="AH768">
        <f t="shared" ca="1" si="192"/>
        <v>11</v>
      </c>
      <c r="AI768">
        <f t="shared" ca="1" si="193"/>
        <v>22</v>
      </c>
      <c r="AJ768" t="str">
        <f t="shared" ca="1" si="189"/>
        <v/>
      </c>
      <c r="AK768" t="str">
        <f t="shared" ca="1" si="194"/>
        <v>20:00</v>
      </c>
      <c r="AL768" s="4">
        <f t="shared" ca="1" si="190"/>
        <v>0.17763537822630801</v>
      </c>
      <c r="AM768">
        <f t="shared" ca="1" si="203"/>
        <v>754.97348539406426</v>
      </c>
      <c r="AN768">
        <f t="shared" ca="1" si="195"/>
        <v>30.9063447302022</v>
      </c>
      <c r="AO768">
        <f t="shared" ca="1" si="196"/>
        <v>128.19392700461799</v>
      </c>
      <c r="AP768">
        <f t="shared" ca="1" si="197"/>
        <v>0</v>
      </c>
      <c r="AQ768">
        <f t="shared" ca="1" si="198"/>
        <v>42.8</v>
      </c>
      <c r="AR768">
        <f t="shared" ca="1" si="199"/>
        <v>50.511127000000002</v>
      </c>
      <c r="AS768">
        <f t="shared" ca="1" si="200"/>
        <v>1537.3058895570762</v>
      </c>
      <c r="AT768">
        <f t="shared" ca="1" si="201"/>
        <v>971.21177812189853</v>
      </c>
      <c r="AU768">
        <f t="shared" ca="1" si="202"/>
        <v>566.09411143517764</v>
      </c>
    </row>
    <row r="769" spans="1:47" hidden="1">
      <c r="A769" t="str">
        <f ca="1">IF(ISNA(A$1), 0, OFFSET(data!$A$1, ROW()-1, A$1-1))</f>
        <v>Oahu</v>
      </c>
      <c r="B769">
        <f ca="1">IF(ISNA(B$1), 0, OFFSET(data!$A$1, ROW()-1, B$1-1))</f>
        <v>2035</v>
      </c>
      <c r="C769" s="8">
        <f ca="1">IF(ISNA(C$1), 0, OFFSET(data!$A$1, ROW()-1, C$1-1))</f>
        <v>49635.916666666664</v>
      </c>
      <c r="D769">
        <f ca="1">IF(ISNA(D$1), 0, OFFSET(data!$A$1, ROW()-1, D$1-1))</f>
        <v>538.60776255707697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42.8</v>
      </c>
      <c r="M769">
        <f ca="1">IF(ISNA(M$1), 0, OFFSET(data!$A$1, ROW()-1, M$1-1))</f>
        <v>11.830544093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118.648637656568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780.94844798209897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-78.094844798209905</v>
      </c>
      <c r="Y769">
        <f ca="1">IF(ISNA(Y$1), 0, OFFSET(data!$A$1, ROW()-1, Y$1-1))</f>
        <v>9.0333411227567009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786.73836234343196</v>
      </c>
      <c r="AD769">
        <f ca="1">IF(ISNA(AD$1), 0, OFFSET(data!$A$1, ROW()-1, AD$1-1))</f>
        <v>146.130544093</v>
      </c>
      <c r="AE769">
        <f ca="1">IF(ISNA(AE$1), 0, OFFSET(data!$A$1, ROW()-1, AE$1-1))</f>
        <v>177.63537822630801</v>
      </c>
      <c r="AF769" t="str">
        <f ca="1">IF(ISNA(AF$1), 0, OFFSET(data!$A$1, ROW()-1, AF$1-1))</f>
        <v>peak</v>
      </c>
      <c r="AG769">
        <f t="shared" ca="1" si="191"/>
        <v>2035</v>
      </c>
      <c r="AH769">
        <f t="shared" ca="1" si="192"/>
        <v>11</v>
      </c>
      <c r="AI769">
        <f t="shared" ca="1" si="193"/>
        <v>22</v>
      </c>
      <c r="AJ769" t="str">
        <f t="shared" ca="1" si="189"/>
        <v/>
      </c>
      <c r="AK769" t="str">
        <f t="shared" ca="1" si="194"/>
        <v>22:00</v>
      </c>
      <c r="AL769" s="4">
        <f t="shared" ca="1" si="190"/>
        <v>0.17763537822630801</v>
      </c>
      <c r="AM769">
        <f t="shared" ca="1" si="203"/>
        <v>702.85360318388905</v>
      </c>
      <c r="AN769">
        <f t="shared" ca="1" si="195"/>
        <v>0</v>
      </c>
      <c r="AO769">
        <f t="shared" ca="1" si="196"/>
        <v>118.648637656568</v>
      </c>
      <c r="AP769">
        <f t="shared" ca="1" si="197"/>
        <v>0</v>
      </c>
      <c r="AQ769">
        <f t="shared" ca="1" si="198"/>
        <v>42.8</v>
      </c>
      <c r="AR769">
        <f t="shared" ca="1" si="199"/>
        <v>11.830544093</v>
      </c>
      <c r="AS769">
        <f t="shared" ca="1" si="200"/>
        <v>1498.6253066500767</v>
      </c>
      <c r="AT769">
        <f t="shared" ca="1" si="201"/>
        <v>858.0174883996458</v>
      </c>
      <c r="AU769">
        <f t="shared" ca="1" si="202"/>
        <v>640.60781825043091</v>
      </c>
    </row>
    <row r="770" spans="1:47" hidden="1">
      <c r="A770" t="str">
        <f ca="1">IF(ISNA(A$1), 0, OFFSET(data!$A$1, ROW()-1, A$1-1))</f>
        <v>Oahu</v>
      </c>
      <c r="B770">
        <f ca="1">IF(ISNA(B$1), 0, OFFSET(data!$A$1, ROW()-1, B$1-1))</f>
        <v>2035</v>
      </c>
      <c r="C770" s="8">
        <f ca="1">IF(ISNA(C$1), 0, OFFSET(data!$A$1, ROW()-1, C$1-1))</f>
        <v>49658</v>
      </c>
      <c r="D770">
        <f ca="1">IF(ISNA(D$1), 0, OFFSET(data!$A$1, ROW()-1, D$1-1))</f>
        <v>208.107762557077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42.8</v>
      </c>
      <c r="M770">
        <f ca="1">IF(ISNA(M$1), 0, OFFSET(data!$A$1, ROW()-1, M$1-1))</f>
        <v>198.69956199999999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220.704515357925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737.09032703660796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-73.709032703660796</v>
      </c>
      <c r="Y770">
        <f ca="1">IF(ISNA(Y$1), 0, OFFSET(data!$A$1, ROW()-1, Y$1-1))</f>
        <v>6.9305455820558999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684.68248464207397</v>
      </c>
      <c r="AD770">
        <f ca="1">IF(ISNA(AD$1), 0, OFFSET(data!$A$1, ROW()-1, AD$1-1))</f>
        <v>159.84683461</v>
      </c>
      <c r="AE770">
        <f ca="1">IF(ISNA(AE$1), 0, OFFSET(data!$A$1, ROW()-1, AE$1-1))</f>
        <v>106.393883191613</v>
      </c>
      <c r="AF770" t="str">
        <f ca="1">IF(ISNA(AF$1), 0, OFFSET(data!$A$1, ROW()-1, AF$1-1))</f>
        <v>peak</v>
      </c>
      <c r="AG770">
        <f t="shared" ca="1" si="191"/>
        <v>2035</v>
      </c>
      <c r="AH770">
        <f t="shared" ca="1" si="192"/>
        <v>12</v>
      </c>
      <c r="AI770">
        <f t="shared" ca="1" si="193"/>
        <v>15</v>
      </c>
      <c r="AJ770" t="str">
        <f t="shared" ca="1" si="189"/>
        <v/>
      </c>
      <c r="AK770" t="str">
        <f t="shared" ca="1" si="194"/>
        <v>00:00</v>
      </c>
      <c r="AL770" s="4">
        <f t="shared" ca="1" si="190"/>
        <v>0.106393883191613</v>
      </c>
      <c r="AM770">
        <f t="shared" ca="1" si="203"/>
        <v>663.38129433294716</v>
      </c>
      <c r="AN770">
        <f t="shared" ca="1" si="195"/>
        <v>0</v>
      </c>
      <c r="AO770">
        <f t="shared" ca="1" si="196"/>
        <v>220.704515357925</v>
      </c>
      <c r="AP770">
        <f t="shared" ca="1" si="197"/>
        <v>0</v>
      </c>
      <c r="AQ770">
        <f t="shared" ca="1" si="198"/>
        <v>42.8</v>
      </c>
      <c r="AR770">
        <f t="shared" ca="1" si="199"/>
        <v>198.69956199999999</v>
      </c>
      <c r="AS770">
        <f t="shared" ca="1" si="200"/>
        <v>1354.9943245570757</v>
      </c>
      <c r="AT770">
        <f t="shared" ca="1" si="201"/>
        <v>830.15867452500299</v>
      </c>
      <c r="AU770">
        <f t="shared" ca="1" si="202"/>
        <v>524.83565003207275</v>
      </c>
    </row>
    <row r="771" spans="1:47" hidden="1">
      <c r="A771" t="str">
        <f ca="1">IF(ISNA(A$1), 0, OFFSET(data!$A$1, ROW()-1, A$1-1))</f>
        <v>Oahu</v>
      </c>
      <c r="B771">
        <f ca="1">IF(ISNA(B$1), 0, OFFSET(data!$A$1, ROW()-1, B$1-1))</f>
        <v>2035</v>
      </c>
      <c r="C771" s="8">
        <f ca="1">IF(ISNA(C$1), 0, OFFSET(data!$A$1, ROW()-1, C$1-1))</f>
        <v>49658.083333333336</v>
      </c>
      <c r="D771">
        <f ca="1">IF(ISNA(D$1), 0, OFFSET(data!$A$1, ROW()-1, D$1-1))</f>
        <v>208.107762557077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42.8</v>
      </c>
      <c r="M771">
        <f ca="1">IF(ISNA(M$1), 0, OFFSET(data!$A$1, ROW()-1, M$1-1))</f>
        <v>208.55405300000001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180.94873184818599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705.98866505150704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-70.598866505150696</v>
      </c>
      <c r="Y771">
        <f ca="1">IF(ISNA(Y$1), 0, OFFSET(data!$A$1, ROW()-1, Y$1-1))</f>
        <v>5.0207488589078499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724.43826815181296</v>
      </c>
      <c r="AD771">
        <f ca="1">IF(ISNA(AD$1), 0, OFFSET(data!$A$1, ROW()-1, AD$1-1))</f>
        <v>159.84683461</v>
      </c>
      <c r="AE771">
        <f ca="1">IF(ISNA(AE$1), 0, OFFSET(data!$A$1, ROW()-1, AE$1-1))</f>
        <v>106.393883191613</v>
      </c>
      <c r="AF771" t="str">
        <f ca="1">IF(ISNA(AF$1), 0, OFFSET(data!$A$1, ROW()-1, AF$1-1))</f>
        <v>peak</v>
      </c>
      <c r="AG771">
        <f t="shared" ca="1" si="191"/>
        <v>2035</v>
      </c>
      <c r="AH771">
        <f t="shared" ca="1" si="192"/>
        <v>12</v>
      </c>
      <c r="AI771">
        <f t="shared" ca="1" si="193"/>
        <v>15</v>
      </c>
      <c r="AJ771" t="str">
        <f t="shared" ref="AJ771:AJ834" ca="1" si="204">IF(RIGHT(C771, 5)="12:00", AI771, "")</f>
        <v/>
      </c>
      <c r="AK771" t="str">
        <f t="shared" ca="1" si="194"/>
        <v>02:00</v>
      </c>
      <c r="AL771" s="4">
        <f t="shared" ref="AL771:AL834" ca="1" si="205">AE771/1000</f>
        <v>0.106393883191613</v>
      </c>
      <c r="AM771">
        <f t="shared" ca="1" si="203"/>
        <v>635.38979854635636</v>
      </c>
      <c r="AN771">
        <f t="shared" ca="1" si="195"/>
        <v>0</v>
      </c>
      <c r="AO771">
        <f t="shared" ca="1" si="196"/>
        <v>180.94873184818599</v>
      </c>
      <c r="AP771">
        <f t="shared" ca="1" si="197"/>
        <v>0</v>
      </c>
      <c r="AQ771">
        <f t="shared" ca="1" si="198"/>
        <v>42.8</v>
      </c>
      <c r="AR771">
        <f t="shared" ca="1" si="199"/>
        <v>208.55405300000001</v>
      </c>
      <c r="AS771">
        <f t="shared" ca="1" si="200"/>
        <v>1364.8488155570758</v>
      </c>
      <c r="AT771">
        <f t="shared" ca="1" si="201"/>
        <v>800.25738201526417</v>
      </c>
      <c r="AU771">
        <f t="shared" ca="1" si="202"/>
        <v>564.59143354181163</v>
      </c>
    </row>
    <row r="772" spans="1:47" hidden="1">
      <c r="A772" t="str">
        <f ca="1">IF(ISNA(A$1), 0, OFFSET(data!$A$1, ROW()-1, A$1-1))</f>
        <v>Oahu</v>
      </c>
      <c r="B772">
        <f ca="1">IF(ISNA(B$1), 0, OFFSET(data!$A$1, ROW()-1, B$1-1))</f>
        <v>2035</v>
      </c>
      <c r="C772" s="8">
        <f ca="1">IF(ISNA(C$1), 0, OFFSET(data!$A$1, ROW()-1, C$1-1))</f>
        <v>49658.166666666664</v>
      </c>
      <c r="D772">
        <f ca="1">IF(ISNA(D$1), 0, OFFSET(data!$A$1, ROW()-1, D$1-1))</f>
        <v>208.107762557077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42.8</v>
      </c>
      <c r="M772">
        <f ca="1">IF(ISNA(M$1), 0, OFFSET(data!$A$1, ROW()-1, M$1-1))</f>
        <v>176.554123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223.47540958971101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717.658974447025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-71.765897444702503</v>
      </c>
      <c r="Y772">
        <f ca="1">IF(ISNA(Y$1), 0, OFFSET(data!$A$1, ROW()-1, Y$1-1))</f>
        <v>5.0442181444662504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681.911590410288</v>
      </c>
      <c r="AD772">
        <f ca="1">IF(ISNA(AD$1), 0, OFFSET(data!$A$1, ROW()-1, AD$1-1))</f>
        <v>159.84683461</v>
      </c>
      <c r="AE772">
        <f ca="1">IF(ISNA(AE$1), 0, OFFSET(data!$A$1, ROW()-1, AE$1-1))</f>
        <v>106.393883191613</v>
      </c>
      <c r="AF772" t="str">
        <f ca="1">IF(ISNA(AF$1), 0, OFFSET(data!$A$1, ROW()-1, AF$1-1))</f>
        <v>peak</v>
      </c>
      <c r="AG772">
        <f t="shared" ref="AG772:AG835" ca="1" si="206">YEAR(C772)</f>
        <v>2035</v>
      </c>
      <c r="AH772">
        <f t="shared" ref="AH772:AH835" ca="1" si="207">MONTH(C772)</f>
        <v>12</v>
      </c>
      <c r="AI772">
        <f t="shared" ref="AI772:AI835" ca="1" si="208">DAY(C772)</f>
        <v>15</v>
      </c>
      <c r="AJ772" t="str">
        <f t="shared" ca="1" si="204"/>
        <v/>
      </c>
      <c r="AK772" t="str">
        <f t="shared" ref="AK772:AK835" ca="1" si="209">TEXT(C772, "HH:MM")</f>
        <v>04:00</v>
      </c>
      <c r="AL772" s="4">
        <f t="shared" ca="1" si="205"/>
        <v>0.106393883191613</v>
      </c>
      <c r="AM772">
        <f t="shared" ca="1" si="203"/>
        <v>645.89307700232246</v>
      </c>
      <c r="AN772">
        <f t="shared" ref="AN772:AN835" ca="1" si="210">MAX(S772,Z772)</f>
        <v>0</v>
      </c>
      <c r="AO772">
        <f t="shared" ref="AO772:AO835" ca="1" si="211">MAX(R772,W772)</f>
        <v>223.47540958971101</v>
      </c>
      <c r="AP772">
        <f t="shared" ref="AP772:AP835" ca="1" si="212">K772+N772</f>
        <v>0</v>
      </c>
      <c r="AQ772">
        <f t="shared" ref="AQ772:AQ835" ca="1" si="213">L772+O772</f>
        <v>42.8</v>
      </c>
      <c r="AR772">
        <f t="shared" ref="AR772:AR835" ca="1" si="214">M772+P772</f>
        <v>176.554123</v>
      </c>
      <c r="AS772">
        <f t="shared" ref="AS772:AS835" ca="1" si="215">AC772+SUM(D772:M772,R772:T772)</f>
        <v>1332.8488855570758</v>
      </c>
      <c r="AT772">
        <f t="shared" ref="AT772:AT835" ca="1" si="216">AD772+SUM(U772:AB772)</f>
        <v>810.78412975678873</v>
      </c>
      <c r="AU772">
        <f t="shared" ref="AU772:AU835" ca="1" si="217">AS772-AT772</f>
        <v>522.06475580028712</v>
      </c>
    </row>
    <row r="773" spans="1:47" hidden="1">
      <c r="A773" t="str">
        <f ca="1">IF(ISNA(A$1), 0, OFFSET(data!$A$1, ROW()-1, A$1-1))</f>
        <v>Oahu</v>
      </c>
      <c r="B773">
        <f ca="1">IF(ISNA(B$1), 0, OFFSET(data!$A$1, ROW()-1, B$1-1))</f>
        <v>2035</v>
      </c>
      <c r="C773" s="8">
        <f ca="1">IF(ISNA(C$1), 0, OFFSET(data!$A$1, ROW()-1, C$1-1))</f>
        <v>49658.25</v>
      </c>
      <c r="D773">
        <f ca="1">IF(ISNA(D$1), 0, OFFSET(data!$A$1, ROW()-1, D$1-1))</f>
        <v>118.107762557077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42.8</v>
      </c>
      <c r="M773">
        <f ca="1">IF(ISNA(M$1), 0, OFFSET(data!$A$1, ROW()-1, M$1-1))</f>
        <v>210.43051700000001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223.47540958971101</v>
      </c>
      <c r="S773">
        <f ca="1">IF(ISNA(S$1), 0, OFFSET(data!$A$1, ROW()-1, S$1-1))</f>
        <v>111.998086936221</v>
      </c>
      <c r="T773">
        <f ca="1">IF(ISNA(T$1), 0, OFFSET(data!$A$1, ROW()-1, T$1-1))</f>
        <v>0</v>
      </c>
      <c r="U773">
        <f ca="1">IF(ISNA(U$1), 0, OFFSET(data!$A$1, ROW()-1, U$1-1))</f>
        <v>778.56879121821601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-77.856879121821606</v>
      </c>
      <c r="Y773">
        <f ca="1">IF(ISNA(Y$1), 0, OFFSET(data!$A$1, ROW()-1, Y$1-1))</f>
        <v>6.0998639866160502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569.91350347406706</v>
      </c>
      <c r="AD773">
        <f ca="1">IF(ISNA(AD$1), 0, OFFSET(data!$A$1, ROW()-1, AD$1-1))</f>
        <v>159.84683461</v>
      </c>
      <c r="AE773">
        <f ca="1">IF(ISNA(AE$1), 0, OFFSET(data!$A$1, ROW()-1, AE$1-1))</f>
        <v>106.393883191613</v>
      </c>
      <c r="AF773" t="str">
        <f ca="1">IF(ISNA(AF$1), 0, OFFSET(data!$A$1, ROW()-1, AF$1-1))</f>
        <v>peak</v>
      </c>
      <c r="AG773">
        <f t="shared" ca="1" si="206"/>
        <v>2035</v>
      </c>
      <c r="AH773">
        <f t="shared" ca="1" si="207"/>
        <v>12</v>
      </c>
      <c r="AI773">
        <f t="shared" ca="1" si="208"/>
        <v>15</v>
      </c>
      <c r="AJ773" t="str">
        <f t="shared" ca="1" si="204"/>
        <v/>
      </c>
      <c r="AK773" t="str">
        <f t="shared" ca="1" si="209"/>
        <v>06:00</v>
      </c>
      <c r="AL773" s="4">
        <f t="shared" ca="1" si="205"/>
        <v>0.106393883191613</v>
      </c>
      <c r="AM773">
        <f t="shared" ca="1" si="203"/>
        <v>700.71191209639437</v>
      </c>
      <c r="AN773">
        <f t="shared" ca="1" si="210"/>
        <v>111.998086936221</v>
      </c>
      <c r="AO773">
        <f t="shared" ca="1" si="211"/>
        <v>223.47540958971101</v>
      </c>
      <c r="AP773">
        <f t="shared" ca="1" si="212"/>
        <v>0</v>
      </c>
      <c r="AQ773">
        <f t="shared" ca="1" si="213"/>
        <v>42.8</v>
      </c>
      <c r="AR773">
        <f t="shared" ca="1" si="214"/>
        <v>210.43051700000001</v>
      </c>
      <c r="AS773">
        <f t="shared" ca="1" si="215"/>
        <v>1276.725279557076</v>
      </c>
      <c r="AT773">
        <f t="shared" ca="1" si="216"/>
        <v>866.65861069301036</v>
      </c>
      <c r="AU773">
        <f t="shared" ca="1" si="217"/>
        <v>410.0666688640656</v>
      </c>
    </row>
    <row r="774" spans="1:47" hidden="1">
      <c r="A774" t="str">
        <f ca="1">IF(ISNA(A$1), 0, OFFSET(data!$A$1, ROW()-1, A$1-1))</f>
        <v>Oahu</v>
      </c>
      <c r="B774">
        <f ca="1">IF(ISNA(B$1), 0, OFFSET(data!$A$1, ROW()-1, B$1-1))</f>
        <v>2035</v>
      </c>
      <c r="C774" s="8">
        <f ca="1">IF(ISNA(C$1), 0, OFFSET(data!$A$1, ROW()-1, C$1-1))</f>
        <v>49658.333333333336</v>
      </c>
      <c r="D774">
        <f ca="1">IF(ISNA(D$1), 0, OFFSET(data!$A$1, ROW()-1, D$1-1))</f>
        <v>112.40776255707701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739.79783491226101</v>
      </c>
      <c r="L774">
        <f ca="1">IF(ISNA(L$1), 0, OFFSET(data!$A$1, ROW()-1, L$1-1))</f>
        <v>42.8</v>
      </c>
      <c r="M774">
        <f ca="1">IF(ISNA(M$1), 0, OFFSET(data!$A$1, ROW()-1, M$1-1))</f>
        <v>203.12344999999999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860.33281849790103</v>
      </c>
      <c r="V774">
        <f ca="1">IF(ISNA(V$1), 0, OFFSET(data!$A$1, ROW()-1, V$1-1))</f>
        <v>0</v>
      </c>
      <c r="W774">
        <f ca="1">IF(ISNA(W$1), 0, OFFSET(data!$A$1, ROW()-1, W$1-1))</f>
        <v>306.33171099077202</v>
      </c>
      <c r="X774">
        <f ca="1">IF(ISNA(X$1), 0, OFFSET(data!$A$1, ROW()-1, X$1-1))</f>
        <v>-77.856879121821606</v>
      </c>
      <c r="Y774">
        <f ca="1">IF(ISNA(Y$1), 0, OFFSET(data!$A$1, ROW()-1, Y$1-1))</f>
        <v>9.3213971024872997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1217.41871099077</v>
      </c>
      <c r="AD774">
        <f ca="1">IF(ISNA(AD$1), 0, OFFSET(data!$A$1, ROW()-1, AD$1-1))</f>
        <v>618.80218006072903</v>
      </c>
      <c r="AE774">
        <f ca="1">IF(ISNA(AE$1), 0, OFFSET(data!$A$1, ROW()-1, AE$1-1))</f>
        <v>95.754494872451701</v>
      </c>
      <c r="AF774" t="str">
        <f ca="1">IF(ISNA(AF$1), 0, OFFSET(data!$A$1, ROW()-1, AF$1-1))</f>
        <v>peak</v>
      </c>
      <c r="AG774">
        <f t="shared" ca="1" si="206"/>
        <v>2035</v>
      </c>
      <c r="AH774">
        <f t="shared" ca="1" si="207"/>
        <v>12</v>
      </c>
      <c r="AI774">
        <f t="shared" ca="1" si="208"/>
        <v>15</v>
      </c>
      <c r="AJ774" t="str">
        <f t="shared" ca="1" si="204"/>
        <v/>
      </c>
      <c r="AK774" t="str">
        <f t="shared" ca="1" si="209"/>
        <v>08:00</v>
      </c>
      <c r="AL774" s="4">
        <f t="shared" ca="1" si="205"/>
        <v>9.5754494872451704E-2</v>
      </c>
      <c r="AM774">
        <f t="shared" ca="1" si="203"/>
        <v>782.4759393760794</v>
      </c>
      <c r="AN774">
        <f t="shared" ca="1" si="210"/>
        <v>0</v>
      </c>
      <c r="AO774">
        <f t="shared" ca="1" si="211"/>
        <v>306.33171099077202</v>
      </c>
      <c r="AP774">
        <f t="shared" ca="1" si="212"/>
        <v>739.79783491226101</v>
      </c>
      <c r="AQ774">
        <f t="shared" ca="1" si="213"/>
        <v>42.8</v>
      </c>
      <c r="AR774">
        <f t="shared" ca="1" si="214"/>
        <v>203.12344999999999</v>
      </c>
      <c r="AS774">
        <f t="shared" ca="1" si="215"/>
        <v>2315.5477584601081</v>
      </c>
      <c r="AT774">
        <f t="shared" ca="1" si="216"/>
        <v>1716.9312275300676</v>
      </c>
      <c r="AU774">
        <f t="shared" ca="1" si="217"/>
        <v>598.61653093004043</v>
      </c>
    </row>
    <row r="775" spans="1:47" hidden="1">
      <c r="A775" t="str">
        <f ca="1">IF(ISNA(A$1), 0, OFFSET(data!$A$1, ROW()-1, A$1-1))</f>
        <v>Oahu</v>
      </c>
      <c r="B775">
        <f ca="1">IF(ISNA(B$1), 0, OFFSET(data!$A$1, ROW()-1, B$1-1))</f>
        <v>2035</v>
      </c>
      <c r="C775" s="8">
        <f ca="1">IF(ISNA(C$1), 0, OFFSET(data!$A$1, ROW()-1, C$1-1))</f>
        <v>49658.416666666664</v>
      </c>
      <c r="D775">
        <f ca="1">IF(ISNA(D$1), 0, OFFSET(data!$A$1, ROW()-1, D$1-1))</f>
        <v>112.40776255707701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1316.62646222325</v>
      </c>
      <c r="L775">
        <f ca="1">IF(ISNA(L$1), 0, OFFSET(data!$A$1, ROW()-1, L$1-1))</f>
        <v>42.8</v>
      </c>
      <c r="M775">
        <f ca="1">IF(ISNA(M$1), 0, OFFSET(data!$A$1, ROW()-1, M$1-1))</f>
        <v>200.40350999999899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884.47828621276699</v>
      </c>
      <c r="V775">
        <f ca="1">IF(ISNA(V$1), 0, OFFSET(data!$A$1, ROW()-1, V$1-1))</f>
        <v>0</v>
      </c>
      <c r="W775">
        <f ca="1">IF(ISNA(W$1), 0, OFFSET(data!$A$1, ROW()-1, W$1-1))</f>
        <v>635.73371472748295</v>
      </c>
      <c r="X775">
        <f ca="1">IF(ISNA(X$1), 0, OFFSET(data!$A$1, ROW()-1, X$1-1))</f>
        <v>136.01024092970101</v>
      </c>
      <c r="Y775">
        <f ca="1">IF(ISNA(Y$1), 0, OFFSET(data!$A$1, ROW()-1, Y$1-1))</f>
        <v>16.015492910375599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1546.82071472748</v>
      </c>
      <c r="AD775">
        <f ca="1">IF(ISNA(AD$1), 0, OFFSET(data!$A$1, ROW()-1, AD$1-1))</f>
        <v>719.28018093201399</v>
      </c>
      <c r="AE775">
        <f ca="1">IF(ISNA(AE$1), 0, OFFSET(data!$A$1, ROW()-1, AE$1-1))</f>
        <v>95.754494872451701</v>
      </c>
      <c r="AF775" t="str">
        <f ca="1">IF(ISNA(AF$1), 0, OFFSET(data!$A$1, ROW()-1, AF$1-1))</f>
        <v>peak</v>
      </c>
      <c r="AG775">
        <f t="shared" ca="1" si="206"/>
        <v>2035</v>
      </c>
      <c r="AH775">
        <f t="shared" ca="1" si="207"/>
        <v>12</v>
      </c>
      <c r="AI775">
        <f t="shared" ca="1" si="208"/>
        <v>15</v>
      </c>
      <c r="AJ775" t="str">
        <f t="shared" ca="1" si="204"/>
        <v/>
      </c>
      <c r="AK775" t="str">
        <f t="shared" ca="1" si="209"/>
        <v>10:00</v>
      </c>
      <c r="AL775" s="4">
        <f t="shared" ca="1" si="205"/>
        <v>9.5754494872451704E-2</v>
      </c>
      <c r="AM775">
        <f t="shared" ca="1" si="203"/>
        <v>1020.488527142468</v>
      </c>
      <c r="AN775">
        <f t="shared" ca="1" si="210"/>
        <v>0</v>
      </c>
      <c r="AO775">
        <f t="shared" ca="1" si="211"/>
        <v>635.73371472748295</v>
      </c>
      <c r="AP775">
        <f t="shared" ca="1" si="212"/>
        <v>1316.62646222325</v>
      </c>
      <c r="AQ775">
        <f t="shared" ca="1" si="213"/>
        <v>42.8</v>
      </c>
      <c r="AR775">
        <f t="shared" ca="1" si="214"/>
        <v>200.40350999999899</v>
      </c>
      <c r="AS775">
        <f t="shared" ca="1" si="215"/>
        <v>3219.0584495078056</v>
      </c>
      <c r="AT775">
        <f t="shared" ca="1" si="216"/>
        <v>2391.5179157123403</v>
      </c>
      <c r="AU775">
        <f t="shared" ca="1" si="217"/>
        <v>827.54053379546531</v>
      </c>
    </row>
    <row r="776" spans="1:47" hidden="1">
      <c r="A776" t="str">
        <f ca="1">IF(ISNA(A$1), 0, OFFSET(data!$A$1, ROW()-1, A$1-1))</f>
        <v>Oahu</v>
      </c>
      <c r="B776">
        <f ca="1">IF(ISNA(B$1), 0, OFFSET(data!$A$1, ROW()-1, B$1-1))</f>
        <v>2035</v>
      </c>
      <c r="C776" s="8">
        <f ca="1">IF(ISNA(C$1), 0, OFFSET(data!$A$1, ROW()-1, C$1-1))</f>
        <v>49658.5</v>
      </c>
      <c r="D776">
        <f ca="1">IF(ISNA(D$1), 0, OFFSET(data!$A$1, ROW()-1, D$1-1))</f>
        <v>112.40776255707701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1661.39086747805</v>
      </c>
      <c r="L776">
        <f ca="1">IF(ISNA(L$1), 0, OFFSET(data!$A$1, ROW()-1, L$1-1))</f>
        <v>42.8</v>
      </c>
      <c r="M776">
        <f ca="1">IF(ISNA(M$1), 0, OFFSET(data!$A$1, ROW()-1, M$1-1))</f>
        <v>182.71644499999999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878.84913451336899</v>
      </c>
      <c r="V776">
        <f ca="1">IF(ISNA(V$1), 0, OFFSET(data!$A$1, ROW()-1, V$1-1))</f>
        <v>0</v>
      </c>
      <c r="W776">
        <f ca="1">IF(ISNA(W$1), 0, OFFSET(data!$A$1, ROW()-1, W$1-1))</f>
        <v>755.38699999999994</v>
      </c>
      <c r="X776">
        <f ca="1">IF(ISNA(X$1), 0, OFFSET(data!$A$1, ROW()-1, X$1-1))</f>
        <v>180.69300987425299</v>
      </c>
      <c r="Y776">
        <f ca="1">IF(ISNA(Y$1), 0, OFFSET(data!$A$1, ROW()-1, Y$1-1))</f>
        <v>184.38593064750799</v>
      </c>
      <c r="Z776">
        <f ca="1">IF(ISNA(Z$1), 0, OFFSET(data!$A$1, ROW()-1, Z$1-1))</f>
        <v>5.8886229226118303E-13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1666.4739999999999</v>
      </c>
      <c r="AD776">
        <f ca="1">IF(ISNA(AD$1), 0, OFFSET(data!$A$1, ROW()-1, AD$1-1))</f>
        <v>719.28018093201399</v>
      </c>
      <c r="AE776">
        <f ca="1">IF(ISNA(AE$1), 0, OFFSET(data!$A$1, ROW()-1, AE$1-1))</f>
        <v>95.754494872451701</v>
      </c>
      <c r="AF776" t="str">
        <f ca="1">IF(ISNA(AF$1), 0, OFFSET(data!$A$1, ROW()-1, AF$1-1))</f>
        <v>peak</v>
      </c>
      <c r="AG776">
        <f t="shared" ca="1" si="206"/>
        <v>2035</v>
      </c>
      <c r="AH776">
        <f t="shared" ca="1" si="207"/>
        <v>12</v>
      </c>
      <c r="AI776">
        <f t="shared" ca="1" si="208"/>
        <v>15</v>
      </c>
      <c r="AJ776" t="str">
        <f t="shared" ca="1" si="204"/>
        <v/>
      </c>
      <c r="AK776" t="str">
        <f t="shared" ca="1" si="209"/>
        <v>12:00</v>
      </c>
      <c r="AL776" s="4">
        <f t="shared" ca="1" si="205"/>
        <v>9.5754494872451704E-2</v>
      </c>
      <c r="AM776">
        <f t="shared" ca="1" si="203"/>
        <v>1059.5421443876221</v>
      </c>
      <c r="AN776">
        <f t="shared" ca="1" si="210"/>
        <v>5.8886229226118303E-13</v>
      </c>
      <c r="AO776">
        <f t="shared" ca="1" si="211"/>
        <v>755.38699999999994</v>
      </c>
      <c r="AP776">
        <f t="shared" ca="1" si="212"/>
        <v>1661.39086747805</v>
      </c>
      <c r="AQ776">
        <f t="shared" ca="1" si="213"/>
        <v>42.8</v>
      </c>
      <c r="AR776">
        <f t="shared" ca="1" si="214"/>
        <v>182.71644499999999</v>
      </c>
      <c r="AS776">
        <f t="shared" ca="1" si="215"/>
        <v>3665.7890750351271</v>
      </c>
      <c r="AT776">
        <f t="shared" ca="1" si="216"/>
        <v>2718.595255967145</v>
      </c>
      <c r="AU776">
        <f t="shared" ca="1" si="217"/>
        <v>947.19381906798208</v>
      </c>
    </row>
    <row r="777" spans="1:47" hidden="1">
      <c r="A777" t="str">
        <f ca="1">IF(ISNA(A$1), 0, OFFSET(data!$A$1, ROW()-1, A$1-1))</f>
        <v>Oahu</v>
      </c>
      <c r="B777">
        <f ca="1">IF(ISNA(B$1), 0, OFFSET(data!$A$1, ROW()-1, B$1-1))</f>
        <v>2035</v>
      </c>
      <c r="C777" s="8">
        <f ca="1">IF(ISNA(C$1), 0, OFFSET(data!$A$1, ROW()-1, C$1-1))</f>
        <v>49658.583333333336</v>
      </c>
      <c r="D777">
        <f ca="1">IF(ISNA(D$1), 0, OFFSET(data!$A$1, ROW()-1, D$1-1))</f>
        <v>107.113895537958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1364.69421549454</v>
      </c>
      <c r="L777">
        <f ca="1">IF(ISNA(L$1), 0, OFFSET(data!$A$1, ROW()-1, L$1-1))</f>
        <v>42.8</v>
      </c>
      <c r="M777">
        <f ca="1">IF(ISNA(M$1), 0, OFFSET(data!$A$1, ROW()-1, M$1-1))</f>
        <v>191.69449399999999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864.02650016618702</v>
      </c>
      <c r="V777">
        <f ca="1">IF(ISNA(V$1), 0, OFFSET(data!$A$1, ROW()-1, V$1-1))</f>
        <v>0</v>
      </c>
      <c r="W777">
        <f ca="1">IF(ISNA(W$1), 0, OFFSET(data!$A$1, ROW()-1, W$1-1))</f>
        <v>647.57123255898102</v>
      </c>
      <c r="X777">
        <f ca="1">IF(ISNA(X$1), 0, OFFSET(data!$A$1, ROW()-1, X$1-1))</f>
        <v>155.850224488816</v>
      </c>
      <c r="Y777">
        <f ca="1">IF(ISNA(Y$1), 0, OFFSET(data!$A$1, ROW()-1, Y$1-1))</f>
        <v>38.854647818521002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1563.9520995780999</v>
      </c>
      <c r="AD777">
        <f ca="1">IF(ISNA(AD$1), 0, OFFSET(data!$A$1, ROW()-1, AD$1-1))</f>
        <v>719.28018093201399</v>
      </c>
      <c r="AE777">
        <f ca="1">IF(ISNA(AE$1), 0, OFFSET(data!$A$1, ROW()-1, AE$1-1))</f>
        <v>95.754494872451701</v>
      </c>
      <c r="AF777" t="str">
        <f ca="1">IF(ISNA(AF$1), 0, OFFSET(data!$A$1, ROW()-1, AF$1-1))</f>
        <v>peak</v>
      </c>
      <c r="AG777">
        <f t="shared" ca="1" si="206"/>
        <v>2035</v>
      </c>
      <c r="AH777">
        <f t="shared" ca="1" si="207"/>
        <v>12</v>
      </c>
      <c r="AI777">
        <f t="shared" ca="1" si="208"/>
        <v>15</v>
      </c>
      <c r="AJ777" t="str">
        <f t="shared" ca="1" si="204"/>
        <v/>
      </c>
      <c r="AK777" t="str">
        <f t="shared" ca="1" si="209"/>
        <v>14:00</v>
      </c>
      <c r="AL777" s="4">
        <f t="shared" ca="1" si="205"/>
        <v>9.5754494872451704E-2</v>
      </c>
      <c r="AM777">
        <f t="shared" ca="1" si="203"/>
        <v>1019.876724655003</v>
      </c>
      <c r="AN777">
        <f t="shared" ca="1" si="210"/>
        <v>0</v>
      </c>
      <c r="AO777">
        <f t="shared" ca="1" si="211"/>
        <v>647.57123255898102</v>
      </c>
      <c r="AP777">
        <f t="shared" ca="1" si="212"/>
        <v>1364.69421549454</v>
      </c>
      <c r="AQ777">
        <f t="shared" ca="1" si="213"/>
        <v>42.8</v>
      </c>
      <c r="AR777">
        <f t="shared" ca="1" si="214"/>
        <v>191.69449399999999</v>
      </c>
      <c r="AS777">
        <f t="shared" ca="1" si="215"/>
        <v>3270.2547046105979</v>
      </c>
      <c r="AT777">
        <f t="shared" ca="1" si="216"/>
        <v>2425.5827859645187</v>
      </c>
      <c r="AU777">
        <f t="shared" ca="1" si="217"/>
        <v>844.67191864607912</v>
      </c>
    </row>
    <row r="778" spans="1:47" hidden="1">
      <c r="A778" t="str">
        <f ca="1">IF(ISNA(A$1), 0, OFFSET(data!$A$1, ROW()-1, A$1-1))</f>
        <v>Oahu</v>
      </c>
      <c r="B778">
        <f ca="1">IF(ISNA(B$1), 0, OFFSET(data!$A$1, ROW()-1, B$1-1))</f>
        <v>2035</v>
      </c>
      <c r="C778" s="8">
        <f ca="1">IF(ISNA(C$1), 0, OFFSET(data!$A$1, ROW()-1, C$1-1))</f>
        <v>49658.666666666664</v>
      </c>
      <c r="D778">
        <f ca="1">IF(ISNA(D$1), 0, OFFSET(data!$A$1, ROW()-1, D$1-1))</f>
        <v>112.40776255707701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733.00942021043397</v>
      </c>
      <c r="L778">
        <f ca="1">IF(ISNA(L$1), 0, OFFSET(data!$A$1, ROW()-1, L$1-1))</f>
        <v>42.8</v>
      </c>
      <c r="M778">
        <f ca="1">IF(ISNA(M$1), 0, OFFSET(data!$A$1, ROW()-1, M$1-1))</f>
        <v>177.40810399999901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870.92041446017402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155.850224488816</v>
      </c>
      <c r="Y778">
        <f ca="1">IF(ISNA(Y$1), 0, OFFSET(data!$A$1, ROW()-1, Y$1-1))</f>
        <v>38.854647818521002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911.08699999999999</v>
      </c>
      <c r="AD778">
        <f ca="1">IF(ISNA(AD$1), 0, OFFSET(data!$A$1, ROW()-1, AD$1-1))</f>
        <v>632.468221710683</v>
      </c>
      <c r="AE778">
        <f ca="1">IF(ISNA(AE$1), 0, OFFSET(data!$A$1, ROW()-1, AE$1-1))</f>
        <v>95.754494872451701</v>
      </c>
      <c r="AF778" t="str">
        <f ca="1">IF(ISNA(AF$1), 0, OFFSET(data!$A$1, ROW()-1, AF$1-1))</f>
        <v>peak</v>
      </c>
      <c r="AG778">
        <f t="shared" ca="1" si="206"/>
        <v>2035</v>
      </c>
      <c r="AH778">
        <f t="shared" ca="1" si="207"/>
        <v>12</v>
      </c>
      <c r="AI778">
        <f t="shared" ca="1" si="208"/>
        <v>15</v>
      </c>
      <c r="AJ778" t="str">
        <f t="shared" ca="1" si="204"/>
        <v/>
      </c>
      <c r="AK778" t="str">
        <f t="shared" ca="1" si="209"/>
        <v>16:00</v>
      </c>
      <c r="AL778" s="4">
        <f t="shared" ca="1" si="205"/>
        <v>9.5754494872451704E-2</v>
      </c>
      <c r="AM778">
        <f t="shared" ca="1" si="203"/>
        <v>1026.7706389489899</v>
      </c>
      <c r="AN778">
        <f t="shared" ca="1" si="210"/>
        <v>0</v>
      </c>
      <c r="AO778">
        <f t="shared" ca="1" si="211"/>
        <v>0</v>
      </c>
      <c r="AP778">
        <f t="shared" ca="1" si="212"/>
        <v>733.00942021043397</v>
      </c>
      <c r="AQ778">
        <f t="shared" ca="1" si="213"/>
        <v>42.8</v>
      </c>
      <c r="AR778">
        <f t="shared" ca="1" si="214"/>
        <v>177.40810399999901</v>
      </c>
      <c r="AS778">
        <f t="shared" ca="1" si="215"/>
        <v>1976.71228676751</v>
      </c>
      <c r="AT778">
        <f t="shared" ca="1" si="216"/>
        <v>1698.0935084781941</v>
      </c>
      <c r="AU778">
        <f t="shared" ca="1" si="217"/>
        <v>278.61877828931597</v>
      </c>
    </row>
    <row r="779" spans="1:47" hidden="1">
      <c r="A779" t="str">
        <f ca="1">IF(ISNA(A$1), 0, OFFSET(data!$A$1, ROW()-1, A$1-1))</f>
        <v>Oahu</v>
      </c>
      <c r="B779">
        <f ca="1">IF(ISNA(B$1), 0, OFFSET(data!$A$1, ROW()-1, B$1-1))</f>
        <v>2035</v>
      </c>
      <c r="C779" s="8">
        <f ca="1">IF(ISNA(C$1), 0, OFFSET(data!$A$1, ROW()-1, C$1-1))</f>
        <v>49658.75</v>
      </c>
      <c r="D779">
        <f ca="1">IF(ISNA(D$1), 0, OFFSET(data!$A$1, ROW()-1, D$1-1))</f>
        <v>118.107762557077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42.8</v>
      </c>
      <c r="M779">
        <f ca="1">IF(ISNA(M$1), 0, OFFSET(data!$A$1, ROW()-1, M$1-1))</f>
        <v>211.30940200000001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470.02858162273702</v>
      </c>
      <c r="S779">
        <f ca="1">IF(ISNA(S$1), 0, OFFSET(data!$A$1, ROW()-1, S$1-1))</f>
        <v>8.0019130637790497</v>
      </c>
      <c r="T779">
        <f ca="1">IF(ISNA(T$1), 0, OFFSET(data!$A$1, ROW()-1, T$1-1))</f>
        <v>0</v>
      </c>
      <c r="U779">
        <f ca="1">IF(ISNA(U$1), 0, OFFSET(data!$A$1, ROW()-1, U$1-1))</f>
        <v>901.54779047230397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-90.154779047230406</v>
      </c>
      <c r="Y779">
        <f ca="1">IF(ISNA(Y$1), 0, OFFSET(data!$A$1, ROW()-1, Y$1-1))</f>
        <v>38.854647818521002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427.35650531348301</v>
      </c>
      <c r="AD779">
        <f ca="1">IF(ISNA(AD$1), 0, OFFSET(data!$A$1, ROW()-1, AD$1-1))</f>
        <v>159.84683461</v>
      </c>
      <c r="AE779">
        <f ca="1">IF(ISNA(AE$1), 0, OFFSET(data!$A$1, ROW()-1, AE$1-1))</f>
        <v>106.393883191613</v>
      </c>
      <c r="AF779" t="str">
        <f ca="1">IF(ISNA(AF$1), 0, OFFSET(data!$A$1, ROW()-1, AF$1-1))</f>
        <v>peak</v>
      </c>
      <c r="AG779">
        <f t="shared" ca="1" si="206"/>
        <v>2035</v>
      </c>
      <c r="AH779">
        <f t="shared" ca="1" si="207"/>
        <v>12</v>
      </c>
      <c r="AI779">
        <f t="shared" ca="1" si="208"/>
        <v>15</v>
      </c>
      <c r="AJ779" t="str">
        <f t="shared" ca="1" si="204"/>
        <v/>
      </c>
      <c r="AK779" t="str">
        <f t="shared" ca="1" si="209"/>
        <v>18:00</v>
      </c>
      <c r="AL779" s="4">
        <f t="shared" ca="1" si="205"/>
        <v>0.106393883191613</v>
      </c>
      <c r="AM779">
        <f t="shared" ca="1" si="203"/>
        <v>811.39301142507361</v>
      </c>
      <c r="AN779">
        <f t="shared" ca="1" si="210"/>
        <v>8.0019130637790497</v>
      </c>
      <c r="AO779">
        <f t="shared" ca="1" si="211"/>
        <v>470.02858162273702</v>
      </c>
      <c r="AP779">
        <f t="shared" ca="1" si="212"/>
        <v>0</v>
      </c>
      <c r="AQ779">
        <f t="shared" ca="1" si="213"/>
        <v>42.8</v>
      </c>
      <c r="AR779">
        <f t="shared" ca="1" si="214"/>
        <v>211.30940200000001</v>
      </c>
      <c r="AS779">
        <f t="shared" ca="1" si="215"/>
        <v>1277.604164557076</v>
      </c>
      <c r="AT779">
        <f t="shared" ca="1" si="216"/>
        <v>1010.0944938535946</v>
      </c>
      <c r="AU779">
        <f t="shared" ca="1" si="217"/>
        <v>267.50967070348145</v>
      </c>
    </row>
    <row r="780" spans="1:47" hidden="1">
      <c r="A780" t="str">
        <f ca="1">IF(ISNA(A$1), 0, OFFSET(data!$A$1, ROW()-1, A$1-1))</f>
        <v>Oahu</v>
      </c>
      <c r="B780">
        <f ca="1">IF(ISNA(B$1), 0, OFFSET(data!$A$1, ROW()-1, B$1-1))</f>
        <v>2035</v>
      </c>
      <c r="C780" s="8">
        <f ca="1">IF(ISNA(C$1), 0, OFFSET(data!$A$1, ROW()-1, C$1-1))</f>
        <v>49658.833333333336</v>
      </c>
      <c r="D780">
        <f ca="1">IF(ISNA(D$1), 0, OFFSET(data!$A$1, ROW()-1, D$1-1))</f>
        <v>118.107762557077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42.8</v>
      </c>
      <c r="M780">
        <f ca="1">IF(ISNA(M$1), 0, OFFSET(data!$A$1, ROW()-1, M$1-1))</f>
        <v>216.427223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435.88612466133401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863.52826035619796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-86.352826035619799</v>
      </c>
      <c r="Y780">
        <f ca="1">IF(ISNA(Y$1), 0, OFFSET(data!$A$1, ROW()-1, Y$1-1))</f>
        <v>36.0456758978343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469.50087533866503</v>
      </c>
      <c r="AD780">
        <f ca="1">IF(ISNA(AD$1), 0, OFFSET(data!$A$1, ROW()-1, AD$1-1))</f>
        <v>159.84683461</v>
      </c>
      <c r="AE780">
        <f ca="1">IF(ISNA(AE$1), 0, OFFSET(data!$A$1, ROW()-1, AE$1-1))</f>
        <v>106.393883191613</v>
      </c>
      <c r="AF780" t="str">
        <f ca="1">IF(ISNA(AF$1), 0, OFFSET(data!$A$1, ROW()-1, AF$1-1))</f>
        <v>peak</v>
      </c>
      <c r="AG780">
        <f t="shared" ca="1" si="206"/>
        <v>2035</v>
      </c>
      <c r="AH780">
        <f t="shared" ca="1" si="207"/>
        <v>12</v>
      </c>
      <c r="AI780">
        <f t="shared" ca="1" si="208"/>
        <v>15</v>
      </c>
      <c r="AJ780" t="str">
        <f t="shared" ca="1" si="204"/>
        <v/>
      </c>
      <c r="AK780" t="str">
        <f t="shared" ca="1" si="209"/>
        <v>20:00</v>
      </c>
      <c r="AL780" s="4">
        <f t="shared" ca="1" si="205"/>
        <v>0.106393883191613</v>
      </c>
      <c r="AM780">
        <f t="shared" ca="1" si="203"/>
        <v>777.17543432057812</v>
      </c>
      <c r="AN780">
        <f t="shared" ca="1" si="210"/>
        <v>0</v>
      </c>
      <c r="AO780">
        <f t="shared" ca="1" si="211"/>
        <v>435.88612466133401</v>
      </c>
      <c r="AP780">
        <f t="shared" ca="1" si="212"/>
        <v>0</v>
      </c>
      <c r="AQ780">
        <f t="shared" ca="1" si="213"/>
        <v>42.8</v>
      </c>
      <c r="AR780">
        <f t="shared" ca="1" si="214"/>
        <v>216.427223</v>
      </c>
      <c r="AS780">
        <f t="shared" ca="1" si="215"/>
        <v>1282.7219855570761</v>
      </c>
      <c r="AT780">
        <f t="shared" ca="1" si="216"/>
        <v>973.06794482841235</v>
      </c>
      <c r="AU780">
        <f t="shared" ca="1" si="217"/>
        <v>309.65404072866374</v>
      </c>
    </row>
    <row r="781" spans="1:47" hidden="1">
      <c r="A781" t="str">
        <f ca="1">IF(ISNA(A$1), 0, OFFSET(data!$A$1, ROW()-1, A$1-1))</f>
        <v>Oahu</v>
      </c>
      <c r="B781">
        <f ca="1">IF(ISNA(B$1), 0, OFFSET(data!$A$1, ROW()-1, B$1-1))</f>
        <v>2035</v>
      </c>
      <c r="C781" s="8">
        <f ca="1">IF(ISNA(C$1), 0, OFFSET(data!$A$1, ROW()-1, C$1-1))</f>
        <v>49658.916666666664</v>
      </c>
      <c r="D781">
        <f ca="1">IF(ISNA(D$1), 0, OFFSET(data!$A$1, ROW()-1, D$1-1))</f>
        <v>118.107762557077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42.8</v>
      </c>
      <c r="M781">
        <f ca="1">IF(ISNA(M$1), 0, OFFSET(data!$A$1, ROW()-1, M$1-1))</f>
        <v>213.09991699999901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356.002519779907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801.08539801580901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-80.108539801580903</v>
      </c>
      <c r="Y781">
        <f ca="1">IF(ISNA(Y$1), 0, OFFSET(data!$A$1, ROW()-1, Y$1-1))</f>
        <v>9.0333411227567009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549.38448022009197</v>
      </c>
      <c r="AD781">
        <f ca="1">IF(ISNA(AD$1), 0, OFFSET(data!$A$1, ROW()-1, AD$1-1))</f>
        <v>159.84683461</v>
      </c>
      <c r="AE781">
        <f ca="1">IF(ISNA(AE$1), 0, OFFSET(data!$A$1, ROW()-1, AE$1-1))</f>
        <v>106.393883191613</v>
      </c>
      <c r="AF781" t="str">
        <f ca="1">IF(ISNA(AF$1), 0, OFFSET(data!$A$1, ROW()-1, AF$1-1))</f>
        <v>peak</v>
      </c>
      <c r="AG781">
        <f t="shared" ca="1" si="206"/>
        <v>2035</v>
      </c>
      <c r="AH781">
        <f t="shared" ca="1" si="207"/>
        <v>12</v>
      </c>
      <c r="AI781">
        <f t="shared" ca="1" si="208"/>
        <v>15</v>
      </c>
      <c r="AJ781" t="str">
        <f t="shared" ca="1" si="204"/>
        <v/>
      </c>
      <c r="AK781" t="str">
        <f t="shared" ca="1" si="209"/>
        <v>22:00</v>
      </c>
      <c r="AL781" s="4">
        <f t="shared" ca="1" si="205"/>
        <v>0.106393883191613</v>
      </c>
      <c r="AM781">
        <f t="shared" ca="1" si="203"/>
        <v>720.97685821422806</v>
      </c>
      <c r="AN781">
        <f t="shared" ca="1" si="210"/>
        <v>0</v>
      </c>
      <c r="AO781">
        <f t="shared" ca="1" si="211"/>
        <v>356.002519779907</v>
      </c>
      <c r="AP781">
        <f t="shared" ca="1" si="212"/>
        <v>0</v>
      </c>
      <c r="AQ781">
        <f t="shared" ca="1" si="213"/>
        <v>42.8</v>
      </c>
      <c r="AR781">
        <f t="shared" ca="1" si="214"/>
        <v>213.09991699999901</v>
      </c>
      <c r="AS781">
        <f t="shared" ca="1" si="215"/>
        <v>1279.3946795570751</v>
      </c>
      <c r="AT781">
        <f t="shared" ca="1" si="216"/>
        <v>889.85703394698476</v>
      </c>
      <c r="AU781">
        <f t="shared" ca="1" si="217"/>
        <v>389.53764561009029</v>
      </c>
    </row>
    <row r="782" spans="1:47" hidden="1">
      <c r="A782" t="str">
        <f ca="1">IF(ISNA(A$1), 0, OFFSET(data!$A$1, ROW()-1, A$1-1))</f>
        <v>Oahu</v>
      </c>
      <c r="B782">
        <f ca="1">IF(ISNA(B$1), 0, OFFSET(data!$A$1, ROW()-1, B$1-1))</f>
        <v>2040</v>
      </c>
      <c r="C782" s="8">
        <f ca="1">IF(ISNA(C$1), 0, OFFSET(data!$A$1, ROW()-1, C$1-1))</f>
        <v>51147</v>
      </c>
      <c r="D782">
        <f ca="1">IF(ISNA(D$1), 0, OFFSET(data!$A$1, ROW()-1, D$1-1))</f>
        <v>208.107762557077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42.8</v>
      </c>
      <c r="M782">
        <f ca="1">IF(ISNA(M$1), 0, OFFSET(data!$A$1, ROW()-1, M$1-1))</f>
        <v>112.3161965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337.30790117851097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764.36990007946201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-76.436990007946207</v>
      </c>
      <c r="Y782">
        <f ca="1">IF(ISNA(Y$1), 0, OFFSET(data!$A$1, ROW()-1, Y$1-1))</f>
        <v>12.5989501640728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616.80109882148895</v>
      </c>
      <c r="AD782">
        <f ca="1">IF(ISNA(AD$1), 0, OFFSET(data!$A$1, ROW()-1, AD$1-1))</f>
        <v>148.73965827999999</v>
      </c>
      <c r="AE782">
        <f ca="1">IF(ISNA(AE$1), 0, OFFSET(data!$A$1, ROW()-1, AE$1-1))</f>
        <v>150.019998941615</v>
      </c>
      <c r="AF782" t="str">
        <f ca="1">IF(ISNA(AF$1), 0, OFFSET(data!$A$1, ROW()-1, AF$1-1))</f>
        <v>typical</v>
      </c>
      <c r="AG782">
        <f t="shared" ca="1" si="206"/>
        <v>2040</v>
      </c>
      <c r="AH782">
        <f t="shared" ca="1" si="207"/>
        <v>1</v>
      </c>
      <c r="AI782">
        <f t="shared" ca="1" si="208"/>
        <v>12</v>
      </c>
      <c r="AJ782" t="str">
        <f t="shared" ca="1" si="204"/>
        <v/>
      </c>
      <c r="AK782" t="str">
        <f t="shared" ca="1" si="209"/>
        <v>00:00</v>
      </c>
      <c r="AL782" s="4">
        <f t="shared" ca="1" si="205"/>
        <v>0.150019998941615</v>
      </c>
      <c r="AM782">
        <f t="shared" ca="1" si="203"/>
        <v>687.93291007151583</v>
      </c>
      <c r="AN782">
        <f t="shared" ca="1" si="210"/>
        <v>0</v>
      </c>
      <c r="AO782">
        <f t="shared" ca="1" si="211"/>
        <v>337.30790117851097</v>
      </c>
      <c r="AP782">
        <f t="shared" ca="1" si="212"/>
        <v>0</v>
      </c>
      <c r="AQ782">
        <f t="shared" ca="1" si="213"/>
        <v>42.8</v>
      </c>
      <c r="AR782">
        <f t="shared" ca="1" si="214"/>
        <v>112.3161965</v>
      </c>
      <c r="AS782">
        <f t="shared" ca="1" si="215"/>
        <v>1317.332959057077</v>
      </c>
      <c r="AT782">
        <f t="shared" ca="1" si="216"/>
        <v>849.27151851558858</v>
      </c>
      <c r="AU782">
        <f t="shared" ca="1" si="217"/>
        <v>468.06144054148842</v>
      </c>
    </row>
    <row r="783" spans="1:47" hidden="1">
      <c r="A783" t="str">
        <f ca="1">IF(ISNA(A$1), 0, OFFSET(data!$A$1, ROW()-1, A$1-1))</f>
        <v>Oahu</v>
      </c>
      <c r="B783">
        <f ca="1">IF(ISNA(B$1), 0, OFFSET(data!$A$1, ROW()-1, B$1-1))</f>
        <v>2040</v>
      </c>
      <c r="C783" s="8">
        <f ca="1">IF(ISNA(C$1), 0, OFFSET(data!$A$1, ROW()-1, C$1-1))</f>
        <v>51147.083333333336</v>
      </c>
      <c r="D783">
        <f ca="1">IF(ISNA(D$1), 0, OFFSET(data!$A$1, ROW()-1, D$1-1))</f>
        <v>236.107762557077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42.8</v>
      </c>
      <c r="M783">
        <f ca="1">IF(ISNA(M$1), 0, OFFSET(data!$A$1, ROW()-1, M$1-1))</f>
        <v>135.83845299999999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260.025280048323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739.60482275096797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-73.960482275096794</v>
      </c>
      <c r="Y783">
        <f ca="1">IF(ISNA(Y$1), 0, OFFSET(data!$A$1, ROW()-1, Y$1-1))</f>
        <v>9.1271551295304008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694.08371995167602</v>
      </c>
      <c r="AD783">
        <f ca="1">IF(ISNA(AD$1), 0, OFFSET(data!$A$1, ROW()-1, AD$1-1))</f>
        <v>159.84683461</v>
      </c>
      <c r="AE783">
        <f ca="1">IF(ISNA(AE$1), 0, OFFSET(data!$A$1, ROW()-1, AE$1-1))</f>
        <v>150.019998941615</v>
      </c>
      <c r="AF783" t="str">
        <f ca="1">IF(ISNA(AF$1), 0, OFFSET(data!$A$1, ROW()-1, AF$1-1))</f>
        <v>typical</v>
      </c>
      <c r="AG783">
        <f t="shared" ca="1" si="206"/>
        <v>2040</v>
      </c>
      <c r="AH783">
        <f t="shared" ca="1" si="207"/>
        <v>1</v>
      </c>
      <c r="AI783">
        <f t="shared" ca="1" si="208"/>
        <v>12</v>
      </c>
      <c r="AJ783" t="str">
        <f t="shared" ca="1" si="204"/>
        <v/>
      </c>
      <c r="AK783" t="str">
        <f t="shared" ca="1" si="209"/>
        <v>02:00</v>
      </c>
      <c r="AL783" s="4">
        <f t="shared" ca="1" si="205"/>
        <v>0.150019998941615</v>
      </c>
      <c r="AM783">
        <f t="shared" ca="1" si="203"/>
        <v>665.64434047587122</v>
      </c>
      <c r="AN783">
        <f t="shared" ca="1" si="210"/>
        <v>0</v>
      </c>
      <c r="AO783">
        <f t="shared" ca="1" si="211"/>
        <v>260.025280048323</v>
      </c>
      <c r="AP783">
        <f t="shared" ca="1" si="212"/>
        <v>0</v>
      </c>
      <c r="AQ783">
        <f t="shared" ca="1" si="213"/>
        <v>42.8</v>
      </c>
      <c r="AR783">
        <f t="shared" ca="1" si="214"/>
        <v>135.83845299999999</v>
      </c>
      <c r="AS783">
        <f t="shared" ca="1" si="215"/>
        <v>1368.855215557076</v>
      </c>
      <c r="AT783">
        <f t="shared" ca="1" si="216"/>
        <v>834.61833021540156</v>
      </c>
      <c r="AU783">
        <f t="shared" ca="1" si="217"/>
        <v>534.23688534167445</v>
      </c>
    </row>
    <row r="784" spans="1:47" hidden="1">
      <c r="A784" t="str">
        <f ca="1">IF(ISNA(A$1), 0, OFFSET(data!$A$1, ROW()-1, A$1-1))</f>
        <v>Oahu</v>
      </c>
      <c r="B784">
        <f ca="1">IF(ISNA(B$1), 0, OFFSET(data!$A$1, ROW()-1, B$1-1))</f>
        <v>2040</v>
      </c>
      <c r="C784" s="8">
        <f ca="1">IF(ISNA(C$1), 0, OFFSET(data!$A$1, ROW()-1, C$1-1))</f>
        <v>51147.166666666664</v>
      </c>
      <c r="D784">
        <f ca="1">IF(ISNA(D$1), 0, OFFSET(data!$A$1, ROW()-1, D$1-1))</f>
        <v>231.726569284617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42.8</v>
      </c>
      <c r="M784">
        <f ca="1">IF(ISNA(M$1), 0, OFFSET(data!$A$1, ROW()-1, M$1-1))</f>
        <v>68.195228999999998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327.03428004832301</v>
      </c>
      <c r="S784">
        <f ca="1">IF(ISNA(S$1), 0, OFFSET(data!$A$1, ROW()-1, S$1-1))</f>
        <v>30.1762715404715</v>
      </c>
      <c r="T784">
        <f ca="1">IF(ISNA(T$1), 0, OFFSET(data!$A$1, ROW()-1, T$1-1))</f>
        <v>0</v>
      </c>
      <c r="U784">
        <f ca="1">IF(ISNA(U$1), 0, OFFSET(data!$A$1, ROW()-1, U$1-1))</f>
        <v>767.51392247762794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-76.751392247762794</v>
      </c>
      <c r="Y784">
        <f ca="1">IF(ISNA(Y$1), 0, OFFSET(data!$A$1, ROW()-1, Y$1-1))</f>
        <v>9.1698196435482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601.27964168366395</v>
      </c>
      <c r="AD784">
        <f ca="1">IF(ISNA(AD$1), 0, OFFSET(data!$A$1, ROW()-1, AD$1-1))</f>
        <v>147.63834868000001</v>
      </c>
      <c r="AE784">
        <f ca="1">IF(ISNA(AE$1), 0, OFFSET(data!$A$1, ROW()-1, AE$1-1))</f>
        <v>150.019998941615</v>
      </c>
      <c r="AF784" t="str">
        <f ca="1">IF(ISNA(AF$1), 0, OFFSET(data!$A$1, ROW()-1, AF$1-1))</f>
        <v>typical</v>
      </c>
      <c r="AG784">
        <f t="shared" ca="1" si="206"/>
        <v>2040</v>
      </c>
      <c r="AH784">
        <f t="shared" ca="1" si="207"/>
        <v>1</v>
      </c>
      <c r="AI784">
        <f t="shared" ca="1" si="208"/>
        <v>12</v>
      </c>
      <c r="AJ784" t="str">
        <f t="shared" ca="1" si="204"/>
        <v/>
      </c>
      <c r="AK784" t="str">
        <f t="shared" ca="1" si="209"/>
        <v>04:00</v>
      </c>
      <c r="AL784" s="4">
        <f t="shared" ca="1" si="205"/>
        <v>0.150019998941615</v>
      </c>
      <c r="AM784">
        <f t="shared" ca="1" si="203"/>
        <v>690.76253022986521</v>
      </c>
      <c r="AN784">
        <f t="shared" ca="1" si="210"/>
        <v>30.1762715404715</v>
      </c>
      <c r="AO784">
        <f t="shared" ca="1" si="211"/>
        <v>327.03428004832301</v>
      </c>
      <c r="AP784">
        <f t="shared" ca="1" si="212"/>
        <v>0</v>
      </c>
      <c r="AQ784">
        <f t="shared" ca="1" si="213"/>
        <v>42.8</v>
      </c>
      <c r="AR784">
        <f t="shared" ca="1" si="214"/>
        <v>68.195228999999998</v>
      </c>
      <c r="AS784">
        <f t="shared" ca="1" si="215"/>
        <v>1301.2119915570754</v>
      </c>
      <c r="AT784">
        <f t="shared" ca="1" si="216"/>
        <v>847.57069855341342</v>
      </c>
      <c r="AU784">
        <f t="shared" ca="1" si="217"/>
        <v>453.64129300366199</v>
      </c>
    </row>
    <row r="785" spans="1:47" hidden="1">
      <c r="A785" t="str">
        <f ca="1">IF(ISNA(A$1), 0, OFFSET(data!$A$1, ROW()-1, A$1-1))</f>
        <v>Oahu</v>
      </c>
      <c r="B785">
        <f ca="1">IF(ISNA(B$1), 0, OFFSET(data!$A$1, ROW()-1, B$1-1))</f>
        <v>2040</v>
      </c>
      <c r="C785" s="8">
        <f ca="1">IF(ISNA(C$1), 0, OFFSET(data!$A$1, ROW()-1, C$1-1))</f>
        <v>51147.25</v>
      </c>
      <c r="D785">
        <f ca="1">IF(ISNA(D$1), 0, OFFSET(data!$A$1, ROW()-1, D$1-1))</f>
        <v>118.107762557077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42.8</v>
      </c>
      <c r="M785">
        <f ca="1">IF(ISNA(M$1), 0, OFFSET(data!$A$1, ROW()-1, M$1-1))</f>
        <v>171.55610099999899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327.03428004832301</v>
      </c>
      <c r="S785">
        <f ca="1">IF(ISNA(S$1), 0, OFFSET(data!$A$1, ROW()-1, S$1-1))</f>
        <v>149.05457364902401</v>
      </c>
      <c r="T785">
        <f ca="1">IF(ISNA(T$1), 0, OFFSET(data!$A$1, ROW()-1, T$1-1))</f>
        <v>0</v>
      </c>
      <c r="U785">
        <f ca="1">IF(ISNA(U$1), 0, OFFSET(data!$A$1, ROW()-1, U$1-1))</f>
        <v>886.07094726371395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-88.6070947263714</v>
      </c>
      <c r="Y785">
        <f ca="1">IF(ISNA(Y$1), 0, OFFSET(data!$A$1, ROW()-1, Y$1-1))</f>
        <v>11.0888647170834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478.02014630265103</v>
      </c>
      <c r="AD785">
        <f ca="1">IF(ISNA(AD$1), 0, OFFSET(data!$A$1, ROW()-1, AD$1-1))</f>
        <v>159.84683461</v>
      </c>
      <c r="AE785">
        <f ca="1">IF(ISNA(AE$1), 0, OFFSET(data!$A$1, ROW()-1, AE$1-1))</f>
        <v>150.019998941615</v>
      </c>
      <c r="AF785" t="str">
        <f ca="1">IF(ISNA(AF$1), 0, OFFSET(data!$A$1, ROW()-1, AF$1-1))</f>
        <v>typical</v>
      </c>
      <c r="AG785">
        <f t="shared" ca="1" si="206"/>
        <v>2040</v>
      </c>
      <c r="AH785">
        <f t="shared" ca="1" si="207"/>
        <v>1</v>
      </c>
      <c r="AI785">
        <f t="shared" ca="1" si="208"/>
        <v>12</v>
      </c>
      <c r="AJ785" t="str">
        <f t="shared" ca="1" si="204"/>
        <v/>
      </c>
      <c r="AK785" t="str">
        <f t="shared" ca="1" si="209"/>
        <v>06:00</v>
      </c>
      <c r="AL785" s="4">
        <f t="shared" ca="1" si="205"/>
        <v>0.150019998941615</v>
      </c>
      <c r="AM785">
        <f t="shared" ca="1" si="203"/>
        <v>797.46385253734252</v>
      </c>
      <c r="AN785">
        <f t="shared" ca="1" si="210"/>
        <v>149.05457364902401</v>
      </c>
      <c r="AO785">
        <f t="shared" ca="1" si="211"/>
        <v>327.03428004832301</v>
      </c>
      <c r="AP785">
        <f t="shared" ca="1" si="212"/>
        <v>0</v>
      </c>
      <c r="AQ785">
        <f t="shared" ca="1" si="213"/>
        <v>42.8</v>
      </c>
      <c r="AR785">
        <f t="shared" ca="1" si="214"/>
        <v>171.55610099999899</v>
      </c>
      <c r="AS785">
        <f t="shared" ca="1" si="215"/>
        <v>1286.572863557074</v>
      </c>
      <c r="AT785">
        <f t="shared" ca="1" si="216"/>
        <v>968.39955186442592</v>
      </c>
      <c r="AU785">
        <f t="shared" ca="1" si="217"/>
        <v>318.1733116926481</v>
      </c>
    </row>
    <row r="786" spans="1:47" hidden="1">
      <c r="A786" t="str">
        <f ca="1">IF(ISNA(A$1), 0, OFFSET(data!$A$1, ROW()-1, A$1-1))</f>
        <v>Oahu</v>
      </c>
      <c r="B786">
        <f ca="1">IF(ISNA(B$1), 0, OFFSET(data!$A$1, ROW()-1, B$1-1))</f>
        <v>2040</v>
      </c>
      <c r="C786" s="8">
        <f ca="1">IF(ISNA(C$1), 0, OFFSET(data!$A$1, ROW()-1, C$1-1))</f>
        <v>51147.333333333336</v>
      </c>
      <c r="D786">
        <f ca="1">IF(ISNA(D$1), 0, OFFSET(data!$A$1, ROW()-1, D$1-1))</f>
        <v>118.107762557077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941.41955468691197</v>
      </c>
      <c r="L786">
        <f ca="1">IF(ISNA(L$1), 0, OFFSET(data!$A$1, ROW()-1, L$1-1))</f>
        <v>42.8</v>
      </c>
      <c r="M786">
        <f ca="1">IF(ISNA(M$1), 0, OFFSET(data!$A$1, ROW()-1, M$1-1))</f>
        <v>166.191361999999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927.90155157324295</v>
      </c>
      <c r="V786">
        <f ca="1">IF(ISNA(V$1), 0, OFFSET(data!$A$1, ROW()-1, V$1-1))</f>
        <v>0</v>
      </c>
      <c r="W786">
        <f ca="1">IF(ISNA(W$1), 0, OFFSET(data!$A$1, ROW()-1, W$1-1))</f>
        <v>242.921545784611</v>
      </c>
      <c r="X786">
        <f ca="1">IF(ISNA(X$1), 0, OFFSET(data!$A$1, ROW()-1, X$1-1))</f>
        <v>80.750333324775895</v>
      </c>
      <c r="Y786">
        <f ca="1">IF(ISNA(Y$1), 0, OFFSET(data!$A$1, ROW()-1, Y$1-1))</f>
        <v>16.945248561359701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1197.03054578461</v>
      </c>
      <c r="AD786">
        <f ca="1">IF(ISNA(AD$1), 0, OFFSET(data!$A$1, ROW()-1, AD$1-1))</f>
        <v>744.71841706731595</v>
      </c>
      <c r="AE786">
        <f ca="1">IF(ISNA(AE$1), 0, OFFSET(data!$A$1, ROW()-1, AE$1-1))</f>
        <v>115.51539918504299</v>
      </c>
      <c r="AF786" t="str">
        <f ca="1">IF(ISNA(AF$1), 0, OFFSET(data!$A$1, ROW()-1, AF$1-1))</f>
        <v>typical</v>
      </c>
      <c r="AG786">
        <f t="shared" ca="1" si="206"/>
        <v>2040</v>
      </c>
      <c r="AH786">
        <f t="shared" ca="1" si="207"/>
        <v>1</v>
      </c>
      <c r="AI786">
        <f t="shared" ca="1" si="208"/>
        <v>12</v>
      </c>
      <c r="AJ786" t="str">
        <f t="shared" ca="1" si="204"/>
        <v/>
      </c>
      <c r="AK786" t="str">
        <f t="shared" ca="1" si="209"/>
        <v>08:00</v>
      </c>
      <c r="AL786" s="4">
        <f t="shared" ca="1" si="205"/>
        <v>0.115515399185043</v>
      </c>
      <c r="AM786">
        <f t="shared" ca="1" si="203"/>
        <v>1008.6518848980188</v>
      </c>
      <c r="AN786">
        <f t="shared" ca="1" si="210"/>
        <v>0</v>
      </c>
      <c r="AO786">
        <f t="shared" ca="1" si="211"/>
        <v>242.921545784611</v>
      </c>
      <c r="AP786">
        <f t="shared" ca="1" si="212"/>
        <v>941.41955468691197</v>
      </c>
      <c r="AQ786">
        <f t="shared" ca="1" si="213"/>
        <v>42.8</v>
      </c>
      <c r="AR786">
        <f t="shared" ca="1" si="214"/>
        <v>166.191361999999</v>
      </c>
      <c r="AS786">
        <f t="shared" ca="1" si="215"/>
        <v>2465.5492250285979</v>
      </c>
      <c r="AT786">
        <f t="shared" ca="1" si="216"/>
        <v>2013.2370963113053</v>
      </c>
      <c r="AU786">
        <f t="shared" ca="1" si="217"/>
        <v>452.31212871729258</v>
      </c>
    </row>
    <row r="787" spans="1:47" hidden="1">
      <c r="A787" t="str">
        <f ca="1">IF(ISNA(A$1), 0, OFFSET(data!$A$1, ROW()-1, A$1-1))</f>
        <v>Oahu</v>
      </c>
      <c r="B787">
        <f ca="1">IF(ISNA(B$1), 0, OFFSET(data!$A$1, ROW()-1, B$1-1))</f>
        <v>2040</v>
      </c>
      <c r="C787" s="8">
        <f ca="1">IF(ISNA(C$1), 0, OFFSET(data!$A$1, ROW()-1, C$1-1))</f>
        <v>51147.416666666664</v>
      </c>
      <c r="D787">
        <f ca="1">IF(ISNA(D$1), 0, OFFSET(data!$A$1, ROW()-1, D$1-1))</f>
        <v>118.107762557077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1712.0123770520199</v>
      </c>
      <c r="L787">
        <f ca="1">IF(ISNA(L$1), 0, OFFSET(data!$A$1, ROW()-1, L$1-1))</f>
        <v>42.8</v>
      </c>
      <c r="M787">
        <f ca="1">IF(ISNA(M$1), 0, OFFSET(data!$A$1, ROW()-1, M$1-1))</f>
        <v>115.99934500000001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953.65326656122102</v>
      </c>
      <c r="V787">
        <f ca="1">IF(ISNA(V$1), 0, OFFSET(data!$A$1, ROW()-1, V$1-1))</f>
        <v>0</v>
      </c>
      <c r="W787">
        <f ca="1">IF(ISNA(W$1), 0, OFFSET(data!$A$1, ROW()-1, W$1-1))</f>
        <v>741.40723000716503</v>
      </c>
      <c r="X787">
        <f ca="1">IF(ISNA(X$1), 0, OFFSET(data!$A$1, ROW()-1, X$1-1))</f>
        <v>126.293327160758</v>
      </c>
      <c r="Y787">
        <f ca="1">IF(ISNA(Y$1), 0, OFFSET(data!$A$1, ROW()-1, Y$1-1))</f>
        <v>133.86497716321</v>
      </c>
      <c r="Z787">
        <f ca="1">IF(ISNA(Z$1), 0, OFFSET(data!$A$1, ROW()-1, Z$1-1))</f>
        <v>33.7006837167418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1695.5162300071599</v>
      </c>
      <c r="AD787">
        <f ca="1">IF(ISNA(AD$1), 0, OFFSET(data!$A$1, ROW()-1, AD$1-1))</f>
        <v>796.39795518647202</v>
      </c>
      <c r="AE787">
        <f ca="1">IF(ISNA(AE$1), 0, OFFSET(data!$A$1, ROW()-1, AE$1-1))</f>
        <v>115.51539918504299</v>
      </c>
      <c r="AF787" t="str">
        <f ca="1">IF(ISNA(AF$1), 0, OFFSET(data!$A$1, ROW()-1, AF$1-1))</f>
        <v>typical</v>
      </c>
      <c r="AG787">
        <f t="shared" ca="1" si="206"/>
        <v>2040</v>
      </c>
      <c r="AH787">
        <f t="shared" ca="1" si="207"/>
        <v>1</v>
      </c>
      <c r="AI787">
        <f t="shared" ca="1" si="208"/>
        <v>12</v>
      </c>
      <c r="AJ787" t="str">
        <f t="shared" ca="1" si="204"/>
        <v/>
      </c>
      <c r="AK787" t="str">
        <f t="shared" ca="1" si="209"/>
        <v>10:00</v>
      </c>
      <c r="AL787" s="4">
        <f t="shared" ca="1" si="205"/>
        <v>0.115515399185043</v>
      </c>
      <c r="AM787">
        <f t="shared" ca="1" si="203"/>
        <v>1079.9465937219791</v>
      </c>
      <c r="AN787">
        <f t="shared" ca="1" si="210"/>
        <v>33.7006837167418</v>
      </c>
      <c r="AO787">
        <f t="shared" ca="1" si="211"/>
        <v>741.40723000716503</v>
      </c>
      <c r="AP787">
        <f t="shared" ca="1" si="212"/>
        <v>1712.0123770520199</v>
      </c>
      <c r="AQ787">
        <f t="shared" ca="1" si="213"/>
        <v>42.8</v>
      </c>
      <c r="AR787">
        <f t="shared" ca="1" si="214"/>
        <v>115.99934500000001</v>
      </c>
      <c r="AS787">
        <f t="shared" ca="1" si="215"/>
        <v>3684.4357146162565</v>
      </c>
      <c r="AT787">
        <f t="shared" ca="1" si="216"/>
        <v>2785.3174397955681</v>
      </c>
      <c r="AU787">
        <f t="shared" ca="1" si="217"/>
        <v>899.11827482068838</v>
      </c>
    </row>
    <row r="788" spans="1:47" hidden="1">
      <c r="A788" t="str">
        <f ca="1">IF(ISNA(A$1), 0, OFFSET(data!$A$1, ROW()-1, A$1-1))</f>
        <v>Oahu</v>
      </c>
      <c r="B788">
        <f ca="1">IF(ISNA(B$1), 0, OFFSET(data!$A$1, ROW()-1, B$1-1))</f>
        <v>2040</v>
      </c>
      <c r="C788" s="8">
        <f ca="1">IF(ISNA(C$1), 0, OFFSET(data!$A$1, ROW()-1, C$1-1))</f>
        <v>51147.5</v>
      </c>
      <c r="D788">
        <f ca="1">IF(ISNA(D$1), 0, OFFSET(data!$A$1, ROW()-1, D$1-1))</f>
        <v>118.107762557077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1705.70353624782</v>
      </c>
      <c r="L788">
        <f ca="1">IF(ISNA(L$1), 0, OFFSET(data!$A$1, ROW()-1, L$1-1))</f>
        <v>42.8</v>
      </c>
      <c r="M788">
        <f ca="1">IF(ISNA(M$1), 0, OFFSET(data!$A$1, ROW()-1, M$1-1))</f>
        <v>65.181696899999906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954.94203249920804</v>
      </c>
      <c r="V788">
        <f ca="1">IF(ISNA(V$1), 0, OFFSET(data!$A$1, ROW()-1, V$1-1))</f>
        <v>0</v>
      </c>
      <c r="W788">
        <f ca="1">IF(ISNA(W$1), 0, OFFSET(data!$A$1, ROW()-1, W$1-1))</f>
        <v>716.69265888172299</v>
      </c>
      <c r="X788">
        <f ca="1">IF(ISNA(X$1), 0, OFFSET(data!$A$1, ROW()-1, X$1-1))</f>
        <v>126.293327160758</v>
      </c>
      <c r="Y788">
        <f ca="1">IF(ISNA(Y$1), 0, OFFSET(data!$A$1, ROW()-1, Y$1-1))</f>
        <v>133.86497716321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1670.80165888172</v>
      </c>
      <c r="AD788">
        <f ca="1">IF(ISNA(AD$1), 0, OFFSET(data!$A$1, ROW()-1, AD$1-1))</f>
        <v>789.67692498647205</v>
      </c>
      <c r="AE788">
        <f ca="1">IF(ISNA(AE$1), 0, OFFSET(data!$A$1, ROW()-1, AE$1-1))</f>
        <v>115.51539918504299</v>
      </c>
      <c r="AF788" t="str">
        <f ca="1">IF(ISNA(AF$1), 0, OFFSET(data!$A$1, ROW()-1, AF$1-1))</f>
        <v>typical</v>
      </c>
      <c r="AG788">
        <f t="shared" ca="1" si="206"/>
        <v>2040</v>
      </c>
      <c r="AH788">
        <f t="shared" ca="1" si="207"/>
        <v>1</v>
      </c>
      <c r="AI788">
        <f t="shared" ca="1" si="208"/>
        <v>12</v>
      </c>
      <c r="AJ788" t="str">
        <f t="shared" ca="1" si="204"/>
        <v/>
      </c>
      <c r="AK788" t="str">
        <f t="shared" ca="1" si="209"/>
        <v>12:00</v>
      </c>
      <c r="AL788" s="4">
        <f t="shared" ca="1" si="205"/>
        <v>0.115515399185043</v>
      </c>
      <c r="AM788">
        <f t="shared" ca="1" si="203"/>
        <v>1081.235359659966</v>
      </c>
      <c r="AN788">
        <f t="shared" ca="1" si="210"/>
        <v>0</v>
      </c>
      <c r="AO788">
        <f t="shared" ca="1" si="211"/>
        <v>716.69265888172299</v>
      </c>
      <c r="AP788">
        <f t="shared" ca="1" si="212"/>
        <v>1705.70353624782</v>
      </c>
      <c r="AQ788">
        <f t="shared" ca="1" si="213"/>
        <v>42.8</v>
      </c>
      <c r="AR788">
        <f t="shared" ca="1" si="214"/>
        <v>65.181696899999906</v>
      </c>
      <c r="AS788">
        <f t="shared" ca="1" si="215"/>
        <v>3602.5946545866168</v>
      </c>
      <c r="AT788">
        <f t="shared" ca="1" si="216"/>
        <v>2721.469920691371</v>
      </c>
      <c r="AU788">
        <f t="shared" ca="1" si="217"/>
        <v>881.12473389524575</v>
      </c>
    </row>
    <row r="789" spans="1:47" hidden="1">
      <c r="A789" t="str">
        <f ca="1">IF(ISNA(A$1), 0, OFFSET(data!$A$1, ROW()-1, A$1-1))</f>
        <v>Oahu</v>
      </c>
      <c r="B789">
        <f ca="1">IF(ISNA(B$1), 0, OFFSET(data!$A$1, ROW()-1, B$1-1))</f>
        <v>2040</v>
      </c>
      <c r="C789" s="8">
        <f ca="1">IF(ISNA(C$1), 0, OFFSET(data!$A$1, ROW()-1, C$1-1))</f>
        <v>51147.583333333336</v>
      </c>
      <c r="D789">
        <f ca="1">IF(ISNA(D$1), 0, OFFSET(data!$A$1, ROW()-1, D$1-1))</f>
        <v>118.107762557077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1974.65062672415</v>
      </c>
      <c r="L789">
        <f ca="1">IF(ISNA(L$1), 0, OFFSET(data!$A$1, ROW()-1, L$1-1))</f>
        <v>42.8</v>
      </c>
      <c r="M789">
        <f ca="1">IF(ISNA(M$1), 0, OFFSET(data!$A$1, ROW()-1, M$1-1))</f>
        <v>60.7038022999999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948.649266948525</v>
      </c>
      <c r="V789">
        <f ca="1">IF(ISNA(V$1), 0, OFFSET(data!$A$1, ROW()-1, V$1-1))</f>
        <v>0</v>
      </c>
      <c r="W789">
        <f ca="1">IF(ISNA(W$1), 0, OFFSET(data!$A$1, ROW()-1, W$1-1))</f>
        <v>804.10900000000004</v>
      </c>
      <c r="X789">
        <f ca="1">IF(ISNA(X$1), 0, OFFSET(data!$A$1, ROW()-1, X$1-1))</f>
        <v>126.293327160758</v>
      </c>
      <c r="Y789">
        <f ca="1">IF(ISNA(Y$1), 0, OFFSET(data!$A$1, ROW()-1, Y$1-1))</f>
        <v>167.21059747195301</v>
      </c>
      <c r="Z789">
        <f ca="1">IF(ISNA(Z$1), 0, OFFSET(data!$A$1, ROW()-1, Z$1-1))</f>
        <v>150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1758.2180000000001</v>
      </c>
      <c r="AD789">
        <f ca="1">IF(ISNA(AD$1), 0, OFFSET(data!$A$1, ROW()-1, AD$1-1))</f>
        <v>789.68978238647196</v>
      </c>
      <c r="AE789">
        <f ca="1">IF(ISNA(AE$1), 0, OFFSET(data!$A$1, ROW()-1, AE$1-1))</f>
        <v>115.51539918504299</v>
      </c>
      <c r="AF789" t="str">
        <f ca="1">IF(ISNA(AF$1), 0, OFFSET(data!$A$1, ROW()-1, AF$1-1))</f>
        <v>typical</v>
      </c>
      <c r="AG789">
        <f t="shared" ca="1" si="206"/>
        <v>2040</v>
      </c>
      <c r="AH789">
        <f t="shared" ca="1" si="207"/>
        <v>1</v>
      </c>
      <c r="AI789">
        <f t="shared" ca="1" si="208"/>
        <v>12</v>
      </c>
      <c r="AJ789" t="str">
        <f t="shared" ca="1" si="204"/>
        <v/>
      </c>
      <c r="AK789" t="str">
        <f t="shared" ca="1" si="209"/>
        <v>14:00</v>
      </c>
      <c r="AL789" s="4">
        <f t="shared" ca="1" si="205"/>
        <v>0.115515399185043</v>
      </c>
      <c r="AM789">
        <f t="shared" ca="1" si="203"/>
        <v>1074.9425941092829</v>
      </c>
      <c r="AN789">
        <f t="shared" ca="1" si="210"/>
        <v>150</v>
      </c>
      <c r="AO789">
        <f t="shared" ca="1" si="211"/>
        <v>804.10900000000004</v>
      </c>
      <c r="AP789">
        <f t="shared" ca="1" si="212"/>
        <v>1974.65062672415</v>
      </c>
      <c r="AQ789">
        <f t="shared" ca="1" si="213"/>
        <v>42.8</v>
      </c>
      <c r="AR789">
        <f t="shared" ca="1" si="214"/>
        <v>60.7038022999999</v>
      </c>
      <c r="AS789">
        <f t="shared" ca="1" si="215"/>
        <v>3954.4801915812277</v>
      </c>
      <c r="AT789">
        <f t="shared" ca="1" si="216"/>
        <v>2985.951973967708</v>
      </c>
      <c r="AU789">
        <f t="shared" ca="1" si="217"/>
        <v>968.5282176135197</v>
      </c>
    </row>
    <row r="790" spans="1:47" hidden="1">
      <c r="A790" t="str">
        <f ca="1">IF(ISNA(A$1), 0, OFFSET(data!$A$1, ROW()-1, A$1-1))</f>
        <v>Oahu</v>
      </c>
      <c r="B790">
        <f ca="1">IF(ISNA(B$1), 0, OFFSET(data!$A$1, ROW()-1, B$1-1))</f>
        <v>2040</v>
      </c>
      <c r="C790" s="8">
        <f ca="1">IF(ISNA(C$1), 0, OFFSET(data!$A$1, ROW()-1, C$1-1))</f>
        <v>51147.666666666664</v>
      </c>
      <c r="D790">
        <f ca="1">IF(ISNA(D$1), 0, OFFSET(data!$A$1, ROW()-1, D$1-1))</f>
        <v>118.107762557077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1310.16973930316</v>
      </c>
      <c r="L790">
        <f ca="1">IF(ISNA(L$1), 0, OFFSET(data!$A$1, ROW()-1, L$1-1))</f>
        <v>42.8</v>
      </c>
      <c r="M790">
        <f ca="1">IF(ISNA(M$1), 0, OFFSET(data!$A$1, ROW()-1, M$1-1))</f>
        <v>108.24314399999901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934.55309445464695</v>
      </c>
      <c r="V790">
        <f ca="1">IF(ISNA(V$1), 0, OFFSET(data!$A$1, ROW()-1, V$1-1))</f>
        <v>0</v>
      </c>
      <c r="W790">
        <f ca="1">IF(ISNA(W$1), 0, OFFSET(data!$A$1, ROW()-1, W$1-1))</f>
        <v>447.84085697061101</v>
      </c>
      <c r="X790">
        <f ca="1">IF(ISNA(X$1), 0, OFFSET(data!$A$1, ROW()-1, X$1-1))</f>
        <v>126.293327160758</v>
      </c>
      <c r="Y790">
        <f ca="1">IF(ISNA(Y$1), 0, OFFSET(data!$A$1, ROW()-1, Y$1-1))</f>
        <v>70.633367274230494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1401.94985697061</v>
      </c>
      <c r="AD790">
        <f ca="1">IF(ISNA(AD$1), 0, OFFSET(data!$A$1, ROW()-1, AD$1-1))</f>
        <v>786.27033651366105</v>
      </c>
      <c r="AE790">
        <f ca="1">IF(ISNA(AE$1), 0, OFFSET(data!$A$1, ROW()-1, AE$1-1))</f>
        <v>115.51539918504299</v>
      </c>
      <c r="AF790" t="str">
        <f ca="1">IF(ISNA(AF$1), 0, OFFSET(data!$A$1, ROW()-1, AF$1-1))</f>
        <v>typical</v>
      </c>
      <c r="AG790">
        <f t="shared" ca="1" si="206"/>
        <v>2040</v>
      </c>
      <c r="AH790">
        <f t="shared" ca="1" si="207"/>
        <v>1</v>
      </c>
      <c r="AI790">
        <f t="shared" ca="1" si="208"/>
        <v>12</v>
      </c>
      <c r="AJ790" t="str">
        <f t="shared" ca="1" si="204"/>
        <v/>
      </c>
      <c r="AK790" t="str">
        <f t="shared" ca="1" si="209"/>
        <v>16:00</v>
      </c>
      <c r="AL790" s="4">
        <f t="shared" ca="1" si="205"/>
        <v>0.115515399185043</v>
      </c>
      <c r="AM790">
        <f t="shared" ca="1" si="203"/>
        <v>1060.846421615405</v>
      </c>
      <c r="AN790">
        <f t="shared" ca="1" si="210"/>
        <v>0</v>
      </c>
      <c r="AO790">
        <f t="shared" ca="1" si="211"/>
        <v>447.84085697061101</v>
      </c>
      <c r="AP790">
        <f t="shared" ca="1" si="212"/>
        <v>1310.16973930316</v>
      </c>
      <c r="AQ790">
        <f t="shared" ca="1" si="213"/>
        <v>42.8</v>
      </c>
      <c r="AR790">
        <f t="shared" ca="1" si="214"/>
        <v>108.24314399999901</v>
      </c>
      <c r="AS790">
        <f t="shared" ca="1" si="215"/>
        <v>2981.2705028308455</v>
      </c>
      <c r="AT790">
        <f t="shared" ca="1" si="216"/>
        <v>2365.5909823739075</v>
      </c>
      <c r="AU790">
        <f t="shared" ca="1" si="217"/>
        <v>615.67952045693801</v>
      </c>
    </row>
    <row r="791" spans="1:47" hidden="1">
      <c r="A791" t="str">
        <f ca="1">IF(ISNA(A$1), 0, OFFSET(data!$A$1, ROW()-1, A$1-1))</f>
        <v>Oahu</v>
      </c>
      <c r="B791">
        <f ca="1">IF(ISNA(B$1), 0, OFFSET(data!$A$1, ROW()-1, B$1-1))</f>
        <v>2040</v>
      </c>
      <c r="C791" s="8">
        <f ca="1">IF(ISNA(C$1), 0, OFFSET(data!$A$1, ROW()-1, C$1-1))</f>
        <v>51147.75</v>
      </c>
      <c r="D791">
        <f ca="1">IF(ISNA(D$1), 0, OFFSET(data!$A$1, ROW()-1, D$1-1))</f>
        <v>208.107762557077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42.8</v>
      </c>
      <c r="M791">
        <f ca="1">IF(ISNA(M$1), 0, OFFSET(data!$A$1, ROW()-1, M$1-1))</f>
        <v>140.32428399999901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489.153291499864</v>
      </c>
      <c r="S791">
        <f ca="1">IF(ISNA(S$1), 0, OFFSET(data!$A$1, ROW()-1, S$1-1))</f>
        <v>52.419261652013901</v>
      </c>
      <c r="T791">
        <f ca="1">IF(ISNA(T$1), 0, OFFSET(data!$A$1, ROW()-1, T$1-1))</f>
        <v>0</v>
      </c>
      <c r="U791">
        <f ca="1">IF(ISNA(U$1), 0, OFFSET(data!$A$1, ROW()-1, U$1-1))</f>
        <v>957.96803603858405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-95.796803603858393</v>
      </c>
      <c r="Y791">
        <f ca="1">IF(ISNA(Y$1), 0, OFFSET(data!$A$1, ROW()-1, Y$1-1))</f>
        <v>70.633367274230494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412.53644684812099</v>
      </c>
      <c r="AD791">
        <f ca="1">IF(ISNA(AD$1), 0, OFFSET(data!$A$1, ROW()-1, AD$1-1))</f>
        <v>156.43905777999899</v>
      </c>
      <c r="AE791">
        <f ca="1">IF(ISNA(AE$1), 0, OFFSET(data!$A$1, ROW()-1, AE$1-1))</f>
        <v>150.019998941615</v>
      </c>
      <c r="AF791" t="str">
        <f ca="1">IF(ISNA(AF$1), 0, OFFSET(data!$A$1, ROW()-1, AF$1-1))</f>
        <v>typical</v>
      </c>
      <c r="AG791">
        <f t="shared" ca="1" si="206"/>
        <v>2040</v>
      </c>
      <c r="AH791">
        <f t="shared" ca="1" si="207"/>
        <v>1</v>
      </c>
      <c r="AI791">
        <f t="shared" ca="1" si="208"/>
        <v>12</v>
      </c>
      <c r="AJ791" t="str">
        <f t="shared" ca="1" si="204"/>
        <v/>
      </c>
      <c r="AK791" t="str">
        <f t="shared" ca="1" si="209"/>
        <v>18:00</v>
      </c>
      <c r="AL791" s="4">
        <f t="shared" ca="1" si="205"/>
        <v>0.150019998941615</v>
      </c>
      <c r="AM791">
        <f t="shared" ca="1" si="203"/>
        <v>862.17123243472565</v>
      </c>
      <c r="AN791">
        <f t="shared" ca="1" si="210"/>
        <v>52.419261652013901</v>
      </c>
      <c r="AO791">
        <f t="shared" ca="1" si="211"/>
        <v>489.153291499864</v>
      </c>
      <c r="AP791">
        <f t="shared" ca="1" si="212"/>
        <v>0</v>
      </c>
      <c r="AQ791">
        <f t="shared" ca="1" si="213"/>
        <v>42.8</v>
      </c>
      <c r="AR791">
        <f t="shared" ca="1" si="214"/>
        <v>140.32428399999901</v>
      </c>
      <c r="AS791">
        <f t="shared" ca="1" si="215"/>
        <v>1345.3410465570748</v>
      </c>
      <c r="AT791">
        <f t="shared" ca="1" si="216"/>
        <v>1089.2436574889553</v>
      </c>
      <c r="AU791">
        <f t="shared" ca="1" si="217"/>
        <v>256.09738906811958</v>
      </c>
    </row>
    <row r="792" spans="1:47" hidden="1">
      <c r="A792" t="str">
        <f ca="1">IF(ISNA(A$1), 0, OFFSET(data!$A$1, ROW()-1, A$1-1))</f>
        <v>Oahu</v>
      </c>
      <c r="B792">
        <f ca="1">IF(ISNA(B$1), 0, OFFSET(data!$A$1, ROW()-1, B$1-1))</f>
        <v>2040</v>
      </c>
      <c r="C792" s="8">
        <f ca="1">IF(ISNA(C$1), 0, OFFSET(data!$A$1, ROW()-1, C$1-1))</f>
        <v>51147.833333333336</v>
      </c>
      <c r="D792">
        <f ca="1">IF(ISNA(D$1), 0, OFFSET(data!$A$1, ROW()-1, D$1-1))</f>
        <v>208.107762557077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42.8</v>
      </c>
      <c r="M792">
        <f ca="1">IF(ISNA(M$1), 0, OFFSET(data!$A$1, ROW()-1, M$1-1))</f>
        <v>113.243597999999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489.153291499864</v>
      </c>
      <c r="S792">
        <f ca="1">IF(ISNA(S$1), 0, OFFSET(data!$A$1, ROW()-1, S$1-1))</f>
        <v>29.799419620381901</v>
      </c>
      <c r="T792">
        <f ca="1">IF(ISNA(T$1), 0, OFFSET(data!$A$1, ROW()-1, T$1-1))</f>
        <v>0</v>
      </c>
      <c r="U792">
        <f ca="1">IF(ISNA(U$1), 0, OFFSET(data!$A$1, ROW()-1, U$1-1))</f>
        <v>908.41899836418895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-90.841899836418904</v>
      </c>
      <c r="Y792">
        <f ca="1">IF(ISNA(Y$1), 0, OFFSET(data!$A$1, ROW()-1, Y$1-1))</f>
        <v>65.526973149553996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435.15628887975299</v>
      </c>
      <c r="AD792">
        <f ca="1">IF(ISNA(AD$1), 0, OFFSET(data!$A$1, ROW()-1, AD$1-1))</f>
        <v>156.81276177999999</v>
      </c>
      <c r="AE792">
        <f ca="1">IF(ISNA(AE$1), 0, OFFSET(data!$A$1, ROW()-1, AE$1-1))</f>
        <v>150.019998941615</v>
      </c>
      <c r="AF792" t="str">
        <f ca="1">IF(ISNA(AF$1), 0, OFFSET(data!$A$1, ROW()-1, AF$1-1))</f>
        <v>typical</v>
      </c>
      <c r="AG792">
        <f t="shared" ca="1" si="206"/>
        <v>2040</v>
      </c>
      <c r="AH792">
        <f t="shared" ca="1" si="207"/>
        <v>1</v>
      </c>
      <c r="AI792">
        <f t="shared" ca="1" si="208"/>
        <v>12</v>
      </c>
      <c r="AJ792" t="str">
        <f t="shared" ca="1" si="204"/>
        <v/>
      </c>
      <c r="AK792" t="str">
        <f t="shared" ca="1" si="209"/>
        <v>20:00</v>
      </c>
      <c r="AL792" s="4">
        <f t="shared" ca="1" si="205"/>
        <v>0.150019998941615</v>
      </c>
      <c r="AM792">
        <f t="shared" ca="1" si="203"/>
        <v>817.57709852777009</v>
      </c>
      <c r="AN792">
        <f t="shared" ca="1" si="210"/>
        <v>29.799419620381901</v>
      </c>
      <c r="AO792">
        <f t="shared" ca="1" si="211"/>
        <v>489.153291499864</v>
      </c>
      <c r="AP792">
        <f t="shared" ca="1" si="212"/>
        <v>0</v>
      </c>
      <c r="AQ792">
        <f t="shared" ca="1" si="213"/>
        <v>42.8</v>
      </c>
      <c r="AR792">
        <f t="shared" ca="1" si="214"/>
        <v>113.243597999999</v>
      </c>
      <c r="AS792">
        <f t="shared" ca="1" si="215"/>
        <v>1318.2603605570748</v>
      </c>
      <c r="AT792">
        <f t="shared" ca="1" si="216"/>
        <v>1039.9168334573242</v>
      </c>
      <c r="AU792">
        <f t="shared" ca="1" si="217"/>
        <v>278.34352709975064</v>
      </c>
    </row>
    <row r="793" spans="1:47" hidden="1">
      <c r="A793" t="str">
        <f ca="1">IF(ISNA(A$1), 0, OFFSET(data!$A$1, ROW()-1, A$1-1))</f>
        <v>Oahu</v>
      </c>
      <c r="B793">
        <f ca="1">IF(ISNA(B$1), 0, OFFSET(data!$A$1, ROW()-1, B$1-1))</f>
        <v>2040</v>
      </c>
      <c r="C793" s="8">
        <f ca="1">IF(ISNA(C$1), 0, OFFSET(data!$A$1, ROW()-1, C$1-1))</f>
        <v>51147.916666666664</v>
      </c>
      <c r="D793">
        <f ca="1">IF(ISNA(D$1), 0, OFFSET(data!$A$1, ROW()-1, D$1-1))</f>
        <v>208.107762557077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42.8</v>
      </c>
      <c r="M793">
        <f ca="1">IF(ISNA(M$1), 0, OFFSET(data!$A$1, ROW()-1, M$1-1))</f>
        <v>89.308807999999999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427.96583815648802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835.28979270355103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-83.528979270355094</v>
      </c>
      <c r="Y793">
        <f ca="1">IF(ISNA(Y$1), 0, OFFSET(data!$A$1, ROW()-1, Y$1-1))</f>
        <v>16.421595280370401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526.14316184351105</v>
      </c>
      <c r="AD793">
        <f ca="1">IF(ISNA(AD$1), 0, OFFSET(data!$A$1, ROW()-1, AD$1-1))</f>
        <v>153.03583978</v>
      </c>
      <c r="AE793">
        <f ca="1">IF(ISNA(AE$1), 0, OFFSET(data!$A$1, ROW()-1, AE$1-1))</f>
        <v>150.019998941615</v>
      </c>
      <c r="AF793" t="str">
        <f ca="1">IF(ISNA(AF$1), 0, OFFSET(data!$A$1, ROW()-1, AF$1-1))</f>
        <v>typical</v>
      </c>
      <c r="AG793">
        <f t="shared" ca="1" si="206"/>
        <v>2040</v>
      </c>
      <c r="AH793">
        <f t="shared" ca="1" si="207"/>
        <v>1</v>
      </c>
      <c r="AI793">
        <f t="shared" ca="1" si="208"/>
        <v>12</v>
      </c>
      <c r="AJ793" t="str">
        <f t="shared" ca="1" si="204"/>
        <v/>
      </c>
      <c r="AK793" t="str">
        <f t="shared" ca="1" si="209"/>
        <v>22:00</v>
      </c>
      <c r="AL793" s="4">
        <f t="shared" ca="1" si="205"/>
        <v>0.150019998941615</v>
      </c>
      <c r="AM793">
        <f t="shared" ca="1" si="203"/>
        <v>751.76081343319595</v>
      </c>
      <c r="AN793">
        <f t="shared" ca="1" si="210"/>
        <v>0</v>
      </c>
      <c r="AO793">
        <f t="shared" ca="1" si="211"/>
        <v>427.96583815648802</v>
      </c>
      <c r="AP793">
        <f t="shared" ca="1" si="212"/>
        <v>0</v>
      </c>
      <c r="AQ793">
        <f t="shared" ca="1" si="213"/>
        <v>42.8</v>
      </c>
      <c r="AR793">
        <f t="shared" ca="1" si="214"/>
        <v>89.308807999999999</v>
      </c>
      <c r="AS793">
        <f t="shared" ca="1" si="215"/>
        <v>1294.3255705570759</v>
      </c>
      <c r="AT793">
        <f t="shared" ca="1" si="216"/>
        <v>921.21824849356631</v>
      </c>
      <c r="AU793">
        <f t="shared" ca="1" si="217"/>
        <v>373.10732206350963</v>
      </c>
    </row>
    <row r="794" spans="1:47" hidden="1">
      <c r="A794" t="str">
        <f ca="1">IF(ISNA(A$1), 0, OFFSET(data!$A$1, ROW()-1, A$1-1))</f>
        <v>Oahu</v>
      </c>
      <c r="B794">
        <f ca="1">IF(ISNA(B$1), 0, OFFSET(data!$A$1, ROW()-1, B$1-1))</f>
        <v>2040</v>
      </c>
      <c r="C794" s="8">
        <f ca="1">IF(ISNA(C$1), 0, OFFSET(data!$A$1, ROW()-1, C$1-1))</f>
        <v>51154</v>
      </c>
      <c r="D794">
        <f ca="1">IF(ISNA(D$1), 0, OFFSET(data!$A$1, ROW()-1, D$1-1))</f>
        <v>236.107762557077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42.8</v>
      </c>
      <c r="M794">
        <f ca="1">IF(ISNA(M$1), 0, OFFSET(data!$A$1, ROW()-1, M$1-1))</f>
        <v>219.698026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186.42689099133699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747.14858820482505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-74.714858820482505</v>
      </c>
      <c r="Y794">
        <f ca="1">IF(ISNA(Y$1), 0, OFFSET(data!$A$1, ROW()-1, Y$1-1))</f>
        <v>12.5989501640728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767.682109008662</v>
      </c>
      <c r="AD794">
        <f ca="1">IF(ISNA(AD$1), 0, OFFSET(data!$A$1, ROW()-1, AD$1-1))</f>
        <v>159.84683461</v>
      </c>
      <c r="AE794">
        <f ca="1">IF(ISNA(AE$1), 0, OFFSET(data!$A$1, ROW()-1, AE$1-1))</f>
        <v>172.17201308052199</v>
      </c>
      <c r="AF794" t="str">
        <f ca="1">IF(ISNA(AF$1), 0, OFFSET(data!$A$1, ROW()-1, AF$1-1))</f>
        <v>peak</v>
      </c>
      <c r="AG794">
        <f t="shared" ca="1" si="206"/>
        <v>2040</v>
      </c>
      <c r="AH794">
        <f t="shared" ca="1" si="207"/>
        <v>1</v>
      </c>
      <c r="AI794">
        <f t="shared" ca="1" si="208"/>
        <v>19</v>
      </c>
      <c r="AJ794" t="str">
        <f t="shared" ca="1" si="204"/>
        <v/>
      </c>
      <c r="AK794" t="str">
        <f t="shared" ca="1" si="209"/>
        <v>00:00</v>
      </c>
      <c r="AL794" s="4">
        <f t="shared" ca="1" si="205"/>
        <v>0.17217201308052199</v>
      </c>
      <c r="AM794">
        <f t="shared" ca="1" si="203"/>
        <v>672.43372938434254</v>
      </c>
      <c r="AN794">
        <f t="shared" ca="1" si="210"/>
        <v>0</v>
      </c>
      <c r="AO794">
        <f t="shared" ca="1" si="211"/>
        <v>186.42689099133699</v>
      </c>
      <c r="AP794">
        <f t="shared" ca="1" si="212"/>
        <v>0</v>
      </c>
      <c r="AQ794">
        <f t="shared" ca="1" si="213"/>
        <v>42.8</v>
      </c>
      <c r="AR794">
        <f t="shared" ca="1" si="214"/>
        <v>219.698026</v>
      </c>
      <c r="AS794">
        <f t="shared" ca="1" si="215"/>
        <v>1452.714788557076</v>
      </c>
      <c r="AT794">
        <f t="shared" ca="1" si="216"/>
        <v>844.8795141584153</v>
      </c>
      <c r="AU794">
        <f t="shared" ca="1" si="217"/>
        <v>607.83527439866066</v>
      </c>
    </row>
    <row r="795" spans="1:47" hidden="1">
      <c r="A795" t="str">
        <f ca="1">IF(ISNA(A$1), 0, OFFSET(data!$A$1, ROW()-1, A$1-1))</f>
        <v>Oahu</v>
      </c>
      <c r="B795">
        <f ca="1">IF(ISNA(B$1), 0, OFFSET(data!$A$1, ROW()-1, B$1-1))</f>
        <v>2040</v>
      </c>
      <c r="C795" s="8">
        <f ca="1">IF(ISNA(C$1), 0, OFFSET(data!$A$1, ROW()-1, C$1-1))</f>
        <v>51154.083333333336</v>
      </c>
      <c r="D795">
        <f ca="1">IF(ISNA(D$1), 0, OFFSET(data!$A$1, ROW()-1, D$1-1))</f>
        <v>236.107762557077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42.8</v>
      </c>
      <c r="M795">
        <f ca="1">IF(ISNA(M$1), 0, OFFSET(data!$A$1, ROW()-1, M$1-1))</f>
        <v>216.250775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164.61512147329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722.94055988981995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-72.294055988981995</v>
      </c>
      <c r="Y795">
        <f ca="1">IF(ISNA(Y$1), 0, OFFSET(data!$A$1, ROW()-1, Y$1-1))</f>
        <v>9.1271551295304008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789.49387852670895</v>
      </c>
      <c r="AD795">
        <f ca="1">IF(ISNA(AD$1), 0, OFFSET(data!$A$1, ROW()-1, AD$1-1))</f>
        <v>159.84683461</v>
      </c>
      <c r="AE795">
        <f ca="1">IF(ISNA(AE$1), 0, OFFSET(data!$A$1, ROW()-1, AE$1-1))</f>
        <v>172.17201308052199</v>
      </c>
      <c r="AF795" t="str">
        <f ca="1">IF(ISNA(AF$1), 0, OFFSET(data!$A$1, ROW()-1, AF$1-1))</f>
        <v>peak</v>
      </c>
      <c r="AG795">
        <f t="shared" ca="1" si="206"/>
        <v>2040</v>
      </c>
      <c r="AH795">
        <f t="shared" ca="1" si="207"/>
        <v>1</v>
      </c>
      <c r="AI795">
        <f t="shared" ca="1" si="208"/>
        <v>19</v>
      </c>
      <c r="AJ795" t="str">
        <f t="shared" ca="1" si="204"/>
        <v/>
      </c>
      <c r="AK795" t="str">
        <f t="shared" ca="1" si="209"/>
        <v>02:00</v>
      </c>
      <c r="AL795" s="4">
        <f t="shared" ca="1" si="205"/>
        <v>0.17217201308052199</v>
      </c>
      <c r="AM795">
        <f t="shared" ca="1" si="203"/>
        <v>650.64650390083796</v>
      </c>
      <c r="AN795">
        <f t="shared" ca="1" si="210"/>
        <v>0</v>
      </c>
      <c r="AO795">
        <f t="shared" ca="1" si="211"/>
        <v>164.61512147329</v>
      </c>
      <c r="AP795">
        <f t="shared" ca="1" si="212"/>
        <v>0</v>
      </c>
      <c r="AQ795">
        <f t="shared" ca="1" si="213"/>
        <v>42.8</v>
      </c>
      <c r="AR795">
        <f t="shared" ca="1" si="214"/>
        <v>216.250775</v>
      </c>
      <c r="AS795">
        <f t="shared" ca="1" si="215"/>
        <v>1449.2675375570761</v>
      </c>
      <c r="AT795">
        <f t="shared" ca="1" si="216"/>
        <v>819.6204936403683</v>
      </c>
      <c r="AU795">
        <f t="shared" ca="1" si="217"/>
        <v>629.64704391670784</v>
      </c>
    </row>
    <row r="796" spans="1:47" hidden="1">
      <c r="A796" t="str">
        <f ca="1">IF(ISNA(A$1), 0, OFFSET(data!$A$1, ROW()-1, A$1-1))</f>
        <v>Oahu</v>
      </c>
      <c r="B796">
        <f ca="1">IF(ISNA(B$1), 0, OFFSET(data!$A$1, ROW()-1, B$1-1))</f>
        <v>2040</v>
      </c>
      <c r="C796" s="8">
        <f ca="1">IF(ISNA(C$1), 0, OFFSET(data!$A$1, ROW()-1, C$1-1))</f>
        <v>51154.166666666664</v>
      </c>
      <c r="D796">
        <f ca="1">IF(ISNA(D$1), 0, OFFSET(data!$A$1, ROW()-1, D$1-1))</f>
        <v>236.107762557077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42.8</v>
      </c>
      <c r="M796">
        <f ca="1">IF(ISNA(M$1), 0, OFFSET(data!$A$1, ROW()-1, M$1-1))</f>
        <v>153.86637300000001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230.32555440376299</v>
      </c>
      <c r="S796">
        <f ca="1">IF(ISNA(S$1), 0, OFFSET(data!$A$1, ROW()-1, S$1-1))</f>
        <v>25.403713627348498</v>
      </c>
      <c r="T796">
        <f ca="1">IF(ISNA(T$1), 0, OFFSET(data!$A$1, ROW()-1, T$1-1))</f>
        <v>0</v>
      </c>
      <c r="U796">
        <f ca="1">IF(ISNA(U$1), 0, OFFSET(data!$A$1, ROW()-1, U$1-1))</f>
        <v>754.81509327182403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-75.481509327182394</v>
      </c>
      <c r="Y796">
        <f ca="1">IF(ISNA(Y$1), 0, OFFSET(data!$A$1, ROW()-1, Y$1-1))</f>
        <v>9.1698196435482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698.379731968888</v>
      </c>
      <c r="AD796">
        <f ca="1">IF(ISNA(AD$1), 0, OFFSET(data!$A$1, ROW()-1, AD$1-1))</f>
        <v>159.84683461</v>
      </c>
      <c r="AE796">
        <f ca="1">IF(ISNA(AE$1), 0, OFFSET(data!$A$1, ROW()-1, AE$1-1))</f>
        <v>172.17201308052199</v>
      </c>
      <c r="AF796" t="str">
        <f ca="1">IF(ISNA(AF$1), 0, OFFSET(data!$A$1, ROW()-1, AF$1-1))</f>
        <v>peak</v>
      </c>
      <c r="AG796">
        <f t="shared" ca="1" si="206"/>
        <v>2040</v>
      </c>
      <c r="AH796">
        <f t="shared" ca="1" si="207"/>
        <v>1</v>
      </c>
      <c r="AI796">
        <f t="shared" ca="1" si="208"/>
        <v>19</v>
      </c>
      <c r="AJ796" t="str">
        <f t="shared" ca="1" si="204"/>
        <v/>
      </c>
      <c r="AK796" t="str">
        <f t="shared" ca="1" si="209"/>
        <v>04:00</v>
      </c>
      <c r="AL796" s="4">
        <f t="shared" ca="1" si="205"/>
        <v>0.17217201308052199</v>
      </c>
      <c r="AM796">
        <f t="shared" ca="1" si="203"/>
        <v>679.33358394464165</v>
      </c>
      <c r="AN796">
        <f t="shared" ca="1" si="210"/>
        <v>25.403713627348498</v>
      </c>
      <c r="AO796">
        <f t="shared" ca="1" si="211"/>
        <v>230.32555440376299</v>
      </c>
      <c r="AP796">
        <f t="shared" ca="1" si="212"/>
        <v>0</v>
      </c>
      <c r="AQ796">
        <f t="shared" ca="1" si="213"/>
        <v>42.8</v>
      </c>
      <c r="AR796">
        <f t="shared" ca="1" si="214"/>
        <v>153.86637300000001</v>
      </c>
      <c r="AS796">
        <f t="shared" ca="1" si="215"/>
        <v>1386.8831355570765</v>
      </c>
      <c r="AT796">
        <f t="shared" ca="1" si="216"/>
        <v>848.3502381981898</v>
      </c>
      <c r="AU796">
        <f t="shared" ca="1" si="217"/>
        <v>538.53289735888666</v>
      </c>
    </row>
    <row r="797" spans="1:47" hidden="1">
      <c r="A797" t="str">
        <f ca="1">IF(ISNA(A$1), 0, OFFSET(data!$A$1, ROW()-1, A$1-1))</f>
        <v>Oahu</v>
      </c>
      <c r="B797">
        <f ca="1">IF(ISNA(B$1), 0, OFFSET(data!$A$1, ROW()-1, B$1-1))</f>
        <v>2040</v>
      </c>
      <c r="C797" s="8">
        <f ca="1">IF(ISNA(C$1), 0, OFFSET(data!$A$1, ROW()-1, C$1-1))</f>
        <v>51154.25</v>
      </c>
      <c r="D797">
        <f ca="1">IF(ISNA(D$1), 0, OFFSET(data!$A$1, ROW()-1, D$1-1))</f>
        <v>236.107762557077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42.8</v>
      </c>
      <c r="M797">
        <f ca="1">IF(ISNA(M$1), 0, OFFSET(data!$A$1, ROW()-1, M$1-1))</f>
        <v>219.54922300000001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230.32555440376299</v>
      </c>
      <c r="S797">
        <f ca="1">IF(ISNA(S$1), 0, OFFSET(data!$A$1, ROW()-1, S$1-1))</f>
        <v>68.235014035450305</v>
      </c>
      <c r="T797">
        <f ca="1">IF(ISNA(T$1), 0, OFFSET(data!$A$1, ROW()-1, T$1-1))</f>
        <v>0</v>
      </c>
      <c r="U797">
        <f ca="1">IF(ISNA(U$1), 0, OFFSET(data!$A$1, ROW()-1, U$1-1))</f>
        <v>873.25409919911999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-87.325409919912005</v>
      </c>
      <c r="Y797">
        <f ca="1">IF(ISNA(Y$1), 0, OFFSET(data!$A$1, ROW()-1, Y$1-1))</f>
        <v>11.0888647170834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655.54843156078596</v>
      </c>
      <c r="AD797">
        <f ca="1">IF(ISNA(AD$1), 0, OFFSET(data!$A$1, ROW()-1, AD$1-1))</f>
        <v>159.84683461</v>
      </c>
      <c r="AE797">
        <f ca="1">IF(ISNA(AE$1), 0, OFFSET(data!$A$1, ROW()-1, AE$1-1))</f>
        <v>172.17201308052199</v>
      </c>
      <c r="AF797" t="str">
        <f ca="1">IF(ISNA(AF$1), 0, OFFSET(data!$A$1, ROW()-1, AF$1-1))</f>
        <v>peak</v>
      </c>
      <c r="AG797">
        <f t="shared" ca="1" si="206"/>
        <v>2040</v>
      </c>
      <c r="AH797">
        <f t="shared" ca="1" si="207"/>
        <v>1</v>
      </c>
      <c r="AI797">
        <f t="shared" ca="1" si="208"/>
        <v>19</v>
      </c>
      <c r="AJ797" t="str">
        <f t="shared" ca="1" si="204"/>
        <v/>
      </c>
      <c r="AK797" t="str">
        <f t="shared" ca="1" si="209"/>
        <v>06:00</v>
      </c>
      <c r="AL797" s="4">
        <f t="shared" ca="1" si="205"/>
        <v>0.17217201308052199</v>
      </c>
      <c r="AM797">
        <f t="shared" ca="1" si="203"/>
        <v>785.92868927920802</v>
      </c>
      <c r="AN797">
        <f t="shared" ca="1" si="210"/>
        <v>68.235014035450305</v>
      </c>
      <c r="AO797">
        <f t="shared" ca="1" si="211"/>
        <v>230.32555440376299</v>
      </c>
      <c r="AP797">
        <f t="shared" ca="1" si="212"/>
        <v>0</v>
      </c>
      <c r="AQ797">
        <f t="shared" ca="1" si="213"/>
        <v>42.8</v>
      </c>
      <c r="AR797">
        <f t="shared" ca="1" si="214"/>
        <v>219.54922300000001</v>
      </c>
      <c r="AS797">
        <f t="shared" ca="1" si="215"/>
        <v>1452.5659855570761</v>
      </c>
      <c r="AT797">
        <f t="shared" ca="1" si="216"/>
        <v>956.86438860629141</v>
      </c>
      <c r="AU797">
        <f t="shared" ca="1" si="217"/>
        <v>495.70159695078473</v>
      </c>
    </row>
    <row r="798" spans="1:47" hidden="1">
      <c r="A798" t="str">
        <f ca="1">IF(ISNA(A$1), 0, OFFSET(data!$A$1, ROW()-1, A$1-1))</f>
        <v>Oahu</v>
      </c>
      <c r="B798">
        <f ca="1">IF(ISNA(B$1), 0, OFFSET(data!$A$1, ROW()-1, B$1-1))</f>
        <v>2040</v>
      </c>
      <c r="C798" s="8">
        <f ca="1">IF(ISNA(C$1), 0, OFFSET(data!$A$1, ROW()-1, C$1-1))</f>
        <v>51154.333333333336</v>
      </c>
      <c r="D798">
        <f ca="1">IF(ISNA(D$1), 0, OFFSET(data!$A$1, ROW()-1, D$1-1))</f>
        <v>236.107762557077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936.69030710279503</v>
      </c>
      <c r="L798">
        <f ca="1">IF(ISNA(L$1), 0, OFFSET(data!$A$1, ROW()-1, L$1-1))</f>
        <v>42.8</v>
      </c>
      <c r="M798">
        <f ca="1">IF(ISNA(M$1), 0, OFFSET(data!$A$1, ROW()-1, M$1-1))</f>
        <v>177.58300599999899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909.27345490182802</v>
      </c>
      <c r="V798">
        <f ca="1">IF(ISNA(V$1), 0, OFFSET(data!$A$1, ROW()-1, V$1-1))</f>
        <v>0</v>
      </c>
      <c r="W798">
        <f ca="1">IF(ISNA(W$1), 0, OFFSET(data!$A$1, ROW()-1, W$1-1))</f>
        <v>196.661408087761</v>
      </c>
      <c r="X798">
        <f ca="1">IF(ISNA(X$1), 0, OFFSET(data!$A$1, ROW()-1, X$1-1))</f>
        <v>167.574527085634</v>
      </c>
      <c r="Y798">
        <f ca="1">IF(ISNA(Y$1), 0, OFFSET(data!$A$1, ROW()-1, Y$1-1))</f>
        <v>119.671685584649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1150.77040808776</v>
      </c>
      <c r="AD798">
        <f ca="1">IF(ISNA(AD$1), 0, OFFSET(data!$A$1, ROW()-1, AD$1-1))</f>
        <v>745.01325666425305</v>
      </c>
      <c r="AE798">
        <f ca="1">IF(ISNA(AE$1), 0, OFFSET(data!$A$1, ROW()-1, AE$1-1))</f>
        <v>154.95481177247001</v>
      </c>
      <c r="AF798" t="str">
        <f ca="1">IF(ISNA(AF$1), 0, OFFSET(data!$A$1, ROW()-1, AF$1-1))</f>
        <v>peak</v>
      </c>
      <c r="AG798">
        <f t="shared" ca="1" si="206"/>
        <v>2040</v>
      </c>
      <c r="AH798">
        <f t="shared" ca="1" si="207"/>
        <v>1</v>
      </c>
      <c r="AI798">
        <f t="shared" ca="1" si="208"/>
        <v>19</v>
      </c>
      <c r="AJ798" t="str">
        <f t="shared" ca="1" si="204"/>
        <v/>
      </c>
      <c r="AK798" t="str">
        <f t="shared" ca="1" si="209"/>
        <v>08:00</v>
      </c>
      <c r="AL798" s="4">
        <f t="shared" ca="1" si="205"/>
        <v>0.15495481177247</v>
      </c>
      <c r="AM798">
        <f t="shared" ca="1" si="203"/>
        <v>1076.8479819874619</v>
      </c>
      <c r="AN798">
        <f t="shared" ca="1" si="210"/>
        <v>0</v>
      </c>
      <c r="AO798">
        <f t="shared" ca="1" si="211"/>
        <v>196.661408087761</v>
      </c>
      <c r="AP798">
        <f t="shared" ca="1" si="212"/>
        <v>936.69030710279503</v>
      </c>
      <c r="AQ798">
        <f t="shared" ca="1" si="213"/>
        <v>42.8</v>
      </c>
      <c r="AR798">
        <f t="shared" ca="1" si="214"/>
        <v>177.58300599999899</v>
      </c>
      <c r="AS798">
        <f t="shared" ca="1" si="215"/>
        <v>2543.9514837476308</v>
      </c>
      <c r="AT798">
        <f t="shared" ca="1" si="216"/>
        <v>2138.1943323241248</v>
      </c>
      <c r="AU798">
        <f t="shared" ca="1" si="217"/>
        <v>405.757151423506</v>
      </c>
    </row>
    <row r="799" spans="1:47" hidden="1">
      <c r="A799" t="str">
        <f ca="1">IF(ISNA(A$1), 0, OFFSET(data!$A$1, ROW()-1, A$1-1))</f>
        <v>Oahu</v>
      </c>
      <c r="B799">
        <f ca="1">IF(ISNA(B$1), 0, OFFSET(data!$A$1, ROW()-1, B$1-1))</f>
        <v>2040</v>
      </c>
      <c r="C799" s="8">
        <f ca="1">IF(ISNA(C$1), 0, OFFSET(data!$A$1, ROW()-1, C$1-1))</f>
        <v>51154.416666666664</v>
      </c>
      <c r="D799">
        <f ca="1">IF(ISNA(D$1), 0, OFFSET(data!$A$1, ROW()-1, D$1-1))</f>
        <v>236.107762557077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1427.3436385503201</v>
      </c>
      <c r="L799">
        <f ca="1">IF(ISNA(L$1), 0, OFFSET(data!$A$1, ROW()-1, L$1-1))</f>
        <v>42.8</v>
      </c>
      <c r="M799">
        <f ca="1">IF(ISNA(M$1), 0, OFFSET(data!$A$1, ROW()-1, M$1-1))</f>
        <v>151.982023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930.60654381670997</v>
      </c>
      <c r="V799">
        <f ca="1">IF(ISNA(V$1), 0, OFFSET(data!$A$1, ROW()-1, V$1-1))</f>
        <v>0</v>
      </c>
      <c r="W799">
        <f ca="1">IF(ISNA(W$1), 0, OFFSET(data!$A$1, ROW()-1, W$1-1))</f>
        <v>640.38066762040899</v>
      </c>
      <c r="X799">
        <f ca="1">IF(ISNA(X$1), 0, OFFSET(data!$A$1, ROW()-1, X$1-1))</f>
        <v>167.574527085634</v>
      </c>
      <c r="Y799">
        <f ca="1">IF(ISNA(Y$1), 0, OFFSET(data!$A$1, ROW()-1, Y$1-1))</f>
        <v>119.671685584649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1594.4896676204</v>
      </c>
      <c r="AD799">
        <f ca="1">IF(ISNA(AD$1), 0, OFFSET(data!$A$1, ROW()-1, AD$1-1))</f>
        <v>796.91379918647203</v>
      </c>
      <c r="AE799">
        <f ca="1">IF(ISNA(AE$1), 0, OFFSET(data!$A$1, ROW()-1, AE$1-1))</f>
        <v>154.95481177247001</v>
      </c>
      <c r="AF799" t="str">
        <f ca="1">IF(ISNA(AF$1), 0, OFFSET(data!$A$1, ROW()-1, AF$1-1))</f>
        <v>peak</v>
      </c>
      <c r="AG799">
        <f t="shared" ca="1" si="206"/>
        <v>2040</v>
      </c>
      <c r="AH799">
        <f t="shared" ca="1" si="207"/>
        <v>1</v>
      </c>
      <c r="AI799">
        <f t="shared" ca="1" si="208"/>
        <v>19</v>
      </c>
      <c r="AJ799" t="str">
        <f t="shared" ca="1" si="204"/>
        <v/>
      </c>
      <c r="AK799" t="str">
        <f t="shared" ca="1" si="209"/>
        <v>10:00</v>
      </c>
      <c r="AL799" s="4">
        <f t="shared" ca="1" si="205"/>
        <v>0.15495481177247</v>
      </c>
      <c r="AM799">
        <f t="shared" ca="1" si="203"/>
        <v>1098.1810709023439</v>
      </c>
      <c r="AN799">
        <f t="shared" ca="1" si="210"/>
        <v>0</v>
      </c>
      <c r="AO799">
        <f t="shared" ca="1" si="211"/>
        <v>640.38066762040899</v>
      </c>
      <c r="AP799">
        <f t="shared" ca="1" si="212"/>
        <v>1427.3436385503201</v>
      </c>
      <c r="AQ799">
        <f t="shared" ca="1" si="213"/>
        <v>42.8</v>
      </c>
      <c r="AR799">
        <f t="shared" ca="1" si="214"/>
        <v>151.982023</v>
      </c>
      <c r="AS799">
        <f t="shared" ca="1" si="215"/>
        <v>3452.7230917277971</v>
      </c>
      <c r="AT799">
        <f t="shared" ca="1" si="216"/>
        <v>2655.147223293874</v>
      </c>
      <c r="AU799">
        <f t="shared" ca="1" si="217"/>
        <v>797.57586843392301</v>
      </c>
    </row>
    <row r="800" spans="1:47" hidden="1">
      <c r="A800" t="str">
        <f ca="1">IF(ISNA(A$1), 0, OFFSET(data!$A$1, ROW()-1, A$1-1))</f>
        <v>Oahu</v>
      </c>
      <c r="B800">
        <f ca="1">IF(ISNA(B$1), 0, OFFSET(data!$A$1, ROW()-1, B$1-1))</f>
        <v>2040</v>
      </c>
      <c r="C800" s="8">
        <f ca="1">IF(ISNA(C$1), 0, OFFSET(data!$A$1, ROW()-1, C$1-1))</f>
        <v>51154.5</v>
      </c>
      <c r="D800">
        <f ca="1">IF(ISNA(D$1), 0, OFFSET(data!$A$1, ROW()-1, D$1-1))</f>
        <v>236.107762557077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1610.10973035398</v>
      </c>
      <c r="L800">
        <f ca="1">IF(ISNA(L$1), 0, OFFSET(data!$A$1, ROW()-1, L$1-1))</f>
        <v>42.8</v>
      </c>
      <c r="M800">
        <f ca="1">IF(ISNA(M$1), 0, OFFSET(data!$A$1, ROW()-1, M$1-1))</f>
        <v>111.40716999999999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938.17863379667597</v>
      </c>
      <c r="V800">
        <f ca="1">IF(ISNA(V$1), 0, OFFSET(data!$A$1, ROW()-1, V$1-1))</f>
        <v>0</v>
      </c>
      <c r="W800">
        <f ca="1">IF(ISNA(W$1), 0, OFFSET(data!$A$1, ROW()-1, W$1-1))</f>
        <v>774.99981644410798</v>
      </c>
      <c r="X800">
        <f ca="1">IF(ISNA(X$1), 0, OFFSET(data!$A$1, ROW()-1, X$1-1))</f>
        <v>167.574527085634</v>
      </c>
      <c r="Y800">
        <f ca="1">IF(ISNA(Y$1), 0, OFFSET(data!$A$1, ROW()-1, Y$1-1))</f>
        <v>119.671685584649</v>
      </c>
      <c r="Z800">
        <f ca="1">IF(ISNA(Z$1), 0, OFFSET(data!$A$1, ROW()-1, Z$1-1))</f>
        <v>-2.8421709430403999E-12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1729.1088164441001</v>
      </c>
      <c r="AD800">
        <f ca="1">IF(ISNA(AD$1), 0, OFFSET(data!$A$1, ROW()-1, AD$1-1))</f>
        <v>779.39345014585604</v>
      </c>
      <c r="AE800">
        <f ca="1">IF(ISNA(AE$1), 0, OFFSET(data!$A$1, ROW()-1, AE$1-1))</f>
        <v>154.95481177247001</v>
      </c>
      <c r="AF800" t="str">
        <f ca="1">IF(ISNA(AF$1), 0, OFFSET(data!$A$1, ROW()-1, AF$1-1))</f>
        <v>peak</v>
      </c>
      <c r="AG800">
        <f t="shared" ca="1" si="206"/>
        <v>2040</v>
      </c>
      <c r="AH800">
        <f t="shared" ca="1" si="207"/>
        <v>1</v>
      </c>
      <c r="AI800">
        <f t="shared" ca="1" si="208"/>
        <v>19</v>
      </c>
      <c r="AJ800" t="str">
        <f t="shared" ca="1" si="204"/>
        <v/>
      </c>
      <c r="AK800" t="str">
        <f t="shared" ca="1" si="209"/>
        <v>12:00</v>
      </c>
      <c r="AL800" s="4">
        <f t="shared" ca="1" si="205"/>
        <v>0.15495481177247</v>
      </c>
      <c r="AM800">
        <f t="shared" ca="1" si="203"/>
        <v>1105.7531608823099</v>
      </c>
      <c r="AN800">
        <f t="shared" ca="1" si="210"/>
        <v>0</v>
      </c>
      <c r="AO800">
        <f t="shared" ca="1" si="211"/>
        <v>774.99981644410798</v>
      </c>
      <c r="AP800">
        <f t="shared" ca="1" si="212"/>
        <v>1610.10973035398</v>
      </c>
      <c r="AQ800">
        <f t="shared" ca="1" si="213"/>
        <v>42.8</v>
      </c>
      <c r="AR800">
        <f t="shared" ca="1" si="214"/>
        <v>111.40716999999999</v>
      </c>
      <c r="AS800">
        <f t="shared" ca="1" si="215"/>
        <v>3729.5334793551569</v>
      </c>
      <c r="AT800">
        <f t="shared" ca="1" si="216"/>
        <v>2779.8181130569201</v>
      </c>
      <c r="AU800">
        <f t="shared" ca="1" si="217"/>
        <v>949.71536629823686</v>
      </c>
    </row>
    <row r="801" spans="1:47" hidden="1">
      <c r="A801" t="str">
        <f ca="1">IF(ISNA(A$1), 0, OFFSET(data!$A$1, ROW()-1, A$1-1))</f>
        <v>Oahu</v>
      </c>
      <c r="B801">
        <f ca="1">IF(ISNA(B$1), 0, OFFSET(data!$A$1, ROW()-1, B$1-1))</f>
        <v>2040</v>
      </c>
      <c r="C801" s="8">
        <f ca="1">IF(ISNA(C$1), 0, OFFSET(data!$A$1, ROW()-1, C$1-1))</f>
        <v>51154.583333333336</v>
      </c>
      <c r="D801">
        <f ca="1">IF(ISNA(D$1), 0, OFFSET(data!$A$1, ROW()-1, D$1-1))</f>
        <v>290.80776255707701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1466.37014291486</v>
      </c>
      <c r="L801">
        <f ca="1">IF(ISNA(L$1), 0, OFFSET(data!$A$1, ROW()-1, L$1-1))</f>
        <v>42.8</v>
      </c>
      <c r="M801">
        <f ca="1">IF(ISNA(M$1), 0, OFFSET(data!$A$1, ROW()-1, M$1-1))</f>
        <v>77.460559799999999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936.42723393223196</v>
      </c>
      <c r="V801">
        <f ca="1">IF(ISNA(V$1), 0, OFFSET(data!$A$1, ROW()-1, V$1-1))</f>
        <v>0</v>
      </c>
      <c r="W801">
        <f ca="1">IF(ISNA(W$1), 0, OFFSET(data!$A$1, ROW()-1, W$1-1))</f>
        <v>653.76501866942897</v>
      </c>
      <c r="X801">
        <f ca="1">IF(ISNA(X$1), 0, OFFSET(data!$A$1, ROW()-1, X$1-1))</f>
        <v>167.574527085634</v>
      </c>
      <c r="Y801">
        <f ca="1">IF(ISNA(Y$1), 0, OFFSET(data!$A$1, ROW()-1, Y$1-1))</f>
        <v>119.671685584649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1687.47401866942</v>
      </c>
      <c r="AD801">
        <f ca="1">IF(ISNA(AD$1), 0, OFFSET(data!$A$1, ROW()-1, AD$1-1))</f>
        <v>836.467435886472</v>
      </c>
      <c r="AE801">
        <f ca="1">IF(ISNA(AE$1), 0, OFFSET(data!$A$1, ROW()-1, AE$1-1))</f>
        <v>154.95481177247001</v>
      </c>
      <c r="AF801" t="str">
        <f ca="1">IF(ISNA(AF$1), 0, OFFSET(data!$A$1, ROW()-1, AF$1-1))</f>
        <v>peak</v>
      </c>
      <c r="AG801">
        <f t="shared" ca="1" si="206"/>
        <v>2040</v>
      </c>
      <c r="AH801">
        <f t="shared" ca="1" si="207"/>
        <v>1</v>
      </c>
      <c r="AI801">
        <f t="shared" ca="1" si="208"/>
        <v>19</v>
      </c>
      <c r="AJ801" t="str">
        <f t="shared" ca="1" si="204"/>
        <v/>
      </c>
      <c r="AK801" t="str">
        <f t="shared" ca="1" si="209"/>
        <v>14:00</v>
      </c>
      <c r="AL801" s="4">
        <f t="shared" ca="1" si="205"/>
        <v>0.15495481177247</v>
      </c>
      <c r="AM801">
        <f t="shared" ca="1" si="203"/>
        <v>1104.0017610178659</v>
      </c>
      <c r="AN801">
        <f t="shared" ca="1" si="210"/>
        <v>0</v>
      </c>
      <c r="AO801">
        <f t="shared" ca="1" si="211"/>
        <v>653.76501866942897</v>
      </c>
      <c r="AP801">
        <f t="shared" ca="1" si="212"/>
        <v>1466.37014291486</v>
      </c>
      <c r="AQ801">
        <f t="shared" ca="1" si="213"/>
        <v>42.8</v>
      </c>
      <c r="AR801">
        <f t="shared" ca="1" si="214"/>
        <v>77.460559799999999</v>
      </c>
      <c r="AS801">
        <f t="shared" ca="1" si="215"/>
        <v>3564.9124839413571</v>
      </c>
      <c r="AT801">
        <f t="shared" ca="1" si="216"/>
        <v>2713.9059011584159</v>
      </c>
      <c r="AU801">
        <f t="shared" ca="1" si="217"/>
        <v>851.00658278294122</v>
      </c>
    </row>
    <row r="802" spans="1:47" hidden="1">
      <c r="A802" t="str">
        <f ca="1">IF(ISNA(A$1), 0, OFFSET(data!$A$1, ROW()-1, A$1-1))</f>
        <v>Oahu</v>
      </c>
      <c r="B802">
        <f ca="1">IF(ISNA(B$1), 0, OFFSET(data!$A$1, ROW()-1, B$1-1))</f>
        <v>2040</v>
      </c>
      <c r="C802" s="8">
        <f ca="1">IF(ISNA(C$1), 0, OFFSET(data!$A$1, ROW()-1, C$1-1))</f>
        <v>51154.666666666664</v>
      </c>
      <c r="D802">
        <f ca="1">IF(ISNA(D$1), 0, OFFSET(data!$A$1, ROW()-1, D$1-1))</f>
        <v>295.86388453953498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501.22000613683701</v>
      </c>
      <c r="L802">
        <f ca="1">IF(ISNA(L$1), 0, OFFSET(data!$A$1, ROW()-1, L$1-1))</f>
        <v>42.8</v>
      </c>
      <c r="M802">
        <f ca="1">IF(ISNA(M$1), 0, OFFSET(data!$A$1, ROW()-1, M$1-1))</f>
        <v>35.903162599999902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924.39403109000398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-92.439403109000395</v>
      </c>
      <c r="Y802">
        <f ca="1">IF(ISNA(Y$1), 0, OFFSET(data!$A$1, ROW()-1, Y$1-1))</f>
        <v>43.832425295369099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1028.6528780175399</v>
      </c>
      <c r="AD802">
        <f ca="1">IF(ISNA(AD$1), 0, OFFSET(data!$A$1, ROW()-1, AD$1-1))</f>
        <v>588.61149509876805</v>
      </c>
      <c r="AE802">
        <f ca="1">IF(ISNA(AE$1), 0, OFFSET(data!$A$1, ROW()-1, AE$1-1))</f>
        <v>165.910897002441</v>
      </c>
      <c r="AF802" t="str">
        <f ca="1">IF(ISNA(AF$1), 0, OFFSET(data!$A$1, ROW()-1, AF$1-1))</f>
        <v>peak</v>
      </c>
      <c r="AG802">
        <f t="shared" ca="1" si="206"/>
        <v>2040</v>
      </c>
      <c r="AH802">
        <f t="shared" ca="1" si="207"/>
        <v>1</v>
      </c>
      <c r="AI802">
        <f t="shared" ca="1" si="208"/>
        <v>19</v>
      </c>
      <c r="AJ802" t="str">
        <f t="shared" ca="1" si="204"/>
        <v/>
      </c>
      <c r="AK802" t="str">
        <f t="shared" ca="1" si="209"/>
        <v>16:00</v>
      </c>
      <c r="AL802" s="4">
        <f t="shared" ca="1" si="205"/>
        <v>0.16591089700244099</v>
      </c>
      <c r="AM802">
        <f t="shared" ca="1" si="203"/>
        <v>831.95462798100357</v>
      </c>
      <c r="AN802">
        <f t="shared" ca="1" si="210"/>
        <v>0</v>
      </c>
      <c r="AO802">
        <f t="shared" ca="1" si="211"/>
        <v>0</v>
      </c>
      <c r="AP802">
        <f t="shared" ca="1" si="212"/>
        <v>501.22000613683701</v>
      </c>
      <c r="AQ802">
        <f t="shared" ca="1" si="213"/>
        <v>42.8</v>
      </c>
      <c r="AR802">
        <f t="shared" ca="1" si="214"/>
        <v>35.903162599999902</v>
      </c>
      <c r="AS802">
        <f t="shared" ca="1" si="215"/>
        <v>1904.4399312939117</v>
      </c>
      <c r="AT802">
        <f t="shared" ca="1" si="216"/>
        <v>1464.3985483751408</v>
      </c>
      <c r="AU802">
        <f t="shared" ca="1" si="217"/>
        <v>440.04138291877098</v>
      </c>
    </row>
    <row r="803" spans="1:47" hidden="1">
      <c r="A803" t="str">
        <f ca="1">IF(ISNA(A$1), 0, OFFSET(data!$A$1, ROW()-1, A$1-1))</f>
        <v>Oahu</v>
      </c>
      <c r="B803">
        <f ca="1">IF(ISNA(B$1), 0, OFFSET(data!$A$1, ROW()-1, B$1-1))</f>
        <v>2040</v>
      </c>
      <c r="C803" s="8">
        <f ca="1">IF(ISNA(C$1), 0, OFFSET(data!$A$1, ROW()-1, C$1-1))</f>
        <v>51154.75</v>
      </c>
      <c r="D803">
        <f ca="1">IF(ISNA(D$1), 0, OFFSET(data!$A$1, ROW()-1, D$1-1))</f>
        <v>370.27202137821303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42.8</v>
      </c>
      <c r="M803">
        <f ca="1">IF(ISNA(M$1), 0, OFFSET(data!$A$1, ROW()-1, M$1-1))</f>
        <v>70.878598400000001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414.675138387294</v>
      </c>
      <c r="S803">
        <f ca="1">IF(ISNA(S$1), 0, OFFSET(data!$A$1, ROW()-1, S$1-1))</f>
        <v>26.361272337199001</v>
      </c>
      <c r="T803">
        <f ca="1">IF(ISNA(T$1), 0, OFFSET(data!$A$1, ROW()-1, T$1-1))</f>
        <v>0</v>
      </c>
      <c r="U803">
        <f ca="1">IF(ISNA(U$1), 0, OFFSET(data!$A$1, ROW()-1, U$1-1))</f>
        <v>949.28184803164004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-94.928184803164001</v>
      </c>
      <c r="Y803">
        <f ca="1">IF(ISNA(Y$1), 0, OFFSET(data!$A$1, ROW()-1, Y$1-1))</f>
        <v>70.633367274230494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513.20833045437098</v>
      </c>
      <c r="AD803">
        <f ca="1">IF(ISNA(AD$1), 0, OFFSET(data!$A$1, ROW()-1, AD$1-1))</f>
        <v>192.39314207999999</v>
      </c>
      <c r="AE803">
        <f ca="1">IF(ISNA(AE$1), 0, OFFSET(data!$A$1, ROW()-1, AE$1-1))</f>
        <v>172.17201308052199</v>
      </c>
      <c r="AF803" t="str">
        <f ca="1">IF(ISNA(AF$1), 0, OFFSET(data!$A$1, ROW()-1, AF$1-1))</f>
        <v>peak</v>
      </c>
      <c r="AG803">
        <f t="shared" ca="1" si="206"/>
        <v>2040</v>
      </c>
      <c r="AH803">
        <f t="shared" ca="1" si="207"/>
        <v>1</v>
      </c>
      <c r="AI803">
        <f t="shared" ca="1" si="208"/>
        <v>19</v>
      </c>
      <c r="AJ803" t="str">
        <f t="shared" ca="1" si="204"/>
        <v/>
      </c>
      <c r="AK803" t="str">
        <f t="shared" ca="1" si="209"/>
        <v>18:00</v>
      </c>
      <c r="AL803" s="4">
        <f t="shared" ca="1" si="205"/>
        <v>0.17217201308052199</v>
      </c>
      <c r="AM803">
        <f t="shared" ca="1" si="203"/>
        <v>854.35366322847608</v>
      </c>
      <c r="AN803">
        <f t="shared" ca="1" si="210"/>
        <v>26.361272337199001</v>
      </c>
      <c r="AO803">
        <f t="shared" ca="1" si="211"/>
        <v>414.675138387294</v>
      </c>
      <c r="AP803">
        <f t="shared" ca="1" si="212"/>
        <v>0</v>
      </c>
      <c r="AQ803">
        <f t="shared" ca="1" si="213"/>
        <v>42.8</v>
      </c>
      <c r="AR803">
        <f t="shared" ca="1" si="214"/>
        <v>70.878598400000001</v>
      </c>
      <c r="AS803">
        <f t="shared" ca="1" si="215"/>
        <v>1438.1953609570769</v>
      </c>
      <c r="AT803">
        <f t="shared" ca="1" si="216"/>
        <v>1117.3801725827066</v>
      </c>
      <c r="AU803">
        <f t="shared" ca="1" si="217"/>
        <v>320.81518837437034</v>
      </c>
    </row>
    <row r="804" spans="1:47" hidden="1">
      <c r="A804" t="str">
        <f ca="1">IF(ISNA(A$1), 0, OFFSET(data!$A$1, ROW()-1, A$1-1))</f>
        <v>Oahu</v>
      </c>
      <c r="B804">
        <f ca="1">IF(ISNA(B$1), 0, OFFSET(data!$A$1, ROW()-1, B$1-1))</f>
        <v>2040</v>
      </c>
      <c r="C804" s="8">
        <f ca="1">IF(ISNA(C$1), 0, OFFSET(data!$A$1, ROW()-1, C$1-1))</f>
        <v>51154.833333333336</v>
      </c>
      <c r="D804">
        <f ca="1">IF(ISNA(D$1), 0, OFFSET(data!$A$1, ROW()-1, D$1-1))</f>
        <v>350.50776255707802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42.8</v>
      </c>
      <c r="M804">
        <f ca="1">IF(ISNA(M$1), 0, OFFSET(data!$A$1, ROW()-1, M$1-1))</f>
        <v>69.525660599999995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414.675138387294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902.201764883132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-90.2201764883132</v>
      </c>
      <c r="Y804">
        <f ca="1">IF(ISNA(Y$1), 0, OFFSET(data!$A$1, ROW()-1, Y$1-1))</f>
        <v>65.526973149553996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559.33386161270403</v>
      </c>
      <c r="AD804">
        <f ca="1">IF(ISNA(AD$1), 0, OFFSET(data!$A$1, ROW()-1, AD$1-1))</f>
        <v>191.82599628</v>
      </c>
      <c r="AE804">
        <f ca="1">IF(ISNA(AE$1), 0, OFFSET(data!$A$1, ROW()-1, AE$1-1))</f>
        <v>172.17201308052199</v>
      </c>
      <c r="AF804" t="str">
        <f ca="1">IF(ISNA(AF$1), 0, OFFSET(data!$A$1, ROW()-1, AF$1-1))</f>
        <v>peak</v>
      </c>
      <c r="AG804">
        <f t="shared" ca="1" si="206"/>
        <v>2040</v>
      </c>
      <c r="AH804">
        <f t="shared" ca="1" si="207"/>
        <v>1</v>
      </c>
      <c r="AI804">
        <f t="shared" ca="1" si="208"/>
        <v>19</v>
      </c>
      <c r="AJ804" t="str">
        <f t="shared" ca="1" si="204"/>
        <v/>
      </c>
      <c r="AK804" t="str">
        <f t="shared" ca="1" si="209"/>
        <v>20:00</v>
      </c>
      <c r="AL804" s="4">
        <f t="shared" ca="1" si="205"/>
        <v>0.17217201308052199</v>
      </c>
      <c r="AM804">
        <f t="shared" ca="1" si="203"/>
        <v>811.9815883948188</v>
      </c>
      <c r="AN804">
        <f t="shared" ca="1" si="210"/>
        <v>0</v>
      </c>
      <c r="AO804">
        <f t="shared" ca="1" si="211"/>
        <v>414.675138387294</v>
      </c>
      <c r="AP804">
        <f t="shared" ca="1" si="212"/>
        <v>0</v>
      </c>
      <c r="AQ804">
        <f t="shared" ca="1" si="213"/>
        <v>42.8</v>
      </c>
      <c r="AR804">
        <f t="shared" ca="1" si="214"/>
        <v>69.525660599999995</v>
      </c>
      <c r="AS804">
        <f t="shared" ca="1" si="215"/>
        <v>1436.8424231570762</v>
      </c>
      <c r="AT804">
        <f t="shared" ca="1" si="216"/>
        <v>1069.3345578243727</v>
      </c>
      <c r="AU804">
        <f t="shared" ca="1" si="217"/>
        <v>367.50786533270343</v>
      </c>
    </row>
    <row r="805" spans="1:47" hidden="1">
      <c r="A805" t="str">
        <f ca="1">IF(ISNA(A$1), 0, OFFSET(data!$A$1, ROW()-1, A$1-1))</f>
        <v>Oahu</v>
      </c>
      <c r="B805">
        <f ca="1">IF(ISNA(B$1), 0, OFFSET(data!$A$1, ROW()-1, B$1-1))</f>
        <v>2040</v>
      </c>
      <c r="C805" s="8">
        <f ca="1">IF(ISNA(C$1), 0, OFFSET(data!$A$1, ROW()-1, C$1-1))</f>
        <v>51154.916666666664</v>
      </c>
      <c r="D805">
        <f ca="1">IF(ISNA(D$1), 0, OFFSET(data!$A$1, ROW()-1, D$1-1))</f>
        <v>236.107762557077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42.8</v>
      </c>
      <c r="M805">
        <f ca="1">IF(ISNA(M$1), 0, OFFSET(data!$A$1, ROW()-1, M$1-1))</f>
        <v>85.381599999999906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398.18282169279303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828.94509885500099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-82.894509885500099</v>
      </c>
      <c r="Y805">
        <f ca="1">IF(ISNA(Y$1), 0, OFFSET(data!$A$1, ROW()-1, Y$1-1))</f>
        <v>16.421595280370401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555.92617830720599</v>
      </c>
      <c r="AD805">
        <f ca="1">IF(ISNA(AD$1), 0, OFFSET(data!$A$1, ROW()-1, AD$1-1))</f>
        <v>155.09035168</v>
      </c>
      <c r="AE805">
        <f ca="1">IF(ISNA(AE$1), 0, OFFSET(data!$A$1, ROW()-1, AE$1-1))</f>
        <v>172.17201308052199</v>
      </c>
      <c r="AF805" t="str">
        <f ca="1">IF(ISNA(AF$1), 0, OFFSET(data!$A$1, ROW()-1, AF$1-1))</f>
        <v>peak</v>
      </c>
      <c r="AG805">
        <f t="shared" ca="1" si="206"/>
        <v>2040</v>
      </c>
      <c r="AH805">
        <f t="shared" ca="1" si="207"/>
        <v>1</v>
      </c>
      <c r="AI805">
        <f t="shared" ca="1" si="208"/>
        <v>19</v>
      </c>
      <c r="AJ805" t="str">
        <f t="shared" ca="1" si="204"/>
        <v/>
      </c>
      <c r="AK805" t="str">
        <f t="shared" ca="1" si="209"/>
        <v>22:00</v>
      </c>
      <c r="AL805" s="4">
        <f t="shared" ca="1" si="205"/>
        <v>0.17217201308052199</v>
      </c>
      <c r="AM805">
        <f t="shared" ca="1" si="203"/>
        <v>746.05058896950095</v>
      </c>
      <c r="AN805">
        <f t="shared" ca="1" si="210"/>
        <v>0</v>
      </c>
      <c r="AO805">
        <f t="shared" ca="1" si="211"/>
        <v>398.18282169279303</v>
      </c>
      <c r="AP805">
        <f t="shared" ca="1" si="212"/>
        <v>0</v>
      </c>
      <c r="AQ805">
        <f t="shared" ca="1" si="213"/>
        <v>42.8</v>
      </c>
      <c r="AR805">
        <f t="shared" ca="1" si="214"/>
        <v>85.381599999999906</v>
      </c>
      <c r="AS805">
        <f t="shared" ca="1" si="215"/>
        <v>1318.3983625570759</v>
      </c>
      <c r="AT805">
        <f t="shared" ca="1" si="216"/>
        <v>917.56253592987139</v>
      </c>
      <c r="AU805">
        <f t="shared" ca="1" si="217"/>
        <v>400.83582662720448</v>
      </c>
    </row>
    <row r="806" spans="1:47" hidden="1">
      <c r="A806" t="str">
        <f ca="1">IF(ISNA(A$1), 0, OFFSET(data!$A$1, ROW()-1, A$1-1))</f>
        <v>Oahu</v>
      </c>
      <c r="B806">
        <f ca="1">IF(ISNA(B$1), 0, OFFSET(data!$A$1, ROW()-1, B$1-1))</f>
        <v>2040</v>
      </c>
      <c r="C806" s="8">
        <f ca="1">IF(ISNA(C$1), 0, OFFSET(data!$A$1, ROW()-1, C$1-1))</f>
        <v>51178</v>
      </c>
      <c r="D806">
        <f ca="1">IF(ISNA(D$1), 0, OFFSET(data!$A$1, ROW()-1, D$1-1))</f>
        <v>118.107762557077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42.8</v>
      </c>
      <c r="M806">
        <f ca="1">IF(ISNA(M$1), 0, OFFSET(data!$A$1, ROW()-1, M$1-1))</f>
        <v>95.783097999999995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328.99416663422301</v>
      </c>
      <c r="S806">
        <f ca="1">IF(ISNA(S$1), 0, OFFSET(data!$A$1, ROW()-1, S$1-1))</f>
        <v>73.205530984258303</v>
      </c>
      <c r="T806">
        <f ca="1">IF(ISNA(T$1), 0, OFFSET(data!$A$1, ROW()-1, T$1-1))</f>
        <v>0</v>
      </c>
      <c r="U806">
        <f ca="1">IF(ISNA(U$1), 0, OFFSET(data!$A$1, ROW()-1, U$1-1))</f>
        <v>718.10178667943001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-71.810178667943006</v>
      </c>
      <c r="Y806">
        <f ca="1">IF(ISNA(Y$1), 0, OFFSET(data!$A$1, ROW()-1, Y$1-1))</f>
        <v>12.5989501640728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551.90930238151702</v>
      </c>
      <c r="AD806">
        <f ca="1">IF(ISNA(AD$1), 0, OFFSET(data!$A$1, ROW()-1, AD$1-1))</f>
        <v>158.42960251</v>
      </c>
      <c r="AE806">
        <f ca="1">IF(ISNA(AE$1), 0, OFFSET(data!$A$1, ROW()-1, AE$1-1))</f>
        <v>105.10554641455199</v>
      </c>
      <c r="AF806" t="str">
        <f ca="1">IF(ISNA(AF$1), 0, OFFSET(data!$A$1, ROW()-1, AF$1-1))</f>
        <v>peak</v>
      </c>
      <c r="AG806">
        <f t="shared" ca="1" si="206"/>
        <v>2040</v>
      </c>
      <c r="AH806">
        <f t="shared" ca="1" si="207"/>
        <v>2</v>
      </c>
      <c r="AI806">
        <f t="shared" ca="1" si="208"/>
        <v>12</v>
      </c>
      <c r="AJ806" t="str">
        <f t="shared" ca="1" si="204"/>
        <v/>
      </c>
      <c r="AK806" t="str">
        <f t="shared" ca="1" si="209"/>
        <v>00:00</v>
      </c>
      <c r="AL806" s="4">
        <f t="shared" ca="1" si="205"/>
        <v>0.105105546414552</v>
      </c>
      <c r="AM806">
        <f t="shared" ca="1" si="203"/>
        <v>646.29160801148703</v>
      </c>
      <c r="AN806">
        <f t="shared" ca="1" si="210"/>
        <v>73.205530984258303</v>
      </c>
      <c r="AO806">
        <f t="shared" ca="1" si="211"/>
        <v>328.99416663422301</v>
      </c>
      <c r="AP806">
        <f t="shared" ca="1" si="212"/>
        <v>0</v>
      </c>
      <c r="AQ806">
        <f t="shared" ca="1" si="213"/>
        <v>42.8</v>
      </c>
      <c r="AR806">
        <f t="shared" ca="1" si="214"/>
        <v>95.783097999999995</v>
      </c>
      <c r="AS806">
        <f t="shared" ca="1" si="215"/>
        <v>1210.7998605570751</v>
      </c>
      <c r="AT806">
        <f t="shared" ca="1" si="216"/>
        <v>817.32016068555981</v>
      </c>
      <c r="AU806">
        <f t="shared" ca="1" si="217"/>
        <v>393.47969987151532</v>
      </c>
    </row>
    <row r="807" spans="1:47" hidden="1">
      <c r="A807" t="str">
        <f ca="1">IF(ISNA(A$1), 0, OFFSET(data!$A$1, ROW()-1, A$1-1))</f>
        <v>Oahu</v>
      </c>
      <c r="B807">
        <f ca="1">IF(ISNA(B$1), 0, OFFSET(data!$A$1, ROW()-1, B$1-1))</f>
        <v>2040</v>
      </c>
      <c r="C807" s="8">
        <f ca="1">IF(ISNA(C$1), 0, OFFSET(data!$A$1, ROW()-1, C$1-1))</f>
        <v>51178.083333333336</v>
      </c>
      <c r="D807">
        <f ca="1">IF(ISNA(D$1), 0, OFFSET(data!$A$1, ROW()-1, D$1-1))</f>
        <v>118.107762557077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42.8</v>
      </c>
      <c r="M807">
        <f ca="1">IF(ISNA(M$1), 0, OFFSET(data!$A$1, ROW()-1, M$1-1))</f>
        <v>84.009457999999995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328.99416663422301</v>
      </c>
      <c r="S807">
        <f ca="1">IF(ISNA(S$1), 0, OFFSET(data!$A$1, ROW()-1, S$1-1))</f>
        <v>64.895041386434698</v>
      </c>
      <c r="T807">
        <f ca="1">IF(ISNA(T$1), 0, OFFSET(data!$A$1, ROW()-1, T$1-1))</f>
        <v>0</v>
      </c>
      <c r="U807">
        <f ca="1">IF(ISNA(U$1), 0, OFFSET(data!$A$1, ROW()-1, U$1-1))</f>
        <v>699.64363716467301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-69.964363716467304</v>
      </c>
      <c r="Y807">
        <f ca="1">IF(ISNA(Y$1), 0, OFFSET(data!$A$1, ROW()-1, Y$1-1))</f>
        <v>9.1271551295304008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560.21979197934104</v>
      </c>
      <c r="AD807">
        <f ca="1">IF(ISNA(AD$1), 0, OFFSET(data!$A$1, ROW()-1, AD$1-1))</f>
        <v>158.20067367999999</v>
      </c>
      <c r="AE807">
        <f ca="1">IF(ISNA(AE$1), 0, OFFSET(data!$A$1, ROW()-1, AE$1-1))</f>
        <v>105.10554641455199</v>
      </c>
      <c r="AF807" t="str">
        <f ca="1">IF(ISNA(AF$1), 0, OFFSET(data!$A$1, ROW()-1, AF$1-1))</f>
        <v>peak</v>
      </c>
      <c r="AG807">
        <f t="shared" ca="1" si="206"/>
        <v>2040</v>
      </c>
      <c r="AH807">
        <f t="shared" ca="1" si="207"/>
        <v>2</v>
      </c>
      <c r="AI807">
        <f t="shared" ca="1" si="208"/>
        <v>12</v>
      </c>
      <c r="AJ807" t="str">
        <f t="shared" ref="AJ807:AJ820" ca="1" si="218">IF(RIGHT(C807, 5)="12:00", AI807, "")</f>
        <v/>
      </c>
      <c r="AK807" t="str">
        <f t="shared" ca="1" si="209"/>
        <v>02:00</v>
      </c>
      <c r="AL807" s="4">
        <f t="shared" ref="AL807:AL820" ca="1" si="219">AE807/1000</f>
        <v>0.105105546414552</v>
      </c>
      <c r="AM807">
        <f t="shared" ref="AM807:AM820" ca="1" si="220">U807+X807</f>
        <v>629.67927344820566</v>
      </c>
      <c r="AN807">
        <f t="shared" ref="AN807:AN820" ca="1" si="221">MAX(S807,Z807)</f>
        <v>64.895041386434698</v>
      </c>
      <c r="AO807">
        <f t="shared" ref="AO807:AO820" ca="1" si="222">MAX(R807,W807)</f>
        <v>328.99416663422301</v>
      </c>
      <c r="AP807">
        <f t="shared" ref="AP807:AP820" ca="1" si="223">K807+N807</f>
        <v>0</v>
      </c>
      <c r="AQ807">
        <f t="shared" ref="AQ807:AQ820" ca="1" si="224">L807+O807</f>
        <v>42.8</v>
      </c>
      <c r="AR807">
        <f t="shared" ref="AR807:AR820" ca="1" si="225">M807+P807</f>
        <v>84.009457999999995</v>
      </c>
      <c r="AS807">
        <f t="shared" ca="1" si="215"/>
        <v>1199.0262205570757</v>
      </c>
      <c r="AT807">
        <f t="shared" ca="1" si="216"/>
        <v>797.00710225773605</v>
      </c>
      <c r="AU807">
        <f t="shared" ca="1" si="217"/>
        <v>402.01911829933965</v>
      </c>
    </row>
    <row r="808" spans="1:47" hidden="1">
      <c r="A808" t="str">
        <f ca="1">IF(ISNA(A$1), 0, OFFSET(data!$A$1, ROW()-1, A$1-1))</f>
        <v>Oahu</v>
      </c>
      <c r="B808">
        <f ca="1">IF(ISNA(B$1), 0, OFFSET(data!$A$1, ROW()-1, B$1-1))</f>
        <v>2040</v>
      </c>
      <c r="C808" s="8">
        <f ca="1">IF(ISNA(C$1), 0, OFFSET(data!$A$1, ROW()-1, C$1-1))</f>
        <v>51178.166666666664</v>
      </c>
      <c r="D808">
        <f ca="1">IF(ISNA(D$1), 0, OFFSET(data!$A$1, ROW()-1, D$1-1))</f>
        <v>116.580362522374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42.8</v>
      </c>
      <c r="M808">
        <f ca="1">IF(ISNA(M$1), 0, OFFSET(data!$A$1, ROW()-1, M$1-1))</f>
        <v>136.291639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328.99416663422301</v>
      </c>
      <c r="S808">
        <f ca="1">IF(ISNA(S$1), 0, OFFSET(data!$A$1, ROW()-1, S$1-1))</f>
        <v>46.859514481496802</v>
      </c>
      <c r="T808">
        <f ca="1">IF(ISNA(T$1), 0, OFFSET(data!$A$1, ROW()-1, T$1-1))</f>
        <v>0</v>
      </c>
      <c r="U808">
        <f ca="1">IF(ISNA(U$1), 0, OFFSET(data!$A$1, ROW()-1, U$1-1))</f>
        <v>735.95095888283004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-73.595095888282998</v>
      </c>
      <c r="Y808">
        <f ca="1">IF(ISNA(Y$1), 0, OFFSET(data!$A$1, ROW()-1, Y$1-1))</f>
        <v>9.1698196435482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579.78271891898203</v>
      </c>
      <c r="AD808">
        <f ca="1">IF(ISNA(AD$1), 0, OFFSET(data!$A$1, ROW()-1, AD$1-1))</f>
        <v>159.84683461</v>
      </c>
      <c r="AE808">
        <f ca="1">IF(ISNA(AE$1), 0, OFFSET(data!$A$1, ROW()-1, AE$1-1))</f>
        <v>105.10554641455199</v>
      </c>
      <c r="AF808" t="str">
        <f ca="1">IF(ISNA(AF$1), 0, OFFSET(data!$A$1, ROW()-1, AF$1-1))</f>
        <v>peak</v>
      </c>
      <c r="AG808">
        <f t="shared" ca="1" si="206"/>
        <v>2040</v>
      </c>
      <c r="AH808">
        <f t="shared" ca="1" si="207"/>
        <v>2</v>
      </c>
      <c r="AI808">
        <f t="shared" ca="1" si="208"/>
        <v>12</v>
      </c>
      <c r="AJ808" t="str">
        <f t="shared" ca="1" si="218"/>
        <v/>
      </c>
      <c r="AK808" t="str">
        <f t="shared" ca="1" si="209"/>
        <v>04:00</v>
      </c>
      <c r="AL808" s="4">
        <f t="shared" ca="1" si="219"/>
        <v>0.105105546414552</v>
      </c>
      <c r="AM808">
        <f t="shared" ca="1" si="220"/>
        <v>662.35586299454701</v>
      </c>
      <c r="AN808">
        <f t="shared" ca="1" si="221"/>
        <v>46.859514481496802</v>
      </c>
      <c r="AO808">
        <f t="shared" ca="1" si="222"/>
        <v>328.99416663422301</v>
      </c>
      <c r="AP808">
        <f t="shared" ca="1" si="223"/>
        <v>0</v>
      </c>
      <c r="AQ808">
        <f t="shared" ca="1" si="224"/>
        <v>42.8</v>
      </c>
      <c r="AR808">
        <f t="shared" ca="1" si="225"/>
        <v>136.291639</v>
      </c>
      <c r="AS808">
        <f t="shared" ca="1" si="215"/>
        <v>1251.3084015570757</v>
      </c>
      <c r="AT808">
        <f t="shared" ca="1" si="216"/>
        <v>831.37251724809516</v>
      </c>
      <c r="AU808">
        <f t="shared" ca="1" si="217"/>
        <v>419.93588430898058</v>
      </c>
    </row>
    <row r="809" spans="1:47" hidden="1">
      <c r="A809" t="str">
        <f ca="1">IF(ISNA(A$1), 0, OFFSET(data!$A$1, ROW()-1, A$1-1))</f>
        <v>Oahu</v>
      </c>
      <c r="B809">
        <f ca="1">IF(ISNA(B$1), 0, OFFSET(data!$A$1, ROW()-1, B$1-1))</f>
        <v>2040</v>
      </c>
      <c r="C809" s="8">
        <f ca="1">IF(ISNA(C$1), 0, OFFSET(data!$A$1, ROW()-1, C$1-1))</f>
        <v>51178.25</v>
      </c>
      <c r="D809">
        <f ca="1">IF(ISNA(D$1), 0, OFFSET(data!$A$1, ROW()-1, D$1-1))</f>
        <v>112.40776255707701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42.8</v>
      </c>
      <c r="M809">
        <f ca="1">IF(ISNA(M$1), 0, OFFSET(data!$A$1, ROW()-1, M$1-1))</f>
        <v>145.425782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328.99416663422301</v>
      </c>
      <c r="S809">
        <f ca="1">IF(ISNA(S$1), 0, OFFSET(data!$A$1, ROW()-1, S$1-1))</f>
        <v>150</v>
      </c>
      <c r="T809">
        <f ca="1">IF(ISNA(T$1), 0, OFFSET(data!$A$1, ROW()-1, T$1-1))</f>
        <v>0</v>
      </c>
      <c r="U809">
        <f ca="1">IF(ISNA(U$1), 0, OFFSET(data!$A$1, ROW()-1, U$1-1))</f>
        <v>853.93205163801997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-85.393205163801994</v>
      </c>
      <c r="Y809">
        <f ca="1">IF(ISNA(Y$1), 0, OFFSET(data!$A$1, ROW()-1, Y$1-1))</f>
        <v>11.0888647170834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480.814833365776</v>
      </c>
      <c r="AD809">
        <f ca="1">IF(ISNA(AD$1), 0, OFFSET(data!$A$1, ROW()-1, AD$1-1))</f>
        <v>157.72080177999999</v>
      </c>
      <c r="AE809">
        <f ca="1">IF(ISNA(AE$1), 0, OFFSET(data!$A$1, ROW()-1, AE$1-1))</f>
        <v>105.10554641455199</v>
      </c>
      <c r="AF809" t="str">
        <f ca="1">IF(ISNA(AF$1), 0, OFFSET(data!$A$1, ROW()-1, AF$1-1))</f>
        <v>peak</v>
      </c>
      <c r="AG809">
        <f t="shared" ca="1" si="206"/>
        <v>2040</v>
      </c>
      <c r="AH809">
        <f t="shared" ca="1" si="207"/>
        <v>2</v>
      </c>
      <c r="AI809">
        <f t="shared" ca="1" si="208"/>
        <v>12</v>
      </c>
      <c r="AJ809" t="str">
        <f t="shared" ca="1" si="218"/>
        <v/>
      </c>
      <c r="AK809" t="str">
        <f t="shared" ca="1" si="209"/>
        <v>06:00</v>
      </c>
      <c r="AL809" s="4">
        <f t="shared" ca="1" si="219"/>
        <v>0.105105546414552</v>
      </c>
      <c r="AM809">
        <f t="shared" ca="1" si="220"/>
        <v>768.53884647421796</v>
      </c>
      <c r="AN809">
        <f t="shared" ca="1" si="221"/>
        <v>150</v>
      </c>
      <c r="AO809">
        <f t="shared" ca="1" si="222"/>
        <v>328.99416663422301</v>
      </c>
      <c r="AP809">
        <f t="shared" ca="1" si="223"/>
        <v>0</v>
      </c>
      <c r="AQ809">
        <f t="shared" ca="1" si="224"/>
        <v>42.8</v>
      </c>
      <c r="AR809">
        <f t="shared" ca="1" si="225"/>
        <v>145.425782</v>
      </c>
      <c r="AS809">
        <f t="shared" ca="1" si="215"/>
        <v>1260.442544557076</v>
      </c>
      <c r="AT809">
        <f t="shared" ca="1" si="216"/>
        <v>937.34851297130137</v>
      </c>
      <c r="AU809">
        <f t="shared" ca="1" si="217"/>
        <v>323.09403158577459</v>
      </c>
    </row>
    <row r="810" spans="1:47" hidden="1">
      <c r="A810" t="str">
        <f ca="1">IF(ISNA(A$1), 0, OFFSET(data!$A$1, ROW()-1, A$1-1))</f>
        <v>Oahu</v>
      </c>
      <c r="B810">
        <f ca="1">IF(ISNA(B$1), 0, OFFSET(data!$A$1, ROW()-1, B$1-1))</f>
        <v>2040</v>
      </c>
      <c r="C810" s="8">
        <f ca="1">IF(ISNA(C$1), 0, OFFSET(data!$A$1, ROW()-1, C$1-1))</f>
        <v>51178.333333333336</v>
      </c>
      <c r="D810">
        <f ca="1">IF(ISNA(D$1), 0, OFFSET(data!$A$1, ROW()-1, D$1-1))</f>
        <v>103.107762557077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1273.3355082335099</v>
      </c>
      <c r="L810">
        <f ca="1">IF(ISNA(L$1), 0, OFFSET(data!$A$1, ROW()-1, L$1-1))</f>
        <v>42.8</v>
      </c>
      <c r="M810">
        <f ca="1">IF(ISNA(M$1), 0, OFFSET(data!$A$1, ROW()-1, M$1-1))</f>
        <v>145.425781999999</v>
      </c>
      <c r="N810">
        <f ca="1">IF(ISNA(N$1), 0, OFFSET(data!$A$1, ROW()-1, N$1-1))</f>
        <v>1.5359773763138</v>
      </c>
      <c r="O810">
        <f ca="1">IF(ISNA(O$1), 0, OFFSET(data!$A$1, ROW()-1, O$1-1))</f>
        <v>0</v>
      </c>
      <c r="P810">
        <f ca="1">IF(ISNA(P$1), 0, OFFSET(data!$A$1, ROW()-1, P$1-1))</f>
        <v>12.270716999999999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888.53046028089796</v>
      </c>
      <c r="V810">
        <f ca="1">IF(ISNA(V$1), 0, OFFSET(data!$A$1, ROW()-1, V$1-1))</f>
        <v>0</v>
      </c>
      <c r="W810">
        <f ca="1">IF(ISNA(W$1), 0, OFFSET(data!$A$1, ROW()-1, W$1-1))</f>
        <v>308.03959778320899</v>
      </c>
      <c r="X810">
        <f ca="1">IF(ISNA(X$1), 0, OFFSET(data!$A$1, ROW()-1, X$1-1))</f>
        <v>113.595161199692</v>
      </c>
      <c r="Y810">
        <f ca="1">IF(ISNA(Y$1), 0, OFFSET(data!$A$1, ROW()-1, Y$1-1))</f>
        <v>104.503833526793</v>
      </c>
      <c r="Z810">
        <f ca="1">IF(ISNA(Z$1), 0, OFFSET(data!$A$1, ROW()-1, Z$1-1))</f>
        <v>150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1290.95529215952</v>
      </c>
      <c r="AD810">
        <f ca="1">IF(ISNA(AD$1), 0, OFFSET(data!$A$1, ROW()-1, AD$1-1))</f>
        <v>783.10480196997298</v>
      </c>
      <c r="AE810">
        <f ca="1">IF(ISNA(AE$1), 0, OFFSET(data!$A$1, ROW()-1, AE$1-1))</f>
        <v>0</v>
      </c>
      <c r="AF810" t="str">
        <f ca="1">IF(ISNA(AF$1), 0, OFFSET(data!$A$1, ROW()-1, AF$1-1))</f>
        <v>peak</v>
      </c>
      <c r="AG810">
        <f t="shared" ca="1" si="206"/>
        <v>2040</v>
      </c>
      <c r="AH810">
        <f t="shared" ca="1" si="207"/>
        <v>2</v>
      </c>
      <c r="AI810">
        <f t="shared" ca="1" si="208"/>
        <v>12</v>
      </c>
      <c r="AJ810" t="str">
        <f t="shared" ca="1" si="218"/>
        <v/>
      </c>
      <c r="AK810" t="str">
        <f t="shared" ca="1" si="209"/>
        <v>08:00</v>
      </c>
      <c r="AL810" s="4">
        <f t="shared" ca="1" si="219"/>
        <v>0</v>
      </c>
      <c r="AM810">
        <f t="shared" ca="1" si="220"/>
        <v>1002.12562148059</v>
      </c>
      <c r="AN810">
        <f t="shared" ca="1" si="221"/>
        <v>150</v>
      </c>
      <c r="AO810">
        <f t="shared" ca="1" si="222"/>
        <v>308.03959778320899</v>
      </c>
      <c r="AP810">
        <f t="shared" ca="1" si="223"/>
        <v>1274.8714856098238</v>
      </c>
      <c r="AQ810">
        <f t="shared" ca="1" si="224"/>
        <v>42.8</v>
      </c>
      <c r="AR810">
        <f t="shared" ca="1" si="225"/>
        <v>157.69649899999899</v>
      </c>
      <c r="AS810">
        <f t="shared" ca="1" si="215"/>
        <v>2855.6243449501058</v>
      </c>
      <c r="AT810">
        <f t="shared" ca="1" si="216"/>
        <v>2347.773854760565</v>
      </c>
      <c r="AU810">
        <f t="shared" ca="1" si="217"/>
        <v>507.85049018954078</v>
      </c>
    </row>
    <row r="811" spans="1:47" hidden="1">
      <c r="A811" t="str">
        <f ca="1">IF(ISNA(A$1), 0, OFFSET(data!$A$1, ROW()-1, A$1-1))</f>
        <v>Oahu</v>
      </c>
      <c r="B811">
        <f ca="1">IF(ISNA(B$1), 0, OFFSET(data!$A$1, ROW()-1, B$1-1))</f>
        <v>2040</v>
      </c>
      <c r="C811" s="8">
        <f ca="1">IF(ISNA(C$1), 0, OFFSET(data!$A$1, ROW()-1, C$1-1))</f>
        <v>51178.416666666664</v>
      </c>
      <c r="D811">
        <f ca="1">IF(ISNA(D$1), 0, OFFSET(data!$A$1, ROW()-1, D$1-1))</f>
        <v>103.107762557077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1733.5819861377699</v>
      </c>
      <c r="L811">
        <f ca="1">IF(ISNA(L$1), 0, OFFSET(data!$A$1, ROW()-1, L$1-1))</f>
        <v>42.8</v>
      </c>
      <c r="M811">
        <f ca="1">IF(ISNA(M$1), 0, OFFSET(data!$A$1, ROW()-1, M$1-1))</f>
        <v>91.797226999999907</v>
      </c>
      <c r="N811">
        <f ca="1">IF(ISNA(N$1), 0, OFFSET(data!$A$1, ROW()-1, N$1-1))</f>
        <v>504.15379116758601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910.571662348519</v>
      </c>
      <c r="V811">
        <f ca="1">IF(ISNA(V$1), 0, OFFSET(data!$A$1, ROW()-1, V$1-1))</f>
        <v>0</v>
      </c>
      <c r="W811">
        <f ca="1">IF(ISNA(W$1), 0, OFFSET(data!$A$1, ROW()-1, W$1-1))</f>
        <v>692.61631861984404</v>
      </c>
      <c r="X811">
        <f ca="1">IF(ISNA(X$1), 0, OFFSET(data!$A$1, ROW()-1, X$1-1))</f>
        <v>113.595161199692</v>
      </c>
      <c r="Y811">
        <f ca="1">IF(ISNA(Y$1), 0, OFFSET(data!$A$1, ROW()-1, Y$1-1))</f>
        <v>104.50383352679199</v>
      </c>
      <c r="Z811">
        <f ca="1">IF(ISNA(Z$1), 0, OFFSET(data!$A$1, ROW()-1, Z$1-1))</f>
        <v>150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2165.87910978743</v>
      </c>
      <c r="AD811">
        <f ca="1">IF(ISNA(AD$1), 0, OFFSET(data!$A$1, ROW()-1, AD$1-1))</f>
        <v>793.89739518647195</v>
      </c>
      <c r="AE811">
        <f ca="1">IF(ISNA(AE$1), 0, OFFSET(data!$A$1, ROW()-1, AE$1-1))</f>
        <v>0</v>
      </c>
      <c r="AF811" t="str">
        <f ca="1">IF(ISNA(AF$1), 0, OFFSET(data!$A$1, ROW()-1, AF$1-1))</f>
        <v>peak</v>
      </c>
      <c r="AG811">
        <f t="shared" ca="1" si="206"/>
        <v>2040</v>
      </c>
      <c r="AH811">
        <f t="shared" ca="1" si="207"/>
        <v>2</v>
      </c>
      <c r="AI811">
        <f t="shared" ca="1" si="208"/>
        <v>12</v>
      </c>
      <c r="AJ811" t="str">
        <f t="shared" ca="1" si="218"/>
        <v/>
      </c>
      <c r="AK811" t="str">
        <f t="shared" ca="1" si="209"/>
        <v>10:00</v>
      </c>
      <c r="AL811" s="4">
        <f t="shared" ca="1" si="219"/>
        <v>0</v>
      </c>
      <c r="AM811">
        <f t="shared" ca="1" si="220"/>
        <v>1024.1668235482109</v>
      </c>
      <c r="AN811">
        <f t="shared" ca="1" si="221"/>
        <v>150</v>
      </c>
      <c r="AO811">
        <f t="shared" ca="1" si="222"/>
        <v>692.61631861984404</v>
      </c>
      <c r="AP811">
        <f t="shared" ca="1" si="223"/>
        <v>2237.7357773053559</v>
      </c>
      <c r="AQ811">
        <f t="shared" ca="1" si="224"/>
        <v>42.8</v>
      </c>
      <c r="AR811">
        <f t="shared" ca="1" si="225"/>
        <v>91.797226999999907</v>
      </c>
      <c r="AS811">
        <f t="shared" ca="1" si="215"/>
        <v>4137.1660854822767</v>
      </c>
      <c r="AT811">
        <f t="shared" ca="1" si="216"/>
        <v>2765.184370881319</v>
      </c>
      <c r="AU811">
        <f t="shared" ca="1" si="217"/>
        <v>1371.9817146009577</v>
      </c>
    </row>
    <row r="812" spans="1:47" hidden="1">
      <c r="A812" t="str">
        <f ca="1">IF(ISNA(A$1), 0, OFFSET(data!$A$1, ROW()-1, A$1-1))</f>
        <v>Oahu</v>
      </c>
      <c r="B812">
        <f ca="1">IF(ISNA(B$1), 0, OFFSET(data!$A$1, ROW()-1, B$1-1))</f>
        <v>2040</v>
      </c>
      <c r="C812" s="8">
        <f ca="1">IF(ISNA(C$1), 0, OFFSET(data!$A$1, ROW()-1, C$1-1))</f>
        <v>51178.5</v>
      </c>
      <c r="D812">
        <f ca="1">IF(ISNA(D$1), 0, OFFSET(data!$A$1, ROW()-1, D$1-1))</f>
        <v>103.107762557077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1758.2079767796999</v>
      </c>
      <c r="L812">
        <f ca="1">IF(ISNA(L$1), 0, OFFSET(data!$A$1, ROW()-1, L$1-1))</f>
        <v>42.8</v>
      </c>
      <c r="M812">
        <f ca="1">IF(ISNA(M$1), 0, OFFSET(data!$A$1, ROW()-1, M$1-1))</f>
        <v>76.112345099999999</v>
      </c>
      <c r="N812">
        <f ca="1">IF(ISNA(N$1), 0, OFFSET(data!$A$1, ROW()-1, N$1-1))</f>
        <v>457.99914183774001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919.51277109044895</v>
      </c>
      <c r="V812">
        <f ca="1">IF(ISNA(V$1), 0, OFFSET(data!$A$1, ROW()-1, V$1-1))</f>
        <v>0</v>
      </c>
      <c r="W812">
        <f ca="1">IF(ISNA(W$1), 0, OFFSET(data!$A$1, ROW()-1, W$1-1))</f>
        <v>692.61631861984404</v>
      </c>
      <c r="X812">
        <f ca="1">IF(ISNA(X$1), 0, OFFSET(data!$A$1, ROW()-1, X$1-1))</f>
        <v>113.595161199692</v>
      </c>
      <c r="Y812">
        <f ca="1">IF(ISNA(Y$1), 0, OFFSET(data!$A$1, ROW()-1, Y$1-1))</f>
        <v>104.50383352679199</v>
      </c>
      <c r="Z812">
        <f ca="1">IF(ISNA(Z$1), 0, OFFSET(data!$A$1, ROW()-1, Z$1-1))</f>
        <v>150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2119.7244604575799</v>
      </c>
      <c r="AD812">
        <f ca="1">IF(ISNA(AD$1), 0, OFFSET(data!$A$1, ROW()-1, AD$1-1))</f>
        <v>792.81573318647202</v>
      </c>
      <c r="AE812">
        <f ca="1">IF(ISNA(AE$1), 0, OFFSET(data!$A$1, ROW()-1, AE$1-1))</f>
        <v>0</v>
      </c>
      <c r="AF812" t="str">
        <f ca="1">IF(ISNA(AF$1), 0, OFFSET(data!$A$1, ROW()-1, AF$1-1))</f>
        <v>peak</v>
      </c>
      <c r="AG812">
        <f t="shared" ca="1" si="206"/>
        <v>2040</v>
      </c>
      <c r="AH812">
        <f t="shared" ca="1" si="207"/>
        <v>2</v>
      </c>
      <c r="AI812">
        <f t="shared" ca="1" si="208"/>
        <v>12</v>
      </c>
      <c r="AJ812" t="str">
        <f t="shared" ca="1" si="218"/>
        <v/>
      </c>
      <c r="AK812" t="str">
        <f t="shared" ca="1" si="209"/>
        <v>12:00</v>
      </c>
      <c r="AL812" s="4">
        <f t="shared" ca="1" si="219"/>
        <v>0</v>
      </c>
      <c r="AM812">
        <f t="shared" ca="1" si="220"/>
        <v>1033.107932290141</v>
      </c>
      <c r="AN812">
        <f t="shared" ca="1" si="221"/>
        <v>150</v>
      </c>
      <c r="AO812">
        <f t="shared" ca="1" si="222"/>
        <v>692.61631861984404</v>
      </c>
      <c r="AP812">
        <f t="shared" ca="1" si="223"/>
        <v>2216.2071186174398</v>
      </c>
      <c r="AQ812">
        <f t="shared" ca="1" si="224"/>
        <v>42.8</v>
      </c>
      <c r="AR812">
        <f t="shared" ca="1" si="225"/>
        <v>76.112345099999999</v>
      </c>
      <c r="AS812">
        <f t="shared" ca="1" si="215"/>
        <v>4099.9525448943568</v>
      </c>
      <c r="AT812">
        <f t="shared" ca="1" si="216"/>
        <v>2773.0438176232492</v>
      </c>
      <c r="AU812">
        <f t="shared" ca="1" si="217"/>
        <v>1326.9087272711076</v>
      </c>
    </row>
    <row r="813" spans="1:47" hidden="1">
      <c r="A813" t="str">
        <f ca="1">IF(ISNA(A$1), 0, OFFSET(data!$A$1, ROW()-1, A$1-1))</f>
        <v>Oahu</v>
      </c>
      <c r="B813">
        <f ca="1">IF(ISNA(B$1), 0, OFFSET(data!$A$1, ROW()-1, B$1-1))</f>
        <v>2040</v>
      </c>
      <c r="C813" s="8">
        <f ca="1">IF(ISNA(C$1), 0, OFFSET(data!$A$1, ROW()-1, C$1-1))</f>
        <v>51178.583333333336</v>
      </c>
      <c r="D813">
        <f ca="1">IF(ISNA(D$1), 0, OFFSET(data!$A$1, ROW()-1, D$1-1))</f>
        <v>103.107762557077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1758.3220187797001</v>
      </c>
      <c r="L813">
        <f ca="1">IF(ISNA(L$1), 0, OFFSET(data!$A$1, ROW()-1, L$1-1))</f>
        <v>42.8</v>
      </c>
      <c r="M813">
        <f ca="1">IF(ISNA(M$1), 0, OFFSET(data!$A$1, ROW()-1, M$1-1))</f>
        <v>67.747843099999997</v>
      </c>
      <c r="N813">
        <f ca="1">IF(ISNA(N$1), 0, OFFSET(data!$A$1, ROW()-1, N$1-1))</f>
        <v>542.88876409397801</v>
      </c>
      <c r="O813">
        <f ca="1">IF(ISNA(O$1), 0, OFFSET(data!$A$1, ROW()-1, O$1-1))</f>
        <v>0</v>
      </c>
      <c r="P813">
        <f ca="1">IF(ISNA(P$1), 0, OFFSET(data!$A$1, ROW()-1, P$1-1))</f>
        <v>5.0777099999999402E-2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921.16503511350902</v>
      </c>
      <c r="V813">
        <f ca="1">IF(ISNA(V$1), 0, OFFSET(data!$A$1, ROW()-1, V$1-1))</f>
        <v>0</v>
      </c>
      <c r="W813">
        <f ca="1">IF(ISNA(W$1), 0, OFFSET(data!$A$1, ROW()-1, W$1-1))</f>
        <v>682.71359459678195</v>
      </c>
      <c r="X813">
        <f ca="1">IF(ISNA(X$1), 0, OFFSET(data!$A$1, ROW()-1, X$1-1))</f>
        <v>113.595161199692</v>
      </c>
      <c r="Y813">
        <f ca="1">IF(ISNA(Y$1), 0, OFFSET(data!$A$1, ROW()-1, Y$1-1))</f>
        <v>104.50383352679199</v>
      </c>
      <c r="Z813">
        <f ca="1">IF(ISNA(Z$1), 0, OFFSET(data!$A$1, ROW()-1, Z$1-1))</f>
        <v>150.00000000000099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2194.7621357907601</v>
      </c>
      <c r="AD813">
        <f ca="1">IF(ISNA(AD$1), 0, OFFSET(data!$A$1, ROW()-1, AD$1-1))</f>
        <v>791.55308028647198</v>
      </c>
      <c r="AE813">
        <f ca="1">IF(ISNA(AE$1), 0, OFFSET(data!$A$1, ROW()-1, AE$1-1))</f>
        <v>0</v>
      </c>
      <c r="AF813" t="str">
        <f ca="1">IF(ISNA(AF$1), 0, OFFSET(data!$A$1, ROW()-1, AF$1-1))</f>
        <v>peak</v>
      </c>
      <c r="AG813">
        <f t="shared" ca="1" si="206"/>
        <v>2040</v>
      </c>
      <c r="AH813">
        <f t="shared" ca="1" si="207"/>
        <v>2</v>
      </c>
      <c r="AI813">
        <f t="shared" ca="1" si="208"/>
        <v>12</v>
      </c>
      <c r="AJ813" t="str">
        <f t="shared" ca="1" si="218"/>
        <v/>
      </c>
      <c r="AK813" t="str">
        <f t="shared" ca="1" si="209"/>
        <v>14:00</v>
      </c>
      <c r="AL813" s="4">
        <f t="shared" ca="1" si="219"/>
        <v>0</v>
      </c>
      <c r="AM813">
        <f t="shared" ca="1" si="220"/>
        <v>1034.760196313201</v>
      </c>
      <c r="AN813">
        <f t="shared" ca="1" si="221"/>
        <v>150.00000000000099</v>
      </c>
      <c r="AO813">
        <f t="shared" ca="1" si="222"/>
        <v>682.71359459678195</v>
      </c>
      <c r="AP813">
        <f t="shared" ca="1" si="223"/>
        <v>2301.210782873678</v>
      </c>
      <c r="AQ813">
        <f t="shared" ca="1" si="224"/>
        <v>42.8</v>
      </c>
      <c r="AR813">
        <f t="shared" ca="1" si="225"/>
        <v>67.798620200000002</v>
      </c>
      <c r="AS813">
        <f t="shared" ca="1" si="215"/>
        <v>4166.7397602275369</v>
      </c>
      <c r="AT813">
        <f t="shared" ca="1" si="216"/>
        <v>2763.5307047232482</v>
      </c>
      <c r="AU813">
        <f t="shared" ca="1" si="217"/>
        <v>1403.2090555042887</v>
      </c>
    </row>
    <row r="814" spans="1:47" hidden="1">
      <c r="A814" t="str">
        <f ca="1">IF(ISNA(A$1), 0, OFFSET(data!$A$1, ROW()-1, A$1-1))</f>
        <v>Oahu</v>
      </c>
      <c r="B814">
        <f ca="1">IF(ISNA(B$1), 0, OFFSET(data!$A$1, ROW()-1, B$1-1))</f>
        <v>2040</v>
      </c>
      <c r="C814" s="8">
        <f ca="1">IF(ISNA(C$1), 0, OFFSET(data!$A$1, ROW()-1, C$1-1))</f>
        <v>51178.666666666664</v>
      </c>
      <c r="D814">
        <f ca="1">IF(ISNA(D$1), 0, OFFSET(data!$A$1, ROW()-1, D$1-1))</f>
        <v>103.107762557077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1685.2588348397201</v>
      </c>
      <c r="L814">
        <f ca="1">IF(ISNA(L$1), 0, OFFSET(data!$A$1, ROW()-1, L$1-1))</f>
        <v>42.8</v>
      </c>
      <c r="M814">
        <f ca="1">IF(ISNA(M$1), 0, OFFSET(data!$A$1, ROW()-1, M$1-1))</f>
        <v>32.080494700000003</v>
      </c>
      <c r="N814">
        <f ca="1">IF(ISNA(N$1), 0, OFFSET(data!$A$1, ROW()-1, N$1-1))</f>
        <v>8.4632948324406208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918.162635345892</v>
      </c>
      <c r="V814">
        <f ca="1">IF(ISNA(V$1), 0, OFFSET(data!$A$1, ROW()-1, V$1-1))</f>
        <v>0</v>
      </c>
      <c r="W814">
        <f ca="1">IF(ISNA(W$1), 0, OFFSET(data!$A$1, ROW()-1, W$1-1))</f>
        <v>576.98546202443003</v>
      </c>
      <c r="X814">
        <f ca="1">IF(ISNA(X$1), 0, OFFSET(data!$A$1, ROW()-1, X$1-1))</f>
        <v>113.595161199692</v>
      </c>
      <c r="Y814">
        <f ca="1">IF(ISNA(Y$1), 0, OFFSET(data!$A$1, ROW()-1, Y$1-1))</f>
        <v>104.50383352679199</v>
      </c>
      <c r="Z814">
        <f ca="1">IF(ISNA(Z$1), 0, OFFSET(data!$A$1, ROW()-1, Z$1-1))</f>
        <v>150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1554.5577568568699</v>
      </c>
      <c r="AD814">
        <f ca="1">IF(ISNA(AD$1), 0, OFFSET(data!$A$1, ROW()-1, AD$1-1))</f>
        <v>755.581440463381</v>
      </c>
      <c r="AE814">
        <f ca="1">IF(ISNA(AE$1), 0, OFFSET(data!$A$1, ROW()-1, AE$1-1))</f>
        <v>0</v>
      </c>
      <c r="AF814" t="str">
        <f ca="1">IF(ISNA(AF$1), 0, OFFSET(data!$A$1, ROW()-1, AF$1-1))</f>
        <v>peak</v>
      </c>
      <c r="AG814">
        <f t="shared" ca="1" si="206"/>
        <v>2040</v>
      </c>
      <c r="AH814">
        <f t="shared" ca="1" si="207"/>
        <v>2</v>
      </c>
      <c r="AI814">
        <f t="shared" ca="1" si="208"/>
        <v>12</v>
      </c>
      <c r="AJ814" t="str">
        <f t="shared" ca="1" si="218"/>
        <v/>
      </c>
      <c r="AK814" t="str">
        <f t="shared" ca="1" si="209"/>
        <v>16:00</v>
      </c>
      <c r="AL814" s="4">
        <f t="shared" ca="1" si="219"/>
        <v>0</v>
      </c>
      <c r="AM814">
        <f t="shared" ca="1" si="220"/>
        <v>1031.7577965455839</v>
      </c>
      <c r="AN814">
        <f t="shared" ca="1" si="221"/>
        <v>150</v>
      </c>
      <c r="AO814">
        <f t="shared" ca="1" si="222"/>
        <v>576.98546202443003</v>
      </c>
      <c r="AP814">
        <f t="shared" ca="1" si="223"/>
        <v>1693.7221296721607</v>
      </c>
      <c r="AQ814">
        <f t="shared" ca="1" si="224"/>
        <v>42.8</v>
      </c>
      <c r="AR814">
        <f t="shared" ca="1" si="225"/>
        <v>32.080494700000003</v>
      </c>
      <c r="AS814">
        <f t="shared" ca="1" si="215"/>
        <v>3417.8048489536668</v>
      </c>
      <c r="AT814">
        <f t="shared" ca="1" si="216"/>
        <v>2618.8285325601869</v>
      </c>
      <c r="AU814">
        <f t="shared" ca="1" si="217"/>
        <v>798.97631639347992</v>
      </c>
    </row>
    <row r="815" spans="1:47" hidden="1">
      <c r="A815" t="str">
        <f ca="1">IF(ISNA(A$1), 0, OFFSET(data!$A$1, ROW()-1, A$1-1))</f>
        <v>Oahu</v>
      </c>
      <c r="B815">
        <f ca="1">IF(ISNA(B$1), 0, OFFSET(data!$A$1, ROW()-1, B$1-1))</f>
        <v>2040</v>
      </c>
      <c r="C815" s="8">
        <f ca="1">IF(ISNA(C$1), 0, OFFSET(data!$A$1, ROW()-1, C$1-1))</f>
        <v>51178.75</v>
      </c>
      <c r="D815">
        <f ca="1">IF(ISNA(D$1), 0, OFFSET(data!$A$1, ROW()-1, D$1-1))</f>
        <v>112.40776255707701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42.8</v>
      </c>
      <c r="M815">
        <f ca="1">IF(ISNA(M$1), 0, OFFSET(data!$A$1, ROW()-1, M$1-1))</f>
        <v>100.641637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526.57281904939896</v>
      </c>
      <c r="S815">
        <f ca="1">IF(ISNA(S$1), 0, OFFSET(data!$A$1, ROW()-1, S$1-1))</f>
        <v>150</v>
      </c>
      <c r="T815">
        <f ca="1">IF(ISNA(T$1), 0, OFFSET(data!$A$1, ROW()-1, T$1-1))</f>
        <v>0</v>
      </c>
      <c r="U815">
        <f ca="1">IF(ISNA(U$1), 0, OFFSET(data!$A$1, ROW()-1, U$1-1))</f>
        <v>957.54316814694005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-95.754316814693993</v>
      </c>
      <c r="Y815">
        <f ca="1">IF(ISNA(Y$1), 0, OFFSET(data!$A$1, ROW()-1, Y$1-1))</f>
        <v>70.633367274230494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283.23618095060101</v>
      </c>
      <c r="AD815">
        <f ca="1">IF(ISNA(AD$1), 0, OFFSET(data!$A$1, ROW()-1, AD$1-1))</f>
        <v>159.45329250999899</v>
      </c>
      <c r="AE815">
        <f ca="1">IF(ISNA(AE$1), 0, OFFSET(data!$A$1, ROW()-1, AE$1-1))</f>
        <v>105.10554641455199</v>
      </c>
      <c r="AF815" t="str">
        <f ca="1">IF(ISNA(AF$1), 0, OFFSET(data!$A$1, ROW()-1, AF$1-1))</f>
        <v>peak</v>
      </c>
      <c r="AG815">
        <f t="shared" ca="1" si="206"/>
        <v>2040</v>
      </c>
      <c r="AH815">
        <f t="shared" ca="1" si="207"/>
        <v>2</v>
      </c>
      <c r="AI815">
        <f t="shared" ca="1" si="208"/>
        <v>12</v>
      </c>
      <c r="AJ815" t="str">
        <f t="shared" ca="1" si="218"/>
        <v/>
      </c>
      <c r="AK815" t="str">
        <f t="shared" ca="1" si="209"/>
        <v>18:00</v>
      </c>
      <c r="AL815" s="4">
        <f t="shared" ca="1" si="219"/>
        <v>0.105105546414552</v>
      </c>
      <c r="AM815">
        <f t="shared" ca="1" si="220"/>
        <v>861.78885133224605</v>
      </c>
      <c r="AN815">
        <f t="shared" ca="1" si="221"/>
        <v>150</v>
      </c>
      <c r="AO815">
        <f t="shared" ca="1" si="222"/>
        <v>526.57281904939896</v>
      </c>
      <c r="AP815">
        <f t="shared" ca="1" si="223"/>
        <v>0</v>
      </c>
      <c r="AQ815">
        <f t="shared" ca="1" si="224"/>
        <v>42.8</v>
      </c>
      <c r="AR815">
        <f t="shared" ca="1" si="225"/>
        <v>100.641637</v>
      </c>
      <c r="AS815">
        <f t="shared" ca="1" si="215"/>
        <v>1215.658399557077</v>
      </c>
      <c r="AT815">
        <f t="shared" ca="1" si="216"/>
        <v>1091.8755111164755</v>
      </c>
      <c r="AU815">
        <f t="shared" ca="1" si="217"/>
        <v>123.78288844060148</v>
      </c>
    </row>
    <row r="816" spans="1:47" hidden="1">
      <c r="A816" t="str">
        <f ca="1">IF(ISNA(A$1), 0, OFFSET(data!$A$1, ROW()-1, A$1-1))</f>
        <v>Oahu</v>
      </c>
      <c r="B816">
        <f ca="1">IF(ISNA(B$1), 0, OFFSET(data!$A$1, ROW()-1, B$1-1))</f>
        <v>2040</v>
      </c>
      <c r="C816" s="8">
        <f ca="1">IF(ISNA(C$1), 0, OFFSET(data!$A$1, ROW()-1, C$1-1))</f>
        <v>51178.833333333336</v>
      </c>
      <c r="D816">
        <f ca="1">IF(ISNA(D$1), 0, OFFSET(data!$A$1, ROW()-1, D$1-1))</f>
        <v>118.107762557077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42.8</v>
      </c>
      <c r="M816">
        <f ca="1">IF(ISNA(M$1), 0, OFFSET(data!$A$1, ROW()-1, M$1-1))</f>
        <v>160.86941299999901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408.83292159629599</v>
      </c>
      <c r="S816">
        <f ca="1">IF(ISNA(S$1), 0, OFFSET(data!$A$1, ROW()-1, S$1-1))</f>
        <v>150</v>
      </c>
      <c r="T816">
        <f ca="1">IF(ISNA(T$1), 0, OFFSET(data!$A$1, ROW()-1, T$1-1))</f>
        <v>0</v>
      </c>
      <c r="U816">
        <f ca="1">IF(ISNA(U$1), 0, OFFSET(data!$A$1, ROW()-1, U$1-1))</f>
        <v>905.64791555980003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-90.564791555979994</v>
      </c>
      <c r="Y816">
        <f ca="1">IF(ISNA(Y$1), 0, OFFSET(data!$A$1, ROW()-1, Y$1-1))</f>
        <v>65.526973149553996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395.27607840370302</v>
      </c>
      <c r="AD816">
        <f ca="1">IF(ISNA(AD$1), 0, OFFSET(data!$A$1, ROW()-1, AD$1-1))</f>
        <v>159.84683461</v>
      </c>
      <c r="AE816">
        <f ca="1">IF(ISNA(AE$1), 0, OFFSET(data!$A$1, ROW()-1, AE$1-1))</f>
        <v>105.10554641455199</v>
      </c>
      <c r="AF816" t="str">
        <f ca="1">IF(ISNA(AF$1), 0, OFFSET(data!$A$1, ROW()-1, AF$1-1))</f>
        <v>peak</v>
      </c>
      <c r="AG816">
        <f t="shared" ca="1" si="206"/>
        <v>2040</v>
      </c>
      <c r="AH816">
        <f t="shared" ca="1" si="207"/>
        <v>2</v>
      </c>
      <c r="AI816">
        <f t="shared" ca="1" si="208"/>
        <v>12</v>
      </c>
      <c r="AJ816" t="str">
        <f t="shared" ca="1" si="218"/>
        <v/>
      </c>
      <c r="AK816" t="str">
        <f t="shared" ca="1" si="209"/>
        <v>20:00</v>
      </c>
      <c r="AL816" s="4">
        <f t="shared" ca="1" si="219"/>
        <v>0.105105546414552</v>
      </c>
      <c r="AM816">
        <f t="shared" ca="1" si="220"/>
        <v>815.08312400381999</v>
      </c>
      <c r="AN816">
        <f t="shared" ca="1" si="221"/>
        <v>150</v>
      </c>
      <c r="AO816">
        <f t="shared" ca="1" si="222"/>
        <v>408.83292159629599</v>
      </c>
      <c r="AP816">
        <f t="shared" ca="1" si="223"/>
        <v>0</v>
      </c>
      <c r="AQ816">
        <f t="shared" ca="1" si="224"/>
        <v>42.8</v>
      </c>
      <c r="AR816">
        <f t="shared" ca="1" si="225"/>
        <v>160.86941299999901</v>
      </c>
      <c r="AS816">
        <f t="shared" ca="1" si="215"/>
        <v>1275.8861755570749</v>
      </c>
      <c r="AT816">
        <f t="shared" ca="1" si="216"/>
        <v>1040.4569317633741</v>
      </c>
      <c r="AU816">
        <f t="shared" ca="1" si="217"/>
        <v>235.42924379370083</v>
      </c>
    </row>
    <row r="817" spans="1:47" hidden="1">
      <c r="A817" t="str">
        <f ca="1">IF(ISNA(A$1), 0, OFFSET(data!$A$1, ROW()-1, A$1-1))</f>
        <v>Oahu</v>
      </c>
      <c r="B817">
        <f ca="1">IF(ISNA(B$1), 0, OFFSET(data!$A$1, ROW()-1, B$1-1))</f>
        <v>2040</v>
      </c>
      <c r="C817" s="8">
        <f ca="1">IF(ISNA(C$1), 0, OFFSET(data!$A$1, ROW()-1, C$1-1))</f>
        <v>51178.916666666664</v>
      </c>
      <c r="D817">
        <f ca="1">IF(ISNA(D$1), 0, OFFSET(data!$A$1, ROW()-1, D$1-1))</f>
        <v>112.40776255707701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42.8</v>
      </c>
      <c r="M817">
        <f ca="1">IF(ISNA(M$1), 0, OFFSET(data!$A$1, ROW()-1, M$1-1))</f>
        <v>120.426852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406.29175529710801</v>
      </c>
      <c r="S817">
        <f ca="1">IF(ISNA(S$1), 0, OFFSET(data!$A$1, ROW()-1, S$1-1))</f>
        <v>62.539913147811497</v>
      </c>
      <c r="T817">
        <f ca="1">IF(ISNA(T$1), 0, OFFSET(data!$A$1, ROW()-1, T$1-1))</f>
        <v>0</v>
      </c>
      <c r="U817">
        <f ca="1">IF(ISNA(U$1), 0, OFFSET(data!$A$1, ROW()-1, U$1-1))</f>
        <v>808.93854191291905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-80.893854191291894</v>
      </c>
      <c r="Y817">
        <f ca="1">IF(ISNA(Y$1), 0, OFFSET(data!$A$1, ROW()-1, Y$1-1))</f>
        <v>16.421595280370401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490.97733155508001</v>
      </c>
      <c r="AD817">
        <f ca="1">IF(ISNA(AD$1), 0, OFFSET(data!$A$1, ROW()-1, AD$1-1))</f>
        <v>152.83049578000001</v>
      </c>
      <c r="AE817">
        <f ca="1">IF(ISNA(AE$1), 0, OFFSET(data!$A$1, ROW()-1, AE$1-1))</f>
        <v>105.10554641455199</v>
      </c>
      <c r="AF817" t="str">
        <f ca="1">IF(ISNA(AF$1), 0, OFFSET(data!$A$1, ROW()-1, AF$1-1))</f>
        <v>peak</v>
      </c>
      <c r="AG817">
        <f t="shared" ca="1" si="206"/>
        <v>2040</v>
      </c>
      <c r="AH817">
        <f t="shared" ca="1" si="207"/>
        <v>2</v>
      </c>
      <c r="AI817">
        <f t="shared" ca="1" si="208"/>
        <v>12</v>
      </c>
      <c r="AJ817" t="str">
        <f t="shared" ca="1" si="218"/>
        <v/>
      </c>
      <c r="AK817" t="str">
        <f t="shared" ca="1" si="209"/>
        <v>22:00</v>
      </c>
      <c r="AL817" s="4">
        <f t="shared" ca="1" si="219"/>
        <v>0.105105546414552</v>
      </c>
      <c r="AM817">
        <f t="shared" ca="1" si="220"/>
        <v>728.04468772162716</v>
      </c>
      <c r="AN817">
        <f t="shared" ca="1" si="221"/>
        <v>62.539913147811497</v>
      </c>
      <c r="AO817">
        <f t="shared" ca="1" si="222"/>
        <v>406.29175529710801</v>
      </c>
      <c r="AP817">
        <f t="shared" ca="1" si="223"/>
        <v>0</v>
      </c>
      <c r="AQ817">
        <f t="shared" ca="1" si="224"/>
        <v>42.8</v>
      </c>
      <c r="AR817">
        <f t="shared" ca="1" si="225"/>
        <v>120.426852</v>
      </c>
      <c r="AS817">
        <f t="shared" ca="1" si="215"/>
        <v>1235.4436145570764</v>
      </c>
      <c r="AT817">
        <f t="shared" ca="1" si="216"/>
        <v>897.29677878199755</v>
      </c>
      <c r="AU817">
        <f t="shared" ca="1" si="217"/>
        <v>338.1468357750789</v>
      </c>
    </row>
    <row r="818" spans="1:47" hidden="1">
      <c r="A818" t="str">
        <f ca="1">IF(ISNA(A$1), 0, OFFSET(data!$A$1, ROW()-1, A$1-1))</f>
        <v>Oahu</v>
      </c>
      <c r="B818">
        <f ca="1">IF(ISNA(B$1), 0, OFFSET(data!$A$1, ROW()-1, B$1-1))</f>
        <v>2040</v>
      </c>
      <c r="C818" s="8">
        <f ca="1">IF(ISNA(C$1), 0, OFFSET(data!$A$1, ROW()-1, C$1-1))</f>
        <v>51186</v>
      </c>
      <c r="D818">
        <f ca="1">IF(ISNA(D$1), 0, OFFSET(data!$A$1, ROW()-1, D$1-1))</f>
        <v>236.107762557077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42.8</v>
      </c>
      <c r="M818">
        <f ca="1">IF(ISNA(M$1), 0, OFFSET(data!$A$1, ROW()-1, M$1-1))</f>
        <v>4.2986430999999996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347.16389812362399</v>
      </c>
      <c r="S818">
        <f ca="1">IF(ISNA(S$1), 0, OFFSET(data!$A$1, ROW()-1, S$1-1))</f>
        <v>54.630264998769398</v>
      </c>
      <c r="T818">
        <f ca="1">IF(ISNA(T$1), 0, OFFSET(data!$A$1, ROW()-1, T$1-1))</f>
        <v>0</v>
      </c>
      <c r="U818">
        <f ca="1">IF(ISNA(U$1), 0, OFFSET(data!$A$1, ROW()-1, U$1-1))</f>
        <v>747.11290957266499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-74.711290957266499</v>
      </c>
      <c r="Y818">
        <f ca="1">IF(ISNA(Y$1), 0, OFFSET(data!$A$1, ROW()-1, Y$1-1))</f>
        <v>12.5989501640728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552.31483687760601</v>
      </c>
      <c r="AD818">
        <f ca="1">IF(ISNA(AD$1), 0, OFFSET(data!$A$1, ROW()-1, AD$1-1))</f>
        <v>94.298643099999893</v>
      </c>
      <c r="AE818">
        <f ca="1">IF(ISNA(AE$1), 0, OFFSET(data!$A$1, ROW()-1, AE$1-1))</f>
        <v>168.93771416633899</v>
      </c>
      <c r="AF818" t="str">
        <f ca="1">IF(ISNA(AF$1), 0, OFFSET(data!$A$1, ROW()-1, AF$1-1))</f>
        <v>typical</v>
      </c>
      <c r="AG818">
        <f t="shared" ca="1" si="206"/>
        <v>2040</v>
      </c>
      <c r="AH818">
        <f t="shared" ca="1" si="207"/>
        <v>2</v>
      </c>
      <c r="AI818">
        <f t="shared" ca="1" si="208"/>
        <v>20</v>
      </c>
      <c r="AJ818" t="str">
        <f t="shared" ca="1" si="218"/>
        <v/>
      </c>
      <c r="AK818" t="str">
        <f t="shared" ca="1" si="209"/>
        <v>00:00</v>
      </c>
      <c r="AL818" s="4">
        <f t="shared" ca="1" si="219"/>
        <v>0.16893771416633899</v>
      </c>
      <c r="AM818">
        <f t="shared" ca="1" si="220"/>
        <v>672.40161861539855</v>
      </c>
      <c r="AN818">
        <f t="shared" ca="1" si="221"/>
        <v>54.630264998769398</v>
      </c>
      <c r="AO818">
        <f t="shared" ca="1" si="222"/>
        <v>347.16389812362399</v>
      </c>
      <c r="AP818">
        <f t="shared" ca="1" si="223"/>
        <v>0</v>
      </c>
      <c r="AQ818">
        <f t="shared" ca="1" si="224"/>
        <v>42.8</v>
      </c>
      <c r="AR818">
        <f t="shared" ca="1" si="225"/>
        <v>4.2986430999999996</v>
      </c>
      <c r="AS818">
        <f t="shared" ca="1" si="215"/>
        <v>1237.3154056570763</v>
      </c>
      <c r="AT818">
        <f t="shared" ca="1" si="216"/>
        <v>779.29921187947127</v>
      </c>
      <c r="AU818">
        <f t="shared" ca="1" si="217"/>
        <v>458.01619377760505</v>
      </c>
    </row>
    <row r="819" spans="1:47" hidden="1">
      <c r="A819" t="str">
        <f ca="1">IF(ISNA(A$1), 0, OFFSET(data!$A$1, ROW()-1, A$1-1))</f>
        <v>Oahu</v>
      </c>
      <c r="B819">
        <f ca="1">IF(ISNA(B$1), 0, OFFSET(data!$A$1, ROW()-1, B$1-1))</f>
        <v>2040</v>
      </c>
      <c r="C819" s="8">
        <f ca="1">IF(ISNA(C$1), 0, OFFSET(data!$A$1, ROW()-1, C$1-1))</f>
        <v>51186.083333333336</v>
      </c>
      <c r="D819">
        <f ca="1">IF(ISNA(D$1), 0, OFFSET(data!$A$1, ROW()-1, D$1-1))</f>
        <v>236.107762557077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42.8</v>
      </c>
      <c r="M819">
        <f ca="1">IF(ISNA(M$1), 0, OFFSET(data!$A$1, ROW()-1, M$1-1))</f>
        <v>4.5817073659999998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347.16389812362399</v>
      </c>
      <c r="S819">
        <f ca="1">IF(ISNA(S$1), 0, OFFSET(data!$A$1, ROW()-1, S$1-1))</f>
        <v>30.351132137198402</v>
      </c>
      <c r="T819">
        <f ca="1">IF(ISNA(T$1), 0, OFFSET(data!$A$1, ROW()-1, T$1-1))</f>
        <v>0</v>
      </c>
      <c r="U819">
        <f ca="1">IF(ISNA(U$1), 0, OFFSET(data!$A$1, ROW()-1, U$1-1))</f>
        <v>724.30816117152199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-72.430816117152204</v>
      </c>
      <c r="Y819">
        <f ca="1">IF(ISNA(Y$1), 0, OFFSET(data!$A$1, ROW()-1, Y$1-1))</f>
        <v>9.1271551295304008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576.59396973917706</v>
      </c>
      <c r="AD819">
        <f ca="1">IF(ISNA(AD$1), 0, OFFSET(data!$A$1, ROW()-1, AD$1-1))</f>
        <v>94.581707366000003</v>
      </c>
      <c r="AE819">
        <f ca="1">IF(ISNA(AE$1), 0, OFFSET(data!$A$1, ROW()-1, AE$1-1))</f>
        <v>168.93771416633899</v>
      </c>
      <c r="AF819" t="str">
        <f ca="1">IF(ISNA(AF$1), 0, OFFSET(data!$A$1, ROW()-1, AF$1-1))</f>
        <v>typical</v>
      </c>
      <c r="AG819">
        <f t="shared" ca="1" si="206"/>
        <v>2040</v>
      </c>
      <c r="AH819">
        <f t="shared" ca="1" si="207"/>
        <v>2</v>
      </c>
      <c r="AI819">
        <f t="shared" ca="1" si="208"/>
        <v>20</v>
      </c>
      <c r="AJ819" t="str">
        <f t="shared" ca="1" si="218"/>
        <v/>
      </c>
      <c r="AK819" t="str">
        <f t="shared" ca="1" si="209"/>
        <v>02:00</v>
      </c>
      <c r="AL819" s="4">
        <f t="shared" ca="1" si="219"/>
        <v>0.16893771416633899</v>
      </c>
      <c r="AM819">
        <f t="shared" ca="1" si="220"/>
        <v>651.87734505436981</v>
      </c>
      <c r="AN819">
        <f t="shared" ca="1" si="221"/>
        <v>30.351132137198402</v>
      </c>
      <c r="AO819">
        <f t="shared" ca="1" si="222"/>
        <v>347.16389812362399</v>
      </c>
      <c r="AP819">
        <f t="shared" ca="1" si="223"/>
        <v>0</v>
      </c>
      <c r="AQ819">
        <f t="shared" ca="1" si="224"/>
        <v>42.8</v>
      </c>
      <c r="AR819">
        <f t="shared" ca="1" si="225"/>
        <v>4.5817073659999998</v>
      </c>
      <c r="AS819">
        <f t="shared" ca="1" si="215"/>
        <v>1237.5984699230764</v>
      </c>
      <c r="AT819">
        <f t="shared" ca="1" si="216"/>
        <v>755.58620754990022</v>
      </c>
      <c r="AU819">
        <f t="shared" ca="1" si="217"/>
        <v>482.01226237317621</v>
      </c>
    </row>
    <row r="820" spans="1:47" hidden="1">
      <c r="A820" t="str">
        <f ca="1">IF(ISNA(A$1), 0, OFFSET(data!$A$1, ROW()-1, A$1-1))</f>
        <v>Oahu</v>
      </c>
      <c r="B820">
        <f ca="1">IF(ISNA(B$1), 0, OFFSET(data!$A$1, ROW()-1, B$1-1))</f>
        <v>2040</v>
      </c>
      <c r="C820" s="8">
        <f ca="1">IF(ISNA(C$1), 0, OFFSET(data!$A$1, ROW()-1, C$1-1))</f>
        <v>51186.166666666664</v>
      </c>
      <c r="D820">
        <f ca="1">IF(ISNA(D$1), 0, OFFSET(data!$A$1, ROW()-1, D$1-1))</f>
        <v>236.107762557077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42.8</v>
      </c>
      <c r="M820">
        <f ca="1">IF(ISNA(M$1), 0, OFFSET(data!$A$1, ROW()-1, M$1-1))</f>
        <v>1.9148676920000001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347.16389812362399</v>
      </c>
      <c r="S820">
        <f ca="1">IF(ISNA(S$1), 0, OFFSET(data!$A$1, ROW()-1, S$1-1))</f>
        <v>61.981203615756499</v>
      </c>
      <c r="T820">
        <f ca="1">IF(ISNA(T$1), 0, OFFSET(data!$A$1, ROW()-1, T$1-1))</f>
        <v>0</v>
      </c>
      <c r="U820">
        <f ca="1">IF(ISNA(U$1), 0, OFFSET(data!$A$1, ROW()-1, U$1-1))</f>
        <v>756.44212482767796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-75.644212482767799</v>
      </c>
      <c r="Y820">
        <f ca="1">IF(ISNA(Y$1), 0, OFFSET(data!$A$1, ROW()-1, Y$1-1))</f>
        <v>9.1698196435482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544.96389826061898</v>
      </c>
      <c r="AD820">
        <f ca="1">IF(ISNA(AD$1), 0, OFFSET(data!$A$1, ROW()-1, AD$1-1))</f>
        <v>91.914867692000001</v>
      </c>
      <c r="AE820">
        <f ca="1">IF(ISNA(AE$1), 0, OFFSET(data!$A$1, ROW()-1, AE$1-1))</f>
        <v>168.93771416633899</v>
      </c>
      <c r="AF820" t="str">
        <f ca="1">IF(ISNA(AF$1), 0, OFFSET(data!$A$1, ROW()-1, AF$1-1))</f>
        <v>typical</v>
      </c>
      <c r="AG820">
        <f t="shared" ca="1" si="206"/>
        <v>2040</v>
      </c>
      <c r="AH820">
        <f t="shared" ca="1" si="207"/>
        <v>2</v>
      </c>
      <c r="AI820">
        <f t="shared" ca="1" si="208"/>
        <v>20</v>
      </c>
      <c r="AJ820" t="str">
        <f t="shared" ca="1" si="218"/>
        <v/>
      </c>
      <c r="AK820" t="str">
        <f t="shared" ca="1" si="209"/>
        <v>04:00</v>
      </c>
      <c r="AL820" s="4">
        <f t="shared" ca="1" si="219"/>
        <v>0.16893771416633899</v>
      </c>
      <c r="AM820">
        <f t="shared" ca="1" si="220"/>
        <v>680.79791234491017</v>
      </c>
      <c r="AN820">
        <f t="shared" ca="1" si="221"/>
        <v>61.981203615756499</v>
      </c>
      <c r="AO820">
        <f t="shared" ca="1" si="222"/>
        <v>347.16389812362399</v>
      </c>
      <c r="AP820">
        <f t="shared" ca="1" si="223"/>
        <v>0</v>
      </c>
      <c r="AQ820">
        <f t="shared" ca="1" si="224"/>
        <v>42.8</v>
      </c>
      <c r="AR820">
        <f t="shared" ca="1" si="225"/>
        <v>1.9148676920000001</v>
      </c>
      <c r="AS820">
        <f t="shared" ca="1" si="215"/>
        <v>1234.9316302490765</v>
      </c>
      <c r="AT820">
        <f t="shared" ca="1" si="216"/>
        <v>781.88259968045838</v>
      </c>
      <c r="AU820">
        <f t="shared" ca="1" si="217"/>
        <v>453.04903056861815</v>
      </c>
    </row>
    <row r="821" spans="1:47" hidden="1">
      <c r="A821" t="str">
        <f ca="1">IF(ISNA(A$1), 0, OFFSET(data!$A$1, ROW()-1, A$1-1))</f>
        <v>Oahu</v>
      </c>
      <c r="B821">
        <f ca="1">IF(ISNA(B$1), 0, OFFSET(data!$A$1, ROW()-1, B$1-1))</f>
        <v>2040</v>
      </c>
      <c r="C821" s="8">
        <f ca="1">IF(ISNA(C$1), 0, OFFSET(data!$A$1, ROW()-1, C$1-1))</f>
        <v>51186.25</v>
      </c>
      <c r="D821">
        <f ca="1">IF(ISNA(D$1), 0, OFFSET(data!$A$1, ROW()-1, D$1-1))</f>
        <v>236.107762557077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42.8</v>
      </c>
      <c r="M821">
        <f ca="1">IF(ISNA(M$1), 0, OFFSET(data!$A$1, ROW()-1, M$1-1))</f>
        <v>16.967996599999999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347.16389812362399</v>
      </c>
      <c r="S821">
        <f ca="1">IF(ISNA(S$1), 0, OFFSET(data!$A$1, ROW()-1, S$1-1))</f>
        <v>150</v>
      </c>
      <c r="T821">
        <f ca="1">IF(ISNA(T$1), 0, OFFSET(data!$A$1, ROW()-1, T$1-1))</f>
        <v>0</v>
      </c>
      <c r="U821">
        <f ca="1">IF(ISNA(U$1), 0, OFFSET(data!$A$1, ROW()-1, U$1-1))</f>
        <v>868.834213959576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-86.883421395957598</v>
      </c>
      <c r="Y821">
        <f ca="1">IF(ISNA(Y$1), 0, OFFSET(data!$A$1, ROW()-1, Y$1-1))</f>
        <v>11.0888647170834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456.94510187637502</v>
      </c>
      <c r="AD821">
        <f ca="1">IF(ISNA(AD$1), 0, OFFSET(data!$A$1, ROW()-1, AD$1-1))</f>
        <v>106.967996599999</v>
      </c>
      <c r="AE821">
        <f ca="1">IF(ISNA(AE$1), 0, OFFSET(data!$A$1, ROW()-1, AE$1-1))</f>
        <v>168.93771416633899</v>
      </c>
      <c r="AF821" t="str">
        <f ca="1">IF(ISNA(AF$1), 0, OFFSET(data!$A$1, ROW()-1, AF$1-1))</f>
        <v>typical</v>
      </c>
      <c r="AG821">
        <f t="shared" ca="1" si="206"/>
        <v>2040</v>
      </c>
      <c r="AH821">
        <f t="shared" ca="1" si="207"/>
        <v>2</v>
      </c>
      <c r="AI821">
        <f t="shared" ca="1" si="208"/>
        <v>20</v>
      </c>
      <c r="AJ821" t="str">
        <f t="shared" ca="1" si="204"/>
        <v/>
      </c>
      <c r="AK821" t="str">
        <f t="shared" ca="1" si="209"/>
        <v>06:00</v>
      </c>
      <c r="AL821" s="4">
        <f t="shared" ca="1" si="205"/>
        <v>0.16893771416633899</v>
      </c>
      <c r="AM821">
        <f t="shared" ref="AM821:AM883" ca="1" si="226">U821+X821</f>
        <v>781.95079256361839</v>
      </c>
      <c r="AN821">
        <f t="shared" ca="1" si="210"/>
        <v>150</v>
      </c>
      <c r="AO821">
        <f t="shared" ca="1" si="211"/>
        <v>347.16389812362399</v>
      </c>
      <c r="AP821">
        <f t="shared" ca="1" si="212"/>
        <v>0</v>
      </c>
      <c r="AQ821">
        <f t="shared" ca="1" si="213"/>
        <v>42.8</v>
      </c>
      <c r="AR821">
        <f t="shared" ca="1" si="214"/>
        <v>16.967996599999999</v>
      </c>
      <c r="AS821">
        <f t="shared" ca="1" si="215"/>
        <v>1249.984759157076</v>
      </c>
      <c r="AT821">
        <f t="shared" ca="1" si="216"/>
        <v>900.00765388070079</v>
      </c>
      <c r="AU821">
        <f t="shared" ca="1" si="217"/>
        <v>349.97710527637526</v>
      </c>
    </row>
    <row r="822" spans="1:47" hidden="1">
      <c r="A822" t="str">
        <f ca="1">IF(ISNA(A$1), 0, OFFSET(data!$A$1, ROW()-1, A$1-1))</f>
        <v>Oahu</v>
      </c>
      <c r="B822">
        <f ca="1">IF(ISNA(B$1), 0, OFFSET(data!$A$1, ROW()-1, B$1-1))</f>
        <v>2040</v>
      </c>
      <c r="C822" s="8">
        <f ca="1">IF(ISNA(C$1), 0, OFFSET(data!$A$1, ROW()-1, C$1-1))</f>
        <v>51186.333333333336</v>
      </c>
      <c r="D822">
        <f ca="1">IF(ISNA(D$1), 0, OFFSET(data!$A$1, ROW()-1, D$1-1))</f>
        <v>118.107762557077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1372.4443507086601</v>
      </c>
      <c r="L822">
        <f ca="1">IF(ISNA(L$1), 0, OFFSET(data!$A$1, ROW()-1, L$1-1))</f>
        <v>42.8</v>
      </c>
      <c r="M822">
        <f ca="1">IF(ISNA(M$1), 0, OFFSET(data!$A$1, ROW()-1, M$1-1))</f>
        <v>12.714687699999899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913.49831189085603</v>
      </c>
      <c r="V822">
        <f ca="1">IF(ISNA(V$1), 0, OFFSET(data!$A$1, ROW()-1, V$1-1))</f>
        <v>0</v>
      </c>
      <c r="W822">
        <f ca="1">IF(ISNA(W$1), 0, OFFSET(data!$A$1, ROW()-1, W$1-1))</f>
        <v>560.36869259724699</v>
      </c>
      <c r="X822">
        <f ca="1">IF(ISNA(X$1), 0, OFFSET(data!$A$1, ROW()-1, X$1-1))</f>
        <v>-86.883421395957598</v>
      </c>
      <c r="Y822">
        <f ca="1">IF(ISNA(Y$1), 0, OFFSET(data!$A$1, ROW()-1, Y$1-1))</f>
        <v>16.945248561359701</v>
      </c>
      <c r="Z822">
        <f ca="1">IF(ISNA(Z$1), 0, OFFSET(data!$A$1, ROW()-1, Z$1-1))</f>
        <v>142.137969312233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1514.4776925972401</v>
      </c>
      <c r="AD822">
        <f ca="1">IF(ISNA(AD$1), 0, OFFSET(data!$A$1, ROW()-1, AD$1-1))</f>
        <v>726.59506076505204</v>
      </c>
      <c r="AE822">
        <f ca="1">IF(ISNA(AE$1), 0, OFFSET(data!$A$1, ROW()-1, AE$1-1))</f>
        <v>130.08203990808099</v>
      </c>
      <c r="AF822" t="str">
        <f ca="1">IF(ISNA(AF$1), 0, OFFSET(data!$A$1, ROW()-1, AF$1-1))</f>
        <v>typical</v>
      </c>
      <c r="AG822">
        <f t="shared" ca="1" si="206"/>
        <v>2040</v>
      </c>
      <c r="AH822">
        <f t="shared" ca="1" si="207"/>
        <v>2</v>
      </c>
      <c r="AI822">
        <f t="shared" ca="1" si="208"/>
        <v>20</v>
      </c>
      <c r="AJ822" t="str">
        <f t="shared" ca="1" si="204"/>
        <v/>
      </c>
      <c r="AK822" t="str">
        <f t="shared" ca="1" si="209"/>
        <v>08:00</v>
      </c>
      <c r="AL822" s="4">
        <f t="shared" ca="1" si="205"/>
        <v>0.13008203990808098</v>
      </c>
      <c r="AM822">
        <f t="shared" ca="1" si="226"/>
        <v>826.61489049489842</v>
      </c>
      <c r="AN822">
        <f t="shared" ca="1" si="210"/>
        <v>142.137969312233</v>
      </c>
      <c r="AO822">
        <f t="shared" ca="1" si="211"/>
        <v>560.36869259724699</v>
      </c>
      <c r="AP822">
        <f t="shared" ca="1" si="212"/>
        <v>1372.4443507086601</v>
      </c>
      <c r="AQ822">
        <f t="shared" ca="1" si="213"/>
        <v>42.8</v>
      </c>
      <c r="AR822">
        <f t="shared" ca="1" si="214"/>
        <v>12.714687699999899</v>
      </c>
      <c r="AS822">
        <f t="shared" ca="1" si="215"/>
        <v>3060.5444935629771</v>
      </c>
      <c r="AT822">
        <f t="shared" ca="1" si="216"/>
        <v>2272.6618617307904</v>
      </c>
      <c r="AU822">
        <f t="shared" ca="1" si="217"/>
        <v>787.88263183218669</v>
      </c>
    </row>
    <row r="823" spans="1:47" hidden="1">
      <c r="A823" t="str">
        <f ca="1">IF(ISNA(A$1), 0, OFFSET(data!$A$1, ROW()-1, A$1-1))</f>
        <v>Oahu</v>
      </c>
      <c r="B823">
        <f ca="1">IF(ISNA(B$1), 0, OFFSET(data!$A$1, ROW()-1, B$1-1))</f>
        <v>2040</v>
      </c>
      <c r="C823" s="8">
        <f ca="1">IF(ISNA(C$1), 0, OFFSET(data!$A$1, ROW()-1, C$1-1))</f>
        <v>51186.416666666664</v>
      </c>
      <c r="D823">
        <f ca="1">IF(ISNA(D$1), 0, OFFSET(data!$A$1, ROW()-1, D$1-1))</f>
        <v>118.107762557077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2089.0160685897599</v>
      </c>
      <c r="L823">
        <f ca="1">IF(ISNA(L$1), 0, OFFSET(data!$A$1, ROW()-1, L$1-1))</f>
        <v>42.8</v>
      </c>
      <c r="M823">
        <f ca="1">IF(ISNA(M$1), 0, OFFSET(data!$A$1, ROW()-1, M$1-1))</f>
        <v>17.9802255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940.68932713514903</v>
      </c>
      <c r="V823">
        <f ca="1">IF(ISNA(V$1), 0, OFFSET(data!$A$1, ROW()-1, V$1-1))</f>
        <v>0</v>
      </c>
      <c r="W823">
        <f ca="1">IF(ISNA(W$1), 0, OFFSET(data!$A$1, ROW()-1, W$1-1))</f>
        <v>804.10900000000004</v>
      </c>
      <c r="X823">
        <f ca="1">IF(ISNA(X$1), 0, OFFSET(data!$A$1, ROW()-1, X$1-1))</f>
        <v>265.40837739764498</v>
      </c>
      <c r="Y823">
        <f ca="1">IF(ISNA(Y$1), 0, OFFSET(data!$A$1, ROW()-1, Y$1-1))</f>
        <v>107.69735211404701</v>
      </c>
      <c r="Z823">
        <f ca="1">IF(ISNA(Z$1), 0, OFFSET(data!$A$1, ROW()-1, Z$1-1))</f>
        <v>150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1758.2180000000001</v>
      </c>
      <c r="AD823">
        <f ca="1">IF(ISNA(AD$1), 0, OFFSET(data!$A$1, ROW()-1, AD$1-1))</f>
        <v>749.08500590647202</v>
      </c>
      <c r="AE823">
        <f ca="1">IF(ISNA(AE$1), 0, OFFSET(data!$A$1, ROW()-1, AE$1-1))</f>
        <v>130.08203990808099</v>
      </c>
      <c r="AF823" t="str">
        <f ca="1">IF(ISNA(AF$1), 0, OFFSET(data!$A$1, ROW()-1, AF$1-1))</f>
        <v>typical</v>
      </c>
      <c r="AG823">
        <f t="shared" ca="1" si="206"/>
        <v>2040</v>
      </c>
      <c r="AH823">
        <f t="shared" ca="1" si="207"/>
        <v>2</v>
      </c>
      <c r="AI823">
        <f t="shared" ca="1" si="208"/>
        <v>20</v>
      </c>
      <c r="AJ823" t="str">
        <f t="shared" ca="1" si="204"/>
        <v/>
      </c>
      <c r="AK823" t="str">
        <f t="shared" ca="1" si="209"/>
        <v>10:00</v>
      </c>
      <c r="AL823" s="4">
        <f t="shared" ca="1" si="205"/>
        <v>0.13008203990808098</v>
      </c>
      <c r="AM823">
        <f t="shared" ca="1" si="226"/>
        <v>1206.0977045327941</v>
      </c>
      <c r="AN823">
        <f t="shared" ca="1" si="210"/>
        <v>150</v>
      </c>
      <c r="AO823">
        <f t="shared" ca="1" si="211"/>
        <v>804.10900000000004</v>
      </c>
      <c r="AP823">
        <f t="shared" ca="1" si="212"/>
        <v>2089.0160685897599</v>
      </c>
      <c r="AQ823">
        <f t="shared" ca="1" si="213"/>
        <v>42.8</v>
      </c>
      <c r="AR823">
        <f t="shared" ca="1" si="214"/>
        <v>17.9802255</v>
      </c>
      <c r="AS823">
        <f t="shared" ca="1" si="215"/>
        <v>4026.1220566468373</v>
      </c>
      <c r="AT823">
        <f t="shared" ca="1" si="216"/>
        <v>3016.989062553313</v>
      </c>
      <c r="AU823">
        <f t="shared" ca="1" si="217"/>
        <v>1009.1329940935243</v>
      </c>
    </row>
    <row r="824" spans="1:47" hidden="1">
      <c r="A824" t="str">
        <f ca="1">IF(ISNA(A$1), 0, OFFSET(data!$A$1, ROW()-1, A$1-1))</f>
        <v>Oahu</v>
      </c>
      <c r="B824">
        <f ca="1">IF(ISNA(B$1), 0, OFFSET(data!$A$1, ROW()-1, B$1-1))</f>
        <v>2040</v>
      </c>
      <c r="C824" s="8">
        <f ca="1">IF(ISNA(C$1), 0, OFFSET(data!$A$1, ROW()-1, C$1-1))</f>
        <v>51186.5</v>
      </c>
      <c r="D824">
        <f ca="1">IF(ISNA(D$1), 0, OFFSET(data!$A$1, ROW()-1, D$1-1))</f>
        <v>118.107762557077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2243.7209814665798</v>
      </c>
      <c r="L824">
        <f ca="1">IF(ISNA(L$1), 0, OFFSET(data!$A$1, ROW()-1, L$1-1))</f>
        <v>42.8</v>
      </c>
      <c r="M824">
        <f ca="1">IF(ISNA(M$1), 0, OFFSET(data!$A$1, ROW()-1, M$1-1))</f>
        <v>21.488214299999999</v>
      </c>
      <c r="N824">
        <f ca="1">IF(ISNA(N$1), 0, OFFSET(data!$A$1, ROW()-1, N$1-1))</f>
        <v>-5.1159076974727203E-13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949.989748515918</v>
      </c>
      <c r="V824">
        <f ca="1">IF(ISNA(V$1), 0, OFFSET(data!$A$1, ROW()-1, V$1-1))</f>
        <v>0</v>
      </c>
      <c r="W824">
        <f ca="1">IF(ISNA(W$1), 0, OFFSET(data!$A$1, ROW()-1, W$1-1))</f>
        <v>804.10900000000004</v>
      </c>
      <c r="X824">
        <f ca="1">IF(ISNA(X$1), 0, OFFSET(data!$A$1, ROW()-1, X$1-1))</f>
        <v>265.40837739764498</v>
      </c>
      <c r="Y824">
        <f ca="1">IF(ISNA(Y$1), 0, OFFSET(data!$A$1, ROW()-1, Y$1-1))</f>
        <v>256.60983241009598</v>
      </c>
      <c r="Z824">
        <f ca="1">IF(ISNA(Z$1), 0, OFFSET(data!$A$1, ROW()-1, Z$1-1))</f>
        <v>150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1758.2179999999901</v>
      </c>
      <c r="AD824">
        <f ca="1">IF(ISNA(AD$1), 0, OFFSET(data!$A$1, ROW()-1, AD$1-1))</f>
        <v>752.59299470647204</v>
      </c>
      <c r="AE824">
        <f ca="1">IF(ISNA(AE$1), 0, OFFSET(data!$A$1, ROW()-1, AE$1-1))</f>
        <v>130.08203990808099</v>
      </c>
      <c r="AF824" t="str">
        <f ca="1">IF(ISNA(AF$1), 0, OFFSET(data!$A$1, ROW()-1, AF$1-1))</f>
        <v>typical</v>
      </c>
      <c r="AG824">
        <f t="shared" ca="1" si="206"/>
        <v>2040</v>
      </c>
      <c r="AH824">
        <f t="shared" ca="1" si="207"/>
        <v>2</v>
      </c>
      <c r="AI824">
        <f t="shared" ca="1" si="208"/>
        <v>20</v>
      </c>
      <c r="AJ824" t="str">
        <f t="shared" ca="1" si="204"/>
        <v/>
      </c>
      <c r="AK824" t="str">
        <f t="shared" ca="1" si="209"/>
        <v>12:00</v>
      </c>
      <c r="AL824" s="4">
        <f t="shared" ca="1" si="205"/>
        <v>0.13008203990808098</v>
      </c>
      <c r="AM824">
        <f t="shared" ca="1" si="226"/>
        <v>1215.398125913563</v>
      </c>
      <c r="AN824">
        <f t="shared" ca="1" si="210"/>
        <v>150</v>
      </c>
      <c r="AO824">
        <f t="shared" ca="1" si="211"/>
        <v>804.10900000000004</v>
      </c>
      <c r="AP824">
        <f t="shared" ca="1" si="212"/>
        <v>2243.7209814665794</v>
      </c>
      <c r="AQ824">
        <f t="shared" ca="1" si="213"/>
        <v>42.8</v>
      </c>
      <c r="AR824">
        <f t="shared" ca="1" si="214"/>
        <v>21.488214299999999</v>
      </c>
      <c r="AS824">
        <f t="shared" ca="1" si="215"/>
        <v>4184.3349583236468</v>
      </c>
      <c r="AT824">
        <f t="shared" ca="1" si="216"/>
        <v>3178.7099530301307</v>
      </c>
      <c r="AU824">
        <f t="shared" ca="1" si="217"/>
        <v>1005.6250052935161</v>
      </c>
    </row>
    <row r="825" spans="1:47" hidden="1">
      <c r="A825" t="str">
        <f ca="1">IF(ISNA(A$1), 0, OFFSET(data!$A$1, ROW()-1, A$1-1))</f>
        <v>Oahu</v>
      </c>
      <c r="B825">
        <f ca="1">IF(ISNA(B$1), 0, OFFSET(data!$A$1, ROW()-1, B$1-1))</f>
        <v>2040</v>
      </c>
      <c r="C825" s="8">
        <f ca="1">IF(ISNA(C$1), 0, OFFSET(data!$A$1, ROW()-1, C$1-1))</f>
        <v>51186.583333333336</v>
      </c>
      <c r="D825">
        <f ca="1">IF(ISNA(D$1), 0, OFFSET(data!$A$1, ROW()-1, D$1-1))</f>
        <v>118.107762557077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1796.11180103828</v>
      </c>
      <c r="L825">
        <f ca="1">IF(ISNA(L$1), 0, OFFSET(data!$A$1, ROW()-1, L$1-1))</f>
        <v>42.8</v>
      </c>
      <c r="M825">
        <f ca="1">IF(ISNA(M$1), 0, OFFSET(data!$A$1, ROW()-1, M$1-1))</f>
        <v>22.927556599999999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952.26926356022398</v>
      </c>
      <c r="V825">
        <f ca="1">IF(ISNA(V$1), 0, OFFSET(data!$A$1, ROW()-1, V$1-1))</f>
        <v>0</v>
      </c>
      <c r="W825">
        <f ca="1">IF(ISNA(W$1), 0, OFFSET(data!$A$1, ROW()-1, W$1-1))</f>
        <v>611.1</v>
      </c>
      <c r="X825">
        <f ca="1">IF(ISNA(X$1), 0, OFFSET(data!$A$1, ROW()-1, X$1-1))</f>
        <v>230.803163062637</v>
      </c>
      <c r="Y825">
        <f ca="1">IF(ISNA(Y$1), 0, OFFSET(data!$A$1, ROW()-1, Y$1-1))</f>
        <v>70.633367274230494</v>
      </c>
      <c r="Z825">
        <f ca="1">IF(ISNA(Z$1), 0, OFFSET(data!$A$1, ROW()-1, Z$1-1))</f>
        <v>115.14132629826899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1565.2090000000001</v>
      </c>
      <c r="AD825">
        <f ca="1">IF(ISNA(AD$1), 0, OFFSET(data!$A$1, ROW()-1, AD$1-1))</f>
        <v>754.03233700647195</v>
      </c>
      <c r="AE825">
        <f ca="1">IF(ISNA(AE$1), 0, OFFSET(data!$A$1, ROW()-1, AE$1-1))</f>
        <v>130.08203990808099</v>
      </c>
      <c r="AF825" t="str">
        <f ca="1">IF(ISNA(AF$1), 0, OFFSET(data!$A$1, ROW()-1, AF$1-1))</f>
        <v>typical</v>
      </c>
      <c r="AG825">
        <f t="shared" ca="1" si="206"/>
        <v>2040</v>
      </c>
      <c r="AH825">
        <f t="shared" ca="1" si="207"/>
        <v>2</v>
      </c>
      <c r="AI825">
        <f t="shared" ca="1" si="208"/>
        <v>20</v>
      </c>
      <c r="AJ825" t="str">
        <f t="shared" ca="1" si="204"/>
        <v/>
      </c>
      <c r="AK825" t="str">
        <f t="shared" ca="1" si="209"/>
        <v>14:00</v>
      </c>
      <c r="AL825" s="4">
        <f t="shared" ca="1" si="205"/>
        <v>0.13008203990808098</v>
      </c>
      <c r="AM825">
        <f t="shared" ca="1" si="226"/>
        <v>1183.072426622861</v>
      </c>
      <c r="AN825">
        <f t="shared" ca="1" si="210"/>
        <v>115.14132629826899</v>
      </c>
      <c r="AO825">
        <f t="shared" ca="1" si="211"/>
        <v>611.1</v>
      </c>
      <c r="AP825">
        <f t="shared" ca="1" si="212"/>
        <v>1796.11180103828</v>
      </c>
      <c r="AQ825">
        <f t="shared" ca="1" si="213"/>
        <v>42.8</v>
      </c>
      <c r="AR825">
        <f t="shared" ca="1" si="214"/>
        <v>22.927556599999999</v>
      </c>
      <c r="AS825">
        <f t="shared" ca="1" si="215"/>
        <v>3545.1561201953568</v>
      </c>
      <c r="AT825">
        <f t="shared" ca="1" si="216"/>
        <v>2733.9794572018322</v>
      </c>
      <c r="AU825">
        <f t="shared" ca="1" si="217"/>
        <v>811.17666299352459</v>
      </c>
    </row>
    <row r="826" spans="1:47" hidden="1">
      <c r="A826" t="str">
        <f ca="1">IF(ISNA(A$1), 0, OFFSET(data!$A$1, ROW()-1, A$1-1))</f>
        <v>Oahu</v>
      </c>
      <c r="B826">
        <f ca="1">IF(ISNA(B$1), 0, OFFSET(data!$A$1, ROW()-1, B$1-1))</f>
        <v>2040</v>
      </c>
      <c r="C826" s="8">
        <f ca="1">IF(ISNA(C$1), 0, OFFSET(data!$A$1, ROW()-1, C$1-1))</f>
        <v>51186.666666666664</v>
      </c>
      <c r="D826">
        <f ca="1">IF(ISNA(D$1), 0, OFFSET(data!$A$1, ROW()-1, D$1-1))</f>
        <v>118.107762557077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1066.3476190228</v>
      </c>
      <c r="L826">
        <f ca="1">IF(ISNA(L$1), 0, OFFSET(data!$A$1, ROW()-1, L$1-1))</f>
        <v>42.8</v>
      </c>
      <c r="M826">
        <f ca="1">IF(ISNA(M$1), 0, OFFSET(data!$A$1, ROW()-1, M$1-1))</f>
        <v>19.960278599999999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948.10854873198502</v>
      </c>
      <c r="V826">
        <f ca="1">IF(ISNA(V$1), 0, OFFSET(data!$A$1, ROW()-1, V$1-1))</f>
        <v>0</v>
      </c>
      <c r="W826">
        <f ca="1">IF(ISNA(W$1), 0, OFFSET(data!$A$1, ROW()-1, W$1-1))</f>
        <v>173.28459904686301</v>
      </c>
      <c r="X826">
        <f ca="1">IF(ISNA(X$1), 0, OFFSET(data!$A$1, ROW()-1, X$1-1))</f>
        <v>-94.810854873198494</v>
      </c>
      <c r="Y826">
        <f ca="1">IF(ISNA(Y$1), 0, OFFSET(data!$A$1, ROW()-1, Y$1-1))</f>
        <v>70.633367274230494</v>
      </c>
      <c r="Z826">
        <f ca="1">IF(ISNA(Z$1), 0, OFFSET(data!$A$1, ROW()-1, Z$1-1))</f>
        <v>150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1127.3935990468599</v>
      </c>
      <c r="AD826">
        <f ca="1">IF(ISNA(AD$1), 0, OFFSET(data!$A$1, ROW()-1, AD$1-1))</f>
        <v>714.48664763799297</v>
      </c>
      <c r="AE826">
        <f ca="1">IF(ISNA(AE$1), 0, OFFSET(data!$A$1, ROW()-1, AE$1-1))</f>
        <v>130.08203990808099</v>
      </c>
      <c r="AF826" t="str">
        <f ca="1">IF(ISNA(AF$1), 0, OFFSET(data!$A$1, ROW()-1, AF$1-1))</f>
        <v>typical</v>
      </c>
      <c r="AG826">
        <f t="shared" ca="1" si="206"/>
        <v>2040</v>
      </c>
      <c r="AH826">
        <f t="shared" ca="1" si="207"/>
        <v>2</v>
      </c>
      <c r="AI826">
        <f t="shared" ca="1" si="208"/>
        <v>20</v>
      </c>
      <c r="AJ826" t="str">
        <f t="shared" ca="1" si="204"/>
        <v/>
      </c>
      <c r="AK826" t="str">
        <f t="shared" ca="1" si="209"/>
        <v>16:00</v>
      </c>
      <c r="AL826" s="4">
        <f t="shared" ca="1" si="205"/>
        <v>0.13008203990808098</v>
      </c>
      <c r="AM826">
        <f t="shared" ca="1" si="226"/>
        <v>853.29769385878649</v>
      </c>
      <c r="AN826">
        <f t="shared" ca="1" si="210"/>
        <v>150</v>
      </c>
      <c r="AO826">
        <f t="shared" ca="1" si="211"/>
        <v>173.28459904686301</v>
      </c>
      <c r="AP826">
        <f t="shared" ca="1" si="212"/>
        <v>1066.3476190228</v>
      </c>
      <c r="AQ826">
        <f t="shared" ca="1" si="213"/>
        <v>42.8</v>
      </c>
      <c r="AR826">
        <f t="shared" ca="1" si="214"/>
        <v>19.960278599999999</v>
      </c>
      <c r="AS826">
        <f t="shared" ca="1" si="215"/>
        <v>2374.6092592267369</v>
      </c>
      <c r="AT826">
        <f t="shared" ca="1" si="216"/>
        <v>1961.7023078178731</v>
      </c>
      <c r="AU826">
        <f t="shared" ca="1" si="217"/>
        <v>412.90695140886373</v>
      </c>
    </row>
    <row r="827" spans="1:47" hidden="1">
      <c r="A827" t="str">
        <f ca="1">IF(ISNA(A$1), 0, OFFSET(data!$A$1, ROW()-1, A$1-1))</f>
        <v>Oahu</v>
      </c>
      <c r="B827">
        <f ca="1">IF(ISNA(B$1), 0, OFFSET(data!$A$1, ROW()-1, B$1-1))</f>
        <v>2040</v>
      </c>
      <c r="C827" s="8">
        <f ca="1">IF(ISNA(C$1), 0, OFFSET(data!$A$1, ROW()-1, C$1-1))</f>
        <v>51186.75</v>
      </c>
      <c r="D827">
        <f ca="1">IF(ISNA(D$1), 0, OFFSET(data!$A$1, ROW()-1, D$1-1))</f>
        <v>236.107762557077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42.8</v>
      </c>
      <c r="M827">
        <f ca="1">IF(ISNA(M$1), 0, OFFSET(data!$A$1, ROW()-1, M$1-1))</f>
        <v>23.433942999999999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490.93020090554501</v>
      </c>
      <c r="S827">
        <f ca="1">IF(ISNA(S$1), 0, OFFSET(data!$A$1, ROW()-1, S$1-1))</f>
        <v>150</v>
      </c>
      <c r="T827">
        <f ca="1">IF(ISNA(T$1), 0, OFFSET(data!$A$1, ROW()-1, T$1-1))</f>
        <v>0</v>
      </c>
      <c r="U827">
        <f ca="1">IF(ISNA(U$1), 0, OFFSET(data!$A$1, ROW()-1, U$1-1))</f>
        <v>969.59837687599202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-96.959837687599205</v>
      </c>
      <c r="Y827">
        <f ca="1">IF(ISNA(Y$1), 0, OFFSET(data!$A$1, ROW()-1, Y$1-1))</f>
        <v>70.633367274230494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313.17879909445401</v>
      </c>
      <c r="AD827">
        <f ca="1">IF(ISNA(AD$1), 0, OFFSET(data!$A$1, ROW()-1, AD$1-1))</f>
        <v>113.433943</v>
      </c>
      <c r="AE827">
        <f ca="1">IF(ISNA(AE$1), 0, OFFSET(data!$A$1, ROW()-1, AE$1-1))</f>
        <v>168.93771416633899</v>
      </c>
      <c r="AF827" t="str">
        <f ca="1">IF(ISNA(AF$1), 0, OFFSET(data!$A$1, ROW()-1, AF$1-1))</f>
        <v>typical</v>
      </c>
      <c r="AG827">
        <f t="shared" ca="1" si="206"/>
        <v>2040</v>
      </c>
      <c r="AH827">
        <f t="shared" ca="1" si="207"/>
        <v>2</v>
      </c>
      <c r="AI827">
        <f t="shared" ca="1" si="208"/>
        <v>20</v>
      </c>
      <c r="AJ827" t="str">
        <f t="shared" ca="1" si="204"/>
        <v/>
      </c>
      <c r="AK827" t="str">
        <f t="shared" ca="1" si="209"/>
        <v>18:00</v>
      </c>
      <c r="AL827" s="4">
        <f t="shared" ca="1" si="205"/>
        <v>0.16893771416633899</v>
      </c>
      <c r="AM827">
        <f t="shared" ca="1" si="226"/>
        <v>872.63853918839277</v>
      </c>
      <c r="AN827">
        <f t="shared" ca="1" si="210"/>
        <v>150</v>
      </c>
      <c r="AO827">
        <f t="shared" ca="1" si="211"/>
        <v>490.93020090554501</v>
      </c>
      <c r="AP827">
        <f t="shared" ca="1" si="212"/>
        <v>0</v>
      </c>
      <c r="AQ827">
        <f t="shared" ca="1" si="213"/>
        <v>42.8</v>
      </c>
      <c r="AR827">
        <f t="shared" ca="1" si="214"/>
        <v>23.433942999999999</v>
      </c>
      <c r="AS827">
        <f t="shared" ca="1" si="215"/>
        <v>1256.4507055570759</v>
      </c>
      <c r="AT827">
        <f t="shared" ca="1" si="216"/>
        <v>1056.7058494626233</v>
      </c>
      <c r="AU827">
        <f t="shared" ca="1" si="217"/>
        <v>199.74485609445264</v>
      </c>
    </row>
    <row r="828" spans="1:47" hidden="1">
      <c r="A828" t="str">
        <f ca="1">IF(ISNA(A$1), 0, OFFSET(data!$A$1, ROW()-1, A$1-1))</f>
        <v>Oahu</v>
      </c>
      <c r="B828">
        <f ca="1">IF(ISNA(B$1), 0, OFFSET(data!$A$1, ROW()-1, B$1-1))</f>
        <v>2040</v>
      </c>
      <c r="C828" s="8">
        <f ca="1">IF(ISNA(C$1), 0, OFFSET(data!$A$1, ROW()-1, C$1-1))</f>
        <v>51186.833333333336</v>
      </c>
      <c r="D828">
        <f ca="1">IF(ISNA(D$1), 0, OFFSET(data!$A$1, ROW()-1, D$1-1))</f>
        <v>236.107762557077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42.8</v>
      </c>
      <c r="M828">
        <f ca="1">IF(ISNA(M$1), 0, OFFSET(data!$A$1, ROW()-1, M$1-1))</f>
        <v>40.722099999999998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420.25264175503798</v>
      </c>
      <c r="S828">
        <f ca="1">IF(ISNA(S$1), 0, OFFSET(data!$A$1, ROW()-1, S$1-1))</f>
        <v>150</v>
      </c>
      <c r="T828">
        <f ca="1">IF(ISNA(T$1), 0, OFFSET(data!$A$1, ROW()-1, T$1-1))</f>
        <v>0</v>
      </c>
      <c r="U828">
        <f ca="1">IF(ISNA(U$1), 0, OFFSET(data!$A$1, ROW()-1, U$1-1))</f>
        <v>915.950590180625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-91.5950590180625</v>
      </c>
      <c r="Y828">
        <f ca="1">IF(ISNA(Y$1), 0, OFFSET(data!$A$1, ROW()-1, Y$1-1))</f>
        <v>65.526973149553996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383.85635824496097</v>
      </c>
      <c r="AD828">
        <f ca="1">IF(ISNA(AD$1), 0, OFFSET(data!$A$1, ROW()-1, AD$1-1))</f>
        <v>130.72210000000001</v>
      </c>
      <c r="AE828">
        <f ca="1">IF(ISNA(AE$1), 0, OFFSET(data!$A$1, ROW()-1, AE$1-1))</f>
        <v>168.93771416633899</v>
      </c>
      <c r="AF828" t="str">
        <f ca="1">IF(ISNA(AF$1), 0, OFFSET(data!$A$1, ROW()-1, AF$1-1))</f>
        <v>typical</v>
      </c>
      <c r="AG828">
        <f t="shared" ca="1" si="206"/>
        <v>2040</v>
      </c>
      <c r="AH828">
        <f t="shared" ca="1" si="207"/>
        <v>2</v>
      </c>
      <c r="AI828">
        <f t="shared" ca="1" si="208"/>
        <v>20</v>
      </c>
      <c r="AJ828" t="str">
        <f t="shared" ca="1" si="204"/>
        <v/>
      </c>
      <c r="AK828" t="str">
        <f t="shared" ca="1" si="209"/>
        <v>20:00</v>
      </c>
      <c r="AL828" s="4">
        <f t="shared" ca="1" si="205"/>
        <v>0.16893771416633899</v>
      </c>
      <c r="AM828">
        <f t="shared" ca="1" si="226"/>
        <v>824.35553116256256</v>
      </c>
      <c r="AN828">
        <f t="shared" ca="1" si="210"/>
        <v>150</v>
      </c>
      <c r="AO828">
        <f t="shared" ca="1" si="211"/>
        <v>420.25264175503798</v>
      </c>
      <c r="AP828">
        <f t="shared" ca="1" si="212"/>
        <v>0</v>
      </c>
      <c r="AQ828">
        <f t="shared" ca="1" si="213"/>
        <v>42.8</v>
      </c>
      <c r="AR828">
        <f t="shared" ca="1" si="214"/>
        <v>40.722099999999998</v>
      </c>
      <c r="AS828">
        <f t="shared" ca="1" si="215"/>
        <v>1273.7388625570759</v>
      </c>
      <c r="AT828">
        <f t="shared" ca="1" si="216"/>
        <v>1020.6046043121166</v>
      </c>
      <c r="AU828">
        <f t="shared" ca="1" si="217"/>
        <v>253.13425824495926</v>
      </c>
    </row>
    <row r="829" spans="1:47" hidden="1">
      <c r="A829" t="str">
        <f ca="1">IF(ISNA(A$1), 0, OFFSET(data!$A$1, ROW()-1, A$1-1))</f>
        <v>Oahu</v>
      </c>
      <c r="B829">
        <f ca="1">IF(ISNA(B$1), 0, OFFSET(data!$A$1, ROW()-1, B$1-1))</f>
        <v>2040</v>
      </c>
      <c r="C829" s="8">
        <f ca="1">IF(ISNA(C$1), 0, OFFSET(data!$A$1, ROW()-1, C$1-1))</f>
        <v>51186.916666666664</v>
      </c>
      <c r="D829">
        <f ca="1">IF(ISNA(D$1), 0, OFFSET(data!$A$1, ROW()-1, D$1-1))</f>
        <v>236.107762557077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42.8</v>
      </c>
      <c r="M829">
        <f ca="1">IF(ISNA(M$1), 0, OFFSET(data!$A$1, ROW()-1, M$1-1))</f>
        <v>47.3446839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357.83572732461801</v>
      </c>
      <c r="S829">
        <f ca="1">IF(ISNA(S$1), 0, OFFSET(data!$A$1, ROW()-1, S$1-1))</f>
        <v>67.642456868362999</v>
      </c>
      <c r="T829">
        <f ca="1">IF(ISNA(T$1), 0, OFFSET(data!$A$1, ROW()-1, T$1-1))</f>
        <v>0</v>
      </c>
      <c r="U829">
        <f ca="1">IF(ISNA(U$1), 0, OFFSET(data!$A$1, ROW()-1, U$1-1))</f>
        <v>817.01003929965395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-81.701003929965395</v>
      </c>
      <c r="Y829">
        <f ca="1">IF(ISNA(Y$1), 0, OFFSET(data!$A$1, ROW()-1, Y$1-1))</f>
        <v>16.421595280370401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528.63081580701805</v>
      </c>
      <c r="AD829">
        <f ca="1">IF(ISNA(AD$1), 0, OFFSET(data!$A$1, ROW()-1, AD$1-1))</f>
        <v>137.34468390000001</v>
      </c>
      <c r="AE829">
        <f ca="1">IF(ISNA(AE$1), 0, OFFSET(data!$A$1, ROW()-1, AE$1-1))</f>
        <v>168.93771416633899</v>
      </c>
      <c r="AF829" t="str">
        <f ca="1">IF(ISNA(AF$1), 0, OFFSET(data!$A$1, ROW()-1, AF$1-1))</f>
        <v>typical</v>
      </c>
      <c r="AG829">
        <f t="shared" ca="1" si="206"/>
        <v>2040</v>
      </c>
      <c r="AH829">
        <f t="shared" ca="1" si="207"/>
        <v>2</v>
      </c>
      <c r="AI829">
        <f t="shared" ca="1" si="208"/>
        <v>20</v>
      </c>
      <c r="AJ829" t="str">
        <f t="shared" ca="1" si="204"/>
        <v/>
      </c>
      <c r="AK829" t="str">
        <f t="shared" ca="1" si="209"/>
        <v>22:00</v>
      </c>
      <c r="AL829" s="4">
        <f t="shared" ca="1" si="205"/>
        <v>0.16893771416633899</v>
      </c>
      <c r="AM829">
        <f t="shared" ca="1" si="226"/>
        <v>735.30903536968856</v>
      </c>
      <c r="AN829">
        <f t="shared" ca="1" si="210"/>
        <v>67.642456868362999</v>
      </c>
      <c r="AO829">
        <f t="shared" ca="1" si="211"/>
        <v>357.83572732461801</v>
      </c>
      <c r="AP829">
        <f t="shared" ca="1" si="212"/>
        <v>0</v>
      </c>
      <c r="AQ829">
        <f t="shared" ca="1" si="213"/>
        <v>42.8</v>
      </c>
      <c r="AR829">
        <f t="shared" ca="1" si="214"/>
        <v>47.3446839</v>
      </c>
      <c r="AS829">
        <f t="shared" ca="1" si="215"/>
        <v>1280.361446457076</v>
      </c>
      <c r="AT829">
        <f t="shared" ca="1" si="216"/>
        <v>889.07531455005892</v>
      </c>
      <c r="AU829">
        <f t="shared" ca="1" si="217"/>
        <v>391.28613190701708</v>
      </c>
    </row>
    <row r="830" spans="1:47" hidden="1">
      <c r="A830" t="str">
        <f ca="1">IF(ISNA(A$1), 0, OFFSET(data!$A$1, ROW()-1, A$1-1))</f>
        <v>Oahu</v>
      </c>
      <c r="B830">
        <f ca="1">IF(ISNA(B$1), 0, OFFSET(data!$A$1, ROW()-1, B$1-1))</f>
        <v>2040</v>
      </c>
      <c r="C830" s="8">
        <f ca="1">IF(ISNA(C$1), 0, OFFSET(data!$A$1, ROW()-1, C$1-1))</f>
        <v>51236</v>
      </c>
      <c r="D830">
        <f ca="1">IF(ISNA(D$1), 0, OFFSET(data!$A$1, ROW()-1, D$1-1))</f>
        <v>484.15752454574999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42.8</v>
      </c>
      <c r="M830">
        <f ca="1">IF(ISNA(M$1), 0, OFFSET(data!$A$1, ROW()-1, M$1-1))</f>
        <v>18.419722263899999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130.060876333431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736.48796997667796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-73.648796997667802</v>
      </c>
      <c r="Y830">
        <f ca="1">IF(ISNA(Y$1), 0, OFFSET(data!$A$1, ROW()-1, Y$1-1))</f>
        <v>12.5989501640728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844.69836167789401</v>
      </c>
      <c r="AD830">
        <f ca="1">IF(ISNA(AD$1), 0, OFFSET(data!$A$1, ROW()-1, AD$1-1))</f>
        <v>152.81972226389999</v>
      </c>
      <c r="AE830">
        <f ca="1">IF(ISNA(AE$1), 0, OFFSET(data!$A$1, ROW()-1, AE$1-1))</f>
        <v>183.96625086388801</v>
      </c>
      <c r="AF830" t="str">
        <f ca="1">IF(ISNA(AF$1), 0, OFFSET(data!$A$1, ROW()-1, AF$1-1))</f>
        <v>peak</v>
      </c>
      <c r="AG830">
        <f t="shared" ca="1" si="206"/>
        <v>2040</v>
      </c>
      <c r="AH830">
        <f t="shared" ca="1" si="207"/>
        <v>4</v>
      </c>
      <c r="AI830">
        <f t="shared" ca="1" si="208"/>
        <v>10</v>
      </c>
      <c r="AJ830" t="str">
        <f t="shared" ca="1" si="204"/>
        <v/>
      </c>
      <c r="AK830" t="str">
        <f t="shared" ca="1" si="209"/>
        <v>00:00</v>
      </c>
      <c r="AL830" s="4">
        <f t="shared" ca="1" si="205"/>
        <v>0.18396625086388801</v>
      </c>
      <c r="AM830">
        <f t="shared" ca="1" si="226"/>
        <v>662.83917297901019</v>
      </c>
      <c r="AN830">
        <f t="shared" ca="1" si="210"/>
        <v>0</v>
      </c>
      <c r="AO830">
        <f t="shared" ca="1" si="211"/>
        <v>130.060876333431</v>
      </c>
      <c r="AP830">
        <f t="shared" ca="1" si="212"/>
        <v>0</v>
      </c>
      <c r="AQ830">
        <f t="shared" ca="1" si="213"/>
        <v>42.8</v>
      </c>
      <c r="AR830">
        <f t="shared" ca="1" si="214"/>
        <v>18.419722263899999</v>
      </c>
      <c r="AS830">
        <f t="shared" ca="1" si="215"/>
        <v>1520.1364848209751</v>
      </c>
      <c r="AT830">
        <f t="shared" ca="1" si="216"/>
        <v>828.25784540698294</v>
      </c>
      <c r="AU830">
        <f t="shared" ca="1" si="217"/>
        <v>691.87863941399212</v>
      </c>
    </row>
    <row r="831" spans="1:47" hidden="1">
      <c r="A831" t="str">
        <f ca="1">IF(ISNA(A$1), 0, OFFSET(data!$A$1, ROW()-1, A$1-1))</f>
        <v>Oahu</v>
      </c>
      <c r="B831">
        <f ca="1">IF(ISNA(B$1), 0, OFFSET(data!$A$1, ROW()-1, B$1-1))</f>
        <v>2040</v>
      </c>
      <c r="C831" s="8">
        <f ca="1">IF(ISNA(C$1), 0, OFFSET(data!$A$1, ROW()-1, C$1-1))</f>
        <v>51236.083333333336</v>
      </c>
      <c r="D831">
        <f ca="1">IF(ISNA(D$1), 0, OFFSET(data!$A$1, ROW()-1, D$1-1))</f>
        <v>484.15752454574999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42.8</v>
      </c>
      <c r="M831">
        <f ca="1">IF(ISNA(M$1), 0, OFFSET(data!$A$1, ROW()-1, M$1-1))</f>
        <v>31.204827999999999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98.631043529983103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719.62915660689305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-71.962915660689305</v>
      </c>
      <c r="Y831">
        <f ca="1">IF(ISNA(Y$1), 0, OFFSET(data!$A$1, ROW()-1, Y$1-1))</f>
        <v>9.1271551295304008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876.12819448134303</v>
      </c>
      <c r="AD831">
        <f ca="1">IF(ISNA(AD$1), 0, OFFSET(data!$A$1, ROW()-1, AD$1-1))</f>
        <v>165.604828</v>
      </c>
      <c r="AE831">
        <f ca="1">IF(ISNA(AE$1), 0, OFFSET(data!$A$1, ROW()-1, AE$1-1))</f>
        <v>183.96625086388801</v>
      </c>
      <c r="AF831" t="str">
        <f ca="1">IF(ISNA(AF$1), 0, OFFSET(data!$A$1, ROW()-1, AF$1-1))</f>
        <v>peak</v>
      </c>
      <c r="AG831">
        <f t="shared" ca="1" si="206"/>
        <v>2040</v>
      </c>
      <c r="AH831">
        <f t="shared" ca="1" si="207"/>
        <v>4</v>
      </c>
      <c r="AI831">
        <f t="shared" ca="1" si="208"/>
        <v>10</v>
      </c>
      <c r="AJ831" t="str">
        <f t="shared" ca="1" si="204"/>
        <v/>
      </c>
      <c r="AK831" t="str">
        <f t="shared" ca="1" si="209"/>
        <v>02:00</v>
      </c>
      <c r="AL831" s="4">
        <f t="shared" ca="1" si="205"/>
        <v>0.18396625086388801</v>
      </c>
      <c r="AM831">
        <f t="shared" ca="1" si="226"/>
        <v>647.66624094620374</v>
      </c>
      <c r="AN831">
        <f t="shared" ca="1" si="210"/>
        <v>0</v>
      </c>
      <c r="AO831">
        <f t="shared" ca="1" si="211"/>
        <v>98.631043529983103</v>
      </c>
      <c r="AP831">
        <f t="shared" ca="1" si="212"/>
        <v>0</v>
      </c>
      <c r="AQ831">
        <f t="shared" ca="1" si="213"/>
        <v>42.8</v>
      </c>
      <c r="AR831">
        <f t="shared" ca="1" si="214"/>
        <v>31.204827999999999</v>
      </c>
      <c r="AS831">
        <f t="shared" ca="1" si="215"/>
        <v>1532.9215905570761</v>
      </c>
      <c r="AT831">
        <f t="shared" ca="1" si="216"/>
        <v>822.39822407573411</v>
      </c>
      <c r="AU831">
        <f t="shared" ca="1" si="217"/>
        <v>710.52336648134201</v>
      </c>
    </row>
    <row r="832" spans="1:47" hidden="1">
      <c r="A832" t="str">
        <f ca="1">IF(ISNA(A$1), 0, OFFSET(data!$A$1, ROW()-1, A$1-1))</f>
        <v>Oahu</v>
      </c>
      <c r="B832">
        <f ca="1">IF(ISNA(B$1), 0, OFFSET(data!$A$1, ROW()-1, B$1-1))</f>
        <v>2040</v>
      </c>
      <c r="C832" s="8">
        <f ca="1">IF(ISNA(C$1), 0, OFFSET(data!$A$1, ROW()-1, C$1-1))</f>
        <v>51236.166666666664</v>
      </c>
      <c r="D832">
        <f ca="1">IF(ISNA(D$1), 0, OFFSET(data!$A$1, ROW()-1, D$1-1))</f>
        <v>484.15752454574999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42.8</v>
      </c>
      <c r="M832">
        <f ca="1">IF(ISNA(M$1), 0, OFFSET(data!$A$1, ROW()-1, M$1-1))</f>
        <v>47.102272999999997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118.184090201685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758.97118678209802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-75.897118678209793</v>
      </c>
      <c r="Y832">
        <f ca="1">IF(ISNA(Y$1), 0, OFFSET(data!$A$1, ROW()-1, Y$1-1))</f>
        <v>9.1698196435482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856.57514780964095</v>
      </c>
      <c r="AD832">
        <f ca="1">IF(ISNA(AD$1), 0, OFFSET(data!$A$1, ROW()-1, AD$1-1))</f>
        <v>181.502273</v>
      </c>
      <c r="AE832">
        <f ca="1">IF(ISNA(AE$1), 0, OFFSET(data!$A$1, ROW()-1, AE$1-1))</f>
        <v>183.96625086388801</v>
      </c>
      <c r="AF832" t="str">
        <f ca="1">IF(ISNA(AF$1), 0, OFFSET(data!$A$1, ROW()-1, AF$1-1))</f>
        <v>peak</v>
      </c>
      <c r="AG832">
        <f t="shared" ca="1" si="206"/>
        <v>2040</v>
      </c>
      <c r="AH832">
        <f t="shared" ca="1" si="207"/>
        <v>4</v>
      </c>
      <c r="AI832">
        <f t="shared" ca="1" si="208"/>
        <v>10</v>
      </c>
      <c r="AJ832" t="str">
        <f t="shared" ca="1" si="204"/>
        <v/>
      </c>
      <c r="AK832" t="str">
        <f t="shared" ca="1" si="209"/>
        <v>04:00</v>
      </c>
      <c r="AL832" s="4">
        <f t="shared" ca="1" si="205"/>
        <v>0.18396625086388801</v>
      </c>
      <c r="AM832">
        <f t="shared" ca="1" si="226"/>
        <v>683.07406810388818</v>
      </c>
      <c r="AN832">
        <f t="shared" ca="1" si="210"/>
        <v>0</v>
      </c>
      <c r="AO832">
        <f t="shared" ca="1" si="211"/>
        <v>118.184090201685</v>
      </c>
      <c r="AP832">
        <f t="shared" ca="1" si="212"/>
        <v>0</v>
      </c>
      <c r="AQ832">
        <f t="shared" ca="1" si="213"/>
        <v>42.8</v>
      </c>
      <c r="AR832">
        <f t="shared" ca="1" si="214"/>
        <v>47.102272999999997</v>
      </c>
      <c r="AS832">
        <f t="shared" ca="1" si="215"/>
        <v>1548.8190355570759</v>
      </c>
      <c r="AT832">
        <f t="shared" ca="1" si="216"/>
        <v>873.74616074743631</v>
      </c>
      <c r="AU832">
        <f t="shared" ca="1" si="217"/>
        <v>675.07287480963964</v>
      </c>
    </row>
    <row r="833" spans="1:47" hidden="1">
      <c r="A833" t="str">
        <f ca="1">IF(ISNA(A$1), 0, OFFSET(data!$A$1, ROW()-1, A$1-1))</f>
        <v>Oahu</v>
      </c>
      <c r="B833">
        <f ca="1">IF(ISNA(B$1), 0, OFFSET(data!$A$1, ROW()-1, B$1-1))</f>
        <v>2040</v>
      </c>
      <c r="C833" s="8">
        <f ca="1">IF(ISNA(C$1), 0, OFFSET(data!$A$1, ROW()-1, C$1-1))</f>
        <v>51236.25</v>
      </c>
      <c r="D833">
        <f ca="1">IF(ISNA(D$1), 0, OFFSET(data!$A$1, ROW()-1, D$1-1))</f>
        <v>504.80776255706701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14.004189069686101</v>
      </c>
      <c r="L833">
        <f ca="1">IF(ISNA(L$1), 0, OFFSET(data!$A$1, ROW()-1, L$1-1))</f>
        <v>42.8</v>
      </c>
      <c r="M833">
        <f ca="1">IF(ISNA(M$1), 0, OFFSET(data!$A$1, ROW()-1, M$1-1))</f>
        <v>46.573697799999998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188.41724979162601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872.79337166810797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-87.279337166810805</v>
      </c>
      <c r="Y833">
        <f ca="1">IF(ISNA(Y$1), 0, OFFSET(data!$A$1, ROW()-1, Y$1-1))</f>
        <v>11.0888647170834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765.69175020838304</v>
      </c>
      <c r="AD833">
        <f ca="1">IF(ISNA(AD$1), 0, OFFSET(data!$A$1, ROW()-1, AD$1-1))</f>
        <v>194.97788686968599</v>
      </c>
      <c r="AE833">
        <f ca="1">IF(ISNA(AE$1), 0, OFFSET(data!$A$1, ROW()-1, AE$1-1))</f>
        <v>183.96625086388801</v>
      </c>
      <c r="AF833" t="str">
        <f ca="1">IF(ISNA(AF$1), 0, OFFSET(data!$A$1, ROW()-1, AF$1-1))</f>
        <v>peak</v>
      </c>
      <c r="AG833">
        <f t="shared" ca="1" si="206"/>
        <v>2040</v>
      </c>
      <c r="AH833">
        <f t="shared" ca="1" si="207"/>
        <v>4</v>
      </c>
      <c r="AI833">
        <f t="shared" ca="1" si="208"/>
        <v>10</v>
      </c>
      <c r="AJ833" t="str">
        <f t="shared" ca="1" si="204"/>
        <v/>
      </c>
      <c r="AK833" t="str">
        <f t="shared" ca="1" si="209"/>
        <v>06:00</v>
      </c>
      <c r="AL833" s="4">
        <f t="shared" ca="1" si="205"/>
        <v>0.18396625086388801</v>
      </c>
      <c r="AM833">
        <f t="shared" ca="1" si="226"/>
        <v>785.51403450129715</v>
      </c>
      <c r="AN833">
        <f t="shared" ca="1" si="210"/>
        <v>0</v>
      </c>
      <c r="AO833">
        <f t="shared" ca="1" si="211"/>
        <v>188.41724979162601</v>
      </c>
      <c r="AP833">
        <f t="shared" ca="1" si="212"/>
        <v>14.004189069686101</v>
      </c>
      <c r="AQ833">
        <f t="shared" ca="1" si="213"/>
        <v>42.8</v>
      </c>
      <c r="AR833">
        <f t="shared" ca="1" si="214"/>
        <v>46.573697799999998</v>
      </c>
      <c r="AS833">
        <f t="shared" ca="1" si="215"/>
        <v>1562.2946494267621</v>
      </c>
      <c r="AT833">
        <f t="shared" ca="1" si="216"/>
        <v>991.58078608806659</v>
      </c>
      <c r="AU833">
        <f t="shared" ca="1" si="217"/>
        <v>570.71386333869555</v>
      </c>
    </row>
    <row r="834" spans="1:47" hidden="1">
      <c r="A834" t="str">
        <f ca="1">IF(ISNA(A$1), 0, OFFSET(data!$A$1, ROW()-1, A$1-1))</f>
        <v>Oahu</v>
      </c>
      <c r="B834">
        <f ca="1">IF(ISNA(B$1), 0, OFFSET(data!$A$1, ROW()-1, B$1-1))</f>
        <v>2040</v>
      </c>
      <c r="C834" s="8">
        <f ca="1">IF(ISNA(C$1), 0, OFFSET(data!$A$1, ROW()-1, C$1-1))</f>
        <v>51236.333333333336</v>
      </c>
      <c r="D834">
        <f ca="1">IF(ISNA(D$1), 0, OFFSET(data!$A$1, ROW()-1, D$1-1))</f>
        <v>290.10776255707702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489.61414081411198</v>
      </c>
      <c r="L834">
        <f ca="1">IF(ISNA(L$1), 0, OFFSET(data!$A$1, ROW()-1, L$1-1))</f>
        <v>42.8</v>
      </c>
      <c r="M834">
        <f ca="1">IF(ISNA(M$1), 0, OFFSET(data!$A$1, ROW()-1, M$1-1))</f>
        <v>85.680826999999994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915.005191309618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-23.747709499787302</v>
      </c>
      <c r="Y834">
        <f ca="1">IF(ISNA(Y$1), 0, OFFSET(data!$A$1, ROW()-1, Y$1-1))</f>
        <v>16.945248561359701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1034.509</v>
      </c>
      <c r="AD834">
        <f ca="1">IF(ISNA(AD$1), 0, OFFSET(data!$A$1, ROW()-1, AD$1-1))</f>
        <v>625.92532267846502</v>
      </c>
      <c r="AE834">
        <f ca="1">IF(ISNA(AE$1), 0, OFFSET(data!$A$1, ROW()-1, AE$1-1))</f>
        <v>165.569625777499</v>
      </c>
      <c r="AF834" t="str">
        <f ca="1">IF(ISNA(AF$1), 0, OFFSET(data!$A$1, ROW()-1, AF$1-1))</f>
        <v>peak</v>
      </c>
      <c r="AG834">
        <f t="shared" ca="1" si="206"/>
        <v>2040</v>
      </c>
      <c r="AH834">
        <f t="shared" ca="1" si="207"/>
        <v>4</v>
      </c>
      <c r="AI834">
        <f t="shared" ca="1" si="208"/>
        <v>10</v>
      </c>
      <c r="AJ834" t="str">
        <f t="shared" ca="1" si="204"/>
        <v/>
      </c>
      <c r="AK834" t="str">
        <f t="shared" ca="1" si="209"/>
        <v>08:00</v>
      </c>
      <c r="AL834" s="4">
        <f t="shared" ca="1" si="205"/>
        <v>0.16556962577749901</v>
      </c>
      <c r="AM834">
        <f t="shared" ca="1" si="226"/>
        <v>891.25748180983067</v>
      </c>
      <c r="AN834">
        <f t="shared" ca="1" si="210"/>
        <v>0</v>
      </c>
      <c r="AO834">
        <f t="shared" ca="1" si="211"/>
        <v>0</v>
      </c>
      <c r="AP834">
        <f t="shared" ca="1" si="212"/>
        <v>489.61414081411198</v>
      </c>
      <c r="AQ834">
        <f t="shared" ca="1" si="213"/>
        <v>42.8</v>
      </c>
      <c r="AR834">
        <f t="shared" ca="1" si="214"/>
        <v>85.680826999999994</v>
      </c>
      <c r="AS834">
        <f t="shared" ca="1" si="215"/>
        <v>1942.7117303711889</v>
      </c>
      <c r="AT834">
        <f t="shared" ca="1" si="216"/>
        <v>1534.1280530496554</v>
      </c>
      <c r="AU834">
        <f t="shared" ca="1" si="217"/>
        <v>408.58367732153351</v>
      </c>
    </row>
    <row r="835" spans="1:47" hidden="1">
      <c r="A835" t="str">
        <f ca="1">IF(ISNA(A$1), 0, OFFSET(data!$A$1, ROW()-1, A$1-1))</f>
        <v>Oahu</v>
      </c>
      <c r="B835">
        <f ca="1">IF(ISNA(B$1), 0, OFFSET(data!$A$1, ROW()-1, B$1-1))</f>
        <v>2040</v>
      </c>
      <c r="C835" s="8">
        <f ca="1">IF(ISNA(C$1), 0, OFFSET(data!$A$1, ROW()-1, C$1-1))</f>
        <v>51236.416666666664</v>
      </c>
      <c r="D835">
        <f ca="1">IF(ISNA(D$1), 0, OFFSET(data!$A$1, ROW()-1, D$1-1))</f>
        <v>290.10776255707702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1096.95190065834</v>
      </c>
      <c r="L835">
        <f ca="1">IF(ISNA(L$1), 0, OFFSET(data!$A$1, ROW()-1, L$1-1))</f>
        <v>42.8</v>
      </c>
      <c r="M835">
        <f ca="1">IF(ISNA(M$1), 0, OFFSET(data!$A$1, ROW()-1, M$1-1))</f>
        <v>60.305432000000003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936.80695309126702</v>
      </c>
      <c r="V835">
        <f ca="1">IF(ISNA(V$1), 0, OFFSET(data!$A$1, ROW()-1, V$1-1))</f>
        <v>0</v>
      </c>
      <c r="W835">
        <f ca="1">IF(ISNA(W$1), 0, OFFSET(data!$A$1, ROW()-1, W$1-1))</f>
        <v>275.84452751520399</v>
      </c>
      <c r="X835">
        <f ca="1">IF(ISNA(X$1), 0, OFFSET(data!$A$1, ROW()-1, X$1-1))</f>
        <v>151.12013484079799</v>
      </c>
      <c r="Y835">
        <f ca="1">IF(ISNA(Y$1), 0, OFFSET(data!$A$1, ROW()-1, Y$1-1))</f>
        <v>126.393479768151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1310.3535275152001</v>
      </c>
      <c r="AD835">
        <f ca="1">IF(ISNA(AD$1), 0, OFFSET(data!$A$1, ROW()-1, AD$1-1))</f>
        <v>835.27195608647196</v>
      </c>
      <c r="AE835">
        <f ca="1">IF(ISNA(AE$1), 0, OFFSET(data!$A$1, ROW()-1, AE$1-1))</f>
        <v>165.569625777499</v>
      </c>
      <c r="AF835" t="str">
        <f ca="1">IF(ISNA(AF$1), 0, OFFSET(data!$A$1, ROW()-1, AF$1-1))</f>
        <v>peak</v>
      </c>
      <c r="AG835">
        <f t="shared" ca="1" si="206"/>
        <v>2040</v>
      </c>
      <c r="AH835">
        <f t="shared" ca="1" si="207"/>
        <v>4</v>
      </c>
      <c r="AI835">
        <f t="shared" ca="1" si="208"/>
        <v>10</v>
      </c>
      <c r="AJ835" t="str">
        <f t="shared" ref="AJ835:AJ898" ca="1" si="227">IF(RIGHT(C835, 5)="12:00", AI835, "")</f>
        <v/>
      </c>
      <c r="AK835" t="str">
        <f t="shared" ca="1" si="209"/>
        <v>10:00</v>
      </c>
      <c r="AL835" s="4">
        <f t="shared" ref="AL835:AL898" ca="1" si="228">AE835/1000</f>
        <v>0.16556962577749901</v>
      </c>
      <c r="AM835">
        <f t="shared" ca="1" si="226"/>
        <v>1087.927087932065</v>
      </c>
      <c r="AN835">
        <f t="shared" ca="1" si="210"/>
        <v>0</v>
      </c>
      <c r="AO835">
        <f t="shared" ca="1" si="211"/>
        <v>275.84452751520399</v>
      </c>
      <c r="AP835">
        <f t="shared" ca="1" si="212"/>
        <v>1096.95190065834</v>
      </c>
      <c r="AQ835">
        <f t="shared" ca="1" si="213"/>
        <v>42.8</v>
      </c>
      <c r="AR835">
        <f t="shared" ca="1" si="214"/>
        <v>60.305432000000003</v>
      </c>
      <c r="AS835">
        <f t="shared" ca="1" si="215"/>
        <v>2800.5186227306172</v>
      </c>
      <c r="AT835">
        <f t="shared" ca="1" si="216"/>
        <v>2325.4370513018921</v>
      </c>
      <c r="AU835">
        <f t="shared" ca="1" si="217"/>
        <v>475.08157142872506</v>
      </c>
    </row>
    <row r="836" spans="1:47" hidden="1">
      <c r="A836" t="str">
        <f ca="1">IF(ISNA(A$1), 0, OFFSET(data!$A$1, ROW()-1, A$1-1))</f>
        <v>Oahu</v>
      </c>
      <c r="B836">
        <f ca="1">IF(ISNA(B$1), 0, OFFSET(data!$A$1, ROW()-1, B$1-1))</f>
        <v>2040</v>
      </c>
      <c r="C836" s="8">
        <f ca="1">IF(ISNA(C$1), 0, OFFSET(data!$A$1, ROW()-1, C$1-1))</f>
        <v>51236.5</v>
      </c>
      <c r="D836">
        <f ca="1">IF(ISNA(D$1), 0, OFFSET(data!$A$1, ROW()-1, D$1-1))</f>
        <v>290.10776255707702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1292.7000758430499</v>
      </c>
      <c r="L836">
        <f ca="1">IF(ISNA(L$1), 0, OFFSET(data!$A$1, ROW()-1, L$1-1))</f>
        <v>42.8</v>
      </c>
      <c r="M836">
        <f ca="1">IF(ISNA(M$1), 0, OFFSET(data!$A$1, ROW()-1, M$1-1))</f>
        <v>34.940275999999997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932.42548522715902</v>
      </c>
      <c r="V836">
        <f ca="1">IF(ISNA(V$1), 0, OFFSET(data!$A$1, ROW()-1, V$1-1))</f>
        <v>0</v>
      </c>
      <c r="W836">
        <f ca="1">IF(ISNA(W$1), 0, OFFSET(data!$A$1, ROW()-1, W$1-1))</f>
        <v>450.609014564029</v>
      </c>
      <c r="X836">
        <f ca="1">IF(ISNA(X$1), 0, OFFSET(data!$A$1, ROW()-1, X$1-1))</f>
        <v>151.12013484079799</v>
      </c>
      <c r="Y836">
        <f ca="1">IF(ISNA(Y$1), 0, OFFSET(data!$A$1, ROW()-1, Y$1-1))</f>
        <v>126.393479768151</v>
      </c>
      <c r="Z836">
        <f ca="1">IF(ISNA(Z$1), 0, OFFSET(data!$A$1, ROW()-1, Z$1-1))</f>
        <v>-7.73070496506989E-12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1485.1180145640201</v>
      </c>
      <c r="AD836">
        <f ca="1">IF(ISNA(AD$1), 0, OFFSET(data!$A$1, ROW()-1, AD$1-1))</f>
        <v>804.32968236792397</v>
      </c>
      <c r="AE836">
        <f ca="1">IF(ISNA(AE$1), 0, OFFSET(data!$A$1, ROW()-1, AE$1-1))</f>
        <v>165.569625777499</v>
      </c>
      <c r="AF836" t="str">
        <f ca="1">IF(ISNA(AF$1), 0, OFFSET(data!$A$1, ROW()-1, AF$1-1))</f>
        <v>peak</v>
      </c>
      <c r="AG836">
        <f t="shared" ref="AG836:AG899" ca="1" si="229">YEAR(C836)</f>
        <v>2040</v>
      </c>
      <c r="AH836">
        <f t="shared" ref="AH836:AH899" ca="1" si="230">MONTH(C836)</f>
        <v>4</v>
      </c>
      <c r="AI836">
        <f t="shared" ref="AI836:AI899" ca="1" si="231">DAY(C836)</f>
        <v>10</v>
      </c>
      <c r="AJ836" t="str">
        <f t="shared" ca="1" si="227"/>
        <v/>
      </c>
      <c r="AK836" t="str">
        <f t="shared" ref="AK836:AK899" ca="1" si="232">TEXT(C836, "HH:MM")</f>
        <v>12:00</v>
      </c>
      <c r="AL836" s="4">
        <f t="shared" ca="1" si="228"/>
        <v>0.16556962577749901</v>
      </c>
      <c r="AM836">
        <f t="shared" ca="1" si="226"/>
        <v>1083.5456200679571</v>
      </c>
      <c r="AN836">
        <f t="shared" ref="AN836:AN899" ca="1" si="233">MAX(S836,Z836)</f>
        <v>0</v>
      </c>
      <c r="AO836">
        <f t="shared" ref="AO836:AO899" ca="1" si="234">MAX(R836,W836)</f>
        <v>450.609014564029</v>
      </c>
      <c r="AP836">
        <f t="shared" ref="AP836:AP899" ca="1" si="235">K836+N836</f>
        <v>1292.7000758430499</v>
      </c>
      <c r="AQ836">
        <f t="shared" ref="AQ836:AQ899" ca="1" si="236">L836+O836</f>
        <v>42.8</v>
      </c>
      <c r="AR836">
        <f t="shared" ref="AR836:AR899" ca="1" si="237">M836+P836</f>
        <v>34.940275999999997</v>
      </c>
      <c r="AS836">
        <f t="shared" ref="AS836:AS899" ca="1" si="238">AC836+SUM(D836:M836,R836:T836)</f>
        <v>3145.666128964147</v>
      </c>
      <c r="AT836">
        <f t="shared" ref="AT836:AT899" ca="1" si="239">AD836+SUM(U836:AB836)</f>
        <v>2464.877796768053</v>
      </c>
      <c r="AU836">
        <f t="shared" ref="AU836:AU866" ca="1" si="240">AS836-AT836</f>
        <v>680.78833219609396</v>
      </c>
    </row>
    <row r="837" spans="1:47" hidden="1">
      <c r="A837" t="str">
        <f ca="1">IF(ISNA(A$1), 0, OFFSET(data!$A$1, ROW()-1, A$1-1))</f>
        <v>Oahu</v>
      </c>
      <c r="B837">
        <f ca="1">IF(ISNA(B$1), 0, OFFSET(data!$A$1, ROW()-1, B$1-1))</f>
        <v>2040</v>
      </c>
      <c r="C837" s="8">
        <f ca="1">IF(ISNA(C$1), 0, OFFSET(data!$A$1, ROW()-1, C$1-1))</f>
        <v>51236.583333333336</v>
      </c>
      <c r="D837">
        <f ca="1">IF(ISNA(D$1), 0, OFFSET(data!$A$1, ROW()-1, D$1-1))</f>
        <v>290.10776255707702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1225.4366525722601</v>
      </c>
      <c r="L837">
        <f ca="1">IF(ISNA(L$1), 0, OFFSET(data!$A$1, ROW()-1, L$1-1))</f>
        <v>42.8</v>
      </c>
      <c r="M837">
        <f ca="1">IF(ISNA(M$1), 0, OFFSET(data!$A$1, ROW()-1, M$1-1))</f>
        <v>39.698587000000003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942.13861880542299</v>
      </c>
      <c r="V837">
        <f ca="1">IF(ISNA(V$1), 0, OFFSET(data!$A$1, ROW()-1, V$1-1))</f>
        <v>0</v>
      </c>
      <c r="W837">
        <f ca="1">IF(ISNA(W$1), 0, OFFSET(data!$A$1, ROW()-1, W$1-1))</f>
        <v>378.39076871496798</v>
      </c>
      <c r="X837">
        <f ca="1">IF(ISNA(X$1), 0, OFFSET(data!$A$1, ROW()-1, X$1-1))</f>
        <v>151.12013484079799</v>
      </c>
      <c r="Y837">
        <f ca="1">IF(ISNA(Y$1), 0, OFFSET(data!$A$1, ROW()-1, Y$1-1))</f>
        <v>126.393479768151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1412.8997687149599</v>
      </c>
      <c r="AD837">
        <f ca="1">IF(ISNA(AD$1), 0, OFFSET(data!$A$1, ROW()-1, AD$1-1))</f>
        <v>815.20336740647201</v>
      </c>
      <c r="AE837">
        <f ca="1">IF(ISNA(AE$1), 0, OFFSET(data!$A$1, ROW()-1, AE$1-1))</f>
        <v>165.569625777499</v>
      </c>
      <c r="AF837" t="str">
        <f ca="1">IF(ISNA(AF$1), 0, OFFSET(data!$A$1, ROW()-1, AF$1-1))</f>
        <v>peak</v>
      </c>
      <c r="AG837">
        <f t="shared" ca="1" si="229"/>
        <v>2040</v>
      </c>
      <c r="AH837">
        <f t="shared" ca="1" si="230"/>
        <v>4</v>
      </c>
      <c r="AI837">
        <f t="shared" ca="1" si="231"/>
        <v>10</v>
      </c>
      <c r="AJ837" t="str">
        <f t="shared" ca="1" si="227"/>
        <v/>
      </c>
      <c r="AK837" t="str">
        <f t="shared" ca="1" si="232"/>
        <v>14:00</v>
      </c>
      <c r="AL837" s="4">
        <f t="shared" ca="1" si="228"/>
        <v>0.16556962577749901</v>
      </c>
      <c r="AM837">
        <f t="shared" ca="1" si="226"/>
        <v>1093.2587536462211</v>
      </c>
      <c r="AN837">
        <f t="shared" ca="1" si="233"/>
        <v>0</v>
      </c>
      <c r="AO837">
        <f t="shared" ca="1" si="234"/>
        <v>378.39076871496798</v>
      </c>
      <c r="AP837">
        <f t="shared" ca="1" si="235"/>
        <v>1225.4366525722601</v>
      </c>
      <c r="AQ837">
        <f t="shared" ca="1" si="236"/>
        <v>42.8</v>
      </c>
      <c r="AR837">
        <f t="shared" ca="1" si="237"/>
        <v>39.698587000000003</v>
      </c>
      <c r="AS837">
        <f t="shared" ca="1" si="238"/>
        <v>3010.9427708442972</v>
      </c>
      <c r="AT837">
        <f t="shared" ca="1" si="239"/>
        <v>2413.2463695358119</v>
      </c>
      <c r="AU837">
        <f t="shared" ca="1" si="240"/>
        <v>597.69640130848529</v>
      </c>
    </row>
    <row r="838" spans="1:47" hidden="1">
      <c r="A838" t="str">
        <f ca="1">IF(ISNA(A$1), 0, OFFSET(data!$A$1, ROW()-1, A$1-1))</f>
        <v>Oahu</v>
      </c>
      <c r="B838">
        <f ca="1">IF(ISNA(B$1), 0, OFFSET(data!$A$1, ROW()-1, B$1-1))</f>
        <v>2040</v>
      </c>
      <c r="C838" s="8">
        <f ca="1">IF(ISNA(C$1), 0, OFFSET(data!$A$1, ROW()-1, C$1-1))</f>
        <v>51236.666666666664</v>
      </c>
      <c r="D838">
        <f ca="1">IF(ISNA(D$1), 0, OFFSET(data!$A$1, ROW()-1, D$1-1))</f>
        <v>290.10776255707702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1083.20954822628</v>
      </c>
      <c r="L838">
        <f ca="1">IF(ISNA(L$1), 0, OFFSET(data!$A$1, ROW()-1, L$1-1))</f>
        <v>42.8</v>
      </c>
      <c r="M838">
        <f ca="1">IF(ISNA(M$1), 0, OFFSET(data!$A$1, ROW()-1, M$1-1))</f>
        <v>37.4252173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938.82732326737801</v>
      </c>
      <c r="V838">
        <f ca="1">IF(ISNA(V$1), 0, OFFSET(data!$A$1, ROW()-1, V$1-1))</f>
        <v>0</v>
      </c>
      <c r="W838">
        <f ca="1">IF(ISNA(W$1), 0, OFFSET(data!$A$1, ROW()-1, W$1-1))</f>
        <v>237.201590207029</v>
      </c>
      <c r="X838">
        <f ca="1">IF(ISNA(X$1), 0, OFFSET(data!$A$1, ROW()-1, X$1-1))</f>
        <v>151.12013484079799</v>
      </c>
      <c r="Y838">
        <f ca="1">IF(ISNA(Y$1), 0, OFFSET(data!$A$1, ROW()-1, Y$1-1))</f>
        <v>126.393479768151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1271.71059020703</v>
      </c>
      <c r="AD838">
        <f ca="1">IF(ISNA(AD$1), 0, OFFSET(data!$A$1, ROW()-1, AD$1-1))</f>
        <v>804.33827918670204</v>
      </c>
      <c r="AE838">
        <f ca="1">IF(ISNA(AE$1), 0, OFFSET(data!$A$1, ROW()-1, AE$1-1))</f>
        <v>165.569625777499</v>
      </c>
      <c r="AF838" t="str">
        <f ca="1">IF(ISNA(AF$1), 0, OFFSET(data!$A$1, ROW()-1, AF$1-1))</f>
        <v>peak</v>
      </c>
      <c r="AG838">
        <f t="shared" ca="1" si="229"/>
        <v>2040</v>
      </c>
      <c r="AH838">
        <f t="shared" ca="1" si="230"/>
        <v>4</v>
      </c>
      <c r="AI838">
        <f t="shared" ca="1" si="231"/>
        <v>10</v>
      </c>
      <c r="AJ838" t="str">
        <f t="shared" ca="1" si="227"/>
        <v/>
      </c>
      <c r="AK838" t="str">
        <f t="shared" ca="1" si="232"/>
        <v>16:00</v>
      </c>
      <c r="AL838" s="4">
        <f t="shared" ca="1" si="228"/>
        <v>0.16556962577749901</v>
      </c>
      <c r="AM838">
        <f t="shared" ca="1" si="226"/>
        <v>1089.9474581081761</v>
      </c>
      <c r="AN838">
        <f t="shared" ca="1" si="233"/>
        <v>0</v>
      </c>
      <c r="AO838">
        <f t="shared" ca="1" si="234"/>
        <v>237.201590207029</v>
      </c>
      <c r="AP838">
        <f t="shared" ca="1" si="235"/>
        <v>1083.20954822628</v>
      </c>
      <c r="AQ838">
        <f t="shared" ca="1" si="236"/>
        <v>42.8</v>
      </c>
      <c r="AR838">
        <f t="shared" ca="1" si="237"/>
        <v>37.4252173</v>
      </c>
      <c r="AS838">
        <f t="shared" ca="1" si="238"/>
        <v>2725.2531182903867</v>
      </c>
      <c r="AT838">
        <f t="shared" ca="1" si="239"/>
        <v>2257.8808072700581</v>
      </c>
      <c r="AU838">
        <f t="shared" ca="1" si="240"/>
        <v>467.37231102032865</v>
      </c>
    </row>
    <row r="839" spans="1:47" hidden="1">
      <c r="A839" t="str">
        <f ca="1">IF(ISNA(A$1), 0, OFFSET(data!$A$1, ROW()-1, A$1-1))</f>
        <v>Oahu</v>
      </c>
      <c r="B839">
        <f ca="1">IF(ISNA(B$1), 0, OFFSET(data!$A$1, ROW()-1, B$1-1))</f>
        <v>2040</v>
      </c>
      <c r="C839" s="8">
        <f ca="1">IF(ISNA(C$1), 0, OFFSET(data!$A$1, ROW()-1, C$1-1))</f>
        <v>51236.75</v>
      </c>
      <c r="D839">
        <f ca="1">IF(ISNA(D$1), 0, OFFSET(data!$A$1, ROW()-1, D$1-1))</f>
        <v>370.507762557067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40.624743405923802</v>
      </c>
      <c r="L839">
        <f ca="1">IF(ISNA(L$1), 0, OFFSET(data!$A$1, ROW()-1, L$1-1))</f>
        <v>42.8</v>
      </c>
      <c r="M839">
        <f ca="1">IF(ISNA(M$1), 0, OFFSET(data!$A$1, ROW()-1, M$1-1))</f>
        <v>93.813516000000007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273.34042944452801</v>
      </c>
      <c r="S839">
        <f ca="1">IF(ISNA(S$1), 0, OFFSET(data!$A$1, ROW()-1, S$1-1))</f>
        <v>119.99999999999299</v>
      </c>
      <c r="T839">
        <f ca="1">IF(ISNA(T$1), 0, OFFSET(data!$A$1, ROW()-1, T$1-1))</f>
        <v>0</v>
      </c>
      <c r="U839">
        <f ca="1">IF(ISNA(U$1), 0, OFFSET(data!$A$1, ROW()-1, U$1-1))</f>
        <v>967.17009348142597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-96.717009348142597</v>
      </c>
      <c r="Y839">
        <f ca="1">IF(ISNA(Y$1), 0, OFFSET(data!$A$1, ROW()-1, Y$1-1))</f>
        <v>70.633367274230494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560.76857055548703</v>
      </c>
      <c r="AD839">
        <f ca="1">IF(ISNA(AD$1), 0, OFFSET(data!$A$1, ROW()-1, AD$1-1))</f>
        <v>242.051245915923</v>
      </c>
      <c r="AE839">
        <f ca="1">IF(ISNA(AE$1), 0, OFFSET(data!$A$1, ROW()-1, AE$1-1))</f>
        <v>183.96625086388801</v>
      </c>
      <c r="AF839" t="str">
        <f ca="1">IF(ISNA(AF$1), 0, OFFSET(data!$A$1, ROW()-1, AF$1-1))</f>
        <v>peak</v>
      </c>
      <c r="AG839">
        <f t="shared" ca="1" si="229"/>
        <v>2040</v>
      </c>
      <c r="AH839">
        <f t="shared" ca="1" si="230"/>
        <v>4</v>
      </c>
      <c r="AI839">
        <f t="shared" ca="1" si="231"/>
        <v>10</v>
      </c>
      <c r="AJ839" t="str">
        <f t="shared" ca="1" si="227"/>
        <v/>
      </c>
      <c r="AK839" t="str">
        <f t="shared" ca="1" si="232"/>
        <v>18:00</v>
      </c>
      <c r="AL839" s="4">
        <f t="shared" ca="1" si="228"/>
        <v>0.18396625086388801</v>
      </c>
      <c r="AM839">
        <f t="shared" ca="1" si="226"/>
        <v>870.45308413328337</v>
      </c>
      <c r="AN839">
        <f t="shared" ca="1" si="233"/>
        <v>119.99999999999299</v>
      </c>
      <c r="AO839">
        <f t="shared" ca="1" si="234"/>
        <v>273.34042944452801</v>
      </c>
      <c r="AP839">
        <f t="shared" ca="1" si="235"/>
        <v>40.624743405923802</v>
      </c>
      <c r="AQ839">
        <f t="shared" ca="1" si="236"/>
        <v>42.8</v>
      </c>
      <c r="AR839">
        <f t="shared" ca="1" si="237"/>
        <v>93.813516000000007</v>
      </c>
      <c r="AS839">
        <f t="shared" ca="1" si="238"/>
        <v>1501.8550219629988</v>
      </c>
      <c r="AT839">
        <f t="shared" ca="1" si="239"/>
        <v>1183.1376973234369</v>
      </c>
      <c r="AU839">
        <f t="shared" ca="1" si="240"/>
        <v>318.71732463956187</v>
      </c>
    </row>
    <row r="840" spans="1:47" hidden="1">
      <c r="A840" t="str">
        <f ca="1">IF(ISNA(A$1), 0, OFFSET(data!$A$1, ROW()-1, A$1-1))</f>
        <v>Oahu</v>
      </c>
      <c r="B840">
        <f ca="1">IF(ISNA(B$1), 0, OFFSET(data!$A$1, ROW()-1, B$1-1))</f>
        <v>2040</v>
      </c>
      <c r="C840" s="8">
        <f ca="1">IF(ISNA(C$1), 0, OFFSET(data!$A$1, ROW()-1, C$1-1))</f>
        <v>51236.833333333336</v>
      </c>
      <c r="D840">
        <f ca="1">IF(ISNA(D$1), 0, OFFSET(data!$A$1, ROW()-1, D$1-1))</f>
        <v>504.80776255706701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42.8</v>
      </c>
      <c r="M840">
        <f ca="1">IF(ISNA(M$1), 0, OFFSET(data!$A$1, ROW()-1, M$1-1))</f>
        <v>109.55195399999999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241.80581538527699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926.04284310310095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-92.604284310310106</v>
      </c>
      <c r="Y840">
        <f ca="1">IF(ISNA(Y$1), 0, OFFSET(data!$A$1, ROW()-1, Y$1-1))</f>
        <v>65.526973149553996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712.303184614732</v>
      </c>
      <c r="AD840">
        <f ca="1">IF(ISNA(AD$1), 0, OFFSET(data!$A$1, ROW()-1, AD$1-1))</f>
        <v>201.79028251</v>
      </c>
      <c r="AE840">
        <f ca="1">IF(ISNA(AE$1), 0, OFFSET(data!$A$1, ROW()-1, AE$1-1))</f>
        <v>183.96625086388801</v>
      </c>
      <c r="AF840" t="str">
        <f ca="1">IF(ISNA(AF$1), 0, OFFSET(data!$A$1, ROW()-1, AF$1-1))</f>
        <v>peak</v>
      </c>
      <c r="AG840">
        <f t="shared" ca="1" si="229"/>
        <v>2040</v>
      </c>
      <c r="AH840">
        <f t="shared" ca="1" si="230"/>
        <v>4</v>
      </c>
      <c r="AI840">
        <f t="shared" ca="1" si="231"/>
        <v>10</v>
      </c>
      <c r="AJ840" t="str">
        <f t="shared" ca="1" si="227"/>
        <v/>
      </c>
      <c r="AK840" t="str">
        <f t="shared" ca="1" si="232"/>
        <v>20:00</v>
      </c>
      <c r="AL840" s="4">
        <f t="shared" ca="1" si="228"/>
        <v>0.18396625086388801</v>
      </c>
      <c r="AM840">
        <f t="shared" ca="1" si="226"/>
        <v>833.4385587927909</v>
      </c>
      <c r="AN840">
        <f t="shared" ca="1" si="233"/>
        <v>0</v>
      </c>
      <c r="AO840">
        <f t="shared" ca="1" si="234"/>
        <v>241.80581538527699</v>
      </c>
      <c r="AP840">
        <f t="shared" ca="1" si="235"/>
        <v>0</v>
      </c>
      <c r="AQ840">
        <f t="shared" ca="1" si="236"/>
        <v>42.8</v>
      </c>
      <c r="AR840">
        <f t="shared" ca="1" si="237"/>
        <v>109.55195399999999</v>
      </c>
      <c r="AS840">
        <f t="shared" ca="1" si="238"/>
        <v>1611.268716557076</v>
      </c>
      <c r="AT840">
        <f t="shared" ca="1" si="239"/>
        <v>1100.755814452345</v>
      </c>
      <c r="AU840">
        <f t="shared" ca="1" si="240"/>
        <v>510.51290210473098</v>
      </c>
    </row>
    <row r="841" spans="1:47" hidden="1">
      <c r="A841" t="str">
        <f ca="1">IF(ISNA(A$1), 0, OFFSET(data!$A$1, ROW()-1, A$1-1))</f>
        <v>Oahu</v>
      </c>
      <c r="B841">
        <f ca="1">IF(ISNA(B$1), 0, OFFSET(data!$A$1, ROW()-1, B$1-1))</f>
        <v>2040</v>
      </c>
      <c r="C841" s="8">
        <f ca="1">IF(ISNA(C$1), 0, OFFSET(data!$A$1, ROW()-1, C$1-1))</f>
        <v>51236.916666666664</v>
      </c>
      <c r="D841">
        <f ca="1">IF(ISNA(D$1), 0, OFFSET(data!$A$1, ROW()-1, D$1-1))</f>
        <v>486.61925537999099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42.8</v>
      </c>
      <c r="M841">
        <f ca="1">IF(ISNA(M$1), 0, OFFSET(data!$A$1, ROW()-1, M$1-1))</f>
        <v>73.210842999999997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157.40180621457401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826.23367701577297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-82.623367701577294</v>
      </c>
      <c r="Y841">
        <f ca="1">IF(ISNA(Y$1), 0, OFFSET(data!$A$1, ROW()-1, Y$1-1))</f>
        <v>16.421595280370401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814.895700962511</v>
      </c>
      <c r="AD841">
        <f ca="1">IF(ISNA(AD$1), 0, OFFSET(data!$A$1, ROW()-1, AD$1-1))</f>
        <v>200.90273067999999</v>
      </c>
      <c r="AE841">
        <f ca="1">IF(ISNA(AE$1), 0, OFFSET(data!$A$1, ROW()-1, AE$1-1))</f>
        <v>183.96625086388801</v>
      </c>
      <c r="AF841" t="str">
        <f ca="1">IF(ISNA(AF$1), 0, OFFSET(data!$A$1, ROW()-1, AF$1-1))</f>
        <v>peak</v>
      </c>
      <c r="AG841">
        <f t="shared" ca="1" si="229"/>
        <v>2040</v>
      </c>
      <c r="AH841">
        <f t="shared" ca="1" si="230"/>
        <v>4</v>
      </c>
      <c r="AI841">
        <f t="shared" ca="1" si="231"/>
        <v>10</v>
      </c>
      <c r="AJ841" t="str">
        <f t="shared" ca="1" si="227"/>
        <v/>
      </c>
      <c r="AK841" t="str">
        <f t="shared" ca="1" si="232"/>
        <v>22:00</v>
      </c>
      <c r="AL841" s="4">
        <f t="shared" ca="1" si="228"/>
        <v>0.18396625086388801</v>
      </c>
      <c r="AM841">
        <f t="shared" ca="1" si="226"/>
        <v>743.61030931419566</v>
      </c>
      <c r="AN841">
        <f t="shared" ca="1" si="233"/>
        <v>0</v>
      </c>
      <c r="AO841">
        <f t="shared" ca="1" si="234"/>
        <v>157.40180621457401</v>
      </c>
      <c r="AP841">
        <f t="shared" ca="1" si="235"/>
        <v>0</v>
      </c>
      <c r="AQ841">
        <f t="shared" ca="1" si="236"/>
        <v>42.8</v>
      </c>
      <c r="AR841">
        <f t="shared" ca="1" si="237"/>
        <v>73.210842999999997</v>
      </c>
      <c r="AS841">
        <f t="shared" ca="1" si="238"/>
        <v>1574.9276055570758</v>
      </c>
      <c r="AT841">
        <f t="shared" ca="1" si="239"/>
        <v>960.93463527456606</v>
      </c>
      <c r="AU841">
        <f t="shared" ca="1" si="240"/>
        <v>613.99297028250976</v>
      </c>
    </row>
    <row r="842" spans="1:47" hidden="1">
      <c r="A842" t="str">
        <f ca="1">IF(ISNA(A$1), 0, OFFSET(data!$A$1, ROW()-1, A$1-1))</f>
        <v>Oahu</v>
      </c>
      <c r="B842">
        <f ca="1">IF(ISNA(B$1), 0, OFFSET(data!$A$1, ROW()-1, B$1-1))</f>
        <v>2040</v>
      </c>
      <c r="C842" s="8">
        <f ca="1">IF(ISNA(C$1), 0, OFFSET(data!$A$1, ROW()-1, C$1-1))</f>
        <v>51258</v>
      </c>
      <c r="D842">
        <f ca="1">IF(ISNA(D$1), 0, OFFSET(data!$A$1, ROW()-1, D$1-1))</f>
        <v>103.107762557077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42.8</v>
      </c>
      <c r="M842">
        <f ca="1">IF(ISNA(M$1), 0, OFFSET(data!$A$1, ROW()-1, M$1-1))</f>
        <v>214.02599799999999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330.76240798695198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753.44135375550798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-75.344135375550806</v>
      </c>
      <c r="Y842">
        <f ca="1">IF(ISNA(Y$1), 0, OFFSET(data!$A$1, ROW()-1, Y$1-1))</f>
        <v>12.5989501640728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638.34659201304703</v>
      </c>
      <c r="AD842">
        <f ca="1">IF(ISNA(AD$1), 0, OFFSET(data!$A$1, ROW()-1, AD$1-1))</f>
        <v>159.84683461</v>
      </c>
      <c r="AE842">
        <f ca="1">IF(ISNA(AE$1), 0, OFFSET(data!$A$1, ROW()-1, AE$1-1))</f>
        <v>0</v>
      </c>
      <c r="AF842" t="str">
        <f ca="1">IF(ISNA(AF$1), 0, OFFSET(data!$A$1, ROW()-1, AF$1-1))</f>
        <v>peak</v>
      </c>
      <c r="AG842">
        <f t="shared" ca="1" si="229"/>
        <v>2040</v>
      </c>
      <c r="AH842">
        <f t="shared" ca="1" si="230"/>
        <v>5</v>
      </c>
      <c r="AI842">
        <f t="shared" ca="1" si="231"/>
        <v>2</v>
      </c>
      <c r="AJ842" t="str">
        <f t="shared" ca="1" si="227"/>
        <v/>
      </c>
      <c r="AK842" t="str">
        <f t="shared" ca="1" si="232"/>
        <v>00:00</v>
      </c>
      <c r="AL842" s="4">
        <f t="shared" ca="1" si="228"/>
        <v>0</v>
      </c>
      <c r="AM842">
        <f t="shared" ca="1" si="226"/>
        <v>678.09721837995721</v>
      </c>
      <c r="AN842">
        <f t="shared" ca="1" si="233"/>
        <v>0</v>
      </c>
      <c r="AO842">
        <f t="shared" ca="1" si="234"/>
        <v>330.76240798695198</v>
      </c>
      <c r="AP842">
        <f t="shared" ca="1" si="235"/>
        <v>0</v>
      </c>
      <c r="AQ842">
        <f t="shared" ca="1" si="236"/>
        <v>42.8</v>
      </c>
      <c r="AR842">
        <f t="shared" ca="1" si="237"/>
        <v>214.02599799999999</v>
      </c>
      <c r="AS842">
        <f t="shared" ca="1" si="238"/>
        <v>1329.042760557076</v>
      </c>
      <c r="AT842">
        <f t="shared" ca="1" si="239"/>
        <v>850.54300315402998</v>
      </c>
      <c r="AU842">
        <f t="shared" ca="1" si="240"/>
        <v>478.49975740304603</v>
      </c>
    </row>
    <row r="843" spans="1:47" hidden="1">
      <c r="A843" t="str">
        <f ca="1">IF(ISNA(A$1), 0, OFFSET(data!$A$1, ROW()-1, A$1-1))</f>
        <v>Oahu</v>
      </c>
      <c r="B843">
        <f ca="1">IF(ISNA(B$1), 0, OFFSET(data!$A$1, ROW()-1, B$1-1))</f>
        <v>2040</v>
      </c>
      <c r="C843" s="8">
        <f ca="1">IF(ISNA(C$1), 0, OFFSET(data!$A$1, ROW()-1, C$1-1))</f>
        <v>51258.083333333336</v>
      </c>
      <c r="D843">
        <f ca="1">IF(ISNA(D$1), 0, OFFSET(data!$A$1, ROW()-1, D$1-1))</f>
        <v>103.107762557077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42.8</v>
      </c>
      <c r="M843">
        <f ca="1">IF(ISNA(M$1), 0, OFFSET(data!$A$1, ROW()-1, M$1-1))</f>
        <v>197.45971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325.014187682851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732.45760066264597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-73.245760066264594</v>
      </c>
      <c r="Y843">
        <f ca="1">IF(ISNA(Y$1), 0, OFFSET(data!$A$1, ROW()-1, Y$1-1))</f>
        <v>9.1698196435482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644.09481231714801</v>
      </c>
      <c r="AD843">
        <f ca="1">IF(ISNA(AD$1), 0, OFFSET(data!$A$1, ROW()-1, AD$1-1))</f>
        <v>159.84683461</v>
      </c>
      <c r="AE843">
        <f ca="1">IF(ISNA(AE$1), 0, OFFSET(data!$A$1, ROW()-1, AE$1-1))</f>
        <v>0</v>
      </c>
      <c r="AF843" t="str">
        <f ca="1">IF(ISNA(AF$1), 0, OFFSET(data!$A$1, ROW()-1, AF$1-1))</f>
        <v>peak</v>
      </c>
      <c r="AG843">
        <f t="shared" ca="1" si="229"/>
        <v>2040</v>
      </c>
      <c r="AH843">
        <f t="shared" ca="1" si="230"/>
        <v>5</v>
      </c>
      <c r="AI843">
        <f t="shared" ca="1" si="231"/>
        <v>2</v>
      </c>
      <c r="AJ843" t="str">
        <f t="shared" ca="1" si="227"/>
        <v/>
      </c>
      <c r="AK843" t="str">
        <f t="shared" ca="1" si="232"/>
        <v>02:00</v>
      </c>
      <c r="AL843" s="4">
        <f t="shared" ca="1" si="228"/>
        <v>0</v>
      </c>
      <c r="AM843">
        <f t="shared" ca="1" si="226"/>
        <v>659.21184059638142</v>
      </c>
      <c r="AN843">
        <f t="shared" ca="1" si="233"/>
        <v>0</v>
      </c>
      <c r="AO843">
        <f t="shared" ca="1" si="234"/>
        <v>325.014187682851</v>
      </c>
      <c r="AP843">
        <f t="shared" ca="1" si="235"/>
        <v>0</v>
      </c>
      <c r="AQ843">
        <f t="shared" ca="1" si="236"/>
        <v>42.8</v>
      </c>
      <c r="AR843">
        <f t="shared" ca="1" si="237"/>
        <v>197.45971</v>
      </c>
      <c r="AS843">
        <f t="shared" ca="1" si="238"/>
        <v>1312.476472557076</v>
      </c>
      <c r="AT843">
        <f t="shared" ca="1" si="239"/>
        <v>828.22849484992958</v>
      </c>
      <c r="AU843">
        <f t="shared" ca="1" si="240"/>
        <v>484.24797770714645</v>
      </c>
    </row>
    <row r="844" spans="1:47" hidden="1">
      <c r="A844" t="str">
        <f ca="1">IF(ISNA(A$1), 0, OFFSET(data!$A$1, ROW()-1, A$1-1))</f>
        <v>Oahu</v>
      </c>
      <c r="B844">
        <f ca="1">IF(ISNA(B$1), 0, OFFSET(data!$A$1, ROW()-1, B$1-1))</f>
        <v>2040</v>
      </c>
      <c r="C844" s="8">
        <f ca="1">IF(ISNA(C$1), 0, OFFSET(data!$A$1, ROW()-1, C$1-1))</f>
        <v>51258.166666666664</v>
      </c>
      <c r="D844">
        <f ca="1">IF(ISNA(D$1), 0, OFFSET(data!$A$1, ROW()-1, D$1-1))</f>
        <v>103.107762557077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42.8</v>
      </c>
      <c r="M844">
        <f ca="1">IF(ISNA(M$1), 0, OFFSET(data!$A$1, ROW()-1, M$1-1))</f>
        <v>152.43886000000001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325.014187682851</v>
      </c>
      <c r="S844">
        <f ca="1">IF(ISNA(S$1), 0, OFFSET(data!$A$1, ROW()-1, S$1-1))</f>
        <v>67.356155063724799</v>
      </c>
      <c r="T844">
        <f ca="1">IF(ISNA(T$1), 0, OFFSET(data!$A$1, ROW()-1, T$1-1))</f>
        <v>0</v>
      </c>
      <c r="U844">
        <f ca="1">IF(ISNA(U$1), 0, OFFSET(data!$A$1, ROW()-1, U$1-1))</f>
        <v>757.27460628900701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-75.727460628900701</v>
      </c>
      <c r="Y844">
        <f ca="1">IF(ISNA(Y$1), 0, OFFSET(data!$A$1, ROW()-1, Y$1-1))</f>
        <v>9.1698196435482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576.73865725342296</v>
      </c>
      <c r="AD844">
        <f ca="1">IF(ISNA(AD$1), 0, OFFSET(data!$A$1, ROW()-1, AD$1-1))</f>
        <v>156.45258178</v>
      </c>
      <c r="AE844">
        <f ca="1">IF(ISNA(AE$1), 0, OFFSET(data!$A$1, ROW()-1, AE$1-1))</f>
        <v>0</v>
      </c>
      <c r="AF844" t="str">
        <f ca="1">IF(ISNA(AF$1), 0, OFFSET(data!$A$1, ROW()-1, AF$1-1))</f>
        <v>peak</v>
      </c>
      <c r="AG844">
        <f t="shared" ca="1" si="229"/>
        <v>2040</v>
      </c>
      <c r="AH844">
        <f t="shared" ca="1" si="230"/>
        <v>5</v>
      </c>
      <c r="AI844">
        <f t="shared" ca="1" si="231"/>
        <v>2</v>
      </c>
      <c r="AJ844" t="str">
        <f t="shared" ca="1" si="227"/>
        <v/>
      </c>
      <c r="AK844" t="str">
        <f t="shared" ca="1" si="232"/>
        <v>04:00</v>
      </c>
      <c r="AL844" s="4">
        <f t="shared" ca="1" si="228"/>
        <v>0</v>
      </c>
      <c r="AM844">
        <f t="shared" ca="1" si="226"/>
        <v>681.54714566010625</v>
      </c>
      <c r="AN844">
        <f t="shared" ca="1" si="233"/>
        <v>67.356155063724799</v>
      </c>
      <c r="AO844">
        <f t="shared" ca="1" si="234"/>
        <v>325.014187682851</v>
      </c>
      <c r="AP844">
        <f t="shared" ca="1" si="235"/>
        <v>0</v>
      </c>
      <c r="AQ844">
        <f t="shared" ca="1" si="236"/>
        <v>42.8</v>
      </c>
      <c r="AR844">
        <f t="shared" ca="1" si="237"/>
        <v>152.43886000000001</v>
      </c>
      <c r="AS844">
        <f t="shared" ca="1" si="238"/>
        <v>1267.4556225570759</v>
      </c>
      <c r="AT844">
        <f t="shared" ca="1" si="239"/>
        <v>847.16954708365438</v>
      </c>
      <c r="AU844">
        <f t="shared" ca="1" si="240"/>
        <v>420.28607547342153</v>
      </c>
    </row>
    <row r="845" spans="1:47" hidden="1">
      <c r="A845" t="str">
        <f ca="1">IF(ISNA(A$1), 0, OFFSET(data!$A$1, ROW()-1, A$1-1))</f>
        <v>Oahu</v>
      </c>
      <c r="B845">
        <f ca="1">IF(ISNA(B$1), 0, OFFSET(data!$A$1, ROW()-1, B$1-1))</f>
        <v>2040</v>
      </c>
      <c r="C845" s="8">
        <f ca="1">IF(ISNA(C$1), 0, OFFSET(data!$A$1, ROW()-1, C$1-1))</f>
        <v>51258.25</v>
      </c>
      <c r="D845">
        <f ca="1">IF(ISNA(D$1), 0, OFFSET(data!$A$1, ROW()-1, D$1-1))</f>
        <v>103.107762557077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104.972749146724</v>
      </c>
      <c r="L845">
        <f ca="1">IF(ISNA(L$1), 0, OFFSET(data!$A$1, ROW()-1, L$1-1))</f>
        <v>42.8</v>
      </c>
      <c r="M845">
        <f ca="1">IF(ISNA(M$1), 0, OFFSET(data!$A$1, ROW()-1, M$1-1))</f>
        <v>199.91821100000001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325.014187682851</v>
      </c>
      <c r="S845">
        <f ca="1">IF(ISNA(S$1), 0, OFFSET(data!$A$1, ROW()-1, S$1-1))</f>
        <v>24.047009804734898</v>
      </c>
      <c r="T845">
        <f ca="1">IF(ISNA(T$1), 0, OFFSET(data!$A$1, ROW()-1, T$1-1))</f>
        <v>0</v>
      </c>
      <c r="U845">
        <f ca="1">IF(ISNA(U$1), 0, OFFSET(data!$A$1, ROW()-1, U$1-1))</f>
        <v>876.41228386034004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-87.641228386034001</v>
      </c>
      <c r="Y845">
        <f ca="1">IF(ISNA(Y$1), 0, OFFSET(data!$A$1, ROW()-1, Y$1-1))</f>
        <v>11.0888647170834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620.047802512413</v>
      </c>
      <c r="AD845">
        <f ca="1">IF(ISNA(AD$1), 0, OFFSET(data!$A$1, ROW()-1, AD$1-1))</f>
        <v>264.819583756724</v>
      </c>
      <c r="AE845">
        <f ca="1">IF(ISNA(AE$1), 0, OFFSET(data!$A$1, ROW()-1, AE$1-1))</f>
        <v>0</v>
      </c>
      <c r="AF845" t="str">
        <f ca="1">IF(ISNA(AF$1), 0, OFFSET(data!$A$1, ROW()-1, AF$1-1))</f>
        <v>peak</v>
      </c>
      <c r="AG845">
        <f t="shared" ca="1" si="229"/>
        <v>2040</v>
      </c>
      <c r="AH845">
        <f t="shared" ca="1" si="230"/>
        <v>5</v>
      </c>
      <c r="AI845">
        <f t="shared" ca="1" si="231"/>
        <v>2</v>
      </c>
      <c r="AJ845" t="str">
        <f t="shared" ca="1" si="227"/>
        <v/>
      </c>
      <c r="AK845" t="str">
        <f t="shared" ca="1" si="232"/>
        <v>06:00</v>
      </c>
      <c r="AL845" s="4">
        <f t="shared" ca="1" si="228"/>
        <v>0</v>
      </c>
      <c r="AM845">
        <f t="shared" ca="1" si="226"/>
        <v>788.77105547430608</v>
      </c>
      <c r="AN845">
        <f t="shared" ca="1" si="233"/>
        <v>24.047009804734898</v>
      </c>
      <c r="AO845">
        <f t="shared" ca="1" si="234"/>
        <v>325.014187682851</v>
      </c>
      <c r="AP845">
        <f t="shared" ca="1" si="235"/>
        <v>104.972749146724</v>
      </c>
      <c r="AQ845">
        <f t="shared" ca="1" si="236"/>
        <v>42.8</v>
      </c>
      <c r="AR845">
        <f t="shared" ca="1" si="237"/>
        <v>199.91821100000001</v>
      </c>
      <c r="AS845">
        <f t="shared" ca="1" si="238"/>
        <v>1419.9077227037999</v>
      </c>
      <c r="AT845">
        <f t="shared" ca="1" si="239"/>
        <v>1064.6795039481135</v>
      </c>
      <c r="AU845">
        <f t="shared" ca="1" si="240"/>
        <v>355.22821875568638</v>
      </c>
    </row>
    <row r="846" spans="1:47" hidden="1">
      <c r="A846" t="str">
        <f ca="1">IF(ISNA(A$1), 0, OFFSET(data!$A$1, ROW()-1, A$1-1))</f>
        <v>Oahu</v>
      </c>
      <c r="B846">
        <f ca="1">IF(ISNA(B$1), 0, OFFSET(data!$A$1, ROW()-1, B$1-1))</f>
        <v>2040</v>
      </c>
      <c r="C846" s="8">
        <f ca="1">IF(ISNA(C$1), 0, OFFSET(data!$A$1, ROW()-1, C$1-1))</f>
        <v>51258.333333333336</v>
      </c>
      <c r="D846">
        <f ca="1">IF(ISNA(D$1), 0, OFFSET(data!$A$1, ROW()-1, D$1-1))</f>
        <v>103.107762557077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1486.52908797959</v>
      </c>
      <c r="L846">
        <f ca="1">IF(ISNA(L$1), 0, OFFSET(data!$A$1, ROW()-1, L$1-1))</f>
        <v>42.8</v>
      </c>
      <c r="M846">
        <f ca="1">IF(ISNA(M$1), 0, OFFSET(data!$A$1, ROW()-1, M$1-1))</f>
        <v>190.546674</v>
      </c>
      <c r="N846">
        <f ca="1">IF(ISNA(N$1), 0, OFFSET(data!$A$1, ROW()-1, N$1-1))</f>
        <v>134.79460162173299</v>
      </c>
      <c r="O846">
        <f ca="1">IF(ISNA(O$1), 0, OFFSET(data!$A$1, ROW()-1, O$1-1))</f>
        <v>0</v>
      </c>
      <c r="P846">
        <f ca="1">IF(ISNA(P$1), 0, OFFSET(data!$A$1, ROW()-1, P$1-1))</f>
        <v>0.47567999999999999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923.02973308239098</v>
      </c>
      <c r="V846">
        <f ca="1">IF(ISNA(V$1), 0, OFFSET(data!$A$1, ROW()-1, V$1-1))</f>
        <v>0</v>
      </c>
      <c r="W846">
        <f ca="1">IF(ISNA(W$1), 0, OFFSET(data!$A$1, ROW()-1, W$1-1))</f>
        <v>625.10808360709302</v>
      </c>
      <c r="X846">
        <f ca="1">IF(ISNA(X$1), 0, OFFSET(data!$A$1, ROW()-1, X$1-1))</f>
        <v>116.59850511818</v>
      </c>
      <c r="Y846">
        <f ca="1">IF(ISNA(Y$1), 0, OFFSET(data!$A$1, ROW()-1, Y$1-1))</f>
        <v>104.495300623989</v>
      </c>
      <c r="Z846">
        <f ca="1">IF(ISNA(Z$1), 0, OFFSET(data!$A$1, ROW()-1, Z$1-1))</f>
        <v>53.751902105022502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1729.48736522882</v>
      </c>
      <c r="AD846">
        <f ca="1">IF(ISNA(AD$1), 0, OFFSET(data!$A$1, ROW()-1, AD$1-1))</f>
        <v>795.51851000338797</v>
      </c>
      <c r="AE846">
        <f ca="1">IF(ISNA(AE$1), 0, OFFSET(data!$A$1, ROW()-1, AE$1-1))</f>
        <v>0</v>
      </c>
      <c r="AF846" t="str">
        <f ca="1">IF(ISNA(AF$1), 0, OFFSET(data!$A$1, ROW()-1, AF$1-1))</f>
        <v>peak</v>
      </c>
      <c r="AG846">
        <f t="shared" ca="1" si="229"/>
        <v>2040</v>
      </c>
      <c r="AH846">
        <f t="shared" ca="1" si="230"/>
        <v>5</v>
      </c>
      <c r="AI846">
        <f t="shared" ca="1" si="231"/>
        <v>2</v>
      </c>
      <c r="AJ846" t="str">
        <f t="shared" ca="1" si="227"/>
        <v/>
      </c>
      <c r="AK846" t="str">
        <f t="shared" ca="1" si="232"/>
        <v>08:00</v>
      </c>
      <c r="AL846" s="4">
        <f t="shared" ca="1" si="228"/>
        <v>0</v>
      </c>
      <c r="AM846">
        <f t="shared" ca="1" si="226"/>
        <v>1039.6282382005709</v>
      </c>
      <c r="AN846">
        <f t="shared" ca="1" si="233"/>
        <v>53.751902105022502</v>
      </c>
      <c r="AO846">
        <f t="shared" ca="1" si="234"/>
        <v>625.10808360709302</v>
      </c>
      <c r="AP846">
        <f t="shared" ca="1" si="235"/>
        <v>1621.3236896013229</v>
      </c>
      <c r="AQ846">
        <f t="shared" ca="1" si="236"/>
        <v>42.8</v>
      </c>
      <c r="AR846">
        <f t="shared" ca="1" si="237"/>
        <v>191.02235400000001</v>
      </c>
      <c r="AS846">
        <f t="shared" ca="1" si="238"/>
        <v>3552.4708897654868</v>
      </c>
      <c r="AT846">
        <f t="shared" ca="1" si="239"/>
        <v>2618.5020345400635</v>
      </c>
      <c r="AU846">
        <f t="shared" ca="1" si="240"/>
        <v>933.96885522542334</v>
      </c>
    </row>
    <row r="847" spans="1:47" hidden="1">
      <c r="A847" t="str">
        <f ca="1">IF(ISNA(A$1), 0, OFFSET(data!$A$1, ROW()-1, A$1-1))</f>
        <v>Oahu</v>
      </c>
      <c r="B847">
        <f ca="1">IF(ISNA(B$1), 0, OFFSET(data!$A$1, ROW()-1, B$1-1))</f>
        <v>2040</v>
      </c>
      <c r="C847" s="8">
        <f ca="1">IF(ISNA(C$1), 0, OFFSET(data!$A$1, ROW()-1, C$1-1))</f>
        <v>51258.416666666664</v>
      </c>
      <c r="D847">
        <f ca="1">IF(ISNA(D$1), 0, OFFSET(data!$A$1, ROW()-1, D$1-1))</f>
        <v>103.107762557077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1508.8041227947199</v>
      </c>
      <c r="L847">
        <f ca="1">IF(ISNA(L$1), 0, OFFSET(data!$A$1, ROW()-1, L$1-1))</f>
        <v>42.8</v>
      </c>
      <c r="M847">
        <f ca="1">IF(ISNA(M$1), 0, OFFSET(data!$A$1, ROW()-1, M$1-1))</f>
        <v>196.45543699999999</v>
      </c>
      <c r="N847">
        <f ca="1">IF(ISNA(N$1), 0, OFFSET(data!$A$1, ROW()-1, N$1-1))</f>
        <v>898.32562578673696</v>
      </c>
      <c r="O847">
        <f ca="1">IF(ISNA(O$1), 0, OFFSET(data!$A$1, ROW()-1, O$1-1))</f>
        <v>0</v>
      </c>
      <c r="P847">
        <f ca="1">IF(ISNA(P$1), 0, OFFSET(data!$A$1, ROW()-1, P$1-1))</f>
        <v>1.22241200000002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946.69959540131401</v>
      </c>
      <c r="V847">
        <f ca="1">IF(ISNA(V$1), 0, OFFSET(data!$A$1, ROW()-1, V$1-1))</f>
        <v>0</v>
      </c>
      <c r="W847">
        <f ca="1">IF(ISNA(W$1), 0, OFFSET(data!$A$1, ROW()-1, W$1-1))</f>
        <v>625.10808360709302</v>
      </c>
      <c r="X847">
        <f ca="1">IF(ISNA(X$1), 0, OFFSET(data!$A$1, ROW()-1, X$1-1))</f>
        <v>116.59850511818</v>
      </c>
      <c r="Y847">
        <f ca="1">IF(ISNA(Y$1), 0, OFFSET(data!$A$1, ROW()-1, Y$1-1))</f>
        <v>104.495300623989</v>
      </c>
      <c r="Z847">
        <f ca="1">IF(ISNA(Z$1), 0, OFFSET(data!$A$1, ROW()-1, Z$1-1))</f>
        <v>58.265837601230203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2493.7651213938302</v>
      </c>
      <c r="AD847">
        <f ca="1">IF(ISNA(AD$1), 0, OFFSET(data!$A$1, ROW()-1, AD$1-1))</f>
        <v>800.95161501647203</v>
      </c>
      <c r="AE847">
        <f ca="1">IF(ISNA(AE$1), 0, OFFSET(data!$A$1, ROW()-1, AE$1-1))</f>
        <v>0</v>
      </c>
      <c r="AF847" t="str">
        <f ca="1">IF(ISNA(AF$1), 0, OFFSET(data!$A$1, ROW()-1, AF$1-1))</f>
        <v>peak</v>
      </c>
      <c r="AG847">
        <f t="shared" ca="1" si="229"/>
        <v>2040</v>
      </c>
      <c r="AH847">
        <f t="shared" ca="1" si="230"/>
        <v>5</v>
      </c>
      <c r="AI847">
        <f t="shared" ca="1" si="231"/>
        <v>2</v>
      </c>
      <c r="AJ847" t="str">
        <f t="shared" ca="1" si="227"/>
        <v/>
      </c>
      <c r="AK847" t="str">
        <f t="shared" ca="1" si="232"/>
        <v>10:00</v>
      </c>
      <c r="AL847" s="4">
        <f t="shared" ca="1" si="228"/>
        <v>0</v>
      </c>
      <c r="AM847">
        <f t="shared" ca="1" si="226"/>
        <v>1063.298100519494</v>
      </c>
      <c r="AN847">
        <f t="shared" ca="1" si="233"/>
        <v>58.265837601230203</v>
      </c>
      <c r="AO847">
        <f t="shared" ca="1" si="234"/>
        <v>625.10808360709302</v>
      </c>
      <c r="AP847">
        <f t="shared" ca="1" si="235"/>
        <v>2407.1297485814566</v>
      </c>
      <c r="AQ847">
        <f t="shared" ca="1" si="236"/>
        <v>42.8</v>
      </c>
      <c r="AR847">
        <f t="shared" ca="1" si="237"/>
        <v>197.67784900000001</v>
      </c>
      <c r="AS847">
        <f t="shared" ca="1" si="238"/>
        <v>4344.9324437456271</v>
      </c>
      <c r="AT847">
        <f t="shared" ca="1" si="239"/>
        <v>2652.1189373682782</v>
      </c>
      <c r="AU847">
        <f t="shared" ca="1" si="240"/>
        <v>1692.8135063773489</v>
      </c>
    </row>
    <row r="848" spans="1:47" hidden="1">
      <c r="A848" t="str">
        <f ca="1">IF(ISNA(A$1), 0, OFFSET(data!$A$1, ROW()-1, A$1-1))</f>
        <v>Oahu</v>
      </c>
      <c r="B848">
        <f ca="1">IF(ISNA(B$1), 0, OFFSET(data!$A$1, ROW()-1, B$1-1))</f>
        <v>2040</v>
      </c>
      <c r="C848" s="8">
        <f ca="1">IF(ISNA(C$1), 0, OFFSET(data!$A$1, ROW()-1, C$1-1))</f>
        <v>51258.5</v>
      </c>
      <c r="D848">
        <f ca="1">IF(ISNA(D$1), 0, OFFSET(data!$A$1, ROW()-1, D$1-1))</f>
        <v>103.107762557077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1508.8041227947199</v>
      </c>
      <c r="L848">
        <f ca="1">IF(ISNA(L$1), 0, OFFSET(data!$A$1, ROW()-1, L$1-1))</f>
        <v>42.8</v>
      </c>
      <c r="M848">
        <f ca="1">IF(ISNA(M$1), 0, OFFSET(data!$A$1, ROW()-1, M$1-1))</f>
        <v>199.953046999999</v>
      </c>
      <c r="N848">
        <f ca="1">IF(ISNA(N$1), 0, OFFSET(data!$A$1, ROW()-1, N$1-1))</f>
        <v>386.660592881779</v>
      </c>
      <c r="O848">
        <f ca="1">IF(ISNA(O$1), 0, OFFSET(data!$A$1, ROW()-1, O$1-1))</f>
        <v>0</v>
      </c>
      <c r="P848">
        <f ca="1">IF(ISNA(P$1), 0, OFFSET(data!$A$1, ROW()-1, P$1-1))</f>
        <v>3.2578180000000101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955.86257959777004</v>
      </c>
      <c r="V848">
        <f ca="1">IF(ISNA(V$1), 0, OFFSET(data!$A$1, ROW()-1, V$1-1))</f>
        <v>0</v>
      </c>
      <c r="W848">
        <f ca="1">IF(ISNA(W$1), 0, OFFSET(data!$A$1, ROW()-1, W$1-1))</f>
        <v>625.10808360709302</v>
      </c>
      <c r="X848">
        <f ca="1">IF(ISNA(X$1), 0, OFFSET(data!$A$1, ROW()-1, X$1-1))</f>
        <v>116.59850511818</v>
      </c>
      <c r="Y848">
        <f ca="1">IF(ISNA(Y$1), 0, OFFSET(data!$A$1, ROW()-1, Y$1-1))</f>
        <v>104.495300623989</v>
      </c>
      <c r="Z848">
        <f ca="1">IF(ISNA(Z$1), 0, OFFSET(data!$A$1, ROW()-1, Z$1-1))</f>
        <v>52.600463404774203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1984.1354944888701</v>
      </c>
      <c r="AD848">
        <f ca="1">IF(ISNA(AD$1), 0, OFFSET(data!$A$1, ROW()-1, AD$1-1))</f>
        <v>800.95161501647203</v>
      </c>
      <c r="AE848">
        <f ca="1">IF(ISNA(AE$1), 0, OFFSET(data!$A$1, ROW()-1, AE$1-1))</f>
        <v>0</v>
      </c>
      <c r="AF848" t="str">
        <f ca="1">IF(ISNA(AF$1), 0, OFFSET(data!$A$1, ROW()-1, AF$1-1))</f>
        <v>peak</v>
      </c>
      <c r="AG848">
        <f t="shared" ca="1" si="229"/>
        <v>2040</v>
      </c>
      <c r="AH848">
        <f t="shared" ca="1" si="230"/>
        <v>5</v>
      </c>
      <c r="AI848">
        <f t="shared" ca="1" si="231"/>
        <v>2</v>
      </c>
      <c r="AJ848" t="str">
        <f t="shared" ca="1" si="227"/>
        <v/>
      </c>
      <c r="AK848" t="str">
        <f t="shared" ca="1" si="232"/>
        <v>12:00</v>
      </c>
      <c r="AL848" s="4">
        <f t="shared" ca="1" si="228"/>
        <v>0</v>
      </c>
      <c r="AM848">
        <f t="shared" ca="1" si="226"/>
        <v>1072.4610847159499</v>
      </c>
      <c r="AN848">
        <f t="shared" ca="1" si="233"/>
        <v>52.600463404774203</v>
      </c>
      <c r="AO848">
        <f t="shared" ca="1" si="234"/>
        <v>625.10808360709302</v>
      </c>
      <c r="AP848">
        <f t="shared" ca="1" si="235"/>
        <v>1895.4647156764988</v>
      </c>
      <c r="AQ848">
        <f t="shared" ca="1" si="236"/>
        <v>42.8</v>
      </c>
      <c r="AR848">
        <f t="shared" ca="1" si="237"/>
        <v>203.21086499999902</v>
      </c>
      <c r="AS848">
        <f t="shared" ca="1" si="238"/>
        <v>3838.8004268406658</v>
      </c>
      <c r="AT848">
        <f t="shared" ca="1" si="239"/>
        <v>2655.6165473682781</v>
      </c>
      <c r="AU848">
        <f t="shared" ca="1" si="240"/>
        <v>1183.1838794723876</v>
      </c>
    </row>
    <row r="849" spans="1:47" hidden="1">
      <c r="A849" t="str">
        <f ca="1">IF(ISNA(A$1), 0, OFFSET(data!$A$1, ROW()-1, A$1-1))</f>
        <v>Oahu</v>
      </c>
      <c r="B849">
        <f ca="1">IF(ISNA(B$1), 0, OFFSET(data!$A$1, ROW()-1, B$1-1))</f>
        <v>2040</v>
      </c>
      <c r="C849" s="8">
        <f ca="1">IF(ISNA(C$1), 0, OFFSET(data!$A$1, ROW()-1, C$1-1))</f>
        <v>51258.583333333336</v>
      </c>
      <c r="D849">
        <f ca="1">IF(ISNA(D$1), 0, OFFSET(data!$A$1, ROW()-1, D$1-1))</f>
        <v>103.107762557077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1477.2837393704301</v>
      </c>
      <c r="L849">
        <f ca="1">IF(ISNA(L$1), 0, OFFSET(data!$A$1, ROW()-1, L$1-1))</f>
        <v>42.8</v>
      </c>
      <c r="M849">
        <f ca="1">IF(ISNA(M$1), 0, OFFSET(data!$A$1, ROW()-1, M$1-1))</f>
        <v>201.69508999999999</v>
      </c>
      <c r="N849">
        <f ca="1">IF(ISNA(N$1), 0, OFFSET(data!$A$1, ROW()-1, N$1-1))</f>
        <v>393.99706644926101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-4.5474735088646402E-13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956.72647764411295</v>
      </c>
      <c r="V849">
        <f ca="1">IF(ISNA(V$1), 0, OFFSET(data!$A$1, ROW()-1, V$1-1))</f>
        <v>0</v>
      </c>
      <c r="W849">
        <f ca="1">IF(ISNA(W$1), 0, OFFSET(data!$A$1, ROW()-1, W$1-1))</f>
        <v>625.10808360709302</v>
      </c>
      <c r="X849">
        <f ca="1">IF(ISNA(X$1), 0, OFFSET(data!$A$1, ROW()-1, X$1-1))</f>
        <v>116.59850511818</v>
      </c>
      <c r="Y849">
        <f ca="1">IF(ISNA(Y$1), 0, OFFSET(data!$A$1, ROW()-1, Y$1-1))</f>
        <v>104.495300623989</v>
      </c>
      <c r="Z849">
        <f ca="1">IF(ISNA(Z$1), 0, OFFSET(data!$A$1, ROW()-1, Z$1-1))</f>
        <v>21.9582249341397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1988.21415005635</v>
      </c>
      <c r="AD849">
        <f ca="1">IF(ISNA(AD$1), 0, OFFSET(data!$A$1, ROW()-1, AD$1-1))</f>
        <v>800.95161501647203</v>
      </c>
      <c r="AE849">
        <f ca="1">IF(ISNA(AE$1), 0, OFFSET(data!$A$1, ROW()-1, AE$1-1))</f>
        <v>0</v>
      </c>
      <c r="AF849" t="str">
        <f ca="1">IF(ISNA(AF$1), 0, OFFSET(data!$A$1, ROW()-1, AF$1-1))</f>
        <v>peak</v>
      </c>
      <c r="AG849">
        <f t="shared" ca="1" si="229"/>
        <v>2040</v>
      </c>
      <c r="AH849">
        <f t="shared" ca="1" si="230"/>
        <v>5</v>
      </c>
      <c r="AI849">
        <f t="shared" ca="1" si="231"/>
        <v>2</v>
      </c>
      <c r="AJ849" t="str">
        <f t="shared" ca="1" si="227"/>
        <v/>
      </c>
      <c r="AK849" t="str">
        <f t="shared" ca="1" si="232"/>
        <v>14:00</v>
      </c>
      <c r="AL849" s="4">
        <f t="shared" ca="1" si="228"/>
        <v>0</v>
      </c>
      <c r="AM849">
        <f t="shared" ca="1" si="226"/>
        <v>1073.3249827622928</v>
      </c>
      <c r="AN849">
        <f t="shared" ca="1" si="233"/>
        <v>21.9582249341397</v>
      </c>
      <c r="AO849">
        <f t="shared" ca="1" si="234"/>
        <v>625.10808360709302</v>
      </c>
      <c r="AP849">
        <f t="shared" ca="1" si="235"/>
        <v>1871.2808058196911</v>
      </c>
      <c r="AQ849">
        <f t="shared" ca="1" si="236"/>
        <v>42.8</v>
      </c>
      <c r="AR849">
        <f t="shared" ca="1" si="237"/>
        <v>201.69508999999999</v>
      </c>
      <c r="AS849">
        <f t="shared" ca="1" si="238"/>
        <v>3813.1007419838566</v>
      </c>
      <c r="AT849">
        <f t="shared" ca="1" si="239"/>
        <v>2625.8382069439867</v>
      </c>
      <c r="AU849">
        <f t="shared" ca="1" si="240"/>
        <v>1187.2625350398698</v>
      </c>
    </row>
    <row r="850" spans="1:47" hidden="1">
      <c r="A850" t="str">
        <f ca="1">IF(ISNA(A$1), 0, OFFSET(data!$A$1, ROW()-1, A$1-1))</f>
        <v>Oahu</v>
      </c>
      <c r="B850">
        <f ca="1">IF(ISNA(B$1), 0, OFFSET(data!$A$1, ROW()-1, B$1-1))</f>
        <v>2040</v>
      </c>
      <c r="C850" s="8">
        <f ca="1">IF(ISNA(C$1), 0, OFFSET(data!$A$1, ROW()-1, C$1-1))</f>
        <v>51258.666666666664</v>
      </c>
      <c r="D850">
        <f ca="1">IF(ISNA(D$1), 0, OFFSET(data!$A$1, ROW()-1, D$1-1))</f>
        <v>103.107762557077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1147.7502571012801</v>
      </c>
      <c r="L850">
        <f ca="1">IF(ISNA(L$1), 0, OFFSET(data!$A$1, ROW()-1, L$1-1))</f>
        <v>42.8</v>
      </c>
      <c r="M850">
        <f ca="1">IF(ISNA(M$1), 0, OFFSET(data!$A$1, ROW()-1, M$1-1))</f>
        <v>203.03336299999901</v>
      </c>
      <c r="N850">
        <f ca="1">IF(ISNA(N$1), 0, OFFSET(data!$A$1, ROW()-1, N$1-1))</f>
        <v>122.982923021769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4.5474735088646402E-13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946.86482180361998</v>
      </c>
      <c r="V850">
        <f ca="1">IF(ISNA(V$1), 0, OFFSET(data!$A$1, ROW()-1, V$1-1))</f>
        <v>0</v>
      </c>
      <c r="W850">
        <f ca="1">IF(ISNA(W$1), 0, OFFSET(data!$A$1, ROW()-1, W$1-1))</f>
        <v>328.73275511256998</v>
      </c>
      <c r="X850">
        <f ca="1">IF(ISNA(X$1), 0, OFFSET(data!$A$1, ROW()-1, X$1-1))</f>
        <v>116.59850511818</v>
      </c>
      <c r="Y850">
        <f ca="1">IF(ISNA(Y$1), 0, OFFSET(data!$A$1, ROW()-1, Y$1-1))</f>
        <v>104.495300623989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1420.82467813433</v>
      </c>
      <c r="AD850">
        <f ca="1">IF(ISNA(AD$1), 0, OFFSET(data!$A$1, ROW()-1, AD$1-1))</f>
        <v>775.59518263930397</v>
      </c>
      <c r="AE850">
        <f ca="1">IF(ISNA(AE$1), 0, OFFSET(data!$A$1, ROW()-1, AE$1-1))</f>
        <v>0</v>
      </c>
      <c r="AF850" t="str">
        <f ca="1">IF(ISNA(AF$1), 0, OFFSET(data!$A$1, ROW()-1, AF$1-1))</f>
        <v>peak</v>
      </c>
      <c r="AG850">
        <f t="shared" ca="1" si="229"/>
        <v>2040</v>
      </c>
      <c r="AH850">
        <f t="shared" ca="1" si="230"/>
        <v>5</v>
      </c>
      <c r="AI850">
        <f t="shared" ca="1" si="231"/>
        <v>2</v>
      </c>
      <c r="AJ850" t="str">
        <f t="shared" ca="1" si="227"/>
        <v/>
      </c>
      <c r="AK850" t="str">
        <f t="shared" ca="1" si="232"/>
        <v>16:00</v>
      </c>
      <c r="AL850" s="4">
        <f t="shared" ca="1" si="228"/>
        <v>0</v>
      </c>
      <c r="AM850">
        <f t="shared" ca="1" si="226"/>
        <v>1063.4633269218</v>
      </c>
      <c r="AN850">
        <f t="shared" ca="1" si="233"/>
        <v>0</v>
      </c>
      <c r="AO850">
        <f t="shared" ca="1" si="234"/>
        <v>328.73275511256998</v>
      </c>
      <c r="AP850">
        <f t="shared" ca="1" si="235"/>
        <v>1270.7331801230491</v>
      </c>
      <c r="AQ850">
        <f t="shared" ca="1" si="236"/>
        <v>42.8</v>
      </c>
      <c r="AR850">
        <f t="shared" ca="1" si="237"/>
        <v>203.03336299999901</v>
      </c>
      <c r="AS850">
        <f t="shared" ca="1" si="238"/>
        <v>2917.5160607926864</v>
      </c>
      <c r="AT850">
        <f t="shared" ca="1" si="239"/>
        <v>2272.2865652976629</v>
      </c>
      <c r="AU850">
        <f t="shared" ca="1" si="240"/>
        <v>645.22949549502346</v>
      </c>
    </row>
    <row r="851" spans="1:47" hidden="1">
      <c r="A851" t="str">
        <f ca="1">IF(ISNA(A$1), 0, OFFSET(data!$A$1, ROW()-1, A$1-1))</f>
        <v>Oahu</v>
      </c>
      <c r="B851">
        <f ca="1">IF(ISNA(B$1), 0, OFFSET(data!$A$1, ROW()-1, B$1-1))</f>
        <v>2040</v>
      </c>
      <c r="C851" s="8">
        <f ca="1">IF(ISNA(C$1), 0, OFFSET(data!$A$1, ROW()-1, C$1-1))</f>
        <v>51258.75</v>
      </c>
      <c r="D851">
        <f ca="1">IF(ISNA(D$1), 0, OFFSET(data!$A$1, ROW()-1, D$1-1))</f>
        <v>103.107762557077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152.298870962622</v>
      </c>
      <c r="L851">
        <f ca="1">IF(ISNA(L$1), 0, OFFSET(data!$A$1, ROW()-1, L$1-1))</f>
        <v>42.8</v>
      </c>
      <c r="M851">
        <f ca="1">IF(ISNA(M$1), 0, OFFSET(data!$A$1, ROW()-1, M$1-1))</f>
        <v>217.530878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413.48120318378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953.98371936583305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-95.398371936583302</v>
      </c>
      <c r="Y851">
        <f ca="1">IF(ISNA(Y$1), 0, OFFSET(data!$A$1, ROW()-1, Y$1-1))</f>
        <v>70.633367274230494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555.62779681621998</v>
      </c>
      <c r="AD851">
        <f ca="1">IF(ISNA(AD$1), 0, OFFSET(data!$A$1, ROW()-1, AD$1-1))</f>
        <v>312.14570557262198</v>
      </c>
      <c r="AE851">
        <f ca="1">IF(ISNA(AE$1), 0, OFFSET(data!$A$1, ROW()-1, AE$1-1))</f>
        <v>0</v>
      </c>
      <c r="AF851" t="str">
        <f ca="1">IF(ISNA(AF$1), 0, OFFSET(data!$A$1, ROW()-1, AF$1-1))</f>
        <v>peak</v>
      </c>
      <c r="AG851">
        <f t="shared" ca="1" si="229"/>
        <v>2040</v>
      </c>
      <c r="AH851">
        <f t="shared" ca="1" si="230"/>
        <v>5</v>
      </c>
      <c r="AI851">
        <f t="shared" ca="1" si="231"/>
        <v>2</v>
      </c>
      <c r="AJ851" t="str">
        <f t="shared" ca="1" si="227"/>
        <v/>
      </c>
      <c r="AK851" t="str">
        <f t="shared" ca="1" si="232"/>
        <v>18:00</v>
      </c>
      <c r="AL851" s="4">
        <f t="shared" ca="1" si="228"/>
        <v>0</v>
      </c>
      <c r="AM851">
        <f t="shared" ca="1" si="226"/>
        <v>858.58534742924974</v>
      </c>
      <c r="AN851">
        <f t="shared" ca="1" si="233"/>
        <v>0</v>
      </c>
      <c r="AO851">
        <f t="shared" ca="1" si="234"/>
        <v>413.48120318378</v>
      </c>
      <c r="AP851">
        <f t="shared" ca="1" si="235"/>
        <v>152.298870962622</v>
      </c>
      <c r="AQ851">
        <f t="shared" ca="1" si="236"/>
        <v>42.8</v>
      </c>
      <c r="AR851">
        <f t="shared" ca="1" si="237"/>
        <v>217.530878</v>
      </c>
      <c r="AS851">
        <f t="shared" ca="1" si="238"/>
        <v>1484.8465115196991</v>
      </c>
      <c r="AT851">
        <f t="shared" ca="1" si="239"/>
        <v>1241.3644202761022</v>
      </c>
      <c r="AU851">
        <f t="shared" ca="1" si="240"/>
        <v>243.48209124359687</v>
      </c>
    </row>
    <row r="852" spans="1:47" hidden="1">
      <c r="A852" t="str">
        <f ca="1">IF(ISNA(A$1), 0, OFFSET(data!$A$1, ROW()-1, A$1-1))</f>
        <v>Oahu</v>
      </c>
      <c r="B852">
        <f ca="1">IF(ISNA(B$1), 0, OFFSET(data!$A$1, ROW()-1, B$1-1))</f>
        <v>2040</v>
      </c>
      <c r="C852" s="8">
        <f ca="1">IF(ISNA(C$1), 0, OFFSET(data!$A$1, ROW()-1, C$1-1))</f>
        <v>51258.833333333336</v>
      </c>
      <c r="D852">
        <f ca="1">IF(ISNA(D$1), 0, OFFSET(data!$A$1, ROW()-1, D$1-1))</f>
        <v>103.107762557077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42.8</v>
      </c>
      <c r="M852">
        <f ca="1">IF(ISNA(M$1), 0, OFFSET(data!$A$1, ROW()-1, M$1-1))</f>
        <v>196.907556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413.48120318378</v>
      </c>
      <c r="S852">
        <f ca="1">IF(ISNA(S$1), 0, OFFSET(data!$A$1, ROW()-1, S$1-1))</f>
        <v>142.09004799890101</v>
      </c>
      <c r="T852">
        <f ca="1">IF(ISNA(T$1), 0, OFFSET(data!$A$1, ROW()-1, T$1-1))</f>
        <v>0</v>
      </c>
      <c r="U852">
        <f ca="1">IF(ISNA(U$1), 0, OFFSET(data!$A$1, ROW()-1, U$1-1))</f>
        <v>925.399551766895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-92.539955176689503</v>
      </c>
      <c r="Y852">
        <f ca="1">IF(ISNA(Y$1), 0, OFFSET(data!$A$1, ROW()-1, Y$1-1))</f>
        <v>65.526973149553996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413.537748817318</v>
      </c>
      <c r="AD852">
        <f ca="1">IF(ISNA(AD$1), 0, OFFSET(data!$A$1, ROW()-1, AD$1-1))</f>
        <v>159.84683461</v>
      </c>
      <c r="AE852">
        <f ca="1">IF(ISNA(AE$1), 0, OFFSET(data!$A$1, ROW()-1, AE$1-1))</f>
        <v>0</v>
      </c>
      <c r="AF852" t="str">
        <f ca="1">IF(ISNA(AF$1), 0, OFFSET(data!$A$1, ROW()-1, AF$1-1))</f>
        <v>peak</v>
      </c>
      <c r="AG852">
        <f t="shared" ca="1" si="229"/>
        <v>2040</v>
      </c>
      <c r="AH852">
        <f t="shared" ca="1" si="230"/>
        <v>5</v>
      </c>
      <c r="AI852">
        <f t="shared" ca="1" si="231"/>
        <v>2</v>
      </c>
      <c r="AJ852" t="str">
        <f t="shared" ca="1" si="227"/>
        <v/>
      </c>
      <c r="AK852" t="str">
        <f t="shared" ca="1" si="232"/>
        <v>20:00</v>
      </c>
      <c r="AL852" s="4">
        <f t="shared" ca="1" si="228"/>
        <v>0</v>
      </c>
      <c r="AM852">
        <f t="shared" ca="1" si="226"/>
        <v>832.85959659020546</v>
      </c>
      <c r="AN852">
        <f t="shared" ca="1" si="233"/>
        <v>142.09004799890101</v>
      </c>
      <c r="AO852">
        <f t="shared" ca="1" si="234"/>
        <v>413.48120318378</v>
      </c>
      <c r="AP852">
        <f t="shared" ca="1" si="235"/>
        <v>0</v>
      </c>
      <c r="AQ852">
        <f t="shared" ca="1" si="236"/>
        <v>42.8</v>
      </c>
      <c r="AR852">
        <f t="shared" ca="1" si="237"/>
        <v>196.907556</v>
      </c>
      <c r="AS852">
        <f t="shared" ca="1" si="238"/>
        <v>1311.924318557076</v>
      </c>
      <c r="AT852">
        <f t="shared" ca="1" si="239"/>
        <v>1058.2334043497594</v>
      </c>
      <c r="AU852">
        <f t="shared" ca="1" si="240"/>
        <v>253.69091420731661</v>
      </c>
    </row>
    <row r="853" spans="1:47" hidden="1">
      <c r="A853" t="str">
        <f ca="1">IF(ISNA(A$1), 0, OFFSET(data!$A$1, ROW()-1, A$1-1))</f>
        <v>Oahu</v>
      </c>
      <c r="B853">
        <f ca="1">IF(ISNA(B$1), 0, OFFSET(data!$A$1, ROW()-1, B$1-1))</f>
        <v>2040</v>
      </c>
      <c r="C853" s="8">
        <f ca="1">IF(ISNA(C$1), 0, OFFSET(data!$A$1, ROW()-1, C$1-1))</f>
        <v>51258.916666666664</v>
      </c>
      <c r="D853">
        <f ca="1">IF(ISNA(D$1), 0, OFFSET(data!$A$1, ROW()-1, D$1-1))</f>
        <v>103.107762557077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42.8</v>
      </c>
      <c r="M853">
        <f ca="1">IF(ISNA(M$1), 0, OFFSET(data!$A$1, ROW()-1, M$1-1))</f>
        <v>174.72251900000001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413.48120318378</v>
      </c>
      <c r="S853">
        <f ca="1">IF(ISNA(S$1), 0, OFFSET(data!$A$1, ROW()-1, S$1-1))</f>
        <v>30.1706367274166</v>
      </c>
      <c r="T853">
        <f ca="1">IF(ISNA(T$1), 0, OFFSET(data!$A$1, ROW()-1, T$1-1))</f>
        <v>0</v>
      </c>
      <c r="U853">
        <f ca="1">IF(ISNA(U$1), 0, OFFSET(data!$A$1, ROW()-1, U$1-1))</f>
        <v>830.95614020878202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-83.095614020878202</v>
      </c>
      <c r="Y853">
        <f ca="1">IF(ISNA(Y$1), 0, OFFSET(data!$A$1, ROW()-1, Y$1-1))</f>
        <v>16.421595280370401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525.45716008880299</v>
      </c>
      <c r="AD853">
        <f ca="1">IF(ISNA(AD$1), 0, OFFSET(data!$A$1, ROW()-1, AD$1-1))</f>
        <v>159.84683461</v>
      </c>
      <c r="AE853">
        <f ca="1">IF(ISNA(AE$1), 0, OFFSET(data!$A$1, ROW()-1, AE$1-1))</f>
        <v>0</v>
      </c>
      <c r="AF853" t="str">
        <f ca="1">IF(ISNA(AF$1), 0, OFFSET(data!$A$1, ROW()-1, AF$1-1))</f>
        <v>peak</v>
      </c>
      <c r="AG853">
        <f t="shared" ca="1" si="229"/>
        <v>2040</v>
      </c>
      <c r="AH853">
        <f t="shared" ca="1" si="230"/>
        <v>5</v>
      </c>
      <c r="AI853">
        <f t="shared" ca="1" si="231"/>
        <v>2</v>
      </c>
      <c r="AJ853" t="str">
        <f t="shared" ca="1" si="227"/>
        <v/>
      </c>
      <c r="AK853" t="str">
        <f t="shared" ca="1" si="232"/>
        <v>22:00</v>
      </c>
      <c r="AL853" s="4">
        <f t="shared" ca="1" si="228"/>
        <v>0</v>
      </c>
      <c r="AM853">
        <f t="shared" ca="1" si="226"/>
        <v>747.86052618790382</v>
      </c>
      <c r="AN853">
        <f t="shared" ca="1" si="233"/>
        <v>30.1706367274166</v>
      </c>
      <c r="AO853">
        <f t="shared" ca="1" si="234"/>
        <v>413.48120318378</v>
      </c>
      <c r="AP853">
        <f t="shared" ca="1" si="235"/>
        <v>0</v>
      </c>
      <c r="AQ853">
        <f t="shared" ca="1" si="236"/>
        <v>42.8</v>
      </c>
      <c r="AR853">
        <f t="shared" ca="1" si="237"/>
        <v>174.72251900000001</v>
      </c>
      <c r="AS853">
        <f t="shared" ca="1" si="238"/>
        <v>1289.7392815570765</v>
      </c>
      <c r="AT853">
        <f t="shared" ca="1" si="239"/>
        <v>924.1289560782742</v>
      </c>
      <c r="AU853">
        <f t="shared" ca="1" si="240"/>
        <v>365.61032547880234</v>
      </c>
    </row>
    <row r="854" spans="1:47" hidden="1">
      <c r="A854" t="str">
        <f ca="1">IF(ISNA(A$1), 0, OFFSET(data!$A$1, ROW()-1, A$1-1))</f>
        <v>Oahu</v>
      </c>
      <c r="B854">
        <f ca="1">IF(ISNA(B$1), 0, OFFSET(data!$A$1, ROW()-1, B$1-1))</f>
        <v>2040</v>
      </c>
      <c r="C854" s="8">
        <f ca="1">IF(ISNA(C$1), 0, OFFSET(data!$A$1, ROW()-1, C$1-1))</f>
        <v>51304</v>
      </c>
      <c r="D854">
        <f ca="1">IF(ISNA(D$1), 0, OFFSET(data!$A$1, ROW()-1, D$1-1))</f>
        <v>236.107762557077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42.8</v>
      </c>
      <c r="M854">
        <f ca="1">IF(ISNA(M$1), 0, OFFSET(data!$A$1, ROW()-1, M$1-1))</f>
        <v>73.076909000000001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360.865332391062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778.05672642674199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-77.805672642674196</v>
      </c>
      <c r="Y854">
        <f ca="1">IF(ISNA(Y$1), 0, OFFSET(data!$A$1, ROW()-1, Y$1-1))</f>
        <v>12.5989501640728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593.24366760893702</v>
      </c>
      <c r="AD854">
        <f ca="1">IF(ISNA(AD$1), 0, OFFSET(data!$A$1, ROW()-1, AD$1-1))</f>
        <v>153.89538868</v>
      </c>
      <c r="AE854">
        <f ca="1">IF(ISNA(AE$1), 0, OFFSET(data!$A$1, ROW()-1, AE$1-1))</f>
        <v>162.15737151984899</v>
      </c>
      <c r="AF854" t="str">
        <f ca="1">IF(ISNA(AF$1), 0, OFFSET(data!$A$1, ROW()-1, AF$1-1))</f>
        <v>typical</v>
      </c>
      <c r="AG854">
        <f t="shared" ca="1" si="229"/>
        <v>2040</v>
      </c>
      <c r="AH854">
        <f t="shared" ca="1" si="230"/>
        <v>6</v>
      </c>
      <c r="AI854">
        <f t="shared" ca="1" si="231"/>
        <v>17</v>
      </c>
      <c r="AJ854" t="str">
        <f t="shared" ca="1" si="227"/>
        <v/>
      </c>
      <c r="AK854" t="str">
        <f t="shared" ca="1" si="232"/>
        <v>00:00</v>
      </c>
      <c r="AL854" s="4">
        <f t="shared" ca="1" si="228"/>
        <v>0.16215737151984899</v>
      </c>
      <c r="AM854">
        <f t="shared" ca="1" si="226"/>
        <v>700.25105378406784</v>
      </c>
      <c r="AN854">
        <f t="shared" ca="1" si="233"/>
        <v>0</v>
      </c>
      <c r="AO854">
        <f t="shared" ca="1" si="234"/>
        <v>360.865332391062</v>
      </c>
      <c r="AP854">
        <f t="shared" ca="1" si="235"/>
        <v>0</v>
      </c>
      <c r="AQ854">
        <f t="shared" ca="1" si="236"/>
        <v>42.8</v>
      </c>
      <c r="AR854">
        <f t="shared" ca="1" si="237"/>
        <v>73.076909000000001</v>
      </c>
      <c r="AS854">
        <f t="shared" ca="1" si="238"/>
        <v>1306.093671557076</v>
      </c>
      <c r="AT854">
        <f t="shared" ca="1" si="239"/>
        <v>866.74539262814062</v>
      </c>
      <c r="AU854">
        <f t="shared" ca="1" si="240"/>
        <v>439.34827892893543</v>
      </c>
    </row>
    <row r="855" spans="1:47" hidden="1">
      <c r="A855" t="str">
        <f ca="1">IF(ISNA(A$1), 0, OFFSET(data!$A$1, ROW()-1, A$1-1))</f>
        <v>Oahu</v>
      </c>
      <c r="B855">
        <f ca="1">IF(ISNA(B$1), 0, OFFSET(data!$A$1, ROW()-1, B$1-1))</f>
        <v>2040</v>
      </c>
      <c r="C855" s="8">
        <f ca="1">IF(ISNA(C$1), 0, OFFSET(data!$A$1, ROW()-1, C$1-1))</f>
        <v>51304.083333333336</v>
      </c>
      <c r="D855">
        <f ca="1">IF(ISNA(D$1), 0, OFFSET(data!$A$1, ROW()-1, D$1-1))</f>
        <v>236.107762557077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42.8</v>
      </c>
      <c r="M855">
        <f ca="1">IF(ISNA(M$1), 0, OFFSET(data!$A$1, ROW()-1, M$1-1))</f>
        <v>22.966450799999901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360.865332391062</v>
      </c>
      <c r="S855">
        <f ca="1">IF(ISNA(S$1), 0, OFFSET(data!$A$1, ROW()-1, S$1-1))</f>
        <v>24.4645006102546</v>
      </c>
      <c r="T855">
        <f ca="1">IF(ISNA(T$1), 0, OFFSET(data!$A$1, ROW()-1, T$1-1))</f>
        <v>0</v>
      </c>
      <c r="U855">
        <f ca="1">IF(ISNA(U$1), 0, OFFSET(data!$A$1, ROW()-1, U$1-1))</f>
        <v>753.41876803207197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-75.341876803207199</v>
      </c>
      <c r="Y855">
        <f ca="1">IF(ISNA(Y$1), 0, OFFSET(data!$A$1, ROW()-1, Y$1-1))</f>
        <v>9.1271551295304008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568.77916699868194</v>
      </c>
      <c r="AD855">
        <f ca="1">IF(ISNA(AD$1), 0, OFFSET(data!$A$1, ROW()-1, AD$1-1))</f>
        <v>112.966450799999</v>
      </c>
      <c r="AE855">
        <f ca="1">IF(ISNA(AE$1), 0, OFFSET(data!$A$1, ROW()-1, AE$1-1))</f>
        <v>162.15737151984899</v>
      </c>
      <c r="AF855" t="str">
        <f ca="1">IF(ISNA(AF$1), 0, OFFSET(data!$A$1, ROW()-1, AF$1-1))</f>
        <v>typical</v>
      </c>
      <c r="AG855">
        <f t="shared" ca="1" si="229"/>
        <v>2040</v>
      </c>
      <c r="AH855">
        <f t="shared" ca="1" si="230"/>
        <v>6</v>
      </c>
      <c r="AI855">
        <f t="shared" ca="1" si="231"/>
        <v>17</v>
      </c>
      <c r="AJ855" t="str">
        <f t="shared" ca="1" si="227"/>
        <v/>
      </c>
      <c r="AK855" t="str">
        <f t="shared" ca="1" si="232"/>
        <v>02:00</v>
      </c>
      <c r="AL855" s="4">
        <f t="shared" ca="1" si="228"/>
        <v>0.16215737151984899</v>
      </c>
      <c r="AM855">
        <f t="shared" ca="1" si="226"/>
        <v>678.07689122886472</v>
      </c>
      <c r="AN855">
        <f t="shared" ca="1" si="233"/>
        <v>24.4645006102546</v>
      </c>
      <c r="AO855">
        <f t="shared" ca="1" si="234"/>
        <v>360.865332391062</v>
      </c>
      <c r="AP855">
        <f t="shared" ca="1" si="235"/>
        <v>0</v>
      </c>
      <c r="AQ855">
        <f t="shared" ca="1" si="236"/>
        <v>42.8</v>
      </c>
      <c r="AR855">
        <f t="shared" ca="1" si="237"/>
        <v>22.966450799999901</v>
      </c>
      <c r="AS855">
        <f t="shared" ca="1" si="238"/>
        <v>1255.9832133570753</v>
      </c>
      <c r="AT855">
        <f t="shared" ca="1" si="239"/>
        <v>800.17049715839403</v>
      </c>
      <c r="AU855">
        <f t="shared" ca="1" si="240"/>
        <v>455.8127161986813</v>
      </c>
    </row>
    <row r="856" spans="1:47" hidden="1">
      <c r="A856" t="str">
        <f ca="1">IF(ISNA(A$1), 0, OFFSET(data!$A$1, ROW()-1, A$1-1))</f>
        <v>Oahu</v>
      </c>
      <c r="B856">
        <f ca="1">IF(ISNA(B$1), 0, OFFSET(data!$A$1, ROW()-1, B$1-1))</f>
        <v>2040</v>
      </c>
      <c r="C856" s="8">
        <f ca="1">IF(ISNA(C$1), 0, OFFSET(data!$A$1, ROW()-1, C$1-1))</f>
        <v>51304.166666666664</v>
      </c>
      <c r="D856">
        <f ca="1">IF(ISNA(D$1), 0, OFFSET(data!$A$1, ROW()-1, D$1-1))</f>
        <v>236.107762557077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42.8</v>
      </c>
      <c r="M856">
        <f ca="1">IF(ISNA(M$1), 0, OFFSET(data!$A$1, ROW()-1, M$1-1))</f>
        <v>52.784351000000001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357.085896322385</v>
      </c>
      <c r="S856">
        <f ca="1">IF(ISNA(S$1), 0, OFFSET(data!$A$1, ROW()-1, S$1-1))</f>
        <v>23.731006560807501</v>
      </c>
      <c r="T856">
        <f ca="1">IF(ISNA(T$1), 0, OFFSET(data!$A$1, ROW()-1, T$1-1))</f>
        <v>0</v>
      </c>
      <c r="U856">
        <f ca="1">IF(ISNA(U$1), 0, OFFSET(data!$A$1, ROW()-1, U$1-1))</f>
        <v>781.48799644080304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-78.148799644080299</v>
      </c>
      <c r="Y856">
        <f ca="1">IF(ISNA(Y$1), 0, OFFSET(data!$A$1, ROW()-1, Y$1-1))</f>
        <v>9.1698196435482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573.29209711680596</v>
      </c>
      <c r="AD856">
        <f ca="1">IF(ISNA(AD$1), 0, OFFSET(data!$A$1, ROW()-1, AD$1-1))</f>
        <v>142.78435099999999</v>
      </c>
      <c r="AE856">
        <f ca="1">IF(ISNA(AE$1), 0, OFFSET(data!$A$1, ROW()-1, AE$1-1))</f>
        <v>162.15737151984899</v>
      </c>
      <c r="AF856" t="str">
        <f ca="1">IF(ISNA(AF$1), 0, OFFSET(data!$A$1, ROW()-1, AF$1-1))</f>
        <v>typical</v>
      </c>
      <c r="AG856">
        <f t="shared" ca="1" si="229"/>
        <v>2040</v>
      </c>
      <c r="AH856">
        <f t="shared" ca="1" si="230"/>
        <v>6</v>
      </c>
      <c r="AI856">
        <f t="shared" ca="1" si="231"/>
        <v>17</v>
      </c>
      <c r="AJ856" t="str">
        <f t="shared" ca="1" si="227"/>
        <v/>
      </c>
      <c r="AK856" t="str">
        <f t="shared" ca="1" si="232"/>
        <v>04:00</v>
      </c>
      <c r="AL856" s="4">
        <f t="shared" ca="1" si="228"/>
        <v>0.16215737151984899</v>
      </c>
      <c r="AM856">
        <f t="shared" ca="1" si="226"/>
        <v>703.33919679672272</v>
      </c>
      <c r="AN856">
        <f t="shared" ca="1" si="233"/>
        <v>23.731006560807501</v>
      </c>
      <c r="AO856">
        <f t="shared" ca="1" si="234"/>
        <v>357.085896322385</v>
      </c>
      <c r="AP856">
        <f t="shared" ca="1" si="235"/>
        <v>0</v>
      </c>
      <c r="AQ856">
        <f t="shared" ca="1" si="236"/>
        <v>42.8</v>
      </c>
      <c r="AR856">
        <f t="shared" ca="1" si="237"/>
        <v>52.784351000000001</v>
      </c>
      <c r="AS856">
        <f t="shared" ca="1" si="238"/>
        <v>1285.8011135570755</v>
      </c>
      <c r="AT856">
        <f t="shared" ca="1" si="239"/>
        <v>855.29336744027091</v>
      </c>
      <c r="AU856">
        <f t="shared" ca="1" si="240"/>
        <v>430.50774611680458</v>
      </c>
    </row>
    <row r="857" spans="1:47" hidden="1">
      <c r="A857" t="str">
        <f ca="1">IF(ISNA(A$1), 0, OFFSET(data!$A$1, ROW()-1, A$1-1))</f>
        <v>Oahu</v>
      </c>
      <c r="B857">
        <f ca="1">IF(ISNA(B$1), 0, OFFSET(data!$A$1, ROW()-1, B$1-1))</f>
        <v>2040</v>
      </c>
      <c r="C857" s="8">
        <f ca="1">IF(ISNA(C$1), 0, OFFSET(data!$A$1, ROW()-1, C$1-1))</f>
        <v>51304.25</v>
      </c>
      <c r="D857">
        <f ca="1">IF(ISNA(D$1), 0, OFFSET(data!$A$1, ROW()-1, D$1-1))</f>
        <v>236.107762557077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100.23480432203399</v>
      </c>
      <c r="L857">
        <f ca="1">IF(ISNA(L$1), 0, OFFSET(data!$A$1, ROW()-1, L$1-1))</f>
        <v>42.8</v>
      </c>
      <c r="M857">
        <f ca="1">IF(ISNA(M$1), 0, OFFSET(data!$A$1, ROW()-1, M$1-1))</f>
        <v>59.857474000000003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357.085896322385</v>
      </c>
      <c r="S857">
        <f ca="1">IF(ISNA(S$1), 0, OFFSET(data!$A$1, ROW()-1, S$1-1))</f>
        <v>4.9051484516480102</v>
      </c>
      <c r="T857">
        <f ca="1">IF(ISNA(T$1), 0, OFFSET(data!$A$1, ROW()-1, T$1-1))</f>
        <v>0</v>
      </c>
      <c r="U857">
        <f ca="1">IF(ISNA(U$1), 0, OFFSET(data!$A$1, ROW()-1, U$1-1))</f>
        <v>877.66913437340304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-87.766913437340307</v>
      </c>
      <c r="Y857">
        <f ca="1">IF(ISNA(Y$1), 0, OFFSET(data!$A$1, ROW()-1, Y$1-1))</f>
        <v>11.0888647170834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592.11795522596606</v>
      </c>
      <c r="AD857">
        <f ca="1">IF(ISNA(AD$1), 0, OFFSET(data!$A$1, ROW()-1, AD$1-1))</f>
        <v>250.09227832203399</v>
      </c>
      <c r="AE857">
        <f ca="1">IF(ISNA(AE$1), 0, OFFSET(data!$A$1, ROW()-1, AE$1-1))</f>
        <v>162.15737151984899</v>
      </c>
      <c r="AF857" t="str">
        <f ca="1">IF(ISNA(AF$1), 0, OFFSET(data!$A$1, ROW()-1, AF$1-1))</f>
        <v>typical</v>
      </c>
      <c r="AG857">
        <f t="shared" ca="1" si="229"/>
        <v>2040</v>
      </c>
      <c r="AH857">
        <f t="shared" ca="1" si="230"/>
        <v>6</v>
      </c>
      <c r="AI857">
        <f t="shared" ca="1" si="231"/>
        <v>17</v>
      </c>
      <c r="AJ857" t="str">
        <f t="shared" ca="1" si="227"/>
        <v/>
      </c>
      <c r="AK857" t="str">
        <f t="shared" ca="1" si="232"/>
        <v>06:00</v>
      </c>
      <c r="AL857" s="4">
        <f t="shared" ca="1" si="228"/>
        <v>0.16215737151984899</v>
      </c>
      <c r="AM857">
        <f t="shared" ca="1" si="226"/>
        <v>789.90222093606269</v>
      </c>
      <c r="AN857">
        <f t="shared" ca="1" si="233"/>
        <v>4.9051484516480102</v>
      </c>
      <c r="AO857">
        <f t="shared" ca="1" si="234"/>
        <v>357.085896322385</v>
      </c>
      <c r="AP857">
        <f t="shared" ca="1" si="235"/>
        <v>100.23480432203399</v>
      </c>
      <c r="AQ857">
        <f t="shared" ca="1" si="236"/>
        <v>42.8</v>
      </c>
      <c r="AR857">
        <f t="shared" ca="1" si="237"/>
        <v>59.857474000000003</v>
      </c>
      <c r="AS857">
        <f t="shared" ca="1" si="238"/>
        <v>1393.1090408791101</v>
      </c>
      <c r="AT857">
        <f t="shared" ca="1" si="239"/>
        <v>1051.0833639751802</v>
      </c>
      <c r="AU857">
        <f t="shared" ca="1" si="240"/>
        <v>342.02567690392993</v>
      </c>
    </row>
    <row r="858" spans="1:47" hidden="1">
      <c r="A858" t="str">
        <f ca="1">IF(ISNA(A$1), 0, OFFSET(data!$A$1, ROW()-1, A$1-1))</f>
        <v>Oahu</v>
      </c>
      <c r="B858">
        <f ca="1">IF(ISNA(B$1), 0, OFFSET(data!$A$1, ROW()-1, B$1-1))</f>
        <v>2040</v>
      </c>
      <c r="C858" s="8">
        <f ca="1">IF(ISNA(C$1), 0, OFFSET(data!$A$1, ROW()-1, C$1-1))</f>
        <v>51304.333333333336</v>
      </c>
      <c r="D858">
        <f ca="1">IF(ISNA(D$1), 0, OFFSET(data!$A$1, ROW()-1, D$1-1))</f>
        <v>118.107762557077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1405.67330532554</v>
      </c>
      <c r="L858">
        <f ca="1">IF(ISNA(L$1), 0, OFFSET(data!$A$1, ROW()-1, L$1-1))</f>
        <v>42.8</v>
      </c>
      <c r="M858">
        <f ca="1">IF(ISNA(M$1), 0, OFFSET(data!$A$1, ROW()-1, M$1-1))</f>
        <v>12.200081600000001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941.39957603316395</v>
      </c>
      <c r="V858">
        <f ca="1">IF(ISNA(V$1), 0, OFFSET(data!$A$1, ROW()-1, V$1-1))</f>
        <v>0</v>
      </c>
      <c r="W858">
        <f ca="1">IF(ISNA(W$1), 0, OFFSET(data!$A$1, ROW()-1, W$1-1))</f>
        <v>490.36084854302902</v>
      </c>
      <c r="X858">
        <f ca="1">IF(ISNA(X$1), 0, OFFSET(data!$A$1, ROW()-1, X$1-1))</f>
        <v>118.801265198385</v>
      </c>
      <c r="Y858">
        <f ca="1">IF(ISNA(Y$1), 0, OFFSET(data!$A$1, ROW()-1, Y$1-1))</f>
        <v>28.219459708043399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1444.4698485430199</v>
      </c>
      <c r="AD858">
        <f ca="1">IF(ISNA(AD$1), 0, OFFSET(data!$A$1, ROW()-1, AD$1-1))</f>
        <v>737.55831652968197</v>
      </c>
      <c r="AE858">
        <f ca="1">IF(ISNA(AE$1), 0, OFFSET(data!$A$1, ROW()-1, AE$1-1))</f>
        <v>124.86117607028299</v>
      </c>
      <c r="AF858" t="str">
        <f ca="1">IF(ISNA(AF$1), 0, OFFSET(data!$A$1, ROW()-1, AF$1-1))</f>
        <v>typical</v>
      </c>
      <c r="AG858">
        <f t="shared" ca="1" si="229"/>
        <v>2040</v>
      </c>
      <c r="AH858">
        <f t="shared" ca="1" si="230"/>
        <v>6</v>
      </c>
      <c r="AI858">
        <f t="shared" ca="1" si="231"/>
        <v>17</v>
      </c>
      <c r="AJ858" t="str">
        <f t="shared" ca="1" si="227"/>
        <v/>
      </c>
      <c r="AK858" t="str">
        <f t="shared" ca="1" si="232"/>
        <v>08:00</v>
      </c>
      <c r="AL858" s="4">
        <f t="shared" ca="1" si="228"/>
        <v>0.12486117607028299</v>
      </c>
      <c r="AM858">
        <f t="shared" ca="1" si="226"/>
        <v>1060.200841231549</v>
      </c>
      <c r="AN858">
        <f t="shared" ca="1" si="233"/>
        <v>0</v>
      </c>
      <c r="AO858">
        <f t="shared" ca="1" si="234"/>
        <v>490.36084854302902</v>
      </c>
      <c r="AP858">
        <f t="shared" ca="1" si="235"/>
        <v>1405.67330532554</v>
      </c>
      <c r="AQ858">
        <f t="shared" ca="1" si="236"/>
        <v>42.8</v>
      </c>
      <c r="AR858">
        <f t="shared" ca="1" si="237"/>
        <v>12.200081600000001</v>
      </c>
      <c r="AS858">
        <f t="shared" ca="1" si="238"/>
        <v>3023.2509980256368</v>
      </c>
      <c r="AT858">
        <f t="shared" ca="1" si="239"/>
        <v>2316.3394660123031</v>
      </c>
      <c r="AU858">
        <f t="shared" ca="1" si="240"/>
        <v>706.91153201333373</v>
      </c>
    </row>
    <row r="859" spans="1:47" hidden="1">
      <c r="A859" t="str">
        <f ca="1">IF(ISNA(A$1), 0, OFFSET(data!$A$1, ROW()-1, A$1-1))</f>
        <v>Oahu</v>
      </c>
      <c r="B859">
        <f ca="1">IF(ISNA(B$1), 0, OFFSET(data!$A$1, ROW()-1, B$1-1))</f>
        <v>2040</v>
      </c>
      <c r="C859" s="8">
        <f ca="1">IF(ISNA(C$1), 0, OFFSET(data!$A$1, ROW()-1, C$1-1))</f>
        <v>51304.416666666664</v>
      </c>
      <c r="D859">
        <f ca="1">IF(ISNA(D$1), 0, OFFSET(data!$A$1, ROW()-1, D$1-1))</f>
        <v>118.107762557077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1863.6026377605399</v>
      </c>
      <c r="L859">
        <f ca="1">IF(ISNA(L$1), 0, OFFSET(data!$A$1, ROW()-1, L$1-1))</f>
        <v>42.8</v>
      </c>
      <c r="M859">
        <f ca="1">IF(ISNA(M$1), 0, OFFSET(data!$A$1, ROW()-1, M$1-1))</f>
        <v>33.611670961999998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969.056092244399</v>
      </c>
      <c r="V859">
        <f ca="1">IF(ISNA(V$1), 0, OFFSET(data!$A$1, ROW()-1, V$1-1))</f>
        <v>0</v>
      </c>
      <c r="W859">
        <f ca="1">IF(ISNA(W$1), 0, OFFSET(data!$A$1, ROW()-1, W$1-1))</f>
        <v>747.95423990341601</v>
      </c>
      <c r="X859">
        <f ca="1">IF(ISNA(X$1), 0, OFFSET(data!$A$1, ROW()-1, X$1-1))</f>
        <v>118.801265198385</v>
      </c>
      <c r="Y859">
        <f ca="1">IF(ISNA(Y$1), 0, OFFSET(data!$A$1, ROW()-1, Y$1-1))</f>
        <v>141.22211355056299</v>
      </c>
      <c r="Z859">
        <f ca="1">IF(ISNA(Z$1), 0, OFFSET(data!$A$1, ROW()-1, Z$1-1))</f>
        <v>81.088360382861495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1702.06323990341</v>
      </c>
      <c r="AD859">
        <f ca="1">IF(ISNA(AD$1), 0, OFFSET(data!$A$1, ROW()-1, AD$1-1))</f>
        <v>764.71645136847201</v>
      </c>
      <c r="AE859">
        <f ca="1">IF(ISNA(AE$1), 0, OFFSET(data!$A$1, ROW()-1, AE$1-1))</f>
        <v>124.861176070284</v>
      </c>
      <c r="AF859" t="str">
        <f ca="1">IF(ISNA(AF$1), 0, OFFSET(data!$A$1, ROW()-1, AF$1-1))</f>
        <v>typical</v>
      </c>
      <c r="AG859">
        <f t="shared" ca="1" si="229"/>
        <v>2040</v>
      </c>
      <c r="AH859">
        <f t="shared" ca="1" si="230"/>
        <v>6</v>
      </c>
      <c r="AI859">
        <f t="shared" ca="1" si="231"/>
        <v>17</v>
      </c>
      <c r="AJ859" t="str">
        <f t="shared" ca="1" si="227"/>
        <v/>
      </c>
      <c r="AK859" t="str">
        <f t="shared" ca="1" si="232"/>
        <v>10:00</v>
      </c>
      <c r="AL859" s="4">
        <f t="shared" ca="1" si="228"/>
        <v>0.12486117607028401</v>
      </c>
      <c r="AM859">
        <f t="shared" ca="1" si="226"/>
        <v>1087.857357442784</v>
      </c>
      <c r="AN859">
        <f t="shared" ca="1" si="233"/>
        <v>81.088360382861495</v>
      </c>
      <c r="AO859">
        <f t="shared" ca="1" si="234"/>
        <v>747.95423990341601</v>
      </c>
      <c r="AP859">
        <f t="shared" ca="1" si="235"/>
        <v>1863.6026377605399</v>
      </c>
      <c r="AQ859">
        <f t="shared" ca="1" si="236"/>
        <v>42.8</v>
      </c>
      <c r="AR859">
        <f t="shared" ca="1" si="237"/>
        <v>33.611670961999998</v>
      </c>
      <c r="AS859">
        <f t="shared" ca="1" si="238"/>
        <v>3760.1853111830269</v>
      </c>
      <c r="AT859">
        <f t="shared" ca="1" si="239"/>
        <v>2822.8385226480964</v>
      </c>
      <c r="AU859">
        <f t="shared" ca="1" si="240"/>
        <v>937.34678853493051</v>
      </c>
    </row>
    <row r="860" spans="1:47" hidden="1">
      <c r="A860" t="str">
        <f ca="1">IF(ISNA(A$1), 0, OFFSET(data!$A$1, ROW()-1, A$1-1))</f>
        <v>Oahu</v>
      </c>
      <c r="B860">
        <f ca="1">IF(ISNA(B$1), 0, OFFSET(data!$A$1, ROW()-1, B$1-1))</f>
        <v>2040</v>
      </c>
      <c r="C860" s="8">
        <f ca="1">IF(ISNA(C$1), 0, OFFSET(data!$A$1, ROW()-1, C$1-1))</f>
        <v>51304.5</v>
      </c>
      <c r="D860">
        <f ca="1">IF(ISNA(D$1), 0, OFFSET(data!$A$1, ROW()-1, D$1-1))</f>
        <v>118.107762557077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1799.57633126933</v>
      </c>
      <c r="L860">
        <f ca="1">IF(ISNA(L$1), 0, OFFSET(data!$A$1, ROW()-1, L$1-1))</f>
        <v>42.8</v>
      </c>
      <c r="M860">
        <f ca="1">IF(ISNA(M$1), 0, OFFSET(data!$A$1, ROW()-1, M$1-1))</f>
        <v>24.655092669999998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977.16156784404802</v>
      </c>
      <c r="V860">
        <f ca="1">IF(ISNA(V$1), 0, OFFSET(data!$A$1, ROW()-1, V$1-1))</f>
        <v>0</v>
      </c>
      <c r="W860">
        <f ca="1">IF(ISNA(W$1), 0, OFFSET(data!$A$1, ROW()-1, W$1-1))</f>
        <v>747.95423990341601</v>
      </c>
      <c r="X860">
        <f ca="1">IF(ISNA(X$1), 0, OFFSET(data!$A$1, ROW()-1, X$1-1))</f>
        <v>118.801265198385</v>
      </c>
      <c r="Y860">
        <f ca="1">IF(ISNA(Y$1), 0, OFFSET(data!$A$1, ROW()-1, Y$1-1))</f>
        <v>141.22211355056299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1702.06323990341</v>
      </c>
      <c r="AD860">
        <f ca="1">IF(ISNA(AD$1), 0, OFFSET(data!$A$1, ROW()-1, AD$1-1))</f>
        <v>755.75987307647199</v>
      </c>
      <c r="AE860">
        <f ca="1">IF(ISNA(AE$1), 0, OFFSET(data!$A$1, ROW()-1, AE$1-1))</f>
        <v>124.861176070284</v>
      </c>
      <c r="AF860" t="str">
        <f ca="1">IF(ISNA(AF$1), 0, OFFSET(data!$A$1, ROW()-1, AF$1-1))</f>
        <v>typical</v>
      </c>
      <c r="AG860">
        <f t="shared" ca="1" si="229"/>
        <v>2040</v>
      </c>
      <c r="AH860">
        <f t="shared" ca="1" si="230"/>
        <v>6</v>
      </c>
      <c r="AI860">
        <f t="shared" ca="1" si="231"/>
        <v>17</v>
      </c>
      <c r="AJ860" t="str">
        <f t="shared" ca="1" si="227"/>
        <v/>
      </c>
      <c r="AK860" t="str">
        <f t="shared" ca="1" si="232"/>
        <v>12:00</v>
      </c>
      <c r="AL860" s="4">
        <f t="shared" ca="1" si="228"/>
        <v>0.12486117607028401</v>
      </c>
      <c r="AM860">
        <f t="shared" ca="1" si="226"/>
        <v>1095.962833042433</v>
      </c>
      <c r="AN860">
        <f t="shared" ca="1" si="233"/>
        <v>0</v>
      </c>
      <c r="AO860">
        <f t="shared" ca="1" si="234"/>
        <v>747.95423990341601</v>
      </c>
      <c r="AP860">
        <f t="shared" ca="1" si="235"/>
        <v>1799.57633126933</v>
      </c>
      <c r="AQ860">
        <f t="shared" ca="1" si="236"/>
        <v>42.8</v>
      </c>
      <c r="AR860">
        <f t="shared" ca="1" si="237"/>
        <v>24.655092669999998</v>
      </c>
      <c r="AS860">
        <f t="shared" ca="1" si="238"/>
        <v>3687.2024263998169</v>
      </c>
      <c r="AT860">
        <f t="shared" ca="1" si="239"/>
        <v>2740.8990595728842</v>
      </c>
      <c r="AU860">
        <f t="shared" ca="1" si="240"/>
        <v>946.30336682693269</v>
      </c>
    </row>
    <row r="861" spans="1:47" hidden="1">
      <c r="A861" t="str">
        <f ca="1">IF(ISNA(A$1), 0, OFFSET(data!$A$1, ROW()-1, A$1-1))</f>
        <v>Oahu</v>
      </c>
      <c r="B861">
        <f ca="1">IF(ISNA(B$1), 0, OFFSET(data!$A$1, ROW()-1, B$1-1))</f>
        <v>2040</v>
      </c>
      <c r="C861" s="8">
        <f ca="1">IF(ISNA(C$1), 0, OFFSET(data!$A$1, ROW()-1, C$1-1))</f>
        <v>51304.583333333336</v>
      </c>
      <c r="D861">
        <f ca="1">IF(ISNA(D$1), 0, OFFSET(data!$A$1, ROW()-1, D$1-1))</f>
        <v>118.107762557077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1889.25697712497</v>
      </c>
      <c r="L861">
        <f ca="1">IF(ISNA(L$1), 0, OFFSET(data!$A$1, ROW()-1, L$1-1))</f>
        <v>42.8</v>
      </c>
      <c r="M861">
        <f ca="1">IF(ISNA(M$1), 0, OFFSET(data!$A$1, ROW()-1, M$1-1))</f>
        <v>55.437824439999901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974.52212937169304</v>
      </c>
      <c r="V861">
        <f ca="1">IF(ISNA(V$1), 0, OFFSET(data!$A$1, ROW()-1, V$1-1))</f>
        <v>0</v>
      </c>
      <c r="W861">
        <f ca="1">IF(ISNA(W$1), 0, OFFSET(data!$A$1, ROW()-1, W$1-1))</f>
        <v>766.30040908205501</v>
      </c>
      <c r="X861">
        <f ca="1">IF(ISNA(X$1), 0, OFFSET(data!$A$1, ROW()-1, X$1-1))</f>
        <v>118.801265198385</v>
      </c>
      <c r="Y861">
        <f ca="1">IF(ISNA(Y$1), 0, OFFSET(data!$A$1, ROW()-1, Y$1-1))</f>
        <v>141.22211355056299</v>
      </c>
      <c r="Z861">
        <f ca="1">IF(ISNA(Z$1), 0, OFFSET(data!$A$1, ROW()-1, Z$1-1))</f>
        <v>104.756646919359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1720.4094090820499</v>
      </c>
      <c r="AD861">
        <f ca="1">IF(ISNA(AD$1), 0, OFFSET(data!$A$1, ROW()-1, AD$1-1))</f>
        <v>785.47954672647199</v>
      </c>
      <c r="AE861">
        <f ca="1">IF(ISNA(AE$1), 0, OFFSET(data!$A$1, ROW()-1, AE$1-1))</f>
        <v>124.861176070284</v>
      </c>
      <c r="AF861" t="str">
        <f ca="1">IF(ISNA(AF$1), 0, OFFSET(data!$A$1, ROW()-1, AF$1-1))</f>
        <v>typical</v>
      </c>
      <c r="AG861">
        <f t="shared" ca="1" si="229"/>
        <v>2040</v>
      </c>
      <c r="AH861">
        <f t="shared" ca="1" si="230"/>
        <v>6</v>
      </c>
      <c r="AI861">
        <f t="shared" ca="1" si="231"/>
        <v>17</v>
      </c>
      <c r="AJ861" t="str">
        <f t="shared" ca="1" si="227"/>
        <v/>
      </c>
      <c r="AK861" t="str">
        <f t="shared" ca="1" si="232"/>
        <v>14:00</v>
      </c>
      <c r="AL861" s="4">
        <f t="shared" ca="1" si="228"/>
        <v>0.12486117607028401</v>
      </c>
      <c r="AM861">
        <f t="shared" ca="1" si="226"/>
        <v>1093.3233945700781</v>
      </c>
      <c r="AN861">
        <f t="shared" ca="1" si="233"/>
        <v>104.756646919359</v>
      </c>
      <c r="AO861">
        <f t="shared" ca="1" si="234"/>
        <v>766.30040908205501</v>
      </c>
      <c r="AP861">
        <f t="shared" ca="1" si="235"/>
        <v>1889.25697712497</v>
      </c>
      <c r="AQ861">
        <f t="shared" ca="1" si="236"/>
        <v>42.8</v>
      </c>
      <c r="AR861">
        <f t="shared" ca="1" si="237"/>
        <v>55.437824439999901</v>
      </c>
      <c r="AS861">
        <f t="shared" ca="1" si="238"/>
        <v>3826.0119732040971</v>
      </c>
      <c r="AT861">
        <f t="shared" ca="1" si="239"/>
        <v>2891.082110848527</v>
      </c>
      <c r="AU861">
        <f t="shared" ca="1" si="240"/>
        <v>934.92986235557009</v>
      </c>
    </row>
    <row r="862" spans="1:47" hidden="1">
      <c r="A862" t="str">
        <f ca="1">IF(ISNA(A$1), 0, OFFSET(data!$A$1, ROW()-1, A$1-1))</f>
        <v>Oahu</v>
      </c>
      <c r="B862">
        <f ca="1">IF(ISNA(B$1), 0, OFFSET(data!$A$1, ROW()-1, B$1-1))</f>
        <v>2040</v>
      </c>
      <c r="C862" s="8">
        <f ca="1">IF(ISNA(C$1), 0, OFFSET(data!$A$1, ROW()-1, C$1-1))</f>
        <v>51304.666666666664</v>
      </c>
      <c r="D862">
        <f ca="1">IF(ISNA(D$1), 0, OFFSET(data!$A$1, ROW()-1, D$1-1))</f>
        <v>208.107762557077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1102.94128221866</v>
      </c>
      <c r="L862">
        <f ca="1">IF(ISNA(L$1), 0, OFFSET(data!$A$1, ROW()-1, L$1-1))</f>
        <v>42.8</v>
      </c>
      <c r="M862">
        <f ca="1">IF(ISNA(M$1), 0, OFFSET(data!$A$1, ROW()-1, M$1-1))</f>
        <v>2.8301055999999901E-2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964.041159146925</v>
      </c>
      <c r="V862">
        <f ca="1">IF(ISNA(V$1), 0, OFFSET(data!$A$1, ROW()-1, V$1-1))</f>
        <v>0</v>
      </c>
      <c r="W862">
        <f ca="1">IF(ISNA(W$1), 0, OFFSET(data!$A$1, ROW()-1, W$1-1))</f>
        <v>200.40155421220501</v>
      </c>
      <c r="X862">
        <f ca="1">IF(ISNA(X$1), 0, OFFSET(data!$A$1, ROW()-1, X$1-1))</f>
        <v>118.801265198385</v>
      </c>
      <c r="Y862">
        <f ca="1">IF(ISNA(Y$1), 0, OFFSET(data!$A$1, ROW()-1, Y$1-1))</f>
        <v>70.633367274230494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1154.5105542122001</v>
      </c>
      <c r="AD862">
        <f ca="1">IF(ISNA(AD$1), 0, OFFSET(data!$A$1, ROW()-1, AD$1-1))</f>
        <v>666.97226030011097</v>
      </c>
      <c r="AE862">
        <f ca="1">IF(ISNA(AE$1), 0, OFFSET(data!$A$1, ROW()-1, AE$1-1))</f>
        <v>124.86117607028299</v>
      </c>
      <c r="AF862" t="str">
        <f ca="1">IF(ISNA(AF$1), 0, OFFSET(data!$A$1, ROW()-1, AF$1-1))</f>
        <v>typical</v>
      </c>
      <c r="AG862">
        <f t="shared" ca="1" si="229"/>
        <v>2040</v>
      </c>
      <c r="AH862">
        <f t="shared" ca="1" si="230"/>
        <v>6</v>
      </c>
      <c r="AI862">
        <f t="shared" ca="1" si="231"/>
        <v>17</v>
      </c>
      <c r="AJ862" t="str">
        <f t="shared" ca="1" si="227"/>
        <v/>
      </c>
      <c r="AK862" t="str">
        <f t="shared" ca="1" si="232"/>
        <v>16:00</v>
      </c>
      <c r="AL862" s="4">
        <f t="shared" ca="1" si="228"/>
        <v>0.12486117607028299</v>
      </c>
      <c r="AM862">
        <f t="shared" ca="1" si="226"/>
        <v>1082.8424243453101</v>
      </c>
      <c r="AN862">
        <f t="shared" ca="1" si="233"/>
        <v>0</v>
      </c>
      <c r="AO862">
        <f t="shared" ca="1" si="234"/>
        <v>200.40155421220501</v>
      </c>
      <c r="AP862">
        <f t="shared" ca="1" si="235"/>
        <v>1102.94128221866</v>
      </c>
      <c r="AQ862">
        <f t="shared" ca="1" si="236"/>
        <v>42.8</v>
      </c>
      <c r="AR862">
        <f t="shared" ca="1" si="237"/>
        <v>2.8301055999999901E-2</v>
      </c>
      <c r="AS862">
        <f t="shared" ca="1" si="238"/>
        <v>2508.387900043937</v>
      </c>
      <c r="AT862">
        <f t="shared" ca="1" si="239"/>
        <v>2020.8496061318565</v>
      </c>
      <c r="AU862">
        <f t="shared" ca="1" si="240"/>
        <v>487.53829391208046</v>
      </c>
    </row>
    <row r="863" spans="1:47" hidden="1">
      <c r="A863" t="str">
        <f ca="1">IF(ISNA(A$1), 0, OFFSET(data!$A$1, ROW()-1, A$1-1))</f>
        <v>Oahu</v>
      </c>
      <c r="B863">
        <f ca="1">IF(ISNA(B$1), 0, OFFSET(data!$A$1, ROW()-1, B$1-1))</f>
        <v>2040</v>
      </c>
      <c r="C863" s="8">
        <f ca="1">IF(ISNA(C$1), 0, OFFSET(data!$A$1, ROW()-1, C$1-1))</f>
        <v>51304.75</v>
      </c>
      <c r="D863">
        <f ca="1">IF(ISNA(D$1), 0, OFFSET(data!$A$1, ROW()-1, D$1-1))</f>
        <v>236.107762557077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279.54026291993</v>
      </c>
      <c r="L863">
        <f ca="1">IF(ISNA(L$1), 0, OFFSET(data!$A$1, ROW()-1, L$1-1))</f>
        <v>42.8</v>
      </c>
      <c r="M863">
        <f ca="1">IF(ISNA(M$1), 0, OFFSET(data!$A$1, ROW()-1, M$1-1))</f>
        <v>20.893616299999898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353.19734806121301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957.67291395998996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-95.767291395998996</v>
      </c>
      <c r="Y863">
        <f ca="1">IF(ISNA(Y$1), 0, OFFSET(data!$A$1, ROW()-1, Y$1-1))</f>
        <v>70.633367274230494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600.91165193878601</v>
      </c>
      <c r="AD863">
        <f ca="1">IF(ISNA(AD$1), 0, OFFSET(data!$A$1, ROW()-1, AD$1-1))</f>
        <v>388.99549374926897</v>
      </c>
      <c r="AE863">
        <f ca="1">IF(ISNA(AE$1), 0, OFFSET(data!$A$1, ROW()-1, AE$1-1))</f>
        <v>162.15737151984899</v>
      </c>
      <c r="AF863" t="str">
        <f ca="1">IF(ISNA(AF$1), 0, OFFSET(data!$A$1, ROW()-1, AF$1-1))</f>
        <v>typical</v>
      </c>
      <c r="AG863">
        <f t="shared" ca="1" si="229"/>
        <v>2040</v>
      </c>
      <c r="AH863">
        <f t="shared" ca="1" si="230"/>
        <v>6</v>
      </c>
      <c r="AI863">
        <f t="shared" ca="1" si="231"/>
        <v>17</v>
      </c>
      <c r="AJ863" t="str">
        <f t="shared" ca="1" si="227"/>
        <v/>
      </c>
      <c r="AK863" t="str">
        <f t="shared" ca="1" si="232"/>
        <v>18:00</v>
      </c>
      <c r="AL863" s="4">
        <f t="shared" ca="1" si="228"/>
        <v>0.16215737151984899</v>
      </c>
      <c r="AM863">
        <f t="shared" ca="1" si="226"/>
        <v>861.90562256399096</v>
      </c>
      <c r="AN863">
        <f t="shared" ca="1" si="233"/>
        <v>0</v>
      </c>
      <c r="AO863">
        <f t="shared" ca="1" si="234"/>
        <v>353.19734806121301</v>
      </c>
      <c r="AP863">
        <f t="shared" ca="1" si="235"/>
        <v>279.54026291993</v>
      </c>
      <c r="AQ863">
        <f t="shared" ca="1" si="236"/>
        <v>42.8</v>
      </c>
      <c r="AR863">
        <f t="shared" ca="1" si="237"/>
        <v>20.893616299999898</v>
      </c>
      <c r="AS863">
        <f t="shared" ca="1" si="238"/>
        <v>1533.4506417770058</v>
      </c>
      <c r="AT863">
        <f t="shared" ca="1" si="239"/>
        <v>1321.5344835874905</v>
      </c>
      <c r="AU863">
        <f t="shared" ca="1" si="240"/>
        <v>211.91615818951527</v>
      </c>
    </row>
    <row r="864" spans="1:47" hidden="1">
      <c r="A864" t="str">
        <f ca="1">IF(ISNA(A$1), 0, OFFSET(data!$A$1, ROW()-1, A$1-1))</f>
        <v>Oahu</v>
      </c>
      <c r="B864">
        <f ca="1">IF(ISNA(B$1), 0, OFFSET(data!$A$1, ROW()-1, B$1-1))</f>
        <v>2040</v>
      </c>
      <c r="C864" s="8">
        <f ca="1">IF(ISNA(C$1), 0, OFFSET(data!$A$1, ROW()-1, C$1-1))</f>
        <v>51304.833333333336</v>
      </c>
      <c r="D864">
        <f ca="1">IF(ISNA(D$1), 0, OFFSET(data!$A$1, ROW()-1, D$1-1))</f>
        <v>236.107762557077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42.8</v>
      </c>
      <c r="M864">
        <f ca="1">IF(ISNA(M$1), 0, OFFSET(data!$A$1, ROW()-1, M$1-1))</f>
        <v>29.769883441799902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455.79338722378901</v>
      </c>
      <c r="S864">
        <f ca="1">IF(ISNA(S$1), 0, OFFSET(data!$A$1, ROW()-1, S$1-1))</f>
        <v>150</v>
      </c>
      <c r="T864">
        <f ca="1">IF(ISNA(T$1), 0, OFFSET(data!$A$1, ROW()-1, T$1-1))</f>
        <v>0</v>
      </c>
      <c r="U864">
        <f ca="1">IF(ISNA(U$1), 0, OFFSET(data!$A$1, ROW()-1, U$1-1))</f>
        <v>943.27117785901498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-94.327117785901507</v>
      </c>
      <c r="Y864">
        <f ca="1">IF(ISNA(Y$1), 0, OFFSET(data!$A$1, ROW()-1, Y$1-1))</f>
        <v>65.526973149553996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348.31561277621</v>
      </c>
      <c r="AD864">
        <f ca="1">IF(ISNA(AD$1), 0, OFFSET(data!$A$1, ROW()-1, AD$1-1))</f>
        <v>119.7698834418</v>
      </c>
      <c r="AE864">
        <f ca="1">IF(ISNA(AE$1), 0, OFFSET(data!$A$1, ROW()-1, AE$1-1))</f>
        <v>162.15737151984899</v>
      </c>
      <c r="AF864" t="str">
        <f ca="1">IF(ISNA(AF$1), 0, OFFSET(data!$A$1, ROW()-1, AF$1-1))</f>
        <v>typical</v>
      </c>
      <c r="AG864">
        <f t="shared" ca="1" si="229"/>
        <v>2040</v>
      </c>
      <c r="AH864">
        <f t="shared" ca="1" si="230"/>
        <v>6</v>
      </c>
      <c r="AI864">
        <f t="shared" ca="1" si="231"/>
        <v>17</v>
      </c>
      <c r="AJ864" t="str">
        <f t="shared" ca="1" si="227"/>
        <v/>
      </c>
      <c r="AK864" t="str">
        <f t="shared" ca="1" si="232"/>
        <v>20:00</v>
      </c>
      <c r="AL864" s="4">
        <f t="shared" ca="1" si="228"/>
        <v>0.16215737151984899</v>
      </c>
      <c r="AM864">
        <f t="shared" ca="1" si="226"/>
        <v>848.94406007311352</v>
      </c>
      <c r="AN864">
        <f t="shared" ca="1" si="233"/>
        <v>150</v>
      </c>
      <c r="AO864">
        <f t="shared" ca="1" si="234"/>
        <v>455.79338722378901</v>
      </c>
      <c r="AP864">
        <f t="shared" ca="1" si="235"/>
        <v>0</v>
      </c>
      <c r="AQ864">
        <f t="shared" ca="1" si="236"/>
        <v>42.8</v>
      </c>
      <c r="AR864">
        <f t="shared" ca="1" si="237"/>
        <v>29.769883441799902</v>
      </c>
      <c r="AS864">
        <f t="shared" ca="1" si="238"/>
        <v>1262.7866459988759</v>
      </c>
      <c r="AT864">
        <f t="shared" ca="1" si="239"/>
        <v>1034.2409166644675</v>
      </c>
      <c r="AU864">
        <f t="shared" ca="1" si="240"/>
        <v>228.54572933440841</v>
      </c>
    </row>
    <row r="865" spans="1:47" hidden="1">
      <c r="A865" t="str">
        <f ca="1">IF(ISNA(A$1), 0, OFFSET(data!$A$1, ROW()-1, A$1-1))</f>
        <v>Oahu</v>
      </c>
      <c r="B865">
        <f ca="1">IF(ISNA(B$1), 0, OFFSET(data!$A$1, ROW()-1, B$1-1))</f>
        <v>2040</v>
      </c>
      <c r="C865" s="8">
        <f ca="1">IF(ISNA(C$1), 0, OFFSET(data!$A$1, ROW()-1, C$1-1))</f>
        <v>51304.916666666664</v>
      </c>
      <c r="D865">
        <f ca="1">IF(ISNA(D$1), 0, OFFSET(data!$A$1, ROW()-1, D$1-1))</f>
        <v>236.107762557077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42.8</v>
      </c>
      <c r="M865">
        <f ca="1">IF(ISNA(M$1), 0, OFFSET(data!$A$1, ROW()-1, M$1-1))</f>
        <v>28.370751499999901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412.78096976781097</v>
      </c>
      <c r="S865">
        <f ca="1">IF(ISNA(S$1), 0, OFFSET(data!$A$1, ROW()-1, S$1-1))</f>
        <v>60</v>
      </c>
      <c r="T865">
        <f ca="1">IF(ISNA(T$1), 0, OFFSET(data!$A$1, ROW()-1, T$1-1))</f>
        <v>0</v>
      </c>
      <c r="U865">
        <f ca="1">IF(ISNA(U$1), 0, OFFSET(data!$A$1, ROW()-1, U$1-1))</f>
        <v>848.48654282724306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-84.848654282724297</v>
      </c>
      <c r="Y865">
        <f ca="1">IF(ISNA(Y$1), 0, OFFSET(data!$A$1, ROW()-1, Y$1-1))</f>
        <v>16.421595280370401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481.32803023218798</v>
      </c>
      <c r="AD865">
        <f ca="1">IF(ISNA(AD$1), 0, OFFSET(data!$A$1, ROW()-1, AD$1-1))</f>
        <v>118.3707515</v>
      </c>
      <c r="AE865">
        <f ca="1">IF(ISNA(AE$1), 0, OFFSET(data!$A$1, ROW()-1, AE$1-1))</f>
        <v>162.15737151984899</v>
      </c>
      <c r="AF865" t="str">
        <f ca="1">IF(ISNA(AF$1), 0, OFFSET(data!$A$1, ROW()-1, AF$1-1))</f>
        <v>typical</v>
      </c>
      <c r="AG865">
        <f t="shared" ca="1" si="229"/>
        <v>2040</v>
      </c>
      <c r="AH865">
        <f t="shared" ca="1" si="230"/>
        <v>6</v>
      </c>
      <c r="AI865">
        <f t="shared" ca="1" si="231"/>
        <v>17</v>
      </c>
      <c r="AJ865" t="str">
        <f t="shared" ca="1" si="227"/>
        <v/>
      </c>
      <c r="AK865" t="str">
        <f t="shared" ca="1" si="232"/>
        <v>22:00</v>
      </c>
      <c r="AL865" s="4">
        <f t="shared" ca="1" si="228"/>
        <v>0.16215737151984899</v>
      </c>
      <c r="AM865">
        <f t="shared" ca="1" si="226"/>
        <v>763.63788854451877</v>
      </c>
      <c r="AN865">
        <f t="shared" ca="1" si="233"/>
        <v>60</v>
      </c>
      <c r="AO865">
        <f t="shared" ca="1" si="234"/>
        <v>412.78096976781097</v>
      </c>
      <c r="AP865">
        <f t="shared" ca="1" si="235"/>
        <v>0</v>
      </c>
      <c r="AQ865">
        <f t="shared" ca="1" si="236"/>
        <v>42.8</v>
      </c>
      <c r="AR865">
        <f t="shared" ca="1" si="237"/>
        <v>28.370751499999901</v>
      </c>
      <c r="AS865">
        <f t="shared" ca="1" si="238"/>
        <v>1261.3875140570758</v>
      </c>
      <c r="AT865">
        <f t="shared" ca="1" si="239"/>
        <v>898.43023532488917</v>
      </c>
      <c r="AU865">
        <f t="shared" ca="1" si="240"/>
        <v>362.95727873218664</v>
      </c>
    </row>
    <row r="866" spans="1:47" hidden="1">
      <c r="A866" t="str">
        <f ca="1">IF(ISNA(A$1), 0, OFFSET(data!$A$1, ROW()-1, A$1-1))</f>
        <v>Oahu</v>
      </c>
      <c r="B866">
        <f ca="1">IF(ISNA(B$1), 0, OFFSET(data!$A$1, ROW()-1, B$1-1))</f>
        <v>2040</v>
      </c>
      <c r="C866" s="8">
        <f ca="1">IF(ISNA(C$1), 0, OFFSET(data!$A$1, ROW()-1, C$1-1))</f>
        <v>51366</v>
      </c>
      <c r="D866">
        <f ca="1">IF(ISNA(D$1), 0, OFFSET(data!$A$1, ROW()-1, D$1-1))</f>
        <v>118.107762557077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42.8</v>
      </c>
      <c r="M866">
        <f ca="1">IF(ISNA(M$1), 0, OFFSET(data!$A$1, ROW()-1, M$1-1))</f>
        <v>161.65815799999999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336.71207199027901</v>
      </c>
      <c r="S866">
        <f ca="1">IF(ISNA(S$1), 0, OFFSET(data!$A$1, ROW()-1, S$1-1))</f>
        <v>53.269675721223201</v>
      </c>
      <c r="T866">
        <f ca="1">IF(ISNA(T$1), 0, OFFSET(data!$A$1, ROW()-1, T$1-1))</f>
        <v>0</v>
      </c>
      <c r="U866">
        <f ca="1">IF(ISNA(U$1), 0, OFFSET(data!$A$1, ROW()-1, U$1-1))</f>
        <v>777.72079789389704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-77.772079789389693</v>
      </c>
      <c r="Y866">
        <f ca="1">IF(ISNA(Y$1), 0, OFFSET(data!$A$1, ROW()-1, Y$1-1))</f>
        <v>12.5989501640728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564.12725228849695</v>
      </c>
      <c r="AD866">
        <f ca="1">IF(ISNA(AD$1), 0, OFFSET(data!$A$1, ROW()-1, AD$1-1))</f>
        <v>159.84683461</v>
      </c>
      <c r="AE866">
        <f ca="1">IF(ISNA(AE$1), 0, OFFSET(data!$A$1, ROW()-1, AE$1-1))</f>
        <v>105.10554641455199</v>
      </c>
      <c r="AF866" t="str">
        <f ca="1">IF(ISNA(AF$1), 0, OFFSET(data!$A$1, ROW()-1, AF$1-1))</f>
        <v>typical</v>
      </c>
      <c r="AG866">
        <f t="shared" ca="1" si="229"/>
        <v>2040</v>
      </c>
      <c r="AH866">
        <f t="shared" ca="1" si="230"/>
        <v>8</v>
      </c>
      <c r="AI866">
        <f t="shared" ca="1" si="231"/>
        <v>18</v>
      </c>
      <c r="AJ866" t="str">
        <f t="shared" ca="1" si="227"/>
        <v/>
      </c>
      <c r="AK866" t="str">
        <f t="shared" ca="1" si="232"/>
        <v>00:00</v>
      </c>
      <c r="AL866" s="4">
        <f t="shared" ca="1" si="228"/>
        <v>0.105105546414552</v>
      </c>
      <c r="AM866">
        <f t="shared" ca="1" si="226"/>
        <v>699.94871810450741</v>
      </c>
      <c r="AN866">
        <f t="shared" ca="1" si="233"/>
        <v>53.269675721223201</v>
      </c>
      <c r="AO866">
        <f t="shared" ca="1" si="234"/>
        <v>336.71207199027901</v>
      </c>
      <c r="AP866">
        <f t="shared" ca="1" si="235"/>
        <v>0</v>
      </c>
      <c r="AQ866">
        <f t="shared" ca="1" si="236"/>
        <v>42.8</v>
      </c>
      <c r="AR866">
        <f t="shared" ca="1" si="237"/>
        <v>161.65815799999999</v>
      </c>
      <c r="AS866">
        <f t="shared" ca="1" si="238"/>
        <v>1276.6749205570761</v>
      </c>
      <c r="AT866">
        <f t="shared" ca="1" si="239"/>
        <v>872.39450287858017</v>
      </c>
      <c r="AU866">
        <f t="shared" ca="1" si="240"/>
        <v>404.28041767849595</v>
      </c>
    </row>
    <row r="867" spans="1:47" hidden="1">
      <c r="A867" t="str">
        <f ca="1">IF(ISNA(A$1), 0, OFFSET(data!$A$1, ROW()-1, A$1-1))</f>
        <v>Oahu</v>
      </c>
      <c r="B867">
        <f ca="1">IF(ISNA(B$1), 0, OFFSET(data!$A$1, ROW()-1, B$1-1))</f>
        <v>2040</v>
      </c>
      <c r="C867" s="8">
        <f ca="1">IF(ISNA(C$1), 0, OFFSET(data!$A$1, ROW()-1, C$1-1))</f>
        <v>51366.083333333336</v>
      </c>
      <c r="D867">
        <f ca="1">IF(ISNA(D$1), 0, OFFSET(data!$A$1, ROW()-1, D$1-1))</f>
        <v>118.107762557077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42.8</v>
      </c>
      <c r="M867">
        <f ca="1">IF(ISNA(M$1), 0, OFFSET(data!$A$1, ROW()-1, M$1-1))</f>
        <v>143.65222800000001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336.71207199027901</v>
      </c>
      <c r="S867">
        <f ca="1">IF(ISNA(S$1), 0, OFFSET(data!$A$1, ROW()-1, S$1-1))</f>
        <v>48.8128109291372</v>
      </c>
      <c r="T867">
        <f ca="1">IF(ISNA(T$1), 0, OFFSET(data!$A$1, ROW()-1, T$1-1))</f>
        <v>0</v>
      </c>
      <c r="U867">
        <f ca="1">IF(ISNA(U$1), 0, OFFSET(data!$A$1, ROW()-1, U$1-1))</f>
        <v>756.61968705218203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-75.6619687052182</v>
      </c>
      <c r="Y867">
        <f ca="1">IF(ISNA(Y$1), 0, OFFSET(data!$A$1, ROW()-1, Y$1-1))</f>
        <v>9.1271551295304008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568.58411708058304</v>
      </c>
      <c r="AD867">
        <f ca="1">IF(ISNA(AD$1), 0, OFFSET(data!$A$1, ROW()-1, AD$1-1))</f>
        <v>159.84683461</v>
      </c>
      <c r="AE867">
        <f ca="1">IF(ISNA(AE$1), 0, OFFSET(data!$A$1, ROW()-1, AE$1-1))</f>
        <v>105.10554641455199</v>
      </c>
      <c r="AF867" t="str">
        <f ca="1">IF(ISNA(AF$1), 0, OFFSET(data!$A$1, ROW()-1, AF$1-1))</f>
        <v>typical</v>
      </c>
      <c r="AG867">
        <f t="shared" ca="1" si="229"/>
        <v>2040</v>
      </c>
      <c r="AH867">
        <f t="shared" ca="1" si="230"/>
        <v>8</v>
      </c>
      <c r="AI867">
        <f t="shared" ca="1" si="231"/>
        <v>18</v>
      </c>
      <c r="AJ867" t="str">
        <f t="shared" ca="1" si="227"/>
        <v/>
      </c>
      <c r="AK867" t="str">
        <f t="shared" ca="1" si="232"/>
        <v>02:00</v>
      </c>
      <c r="AL867" s="4">
        <f t="shared" ca="1" si="228"/>
        <v>0.105105546414552</v>
      </c>
      <c r="AM867">
        <f t="shared" ca="1" si="226"/>
        <v>680.95771834696382</v>
      </c>
      <c r="AN867">
        <f t="shared" ca="1" si="233"/>
        <v>48.8128109291372</v>
      </c>
      <c r="AO867">
        <f t="shared" ca="1" si="234"/>
        <v>336.71207199027901</v>
      </c>
      <c r="AP867">
        <f t="shared" ca="1" si="235"/>
        <v>0</v>
      </c>
      <c r="AQ867">
        <f t="shared" ca="1" si="236"/>
        <v>42.8</v>
      </c>
      <c r="AR867">
        <f t="shared" ca="1" si="237"/>
        <v>143.65222800000001</v>
      </c>
      <c r="AS867">
        <f t="shared" ca="1" si="238"/>
        <v>1258.6689905570761</v>
      </c>
      <c r="AT867">
        <f t="shared" ca="1" si="239"/>
        <v>849.93170808649415</v>
      </c>
    </row>
    <row r="868" spans="1:47" hidden="1">
      <c r="A868" t="str">
        <f ca="1">IF(ISNA(A$1), 0, OFFSET(data!$A$1, ROW()-1, A$1-1))</f>
        <v>Oahu</v>
      </c>
      <c r="B868">
        <f ca="1">IF(ISNA(B$1), 0, OFFSET(data!$A$1, ROW()-1, B$1-1))</f>
        <v>2040</v>
      </c>
      <c r="C868" s="8">
        <f ca="1">IF(ISNA(C$1), 0, OFFSET(data!$A$1, ROW()-1, C$1-1))</f>
        <v>51366.166666666664</v>
      </c>
      <c r="D868">
        <f ca="1">IF(ISNA(D$1), 0, OFFSET(data!$A$1, ROW()-1, D$1-1))</f>
        <v>113.63948733547301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42.8</v>
      </c>
      <c r="M868">
        <f ca="1">IF(ISNA(M$1), 0, OFFSET(data!$A$1, ROW()-1, M$1-1))</f>
        <v>76.557778600000006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336.71207199027901</v>
      </c>
      <c r="S868">
        <f ca="1">IF(ISNA(S$1), 0, OFFSET(data!$A$1, ROW()-1, S$1-1))</f>
        <v>144.911709190305</v>
      </c>
      <c r="T868">
        <f ca="1">IF(ISNA(T$1), 0, OFFSET(data!$A$1, ROW()-1, T$1-1))</f>
        <v>0</v>
      </c>
      <c r="U868">
        <f ca="1">IF(ISNA(U$1), 0, OFFSET(data!$A$1, ROW()-1, U$1-1))</f>
        <v>783.83469719167795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-78.383469719167806</v>
      </c>
      <c r="Y868">
        <f ca="1">IF(ISNA(Y$1), 0, OFFSET(data!$A$1, ROW()-1, Y$1-1))</f>
        <v>9.1698196435482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476.95349404101898</v>
      </c>
      <c r="AD868">
        <f ca="1">IF(ISNA(AD$1), 0, OFFSET(data!$A$1, ROW()-1, AD$1-1))</f>
        <v>149.87584228</v>
      </c>
      <c r="AE868">
        <f ca="1">IF(ISNA(AE$1), 0, OFFSET(data!$A$1, ROW()-1, AE$1-1))</f>
        <v>105.10554641455199</v>
      </c>
      <c r="AF868" t="str">
        <f ca="1">IF(ISNA(AF$1), 0, OFFSET(data!$A$1, ROW()-1, AF$1-1))</f>
        <v>typical</v>
      </c>
      <c r="AG868">
        <f t="shared" ca="1" si="229"/>
        <v>2040</v>
      </c>
      <c r="AH868">
        <f t="shared" ca="1" si="230"/>
        <v>8</v>
      </c>
      <c r="AI868">
        <f t="shared" ca="1" si="231"/>
        <v>18</v>
      </c>
      <c r="AJ868" t="str">
        <f t="shared" ca="1" si="227"/>
        <v/>
      </c>
      <c r="AK868" t="str">
        <f t="shared" ca="1" si="232"/>
        <v>04:00</v>
      </c>
      <c r="AL868" s="4">
        <f t="shared" ca="1" si="228"/>
        <v>0.105105546414552</v>
      </c>
      <c r="AM868">
        <f t="shared" ca="1" si="226"/>
        <v>705.45122747251014</v>
      </c>
      <c r="AN868">
        <f t="shared" ca="1" si="233"/>
        <v>144.911709190305</v>
      </c>
      <c r="AO868">
        <f t="shared" ca="1" si="234"/>
        <v>336.71207199027901</v>
      </c>
      <c r="AP868">
        <f t="shared" ca="1" si="235"/>
        <v>0</v>
      </c>
      <c r="AQ868">
        <f t="shared" ca="1" si="236"/>
        <v>42.8</v>
      </c>
      <c r="AR868">
        <f t="shared" ca="1" si="237"/>
        <v>76.557778600000006</v>
      </c>
      <c r="AS868">
        <f t="shared" ca="1" si="238"/>
        <v>1191.5745411570761</v>
      </c>
      <c r="AT868">
        <f t="shared" ca="1" si="239"/>
        <v>864.49688939605835</v>
      </c>
    </row>
    <row r="869" spans="1:47" hidden="1">
      <c r="A869" t="str">
        <f ca="1">IF(ISNA(A$1), 0, OFFSET(data!$A$1, ROW()-1, A$1-1))</f>
        <v>Oahu</v>
      </c>
      <c r="B869">
        <f ca="1">IF(ISNA(B$1), 0, OFFSET(data!$A$1, ROW()-1, B$1-1))</f>
        <v>2040</v>
      </c>
      <c r="C869" s="8">
        <f ca="1">IF(ISNA(C$1), 0, OFFSET(data!$A$1, ROW()-1, C$1-1))</f>
        <v>51366.25</v>
      </c>
      <c r="D869">
        <f ca="1">IF(ISNA(D$1), 0, OFFSET(data!$A$1, ROW()-1, D$1-1))</f>
        <v>112.40776255707701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81.763753432673596</v>
      </c>
      <c r="L869">
        <f ca="1">IF(ISNA(L$1), 0, OFFSET(data!$A$1, ROW()-1, L$1-1))</f>
        <v>42.8</v>
      </c>
      <c r="M869">
        <f ca="1">IF(ISNA(M$1), 0, OFFSET(data!$A$1, ROW()-1, M$1-1))</f>
        <v>92.2299229999999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336.71207199027901</v>
      </c>
      <c r="S869">
        <f ca="1">IF(ISNA(S$1), 0, OFFSET(data!$A$1, ROW()-1, S$1-1))</f>
        <v>150</v>
      </c>
      <c r="T869">
        <f ca="1">IF(ISNA(T$1), 0, OFFSET(data!$A$1, ROW()-1, T$1-1))</f>
        <v>0</v>
      </c>
      <c r="U869">
        <f ca="1">IF(ISNA(U$1), 0, OFFSET(data!$A$1, ROW()-1, U$1-1))</f>
        <v>894.24960695882999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-89.424960695883001</v>
      </c>
      <c r="Y869">
        <f ca="1">IF(ISNA(Y$1), 0, OFFSET(data!$A$1, ROW()-1, Y$1-1))</f>
        <v>11.0888647170834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473.09692800971999</v>
      </c>
      <c r="AD869">
        <f ca="1">IF(ISNA(AD$1), 0, OFFSET(data!$A$1, ROW()-1, AD$1-1))</f>
        <v>238.69347021267299</v>
      </c>
      <c r="AE869">
        <f ca="1">IF(ISNA(AE$1), 0, OFFSET(data!$A$1, ROW()-1, AE$1-1))</f>
        <v>105.10554641455199</v>
      </c>
      <c r="AF869" t="str">
        <f ca="1">IF(ISNA(AF$1), 0, OFFSET(data!$A$1, ROW()-1, AF$1-1))</f>
        <v>typical</v>
      </c>
      <c r="AG869">
        <f t="shared" ca="1" si="229"/>
        <v>2040</v>
      </c>
      <c r="AH869">
        <f t="shared" ca="1" si="230"/>
        <v>8</v>
      </c>
      <c r="AI869">
        <f t="shared" ca="1" si="231"/>
        <v>18</v>
      </c>
      <c r="AJ869" t="str">
        <f t="shared" ca="1" si="227"/>
        <v/>
      </c>
      <c r="AK869" t="str">
        <f t="shared" ca="1" si="232"/>
        <v>06:00</v>
      </c>
      <c r="AL869" s="4">
        <f t="shared" ca="1" si="228"/>
        <v>0.105105546414552</v>
      </c>
      <c r="AM869">
        <f t="shared" ca="1" si="226"/>
        <v>804.824646262947</v>
      </c>
      <c r="AN869">
        <f t="shared" ca="1" si="233"/>
        <v>150</v>
      </c>
      <c r="AO869">
        <f t="shared" ca="1" si="234"/>
        <v>336.71207199027901</v>
      </c>
      <c r="AP869">
        <f t="shared" ca="1" si="235"/>
        <v>81.763753432673596</v>
      </c>
      <c r="AQ869">
        <f t="shared" ca="1" si="236"/>
        <v>42.8</v>
      </c>
      <c r="AR869">
        <f t="shared" ca="1" si="237"/>
        <v>92.2299229999999</v>
      </c>
      <c r="AS869">
        <f t="shared" ca="1" si="238"/>
        <v>1289.0104389897494</v>
      </c>
      <c r="AT869">
        <f t="shared" ca="1" si="239"/>
        <v>1054.6069811927034</v>
      </c>
    </row>
    <row r="870" spans="1:47" hidden="1">
      <c r="A870" t="str">
        <f ca="1">IF(ISNA(A$1), 0, OFFSET(data!$A$1, ROW()-1, A$1-1))</f>
        <v>Oahu</v>
      </c>
      <c r="B870">
        <f ca="1">IF(ISNA(B$1), 0, OFFSET(data!$A$1, ROW()-1, B$1-1))</f>
        <v>2040</v>
      </c>
      <c r="C870" s="8">
        <f ca="1">IF(ISNA(C$1), 0, OFFSET(data!$A$1, ROW()-1, C$1-1))</f>
        <v>51366.333333333336</v>
      </c>
      <c r="D870">
        <f ca="1">IF(ISNA(D$1), 0, OFFSET(data!$A$1, ROW()-1, D$1-1))</f>
        <v>103.107762557077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1639.8190186126101</v>
      </c>
      <c r="L870">
        <f ca="1">IF(ISNA(L$1), 0, OFFSET(data!$A$1, ROW()-1, L$1-1))</f>
        <v>42.8</v>
      </c>
      <c r="M870">
        <f ca="1">IF(ISNA(M$1), 0, OFFSET(data!$A$1, ROW()-1, M$1-1))</f>
        <v>81.478365999999994</v>
      </c>
      <c r="N870">
        <f ca="1">IF(ISNA(N$1), 0, OFFSET(data!$A$1, ROW()-1, N$1-1))</f>
        <v>281.97278767095702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958.85346280398903</v>
      </c>
      <c r="V870">
        <f ca="1">IF(ISNA(V$1), 0, OFFSET(data!$A$1, ROW()-1, V$1-1))</f>
        <v>0</v>
      </c>
      <c r="W870">
        <f ca="1">IF(ISNA(W$1), 0, OFFSET(data!$A$1, ROW()-1, W$1-1))</f>
        <v>533.81046461923802</v>
      </c>
      <c r="X870">
        <f ca="1">IF(ISNA(X$1), 0, OFFSET(data!$A$1, ROW()-1, X$1-1))</f>
        <v>120.037386219674</v>
      </c>
      <c r="Y870">
        <f ca="1">IF(ISNA(Y$1), 0, OFFSET(data!$A$1, ROW()-1, Y$1-1))</f>
        <v>104.503833526793</v>
      </c>
      <c r="Z870">
        <f ca="1">IF(ISNA(Z$1), 0, OFFSET(data!$A$1, ROW()-1, Z$1-1))</f>
        <v>150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1784.8922522901901</v>
      </c>
      <c r="AD870">
        <f ca="1">IF(ISNA(AD$1), 0, OFFSET(data!$A$1, ROW()-1, AD$1-1))</f>
        <v>784.60373415815002</v>
      </c>
      <c r="AE870">
        <f ca="1">IF(ISNA(AE$1), 0, OFFSET(data!$A$1, ROW()-1, AE$1-1))</f>
        <v>0</v>
      </c>
      <c r="AF870" t="str">
        <f ca="1">IF(ISNA(AF$1), 0, OFFSET(data!$A$1, ROW()-1, AF$1-1))</f>
        <v>typical</v>
      </c>
      <c r="AG870">
        <f t="shared" ca="1" si="229"/>
        <v>2040</v>
      </c>
      <c r="AH870">
        <f t="shared" ca="1" si="230"/>
        <v>8</v>
      </c>
      <c r="AI870">
        <f t="shared" ca="1" si="231"/>
        <v>18</v>
      </c>
      <c r="AJ870" t="str">
        <f t="shared" ca="1" si="227"/>
        <v/>
      </c>
      <c r="AK870" t="str">
        <f t="shared" ca="1" si="232"/>
        <v>08:00</v>
      </c>
      <c r="AL870" s="4">
        <f t="shared" ca="1" si="228"/>
        <v>0</v>
      </c>
      <c r="AM870">
        <f t="shared" ca="1" si="226"/>
        <v>1078.8908490236631</v>
      </c>
      <c r="AN870">
        <f t="shared" ca="1" si="233"/>
        <v>150</v>
      </c>
      <c r="AO870">
        <f t="shared" ca="1" si="234"/>
        <v>533.81046461923802</v>
      </c>
      <c r="AP870">
        <f t="shared" ca="1" si="235"/>
        <v>1921.791806283567</v>
      </c>
      <c r="AQ870">
        <f t="shared" ca="1" si="236"/>
        <v>42.8</v>
      </c>
      <c r="AR870">
        <f t="shared" ca="1" si="237"/>
        <v>81.478365999999994</v>
      </c>
      <c r="AS870">
        <f t="shared" ca="1" si="238"/>
        <v>3652.0973994598771</v>
      </c>
      <c r="AT870">
        <f t="shared" ca="1" si="239"/>
        <v>2651.8088813278441</v>
      </c>
    </row>
    <row r="871" spans="1:47" hidden="1">
      <c r="A871" t="str">
        <f ca="1">IF(ISNA(A$1), 0, OFFSET(data!$A$1, ROW()-1, A$1-1))</f>
        <v>Oahu</v>
      </c>
      <c r="B871">
        <f ca="1">IF(ISNA(B$1), 0, OFFSET(data!$A$1, ROW()-1, B$1-1))</f>
        <v>2040</v>
      </c>
      <c r="C871" s="8">
        <f ca="1">IF(ISNA(C$1), 0, OFFSET(data!$A$1, ROW()-1, C$1-1))</f>
        <v>51366.416666666664</v>
      </c>
      <c r="D871">
        <f ca="1">IF(ISNA(D$1), 0, OFFSET(data!$A$1, ROW()-1, D$1-1))</f>
        <v>103.107762557077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1745.98805590234</v>
      </c>
      <c r="L871">
        <f ca="1">IF(ISNA(L$1), 0, OFFSET(data!$A$1, ROW()-1, L$1-1))</f>
        <v>42.8</v>
      </c>
      <c r="M871">
        <f ca="1">IF(ISNA(M$1), 0, OFFSET(data!$A$1, ROW()-1, M$1-1))</f>
        <v>81.478365999999994</v>
      </c>
      <c r="N871">
        <f ca="1">IF(ISNA(N$1), 0, OFFSET(data!$A$1, ROW()-1, N$1-1))</f>
        <v>328.44338832063897</v>
      </c>
      <c r="O871">
        <f ca="1">IF(ISNA(O$1), 0, OFFSET(data!$A$1, ROW()-1, O$1-1))</f>
        <v>0</v>
      </c>
      <c r="P871">
        <f ca="1">IF(ISNA(P$1), 0, OFFSET(data!$A$1, ROW()-1, P$1-1))</f>
        <v>10.811218999999999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989.053437906765</v>
      </c>
      <c r="V871">
        <f ca="1">IF(ISNA(V$1), 0, OFFSET(data!$A$1, ROW()-1, V$1-1))</f>
        <v>0</v>
      </c>
      <c r="W871">
        <f ca="1">IF(ISNA(W$1), 0, OFFSET(data!$A$1, ROW()-1, W$1-1))</f>
        <v>609.77952680619296</v>
      </c>
      <c r="X871">
        <f ca="1">IF(ISNA(X$1), 0, OFFSET(data!$A$1, ROW()-1, X$1-1))</f>
        <v>120.037386219674</v>
      </c>
      <c r="Y871">
        <f ca="1">IF(ISNA(Y$1), 0, OFFSET(data!$A$1, ROW()-1, Y$1-1))</f>
        <v>104.503833526793</v>
      </c>
      <c r="Z871">
        <f ca="1">IF(ISNA(Z$1), 0, OFFSET(data!$A$1, ROW()-1, Z$1-1))</f>
        <v>150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1918.1431341268301</v>
      </c>
      <c r="AD871">
        <f ca="1">IF(ISNA(AD$1), 0, OFFSET(data!$A$1, ROW()-1, AD$1-1))</f>
        <v>796.69313718647197</v>
      </c>
      <c r="AE871">
        <f ca="1">IF(ISNA(AE$1), 0, OFFSET(data!$A$1, ROW()-1, AE$1-1))</f>
        <v>0</v>
      </c>
      <c r="AF871" t="str">
        <f ca="1">IF(ISNA(AF$1), 0, OFFSET(data!$A$1, ROW()-1, AF$1-1))</f>
        <v>typical</v>
      </c>
      <c r="AG871">
        <f t="shared" ca="1" si="229"/>
        <v>2040</v>
      </c>
      <c r="AH871">
        <f t="shared" ca="1" si="230"/>
        <v>8</v>
      </c>
      <c r="AI871">
        <f t="shared" ca="1" si="231"/>
        <v>18</v>
      </c>
      <c r="AJ871" t="str">
        <f t="shared" ca="1" si="227"/>
        <v/>
      </c>
      <c r="AK871" t="str">
        <f t="shared" ca="1" si="232"/>
        <v>10:00</v>
      </c>
      <c r="AL871" s="4">
        <f t="shared" ca="1" si="228"/>
        <v>0</v>
      </c>
      <c r="AM871">
        <f t="shared" ca="1" si="226"/>
        <v>1109.090824126439</v>
      </c>
      <c r="AN871">
        <f t="shared" ca="1" si="233"/>
        <v>150</v>
      </c>
      <c r="AO871">
        <f t="shared" ca="1" si="234"/>
        <v>609.77952680619296</v>
      </c>
      <c r="AP871">
        <f t="shared" ca="1" si="235"/>
        <v>2074.4314442229788</v>
      </c>
      <c r="AQ871">
        <f t="shared" ca="1" si="236"/>
        <v>42.8</v>
      </c>
      <c r="AR871">
        <f t="shared" ca="1" si="237"/>
        <v>92.289584999999988</v>
      </c>
      <c r="AS871">
        <f t="shared" ca="1" si="238"/>
        <v>3891.5173185862468</v>
      </c>
      <c r="AT871">
        <f t="shared" ca="1" si="239"/>
        <v>2770.0673216458972</v>
      </c>
    </row>
    <row r="872" spans="1:47" hidden="1">
      <c r="A872" t="str">
        <f ca="1">IF(ISNA(A$1), 0, OFFSET(data!$A$1, ROW()-1, A$1-1))</f>
        <v>Oahu</v>
      </c>
      <c r="B872">
        <f ca="1">IF(ISNA(B$1), 0, OFFSET(data!$A$1, ROW()-1, B$1-1))</f>
        <v>2040</v>
      </c>
      <c r="C872" s="8">
        <f ca="1">IF(ISNA(C$1), 0, OFFSET(data!$A$1, ROW()-1, C$1-1))</f>
        <v>51366.5</v>
      </c>
      <c r="D872">
        <f ca="1">IF(ISNA(D$1), 0, OFFSET(data!$A$1, ROW()-1, D$1-1))</f>
        <v>103.107762557077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1761.4106616269</v>
      </c>
      <c r="L872">
        <f ca="1">IF(ISNA(L$1), 0, OFFSET(data!$A$1, ROW()-1, L$1-1))</f>
        <v>42.8</v>
      </c>
      <c r="M872">
        <f ca="1">IF(ISNA(M$1), 0, OFFSET(data!$A$1, ROW()-1, M$1-1))</f>
        <v>77.338160000000002</v>
      </c>
      <c r="N872">
        <f ca="1">IF(ISNA(N$1), 0, OFFSET(data!$A$1, ROW()-1, N$1-1))</f>
        <v>667.54676030135499</v>
      </c>
      <c r="O872">
        <f ca="1">IF(ISNA(O$1), 0, OFFSET(data!$A$1, ROW()-1, O$1-1))</f>
        <v>0</v>
      </c>
      <c r="P872">
        <f ca="1">IF(ISNA(P$1), 0, OFFSET(data!$A$1, ROW()-1, P$1-1))</f>
        <v>9.3658239999999999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1000.33583763132</v>
      </c>
      <c r="V872">
        <f ca="1">IF(ISNA(V$1), 0, OFFSET(data!$A$1, ROW()-1, V$1-1))</f>
        <v>0</v>
      </c>
      <c r="W872">
        <f ca="1">IF(ISNA(W$1), 0, OFFSET(data!$A$1, ROW()-1, W$1-1))</f>
        <v>609.77952680619205</v>
      </c>
      <c r="X872">
        <f ca="1">IF(ISNA(X$1), 0, OFFSET(data!$A$1, ROW()-1, X$1-1))</f>
        <v>120.037386219674</v>
      </c>
      <c r="Y872">
        <f ca="1">IF(ISNA(Y$1), 0, OFFSET(data!$A$1, ROW()-1, Y$1-1))</f>
        <v>104.503833526793</v>
      </c>
      <c r="Z872">
        <f ca="1">IF(ISNA(Z$1), 0, OFFSET(data!$A$1, ROW()-1, Z$1-1))</f>
        <v>150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2255.8011111075398</v>
      </c>
      <c r="AD872">
        <f ca="1">IF(ISNA(AD$1), 0, OFFSET(data!$A$1, ROW()-1, AD$1-1))</f>
        <v>795.64385418647203</v>
      </c>
      <c r="AE872">
        <f ca="1">IF(ISNA(AE$1), 0, OFFSET(data!$A$1, ROW()-1, AE$1-1))</f>
        <v>0</v>
      </c>
      <c r="AF872" t="str">
        <f ca="1">IF(ISNA(AF$1), 0, OFFSET(data!$A$1, ROW()-1, AF$1-1))</f>
        <v>typical</v>
      </c>
      <c r="AG872">
        <f t="shared" ca="1" si="229"/>
        <v>2040</v>
      </c>
      <c r="AH872">
        <f t="shared" ca="1" si="230"/>
        <v>8</v>
      </c>
      <c r="AI872">
        <f t="shared" ca="1" si="231"/>
        <v>18</v>
      </c>
      <c r="AJ872" t="str">
        <f t="shared" ca="1" si="227"/>
        <v/>
      </c>
      <c r="AK872" t="str">
        <f t="shared" ca="1" si="232"/>
        <v>12:00</v>
      </c>
      <c r="AL872" s="4">
        <f t="shared" ca="1" si="228"/>
        <v>0</v>
      </c>
      <c r="AM872">
        <f t="shared" ca="1" si="226"/>
        <v>1120.373223850994</v>
      </c>
      <c r="AN872">
        <f t="shared" ca="1" si="233"/>
        <v>150</v>
      </c>
      <c r="AO872">
        <f t="shared" ca="1" si="234"/>
        <v>609.77952680619205</v>
      </c>
      <c r="AP872">
        <f t="shared" ca="1" si="235"/>
        <v>2428.9574219282549</v>
      </c>
      <c r="AQ872">
        <f t="shared" ca="1" si="236"/>
        <v>42.8</v>
      </c>
      <c r="AR872">
        <f t="shared" ca="1" si="237"/>
        <v>86.703984000000005</v>
      </c>
      <c r="AS872">
        <f t="shared" ca="1" si="238"/>
        <v>4240.4576952915168</v>
      </c>
      <c r="AT872">
        <f t="shared" ca="1" si="239"/>
        <v>2780.300438370451</v>
      </c>
    </row>
    <row r="873" spans="1:47" hidden="1">
      <c r="A873" t="str">
        <f ca="1">IF(ISNA(A$1), 0, OFFSET(data!$A$1, ROW()-1, A$1-1))</f>
        <v>Oahu</v>
      </c>
      <c r="B873">
        <f ca="1">IF(ISNA(B$1), 0, OFFSET(data!$A$1, ROW()-1, B$1-1))</f>
        <v>2040</v>
      </c>
      <c r="C873" s="8">
        <f ca="1">IF(ISNA(C$1), 0, OFFSET(data!$A$1, ROW()-1, C$1-1))</f>
        <v>51366.583333333336</v>
      </c>
      <c r="D873">
        <f ca="1">IF(ISNA(D$1), 0, OFFSET(data!$A$1, ROW()-1, D$1-1))</f>
        <v>103.107762557077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1763.08629693482</v>
      </c>
      <c r="L873">
        <f ca="1">IF(ISNA(L$1), 0, OFFSET(data!$A$1, ROW()-1, L$1-1))</f>
        <v>42.8</v>
      </c>
      <c r="M873">
        <f ca="1">IF(ISNA(M$1), 0, OFFSET(data!$A$1, ROW()-1, M$1-1))</f>
        <v>77.423749999999998</v>
      </c>
      <c r="N873">
        <f ca="1">IF(ISNA(N$1), 0, OFFSET(data!$A$1, ROW()-1, N$1-1))</f>
        <v>569.72807013424494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1002.09706293924</v>
      </c>
      <c r="V873">
        <f ca="1">IF(ISNA(V$1), 0, OFFSET(data!$A$1, ROW()-1, V$1-1))</f>
        <v>0</v>
      </c>
      <c r="W873">
        <f ca="1">IF(ISNA(W$1), 0, OFFSET(data!$A$1, ROW()-1, W$1-1))</f>
        <v>609.77952680619205</v>
      </c>
      <c r="X873">
        <f ca="1">IF(ISNA(X$1), 0, OFFSET(data!$A$1, ROW()-1, X$1-1))</f>
        <v>120.037386219674</v>
      </c>
      <c r="Y873">
        <f ca="1">IF(ISNA(Y$1), 0, OFFSET(data!$A$1, ROW()-1, Y$1-1))</f>
        <v>104.503833526793</v>
      </c>
      <c r="Z873">
        <f ca="1">IF(ISNA(Z$1), 0, OFFSET(data!$A$1, ROW()-1, Z$1-1))</f>
        <v>150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2148.6165969404301</v>
      </c>
      <c r="AD873">
        <f ca="1">IF(ISNA(AD$1), 0, OFFSET(data!$A$1, ROW()-1, AD$1-1))</f>
        <v>794.86006608647199</v>
      </c>
      <c r="AE873">
        <f ca="1">IF(ISNA(AE$1), 0, OFFSET(data!$A$1, ROW()-1, AE$1-1))</f>
        <v>0</v>
      </c>
      <c r="AF873" t="str">
        <f ca="1">IF(ISNA(AF$1), 0, OFFSET(data!$A$1, ROW()-1, AF$1-1))</f>
        <v>typical</v>
      </c>
      <c r="AG873">
        <f t="shared" ca="1" si="229"/>
        <v>2040</v>
      </c>
      <c r="AH873">
        <f t="shared" ca="1" si="230"/>
        <v>8</v>
      </c>
      <c r="AI873">
        <f t="shared" ca="1" si="231"/>
        <v>18</v>
      </c>
      <c r="AJ873" t="str">
        <f t="shared" ca="1" si="227"/>
        <v/>
      </c>
      <c r="AK873" t="str">
        <f t="shared" ca="1" si="232"/>
        <v>14:00</v>
      </c>
      <c r="AL873" s="4">
        <f t="shared" ca="1" si="228"/>
        <v>0</v>
      </c>
      <c r="AM873">
        <f t="shared" ca="1" si="226"/>
        <v>1122.1344491589141</v>
      </c>
      <c r="AN873">
        <f t="shared" ca="1" si="233"/>
        <v>150</v>
      </c>
      <c r="AO873">
        <f t="shared" ca="1" si="234"/>
        <v>609.77952680619205</v>
      </c>
      <c r="AP873">
        <f t="shared" ca="1" si="235"/>
        <v>2332.8143670690652</v>
      </c>
      <c r="AQ873">
        <f t="shared" ca="1" si="236"/>
        <v>42.8</v>
      </c>
      <c r="AR873">
        <f t="shared" ca="1" si="237"/>
        <v>77.423749999999998</v>
      </c>
      <c r="AS873">
        <f t="shared" ca="1" si="238"/>
        <v>4135.0344064323272</v>
      </c>
      <c r="AT873">
        <f t="shared" ca="1" si="239"/>
        <v>2781.2778755783711</v>
      </c>
    </row>
    <row r="874" spans="1:47" hidden="1">
      <c r="A874" t="str">
        <f ca="1">IF(ISNA(A$1), 0, OFFSET(data!$A$1, ROW()-1, A$1-1))</f>
        <v>Oahu</v>
      </c>
      <c r="B874">
        <f ca="1">IF(ISNA(B$1), 0, OFFSET(data!$A$1, ROW()-1, B$1-1))</f>
        <v>2040</v>
      </c>
      <c r="C874" s="8">
        <f ca="1">IF(ISNA(C$1), 0, OFFSET(data!$A$1, ROW()-1, C$1-1))</f>
        <v>51366.666666666664</v>
      </c>
      <c r="D874">
        <f ca="1">IF(ISNA(D$1), 0, OFFSET(data!$A$1, ROW()-1, D$1-1))</f>
        <v>103.107762557077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1697.2654858128701</v>
      </c>
      <c r="L874">
        <f ca="1">IF(ISNA(L$1), 0, OFFSET(data!$A$1, ROW()-1, L$1-1))</f>
        <v>42.8</v>
      </c>
      <c r="M874">
        <f ca="1">IF(ISNA(M$1), 0, OFFSET(data!$A$1, ROW()-1, M$1-1))</f>
        <v>111.592169</v>
      </c>
      <c r="N874">
        <f ca="1">IF(ISNA(N$1), 0, OFFSET(data!$A$1, ROW()-1, N$1-1))</f>
        <v>159.37712024444599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990.401951017187</v>
      </c>
      <c r="V874">
        <f ca="1">IF(ISNA(V$1), 0, OFFSET(data!$A$1, ROW()-1, V$1-1))</f>
        <v>0</v>
      </c>
      <c r="W874">
        <f ca="1">IF(ISNA(W$1), 0, OFFSET(data!$A$1, ROW()-1, W$1-1))</f>
        <v>589.82224660629402</v>
      </c>
      <c r="X874">
        <f ca="1">IF(ISNA(X$1), 0, OFFSET(data!$A$1, ROW()-1, X$1-1))</f>
        <v>120.037386219674</v>
      </c>
      <c r="Y874">
        <f ca="1">IF(ISNA(Y$1), 0, OFFSET(data!$A$1, ROW()-1, Y$1-1))</f>
        <v>104.503833526793</v>
      </c>
      <c r="Z874">
        <f ca="1">IF(ISNA(Z$1), 0, OFFSET(data!$A$1, ROW()-1, Z$1-1))</f>
        <v>150.00000000000199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1718.30836685074</v>
      </c>
      <c r="AD874">
        <f ca="1">IF(ISNA(AD$1), 0, OFFSET(data!$A$1, ROW()-1, AD$1-1))</f>
        <v>792.79449470114605</v>
      </c>
      <c r="AE874">
        <f ca="1">IF(ISNA(AE$1), 0, OFFSET(data!$A$1, ROW()-1, AE$1-1))</f>
        <v>0</v>
      </c>
      <c r="AF874" t="str">
        <f ca="1">IF(ISNA(AF$1), 0, OFFSET(data!$A$1, ROW()-1, AF$1-1))</f>
        <v>typical</v>
      </c>
      <c r="AG874">
        <f t="shared" ca="1" si="229"/>
        <v>2040</v>
      </c>
      <c r="AH874">
        <f t="shared" ca="1" si="230"/>
        <v>8</v>
      </c>
      <c r="AI874">
        <f t="shared" ca="1" si="231"/>
        <v>18</v>
      </c>
      <c r="AJ874" t="str">
        <f t="shared" ca="1" si="227"/>
        <v/>
      </c>
      <c r="AK874" t="str">
        <f t="shared" ca="1" si="232"/>
        <v>16:00</v>
      </c>
      <c r="AL874" s="4">
        <f t="shared" ca="1" si="228"/>
        <v>0</v>
      </c>
      <c r="AM874">
        <f t="shared" ca="1" si="226"/>
        <v>1110.4393372368611</v>
      </c>
      <c r="AN874">
        <f t="shared" ca="1" si="233"/>
        <v>150.00000000000199</v>
      </c>
      <c r="AO874">
        <f t="shared" ca="1" si="234"/>
        <v>589.82224660629402</v>
      </c>
      <c r="AP874">
        <f t="shared" ca="1" si="235"/>
        <v>1856.642606057316</v>
      </c>
      <c r="AQ874">
        <f t="shared" ca="1" si="236"/>
        <v>42.8</v>
      </c>
      <c r="AR874">
        <f t="shared" ca="1" si="237"/>
        <v>111.592169</v>
      </c>
      <c r="AS874">
        <f t="shared" ca="1" si="238"/>
        <v>3673.0737842206872</v>
      </c>
      <c r="AT874">
        <f t="shared" ca="1" si="239"/>
        <v>2747.5599120710958</v>
      </c>
    </row>
    <row r="875" spans="1:47" hidden="1">
      <c r="A875" t="str">
        <f ca="1">IF(ISNA(A$1), 0, OFFSET(data!$A$1, ROW()-1, A$1-1))</f>
        <v>Oahu</v>
      </c>
      <c r="B875">
        <f ca="1">IF(ISNA(B$1), 0, OFFSET(data!$A$1, ROW()-1, B$1-1))</f>
        <v>2040</v>
      </c>
      <c r="C875" s="8">
        <f ca="1">IF(ISNA(C$1), 0, OFFSET(data!$A$1, ROW()-1, C$1-1))</f>
        <v>51366.75</v>
      </c>
      <c r="D875">
        <f ca="1">IF(ISNA(D$1), 0, OFFSET(data!$A$1, ROW()-1, D$1-1))</f>
        <v>118.107762557077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204.236855053433</v>
      </c>
      <c r="L875">
        <f ca="1">IF(ISNA(L$1), 0, OFFSET(data!$A$1, ROW()-1, L$1-1))</f>
        <v>42.8</v>
      </c>
      <c r="M875">
        <f ca="1">IF(ISNA(M$1), 0, OFFSET(data!$A$1, ROW()-1, M$1-1))</f>
        <v>148.111884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435.40082736307198</v>
      </c>
      <c r="S875">
        <f ca="1">IF(ISNA(S$1), 0, OFFSET(data!$A$1, ROW()-1, S$1-1))</f>
        <v>0.50580415933546796</v>
      </c>
      <c r="T875">
        <f ca="1">IF(ISNA(T$1), 0, OFFSET(data!$A$1, ROW()-1, T$1-1))</f>
        <v>0</v>
      </c>
      <c r="U875">
        <f ca="1">IF(ISNA(U$1), 0, OFFSET(data!$A$1, ROW()-1, U$1-1))</f>
        <v>976.14418428743102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-97.614418428743093</v>
      </c>
      <c r="Y875">
        <f ca="1">IF(ISNA(Y$1), 0, OFFSET(data!$A$1, ROW()-1, Y$1-1))</f>
        <v>70.633367274230494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518.20236847759202</v>
      </c>
      <c r="AD875">
        <f ca="1">IF(ISNA(AD$1), 0, OFFSET(data!$A$1, ROW()-1, AD$1-1))</f>
        <v>364.08368966343301</v>
      </c>
      <c r="AE875">
        <f ca="1">IF(ISNA(AE$1), 0, OFFSET(data!$A$1, ROW()-1, AE$1-1))</f>
        <v>105.10554641455199</v>
      </c>
      <c r="AF875" t="str">
        <f ca="1">IF(ISNA(AF$1), 0, OFFSET(data!$A$1, ROW()-1, AF$1-1))</f>
        <v>typical</v>
      </c>
      <c r="AG875">
        <f t="shared" ca="1" si="229"/>
        <v>2040</v>
      </c>
      <c r="AH875">
        <f t="shared" ca="1" si="230"/>
        <v>8</v>
      </c>
      <c r="AI875">
        <f t="shared" ca="1" si="231"/>
        <v>18</v>
      </c>
      <c r="AJ875" t="str">
        <f t="shared" ca="1" si="227"/>
        <v/>
      </c>
      <c r="AK875" t="str">
        <f t="shared" ca="1" si="232"/>
        <v>18:00</v>
      </c>
      <c r="AL875" s="4">
        <f t="shared" ca="1" si="228"/>
        <v>0.105105546414552</v>
      </c>
      <c r="AM875">
        <f t="shared" ca="1" si="226"/>
        <v>878.52976585868794</v>
      </c>
      <c r="AN875">
        <f t="shared" ca="1" si="233"/>
        <v>0.50580415933546796</v>
      </c>
      <c r="AO875">
        <f t="shared" ca="1" si="234"/>
        <v>435.40082736307198</v>
      </c>
      <c r="AP875">
        <f t="shared" ca="1" si="235"/>
        <v>204.236855053433</v>
      </c>
      <c r="AQ875">
        <f t="shared" ca="1" si="236"/>
        <v>42.8</v>
      </c>
      <c r="AR875">
        <f t="shared" ca="1" si="237"/>
        <v>148.111884</v>
      </c>
      <c r="AS875">
        <f t="shared" ca="1" si="238"/>
        <v>1467.3655016105095</v>
      </c>
      <c r="AT875">
        <f t="shared" ca="1" si="239"/>
        <v>1313.2468227963514</v>
      </c>
    </row>
    <row r="876" spans="1:47" hidden="1">
      <c r="A876" t="str">
        <f ca="1">IF(ISNA(A$1), 0, OFFSET(data!$A$1, ROW()-1, A$1-1))</f>
        <v>Oahu</v>
      </c>
      <c r="B876">
        <f ca="1">IF(ISNA(B$1), 0, OFFSET(data!$A$1, ROW()-1, B$1-1))</f>
        <v>2040</v>
      </c>
      <c r="C876" s="8">
        <f ca="1">IF(ISNA(C$1), 0, OFFSET(data!$A$1, ROW()-1, C$1-1))</f>
        <v>51366.833333333336</v>
      </c>
      <c r="D876">
        <f ca="1">IF(ISNA(D$1), 0, OFFSET(data!$A$1, ROW()-1, D$1-1))</f>
        <v>118.107762557077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42.8</v>
      </c>
      <c r="M876">
        <f ca="1">IF(ISNA(M$1), 0, OFFSET(data!$A$1, ROW()-1, M$1-1))</f>
        <v>112.85836500000001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504.16316248717402</v>
      </c>
      <c r="S876">
        <f ca="1">IF(ISNA(S$1), 0, OFFSET(data!$A$1, ROW()-1, S$1-1))</f>
        <v>150</v>
      </c>
      <c r="T876">
        <f ca="1">IF(ISNA(T$1), 0, OFFSET(data!$A$1, ROW()-1, T$1-1))</f>
        <v>0</v>
      </c>
      <c r="U876">
        <f ca="1">IF(ISNA(U$1), 0, OFFSET(data!$A$1, ROW()-1, U$1-1))</f>
        <v>958.22479654966401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-95.822479654966401</v>
      </c>
      <c r="Y876">
        <f ca="1">IF(ISNA(Y$1), 0, OFFSET(data!$A$1, ROW()-1, Y$1-1))</f>
        <v>65.526973149553996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299.94583751282499</v>
      </c>
      <c r="AD876">
        <f ca="1">IF(ISNA(AD$1), 0, OFFSET(data!$A$1, ROW()-1, AD$1-1))</f>
        <v>154.27100877999999</v>
      </c>
      <c r="AE876">
        <f ca="1">IF(ISNA(AE$1), 0, OFFSET(data!$A$1, ROW()-1, AE$1-1))</f>
        <v>105.10554641455199</v>
      </c>
      <c r="AF876" t="str">
        <f ca="1">IF(ISNA(AF$1), 0, OFFSET(data!$A$1, ROW()-1, AF$1-1))</f>
        <v>typical</v>
      </c>
      <c r="AG876">
        <f t="shared" ca="1" si="229"/>
        <v>2040</v>
      </c>
      <c r="AH876">
        <f t="shared" ca="1" si="230"/>
        <v>8</v>
      </c>
      <c r="AI876">
        <f t="shared" ca="1" si="231"/>
        <v>18</v>
      </c>
      <c r="AJ876" t="str">
        <f t="shared" ca="1" si="227"/>
        <v/>
      </c>
      <c r="AK876" t="str">
        <f t="shared" ca="1" si="232"/>
        <v>20:00</v>
      </c>
      <c r="AL876" s="4">
        <f t="shared" ca="1" si="228"/>
        <v>0.105105546414552</v>
      </c>
      <c r="AM876">
        <f t="shared" ca="1" si="226"/>
        <v>862.40231689469761</v>
      </c>
      <c r="AN876">
        <f t="shared" ca="1" si="233"/>
        <v>150</v>
      </c>
      <c r="AO876">
        <f t="shared" ca="1" si="234"/>
        <v>504.16316248717402</v>
      </c>
      <c r="AP876">
        <f t="shared" ca="1" si="235"/>
        <v>0</v>
      </c>
      <c r="AQ876">
        <f t="shared" ca="1" si="236"/>
        <v>42.8</v>
      </c>
      <c r="AR876">
        <f t="shared" ca="1" si="237"/>
        <v>112.85836500000001</v>
      </c>
      <c r="AS876">
        <f t="shared" ca="1" si="238"/>
        <v>1227.875127557076</v>
      </c>
      <c r="AT876">
        <f t="shared" ca="1" si="239"/>
        <v>1082.2002988242516</v>
      </c>
    </row>
    <row r="877" spans="1:47" hidden="1">
      <c r="A877" t="str">
        <f ca="1">IF(ISNA(A$1), 0, OFFSET(data!$A$1, ROW()-1, A$1-1))</f>
        <v>Oahu</v>
      </c>
      <c r="B877">
        <f ca="1">IF(ISNA(B$1), 0, OFFSET(data!$A$1, ROW()-1, B$1-1))</f>
        <v>2040</v>
      </c>
      <c r="C877" s="8">
        <f ca="1">IF(ISNA(C$1), 0, OFFSET(data!$A$1, ROW()-1, C$1-1))</f>
        <v>51366.916666666664</v>
      </c>
      <c r="D877">
        <f ca="1">IF(ISNA(D$1), 0, OFFSET(data!$A$1, ROW()-1, D$1-1))</f>
        <v>118.107762557077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42.8</v>
      </c>
      <c r="M877">
        <f ca="1">IF(ISNA(M$1), 0, OFFSET(data!$A$1, ROW()-1, M$1-1))</f>
        <v>103.819935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371.26188466833497</v>
      </c>
      <c r="S877">
        <f ca="1">IF(ISNA(S$1), 0, OFFSET(data!$A$1, ROW()-1, S$1-1))</f>
        <v>150</v>
      </c>
      <c r="T877">
        <f ca="1">IF(ISNA(T$1), 0, OFFSET(data!$A$1, ROW()-1, T$1-1))</f>
        <v>0</v>
      </c>
      <c r="U877">
        <f ca="1">IF(ISNA(U$1), 0, OFFSET(data!$A$1, ROW()-1, U$1-1))</f>
        <v>855.07554105004795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-85.5075541050048</v>
      </c>
      <c r="Y877">
        <f ca="1">IF(ISNA(Y$1), 0, OFFSET(data!$A$1, ROW()-1, Y$1-1))</f>
        <v>16.421595280370401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432.84711533166399</v>
      </c>
      <c r="AD877">
        <f ca="1">IF(ISNA(AD$1), 0, OFFSET(data!$A$1, ROW()-1, AD$1-1))</f>
        <v>155.96937478000001</v>
      </c>
      <c r="AE877">
        <f ca="1">IF(ISNA(AE$1), 0, OFFSET(data!$A$1, ROW()-1, AE$1-1))</f>
        <v>105.10554641455199</v>
      </c>
      <c r="AF877" t="str">
        <f ca="1">IF(ISNA(AF$1), 0, OFFSET(data!$A$1, ROW()-1, AF$1-1))</f>
        <v>typical</v>
      </c>
      <c r="AG877">
        <f t="shared" ca="1" si="229"/>
        <v>2040</v>
      </c>
      <c r="AH877">
        <f t="shared" ca="1" si="230"/>
        <v>8</v>
      </c>
      <c r="AI877">
        <f t="shared" ca="1" si="231"/>
        <v>18</v>
      </c>
      <c r="AJ877" t="str">
        <f t="shared" ca="1" si="227"/>
        <v/>
      </c>
      <c r="AK877" t="str">
        <f t="shared" ca="1" si="232"/>
        <v>22:00</v>
      </c>
      <c r="AL877" s="4">
        <f t="shared" ca="1" si="228"/>
        <v>0.105105546414552</v>
      </c>
      <c r="AM877">
        <f t="shared" ca="1" si="226"/>
        <v>769.56798694504312</v>
      </c>
      <c r="AN877">
        <f t="shared" ca="1" si="233"/>
        <v>150</v>
      </c>
      <c r="AO877">
        <f t="shared" ca="1" si="234"/>
        <v>371.26188466833497</v>
      </c>
      <c r="AP877">
        <f t="shared" ca="1" si="235"/>
        <v>0</v>
      </c>
      <c r="AQ877">
        <f t="shared" ca="1" si="236"/>
        <v>42.8</v>
      </c>
      <c r="AR877">
        <f t="shared" ca="1" si="237"/>
        <v>103.819935</v>
      </c>
      <c r="AS877">
        <f t="shared" ca="1" si="238"/>
        <v>1218.8366975570759</v>
      </c>
      <c r="AT877">
        <f t="shared" ca="1" si="239"/>
        <v>941.95895700541359</v>
      </c>
    </row>
    <row r="878" spans="1:47" hidden="1">
      <c r="A878" t="str">
        <f ca="1">IF(ISNA(A$1), 0, OFFSET(data!$A$1, ROW()-1, A$1-1))</f>
        <v>Oahu</v>
      </c>
      <c r="B878">
        <f ca="1">IF(ISNA(B$1), 0, OFFSET(data!$A$1, ROW()-1, B$1-1))</f>
        <v>2040</v>
      </c>
      <c r="C878" s="8">
        <f ca="1">IF(ISNA(C$1), 0, OFFSET(data!$A$1, ROW()-1, C$1-1))</f>
        <v>51389</v>
      </c>
      <c r="D878">
        <f ca="1">IF(ISNA(D$1), 0, OFFSET(data!$A$1, ROW()-1, D$1-1))</f>
        <v>208.107762557077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42.8</v>
      </c>
      <c r="M878">
        <f ca="1">IF(ISNA(M$1), 0, OFFSET(data!$A$1, ROW()-1, M$1-1))</f>
        <v>52.281324999999903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337.005119238318</v>
      </c>
      <c r="S878">
        <f ca="1">IF(ISNA(S$1), 0, OFFSET(data!$A$1, ROW()-1, S$1-1))</f>
        <v>71.658089410194094</v>
      </c>
      <c r="T878">
        <f ca="1">IF(ISNA(T$1), 0, OFFSET(data!$A$1, ROW()-1, T$1-1))</f>
        <v>0</v>
      </c>
      <c r="U878">
        <f ca="1">IF(ISNA(U$1), 0, OFFSET(data!$A$1, ROW()-1, U$1-1))</f>
        <v>776.94816226835303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-77.6948162268353</v>
      </c>
      <c r="Y878">
        <f ca="1">IF(ISNA(Y$1), 0, OFFSET(data!$A$1, ROW()-1, Y$1-1))</f>
        <v>12.5989501640728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545.44579135148695</v>
      </c>
      <c r="AD878">
        <f ca="1">IF(ISNA(AD$1), 0, OFFSET(data!$A$1, ROW()-1, AD$1-1))</f>
        <v>142.28132499999899</v>
      </c>
      <c r="AE878">
        <f ca="1">IF(ISNA(AE$1), 0, OFFSET(data!$A$1, ROW()-1, AE$1-1))</f>
        <v>169.85705638849501</v>
      </c>
      <c r="AF878" t="str">
        <f ca="1">IF(ISNA(AF$1), 0, OFFSET(data!$A$1, ROW()-1, AF$1-1))</f>
        <v>typical</v>
      </c>
      <c r="AG878">
        <f t="shared" ca="1" si="229"/>
        <v>2040</v>
      </c>
      <c r="AH878">
        <f t="shared" ca="1" si="230"/>
        <v>9</v>
      </c>
      <c r="AI878">
        <f t="shared" ca="1" si="231"/>
        <v>10</v>
      </c>
      <c r="AJ878" t="str">
        <f t="shared" ca="1" si="227"/>
        <v/>
      </c>
      <c r="AK878" t="str">
        <f t="shared" ca="1" si="232"/>
        <v>00:00</v>
      </c>
      <c r="AL878" s="4">
        <f t="shared" ca="1" si="228"/>
        <v>0.16985705638849502</v>
      </c>
      <c r="AM878">
        <f t="shared" ca="1" si="226"/>
        <v>699.25334604151772</v>
      </c>
      <c r="AN878">
        <f t="shared" ca="1" si="233"/>
        <v>71.658089410194094</v>
      </c>
      <c r="AO878">
        <f t="shared" ca="1" si="234"/>
        <v>337.005119238318</v>
      </c>
      <c r="AP878">
        <f t="shared" ca="1" si="235"/>
        <v>0</v>
      </c>
      <c r="AQ878">
        <f t="shared" ca="1" si="236"/>
        <v>42.8</v>
      </c>
      <c r="AR878">
        <f t="shared" ca="1" si="237"/>
        <v>52.281324999999903</v>
      </c>
      <c r="AS878">
        <f t="shared" ca="1" si="238"/>
        <v>1257.2980875570759</v>
      </c>
      <c r="AT878">
        <f t="shared" ca="1" si="239"/>
        <v>854.13362120558952</v>
      </c>
    </row>
    <row r="879" spans="1:47" hidden="1">
      <c r="A879" t="str">
        <f ca="1">IF(ISNA(A$1), 0, OFFSET(data!$A$1, ROW()-1, A$1-1))</f>
        <v>Oahu</v>
      </c>
      <c r="B879">
        <f ca="1">IF(ISNA(B$1), 0, OFFSET(data!$A$1, ROW()-1, B$1-1))</f>
        <v>2040</v>
      </c>
      <c r="C879" s="8">
        <f ca="1">IF(ISNA(C$1), 0, OFFSET(data!$A$1, ROW()-1, C$1-1))</f>
        <v>51389.083333333336</v>
      </c>
      <c r="D879">
        <f ca="1">IF(ISNA(D$1), 0, OFFSET(data!$A$1, ROW()-1, D$1-1))</f>
        <v>208.107762557077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42.8</v>
      </c>
      <c r="M879">
        <f ca="1">IF(ISNA(M$1), 0, OFFSET(data!$A$1, ROW()-1, M$1-1))</f>
        <v>46.202724799999999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337.005119238318</v>
      </c>
      <c r="S879">
        <f ca="1">IF(ISNA(S$1), 0, OFFSET(data!$A$1, ROW()-1, S$1-1))</f>
        <v>54.803114974221302</v>
      </c>
      <c r="T879">
        <f ca="1">IF(ISNA(T$1), 0, OFFSET(data!$A$1, ROW()-1, T$1-1))</f>
        <v>0</v>
      </c>
      <c r="U879">
        <f ca="1">IF(ISNA(U$1), 0, OFFSET(data!$A$1, ROW()-1, U$1-1))</f>
        <v>755.32396271120797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-75.532396271120803</v>
      </c>
      <c r="Y879">
        <f ca="1">IF(ISNA(Y$1), 0, OFFSET(data!$A$1, ROW()-1, Y$1-1))</f>
        <v>9.1271551295304008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562.30076578746002</v>
      </c>
      <c r="AD879">
        <f ca="1">IF(ISNA(AD$1), 0, OFFSET(data!$A$1, ROW()-1, AD$1-1))</f>
        <v>136.2027248</v>
      </c>
      <c r="AE879">
        <f ca="1">IF(ISNA(AE$1), 0, OFFSET(data!$A$1, ROW()-1, AE$1-1))</f>
        <v>169.85705638849501</v>
      </c>
      <c r="AF879" t="str">
        <f ca="1">IF(ISNA(AF$1), 0, OFFSET(data!$A$1, ROW()-1, AF$1-1))</f>
        <v>typical</v>
      </c>
      <c r="AG879">
        <f t="shared" ca="1" si="229"/>
        <v>2040</v>
      </c>
      <c r="AH879">
        <f t="shared" ca="1" si="230"/>
        <v>9</v>
      </c>
      <c r="AI879">
        <f t="shared" ca="1" si="231"/>
        <v>10</v>
      </c>
      <c r="AJ879" t="str">
        <f t="shared" ca="1" si="227"/>
        <v/>
      </c>
      <c r="AK879" t="str">
        <f t="shared" ca="1" si="232"/>
        <v>02:00</v>
      </c>
      <c r="AL879" s="4">
        <f t="shared" ca="1" si="228"/>
        <v>0.16985705638849502</v>
      </c>
      <c r="AM879">
        <f t="shared" ca="1" si="226"/>
        <v>679.79156644008719</v>
      </c>
      <c r="AN879">
        <f t="shared" ca="1" si="233"/>
        <v>54.803114974221302</v>
      </c>
      <c r="AO879">
        <f t="shared" ca="1" si="234"/>
        <v>337.005119238318</v>
      </c>
      <c r="AP879">
        <f t="shared" ca="1" si="235"/>
        <v>0</v>
      </c>
      <c r="AQ879">
        <f t="shared" ca="1" si="236"/>
        <v>42.8</v>
      </c>
      <c r="AR879">
        <f t="shared" ca="1" si="237"/>
        <v>46.202724799999999</v>
      </c>
      <c r="AS879">
        <f t="shared" ca="1" si="238"/>
        <v>1251.2194873570763</v>
      </c>
      <c r="AT879">
        <f t="shared" ca="1" si="239"/>
        <v>825.12144636961762</v>
      </c>
    </row>
    <row r="880" spans="1:47" hidden="1">
      <c r="A880" t="str">
        <f ca="1">IF(ISNA(A$1), 0, OFFSET(data!$A$1, ROW()-1, A$1-1))</f>
        <v>Oahu</v>
      </c>
      <c r="B880">
        <f ca="1">IF(ISNA(B$1), 0, OFFSET(data!$A$1, ROW()-1, B$1-1))</f>
        <v>2040</v>
      </c>
      <c r="C880" s="8">
        <f ca="1">IF(ISNA(C$1), 0, OFFSET(data!$A$1, ROW()-1, C$1-1))</f>
        <v>51389.166666666664</v>
      </c>
      <c r="D880">
        <f ca="1">IF(ISNA(D$1), 0, OFFSET(data!$A$1, ROW()-1, D$1-1))</f>
        <v>208.107762557077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42.8</v>
      </c>
      <c r="M880">
        <f ca="1">IF(ISNA(M$1), 0, OFFSET(data!$A$1, ROW()-1, M$1-1))</f>
        <v>46.327983599999897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337.005119238318</v>
      </c>
      <c r="S880">
        <f ca="1">IF(ISNA(S$1), 0, OFFSET(data!$A$1, ROW()-1, S$1-1))</f>
        <v>80.622050264310502</v>
      </c>
      <c r="T880">
        <f ca="1">IF(ISNA(T$1), 0, OFFSET(data!$A$1, ROW()-1, T$1-1))</f>
        <v>0</v>
      </c>
      <c r="U880">
        <f ca="1">IF(ISNA(U$1), 0, OFFSET(data!$A$1, ROW()-1, U$1-1))</f>
        <v>784.10344001795397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-78.410344001795394</v>
      </c>
      <c r="Y880">
        <f ca="1">IF(ISNA(Y$1), 0, OFFSET(data!$A$1, ROW()-1, Y$1-1))</f>
        <v>9.1698196435482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536.48183049736997</v>
      </c>
      <c r="AD880">
        <f ca="1">IF(ISNA(AD$1), 0, OFFSET(data!$A$1, ROW()-1, AD$1-1))</f>
        <v>136.32798359999899</v>
      </c>
      <c r="AE880">
        <f ca="1">IF(ISNA(AE$1), 0, OFFSET(data!$A$1, ROW()-1, AE$1-1))</f>
        <v>169.85705638849501</v>
      </c>
      <c r="AF880" t="str">
        <f ca="1">IF(ISNA(AF$1), 0, OFFSET(data!$A$1, ROW()-1, AF$1-1))</f>
        <v>typical</v>
      </c>
      <c r="AG880">
        <f t="shared" ca="1" si="229"/>
        <v>2040</v>
      </c>
      <c r="AH880">
        <f t="shared" ca="1" si="230"/>
        <v>9</v>
      </c>
      <c r="AI880">
        <f t="shared" ca="1" si="231"/>
        <v>10</v>
      </c>
      <c r="AJ880" t="str">
        <f t="shared" ca="1" si="227"/>
        <v/>
      </c>
      <c r="AK880" t="str">
        <f t="shared" ca="1" si="232"/>
        <v>04:00</v>
      </c>
      <c r="AL880" s="4">
        <f t="shared" ca="1" si="228"/>
        <v>0.16985705638849502</v>
      </c>
      <c r="AM880">
        <f t="shared" ca="1" si="226"/>
        <v>705.69309601615862</v>
      </c>
      <c r="AN880">
        <f t="shared" ca="1" si="233"/>
        <v>80.622050264310502</v>
      </c>
      <c r="AO880">
        <f t="shared" ca="1" si="234"/>
        <v>337.005119238318</v>
      </c>
      <c r="AP880">
        <f t="shared" ca="1" si="235"/>
        <v>0</v>
      </c>
      <c r="AQ880">
        <f t="shared" ca="1" si="236"/>
        <v>42.8</v>
      </c>
      <c r="AR880">
        <f t="shared" ca="1" si="237"/>
        <v>46.327983599999897</v>
      </c>
      <c r="AS880">
        <f t="shared" ca="1" si="238"/>
        <v>1251.3447461570754</v>
      </c>
      <c r="AT880">
        <f t="shared" ca="1" si="239"/>
        <v>851.19089925970582</v>
      </c>
    </row>
    <row r="881" spans="1:46" hidden="1">
      <c r="A881" t="str">
        <f ca="1">IF(ISNA(A$1), 0, OFFSET(data!$A$1, ROW()-1, A$1-1))</f>
        <v>Oahu</v>
      </c>
      <c r="B881">
        <f ca="1">IF(ISNA(B$1), 0, OFFSET(data!$A$1, ROW()-1, B$1-1))</f>
        <v>2040</v>
      </c>
      <c r="C881" s="8">
        <f ca="1">IF(ISNA(C$1), 0, OFFSET(data!$A$1, ROW()-1, C$1-1))</f>
        <v>51389.25</v>
      </c>
      <c r="D881">
        <f ca="1">IF(ISNA(D$1), 0, OFFSET(data!$A$1, ROW()-1, D$1-1))</f>
        <v>208.107762557077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27.6939120199734</v>
      </c>
      <c r="L881">
        <f ca="1">IF(ISNA(L$1), 0, OFFSET(data!$A$1, ROW()-1, L$1-1))</f>
        <v>42.8</v>
      </c>
      <c r="M881">
        <f ca="1">IF(ISNA(M$1), 0, OFFSET(data!$A$1, ROW()-1, M$1-1))</f>
        <v>48.008965999999901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337.005119238318</v>
      </c>
      <c r="S881">
        <f ca="1">IF(ISNA(S$1), 0, OFFSET(data!$A$1, ROW()-1, S$1-1))</f>
        <v>150</v>
      </c>
      <c r="T881">
        <f ca="1">IF(ISNA(T$1), 0, OFFSET(data!$A$1, ROW()-1, T$1-1))</f>
        <v>0</v>
      </c>
      <c r="U881">
        <f ca="1">IF(ISNA(U$1), 0, OFFSET(data!$A$1, ROW()-1, U$1-1))</f>
        <v>891.69655010920701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-89.169655010920707</v>
      </c>
      <c r="Y881">
        <f ca="1">IF(ISNA(Y$1), 0, OFFSET(data!$A$1, ROW()-1, Y$1-1))</f>
        <v>11.0888647170834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467.10388076168101</v>
      </c>
      <c r="AD881">
        <f ca="1">IF(ISNA(AD$1), 0, OFFSET(data!$A$1, ROW()-1, AD$1-1))</f>
        <v>165.70287801997301</v>
      </c>
      <c r="AE881">
        <f ca="1">IF(ISNA(AE$1), 0, OFFSET(data!$A$1, ROW()-1, AE$1-1))</f>
        <v>169.85705638849501</v>
      </c>
      <c r="AF881" t="str">
        <f ca="1">IF(ISNA(AF$1), 0, OFFSET(data!$A$1, ROW()-1, AF$1-1))</f>
        <v>typical</v>
      </c>
      <c r="AG881">
        <f t="shared" ca="1" si="229"/>
        <v>2040</v>
      </c>
      <c r="AH881">
        <f t="shared" ca="1" si="230"/>
        <v>9</v>
      </c>
      <c r="AI881">
        <f t="shared" ca="1" si="231"/>
        <v>10</v>
      </c>
      <c r="AJ881" t="str">
        <f t="shared" ca="1" si="227"/>
        <v/>
      </c>
      <c r="AK881" t="str">
        <f t="shared" ca="1" si="232"/>
        <v>06:00</v>
      </c>
      <c r="AL881" s="4">
        <f t="shared" ca="1" si="228"/>
        <v>0.16985705638849502</v>
      </c>
      <c r="AM881">
        <f t="shared" ca="1" si="226"/>
        <v>802.52689509828633</v>
      </c>
      <c r="AN881">
        <f t="shared" ca="1" si="233"/>
        <v>150</v>
      </c>
      <c r="AO881">
        <f t="shared" ca="1" si="234"/>
        <v>337.005119238318</v>
      </c>
      <c r="AP881">
        <f t="shared" ca="1" si="235"/>
        <v>27.6939120199734</v>
      </c>
      <c r="AQ881">
        <f t="shared" ca="1" si="236"/>
        <v>42.8</v>
      </c>
      <c r="AR881">
        <f t="shared" ca="1" si="237"/>
        <v>48.008965999999901</v>
      </c>
      <c r="AS881">
        <f t="shared" ca="1" si="238"/>
        <v>1280.7196405770492</v>
      </c>
      <c r="AT881">
        <f t="shared" ca="1" si="239"/>
        <v>979.31863783534277</v>
      </c>
    </row>
    <row r="882" spans="1:46" hidden="1">
      <c r="A882" t="str">
        <f ca="1">IF(ISNA(A$1), 0, OFFSET(data!$A$1, ROW()-1, A$1-1))</f>
        <v>Oahu</v>
      </c>
      <c r="B882">
        <f ca="1">IF(ISNA(B$1), 0, OFFSET(data!$A$1, ROW()-1, B$1-1))</f>
        <v>2040</v>
      </c>
      <c r="C882" s="8">
        <f ca="1">IF(ISNA(C$1), 0, OFFSET(data!$A$1, ROW()-1, C$1-1))</f>
        <v>51389.333333333336</v>
      </c>
      <c r="D882">
        <f ca="1">IF(ISNA(D$1), 0, OFFSET(data!$A$1, ROW()-1, D$1-1))</f>
        <v>103.107762557077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1544.2557896230401</v>
      </c>
      <c r="L882">
        <f ca="1">IF(ISNA(L$1), 0, OFFSET(data!$A$1, ROW()-1, L$1-1))</f>
        <v>42.8</v>
      </c>
      <c r="M882">
        <f ca="1">IF(ISNA(M$1), 0, OFFSET(data!$A$1, ROW()-1, M$1-1))</f>
        <v>42.813099299999998</v>
      </c>
      <c r="N882">
        <f ca="1">IF(ISNA(N$1), 0, OFFSET(data!$A$1, ROW()-1, N$1-1))</f>
        <v>67.430936191708696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947.46068656149805</v>
      </c>
      <c r="V882">
        <f ca="1">IF(ISNA(V$1), 0, OFFSET(data!$A$1, ROW()-1, V$1-1))</f>
        <v>0</v>
      </c>
      <c r="W882">
        <f ca="1">IF(ISNA(W$1), 0, OFFSET(data!$A$1, ROW()-1, W$1-1))</f>
        <v>411.42517734490599</v>
      </c>
      <c r="X882">
        <f ca="1">IF(ISNA(X$1), 0, OFFSET(data!$A$1, ROW()-1, X$1-1))</f>
        <v>119.586954046919</v>
      </c>
      <c r="Y882">
        <f ca="1">IF(ISNA(Y$1), 0, OFFSET(data!$A$1, ROW()-1, Y$1-1))</f>
        <v>104.503833526793</v>
      </c>
      <c r="Z882">
        <f ca="1">IF(ISNA(Z$1), 0, OFFSET(data!$A$1, ROW()-1, Z$1-1))</f>
        <v>150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1447.96511353661</v>
      </c>
      <c r="AD882">
        <f ca="1">IF(ISNA(AD$1), 0, OFFSET(data!$A$1, ROW()-1, AD$1-1))</f>
        <v>765.21195511922997</v>
      </c>
      <c r="AE882">
        <f ca="1">IF(ISNA(AE$1), 0, OFFSET(data!$A$1, ROW()-1, AE$1-1))</f>
        <v>0</v>
      </c>
      <c r="AF882" t="str">
        <f ca="1">IF(ISNA(AF$1), 0, OFFSET(data!$A$1, ROW()-1, AF$1-1))</f>
        <v>typical</v>
      </c>
      <c r="AG882">
        <f t="shared" ca="1" si="229"/>
        <v>2040</v>
      </c>
      <c r="AH882">
        <f t="shared" ca="1" si="230"/>
        <v>9</v>
      </c>
      <c r="AI882">
        <f t="shared" ca="1" si="231"/>
        <v>10</v>
      </c>
      <c r="AJ882" t="str">
        <f t="shared" ca="1" si="227"/>
        <v/>
      </c>
      <c r="AK882" t="str">
        <f t="shared" ca="1" si="232"/>
        <v>08:00</v>
      </c>
      <c r="AL882" s="4">
        <f t="shared" ca="1" si="228"/>
        <v>0</v>
      </c>
      <c r="AM882">
        <f t="shared" ca="1" si="226"/>
        <v>1067.0476406084172</v>
      </c>
      <c r="AN882">
        <f t="shared" ca="1" si="233"/>
        <v>150</v>
      </c>
      <c r="AO882">
        <f t="shared" ca="1" si="234"/>
        <v>411.42517734490599</v>
      </c>
      <c r="AP882">
        <f t="shared" ca="1" si="235"/>
        <v>1611.6867258147488</v>
      </c>
      <c r="AQ882">
        <f t="shared" ca="1" si="236"/>
        <v>42.8</v>
      </c>
      <c r="AR882">
        <f t="shared" ca="1" si="237"/>
        <v>42.813099299999998</v>
      </c>
      <c r="AS882">
        <f t="shared" ca="1" si="238"/>
        <v>3180.941765016727</v>
      </c>
      <c r="AT882">
        <f t="shared" ca="1" si="239"/>
        <v>2498.1886065993458</v>
      </c>
    </row>
    <row r="883" spans="1:46" hidden="1">
      <c r="A883" t="str">
        <f ca="1">IF(ISNA(A$1), 0, OFFSET(data!$A$1, ROW()-1, A$1-1))</f>
        <v>Oahu</v>
      </c>
      <c r="B883">
        <f ca="1">IF(ISNA(B$1), 0, OFFSET(data!$A$1, ROW()-1, B$1-1))</f>
        <v>2040</v>
      </c>
      <c r="C883" s="8">
        <f ca="1">IF(ISNA(C$1), 0, OFFSET(data!$A$1, ROW()-1, C$1-1))</f>
        <v>51389.416666666664</v>
      </c>
      <c r="D883">
        <f ca="1">IF(ISNA(D$1), 0, OFFSET(data!$A$1, ROW()-1, D$1-1))</f>
        <v>103.107762557077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1842.8132071638699</v>
      </c>
      <c r="L883">
        <f ca="1">IF(ISNA(L$1), 0, OFFSET(data!$A$1, ROW()-1, L$1-1))</f>
        <v>42.8</v>
      </c>
      <c r="M883">
        <f ca="1">IF(ISNA(M$1), 0, OFFSET(data!$A$1, ROW()-1, M$1-1))</f>
        <v>34.050697</v>
      </c>
      <c r="N883">
        <f ca="1">IF(ISNA(N$1), 0, OFFSET(data!$A$1, ROW()-1, N$1-1))</f>
        <v>110.21770402068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980.54964704674296</v>
      </c>
      <c r="V883">
        <f ca="1">IF(ISNA(V$1), 0, OFFSET(data!$A$1, ROW()-1, V$1-1))</f>
        <v>0</v>
      </c>
      <c r="W883">
        <f ca="1">IF(ISNA(W$1), 0, OFFSET(data!$A$1, ROW()-1, W$1-1))</f>
        <v>668.13123210049798</v>
      </c>
      <c r="X883">
        <f ca="1">IF(ISNA(X$1), 0, OFFSET(data!$A$1, ROW()-1, X$1-1))</f>
        <v>119.586954046919</v>
      </c>
      <c r="Y883">
        <f ca="1">IF(ISNA(Y$1), 0, OFFSET(data!$A$1, ROW()-1, Y$1-1))</f>
        <v>104.503833526793</v>
      </c>
      <c r="Z883">
        <f ca="1">IF(ISNA(Z$1), 0, OFFSET(data!$A$1, ROW()-1, Z$1-1))</f>
        <v>150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1747.45793612117</v>
      </c>
      <c r="AD883">
        <f ca="1">IF(ISNA(AD$1), 0, OFFSET(data!$A$1, ROW()-1, AD$1-1))</f>
        <v>765.15547740647196</v>
      </c>
      <c r="AE883">
        <f ca="1">IF(ISNA(AE$1), 0, OFFSET(data!$A$1, ROW()-1, AE$1-1))</f>
        <v>0</v>
      </c>
      <c r="AF883" t="str">
        <f ca="1">IF(ISNA(AF$1), 0, OFFSET(data!$A$1, ROW()-1, AF$1-1))</f>
        <v>typical</v>
      </c>
      <c r="AG883">
        <f t="shared" ca="1" si="229"/>
        <v>2040</v>
      </c>
      <c r="AH883">
        <f t="shared" ca="1" si="230"/>
        <v>9</v>
      </c>
      <c r="AI883">
        <f t="shared" ca="1" si="231"/>
        <v>10</v>
      </c>
      <c r="AJ883" t="str">
        <f t="shared" ca="1" si="227"/>
        <v/>
      </c>
      <c r="AK883" t="str">
        <f t="shared" ca="1" si="232"/>
        <v>10:00</v>
      </c>
      <c r="AL883" s="4">
        <f t="shared" ca="1" si="228"/>
        <v>0</v>
      </c>
      <c r="AM883">
        <f t="shared" ca="1" si="226"/>
        <v>1100.136601093662</v>
      </c>
      <c r="AN883">
        <f t="shared" ca="1" si="233"/>
        <v>150</v>
      </c>
      <c r="AO883">
        <f t="shared" ca="1" si="234"/>
        <v>668.13123210049798</v>
      </c>
      <c r="AP883">
        <f t="shared" ca="1" si="235"/>
        <v>1953.03091118455</v>
      </c>
      <c r="AQ883">
        <f t="shared" ca="1" si="236"/>
        <v>42.8</v>
      </c>
      <c r="AR883">
        <f t="shared" ca="1" si="237"/>
        <v>34.050697</v>
      </c>
      <c r="AS883">
        <f t="shared" ca="1" si="238"/>
        <v>3770.2296028421169</v>
      </c>
      <c r="AT883">
        <f t="shared" ca="1" si="239"/>
        <v>2787.9271441274245</v>
      </c>
    </row>
    <row r="884" spans="1:46" hidden="1">
      <c r="A884" t="str">
        <f ca="1">IF(ISNA(A$1), 0, OFFSET(data!$A$1, ROW()-1, A$1-1))</f>
        <v>Oahu</v>
      </c>
      <c r="B884">
        <f ca="1">IF(ISNA(B$1), 0, OFFSET(data!$A$1, ROW()-1, B$1-1))</f>
        <v>2040</v>
      </c>
      <c r="C884" s="8">
        <f ca="1">IF(ISNA(C$1), 0, OFFSET(data!$A$1, ROW()-1, C$1-1))</f>
        <v>51389.5</v>
      </c>
      <c r="D884">
        <f ca="1">IF(ISNA(D$1), 0, OFFSET(data!$A$1, ROW()-1, D$1-1))</f>
        <v>103.107762557077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1844.4144305217201</v>
      </c>
      <c r="L884">
        <f ca="1">IF(ISNA(L$1), 0, OFFSET(data!$A$1, ROW()-1, L$1-1))</f>
        <v>42.8</v>
      </c>
      <c r="M884">
        <f ca="1">IF(ISNA(M$1), 0, OFFSET(data!$A$1, ROW()-1, M$1-1))</f>
        <v>37.862721999999998</v>
      </c>
      <c r="N884">
        <f ca="1">IF(ISNA(N$1), 0, OFFSET(data!$A$1, ROW()-1, N$1-1))</f>
        <v>306.26665867367399</v>
      </c>
      <c r="O884">
        <f ca="1">IF(ISNA(O$1), 0, OFFSET(data!$A$1, ROW()-1, O$1-1))</f>
        <v>0</v>
      </c>
      <c r="P884">
        <f ca="1">IF(ISNA(P$1), 0, OFFSET(data!$A$1, ROW()-1, P$1-1))</f>
        <v>1.9256179999999901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985.96289540458997</v>
      </c>
      <c r="V884">
        <f ca="1">IF(ISNA(V$1), 0, OFFSET(data!$A$1, ROW()-1, V$1-1))</f>
        <v>0</v>
      </c>
      <c r="W884">
        <f ca="1">IF(ISNA(W$1), 0, OFFSET(data!$A$1, ROW()-1, W$1-1))</f>
        <v>668.13123210049798</v>
      </c>
      <c r="X884">
        <f ca="1">IF(ISNA(X$1), 0, OFFSET(data!$A$1, ROW()-1, X$1-1))</f>
        <v>119.586954046919</v>
      </c>
      <c r="Y884">
        <f ca="1">IF(ISNA(Y$1), 0, OFFSET(data!$A$1, ROW()-1, Y$1-1))</f>
        <v>104.503833526793</v>
      </c>
      <c r="Z884">
        <f ca="1">IF(ISNA(Z$1), 0, OFFSET(data!$A$1, ROW()-1, Z$1-1))</f>
        <v>150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1945.4325087741699</v>
      </c>
      <c r="AD884">
        <f ca="1">IF(ISNA(AD$1), 0, OFFSET(data!$A$1, ROW()-1, AD$1-1))</f>
        <v>770.89312040647201</v>
      </c>
      <c r="AE884">
        <f ca="1">IF(ISNA(AE$1), 0, OFFSET(data!$A$1, ROW()-1, AE$1-1))</f>
        <v>0</v>
      </c>
      <c r="AF884" t="str">
        <f ca="1">IF(ISNA(AF$1), 0, OFFSET(data!$A$1, ROW()-1, AF$1-1))</f>
        <v>typical</v>
      </c>
      <c r="AG884">
        <f t="shared" ca="1" si="229"/>
        <v>2040</v>
      </c>
      <c r="AH884">
        <f t="shared" ca="1" si="230"/>
        <v>9</v>
      </c>
      <c r="AI884">
        <f t="shared" ca="1" si="231"/>
        <v>10</v>
      </c>
      <c r="AJ884" t="str">
        <f t="shared" ca="1" si="227"/>
        <v/>
      </c>
      <c r="AK884" t="str">
        <f t="shared" ca="1" si="232"/>
        <v>12:00</v>
      </c>
      <c r="AL884" s="4">
        <f t="shared" ca="1" si="228"/>
        <v>0</v>
      </c>
      <c r="AM884">
        <f t="shared" ref="AM884:AM947" ca="1" si="241">U884+X884</f>
        <v>1105.5498494515091</v>
      </c>
      <c r="AN884">
        <f t="shared" ca="1" si="233"/>
        <v>150</v>
      </c>
      <c r="AO884">
        <f t="shared" ca="1" si="234"/>
        <v>668.13123210049798</v>
      </c>
      <c r="AP884">
        <f t="shared" ca="1" si="235"/>
        <v>2150.6810891953942</v>
      </c>
      <c r="AQ884">
        <f t="shared" ca="1" si="236"/>
        <v>42.8</v>
      </c>
      <c r="AR884">
        <f t="shared" ca="1" si="237"/>
        <v>39.788339999999991</v>
      </c>
      <c r="AS884">
        <f t="shared" ca="1" si="238"/>
        <v>3973.617423852967</v>
      </c>
      <c r="AT884">
        <f t="shared" ca="1" si="239"/>
        <v>2799.0780354852723</v>
      </c>
    </row>
    <row r="885" spans="1:46" hidden="1">
      <c r="A885" t="str">
        <f ca="1">IF(ISNA(A$1), 0, OFFSET(data!$A$1, ROW()-1, A$1-1))</f>
        <v>Oahu</v>
      </c>
      <c r="B885">
        <f ca="1">IF(ISNA(B$1), 0, OFFSET(data!$A$1, ROW()-1, B$1-1))</f>
        <v>2040</v>
      </c>
      <c r="C885" s="8">
        <f ca="1">IF(ISNA(C$1), 0, OFFSET(data!$A$1, ROW()-1, C$1-1))</f>
        <v>51389.583333333336</v>
      </c>
      <c r="D885">
        <f ca="1">IF(ISNA(D$1), 0, OFFSET(data!$A$1, ROW()-1, D$1-1))</f>
        <v>103.107762557077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1843.9673244378801</v>
      </c>
      <c r="L885">
        <f ca="1">IF(ISNA(L$1), 0, OFFSET(data!$A$1, ROW()-1, L$1-1))</f>
        <v>42.8</v>
      </c>
      <c r="M885">
        <f ca="1">IF(ISNA(M$1), 0, OFFSET(data!$A$1, ROW()-1, M$1-1))</f>
        <v>38.329023999999997</v>
      </c>
      <c r="N885">
        <f ca="1">IF(ISNA(N$1), 0, OFFSET(data!$A$1, ROW()-1, N$1-1))</f>
        <v>174.95235933140901</v>
      </c>
      <c r="O885">
        <f ca="1">IF(ISNA(O$1), 0, OFFSET(data!$A$1, ROW()-1, O$1-1))</f>
        <v>0</v>
      </c>
      <c r="P885">
        <f ca="1">IF(ISNA(P$1), 0, OFFSET(data!$A$1, ROW()-1, P$1-1))</f>
        <v>4.8218239999999897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985.98209132075306</v>
      </c>
      <c r="V885">
        <f ca="1">IF(ISNA(V$1), 0, OFFSET(data!$A$1, ROW()-1, V$1-1))</f>
        <v>0</v>
      </c>
      <c r="W885">
        <f ca="1">IF(ISNA(W$1), 0, OFFSET(data!$A$1, ROW()-1, W$1-1))</f>
        <v>668.13123210049798</v>
      </c>
      <c r="X885">
        <f ca="1">IF(ISNA(X$1), 0, OFFSET(data!$A$1, ROW()-1, X$1-1))</f>
        <v>119.586954046919</v>
      </c>
      <c r="Y885">
        <f ca="1">IF(ISNA(Y$1), 0, OFFSET(data!$A$1, ROW()-1, Y$1-1))</f>
        <v>104.503833526793</v>
      </c>
      <c r="Z885">
        <f ca="1">IF(ISNA(Z$1), 0, OFFSET(data!$A$1, ROW()-1, Z$1-1))</f>
        <v>150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1817.0144154319</v>
      </c>
      <c r="AD885">
        <f ca="1">IF(ISNA(AD$1), 0, OFFSET(data!$A$1, ROW()-1, AD$1-1))</f>
        <v>774.25562840647206</v>
      </c>
      <c r="AE885">
        <f ca="1">IF(ISNA(AE$1), 0, OFFSET(data!$A$1, ROW()-1, AE$1-1))</f>
        <v>0</v>
      </c>
      <c r="AF885" t="str">
        <f ca="1">IF(ISNA(AF$1), 0, OFFSET(data!$A$1, ROW()-1, AF$1-1))</f>
        <v>typical</v>
      </c>
      <c r="AG885">
        <f t="shared" ca="1" si="229"/>
        <v>2040</v>
      </c>
      <c r="AH885">
        <f t="shared" ca="1" si="230"/>
        <v>9</v>
      </c>
      <c r="AI885">
        <f t="shared" ca="1" si="231"/>
        <v>10</v>
      </c>
      <c r="AJ885" t="str">
        <f t="shared" ca="1" si="227"/>
        <v/>
      </c>
      <c r="AK885" t="str">
        <f t="shared" ca="1" si="232"/>
        <v>14:00</v>
      </c>
      <c r="AL885" s="4">
        <f t="shared" ca="1" si="228"/>
        <v>0</v>
      </c>
      <c r="AM885">
        <f t="shared" ca="1" si="241"/>
        <v>1105.5690453676721</v>
      </c>
      <c r="AN885">
        <f t="shared" ca="1" si="233"/>
        <v>150</v>
      </c>
      <c r="AO885">
        <f t="shared" ca="1" si="234"/>
        <v>668.13123210049798</v>
      </c>
      <c r="AP885">
        <f t="shared" ca="1" si="235"/>
        <v>2018.9196837692891</v>
      </c>
      <c r="AQ885">
        <f t="shared" ca="1" si="236"/>
        <v>42.8</v>
      </c>
      <c r="AR885">
        <f t="shared" ca="1" si="237"/>
        <v>43.150847999999989</v>
      </c>
      <c r="AS885">
        <f t="shared" ca="1" si="238"/>
        <v>3845.2185264268569</v>
      </c>
      <c r="AT885">
        <f t="shared" ca="1" si="239"/>
        <v>2802.4597394014349</v>
      </c>
    </row>
    <row r="886" spans="1:46" hidden="1">
      <c r="A886" t="str">
        <f ca="1">IF(ISNA(A$1), 0, OFFSET(data!$A$1, ROW()-1, A$1-1))</f>
        <v>Oahu</v>
      </c>
      <c r="B886">
        <f ca="1">IF(ISNA(B$1), 0, OFFSET(data!$A$1, ROW()-1, B$1-1))</f>
        <v>2040</v>
      </c>
      <c r="C886" s="8">
        <f ca="1">IF(ISNA(C$1), 0, OFFSET(data!$A$1, ROW()-1, C$1-1))</f>
        <v>51389.666666666664</v>
      </c>
      <c r="D886">
        <f ca="1">IF(ISNA(D$1), 0, OFFSET(data!$A$1, ROW()-1, D$1-1))</f>
        <v>103.107762557077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1705.81317532188</v>
      </c>
      <c r="L886">
        <f ca="1">IF(ISNA(L$1), 0, OFFSET(data!$A$1, ROW()-1, L$1-1))</f>
        <v>42.8</v>
      </c>
      <c r="M886">
        <f ca="1">IF(ISNA(M$1), 0, OFFSET(data!$A$1, ROW()-1, M$1-1))</f>
        <v>38.867370999999999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979.34510330754097</v>
      </c>
      <c r="V886">
        <f ca="1">IF(ISNA(V$1), 0, OFFSET(data!$A$1, ROW()-1, V$1-1))</f>
        <v>0</v>
      </c>
      <c r="W886">
        <f ca="1">IF(ISNA(W$1), 0, OFFSET(data!$A$1, ROW()-1, W$1-1))</f>
        <v>537.15241799770899</v>
      </c>
      <c r="X886">
        <f ca="1">IF(ISNA(X$1), 0, OFFSET(data!$A$1, ROW()-1, X$1-1))</f>
        <v>119.586954046919</v>
      </c>
      <c r="Y886">
        <f ca="1">IF(ISNA(Y$1), 0, OFFSET(data!$A$1, ROW()-1, Y$1-1))</f>
        <v>104.503833526793</v>
      </c>
      <c r="Z886">
        <f ca="1">IF(ISNA(Z$1), 0, OFFSET(data!$A$1, ROW()-1, Z$1-1))</f>
        <v>150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1506.2614179976999</v>
      </c>
      <c r="AD886">
        <f ca="1">IF(ISNA(AD$1), 0, OFFSET(data!$A$1, ROW()-1, AD$1-1))</f>
        <v>759.08598331038797</v>
      </c>
      <c r="AE886">
        <f ca="1">IF(ISNA(AE$1), 0, OFFSET(data!$A$1, ROW()-1, AE$1-1))</f>
        <v>0</v>
      </c>
      <c r="AF886" t="str">
        <f ca="1">IF(ISNA(AF$1), 0, OFFSET(data!$A$1, ROW()-1, AF$1-1))</f>
        <v>typical</v>
      </c>
      <c r="AG886">
        <f t="shared" ca="1" si="229"/>
        <v>2040</v>
      </c>
      <c r="AH886">
        <f t="shared" ca="1" si="230"/>
        <v>9</v>
      </c>
      <c r="AI886">
        <f t="shared" ca="1" si="231"/>
        <v>10</v>
      </c>
      <c r="AJ886" t="str">
        <f t="shared" ca="1" si="227"/>
        <v/>
      </c>
      <c r="AK886" t="str">
        <f t="shared" ca="1" si="232"/>
        <v>16:00</v>
      </c>
      <c r="AL886" s="4">
        <f t="shared" ca="1" si="228"/>
        <v>0</v>
      </c>
      <c r="AM886">
        <f t="shared" ca="1" si="241"/>
        <v>1098.9320573544601</v>
      </c>
      <c r="AN886">
        <f t="shared" ca="1" si="233"/>
        <v>150</v>
      </c>
      <c r="AO886">
        <f t="shared" ca="1" si="234"/>
        <v>537.15241799770899</v>
      </c>
      <c r="AP886">
        <f t="shared" ca="1" si="235"/>
        <v>1705.81317532188</v>
      </c>
      <c r="AQ886">
        <f t="shared" ca="1" si="236"/>
        <v>42.8</v>
      </c>
      <c r="AR886">
        <f t="shared" ca="1" si="237"/>
        <v>38.867370999999999</v>
      </c>
      <c r="AS886">
        <f t="shared" ca="1" si="238"/>
        <v>3396.8497268766569</v>
      </c>
      <c r="AT886">
        <f t="shared" ca="1" si="239"/>
        <v>2649.6742921893497</v>
      </c>
    </row>
    <row r="887" spans="1:46" hidden="1">
      <c r="A887" t="str">
        <f ca="1">IF(ISNA(A$1), 0, OFFSET(data!$A$1, ROW()-1, A$1-1))</f>
        <v>Oahu</v>
      </c>
      <c r="B887">
        <f ca="1">IF(ISNA(B$1), 0, OFFSET(data!$A$1, ROW()-1, B$1-1))</f>
        <v>2040</v>
      </c>
      <c r="C887" s="8">
        <f ca="1">IF(ISNA(C$1), 0, OFFSET(data!$A$1, ROW()-1, C$1-1))</f>
        <v>51389.75</v>
      </c>
      <c r="D887">
        <f ca="1">IF(ISNA(D$1), 0, OFFSET(data!$A$1, ROW()-1, D$1-1))</f>
        <v>208.107762557077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23.462089170558599</v>
      </c>
      <c r="L887">
        <f ca="1">IF(ISNA(L$1), 0, OFFSET(data!$A$1, ROW()-1, L$1-1))</f>
        <v>42.8</v>
      </c>
      <c r="M887">
        <f ca="1">IF(ISNA(M$1), 0, OFFSET(data!$A$1, ROW()-1, M$1-1))</f>
        <v>66.053342000000001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467.31763454253002</v>
      </c>
      <c r="S887">
        <f ca="1">IF(ISNA(S$1), 0, OFFSET(data!$A$1, ROW()-1, S$1-1))</f>
        <v>150</v>
      </c>
      <c r="T887">
        <f ca="1">IF(ISNA(T$1), 0, OFFSET(data!$A$1, ROW()-1, T$1-1))</f>
        <v>0</v>
      </c>
      <c r="U887">
        <f ca="1">IF(ISNA(U$1), 0, OFFSET(data!$A$1, ROW()-1, U$1-1))</f>
        <v>985.674956662152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-98.567495666215194</v>
      </c>
      <c r="Y887">
        <f ca="1">IF(ISNA(Y$1), 0, OFFSET(data!$A$1, ROW()-1, Y$1-1))</f>
        <v>70.633367274230494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336.791365457469</v>
      </c>
      <c r="AD887">
        <f ca="1">IF(ISNA(AD$1), 0, OFFSET(data!$A$1, ROW()-1, AD$1-1))</f>
        <v>179.127242000558</v>
      </c>
      <c r="AE887">
        <f ca="1">IF(ISNA(AE$1), 0, OFFSET(data!$A$1, ROW()-1, AE$1-1))</f>
        <v>169.85705638849501</v>
      </c>
      <c r="AF887" t="str">
        <f ca="1">IF(ISNA(AF$1), 0, OFFSET(data!$A$1, ROW()-1, AF$1-1))</f>
        <v>typical</v>
      </c>
      <c r="AG887">
        <f t="shared" ca="1" si="229"/>
        <v>2040</v>
      </c>
      <c r="AH887">
        <f t="shared" ca="1" si="230"/>
        <v>9</v>
      </c>
      <c r="AI887">
        <f t="shared" ca="1" si="231"/>
        <v>10</v>
      </c>
      <c r="AJ887" t="str">
        <f t="shared" ca="1" si="227"/>
        <v/>
      </c>
      <c r="AK887" t="str">
        <f t="shared" ca="1" si="232"/>
        <v>18:00</v>
      </c>
      <c r="AL887" s="4">
        <f t="shared" ca="1" si="228"/>
        <v>0.16985705638849502</v>
      </c>
      <c r="AM887">
        <f t="shared" ca="1" si="241"/>
        <v>887.10746099593678</v>
      </c>
      <c r="AN887">
        <f t="shared" ca="1" si="233"/>
        <v>150</v>
      </c>
      <c r="AO887">
        <f t="shared" ca="1" si="234"/>
        <v>467.31763454253002</v>
      </c>
      <c r="AP887">
        <f t="shared" ca="1" si="235"/>
        <v>23.462089170558599</v>
      </c>
      <c r="AQ887">
        <f t="shared" ca="1" si="236"/>
        <v>42.8</v>
      </c>
      <c r="AR887">
        <f t="shared" ca="1" si="237"/>
        <v>66.053342000000001</v>
      </c>
      <c r="AS887">
        <f t="shared" ca="1" si="238"/>
        <v>1294.5321937276346</v>
      </c>
      <c r="AT887">
        <f t="shared" ca="1" si="239"/>
        <v>1136.8680702707252</v>
      </c>
    </row>
    <row r="888" spans="1:46" hidden="1">
      <c r="A888" t="str">
        <f ca="1">IF(ISNA(A$1), 0, OFFSET(data!$A$1, ROW()-1, A$1-1))</f>
        <v>Oahu</v>
      </c>
      <c r="B888">
        <f ca="1">IF(ISNA(B$1), 0, OFFSET(data!$A$1, ROW()-1, B$1-1))</f>
        <v>2040</v>
      </c>
      <c r="C888" s="8">
        <f ca="1">IF(ISNA(C$1), 0, OFFSET(data!$A$1, ROW()-1, C$1-1))</f>
        <v>51389.833333333336</v>
      </c>
      <c r="D888">
        <f ca="1">IF(ISNA(D$1), 0, OFFSET(data!$A$1, ROW()-1, D$1-1))</f>
        <v>236.107762557077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42.8</v>
      </c>
      <c r="M888">
        <f ca="1">IF(ISNA(M$1), 0, OFFSET(data!$A$1, ROW()-1, M$1-1))</f>
        <v>80.433110999999997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421.16802549194699</v>
      </c>
      <c r="S888">
        <f ca="1">IF(ISNA(S$1), 0, OFFSET(data!$A$1, ROW()-1, S$1-1))</f>
        <v>134.307660664569</v>
      </c>
      <c r="T888">
        <f ca="1">IF(ISNA(T$1), 0, OFFSET(data!$A$1, ROW()-1, T$1-1))</f>
        <v>0</v>
      </c>
      <c r="U888">
        <f ca="1">IF(ISNA(U$1), 0, OFFSET(data!$A$1, ROW()-1, U$1-1))</f>
        <v>943.65509618226702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-94.365509618226696</v>
      </c>
      <c r="Y888">
        <f ca="1">IF(ISNA(Y$1), 0, OFFSET(data!$A$1, ROW()-1, Y$1-1))</f>
        <v>65.526973149553996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398.63331384348299</v>
      </c>
      <c r="AD888">
        <f ca="1">IF(ISNA(AD$1), 0, OFFSET(data!$A$1, ROW()-1, AD$1-1))</f>
        <v>157.42733250999899</v>
      </c>
      <c r="AE888">
        <f ca="1">IF(ISNA(AE$1), 0, OFFSET(data!$A$1, ROW()-1, AE$1-1))</f>
        <v>169.85705638849501</v>
      </c>
      <c r="AF888" t="str">
        <f ca="1">IF(ISNA(AF$1), 0, OFFSET(data!$A$1, ROW()-1, AF$1-1))</f>
        <v>typical</v>
      </c>
      <c r="AG888">
        <f t="shared" ca="1" si="229"/>
        <v>2040</v>
      </c>
      <c r="AH888">
        <f t="shared" ca="1" si="230"/>
        <v>9</v>
      </c>
      <c r="AI888">
        <f t="shared" ca="1" si="231"/>
        <v>10</v>
      </c>
      <c r="AJ888" t="str">
        <f t="shared" ca="1" si="227"/>
        <v/>
      </c>
      <c r="AK888" t="str">
        <f t="shared" ca="1" si="232"/>
        <v>20:00</v>
      </c>
      <c r="AL888" s="4">
        <f t="shared" ca="1" si="228"/>
        <v>0.16985705638849502</v>
      </c>
      <c r="AM888">
        <f t="shared" ca="1" si="241"/>
        <v>849.28958656404029</v>
      </c>
      <c r="AN888">
        <f t="shared" ca="1" si="233"/>
        <v>134.307660664569</v>
      </c>
      <c r="AO888">
        <f t="shared" ca="1" si="234"/>
        <v>421.16802549194699</v>
      </c>
      <c r="AP888">
        <f t="shared" ca="1" si="235"/>
        <v>0</v>
      </c>
      <c r="AQ888">
        <f t="shared" ca="1" si="236"/>
        <v>42.8</v>
      </c>
      <c r="AR888">
        <f t="shared" ca="1" si="237"/>
        <v>80.433110999999997</v>
      </c>
      <c r="AS888">
        <f t="shared" ca="1" si="238"/>
        <v>1313.449873557076</v>
      </c>
      <c r="AT888">
        <f t="shared" ca="1" si="239"/>
        <v>1072.2438922235933</v>
      </c>
    </row>
    <row r="889" spans="1:46" hidden="1">
      <c r="A889" t="str">
        <f ca="1">IF(ISNA(A$1), 0, OFFSET(data!$A$1, ROW()-1, A$1-1))</f>
        <v>Oahu</v>
      </c>
      <c r="B889">
        <f ca="1">IF(ISNA(B$1), 0, OFFSET(data!$A$1, ROW()-1, B$1-1))</f>
        <v>2040</v>
      </c>
      <c r="C889" s="8">
        <f ca="1">IF(ISNA(C$1), 0, OFFSET(data!$A$1, ROW()-1, C$1-1))</f>
        <v>51389.916666666664</v>
      </c>
      <c r="D889">
        <f ca="1">IF(ISNA(D$1), 0, OFFSET(data!$A$1, ROW()-1, D$1-1))</f>
        <v>208.107762557077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42.8</v>
      </c>
      <c r="M889">
        <f ca="1">IF(ISNA(M$1), 0, OFFSET(data!$A$1, ROW()-1, M$1-1))</f>
        <v>45.987703499999903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421.16802549194699</v>
      </c>
      <c r="S889">
        <f ca="1">IF(ISNA(S$1), 0, OFFSET(data!$A$1, ROW()-1, S$1-1))</f>
        <v>56.109084686704897</v>
      </c>
      <c r="T889">
        <f ca="1">IF(ISNA(T$1), 0, OFFSET(data!$A$1, ROW()-1, T$1-1))</f>
        <v>0</v>
      </c>
      <c r="U889">
        <f ca="1">IF(ISNA(U$1), 0, OFFSET(data!$A$1, ROW()-1, U$1-1))</f>
        <v>841.945534394844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-84.194553439484395</v>
      </c>
      <c r="Y889">
        <f ca="1">IF(ISNA(Y$1), 0, OFFSET(data!$A$1, ROW()-1, Y$1-1))</f>
        <v>16.421595280370401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476.83188982134698</v>
      </c>
      <c r="AD889">
        <f ca="1">IF(ISNA(AD$1), 0, OFFSET(data!$A$1, ROW()-1, AD$1-1))</f>
        <v>135.98770350000001</v>
      </c>
      <c r="AE889">
        <f ca="1">IF(ISNA(AE$1), 0, OFFSET(data!$A$1, ROW()-1, AE$1-1))</f>
        <v>169.85705638849501</v>
      </c>
      <c r="AF889" t="str">
        <f ca="1">IF(ISNA(AF$1), 0, OFFSET(data!$A$1, ROW()-1, AF$1-1))</f>
        <v>typical</v>
      </c>
      <c r="AG889">
        <f t="shared" ca="1" si="229"/>
        <v>2040</v>
      </c>
      <c r="AH889">
        <f t="shared" ca="1" si="230"/>
        <v>9</v>
      </c>
      <c r="AI889">
        <f t="shared" ca="1" si="231"/>
        <v>10</v>
      </c>
      <c r="AJ889" t="str">
        <f t="shared" ca="1" si="227"/>
        <v/>
      </c>
      <c r="AK889" t="str">
        <f t="shared" ca="1" si="232"/>
        <v>22:00</v>
      </c>
      <c r="AL889" s="4">
        <f t="shared" ca="1" si="228"/>
        <v>0.16985705638849502</v>
      </c>
      <c r="AM889">
        <f t="shared" ca="1" si="241"/>
        <v>757.75098095535964</v>
      </c>
      <c r="AN889">
        <f t="shared" ca="1" si="233"/>
        <v>56.109084686704897</v>
      </c>
      <c r="AO889">
        <f t="shared" ca="1" si="234"/>
        <v>421.16802549194699</v>
      </c>
      <c r="AP889">
        <f t="shared" ca="1" si="235"/>
        <v>0</v>
      </c>
      <c r="AQ889">
        <f t="shared" ca="1" si="236"/>
        <v>42.8</v>
      </c>
      <c r="AR889">
        <f t="shared" ca="1" si="237"/>
        <v>45.987703499999903</v>
      </c>
      <c r="AS889">
        <f t="shared" ca="1" si="238"/>
        <v>1251.0044660570757</v>
      </c>
      <c r="AT889">
        <f t="shared" ca="1" si="239"/>
        <v>910.16027973573</v>
      </c>
    </row>
    <row r="890" spans="1:46" hidden="1">
      <c r="A890" t="str">
        <f ca="1">IF(ISNA(A$1), 0, OFFSET(data!$A$1, ROW()-1, A$1-1))</f>
        <v>Oahu</v>
      </c>
      <c r="B890">
        <f ca="1">IF(ISNA(B$1), 0, OFFSET(data!$A$1, ROW()-1, B$1-1))</f>
        <v>2040</v>
      </c>
      <c r="C890" s="8">
        <f ca="1">IF(ISNA(C$1), 0, OFFSET(data!$A$1, ROW()-1, C$1-1))</f>
        <v>51401</v>
      </c>
      <c r="D890">
        <f ca="1">IF(ISNA(D$1), 0, OFFSET(data!$A$1, ROW()-1, D$1-1))</f>
        <v>103.107762557077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42.8</v>
      </c>
      <c r="M890">
        <f ca="1">IF(ISNA(M$1), 0, OFFSET(data!$A$1, ROW()-1, M$1-1))</f>
        <v>152.61858099999901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424.57449908263999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789.446547195162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-78.944654719516194</v>
      </c>
      <c r="Y890">
        <f ca="1">IF(ISNA(Y$1), 0, OFFSET(data!$A$1, ROW()-1, Y$1-1))</f>
        <v>12.5989501640728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544.53450091733896</v>
      </c>
      <c r="AD890">
        <f ca="1">IF(ISNA(AD$1), 0, OFFSET(data!$A$1, ROW()-1, AD$1-1))</f>
        <v>159.84683461</v>
      </c>
      <c r="AE890">
        <f ca="1">IF(ISNA(AE$1), 0, OFFSET(data!$A$1, ROW()-1, AE$1-1))</f>
        <v>0</v>
      </c>
      <c r="AF890" t="str">
        <f ca="1">IF(ISNA(AF$1), 0, OFFSET(data!$A$1, ROW()-1, AF$1-1))</f>
        <v>typical</v>
      </c>
      <c r="AG890">
        <f t="shared" ca="1" si="229"/>
        <v>2040</v>
      </c>
      <c r="AH890">
        <f t="shared" ca="1" si="230"/>
        <v>9</v>
      </c>
      <c r="AI890">
        <f t="shared" ca="1" si="231"/>
        <v>22</v>
      </c>
      <c r="AJ890" t="str">
        <f t="shared" ca="1" si="227"/>
        <v/>
      </c>
      <c r="AK890" t="str">
        <f t="shared" ca="1" si="232"/>
        <v>00:00</v>
      </c>
      <c r="AL890" s="4">
        <f t="shared" ca="1" si="228"/>
        <v>0</v>
      </c>
      <c r="AM890">
        <f t="shared" ca="1" si="241"/>
        <v>710.50189247564583</v>
      </c>
      <c r="AN890">
        <f t="shared" ca="1" si="233"/>
        <v>0</v>
      </c>
      <c r="AO890">
        <f t="shared" ca="1" si="234"/>
        <v>424.57449908263999</v>
      </c>
      <c r="AP890">
        <f t="shared" ca="1" si="235"/>
        <v>0</v>
      </c>
      <c r="AQ890">
        <f t="shared" ca="1" si="236"/>
        <v>42.8</v>
      </c>
      <c r="AR890">
        <f t="shared" ca="1" si="237"/>
        <v>152.61858099999901</v>
      </c>
      <c r="AS890">
        <f t="shared" ca="1" si="238"/>
        <v>1267.635343557055</v>
      </c>
      <c r="AT890">
        <f t="shared" ca="1" si="239"/>
        <v>882.94767724971859</v>
      </c>
    </row>
    <row r="891" spans="1:46" hidden="1">
      <c r="A891" t="str">
        <f ca="1">IF(ISNA(A$1), 0, OFFSET(data!$A$1, ROW()-1, A$1-1))</f>
        <v>Oahu</v>
      </c>
      <c r="B891">
        <f ca="1">IF(ISNA(B$1), 0, OFFSET(data!$A$1, ROW()-1, B$1-1))</f>
        <v>2040</v>
      </c>
      <c r="C891" s="8">
        <f ca="1">IF(ISNA(C$1), 0, OFFSET(data!$A$1, ROW()-1, C$1-1))</f>
        <v>51401.083333333336</v>
      </c>
      <c r="D891">
        <f ca="1">IF(ISNA(D$1), 0, OFFSET(data!$A$1, ROW()-1, D$1-1))</f>
        <v>103.107762557077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42.8</v>
      </c>
      <c r="M891">
        <f ca="1">IF(ISNA(M$1), 0, OFFSET(data!$A$1, ROW()-1, M$1-1))</f>
        <v>148.521602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328.06999908263998</v>
      </c>
      <c r="S891">
        <f ca="1">IF(ISNA(S$1), 0, OFFSET(data!$A$1, ROW()-1, S$1-1))</f>
        <v>72.436362103107598</v>
      </c>
      <c r="T891">
        <f ca="1">IF(ISNA(T$1), 0, OFFSET(data!$A$1, ROW()-1, T$1-1))</f>
        <v>0</v>
      </c>
      <c r="U891">
        <f ca="1">IF(ISNA(U$1), 0, OFFSET(data!$A$1, ROW()-1, U$1-1))</f>
        <v>762.00952290366195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-76.200952290366203</v>
      </c>
      <c r="Y891">
        <f ca="1">IF(ISNA(Y$1), 0, OFFSET(data!$A$1, ROW()-1, Y$1-1))</f>
        <v>9.1271551295304008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568.602638814231</v>
      </c>
      <c r="AD891">
        <f ca="1">IF(ISNA(AD$1), 0, OFFSET(data!$A$1, ROW()-1, AD$1-1))</f>
        <v>159.84683461</v>
      </c>
      <c r="AE891">
        <f ca="1">IF(ISNA(AE$1), 0, OFFSET(data!$A$1, ROW()-1, AE$1-1))</f>
        <v>0</v>
      </c>
      <c r="AF891" t="str">
        <f ca="1">IF(ISNA(AF$1), 0, OFFSET(data!$A$1, ROW()-1, AF$1-1))</f>
        <v>typical</v>
      </c>
      <c r="AG891">
        <f t="shared" ca="1" si="229"/>
        <v>2040</v>
      </c>
      <c r="AH891">
        <f t="shared" ca="1" si="230"/>
        <v>9</v>
      </c>
      <c r="AI891">
        <f t="shared" ca="1" si="231"/>
        <v>22</v>
      </c>
      <c r="AJ891" t="str">
        <f t="shared" ca="1" si="227"/>
        <v/>
      </c>
      <c r="AK891" t="str">
        <f t="shared" ca="1" si="232"/>
        <v>02:00</v>
      </c>
      <c r="AL891" s="4">
        <f t="shared" ca="1" si="228"/>
        <v>0</v>
      </c>
      <c r="AM891">
        <f t="shared" ca="1" si="241"/>
        <v>685.80857061329573</v>
      </c>
      <c r="AN891">
        <f t="shared" ca="1" si="233"/>
        <v>72.436362103107598</v>
      </c>
      <c r="AO891">
        <f t="shared" ca="1" si="234"/>
        <v>328.06999908263998</v>
      </c>
      <c r="AP891">
        <f t="shared" ca="1" si="235"/>
        <v>0</v>
      </c>
      <c r="AQ891">
        <f t="shared" ca="1" si="236"/>
        <v>42.8</v>
      </c>
      <c r="AR891">
        <f t="shared" ca="1" si="237"/>
        <v>148.521602</v>
      </c>
      <c r="AS891">
        <f t="shared" ca="1" si="238"/>
        <v>1263.5383645570555</v>
      </c>
      <c r="AT891">
        <f t="shared" ca="1" si="239"/>
        <v>854.78256035282607</v>
      </c>
    </row>
    <row r="892" spans="1:46" hidden="1">
      <c r="A892" t="str">
        <f ca="1">IF(ISNA(A$1), 0, OFFSET(data!$A$1, ROW()-1, A$1-1))</f>
        <v>Oahu</v>
      </c>
      <c r="B892">
        <f ca="1">IF(ISNA(B$1), 0, OFFSET(data!$A$1, ROW()-1, B$1-1))</f>
        <v>2040</v>
      </c>
      <c r="C892" s="8">
        <f ca="1">IF(ISNA(C$1), 0, OFFSET(data!$A$1, ROW()-1, C$1-1))</f>
        <v>51401.166666666664</v>
      </c>
      <c r="D892">
        <f ca="1">IF(ISNA(D$1), 0, OFFSET(data!$A$1, ROW()-1, D$1-1))</f>
        <v>103.107762557077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42.8</v>
      </c>
      <c r="M892">
        <f ca="1">IF(ISNA(M$1), 0, OFFSET(data!$A$1, ROW()-1, M$1-1))</f>
        <v>182.34323900000001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240.43622501672201</v>
      </c>
      <c r="S892">
        <f ca="1">IF(ISNA(S$1), 0, OFFSET(data!$A$1, ROW()-1, S$1-1))</f>
        <v>133.16552616984299</v>
      </c>
      <c r="T892">
        <f ca="1">IF(ISNA(T$1), 0, OFFSET(data!$A$1, ROW()-1, T$1-1))</f>
        <v>0</v>
      </c>
      <c r="U892">
        <f ca="1">IF(ISNA(U$1), 0, OFFSET(data!$A$1, ROW()-1, U$1-1))</f>
        <v>769.64770344455098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-76.964770344455104</v>
      </c>
      <c r="Y892">
        <f ca="1">IF(ISNA(Y$1), 0, OFFSET(data!$A$1, ROW()-1, Y$1-1))</f>
        <v>9.1698196435482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595.50724881341296</v>
      </c>
      <c r="AD892">
        <f ca="1">IF(ISNA(AD$1), 0, OFFSET(data!$A$1, ROW()-1, AD$1-1))</f>
        <v>159.84683461</v>
      </c>
      <c r="AE892">
        <f ca="1">IF(ISNA(AE$1), 0, OFFSET(data!$A$1, ROW()-1, AE$1-1))</f>
        <v>0</v>
      </c>
      <c r="AF892" t="str">
        <f ca="1">IF(ISNA(AF$1), 0, OFFSET(data!$A$1, ROW()-1, AF$1-1))</f>
        <v>typical</v>
      </c>
      <c r="AG892">
        <f t="shared" ca="1" si="229"/>
        <v>2040</v>
      </c>
      <c r="AH892">
        <f t="shared" ca="1" si="230"/>
        <v>9</v>
      </c>
      <c r="AI892">
        <f t="shared" ca="1" si="231"/>
        <v>22</v>
      </c>
      <c r="AJ892" t="str">
        <f t="shared" ca="1" si="227"/>
        <v/>
      </c>
      <c r="AK892" t="str">
        <f t="shared" ca="1" si="232"/>
        <v>04:00</v>
      </c>
      <c r="AL892" s="4">
        <f t="shared" ca="1" si="228"/>
        <v>0</v>
      </c>
      <c r="AM892">
        <f t="shared" ca="1" si="241"/>
        <v>692.68293310009585</v>
      </c>
      <c r="AN892">
        <f t="shared" ca="1" si="233"/>
        <v>133.16552616984299</v>
      </c>
      <c r="AO892">
        <f t="shared" ca="1" si="234"/>
        <v>240.43622501672201</v>
      </c>
      <c r="AP892">
        <f t="shared" ca="1" si="235"/>
        <v>0</v>
      </c>
      <c r="AQ892">
        <f t="shared" ca="1" si="236"/>
        <v>42.8</v>
      </c>
      <c r="AR892">
        <f t="shared" ca="1" si="237"/>
        <v>182.34323900000001</v>
      </c>
      <c r="AS892">
        <f t="shared" ca="1" si="238"/>
        <v>1297.3600015570551</v>
      </c>
      <c r="AT892">
        <f t="shared" ca="1" si="239"/>
        <v>861.69958735364401</v>
      </c>
    </row>
    <row r="893" spans="1:46" hidden="1">
      <c r="A893" t="str">
        <f ca="1">IF(ISNA(A$1), 0, OFFSET(data!$A$1, ROW()-1, A$1-1))</f>
        <v>Oahu</v>
      </c>
      <c r="B893">
        <f ca="1">IF(ISNA(B$1), 0, OFFSET(data!$A$1, ROW()-1, B$1-1))</f>
        <v>2040</v>
      </c>
      <c r="C893" s="8">
        <f ca="1">IF(ISNA(C$1), 0, OFFSET(data!$A$1, ROW()-1, C$1-1))</f>
        <v>51401.25</v>
      </c>
      <c r="D893">
        <f ca="1">IF(ISNA(D$1), 0, OFFSET(data!$A$1, ROW()-1, D$1-1))</f>
        <v>103.107762557077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13.959967486065899</v>
      </c>
      <c r="L893">
        <f ca="1">IF(ISNA(L$1), 0, OFFSET(data!$A$1, ROW()-1, L$1-1))</f>
        <v>42.8</v>
      </c>
      <c r="M893">
        <f ca="1">IF(ISNA(M$1), 0, OFFSET(data!$A$1, ROW()-1, M$1-1))</f>
        <v>212.92238099999901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240.43622501672201</v>
      </c>
      <c r="S893">
        <f ca="1">IF(ISNA(S$1), 0, OFFSET(data!$A$1, ROW()-1, S$1-1))</f>
        <v>146.56004459165999</v>
      </c>
      <c r="T893">
        <f ca="1">IF(ISNA(T$1), 0, OFFSET(data!$A$1, ROW()-1, T$1-1))</f>
        <v>0</v>
      </c>
      <c r="U893">
        <f ca="1">IF(ISNA(U$1), 0, OFFSET(data!$A$1, ROW()-1, U$1-1))</f>
        <v>831.88612881604797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-83.188612881604797</v>
      </c>
      <c r="Y893">
        <f ca="1">IF(ISNA(Y$1), 0, OFFSET(data!$A$1, ROW()-1, Y$1-1))</f>
        <v>11.0888647170834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582.11273039159596</v>
      </c>
      <c r="AD893">
        <f ca="1">IF(ISNA(AD$1), 0, OFFSET(data!$A$1, ROW()-1, AD$1-1))</f>
        <v>173.80680209606501</v>
      </c>
      <c r="AE893">
        <f ca="1">IF(ISNA(AE$1), 0, OFFSET(data!$A$1, ROW()-1, AE$1-1))</f>
        <v>0</v>
      </c>
      <c r="AF893" t="str">
        <f ca="1">IF(ISNA(AF$1), 0, OFFSET(data!$A$1, ROW()-1, AF$1-1))</f>
        <v>typical</v>
      </c>
      <c r="AG893">
        <f t="shared" ca="1" si="229"/>
        <v>2040</v>
      </c>
      <c r="AH893">
        <f t="shared" ca="1" si="230"/>
        <v>9</v>
      </c>
      <c r="AI893">
        <f t="shared" ca="1" si="231"/>
        <v>22</v>
      </c>
      <c r="AJ893" t="str">
        <f t="shared" ca="1" si="227"/>
        <v/>
      </c>
      <c r="AK893" t="str">
        <f t="shared" ca="1" si="232"/>
        <v>06:00</v>
      </c>
      <c r="AL893" s="4">
        <f t="shared" ca="1" si="228"/>
        <v>0</v>
      </c>
      <c r="AM893">
        <f t="shared" ca="1" si="241"/>
        <v>748.69751593444312</v>
      </c>
      <c r="AN893">
        <f t="shared" ca="1" si="233"/>
        <v>146.56004459165999</v>
      </c>
      <c r="AO893">
        <f t="shared" ca="1" si="234"/>
        <v>240.43622501672201</v>
      </c>
      <c r="AP893">
        <f t="shared" ca="1" si="235"/>
        <v>13.959967486065899</v>
      </c>
      <c r="AQ893">
        <f t="shared" ca="1" si="236"/>
        <v>42.8</v>
      </c>
      <c r="AR893">
        <f t="shared" ca="1" si="237"/>
        <v>212.92238099999901</v>
      </c>
      <c r="AS893">
        <f t="shared" ca="1" si="238"/>
        <v>1341.8991110431198</v>
      </c>
      <c r="AT893">
        <f t="shared" ca="1" si="239"/>
        <v>933.59318274759153</v>
      </c>
    </row>
    <row r="894" spans="1:46" hidden="1">
      <c r="A894" t="str">
        <f ca="1">IF(ISNA(A$1), 0, OFFSET(data!$A$1, ROW()-1, A$1-1))</f>
        <v>Oahu</v>
      </c>
      <c r="B894">
        <f ca="1">IF(ISNA(B$1), 0, OFFSET(data!$A$1, ROW()-1, B$1-1))</f>
        <v>2040</v>
      </c>
      <c r="C894" s="8">
        <f ca="1">IF(ISNA(C$1), 0, OFFSET(data!$A$1, ROW()-1, C$1-1))</f>
        <v>51401.333333333336</v>
      </c>
      <c r="D894">
        <f ca="1">IF(ISNA(D$1), 0, OFFSET(data!$A$1, ROW()-1, D$1-1))</f>
        <v>103.107762557077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1541.45062655229</v>
      </c>
      <c r="L894">
        <f ca="1">IF(ISNA(L$1), 0, OFFSET(data!$A$1, ROW()-1, L$1-1))</f>
        <v>42.8</v>
      </c>
      <c r="M894">
        <f ca="1">IF(ISNA(M$1), 0, OFFSET(data!$A$1, ROW()-1, M$1-1))</f>
        <v>208.13648999999899</v>
      </c>
      <c r="N894">
        <f ca="1">IF(ISNA(N$1), 0, OFFSET(data!$A$1, ROW()-1, N$1-1))</f>
        <v>158.716219422449</v>
      </c>
      <c r="O894">
        <f ca="1">IF(ISNA(O$1), 0, OFFSET(data!$A$1, ROW()-1, O$1-1))</f>
        <v>0</v>
      </c>
      <c r="P894">
        <f ca="1">IF(ISNA(P$1), 0, OFFSET(data!$A$1, ROW()-1, P$1-1))</f>
        <v>1.8816000000015199E-2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920.64103138048199</v>
      </c>
      <c r="V894">
        <f ca="1">IF(ISNA(V$1), 0, OFFSET(data!$A$1, ROW()-1, V$1-1))</f>
        <v>0</v>
      </c>
      <c r="W894">
        <f ca="1">IF(ISNA(W$1), 0, OFFSET(data!$A$1, ROW()-1, W$1-1))</f>
        <v>602.768364782655</v>
      </c>
      <c r="X894">
        <f ca="1">IF(ISNA(X$1), 0, OFFSET(data!$A$1, ROW()-1, X$1-1))</f>
        <v>117.58164941944401</v>
      </c>
      <c r="Y894">
        <f ca="1">IF(ISNA(Y$1), 0, OFFSET(data!$A$1, ROW()-1, Y$1-1))</f>
        <v>104.503833526793</v>
      </c>
      <c r="Z894">
        <f ca="1">IF(ISNA(Z$1), 0, OFFSET(data!$A$1, ROW()-1, Z$1-1))</f>
        <v>150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1730.6124002050799</v>
      </c>
      <c r="AD894">
        <f ca="1">IF(ISNA(AD$1), 0, OFFSET(data!$A$1, ROW()-1, AD$1-1))</f>
        <v>792.34219617684505</v>
      </c>
      <c r="AE894">
        <f ca="1">IF(ISNA(AE$1), 0, OFFSET(data!$A$1, ROW()-1, AE$1-1))</f>
        <v>0</v>
      </c>
      <c r="AF894" t="str">
        <f ca="1">IF(ISNA(AF$1), 0, OFFSET(data!$A$1, ROW()-1, AF$1-1))</f>
        <v>typical</v>
      </c>
      <c r="AG894">
        <f t="shared" ca="1" si="229"/>
        <v>2040</v>
      </c>
      <c r="AH894">
        <f t="shared" ca="1" si="230"/>
        <v>9</v>
      </c>
      <c r="AI894">
        <f t="shared" ca="1" si="231"/>
        <v>22</v>
      </c>
      <c r="AJ894" t="str">
        <f t="shared" ca="1" si="227"/>
        <v/>
      </c>
      <c r="AK894" t="str">
        <f t="shared" ca="1" si="232"/>
        <v>08:00</v>
      </c>
      <c r="AL894" s="4">
        <f t="shared" ca="1" si="228"/>
        <v>0</v>
      </c>
      <c r="AM894">
        <f t="shared" ca="1" si="241"/>
        <v>1038.2226807999259</v>
      </c>
      <c r="AN894">
        <f t="shared" ca="1" si="233"/>
        <v>150</v>
      </c>
      <c r="AO894">
        <f t="shared" ca="1" si="234"/>
        <v>602.768364782655</v>
      </c>
      <c r="AP894">
        <f t="shared" ca="1" si="235"/>
        <v>1700.1668459747391</v>
      </c>
      <c r="AQ894">
        <f t="shared" ca="1" si="236"/>
        <v>42.8</v>
      </c>
      <c r="AR894">
        <f t="shared" ca="1" si="237"/>
        <v>208.155305999999</v>
      </c>
      <c r="AS894">
        <f t="shared" ca="1" si="238"/>
        <v>3626.1072793144458</v>
      </c>
      <c r="AT894">
        <f t="shared" ca="1" si="239"/>
        <v>2687.8370752862188</v>
      </c>
    </row>
    <row r="895" spans="1:46" hidden="1">
      <c r="A895" t="str">
        <f ca="1">IF(ISNA(A$1), 0, OFFSET(data!$A$1, ROW()-1, A$1-1))</f>
        <v>Oahu</v>
      </c>
      <c r="B895">
        <f ca="1">IF(ISNA(B$1), 0, OFFSET(data!$A$1, ROW()-1, B$1-1))</f>
        <v>2040</v>
      </c>
      <c r="C895" s="8">
        <f ca="1">IF(ISNA(C$1), 0, OFFSET(data!$A$1, ROW()-1, C$1-1))</f>
        <v>51401.416666666664</v>
      </c>
      <c r="D895">
        <f ca="1">IF(ISNA(D$1), 0, OFFSET(data!$A$1, ROW()-1, D$1-1))</f>
        <v>103.107762557077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1626.36279400392</v>
      </c>
      <c r="L895">
        <f ca="1">IF(ISNA(L$1), 0, OFFSET(data!$A$1, ROW()-1, L$1-1))</f>
        <v>42.8</v>
      </c>
      <c r="M895">
        <f ca="1">IF(ISNA(M$1), 0, OFFSET(data!$A$1, ROW()-1, M$1-1))</f>
        <v>155.17438799999999</v>
      </c>
      <c r="N895">
        <f ca="1">IF(ISNA(N$1), 0, OFFSET(data!$A$1, ROW()-1, N$1-1))</f>
        <v>524.86078501519103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952.59109683211102</v>
      </c>
      <c r="V895">
        <f ca="1">IF(ISNA(V$1), 0, OFFSET(data!$A$1, ROW()-1, V$1-1))</f>
        <v>0</v>
      </c>
      <c r="W895">
        <f ca="1">IF(ISNA(W$1), 0, OFFSET(data!$A$1, ROW()-1, W$1-1))</f>
        <v>602.768364782655</v>
      </c>
      <c r="X895">
        <f ca="1">IF(ISNA(X$1), 0, OFFSET(data!$A$1, ROW()-1, X$1-1))</f>
        <v>117.58164941944401</v>
      </c>
      <c r="Y895">
        <f ca="1">IF(ISNA(Y$1), 0, OFFSET(data!$A$1, ROW()-1, Y$1-1))</f>
        <v>104.503833526793</v>
      </c>
      <c r="Z895">
        <f ca="1">IF(ISNA(Z$1), 0, OFFSET(data!$A$1, ROW()-1, Z$1-1))</f>
        <v>150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2096.7381497978199</v>
      </c>
      <c r="AD895">
        <f ca="1">IF(ISNA(AD$1), 0, OFFSET(data!$A$1, ROW()-1, AD$1-1))</f>
        <v>800.95161501647203</v>
      </c>
      <c r="AE895">
        <f ca="1">IF(ISNA(AE$1), 0, OFFSET(data!$A$1, ROW()-1, AE$1-1))</f>
        <v>0</v>
      </c>
      <c r="AF895" t="str">
        <f ca="1">IF(ISNA(AF$1), 0, OFFSET(data!$A$1, ROW()-1, AF$1-1))</f>
        <v>typical</v>
      </c>
      <c r="AG895">
        <f t="shared" ca="1" si="229"/>
        <v>2040</v>
      </c>
      <c r="AH895">
        <f t="shared" ca="1" si="230"/>
        <v>9</v>
      </c>
      <c r="AI895">
        <f t="shared" ca="1" si="231"/>
        <v>22</v>
      </c>
      <c r="AJ895" t="str">
        <f t="shared" ca="1" si="227"/>
        <v/>
      </c>
      <c r="AK895" t="str">
        <f t="shared" ca="1" si="232"/>
        <v>10:00</v>
      </c>
      <c r="AL895" s="4">
        <f t="shared" ca="1" si="228"/>
        <v>0</v>
      </c>
      <c r="AM895">
        <f t="shared" ca="1" si="241"/>
        <v>1070.1727462515551</v>
      </c>
      <c r="AN895">
        <f t="shared" ca="1" si="233"/>
        <v>150</v>
      </c>
      <c r="AO895">
        <f t="shared" ca="1" si="234"/>
        <v>602.768364782655</v>
      </c>
      <c r="AP895">
        <f t="shared" ca="1" si="235"/>
        <v>2151.2235790191112</v>
      </c>
      <c r="AQ895">
        <f t="shared" ca="1" si="236"/>
        <v>42.8</v>
      </c>
      <c r="AR895">
        <f t="shared" ca="1" si="237"/>
        <v>155.17438799999999</v>
      </c>
      <c r="AS895">
        <f t="shared" ca="1" si="238"/>
        <v>4024.1830943588166</v>
      </c>
      <c r="AT895">
        <f t="shared" ca="1" si="239"/>
        <v>2728.3965595774753</v>
      </c>
    </row>
    <row r="896" spans="1:46" hidden="1">
      <c r="A896" t="str">
        <f ca="1">IF(ISNA(A$1), 0, OFFSET(data!$A$1, ROW()-1, A$1-1))</f>
        <v>Oahu</v>
      </c>
      <c r="B896">
        <f ca="1">IF(ISNA(B$1), 0, OFFSET(data!$A$1, ROW()-1, B$1-1))</f>
        <v>2040</v>
      </c>
      <c r="C896" s="8">
        <f ca="1">IF(ISNA(C$1), 0, OFFSET(data!$A$1, ROW()-1, C$1-1))</f>
        <v>51401.5</v>
      </c>
      <c r="D896">
        <f ca="1">IF(ISNA(D$1), 0, OFFSET(data!$A$1, ROW()-1, D$1-1))</f>
        <v>103.107762557077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1629.29353341972</v>
      </c>
      <c r="L896">
        <f ca="1">IF(ISNA(L$1), 0, OFFSET(data!$A$1, ROW()-1, L$1-1))</f>
        <v>42.8</v>
      </c>
      <c r="M896">
        <f ca="1">IF(ISNA(M$1), 0, OFFSET(data!$A$1, ROW()-1, M$1-1))</f>
        <v>152.965924</v>
      </c>
      <c r="N896">
        <f ca="1">IF(ISNA(N$1), 0, OFFSET(data!$A$1, ROW()-1, N$1-1))</f>
        <v>748.27904424715598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953.31337224790605</v>
      </c>
      <c r="V896">
        <f ca="1">IF(ISNA(V$1), 0, OFFSET(data!$A$1, ROW()-1, V$1-1))</f>
        <v>0</v>
      </c>
      <c r="W896">
        <f ca="1">IF(ISNA(W$1), 0, OFFSET(data!$A$1, ROW()-1, W$1-1))</f>
        <v>602.768364782655</v>
      </c>
      <c r="X896">
        <f ca="1">IF(ISNA(X$1), 0, OFFSET(data!$A$1, ROW()-1, X$1-1))</f>
        <v>117.58164941944401</v>
      </c>
      <c r="Y896">
        <f ca="1">IF(ISNA(Y$1), 0, OFFSET(data!$A$1, ROW()-1, Y$1-1))</f>
        <v>104.503833526793</v>
      </c>
      <c r="Z896">
        <f ca="1">IF(ISNA(Z$1), 0, OFFSET(data!$A$1, ROW()-1, Z$1-1))</f>
        <v>150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2320.1564090297902</v>
      </c>
      <c r="AD896">
        <f ca="1">IF(ISNA(AD$1), 0, OFFSET(data!$A$1, ROW()-1, AD$1-1))</f>
        <v>800.54257818647204</v>
      </c>
      <c r="AE896">
        <f ca="1">IF(ISNA(AE$1), 0, OFFSET(data!$A$1, ROW()-1, AE$1-1))</f>
        <v>0</v>
      </c>
      <c r="AF896" t="str">
        <f ca="1">IF(ISNA(AF$1), 0, OFFSET(data!$A$1, ROW()-1, AF$1-1))</f>
        <v>typical</v>
      </c>
      <c r="AG896">
        <f t="shared" ca="1" si="229"/>
        <v>2040</v>
      </c>
      <c r="AH896">
        <f t="shared" ca="1" si="230"/>
        <v>9</v>
      </c>
      <c r="AI896">
        <f t="shared" ca="1" si="231"/>
        <v>22</v>
      </c>
      <c r="AJ896" t="str">
        <f t="shared" ca="1" si="227"/>
        <v/>
      </c>
      <c r="AK896" t="str">
        <f t="shared" ca="1" si="232"/>
        <v>12:00</v>
      </c>
      <c r="AL896" s="4">
        <f t="shared" ca="1" si="228"/>
        <v>0</v>
      </c>
      <c r="AM896">
        <f t="shared" ca="1" si="241"/>
        <v>1070.89502166735</v>
      </c>
      <c r="AN896">
        <f t="shared" ca="1" si="233"/>
        <v>150</v>
      </c>
      <c r="AO896">
        <f t="shared" ca="1" si="234"/>
        <v>602.768364782655</v>
      </c>
      <c r="AP896">
        <f t="shared" ca="1" si="235"/>
        <v>2377.572577666876</v>
      </c>
      <c r="AQ896">
        <f t="shared" ca="1" si="236"/>
        <v>42.8</v>
      </c>
      <c r="AR896">
        <f t="shared" ca="1" si="237"/>
        <v>152.965924</v>
      </c>
      <c r="AS896">
        <f t="shared" ca="1" si="238"/>
        <v>4248.323629006587</v>
      </c>
      <c r="AT896">
        <f t="shared" ca="1" si="239"/>
        <v>2728.7097981632701</v>
      </c>
    </row>
    <row r="897" spans="1:46" hidden="1">
      <c r="A897" t="str">
        <f ca="1">IF(ISNA(A$1), 0, OFFSET(data!$A$1, ROW()-1, A$1-1))</f>
        <v>Oahu</v>
      </c>
      <c r="B897">
        <f ca="1">IF(ISNA(B$1), 0, OFFSET(data!$A$1, ROW()-1, B$1-1))</f>
        <v>2040</v>
      </c>
      <c r="C897" s="8">
        <f ca="1">IF(ISNA(C$1), 0, OFFSET(data!$A$1, ROW()-1, C$1-1))</f>
        <v>51401.583333333336</v>
      </c>
      <c r="D897">
        <f ca="1">IF(ISNA(D$1), 0, OFFSET(data!$A$1, ROW()-1, D$1-1))</f>
        <v>103.107762557077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1629.29353341972</v>
      </c>
      <c r="L897">
        <f ca="1">IF(ISNA(L$1), 0, OFFSET(data!$A$1, ROW()-1, L$1-1))</f>
        <v>42.8</v>
      </c>
      <c r="M897">
        <f ca="1">IF(ISNA(M$1), 0, OFFSET(data!$A$1, ROW()-1, M$1-1))</f>
        <v>115.71750400000001</v>
      </c>
      <c r="N897">
        <f ca="1">IF(ISNA(N$1), 0, OFFSET(data!$A$1, ROW()-1, N$1-1))</f>
        <v>677.20693554282104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950.07021400835697</v>
      </c>
      <c r="V897">
        <f ca="1">IF(ISNA(V$1), 0, OFFSET(data!$A$1, ROW()-1, V$1-1))</f>
        <v>0</v>
      </c>
      <c r="W897">
        <f ca="1">IF(ISNA(W$1), 0, OFFSET(data!$A$1, ROW()-1, W$1-1))</f>
        <v>572.333098648072</v>
      </c>
      <c r="X897">
        <f ca="1">IF(ISNA(X$1), 0, OFFSET(data!$A$1, ROW()-1, X$1-1))</f>
        <v>117.58164941944401</v>
      </c>
      <c r="Y897">
        <f ca="1">IF(ISNA(Y$1), 0, OFFSET(data!$A$1, ROW()-1, Y$1-1))</f>
        <v>104.503833526793</v>
      </c>
      <c r="Z897">
        <f ca="1">IF(ISNA(Z$1), 0, OFFSET(data!$A$1, ROW()-1, Z$1-1))</f>
        <v>146.43000437413099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2218.6490341908702</v>
      </c>
      <c r="AD897">
        <f ca="1">IF(ISNA(AD$1), 0, OFFSET(data!$A$1, ROW()-1, AD$1-1))</f>
        <v>799.11676218647199</v>
      </c>
      <c r="AE897">
        <f ca="1">IF(ISNA(AE$1), 0, OFFSET(data!$A$1, ROW()-1, AE$1-1))</f>
        <v>0</v>
      </c>
      <c r="AF897" t="str">
        <f ca="1">IF(ISNA(AF$1), 0, OFFSET(data!$A$1, ROW()-1, AF$1-1))</f>
        <v>typical</v>
      </c>
      <c r="AG897">
        <f t="shared" ca="1" si="229"/>
        <v>2040</v>
      </c>
      <c r="AH897">
        <f t="shared" ca="1" si="230"/>
        <v>9</v>
      </c>
      <c r="AI897">
        <f t="shared" ca="1" si="231"/>
        <v>22</v>
      </c>
      <c r="AJ897" t="str">
        <f t="shared" ca="1" si="227"/>
        <v/>
      </c>
      <c r="AK897" t="str">
        <f t="shared" ca="1" si="232"/>
        <v>14:00</v>
      </c>
      <c r="AL897" s="4">
        <f t="shared" ca="1" si="228"/>
        <v>0</v>
      </c>
      <c r="AM897">
        <f t="shared" ca="1" si="241"/>
        <v>1067.6518634278009</v>
      </c>
      <c r="AN897">
        <f t="shared" ca="1" si="233"/>
        <v>146.43000437413099</v>
      </c>
      <c r="AO897">
        <f t="shared" ca="1" si="234"/>
        <v>572.333098648072</v>
      </c>
      <c r="AP897">
        <f t="shared" ca="1" si="235"/>
        <v>2306.5004689625412</v>
      </c>
      <c r="AQ897">
        <f t="shared" ca="1" si="236"/>
        <v>42.8</v>
      </c>
      <c r="AR897">
        <f t="shared" ca="1" si="237"/>
        <v>115.71750400000001</v>
      </c>
      <c r="AS897">
        <f t="shared" ca="1" si="238"/>
        <v>4109.5678341676667</v>
      </c>
      <c r="AT897">
        <f t="shared" ca="1" si="239"/>
        <v>2690.0355621632689</v>
      </c>
    </row>
    <row r="898" spans="1:46" hidden="1">
      <c r="A898" t="str">
        <f ca="1">IF(ISNA(A$1), 0, OFFSET(data!$A$1, ROW()-1, A$1-1))</f>
        <v>Oahu</v>
      </c>
      <c r="B898">
        <f ca="1">IF(ISNA(B$1), 0, OFFSET(data!$A$1, ROW()-1, B$1-1))</f>
        <v>2040</v>
      </c>
      <c r="C898" s="8">
        <f ca="1">IF(ISNA(C$1), 0, OFFSET(data!$A$1, ROW()-1, C$1-1))</f>
        <v>51401.666666666664</v>
      </c>
      <c r="D898">
        <f ca="1">IF(ISNA(D$1), 0, OFFSET(data!$A$1, ROW()-1, D$1-1))</f>
        <v>103.107762557077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1606.70869951035</v>
      </c>
      <c r="L898">
        <f ca="1">IF(ISNA(L$1), 0, OFFSET(data!$A$1, ROW()-1, L$1-1))</f>
        <v>42.8</v>
      </c>
      <c r="M898">
        <f ca="1">IF(ISNA(M$1), 0, OFFSET(data!$A$1, ROW()-1, M$1-1))</f>
        <v>135.86753400000001</v>
      </c>
      <c r="N898">
        <f ca="1">IF(ISNA(N$1), 0, OFFSET(data!$A$1, ROW()-1, N$1-1))</f>
        <v>198.77750275564301</v>
      </c>
      <c r="O898">
        <f ca="1">IF(ISNA(O$1), 0, OFFSET(data!$A$1, ROW()-1, O$1-1))</f>
        <v>0</v>
      </c>
      <c r="P898">
        <f ca="1">IF(ISNA(P$1), 0, OFFSET(data!$A$1, ROW()-1, P$1-1))</f>
        <v>3.4592459999999998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944.065414473121</v>
      </c>
      <c r="V898">
        <f ca="1">IF(ISNA(V$1), 0, OFFSET(data!$A$1, ROW()-1, V$1-1))</f>
        <v>0</v>
      </c>
      <c r="W898">
        <f ca="1">IF(ISNA(W$1), 0, OFFSET(data!$A$1, ROW()-1, W$1-1))</f>
        <v>572.333098648072</v>
      </c>
      <c r="X898">
        <f ca="1">IF(ISNA(X$1), 0, OFFSET(data!$A$1, ROW()-1, X$1-1))</f>
        <v>117.58164941944401</v>
      </c>
      <c r="Y898">
        <f ca="1">IF(ISNA(Y$1), 0, OFFSET(data!$A$1, ROW()-1, Y$1-1))</f>
        <v>104.503833526793</v>
      </c>
      <c r="Z898">
        <f ca="1">IF(ISNA(Z$1), 0, OFFSET(data!$A$1, ROW()-1, Z$1-1))</f>
        <v>150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1743.67884740369</v>
      </c>
      <c r="AD898">
        <f ca="1">IF(ISNA(AD$1), 0, OFFSET(data!$A$1, ROW()-1, AD$1-1))</f>
        <v>791.65465094840204</v>
      </c>
      <c r="AE898">
        <f ca="1">IF(ISNA(AE$1), 0, OFFSET(data!$A$1, ROW()-1, AE$1-1))</f>
        <v>0</v>
      </c>
      <c r="AF898" t="str">
        <f ca="1">IF(ISNA(AF$1), 0, OFFSET(data!$A$1, ROW()-1, AF$1-1))</f>
        <v>typical</v>
      </c>
      <c r="AG898">
        <f t="shared" ca="1" si="229"/>
        <v>2040</v>
      </c>
      <c r="AH898">
        <f t="shared" ca="1" si="230"/>
        <v>9</v>
      </c>
      <c r="AI898">
        <f t="shared" ca="1" si="231"/>
        <v>22</v>
      </c>
      <c r="AJ898" t="str">
        <f t="shared" ca="1" si="227"/>
        <v/>
      </c>
      <c r="AK898" t="str">
        <f t="shared" ca="1" si="232"/>
        <v>16:00</v>
      </c>
      <c r="AL898" s="4">
        <f t="shared" ca="1" si="228"/>
        <v>0</v>
      </c>
      <c r="AM898">
        <f t="shared" ca="1" si="241"/>
        <v>1061.647063892565</v>
      </c>
      <c r="AN898">
        <f t="shared" ca="1" si="233"/>
        <v>150</v>
      </c>
      <c r="AO898">
        <f t="shared" ca="1" si="234"/>
        <v>572.333098648072</v>
      </c>
      <c r="AP898">
        <f t="shared" ca="1" si="235"/>
        <v>1805.4862022659931</v>
      </c>
      <c r="AQ898">
        <f t="shared" ca="1" si="236"/>
        <v>42.8</v>
      </c>
      <c r="AR898">
        <f t="shared" ca="1" si="237"/>
        <v>139.32678000000001</v>
      </c>
      <c r="AS898">
        <f t="shared" ca="1" si="238"/>
        <v>3632.162843471117</v>
      </c>
      <c r="AT898">
        <f t="shared" ca="1" si="239"/>
        <v>2680.1386470158318</v>
      </c>
    </row>
    <row r="899" spans="1:46" hidden="1">
      <c r="A899" t="str">
        <f ca="1">IF(ISNA(A$1), 0, OFFSET(data!$A$1, ROW()-1, A$1-1))</f>
        <v>Oahu</v>
      </c>
      <c r="B899">
        <f ca="1">IF(ISNA(B$1), 0, OFFSET(data!$A$1, ROW()-1, B$1-1))</f>
        <v>2040</v>
      </c>
      <c r="C899" s="8">
        <f ca="1">IF(ISNA(C$1), 0, OFFSET(data!$A$1, ROW()-1, C$1-1))</f>
        <v>51401.75</v>
      </c>
      <c r="D899">
        <f ca="1">IF(ISNA(D$1), 0, OFFSET(data!$A$1, ROW()-1, D$1-1))</f>
        <v>103.107762557077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42.8</v>
      </c>
      <c r="M899">
        <f ca="1">IF(ISNA(M$1), 0, OFFSET(data!$A$1, ROW()-1, M$1-1))</f>
        <v>156.60878399999899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477.908792958672</v>
      </c>
      <c r="S899">
        <f ca="1">IF(ISNA(S$1), 0, OFFSET(data!$A$1, ROW()-1, S$1-1))</f>
        <v>150</v>
      </c>
      <c r="T899">
        <f ca="1">IF(ISNA(T$1), 0, OFFSET(data!$A$1, ROW()-1, T$1-1))</f>
        <v>0</v>
      </c>
      <c r="U899">
        <f ca="1">IF(ISNA(U$1), 0, OFFSET(data!$A$1, ROW()-1, U$1-1))</f>
        <v>955.32441360168798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-95.532441360168804</v>
      </c>
      <c r="Y899">
        <f ca="1">IF(ISNA(Y$1), 0, OFFSET(data!$A$1, ROW()-1, Y$1-1))</f>
        <v>70.633367274230494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341.20020704130798</v>
      </c>
      <c r="AD899">
        <f ca="1">IF(ISNA(AD$1), 0, OFFSET(data!$A$1, ROW()-1, AD$1-1))</f>
        <v>157.51173177999999</v>
      </c>
      <c r="AE899">
        <f ca="1">IF(ISNA(AE$1), 0, OFFSET(data!$A$1, ROW()-1, AE$1-1))</f>
        <v>0</v>
      </c>
      <c r="AF899" t="str">
        <f ca="1">IF(ISNA(AF$1), 0, OFFSET(data!$A$1, ROW()-1, AF$1-1))</f>
        <v>typical</v>
      </c>
      <c r="AG899">
        <f t="shared" ca="1" si="229"/>
        <v>2040</v>
      </c>
      <c r="AH899">
        <f t="shared" ca="1" si="230"/>
        <v>9</v>
      </c>
      <c r="AI899">
        <f t="shared" ca="1" si="231"/>
        <v>22</v>
      </c>
      <c r="AJ899" t="str">
        <f t="shared" ref="AJ899:AJ962" ca="1" si="242">IF(RIGHT(C899, 5)="12:00", AI899, "")</f>
        <v/>
      </c>
      <c r="AK899" t="str">
        <f t="shared" ca="1" si="232"/>
        <v>18:00</v>
      </c>
      <c r="AL899" s="4">
        <f t="shared" ref="AL899:AL962" ca="1" si="243">AE899/1000</f>
        <v>0</v>
      </c>
      <c r="AM899">
        <f t="shared" ca="1" si="241"/>
        <v>859.79197224151915</v>
      </c>
      <c r="AN899">
        <f t="shared" ca="1" si="233"/>
        <v>150</v>
      </c>
      <c r="AO899">
        <f t="shared" ca="1" si="234"/>
        <v>477.908792958672</v>
      </c>
      <c r="AP899">
        <f t="shared" ca="1" si="235"/>
        <v>0</v>
      </c>
      <c r="AQ899">
        <f t="shared" ca="1" si="236"/>
        <v>42.8</v>
      </c>
      <c r="AR899">
        <f t="shared" ca="1" si="237"/>
        <v>156.60878399999899</v>
      </c>
      <c r="AS899">
        <f t="shared" ca="1" si="238"/>
        <v>1271.6255465570559</v>
      </c>
      <c r="AT899">
        <f t="shared" ca="1" si="239"/>
        <v>1087.9370712957498</v>
      </c>
    </row>
    <row r="900" spans="1:46" hidden="1">
      <c r="A900" t="str">
        <f ca="1">IF(ISNA(A$1), 0, OFFSET(data!$A$1, ROW()-1, A$1-1))</f>
        <v>Oahu</v>
      </c>
      <c r="B900">
        <f ca="1">IF(ISNA(B$1), 0, OFFSET(data!$A$1, ROW()-1, B$1-1))</f>
        <v>2040</v>
      </c>
      <c r="C900" s="8">
        <f ca="1">IF(ISNA(C$1), 0, OFFSET(data!$A$1, ROW()-1, C$1-1))</f>
        <v>51401.833333333336</v>
      </c>
      <c r="D900">
        <f ca="1">IF(ISNA(D$1), 0, OFFSET(data!$A$1, ROW()-1, D$1-1))</f>
        <v>103.107762557077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42.8</v>
      </c>
      <c r="M900">
        <f ca="1">IF(ISNA(M$1), 0, OFFSET(data!$A$1, ROW()-1, M$1-1))</f>
        <v>131.788263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477.908792958672</v>
      </c>
      <c r="S900">
        <f ca="1">IF(ISNA(S$1), 0, OFFSET(data!$A$1, ROW()-1, S$1-1))</f>
        <v>132.58917050346901</v>
      </c>
      <c r="T900">
        <f ca="1">IF(ISNA(T$1), 0, OFFSET(data!$A$1, ROW()-1, T$1-1))</f>
        <v>0</v>
      </c>
      <c r="U900">
        <f ca="1">IF(ISNA(U$1), 0, OFFSET(data!$A$1, ROW()-1, U$1-1))</f>
        <v>914.074462077406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-91.407446207740605</v>
      </c>
      <c r="Y900">
        <f ca="1">IF(ISNA(Y$1), 0, OFFSET(data!$A$1, ROW()-1, Y$1-1))</f>
        <v>65.526973149553996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358.611036537838</v>
      </c>
      <c r="AD900">
        <f ca="1">IF(ISNA(AD$1), 0, OFFSET(data!$A$1, ROW()-1, AD$1-1))</f>
        <v>153.01741677999999</v>
      </c>
      <c r="AE900">
        <f ca="1">IF(ISNA(AE$1), 0, OFFSET(data!$A$1, ROW()-1, AE$1-1))</f>
        <v>0</v>
      </c>
      <c r="AF900" t="str">
        <f ca="1">IF(ISNA(AF$1), 0, OFFSET(data!$A$1, ROW()-1, AF$1-1))</f>
        <v>typical</v>
      </c>
      <c r="AG900">
        <f t="shared" ref="AG900:AG963" ca="1" si="244">YEAR(C900)</f>
        <v>2040</v>
      </c>
      <c r="AH900">
        <f t="shared" ref="AH900:AH963" ca="1" si="245">MONTH(C900)</f>
        <v>9</v>
      </c>
      <c r="AI900">
        <f t="shared" ref="AI900:AI963" ca="1" si="246">DAY(C900)</f>
        <v>22</v>
      </c>
      <c r="AJ900" t="str">
        <f t="shared" ca="1" si="242"/>
        <v/>
      </c>
      <c r="AK900" t="str">
        <f t="shared" ref="AK900:AK963" ca="1" si="247">TEXT(C900, "HH:MM")</f>
        <v>20:00</v>
      </c>
      <c r="AL900" s="4">
        <f t="shared" ca="1" si="243"/>
        <v>0</v>
      </c>
      <c r="AM900">
        <f t="shared" ca="1" si="241"/>
        <v>822.66701586966542</v>
      </c>
      <c r="AN900">
        <f t="shared" ref="AN900:AN963" ca="1" si="248">MAX(S900,Z900)</f>
        <v>132.58917050346901</v>
      </c>
      <c r="AO900">
        <f t="shared" ref="AO900:AO963" ca="1" si="249">MAX(R900,W900)</f>
        <v>477.908792958672</v>
      </c>
      <c r="AP900">
        <f t="shared" ref="AP900:AP963" ca="1" si="250">K900+N900</f>
        <v>0</v>
      </c>
      <c r="AQ900">
        <f t="shared" ref="AQ900:AQ963" ca="1" si="251">L900+O900</f>
        <v>42.8</v>
      </c>
      <c r="AR900">
        <f t="shared" ref="AR900:AR963" ca="1" si="252">M900+P900</f>
        <v>131.788263</v>
      </c>
      <c r="AS900">
        <f t="shared" ref="AS900:AS963" ca="1" si="253">AC900+SUM(D900:M900,R900:T900)</f>
        <v>1246.8050255570561</v>
      </c>
      <c r="AT900">
        <f t="shared" ref="AT900:AT963" ca="1" si="254">AD900+SUM(U900:AB900)</f>
        <v>1041.2114057992194</v>
      </c>
    </row>
    <row r="901" spans="1:46" hidden="1">
      <c r="A901" t="str">
        <f ca="1">IF(ISNA(A$1), 0, OFFSET(data!$A$1, ROW()-1, A$1-1))</f>
        <v>Oahu</v>
      </c>
      <c r="B901">
        <f ca="1">IF(ISNA(B$1), 0, OFFSET(data!$A$1, ROW()-1, B$1-1))</f>
        <v>2040</v>
      </c>
      <c r="C901" s="8">
        <f ca="1">IF(ISNA(C$1), 0, OFFSET(data!$A$1, ROW()-1, C$1-1))</f>
        <v>51401.916666666664</v>
      </c>
      <c r="D901">
        <f ca="1">IF(ISNA(D$1), 0, OFFSET(data!$A$1, ROW()-1, D$1-1))</f>
        <v>103.107762557077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42.8</v>
      </c>
      <c r="M901">
        <f ca="1">IF(ISNA(M$1), 0, OFFSET(data!$A$1, ROW()-1, M$1-1))</f>
        <v>113.198528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468.33962836362798</v>
      </c>
      <c r="S901">
        <f ca="1">IF(ISNA(S$1), 0, OFFSET(data!$A$1, ROW()-1, S$1-1))</f>
        <v>60</v>
      </c>
      <c r="T901">
        <f ca="1">IF(ISNA(T$1), 0, OFFSET(data!$A$1, ROW()-1, T$1-1))</f>
        <v>0</v>
      </c>
      <c r="U901">
        <f ca="1">IF(ISNA(U$1), 0, OFFSET(data!$A$1, ROW()-1, U$1-1))</f>
        <v>856.69369293370596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-85.669369293370593</v>
      </c>
      <c r="Y901">
        <f ca="1">IF(ISNA(Y$1), 0, OFFSET(data!$A$1, ROW()-1, Y$1-1))</f>
        <v>16.421595280370401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440.76937163635102</v>
      </c>
      <c r="AD901">
        <f ca="1">IF(ISNA(AD$1), 0, OFFSET(data!$A$1, ROW()-1, AD$1-1))</f>
        <v>153.32591578</v>
      </c>
      <c r="AE901">
        <f ca="1">IF(ISNA(AE$1), 0, OFFSET(data!$A$1, ROW()-1, AE$1-1))</f>
        <v>0</v>
      </c>
      <c r="AF901" t="str">
        <f ca="1">IF(ISNA(AF$1), 0, OFFSET(data!$A$1, ROW()-1, AF$1-1))</f>
        <v>typical</v>
      </c>
      <c r="AG901">
        <f t="shared" ca="1" si="244"/>
        <v>2040</v>
      </c>
      <c r="AH901">
        <f t="shared" ca="1" si="245"/>
        <v>9</v>
      </c>
      <c r="AI901">
        <f t="shared" ca="1" si="246"/>
        <v>22</v>
      </c>
      <c r="AJ901" t="str">
        <f t="shared" ca="1" si="242"/>
        <v/>
      </c>
      <c r="AK901" t="str">
        <f t="shared" ca="1" si="247"/>
        <v>22:00</v>
      </c>
      <c r="AL901" s="4">
        <f t="shared" ca="1" si="243"/>
        <v>0</v>
      </c>
      <c r="AM901">
        <f t="shared" ca="1" si="241"/>
        <v>771.02432364033541</v>
      </c>
      <c r="AN901">
        <f t="shared" ca="1" si="248"/>
        <v>60</v>
      </c>
      <c r="AO901">
        <f t="shared" ca="1" si="249"/>
        <v>468.33962836362798</v>
      </c>
      <c r="AP901">
        <f t="shared" ca="1" si="250"/>
        <v>0</v>
      </c>
      <c r="AQ901">
        <f t="shared" ca="1" si="251"/>
        <v>42.8</v>
      </c>
      <c r="AR901">
        <f t="shared" ca="1" si="252"/>
        <v>113.198528</v>
      </c>
      <c r="AS901">
        <f t="shared" ca="1" si="253"/>
        <v>1228.2152905570561</v>
      </c>
      <c r="AT901">
        <f t="shared" ca="1" si="254"/>
        <v>940.77183470070577</v>
      </c>
    </row>
    <row r="902" spans="1:46" hidden="1">
      <c r="A902" t="str">
        <f ca="1">IF(ISNA(A$1), 0, OFFSET(data!$A$1, ROW()-1, A$1-1))</f>
        <v>Oahu</v>
      </c>
      <c r="B902">
        <f ca="1">IF(ISNA(B$1), 0, OFFSET(data!$A$1, ROW()-1, B$1-1))</f>
        <v>2040</v>
      </c>
      <c r="C902" s="8">
        <f ca="1">IF(ISNA(C$1), 0, OFFSET(data!$A$1, ROW()-1, C$1-1))</f>
        <v>51436</v>
      </c>
      <c r="D902">
        <f ca="1">IF(ISNA(D$1), 0, OFFSET(data!$A$1, ROW()-1, D$1-1))</f>
        <v>118.107762557077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42.8</v>
      </c>
      <c r="M902">
        <f ca="1">IF(ISNA(M$1), 0, OFFSET(data!$A$1, ROW()-1, M$1-1))</f>
        <v>184.07923899999901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373.32557994381301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784.12625704090897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-78.4126257040909</v>
      </c>
      <c r="Y902">
        <f ca="1">IF(ISNA(Y$1), 0, OFFSET(data!$A$1, ROW()-1, Y$1-1))</f>
        <v>12.5989501640728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580.78342005618595</v>
      </c>
      <c r="AD902">
        <f ca="1">IF(ISNA(AD$1), 0, OFFSET(data!$A$1, ROW()-1, AD$1-1))</f>
        <v>159.84683461</v>
      </c>
      <c r="AE902">
        <f ca="1">IF(ISNA(AE$1), 0, OFFSET(data!$A$1, ROW()-1, AE$1-1))</f>
        <v>0</v>
      </c>
      <c r="AF902" t="str">
        <f ca="1">IF(ISNA(AF$1), 0, OFFSET(data!$A$1, ROW()-1, AF$1-1))</f>
        <v>typical</v>
      </c>
      <c r="AG902">
        <f t="shared" ca="1" si="244"/>
        <v>2040</v>
      </c>
      <c r="AH902">
        <f t="shared" ca="1" si="245"/>
        <v>10</v>
      </c>
      <c r="AI902">
        <f t="shared" ca="1" si="246"/>
        <v>27</v>
      </c>
      <c r="AJ902" t="str">
        <f t="shared" ca="1" si="242"/>
        <v/>
      </c>
      <c r="AK902" t="str">
        <f t="shared" ca="1" si="247"/>
        <v>00:00</v>
      </c>
      <c r="AL902" s="4">
        <f t="shared" ca="1" si="243"/>
        <v>0</v>
      </c>
      <c r="AM902">
        <f t="shared" ca="1" si="241"/>
        <v>705.71363133681803</v>
      </c>
      <c r="AN902">
        <f t="shared" ca="1" si="248"/>
        <v>0</v>
      </c>
      <c r="AO902">
        <f t="shared" ca="1" si="249"/>
        <v>373.32557994381301</v>
      </c>
      <c r="AP902">
        <f t="shared" ca="1" si="250"/>
        <v>0</v>
      </c>
      <c r="AQ902">
        <f t="shared" ca="1" si="251"/>
        <v>42.8</v>
      </c>
      <c r="AR902">
        <f t="shared" ca="1" si="252"/>
        <v>184.07923899999901</v>
      </c>
      <c r="AS902">
        <f t="shared" ca="1" si="253"/>
        <v>1299.0960015570749</v>
      </c>
      <c r="AT902">
        <f t="shared" ca="1" si="254"/>
        <v>878.15941611089079</v>
      </c>
    </row>
    <row r="903" spans="1:46" hidden="1">
      <c r="A903" t="str">
        <f ca="1">IF(ISNA(A$1), 0, OFFSET(data!$A$1, ROW()-1, A$1-1))</f>
        <v>Oahu</v>
      </c>
      <c r="B903">
        <f ca="1">IF(ISNA(B$1), 0, OFFSET(data!$A$1, ROW()-1, B$1-1))</f>
        <v>2040</v>
      </c>
      <c r="C903" s="8">
        <f ca="1">IF(ISNA(C$1), 0, OFFSET(data!$A$1, ROW()-1, C$1-1))</f>
        <v>51436.083333333336</v>
      </c>
      <c r="D903">
        <f ca="1">IF(ISNA(D$1), 0, OFFSET(data!$A$1, ROW()-1, D$1-1))</f>
        <v>118.107762557077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42.8</v>
      </c>
      <c r="M903">
        <f ca="1">IF(ISNA(M$1), 0, OFFSET(data!$A$1, ROW()-1, M$1-1))</f>
        <v>187.02858599999999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342.224039808523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756.65618746894802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-75.665618746894793</v>
      </c>
      <c r="Y903">
        <f ca="1">IF(ISNA(Y$1), 0, OFFSET(data!$A$1, ROW()-1, Y$1-1))</f>
        <v>9.1698196435482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611.88496019147601</v>
      </c>
      <c r="AD903">
        <f ca="1">IF(ISNA(AD$1), 0, OFFSET(data!$A$1, ROW()-1, AD$1-1))</f>
        <v>159.84683461</v>
      </c>
      <c r="AE903">
        <f ca="1">IF(ISNA(AE$1), 0, OFFSET(data!$A$1, ROW()-1, AE$1-1))</f>
        <v>0</v>
      </c>
      <c r="AF903" t="str">
        <f ca="1">IF(ISNA(AF$1), 0, OFFSET(data!$A$1, ROW()-1, AF$1-1))</f>
        <v>typical</v>
      </c>
      <c r="AG903">
        <f t="shared" ca="1" si="244"/>
        <v>2040</v>
      </c>
      <c r="AH903">
        <f t="shared" ca="1" si="245"/>
        <v>10</v>
      </c>
      <c r="AI903">
        <f t="shared" ca="1" si="246"/>
        <v>27</v>
      </c>
      <c r="AJ903" t="str">
        <f t="shared" ca="1" si="242"/>
        <v/>
      </c>
      <c r="AK903" t="str">
        <f t="shared" ca="1" si="247"/>
        <v>02:00</v>
      </c>
      <c r="AL903" s="4">
        <f t="shared" ca="1" si="243"/>
        <v>0</v>
      </c>
      <c r="AM903">
        <f t="shared" ca="1" si="241"/>
        <v>680.99056872205324</v>
      </c>
      <c r="AN903">
        <f t="shared" ca="1" si="248"/>
        <v>0</v>
      </c>
      <c r="AO903">
        <f t="shared" ca="1" si="249"/>
        <v>342.224039808523</v>
      </c>
      <c r="AP903">
        <f t="shared" ca="1" si="250"/>
        <v>0</v>
      </c>
      <c r="AQ903">
        <f t="shared" ca="1" si="251"/>
        <v>42.8</v>
      </c>
      <c r="AR903">
        <f t="shared" ca="1" si="252"/>
        <v>187.02858599999999</v>
      </c>
      <c r="AS903">
        <f t="shared" ca="1" si="253"/>
        <v>1302.0453485570761</v>
      </c>
      <c r="AT903">
        <f t="shared" ca="1" si="254"/>
        <v>850.00722297560139</v>
      </c>
    </row>
    <row r="904" spans="1:46" hidden="1">
      <c r="A904" t="str">
        <f ca="1">IF(ISNA(A$1), 0, OFFSET(data!$A$1, ROW()-1, A$1-1))</f>
        <v>Oahu</v>
      </c>
      <c r="B904">
        <f ca="1">IF(ISNA(B$1), 0, OFFSET(data!$A$1, ROW()-1, B$1-1))</f>
        <v>2040</v>
      </c>
      <c r="C904" s="8">
        <f ca="1">IF(ISNA(C$1), 0, OFFSET(data!$A$1, ROW()-1, C$1-1))</f>
        <v>51436.166666666664</v>
      </c>
      <c r="D904">
        <f ca="1">IF(ISNA(D$1), 0, OFFSET(data!$A$1, ROW()-1, D$1-1))</f>
        <v>118.107762557077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42.8</v>
      </c>
      <c r="M904">
        <f ca="1">IF(ISNA(M$1), 0, OFFSET(data!$A$1, ROW()-1, M$1-1))</f>
        <v>61.159537199999903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342.224039808523</v>
      </c>
      <c r="S904">
        <f ca="1">IF(ISNA(S$1), 0, OFFSET(data!$A$1, ROW()-1, S$1-1))</f>
        <v>134.897491497435</v>
      </c>
      <c r="T904">
        <f ca="1">IF(ISNA(T$1), 0, OFFSET(data!$A$1, ROW()-1, T$1-1))</f>
        <v>0</v>
      </c>
      <c r="U904">
        <f ca="1">IF(ISNA(U$1), 0, OFFSET(data!$A$1, ROW()-1, U$1-1))</f>
        <v>766.68779046609802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-76.668779046609799</v>
      </c>
      <c r="Y904">
        <f ca="1">IF(ISNA(Y$1), 0, OFFSET(data!$A$1, ROW()-1, Y$1-1))</f>
        <v>9.1698196435482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476.98746869404101</v>
      </c>
      <c r="AD904">
        <f ca="1">IF(ISNA(AD$1), 0, OFFSET(data!$A$1, ROW()-1, AD$1-1))</f>
        <v>144.90681688000001</v>
      </c>
      <c r="AE904">
        <f ca="1">IF(ISNA(AE$1), 0, OFFSET(data!$A$1, ROW()-1, AE$1-1))</f>
        <v>0</v>
      </c>
      <c r="AF904" t="str">
        <f ca="1">IF(ISNA(AF$1), 0, OFFSET(data!$A$1, ROW()-1, AF$1-1))</f>
        <v>typical</v>
      </c>
      <c r="AG904">
        <f t="shared" ca="1" si="244"/>
        <v>2040</v>
      </c>
      <c r="AH904">
        <f t="shared" ca="1" si="245"/>
        <v>10</v>
      </c>
      <c r="AI904">
        <f t="shared" ca="1" si="246"/>
        <v>27</v>
      </c>
      <c r="AJ904" t="str">
        <f t="shared" ca="1" si="242"/>
        <v/>
      </c>
      <c r="AK904" t="str">
        <f t="shared" ca="1" si="247"/>
        <v>04:00</v>
      </c>
      <c r="AL904" s="4">
        <f t="shared" ca="1" si="243"/>
        <v>0</v>
      </c>
      <c r="AM904">
        <f t="shared" ca="1" si="241"/>
        <v>690.01901141948827</v>
      </c>
      <c r="AN904">
        <f t="shared" ca="1" si="248"/>
        <v>134.897491497435</v>
      </c>
      <c r="AO904">
        <f t="shared" ca="1" si="249"/>
        <v>342.224039808523</v>
      </c>
      <c r="AP904">
        <f t="shared" ca="1" si="250"/>
        <v>0</v>
      </c>
      <c r="AQ904">
        <f t="shared" ca="1" si="251"/>
        <v>42.8</v>
      </c>
      <c r="AR904">
        <f t="shared" ca="1" si="252"/>
        <v>61.159537199999903</v>
      </c>
      <c r="AS904">
        <f t="shared" ca="1" si="253"/>
        <v>1176.1762997570759</v>
      </c>
      <c r="AT904">
        <f t="shared" ca="1" si="254"/>
        <v>844.09564794303651</v>
      </c>
    </row>
    <row r="905" spans="1:46" hidden="1">
      <c r="A905" t="str">
        <f ca="1">IF(ISNA(A$1), 0, OFFSET(data!$A$1, ROW()-1, A$1-1))</f>
        <v>Oahu</v>
      </c>
      <c r="B905">
        <f ca="1">IF(ISNA(B$1), 0, OFFSET(data!$A$1, ROW()-1, B$1-1))</f>
        <v>2040</v>
      </c>
      <c r="C905" s="8">
        <f ca="1">IF(ISNA(C$1), 0, OFFSET(data!$A$1, ROW()-1, C$1-1))</f>
        <v>51436.25</v>
      </c>
      <c r="D905">
        <f ca="1">IF(ISNA(D$1), 0, OFFSET(data!$A$1, ROW()-1, D$1-1))</f>
        <v>118.107762557077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42.8</v>
      </c>
      <c r="M905">
        <f ca="1">IF(ISNA(M$1), 0, OFFSET(data!$A$1, ROW()-1, M$1-1))</f>
        <v>194.64685899999901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342.224039808523</v>
      </c>
      <c r="S905">
        <f ca="1">IF(ISNA(S$1), 0, OFFSET(data!$A$1, ROW()-1, S$1-1))</f>
        <v>58.545045969025601</v>
      </c>
      <c r="T905">
        <f ca="1">IF(ISNA(T$1), 0, OFFSET(data!$A$1, ROW()-1, T$1-1))</f>
        <v>0</v>
      </c>
      <c r="U905">
        <f ca="1">IF(ISNA(U$1), 0, OFFSET(data!$A$1, ROW()-1, U$1-1))</f>
        <v>828.038714019493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-82.803871401949294</v>
      </c>
      <c r="Y905">
        <f ca="1">IF(ISNA(Y$1), 0, OFFSET(data!$A$1, ROW()-1, Y$1-1))</f>
        <v>11.0888647170834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553.33991422245003</v>
      </c>
      <c r="AD905">
        <f ca="1">IF(ISNA(AD$1), 0, OFFSET(data!$A$1, ROW()-1, AD$1-1))</f>
        <v>159.84683461</v>
      </c>
      <c r="AE905">
        <f ca="1">IF(ISNA(AE$1), 0, OFFSET(data!$A$1, ROW()-1, AE$1-1))</f>
        <v>0</v>
      </c>
      <c r="AF905" t="str">
        <f ca="1">IF(ISNA(AF$1), 0, OFFSET(data!$A$1, ROW()-1, AF$1-1))</f>
        <v>typical</v>
      </c>
      <c r="AG905">
        <f t="shared" ca="1" si="244"/>
        <v>2040</v>
      </c>
      <c r="AH905">
        <f t="shared" ca="1" si="245"/>
        <v>10</v>
      </c>
      <c r="AI905">
        <f t="shared" ca="1" si="246"/>
        <v>27</v>
      </c>
      <c r="AJ905" t="str">
        <f t="shared" ca="1" si="242"/>
        <v/>
      </c>
      <c r="AK905" t="str">
        <f t="shared" ca="1" si="247"/>
        <v>06:00</v>
      </c>
      <c r="AL905" s="4">
        <f t="shared" ca="1" si="243"/>
        <v>0</v>
      </c>
      <c r="AM905">
        <f t="shared" ca="1" si="241"/>
        <v>745.23484261754368</v>
      </c>
      <c r="AN905">
        <f t="shared" ca="1" si="248"/>
        <v>58.545045969025601</v>
      </c>
      <c r="AO905">
        <f t="shared" ca="1" si="249"/>
        <v>342.224039808523</v>
      </c>
      <c r="AP905">
        <f t="shared" ca="1" si="250"/>
        <v>0</v>
      </c>
      <c r="AQ905">
        <f t="shared" ca="1" si="251"/>
        <v>42.8</v>
      </c>
      <c r="AR905">
        <f t="shared" ca="1" si="252"/>
        <v>194.64685899999901</v>
      </c>
      <c r="AS905">
        <f t="shared" ca="1" si="253"/>
        <v>1309.6636215570747</v>
      </c>
      <c r="AT905">
        <f t="shared" ca="1" si="254"/>
        <v>916.17054194462708</v>
      </c>
    </row>
    <row r="906" spans="1:46" hidden="1">
      <c r="A906" t="str">
        <f ca="1">IF(ISNA(A$1), 0, OFFSET(data!$A$1, ROW()-1, A$1-1))</f>
        <v>Oahu</v>
      </c>
      <c r="B906">
        <f ca="1">IF(ISNA(B$1), 0, OFFSET(data!$A$1, ROW()-1, B$1-1))</f>
        <v>2040</v>
      </c>
      <c r="C906" s="8">
        <f ca="1">IF(ISNA(C$1), 0, OFFSET(data!$A$1, ROW()-1, C$1-1))</f>
        <v>51436.333333333336</v>
      </c>
      <c r="D906">
        <f ca="1">IF(ISNA(D$1), 0, OFFSET(data!$A$1, ROW()-1, D$1-1))</f>
        <v>103.107762557077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1674.07159068543</v>
      </c>
      <c r="L906">
        <f ca="1">IF(ISNA(L$1), 0, OFFSET(data!$A$1, ROW()-1, L$1-1))</f>
        <v>42.8</v>
      </c>
      <c r="M906">
        <f ca="1">IF(ISNA(M$1), 0, OFFSET(data!$A$1, ROW()-1, M$1-1))</f>
        <v>204.67784499999999</v>
      </c>
      <c r="N906">
        <f ca="1">IF(ISNA(N$1), 0, OFFSET(data!$A$1, ROW()-1, N$1-1))</f>
        <v>50.749142979442901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919.98484652560899</v>
      </c>
      <c r="V906">
        <f ca="1">IF(ISNA(V$1), 0, OFFSET(data!$A$1, ROW()-1, V$1-1))</f>
        <v>0</v>
      </c>
      <c r="W906">
        <f ca="1">IF(ISNA(W$1), 0, OFFSET(data!$A$1, ROW()-1, W$1-1))</f>
        <v>734.40703923902902</v>
      </c>
      <c r="X906">
        <f ca="1">IF(ISNA(X$1), 0, OFFSET(data!$A$1, ROW()-1, X$1-1))</f>
        <v>132.052583310297</v>
      </c>
      <c r="Y906">
        <f ca="1">IF(ISNA(Y$1), 0, OFFSET(data!$A$1, ROW()-1, Y$1-1))</f>
        <v>112.960783961429</v>
      </c>
      <c r="Z906">
        <f ca="1">IF(ISNA(Z$1), 0, OFFSET(data!$A$1, ROW()-1, Z$1-1))</f>
        <v>125.251945206149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1754.26518221847</v>
      </c>
      <c r="AD906">
        <f ca="1">IF(ISNA(AD$1), 0, OFFSET(data!$A$1, ROW()-1, AD$1-1))</f>
        <v>788.37607098906699</v>
      </c>
      <c r="AE906">
        <f ca="1">IF(ISNA(AE$1), 0, OFFSET(data!$A$1, ROW()-1, AE$1-1))</f>
        <v>0</v>
      </c>
      <c r="AF906" t="str">
        <f ca="1">IF(ISNA(AF$1), 0, OFFSET(data!$A$1, ROW()-1, AF$1-1))</f>
        <v>typical</v>
      </c>
      <c r="AG906">
        <f t="shared" ca="1" si="244"/>
        <v>2040</v>
      </c>
      <c r="AH906">
        <f t="shared" ca="1" si="245"/>
        <v>10</v>
      </c>
      <c r="AI906">
        <f t="shared" ca="1" si="246"/>
        <v>27</v>
      </c>
      <c r="AJ906" t="str">
        <f t="shared" ca="1" si="242"/>
        <v/>
      </c>
      <c r="AK906" t="str">
        <f t="shared" ca="1" si="247"/>
        <v>08:00</v>
      </c>
      <c r="AL906" s="4">
        <f t="shared" ca="1" si="243"/>
        <v>0</v>
      </c>
      <c r="AM906">
        <f t="shared" ca="1" si="241"/>
        <v>1052.0374298359061</v>
      </c>
      <c r="AN906">
        <f t="shared" ca="1" si="248"/>
        <v>125.251945206149</v>
      </c>
      <c r="AO906">
        <f t="shared" ca="1" si="249"/>
        <v>734.40703923902902</v>
      </c>
      <c r="AP906">
        <f t="shared" ca="1" si="250"/>
        <v>1724.8207336648729</v>
      </c>
      <c r="AQ906">
        <f t="shared" ca="1" si="251"/>
        <v>42.8</v>
      </c>
      <c r="AR906">
        <f t="shared" ca="1" si="252"/>
        <v>204.67784499999999</v>
      </c>
      <c r="AS906">
        <f t="shared" ca="1" si="253"/>
        <v>3778.9223804609769</v>
      </c>
      <c r="AT906">
        <f t="shared" ca="1" si="254"/>
        <v>2813.0332692315801</v>
      </c>
    </row>
    <row r="907" spans="1:46" hidden="1">
      <c r="A907" t="str">
        <f ca="1">IF(ISNA(A$1), 0, OFFSET(data!$A$1, ROW()-1, A$1-1))</f>
        <v>Oahu</v>
      </c>
      <c r="B907">
        <f ca="1">IF(ISNA(B$1), 0, OFFSET(data!$A$1, ROW()-1, B$1-1))</f>
        <v>2040</v>
      </c>
      <c r="C907" s="8">
        <f ca="1">IF(ISNA(C$1), 0, OFFSET(data!$A$1, ROW()-1, C$1-1))</f>
        <v>51436.416666666664</v>
      </c>
      <c r="D907">
        <f ca="1">IF(ISNA(D$1), 0, OFFSET(data!$A$1, ROW()-1, D$1-1))</f>
        <v>103.107762557077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1766.2044621324001</v>
      </c>
      <c r="L907">
        <f ca="1">IF(ISNA(L$1), 0, OFFSET(data!$A$1, ROW()-1, L$1-1))</f>
        <v>42.8</v>
      </c>
      <c r="M907">
        <f ca="1">IF(ISNA(M$1), 0, OFFSET(data!$A$1, ROW()-1, M$1-1))</f>
        <v>165.664762</v>
      </c>
      <c r="N907">
        <f ca="1">IF(ISNA(N$1), 0, OFFSET(data!$A$1, ROW()-1, N$1-1))</f>
        <v>72.529054951803005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948.35658017872595</v>
      </c>
      <c r="V907">
        <f ca="1">IF(ISNA(V$1), 0, OFFSET(data!$A$1, ROW()-1, V$1-1))</f>
        <v>0</v>
      </c>
      <c r="W907">
        <f ca="1">IF(ISNA(W$1), 0, OFFSET(data!$A$1, ROW()-1, W$1-1))</f>
        <v>734.40703923902902</v>
      </c>
      <c r="X907">
        <f ca="1">IF(ISNA(X$1), 0, OFFSET(data!$A$1, ROW()-1, X$1-1))</f>
        <v>132.052583310297</v>
      </c>
      <c r="Y907">
        <f ca="1">IF(ISNA(Y$1), 0, OFFSET(data!$A$1, ROW()-1, Y$1-1))</f>
        <v>112.960783961429</v>
      </c>
      <c r="Z907">
        <f ca="1">IF(ISNA(Z$1), 0, OFFSET(data!$A$1, ROW()-1, Z$1-1))</f>
        <v>150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1776.04509419083</v>
      </c>
      <c r="AD907">
        <f ca="1">IF(ISNA(AD$1), 0, OFFSET(data!$A$1, ROW()-1, AD$1-1))</f>
        <v>800.95161501647203</v>
      </c>
      <c r="AE907">
        <f ca="1">IF(ISNA(AE$1), 0, OFFSET(data!$A$1, ROW()-1, AE$1-1))</f>
        <v>0</v>
      </c>
      <c r="AF907" t="str">
        <f ca="1">IF(ISNA(AF$1), 0, OFFSET(data!$A$1, ROW()-1, AF$1-1))</f>
        <v>typical</v>
      </c>
      <c r="AG907">
        <f t="shared" ca="1" si="244"/>
        <v>2040</v>
      </c>
      <c r="AH907">
        <f t="shared" ca="1" si="245"/>
        <v>10</v>
      </c>
      <c r="AI907">
        <f t="shared" ca="1" si="246"/>
        <v>27</v>
      </c>
      <c r="AJ907" t="str">
        <f t="shared" ca="1" si="242"/>
        <v/>
      </c>
      <c r="AK907" t="str">
        <f t="shared" ca="1" si="247"/>
        <v>10:00</v>
      </c>
      <c r="AL907" s="4">
        <f t="shared" ca="1" si="243"/>
        <v>0</v>
      </c>
      <c r="AM907">
        <f t="shared" ca="1" si="241"/>
        <v>1080.4091634890228</v>
      </c>
      <c r="AN907">
        <f t="shared" ca="1" si="248"/>
        <v>150</v>
      </c>
      <c r="AO907">
        <f t="shared" ca="1" si="249"/>
        <v>734.40703923902902</v>
      </c>
      <c r="AP907">
        <f t="shared" ca="1" si="250"/>
        <v>1838.733517084203</v>
      </c>
      <c r="AQ907">
        <f t="shared" ca="1" si="251"/>
        <v>42.8</v>
      </c>
      <c r="AR907">
        <f t="shared" ca="1" si="252"/>
        <v>165.664762</v>
      </c>
      <c r="AS907">
        <f t="shared" ca="1" si="253"/>
        <v>3853.8220808803071</v>
      </c>
      <c r="AT907">
        <f t="shared" ca="1" si="254"/>
        <v>2878.7286017059532</v>
      </c>
    </row>
    <row r="908" spans="1:46" hidden="1">
      <c r="A908" t="str">
        <f ca="1">IF(ISNA(A$1), 0, OFFSET(data!$A$1, ROW()-1, A$1-1))</f>
        <v>Oahu</v>
      </c>
      <c r="B908">
        <f ca="1">IF(ISNA(B$1), 0, OFFSET(data!$A$1, ROW()-1, B$1-1))</f>
        <v>2040</v>
      </c>
      <c r="C908" s="8">
        <f ca="1">IF(ISNA(C$1), 0, OFFSET(data!$A$1, ROW()-1, C$1-1))</f>
        <v>51436.5</v>
      </c>
      <c r="D908">
        <f ca="1">IF(ISNA(D$1), 0, OFFSET(data!$A$1, ROW()-1, D$1-1))</f>
        <v>103.107762557077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1743.62638250691</v>
      </c>
      <c r="L908">
        <f ca="1">IF(ISNA(L$1), 0, OFFSET(data!$A$1, ROW()-1, L$1-1))</f>
        <v>42.8</v>
      </c>
      <c r="M908">
        <f ca="1">IF(ISNA(M$1), 0, OFFSET(data!$A$1, ROW()-1, M$1-1))</f>
        <v>143.532579</v>
      </c>
      <c r="N908">
        <f ca="1">IF(ISNA(N$1), 0, OFFSET(data!$A$1, ROW()-1, N$1-1))</f>
        <v>70.535725738893305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948.16302925031005</v>
      </c>
      <c r="V908">
        <f ca="1">IF(ISNA(V$1), 0, OFFSET(data!$A$1, ROW()-1, V$1-1))</f>
        <v>0</v>
      </c>
      <c r="W908">
        <f ca="1">IF(ISNA(W$1), 0, OFFSET(data!$A$1, ROW()-1, W$1-1))</f>
        <v>734.40703923902902</v>
      </c>
      <c r="X908">
        <f ca="1">IF(ISNA(X$1), 0, OFFSET(data!$A$1, ROW()-1, X$1-1))</f>
        <v>132.052583310297</v>
      </c>
      <c r="Y908">
        <f ca="1">IF(ISNA(Y$1), 0, OFFSET(data!$A$1, ROW()-1, Y$1-1))</f>
        <v>112.960783961429</v>
      </c>
      <c r="Z908">
        <f ca="1">IF(ISNA(Z$1), 0, OFFSET(data!$A$1, ROW()-1, Z$1-1))</f>
        <v>105.483288302925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1774.0517649779199</v>
      </c>
      <c r="AD908">
        <f ca="1">IF(ISNA(AD$1), 0, OFFSET(data!$A$1, ROW()-1, AD$1-1))</f>
        <v>800.95161501647203</v>
      </c>
      <c r="AE908">
        <f ca="1">IF(ISNA(AE$1), 0, OFFSET(data!$A$1, ROW()-1, AE$1-1))</f>
        <v>0</v>
      </c>
      <c r="AF908" t="str">
        <f ca="1">IF(ISNA(AF$1), 0, OFFSET(data!$A$1, ROW()-1, AF$1-1))</f>
        <v>typical</v>
      </c>
      <c r="AG908">
        <f t="shared" ca="1" si="244"/>
        <v>2040</v>
      </c>
      <c r="AH908">
        <f t="shared" ca="1" si="245"/>
        <v>10</v>
      </c>
      <c r="AI908">
        <f t="shared" ca="1" si="246"/>
        <v>27</v>
      </c>
      <c r="AJ908" t="str">
        <f t="shared" ca="1" si="242"/>
        <v/>
      </c>
      <c r="AK908" t="str">
        <f t="shared" ca="1" si="247"/>
        <v>12:00</v>
      </c>
      <c r="AL908" s="4">
        <f t="shared" ca="1" si="243"/>
        <v>0</v>
      </c>
      <c r="AM908">
        <f t="shared" ca="1" si="241"/>
        <v>1080.215612560607</v>
      </c>
      <c r="AN908">
        <f t="shared" ca="1" si="248"/>
        <v>105.483288302925</v>
      </c>
      <c r="AO908">
        <f t="shared" ca="1" si="249"/>
        <v>734.40703923902902</v>
      </c>
      <c r="AP908">
        <f t="shared" ca="1" si="250"/>
        <v>1814.1621082458032</v>
      </c>
      <c r="AQ908">
        <f t="shared" ca="1" si="251"/>
        <v>42.8</v>
      </c>
      <c r="AR908">
        <f t="shared" ca="1" si="252"/>
        <v>143.532579</v>
      </c>
      <c r="AS908">
        <f t="shared" ca="1" si="253"/>
        <v>3807.1184890419067</v>
      </c>
      <c r="AT908">
        <f t="shared" ca="1" si="254"/>
        <v>2834.0183390804623</v>
      </c>
    </row>
    <row r="909" spans="1:46" hidden="1">
      <c r="A909" t="str">
        <f ca="1">IF(ISNA(A$1), 0, OFFSET(data!$A$1, ROW()-1, A$1-1))</f>
        <v>Oahu</v>
      </c>
      <c r="B909">
        <f ca="1">IF(ISNA(B$1), 0, OFFSET(data!$A$1, ROW()-1, B$1-1))</f>
        <v>2040</v>
      </c>
      <c r="C909" s="8">
        <f ca="1">IF(ISNA(C$1), 0, OFFSET(data!$A$1, ROW()-1, C$1-1))</f>
        <v>51436.583333333336</v>
      </c>
      <c r="D909">
        <f ca="1">IF(ISNA(D$1), 0, OFFSET(data!$A$1, ROW()-1, D$1-1))</f>
        <v>103.107762557077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1554.4826647899699</v>
      </c>
      <c r="L909">
        <f ca="1">IF(ISNA(L$1), 0, OFFSET(data!$A$1, ROW()-1, L$1-1))</f>
        <v>42.8</v>
      </c>
      <c r="M909">
        <f ca="1">IF(ISNA(M$1), 0, OFFSET(data!$A$1, ROW()-1, M$1-1))</f>
        <v>147.85230000000001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933.14158890351905</v>
      </c>
      <c r="V909">
        <f ca="1">IF(ISNA(V$1), 0, OFFSET(data!$A$1, ROW()-1, V$1-1))</f>
        <v>0</v>
      </c>
      <c r="W909">
        <f ca="1">IF(ISNA(W$1), 0, OFFSET(data!$A$1, ROW()-1, W$1-1))</f>
        <v>670.08777117180102</v>
      </c>
      <c r="X909">
        <f ca="1">IF(ISNA(X$1), 0, OFFSET(data!$A$1, ROW()-1, X$1-1))</f>
        <v>132.052583310297</v>
      </c>
      <c r="Y909">
        <f ca="1">IF(ISNA(Y$1), 0, OFFSET(data!$A$1, ROW()-1, Y$1-1))</f>
        <v>112.960783961429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1639.1967711718</v>
      </c>
      <c r="AD909">
        <f ca="1">IF(ISNA(AD$1), 0, OFFSET(data!$A$1, ROW()-1, AD$1-1))</f>
        <v>800.95161501647203</v>
      </c>
      <c r="AE909">
        <f ca="1">IF(ISNA(AE$1), 0, OFFSET(data!$A$1, ROW()-1, AE$1-1))</f>
        <v>0</v>
      </c>
      <c r="AF909" t="str">
        <f ca="1">IF(ISNA(AF$1), 0, OFFSET(data!$A$1, ROW()-1, AF$1-1))</f>
        <v>typical</v>
      </c>
      <c r="AG909">
        <f t="shared" ca="1" si="244"/>
        <v>2040</v>
      </c>
      <c r="AH909">
        <f t="shared" ca="1" si="245"/>
        <v>10</v>
      </c>
      <c r="AI909">
        <f t="shared" ca="1" si="246"/>
        <v>27</v>
      </c>
      <c r="AJ909" t="str">
        <f t="shared" ca="1" si="242"/>
        <v/>
      </c>
      <c r="AK909" t="str">
        <f t="shared" ca="1" si="247"/>
        <v>14:00</v>
      </c>
      <c r="AL909" s="4">
        <f t="shared" ca="1" si="243"/>
        <v>0</v>
      </c>
      <c r="AM909">
        <f t="shared" ca="1" si="241"/>
        <v>1065.194172213816</v>
      </c>
      <c r="AN909">
        <f t="shared" ca="1" si="248"/>
        <v>0</v>
      </c>
      <c r="AO909">
        <f t="shared" ca="1" si="249"/>
        <v>670.08777117180102</v>
      </c>
      <c r="AP909">
        <f t="shared" ca="1" si="250"/>
        <v>1554.4826647899699</v>
      </c>
      <c r="AQ909">
        <f t="shared" ca="1" si="251"/>
        <v>42.8</v>
      </c>
      <c r="AR909">
        <f t="shared" ca="1" si="252"/>
        <v>147.85230000000001</v>
      </c>
      <c r="AS909">
        <f t="shared" ca="1" si="253"/>
        <v>3487.4394985188469</v>
      </c>
      <c r="AT909">
        <f t="shared" ca="1" si="254"/>
        <v>2649.1943423635184</v>
      </c>
    </row>
    <row r="910" spans="1:46" hidden="1">
      <c r="A910" t="str">
        <f ca="1">IF(ISNA(A$1), 0, OFFSET(data!$A$1, ROW()-1, A$1-1))</f>
        <v>Oahu</v>
      </c>
      <c r="B910">
        <f ca="1">IF(ISNA(B$1), 0, OFFSET(data!$A$1, ROW()-1, B$1-1))</f>
        <v>2040</v>
      </c>
      <c r="C910" s="8">
        <f ca="1">IF(ISNA(C$1), 0, OFFSET(data!$A$1, ROW()-1, C$1-1))</f>
        <v>51436.666666666664</v>
      </c>
      <c r="D910">
        <f ca="1">IF(ISNA(D$1), 0, OFFSET(data!$A$1, ROW()-1, D$1-1))</f>
        <v>103.107762557077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873.51540006861103</v>
      </c>
      <c r="L910">
        <f ca="1">IF(ISNA(L$1), 0, OFFSET(data!$A$1, ROW()-1, L$1-1))</f>
        <v>42.8</v>
      </c>
      <c r="M910">
        <f ca="1">IF(ISNA(M$1), 0, OFFSET(data!$A$1, ROW()-1, M$1-1))</f>
        <v>111.683156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925.08326122533697</v>
      </c>
      <c r="V910">
        <f ca="1">IF(ISNA(V$1), 0, OFFSET(data!$A$1, ROW()-1, V$1-1))</f>
        <v>0</v>
      </c>
      <c r="W910">
        <f ca="1">IF(ISNA(W$1), 0, OFFSET(data!$A$1, ROW()-1, W$1-1))</f>
        <v>79.662402755221606</v>
      </c>
      <c r="X910">
        <f ca="1">IF(ISNA(X$1), 0, OFFSET(data!$A$1, ROW()-1, X$1-1))</f>
        <v>55.727287370899703</v>
      </c>
      <c r="Y910">
        <f ca="1">IF(ISNA(Y$1), 0, OFFSET(data!$A$1, ROW()-1, Y$1-1))</f>
        <v>70.633367274230494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1048.7714027552199</v>
      </c>
      <c r="AD910">
        <f ca="1">IF(ISNA(AD$1), 0, OFFSET(data!$A$1, ROW()-1, AD$1-1))</f>
        <v>710.38185898466395</v>
      </c>
      <c r="AE910">
        <f ca="1">IF(ISNA(AE$1), 0, OFFSET(data!$A$1, ROW()-1, AE$1-1))</f>
        <v>0</v>
      </c>
      <c r="AF910" t="str">
        <f ca="1">IF(ISNA(AF$1), 0, OFFSET(data!$A$1, ROW()-1, AF$1-1))</f>
        <v>typical</v>
      </c>
      <c r="AG910">
        <f t="shared" ca="1" si="244"/>
        <v>2040</v>
      </c>
      <c r="AH910">
        <f t="shared" ca="1" si="245"/>
        <v>10</v>
      </c>
      <c r="AI910">
        <f t="shared" ca="1" si="246"/>
        <v>27</v>
      </c>
      <c r="AJ910" t="str">
        <f t="shared" ca="1" si="242"/>
        <v/>
      </c>
      <c r="AK910" t="str">
        <f t="shared" ca="1" si="247"/>
        <v>16:00</v>
      </c>
      <c r="AL910" s="4">
        <f t="shared" ca="1" si="243"/>
        <v>0</v>
      </c>
      <c r="AM910">
        <f t="shared" ca="1" si="241"/>
        <v>980.81054859623669</v>
      </c>
      <c r="AN910">
        <f t="shared" ca="1" si="248"/>
        <v>0</v>
      </c>
      <c r="AO910">
        <f t="shared" ca="1" si="249"/>
        <v>79.662402755221606</v>
      </c>
      <c r="AP910">
        <f t="shared" ca="1" si="250"/>
        <v>873.51540006861103</v>
      </c>
      <c r="AQ910">
        <f t="shared" ca="1" si="251"/>
        <v>42.8</v>
      </c>
      <c r="AR910">
        <f t="shared" ca="1" si="252"/>
        <v>111.683156</v>
      </c>
      <c r="AS910">
        <f t="shared" ca="1" si="253"/>
        <v>2179.877721380908</v>
      </c>
      <c r="AT910">
        <f t="shared" ca="1" si="254"/>
        <v>1841.4881776103527</v>
      </c>
    </row>
    <row r="911" spans="1:46" hidden="1">
      <c r="A911" t="str">
        <f ca="1">IF(ISNA(A$1), 0, OFFSET(data!$A$1, ROW()-1, A$1-1))</f>
        <v>Oahu</v>
      </c>
      <c r="B911">
        <f ca="1">IF(ISNA(B$1), 0, OFFSET(data!$A$1, ROW()-1, B$1-1))</f>
        <v>2040</v>
      </c>
      <c r="C911" s="8">
        <f ca="1">IF(ISNA(C$1), 0, OFFSET(data!$A$1, ROW()-1, C$1-1))</f>
        <v>51436.75</v>
      </c>
      <c r="D911">
        <f ca="1">IF(ISNA(D$1), 0, OFFSET(data!$A$1, ROW()-1, D$1-1))</f>
        <v>118.107762557077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42.8</v>
      </c>
      <c r="M911">
        <f ca="1">IF(ISNA(M$1), 0, OFFSET(data!$A$1, ROW()-1, M$1-1))</f>
        <v>199.190214999999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422.629754649608</v>
      </c>
      <c r="S911">
        <f ca="1">IF(ISNA(S$1), 0, OFFSET(data!$A$1, ROW()-1, S$1-1))</f>
        <v>140.45360975653301</v>
      </c>
      <c r="T911">
        <f ca="1">IF(ISNA(T$1), 0, OFFSET(data!$A$1, ROW()-1, T$1-1))</f>
        <v>0</v>
      </c>
      <c r="U911">
        <f ca="1">IF(ISNA(U$1), 0, OFFSET(data!$A$1, ROW()-1, U$1-1))</f>
        <v>947.27552743220997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-94.727552743220997</v>
      </c>
      <c r="Y911">
        <f ca="1">IF(ISNA(Y$1), 0, OFFSET(data!$A$1, ROW()-1, Y$1-1))</f>
        <v>70.633367274230494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391.025635593858</v>
      </c>
      <c r="AD911">
        <f ca="1">IF(ISNA(AD$1), 0, OFFSET(data!$A$1, ROW()-1, AD$1-1))</f>
        <v>159.84683461</v>
      </c>
      <c r="AE911">
        <f ca="1">IF(ISNA(AE$1), 0, OFFSET(data!$A$1, ROW()-1, AE$1-1))</f>
        <v>0</v>
      </c>
      <c r="AF911" t="str">
        <f ca="1">IF(ISNA(AF$1), 0, OFFSET(data!$A$1, ROW()-1, AF$1-1))</f>
        <v>typical</v>
      </c>
      <c r="AG911">
        <f t="shared" ca="1" si="244"/>
        <v>2040</v>
      </c>
      <c r="AH911">
        <f t="shared" ca="1" si="245"/>
        <v>10</v>
      </c>
      <c r="AI911">
        <f t="shared" ca="1" si="246"/>
        <v>27</v>
      </c>
      <c r="AJ911" t="str">
        <f t="shared" ca="1" si="242"/>
        <v/>
      </c>
      <c r="AK911" t="str">
        <f t="shared" ca="1" si="247"/>
        <v>18:00</v>
      </c>
      <c r="AL911" s="4">
        <f t="shared" ca="1" si="243"/>
        <v>0</v>
      </c>
      <c r="AM911">
        <f t="shared" ca="1" si="241"/>
        <v>852.54797468898892</v>
      </c>
      <c r="AN911">
        <f t="shared" ca="1" si="248"/>
        <v>140.45360975653301</v>
      </c>
      <c r="AO911">
        <f t="shared" ca="1" si="249"/>
        <v>422.629754649608</v>
      </c>
      <c r="AP911">
        <f t="shared" ca="1" si="250"/>
        <v>0</v>
      </c>
      <c r="AQ911">
        <f t="shared" ca="1" si="251"/>
        <v>42.8</v>
      </c>
      <c r="AR911">
        <f t="shared" ca="1" si="252"/>
        <v>199.190214999999</v>
      </c>
      <c r="AS911">
        <f t="shared" ca="1" si="253"/>
        <v>1314.2069775570749</v>
      </c>
      <c r="AT911">
        <f t="shared" ca="1" si="254"/>
        <v>1083.0281765732195</v>
      </c>
    </row>
    <row r="912" spans="1:46" hidden="1">
      <c r="A912" t="str">
        <f ca="1">IF(ISNA(A$1), 0, OFFSET(data!$A$1, ROW()-1, A$1-1))</f>
        <v>Oahu</v>
      </c>
      <c r="B912">
        <f ca="1">IF(ISNA(B$1), 0, OFFSET(data!$A$1, ROW()-1, B$1-1))</f>
        <v>2040</v>
      </c>
      <c r="C912" s="8">
        <f ca="1">IF(ISNA(C$1), 0, OFFSET(data!$A$1, ROW()-1, C$1-1))</f>
        <v>51436.833333333336</v>
      </c>
      <c r="D912">
        <f ca="1">IF(ISNA(D$1), 0, OFFSET(data!$A$1, ROW()-1, D$1-1))</f>
        <v>118.107762557077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42.8</v>
      </c>
      <c r="M912">
        <f ca="1">IF(ISNA(M$1), 0, OFFSET(data!$A$1, ROW()-1, M$1-1))</f>
        <v>219.871703999999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422.629754649608</v>
      </c>
      <c r="S912">
        <f ca="1">IF(ISNA(S$1), 0, OFFSET(data!$A$1, ROW()-1, S$1-1))</f>
        <v>79.269982578993705</v>
      </c>
      <c r="T912">
        <f ca="1">IF(ISNA(T$1), 0, OFFSET(data!$A$1, ROW()-1, T$1-1))</f>
        <v>0</v>
      </c>
      <c r="U912">
        <f ca="1">IF(ISNA(U$1), 0, OFFSET(data!$A$1, ROW()-1, U$1-1))</f>
        <v>907.94692292902903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-90.794692292902894</v>
      </c>
      <c r="Y912">
        <f ca="1">IF(ISNA(Y$1), 0, OFFSET(data!$A$1, ROW()-1, Y$1-1))</f>
        <v>65.526973149553996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452.20926277139699</v>
      </c>
      <c r="AD912">
        <f ca="1">IF(ISNA(AD$1), 0, OFFSET(data!$A$1, ROW()-1, AD$1-1))</f>
        <v>159.84683461</v>
      </c>
      <c r="AE912">
        <f ca="1">IF(ISNA(AE$1), 0, OFFSET(data!$A$1, ROW()-1, AE$1-1))</f>
        <v>0</v>
      </c>
      <c r="AF912" t="str">
        <f ca="1">IF(ISNA(AF$1), 0, OFFSET(data!$A$1, ROW()-1, AF$1-1))</f>
        <v>typical</v>
      </c>
      <c r="AG912">
        <f t="shared" ca="1" si="244"/>
        <v>2040</v>
      </c>
      <c r="AH912">
        <f t="shared" ca="1" si="245"/>
        <v>10</v>
      </c>
      <c r="AI912">
        <f t="shared" ca="1" si="246"/>
        <v>27</v>
      </c>
      <c r="AJ912" t="str">
        <f t="shared" ca="1" si="242"/>
        <v/>
      </c>
      <c r="AK912" t="str">
        <f t="shared" ca="1" si="247"/>
        <v>20:00</v>
      </c>
      <c r="AL912" s="4">
        <f t="shared" ca="1" si="243"/>
        <v>0</v>
      </c>
      <c r="AM912">
        <f t="shared" ca="1" si="241"/>
        <v>817.15223063612609</v>
      </c>
      <c r="AN912">
        <f t="shared" ca="1" si="248"/>
        <v>79.269982578993705</v>
      </c>
      <c r="AO912">
        <f t="shared" ca="1" si="249"/>
        <v>422.629754649608</v>
      </c>
      <c r="AP912">
        <f t="shared" ca="1" si="250"/>
        <v>0</v>
      </c>
      <c r="AQ912">
        <f t="shared" ca="1" si="251"/>
        <v>42.8</v>
      </c>
      <c r="AR912">
        <f t="shared" ca="1" si="252"/>
        <v>219.871703999999</v>
      </c>
      <c r="AS912">
        <f t="shared" ca="1" si="253"/>
        <v>1334.8884665570745</v>
      </c>
      <c r="AT912">
        <f t="shared" ca="1" si="254"/>
        <v>1042.5260383956802</v>
      </c>
    </row>
    <row r="913" spans="1:46" hidden="1">
      <c r="A913" t="str">
        <f ca="1">IF(ISNA(A$1), 0, OFFSET(data!$A$1, ROW()-1, A$1-1))</f>
        <v>Oahu</v>
      </c>
      <c r="B913">
        <f ca="1">IF(ISNA(B$1), 0, OFFSET(data!$A$1, ROW()-1, B$1-1))</f>
        <v>2040</v>
      </c>
      <c r="C913" s="8">
        <f ca="1">IF(ISNA(C$1), 0, OFFSET(data!$A$1, ROW()-1, C$1-1))</f>
        <v>51436.916666666664</v>
      </c>
      <c r="D913">
        <f ca="1">IF(ISNA(D$1), 0, OFFSET(data!$A$1, ROW()-1, D$1-1))</f>
        <v>118.107762557077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42.8</v>
      </c>
      <c r="M913">
        <f ca="1">IF(ISNA(M$1), 0, OFFSET(data!$A$1, ROW()-1, M$1-1))</f>
        <v>206.87720499999901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412.41695381109798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848.64480676422795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-84.864480676422801</v>
      </c>
      <c r="Y913">
        <f ca="1">IF(ISNA(Y$1), 0, OFFSET(data!$A$1, ROW()-1, Y$1-1))</f>
        <v>16.421595280370401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541.69204618890103</v>
      </c>
      <c r="AD913">
        <f ca="1">IF(ISNA(AD$1), 0, OFFSET(data!$A$1, ROW()-1, AD$1-1))</f>
        <v>159.84683461</v>
      </c>
      <c r="AE913">
        <f ca="1">IF(ISNA(AE$1), 0, OFFSET(data!$A$1, ROW()-1, AE$1-1))</f>
        <v>0</v>
      </c>
      <c r="AF913" t="str">
        <f ca="1">IF(ISNA(AF$1), 0, OFFSET(data!$A$1, ROW()-1, AF$1-1))</f>
        <v>typical</v>
      </c>
      <c r="AG913">
        <f t="shared" ca="1" si="244"/>
        <v>2040</v>
      </c>
      <c r="AH913">
        <f t="shared" ca="1" si="245"/>
        <v>10</v>
      </c>
      <c r="AI913">
        <f t="shared" ca="1" si="246"/>
        <v>27</v>
      </c>
      <c r="AJ913" t="str">
        <f t="shared" ca="1" si="242"/>
        <v/>
      </c>
      <c r="AK913" t="str">
        <f t="shared" ca="1" si="247"/>
        <v>22:00</v>
      </c>
      <c r="AL913" s="4">
        <f t="shared" ca="1" si="243"/>
        <v>0</v>
      </c>
      <c r="AM913">
        <f t="shared" ca="1" si="241"/>
        <v>763.78032608780518</v>
      </c>
      <c r="AN913">
        <f t="shared" ca="1" si="248"/>
        <v>0</v>
      </c>
      <c r="AO913">
        <f t="shared" ca="1" si="249"/>
        <v>412.41695381109798</v>
      </c>
      <c r="AP913">
        <f t="shared" ca="1" si="250"/>
        <v>0</v>
      </c>
      <c r="AQ913">
        <f t="shared" ca="1" si="251"/>
        <v>42.8</v>
      </c>
      <c r="AR913">
        <f t="shared" ca="1" si="252"/>
        <v>206.87720499999901</v>
      </c>
      <c r="AS913">
        <f t="shared" ca="1" si="253"/>
        <v>1321.893967557075</v>
      </c>
      <c r="AT913">
        <f t="shared" ca="1" si="254"/>
        <v>940.04875597817556</v>
      </c>
    </row>
    <row r="914" spans="1:46" hidden="1">
      <c r="A914" t="str">
        <f ca="1">IF(ISNA(A$1), 0, OFFSET(data!$A$1, ROW()-1, A$1-1))</f>
        <v>Oahu</v>
      </c>
      <c r="B914">
        <f ca="1">IF(ISNA(B$1), 0, OFFSET(data!$A$1, ROW()-1, B$1-1))</f>
        <v>2040</v>
      </c>
      <c r="C914" s="8">
        <f ca="1">IF(ISNA(C$1), 0, OFFSET(data!$A$1, ROW()-1, C$1-1))</f>
        <v>51462</v>
      </c>
      <c r="D914">
        <f ca="1">IF(ISNA(D$1), 0, OFFSET(data!$A$1, ROW()-1, D$1-1))</f>
        <v>504.80776255707701</v>
      </c>
      <c r="E914">
        <f ca="1">IF(ISNA(E$1), 0, OFFSET(data!$A$1, ROW()-1, E$1-1))</f>
        <v>20.350000000000001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20.350000000000001</v>
      </c>
      <c r="K914">
        <f ca="1">IF(ISNA(K$1), 0, OFFSET(data!$A$1, ROW()-1, K$1-1))</f>
        <v>0</v>
      </c>
      <c r="L914">
        <f ca="1">IF(ISNA(L$1), 0, OFFSET(data!$A$1, ROW()-1, L$1-1))</f>
        <v>42.8</v>
      </c>
      <c r="M914">
        <f ca="1">IF(ISNA(M$1), 0, OFFSET(data!$A$1, ROW()-1, M$1-1))</f>
        <v>52.184711999999998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53.962562830367403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757.61787469263595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-75.761787469263595</v>
      </c>
      <c r="Y914">
        <f ca="1">IF(ISNA(Y$1), 0, OFFSET(data!$A$1, ROW()-1, Y$1-1))</f>
        <v>12.5989501640728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900.14643716963201</v>
      </c>
      <c r="AD914">
        <f ca="1">IF(ISNA(AD$1), 0, OFFSET(data!$A$1, ROW()-1, AD$1-1))</f>
        <v>186.584712</v>
      </c>
      <c r="AE914">
        <f ca="1">IF(ISNA(AE$1), 0, OFFSET(data!$A$1, ROW()-1, AE$1-1))</f>
        <v>222.19400122019499</v>
      </c>
      <c r="AF914" t="str">
        <f ca="1">IF(ISNA(AF$1), 0, OFFSET(data!$A$1, ROW()-1, AF$1-1))</f>
        <v>peak</v>
      </c>
      <c r="AG914">
        <f t="shared" ca="1" si="244"/>
        <v>2040</v>
      </c>
      <c r="AH914">
        <f t="shared" ca="1" si="245"/>
        <v>11</v>
      </c>
      <c r="AI914">
        <f t="shared" ca="1" si="246"/>
        <v>22</v>
      </c>
      <c r="AJ914" t="str">
        <f t="shared" ca="1" si="242"/>
        <v/>
      </c>
      <c r="AK914" t="str">
        <f t="shared" ca="1" si="247"/>
        <v>00:00</v>
      </c>
      <c r="AL914" s="4">
        <f t="shared" ca="1" si="243"/>
        <v>0.222194001220195</v>
      </c>
      <c r="AM914">
        <f t="shared" ca="1" si="241"/>
        <v>681.85608722337236</v>
      </c>
      <c r="AN914">
        <f t="shared" ca="1" si="248"/>
        <v>0</v>
      </c>
      <c r="AO914">
        <f t="shared" ca="1" si="249"/>
        <v>53.962562830367403</v>
      </c>
      <c r="AP914">
        <f t="shared" ca="1" si="250"/>
        <v>0</v>
      </c>
      <c r="AQ914">
        <f t="shared" ca="1" si="251"/>
        <v>42.8</v>
      </c>
      <c r="AR914">
        <f t="shared" ca="1" si="252"/>
        <v>52.184711999999998</v>
      </c>
      <c r="AS914">
        <f t="shared" ca="1" si="253"/>
        <v>1594.6014745570765</v>
      </c>
      <c r="AT914">
        <f t="shared" ca="1" si="254"/>
        <v>881.03974938744511</v>
      </c>
    </row>
    <row r="915" spans="1:46" hidden="1">
      <c r="A915" t="str">
        <f ca="1">IF(ISNA(A$1), 0, OFFSET(data!$A$1, ROW()-1, A$1-1))</f>
        <v>Oahu</v>
      </c>
      <c r="B915">
        <f ca="1">IF(ISNA(B$1), 0, OFFSET(data!$A$1, ROW()-1, B$1-1))</f>
        <v>2040</v>
      </c>
      <c r="C915" s="8">
        <f ca="1">IF(ISNA(C$1), 0, OFFSET(data!$A$1, ROW()-1, C$1-1))</f>
        <v>51462.083333333336</v>
      </c>
      <c r="D915">
        <f ca="1">IF(ISNA(D$1), 0, OFFSET(data!$A$1, ROW()-1, D$1-1))</f>
        <v>504.80776255707701</v>
      </c>
      <c r="E915">
        <f ca="1">IF(ISNA(E$1), 0, OFFSET(data!$A$1, ROW()-1, E$1-1))</f>
        <v>22.727139550904901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22.727139550904901</v>
      </c>
      <c r="K915">
        <f ca="1">IF(ISNA(K$1), 0, OFFSET(data!$A$1, ROW()-1, K$1-1))</f>
        <v>0</v>
      </c>
      <c r="L915">
        <f ca="1">IF(ISNA(L$1), 0, OFFSET(data!$A$1, ROW()-1, L$1-1))</f>
        <v>42.8</v>
      </c>
      <c r="M915">
        <f ca="1">IF(ISNA(M$1), 0, OFFSET(data!$A$1, ROW()-1, M$1-1))</f>
        <v>3.426653548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68.532550434031705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728.77121167932103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-72.877121167932103</v>
      </c>
      <c r="Y915">
        <f ca="1">IF(ISNA(Y$1), 0, OFFSET(data!$A$1, ROW()-1, Y$1-1))</f>
        <v>9.1271551295304008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888.96217046415802</v>
      </c>
      <c r="AD915">
        <f ca="1">IF(ISNA(AD$1), 0, OFFSET(data!$A$1, ROW()-1, AD$1-1))</f>
        <v>137.826653548</v>
      </c>
      <c r="AE915">
        <f ca="1">IF(ISNA(AE$1), 0, OFFSET(data!$A$1, ROW()-1, AE$1-1))</f>
        <v>222.19400122019499</v>
      </c>
      <c r="AF915" t="str">
        <f ca="1">IF(ISNA(AF$1), 0, OFFSET(data!$A$1, ROW()-1, AF$1-1))</f>
        <v>peak</v>
      </c>
      <c r="AG915">
        <f t="shared" ca="1" si="244"/>
        <v>2040</v>
      </c>
      <c r="AH915">
        <f t="shared" ca="1" si="245"/>
        <v>11</v>
      </c>
      <c r="AI915">
        <f t="shared" ca="1" si="246"/>
        <v>22</v>
      </c>
      <c r="AJ915" t="str">
        <f t="shared" ca="1" si="242"/>
        <v/>
      </c>
      <c r="AK915" t="str">
        <f t="shared" ca="1" si="247"/>
        <v>02:00</v>
      </c>
      <c r="AL915" s="4">
        <f t="shared" ca="1" si="243"/>
        <v>0.222194001220195</v>
      </c>
      <c r="AM915">
        <f t="shared" ca="1" si="241"/>
        <v>655.89409051138887</v>
      </c>
      <c r="AN915">
        <f t="shared" ca="1" si="248"/>
        <v>0</v>
      </c>
      <c r="AO915">
        <f t="shared" ca="1" si="249"/>
        <v>68.532550434031705</v>
      </c>
      <c r="AP915">
        <f t="shared" ca="1" si="250"/>
        <v>0</v>
      </c>
      <c r="AQ915">
        <f t="shared" ca="1" si="251"/>
        <v>42.8</v>
      </c>
      <c r="AR915">
        <f t="shared" ca="1" si="252"/>
        <v>3.426653548</v>
      </c>
      <c r="AS915">
        <f t="shared" ca="1" si="253"/>
        <v>1553.9834161050765</v>
      </c>
      <c r="AT915">
        <f t="shared" ca="1" si="254"/>
        <v>802.8478991889192</v>
      </c>
    </row>
    <row r="916" spans="1:46" hidden="1">
      <c r="A916" t="str">
        <f ca="1">IF(ISNA(A$1), 0, OFFSET(data!$A$1, ROW()-1, A$1-1))</f>
        <v>Oahu</v>
      </c>
      <c r="B916">
        <f ca="1">IF(ISNA(B$1), 0, OFFSET(data!$A$1, ROW()-1, B$1-1))</f>
        <v>2040</v>
      </c>
      <c r="C916" s="8">
        <f ca="1">IF(ISNA(C$1), 0, OFFSET(data!$A$1, ROW()-1, C$1-1))</f>
        <v>51462.166666666664</v>
      </c>
      <c r="D916">
        <f ca="1">IF(ISNA(D$1), 0, OFFSET(data!$A$1, ROW()-1, D$1-1))</f>
        <v>504.80776255707701</v>
      </c>
      <c r="E916">
        <f ca="1">IF(ISNA(E$1), 0, OFFSET(data!$A$1, ROW()-1, E$1-1))</f>
        <v>20.349999999999898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20.349999999999898</v>
      </c>
      <c r="K916">
        <f ca="1">IF(ISNA(K$1), 0, OFFSET(data!$A$1, ROW()-1, K$1-1))</f>
        <v>0</v>
      </c>
      <c r="L916">
        <f ca="1">IF(ISNA(L$1), 0, OFFSET(data!$A$1, ROW()-1, L$1-1))</f>
        <v>42.8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85.770069929901894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738.786680937146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-73.878668093714595</v>
      </c>
      <c r="Y916">
        <f ca="1">IF(ISNA(Y$1), 0, OFFSET(data!$A$1, ROW()-1, Y$1-1))</f>
        <v>9.1698196435482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868.33893007009794</v>
      </c>
      <c r="AD916">
        <f ca="1">IF(ISNA(AD$1), 0, OFFSET(data!$A$1, ROW()-1, AD$1-1))</f>
        <v>134.4</v>
      </c>
      <c r="AE916">
        <f ca="1">IF(ISNA(AE$1), 0, OFFSET(data!$A$1, ROW()-1, AE$1-1))</f>
        <v>222.19400122019499</v>
      </c>
      <c r="AF916" t="str">
        <f ca="1">IF(ISNA(AF$1), 0, OFFSET(data!$A$1, ROW()-1, AF$1-1))</f>
        <v>peak</v>
      </c>
      <c r="AG916">
        <f t="shared" ca="1" si="244"/>
        <v>2040</v>
      </c>
      <c r="AH916">
        <f t="shared" ca="1" si="245"/>
        <v>11</v>
      </c>
      <c r="AI916">
        <f t="shared" ca="1" si="246"/>
        <v>22</v>
      </c>
      <c r="AJ916" t="str">
        <f t="shared" ca="1" si="242"/>
        <v/>
      </c>
      <c r="AK916" t="str">
        <f t="shared" ca="1" si="247"/>
        <v>04:00</v>
      </c>
      <c r="AL916" s="4">
        <f t="shared" ca="1" si="243"/>
        <v>0.222194001220195</v>
      </c>
      <c r="AM916">
        <f t="shared" ca="1" si="241"/>
        <v>664.90801284343138</v>
      </c>
      <c r="AN916">
        <f t="shared" ca="1" si="248"/>
        <v>0</v>
      </c>
      <c r="AO916">
        <f t="shared" ca="1" si="249"/>
        <v>85.770069929901894</v>
      </c>
      <c r="AP916">
        <f t="shared" ca="1" si="250"/>
        <v>0</v>
      </c>
      <c r="AQ916">
        <f t="shared" ca="1" si="251"/>
        <v>42.8</v>
      </c>
      <c r="AR916">
        <f t="shared" ca="1" si="252"/>
        <v>0</v>
      </c>
      <c r="AS916">
        <f t="shared" ca="1" si="253"/>
        <v>1542.4167625570767</v>
      </c>
      <c r="AT916">
        <f t="shared" ca="1" si="254"/>
        <v>808.47783248697954</v>
      </c>
    </row>
    <row r="917" spans="1:46" hidden="1">
      <c r="A917" t="str">
        <f ca="1">IF(ISNA(A$1), 0, OFFSET(data!$A$1, ROW()-1, A$1-1))</f>
        <v>Oahu</v>
      </c>
      <c r="B917">
        <f ca="1">IF(ISNA(B$1), 0, OFFSET(data!$A$1, ROW()-1, B$1-1))</f>
        <v>2040</v>
      </c>
      <c r="C917" s="8">
        <f ca="1">IF(ISNA(C$1), 0, OFFSET(data!$A$1, ROW()-1, C$1-1))</f>
        <v>51462.25</v>
      </c>
      <c r="D917">
        <f ca="1">IF(ISNA(D$1), 0, OFFSET(data!$A$1, ROW()-1, D$1-1))</f>
        <v>504.80776255707701</v>
      </c>
      <c r="E917">
        <f ca="1">IF(ISNA(E$1), 0, OFFSET(data!$A$1, ROW()-1, E$1-1))</f>
        <v>20.349999999999898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20.349999999999898</v>
      </c>
      <c r="K917">
        <f ca="1">IF(ISNA(K$1), 0, OFFSET(data!$A$1, ROW()-1, K$1-1))</f>
        <v>0</v>
      </c>
      <c r="L917">
        <f ca="1">IF(ISNA(L$1), 0, OFFSET(data!$A$1, ROW()-1, L$1-1))</f>
        <v>42.8</v>
      </c>
      <c r="M917">
        <f ca="1">IF(ISNA(M$1), 0, OFFSET(data!$A$1, ROW()-1, M$1-1))</f>
        <v>5.9877939519999899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85.770069929901894</v>
      </c>
      <c r="S917">
        <f ca="1">IF(ISNA(S$1), 0, OFFSET(data!$A$1, ROW()-1, S$1-1))</f>
        <v>47.5485897848056</v>
      </c>
      <c r="T917">
        <f ca="1">IF(ISNA(T$1), 0, OFFSET(data!$A$1, ROW()-1, T$1-1))</f>
        <v>0</v>
      </c>
      <c r="U917">
        <f ca="1">IF(ISNA(U$1), 0, OFFSET(data!$A$1, ROW()-1, U$1-1))</f>
        <v>796.13927945189096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-79.613927945189104</v>
      </c>
      <c r="Y917">
        <f ca="1">IF(ISNA(Y$1), 0, OFFSET(data!$A$1, ROW()-1, Y$1-1))</f>
        <v>11.0888647170834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820.79034028529202</v>
      </c>
      <c r="AD917">
        <f ca="1">IF(ISNA(AD$1), 0, OFFSET(data!$A$1, ROW()-1, AD$1-1))</f>
        <v>140.38779395200001</v>
      </c>
      <c r="AE917">
        <f ca="1">IF(ISNA(AE$1), 0, OFFSET(data!$A$1, ROW()-1, AE$1-1))</f>
        <v>222.19400122019499</v>
      </c>
      <c r="AF917" t="str">
        <f ca="1">IF(ISNA(AF$1), 0, OFFSET(data!$A$1, ROW()-1, AF$1-1))</f>
        <v>peak</v>
      </c>
      <c r="AG917">
        <f t="shared" ca="1" si="244"/>
        <v>2040</v>
      </c>
      <c r="AH917">
        <f t="shared" ca="1" si="245"/>
        <v>11</v>
      </c>
      <c r="AI917">
        <f t="shared" ca="1" si="246"/>
        <v>22</v>
      </c>
      <c r="AJ917" t="str">
        <f t="shared" ca="1" si="242"/>
        <v/>
      </c>
      <c r="AK917" t="str">
        <f t="shared" ca="1" si="247"/>
        <v>06:00</v>
      </c>
      <c r="AL917" s="4">
        <f t="shared" ca="1" si="243"/>
        <v>0.222194001220195</v>
      </c>
      <c r="AM917">
        <f t="shared" ca="1" si="241"/>
        <v>716.5253515067019</v>
      </c>
      <c r="AN917">
        <f t="shared" ca="1" si="248"/>
        <v>47.5485897848056</v>
      </c>
      <c r="AO917">
        <f t="shared" ca="1" si="249"/>
        <v>85.770069929901894</v>
      </c>
      <c r="AP917">
        <f t="shared" ca="1" si="250"/>
        <v>0</v>
      </c>
      <c r="AQ917">
        <f t="shared" ca="1" si="251"/>
        <v>42.8</v>
      </c>
      <c r="AR917">
        <f t="shared" ca="1" si="252"/>
        <v>5.9877939519999899</v>
      </c>
      <c r="AS917">
        <f t="shared" ca="1" si="253"/>
        <v>1548.4045565090762</v>
      </c>
      <c r="AT917">
        <f t="shared" ca="1" si="254"/>
        <v>868.00201017578536</v>
      </c>
    </row>
    <row r="918" spans="1:46" hidden="1">
      <c r="A918" t="str">
        <f ca="1">IF(ISNA(A$1), 0, OFFSET(data!$A$1, ROW()-1, A$1-1))</f>
        <v>Oahu</v>
      </c>
      <c r="B918">
        <f ca="1">IF(ISNA(B$1), 0, OFFSET(data!$A$1, ROW()-1, B$1-1))</f>
        <v>2040</v>
      </c>
      <c r="C918" s="8">
        <f ca="1">IF(ISNA(C$1), 0, OFFSET(data!$A$1, ROW()-1, C$1-1))</f>
        <v>51462.333333333336</v>
      </c>
      <c r="D918">
        <f ca="1">IF(ISNA(D$1), 0, OFFSET(data!$A$1, ROW()-1, D$1-1))</f>
        <v>504.80776255707701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367.09721657172099</v>
      </c>
      <c r="L918">
        <f ca="1">IF(ISNA(L$1), 0, OFFSET(data!$A$1, ROW()-1, L$1-1))</f>
        <v>42.8</v>
      </c>
      <c r="M918">
        <f ca="1">IF(ISNA(M$1), 0, OFFSET(data!$A$1, ROW()-1, M$1-1))</f>
        <v>36.363023699999999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873.63799197926096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60.484762288178402</v>
      </c>
      <c r="Y918">
        <f ca="1">IF(ISNA(Y$1), 0, OFFSET(data!$A$1, ROW()-1, Y$1-1))</f>
        <v>16.945248561359701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954.10900000000004</v>
      </c>
      <c r="AD918">
        <f ca="1">IF(ISNA(AD$1), 0, OFFSET(data!$A$1, ROW()-1, AD$1-1))</f>
        <v>435.21163299357602</v>
      </c>
      <c r="AE918">
        <f ca="1">IF(ISNA(AE$1), 0, OFFSET(data!$A$1, ROW()-1, AE$1-1))</f>
        <v>199.97460109817499</v>
      </c>
      <c r="AF918" t="str">
        <f ca="1">IF(ISNA(AF$1), 0, OFFSET(data!$A$1, ROW()-1, AF$1-1))</f>
        <v>peak</v>
      </c>
      <c r="AG918">
        <f t="shared" ca="1" si="244"/>
        <v>2040</v>
      </c>
      <c r="AH918">
        <f t="shared" ca="1" si="245"/>
        <v>11</v>
      </c>
      <c r="AI918">
        <f t="shared" ca="1" si="246"/>
        <v>22</v>
      </c>
      <c r="AJ918" t="str">
        <f t="shared" ca="1" si="242"/>
        <v/>
      </c>
      <c r="AK918" t="str">
        <f t="shared" ca="1" si="247"/>
        <v>08:00</v>
      </c>
      <c r="AL918" s="4">
        <f t="shared" ca="1" si="243"/>
        <v>0.199974601098175</v>
      </c>
      <c r="AM918">
        <f t="shared" ca="1" si="241"/>
        <v>934.1227542674394</v>
      </c>
      <c r="AN918">
        <f t="shared" ca="1" si="248"/>
        <v>0</v>
      </c>
      <c r="AO918">
        <f t="shared" ca="1" si="249"/>
        <v>0</v>
      </c>
      <c r="AP918">
        <f t="shared" ca="1" si="250"/>
        <v>367.09721657172099</v>
      </c>
      <c r="AQ918">
        <f t="shared" ca="1" si="251"/>
        <v>42.8</v>
      </c>
      <c r="AR918">
        <f t="shared" ca="1" si="252"/>
        <v>36.363023699999999</v>
      </c>
      <c r="AS918">
        <f t="shared" ca="1" si="253"/>
        <v>1905.1770028287979</v>
      </c>
      <c r="AT918">
        <f t="shared" ca="1" si="254"/>
        <v>1386.279635822375</v>
      </c>
    </row>
    <row r="919" spans="1:46" hidden="1">
      <c r="A919" t="str">
        <f ca="1">IF(ISNA(A$1), 0, OFFSET(data!$A$1, ROW()-1, A$1-1))</f>
        <v>Oahu</v>
      </c>
      <c r="B919">
        <f ca="1">IF(ISNA(B$1), 0, OFFSET(data!$A$1, ROW()-1, B$1-1))</f>
        <v>2040</v>
      </c>
      <c r="C919" s="8">
        <f ca="1">IF(ISNA(C$1), 0, OFFSET(data!$A$1, ROW()-1, C$1-1))</f>
        <v>51462.416666666664</v>
      </c>
      <c r="D919">
        <f ca="1">IF(ISNA(D$1), 0, OFFSET(data!$A$1, ROW()-1, D$1-1))</f>
        <v>504.80776255707701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877.01403362187602</v>
      </c>
      <c r="L919">
        <f ca="1">IF(ISNA(L$1), 0, OFFSET(data!$A$1, ROW()-1, L$1-1))</f>
        <v>42.8</v>
      </c>
      <c r="M919">
        <f ca="1">IF(ISNA(M$1), 0, OFFSET(data!$A$1, ROW()-1, M$1-1))</f>
        <v>17.551107182999999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906.47740555439304</v>
      </c>
      <c r="V919">
        <f ca="1">IF(ISNA(V$1), 0, OFFSET(data!$A$1, ROW()-1, V$1-1))</f>
        <v>0</v>
      </c>
      <c r="W919">
        <f ca="1">IF(ISNA(W$1), 0, OFFSET(data!$A$1, ROW()-1, W$1-1))</f>
        <v>241.729484092902</v>
      </c>
      <c r="X919">
        <f ca="1">IF(ISNA(X$1), 0, OFFSET(data!$A$1, ROW()-1, X$1-1))</f>
        <v>148.98582978186701</v>
      </c>
      <c r="Y919">
        <f ca="1">IF(ISNA(Y$1), 0, OFFSET(data!$A$1, ROW()-1, Y$1-1))</f>
        <v>144.98018393279099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1195.8384840929</v>
      </c>
      <c r="AD919">
        <f ca="1">IF(ISNA(AD$1), 0, OFFSET(data!$A$1, ROW()-1, AD$1-1))</f>
        <v>625.88769555556598</v>
      </c>
      <c r="AE919">
        <f ca="1">IF(ISNA(AE$1), 0, OFFSET(data!$A$1, ROW()-1, AE$1-1))</f>
        <v>199.97460109817499</v>
      </c>
      <c r="AF919" t="str">
        <f ca="1">IF(ISNA(AF$1), 0, OFFSET(data!$A$1, ROW()-1, AF$1-1))</f>
        <v>peak</v>
      </c>
      <c r="AG919">
        <f t="shared" ca="1" si="244"/>
        <v>2040</v>
      </c>
      <c r="AH919">
        <f t="shared" ca="1" si="245"/>
        <v>11</v>
      </c>
      <c r="AI919">
        <f t="shared" ca="1" si="246"/>
        <v>22</v>
      </c>
      <c r="AJ919" t="str">
        <f t="shared" ca="1" si="242"/>
        <v/>
      </c>
      <c r="AK919" t="str">
        <f t="shared" ca="1" si="247"/>
        <v>10:00</v>
      </c>
      <c r="AL919" s="4">
        <f t="shared" ca="1" si="243"/>
        <v>0.199974601098175</v>
      </c>
      <c r="AM919">
        <f t="shared" ca="1" si="241"/>
        <v>1055.4632353362601</v>
      </c>
      <c r="AN919">
        <f t="shared" ca="1" si="248"/>
        <v>0</v>
      </c>
      <c r="AO919">
        <f t="shared" ca="1" si="249"/>
        <v>241.729484092902</v>
      </c>
      <c r="AP919">
        <f t="shared" ca="1" si="250"/>
        <v>877.01403362187602</v>
      </c>
      <c r="AQ919">
        <f t="shared" ca="1" si="251"/>
        <v>42.8</v>
      </c>
      <c r="AR919">
        <f t="shared" ca="1" si="252"/>
        <v>17.551107182999999</v>
      </c>
      <c r="AS919">
        <f t="shared" ca="1" si="253"/>
        <v>2638.0113874548533</v>
      </c>
      <c r="AT919">
        <f t="shared" ca="1" si="254"/>
        <v>2068.0605989175192</v>
      </c>
    </row>
    <row r="920" spans="1:46" hidden="1">
      <c r="A920" t="str">
        <f ca="1">IF(ISNA(A$1), 0, OFFSET(data!$A$1, ROW()-1, A$1-1))</f>
        <v>Oahu</v>
      </c>
      <c r="B920">
        <f ca="1">IF(ISNA(B$1), 0, OFFSET(data!$A$1, ROW()-1, B$1-1))</f>
        <v>2040</v>
      </c>
      <c r="C920" s="8">
        <f ca="1">IF(ISNA(C$1), 0, OFFSET(data!$A$1, ROW()-1, C$1-1))</f>
        <v>51462.5</v>
      </c>
      <c r="D920">
        <f ca="1">IF(ISNA(D$1), 0, OFFSET(data!$A$1, ROW()-1, D$1-1))</f>
        <v>504.80776255707701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1058.48699917926</v>
      </c>
      <c r="L920">
        <f ca="1">IF(ISNA(L$1), 0, OFFSET(data!$A$1, ROW()-1, L$1-1))</f>
        <v>42.8</v>
      </c>
      <c r="M920">
        <f ca="1">IF(ISNA(M$1), 0, OFFSET(data!$A$1, ROW()-1, M$1-1))</f>
        <v>13.521206899999999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899.706046128043</v>
      </c>
      <c r="V920">
        <f ca="1">IF(ISNA(V$1), 0, OFFSET(data!$A$1, ROW()-1, V$1-1))</f>
        <v>0</v>
      </c>
      <c r="W920">
        <f ca="1">IF(ISNA(W$1), 0, OFFSET(data!$A$1, ROW()-1, W$1-1))</f>
        <v>425.943908793633</v>
      </c>
      <c r="X920">
        <f ca="1">IF(ISNA(X$1), 0, OFFSET(data!$A$1, ROW()-1, X$1-1))</f>
        <v>148.98582978186701</v>
      </c>
      <c r="Y920">
        <f ca="1">IF(ISNA(Y$1), 0, OFFSET(data!$A$1, ROW()-1, Y$1-1))</f>
        <v>144.98018393279099</v>
      </c>
      <c r="Z920">
        <f ca="1">IF(ISNA(Z$1), 0, OFFSET(data!$A$1, ROW()-1, Z$1-1))</f>
        <v>5.9685589803848399E-12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1380.05290879363</v>
      </c>
      <c r="AD920">
        <f ca="1">IF(ISNA(AD$1), 0, OFFSET(data!$A$1, ROW()-1, AD$1-1))</f>
        <v>716.47439189383795</v>
      </c>
      <c r="AE920">
        <f ca="1">IF(ISNA(AE$1), 0, OFFSET(data!$A$1, ROW()-1, AE$1-1))</f>
        <v>199.97460109817499</v>
      </c>
      <c r="AF920" t="str">
        <f ca="1">IF(ISNA(AF$1), 0, OFFSET(data!$A$1, ROW()-1, AF$1-1))</f>
        <v>peak</v>
      </c>
      <c r="AG920">
        <f t="shared" ca="1" si="244"/>
        <v>2040</v>
      </c>
      <c r="AH920">
        <f t="shared" ca="1" si="245"/>
        <v>11</v>
      </c>
      <c r="AI920">
        <f t="shared" ca="1" si="246"/>
        <v>22</v>
      </c>
      <c r="AJ920" t="str">
        <f t="shared" ca="1" si="242"/>
        <v/>
      </c>
      <c r="AK920" t="str">
        <f t="shared" ca="1" si="247"/>
        <v>12:00</v>
      </c>
      <c r="AL920" s="4">
        <f t="shared" ca="1" si="243"/>
        <v>0.199974601098175</v>
      </c>
      <c r="AM920">
        <f t="shared" ca="1" si="241"/>
        <v>1048.6918759099101</v>
      </c>
      <c r="AN920">
        <f t="shared" ca="1" si="248"/>
        <v>5.9685589803848399E-12</v>
      </c>
      <c r="AO920">
        <f t="shared" ca="1" si="249"/>
        <v>425.943908793633</v>
      </c>
      <c r="AP920">
        <f t="shared" ca="1" si="250"/>
        <v>1058.48699917926</v>
      </c>
      <c r="AQ920">
        <f t="shared" ca="1" si="251"/>
        <v>42.8</v>
      </c>
      <c r="AR920">
        <f t="shared" ca="1" si="252"/>
        <v>13.521206899999999</v>
      </c>
      <c r="AS920">
        <f t="shared" ca="1" si="253"/>
        <v>2999.6688774299669</v>
      </c>
      <c r="AT920">
        <f t="shared" ca="1" si="254"/>
        <v>2336.0903605301783</v>
      </c>
    </row>
    <row r="921" spans="1:46" hidden="1">
      <c r="A921" t="str">
        <f ca="1">IF(ISNA(A$1), 0, OFFSET(data!$A$1, ROW()-1, A$1-1))</f>
        <v>Oahu</v>
      </c>
      <c r="B921">
        <f ca="1">IF(ISNA(B$1), 0, OFFSET(data!$A$1, ROW()-1, B$1-1))</f>
        <v>2040</v>
      </c>
      <c r="C921" s="8">
        <f ca="1">IF(ISNA(C$1), 0, OFFSET(data!$A$1, ROW()-1, C$1-1))</f>
        <v>51462.583333333336</v>
      </c>
      <c r="D921">
        <f ca="1">IF(ISNA(D$1), 0, OFFSET(data!$A$1, ROW()-1, D$1-1))</f>
        <v>504.80776255707701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928.535015893425</v>
      </c>
      <c r="L921">
        <f ca="1">IF(ISNA(L$1), 0, OFFSET(data!$A$1, ROW()-1, L$1-1))</f>
        <v>42.8</v>
      </c>
      <c r="M921">
        <f ca="1">IF(ISNA(M$1), 0, OFFSET(data!$A$1, ROW()-1, M$1-1))</f>
        <v>26.054659300000001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881.30196150717097</v>
      </c>
      <c r="V921">
        <f ca="1">IF(ISNA(V$1), 0, OFFSET(data!$A$1, ROW()-1, V$1-1))</f>
        <v>0</v>
      </c>
      <c r="W921">
        <f ca="1">IF(ISNA(W$1), 0, OFFSET(data!$A$1, ROW()-1, W$1-1))</f>
        <v>326.92946252867301</v>
      </c>
      <c r="X921">
        <f ca="1">IF(ISNA(X$1), 0, OFFSET(data!$A$1, ROW()-1, X$1-1))</f>
        <v>148.98582978186701</v>
      </c>
      <c r="Y921">
        <f ca="1">IF(ISNA(Y$1), 0, OFFSET(data!$A$1, ROW()-1, Y$1-1))</f>
        <v>144.98018393279099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1281.0384625286699</v>
      </c>
      <c r="AD921">
        <f ca="1">IF(ISNA(AD$1), 0, OFFSET(data!$A$1, ROW()-1, AD$1-1))</f>
        <v>722.90712328336701</v>
      </c>
      <c r="AE921">
        <f ca="1">IF(ISNA(AE$1), 0, OFFSET(data!$A$1, ROW()-1, AE$1-1))</f>
        <v>199.97460109817499</v>
      </c>
      <c r="AF921" t="str">
        <f ca="1">IF(ISNA(AF$1), 0, OFFSET(data!$A$1, ROW()-1, AF$1-1))</f>
        <v>peak</v>
      </c>
      <c r="AG921">
        <f t="shared" ca="1" si="244"/>
        <v>2040</v>
      </c>
      <c r="AH921">
        <f t="shared" ca="1" si="245"/>
        <v>11</v>
      </c>
      <c r="AI921">
        <f t="shared" ca="1" si="246"/>
        <v>22</v>
      </c>
      <c r="AJ921" t="str">
        <f t="shared" ca="1" si="242"/>
        <v/>
      </c>
      <c r="AK921" t="str">
        <f t="shared" ca="1" si="247"/>
        <v>14:00</v>
      </c>
      <c r="AL921" s="4">
        <f t="shared" ca="1" si="243"/>
        <v>0.199974601098175</v>
      </c>
      <c r="AM921">
        <f t="shared" ca="1" si="241"/>
        <v>1030.2877912890381</v>
      </c>
      <c r="AN921">
        <f t="shared" ca="1" si="248"/>
        <v>0</v>
      </c>
      <c r="AO921">
        <f t="shared" ca="1" si="249"/>
        <v>326.92946252867301</v>
      </c>
      <c r="AP921">
        <f t="shared" ca="1" si="250"/>
        <v>928.535015893425</v>
      </c>
      <c r="AQ921">
        <f t="shared" ca="1" si="251"/>
        <v>42.8</v>
      </c>
      <c r="AR921">
        <f t="shared" ca="1" si="252"/>
        <v>26.054659300000001</v>
      </c>
      <c r="AS921">
        <f t="shared" ca="1" si="253"/>
        <v>2783.2359002791718</v>
      </c>
      <c r="AT921">
        <f t="shared" ca="1" si="254"/>
        <v>2225.1045610338692</v>
      </c>
    </row>
    <row r="922" spans="1:46" hidden="1">
      <c r="A922" t="str">
        <f ca="1">IF(ISNA(A$1), 0, OFFSET(data!$A$1, ROW()-1, A$1-1))</f>
        <v>Oahu</v>
      </c>
      <c r="B922">
        <f ca="1">IF(ISNA(B$1), 0, OFFSET(data!$A$1, ROW()-1, B$1-1))</f>
        <v>2040</v>
      </c>
      <c r="C922" s="8">
        <f ca="1">IF(ISNA(C$1), 0, OFFSET(data!$A$1, ROW()-1, C$1-1))</f>
        <v>51462.666666666664</v>
      </c>
      <c r="D922">
        <f ca="1">IF(ISNA(D$1), 0, OFFSET(data!$A$1, ROW()-1, D$1-1))</f>
        <v>504.80776255707701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412.168809018952</v>
      </c>
      <c r="L922">
        <f ca="1">IF(ISNA(L$1), 0, OFFSET(data!$A$1, ROW()-1, L$1-1))</f>
        <v>42.8</v>
      </c>
      <c r="M922">
        <f ca="1">IF(ISNA(M$1), 0, OFFSET(data!$A$1, ROW()-1, M$1-1))</f>
        <v>57.420643499999997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892.63715000117395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53.926697800625703</v>
      </c>
      <c r="Y922">
        <f ca="1">IF(ISNA(Y$1), 0, OFFSET(data!$A$1, ROW()-1, Y$1-1))</f>
        <v>70.633367274230494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954.10900000000004</v>
      </c>
      <c r="AD922">
        <f ca="1">IF(ISNA(AD$1), 0, OFFSET(data!$A$1, ROW()-1, AD$1-1))</f>
        <v>589.75433435100797</v>
      </c>
      <c r="AE922">
        <f ca="1">IF(ISNA(AE$1), 0, OFFSET(data!$A$1, ROW()-1, AE$1-1))</f>
        <v>199.97460109817499</v>
      </c>
      <c r="AF922" t="str">
        <f ca="1">IF(ISNA(AF$1), 0, OFFSET(data!$A$1, ROW()-1, AF$1-1))</f>
        <v>peak</v>
      </c>
      <c r="AG922">
        <f t="shared" ca="1" si="244"/>
        <v>2040</v>
      </c>
      <c r="AH922">
        <f t="shared" ca="1" si="245"/>
        <v>11</v>
      </c>
      <c r="AI922">
        <f t="shared" ca="1" si="246"/>
        <v>22</v>
      </c>
      <c r="AJ922" t="str">
        <f t="shared" ca="1" si="242"/>
        <v/>
      </c>
      <c r="AK922" t="str">
        <f t="shared" ca="1" si="247"/>
        <v>16:00</v>
      </c>
      <c r="AL922" s="4">
        <f t="shared" ca="1" si="243"/>
        <v>0.199974601098175</v>
      </c>
      <c r="AM922">
        <f t="shared" ca="1" si="241"/>
        <v>946.56384780179962</v>
      </c>
      <c r="AN922">
        <f t="shared" ca="1" si="248"/>
        <v>0</v>
      </c>
      <c r="AO922">
        <f t="shared" ca="1" si="249"/>
        <v>0</v>
      </c>
      <c r="AP922">
        <f t="shared" ca="1" si="250"/>
        <v>412.168809018952</v>
      </c>
      <c r="AQ922">
        <f t="shared" ca="1" si="251"/>
        <v>42.8</v>
      </c>
      <c r="AR922">
        <f t="shared" ca="1" si="252"/>
        <v>57.420643499999997</v>
      </c>
      <c r="AS922">
        <f t="shared" ca="1" si="253"/>
        <v>1971.306215076029</v>
      </c>
      <c r="AT922">
        <f t="shared" ca="1" si="254"/>
        <v>1606.9515494270381</v>
      </c>
    </row>
    <row r="923" spans="1:46" hidden="1">
      <c r="A923" t="str">
        <f ca="1">IF(ISNA(A$1), 0, OFFSET(data!$A$1, ROW()-1, A$1-1))</f>
        <v>Oahu</v>
      </c>
      <c r="B923">
        <f ca="1">IF(ISNA(B$1), 0, OFFSET(data!$A$1, ROW()-1, B$1-1))</f>
        <v>2040</v>
      </c>
      <c r="C923" s="8">
        <f ca="1">IF(ISNA(C$1), 0, OFFSET(data!$A$1, ROW()-1, C$1-1))</f>
        <v>51462.75</v>
      </c>
      <c r="D923">
        <f ca="1">IF(ISNA(D$1), 0, OFFSET(data!$A$1, ROW()-1, D$1-1))</f>
        <v>504.80776255707701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42.8</v>
      </c>
      <c r="M923">
        <f ca="1">IF(ISNA(M$1), 0, OFFSET(data!$A$1, ROW()-1, M$1-1))</f>
        <v>82.575252800000001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206.893127568854</v>
      </c>
      <c r="S923">
        <f ca="1">IF(ISNA(S$1), 0, OFFSET(data!$A$1, ROW()-1, S$1-1))</f>
        <v>54.660487415016597</v>
      </c>
      <c r="T923">
        <f ca="1">IF(ISNA(T$1), 0, OFFSET(data!$A$1, ROW()-1, T$1-1))</f>
        <v>0</v>
      </c>
      <c r="U923">
        <f ca="1">IF(ISNA(U$1), 0, OFFSET(data!$A$1, ROW()-1, U$1-1))</f>
        <v>912.33695896302004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-91.233695896301995</v>
      </c>
      <c r="Y923">
        <f ca="1">IF(ISNA(Y$1), 0, OFFSET(data!$A$1, ROW()-1, Y$1-1))</f>
        <v>70.633367274230494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692.55538501612898</v>
      </c>
      <c r="AD923">
        <f ca="1">IF(ISNA(AD$1), 0, OFFSET(data!$A$1, ROW()-1, AD$1-1))</f>
        <v>192.58204857999999</v>
      </c>
      <c r="AE923">
        <f ca="1">IF(ISNA(AE$1), 0, OFFSET(data!$A$1, ROW()-1, AE$1-1))</f>
        <v>222.19400122019499</v>
      </c>
      <c r="AF923" t="str">
        <f ca="1">IF(ISNA(AF$1), 0, OFFSET(data!$A$1, ROW()-1, AF$1-1))</f>
        <v>peak</v>
      </c>
      <c r="AG923">
        <f t="shared" ca="1" si="244"/>
        <v>2040</v>
      </c>
      <c r="AH923">
        <f t="shared" ca="1" si="245"/>
        <v>11</v>
      </c>
      <c r="AI923">
        <f t="shared" ca="1" si="246"/>
        <v>22</v>
      </c>
      <c r="AJ923" t="str">
        <f t="shared" ca="1" si="242"/>
        <v/>
      </c>
      <c r="AK923" t="str">
        <f t="shared" ca="1" si="247"/>
        <v>18:00</v>
      </c>
      <c r="AL923" s="4">
        <f t="shared" ca="1" si="243"/>
        <v>0.222194001220195</v>
      </c>
      <c r="AM923">
        <f t="shared" ca="1" si="241"/>
        <v>821.103263066718</v>
      </c>
      <c r="AN923">
        <f t="shared" ca="1" si="248"/>
        <v>54.660487415016597</v>
      </c>
      <c r="AO923">
        <f t="shared" ca="1" si="249"/>
        <v>206.893127568854</v>
      </c>
      <c r="AP923">
        <f t="shared" ca="1" si="250"/>
        <v>0</v>
      </c>
      <c r="AQ923">
        <f t="shared" ca="1" si="251"/>
        <v>42.8</v>
      </c>
      <c r="AR923">
        <f t="shared" ca="1" si="252"/>
        <v>82.575252800000001</v>
      </c>
      <c r="AS923">
        <f t="shared" ca="1" si="253"/>
        <v>1584.2920153570767</v>
      </c>
      <c r="AT923">
        <f t="shared" ca="1" si="254"/>
        <v>1084.3186789209485</v>
      </c>
    </row>
    <row r="924" spans="1:46" hidden="1">
      <c r="A924" t="str">
        <f ca="1">IF(ISNA(A$1), 0, OFFSET(data!$A$1, ROW()-1, A$1-1))</f>
        <v>Oahu</v>
      </c>
      <c r="B924">
        <f ca="1">IF(ISNA(B$1), 0, OFFSET(data!$A$1, ROW()-1, B$1-1))</f>
        <v>2040</v>
      </c>
      <c r="C924" s="8">
        <f ca="1">IF(ISNA(C$1), 0, OFFSET(data!$A$1, ROW()-1, C$1-1))</f>
        <v>51462.833333333336</v>
      </c>
      <c r="D924">
        <f ca="1">IF(ISNA(D$1), 0, OFFSET(data!$A$1, ROW()-1, D$1-1))</f>
        <v>504.80776255707701</v>
      </c>
      <c r="E924">
        <f ca="1">IF(ISNA(E$1), 0, OFFSET(data!$A$1, ROW()-1, E$1-1))</f>
        <v>12.21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12.21</v>
      </c>
      <c r="K924">
        <f ca="1">IF(ISNA(K$1), 0, OFFSET(data!$A$1, ROW()-1, K$1-1))</f>
        <v>0</v>
      </c>
      <c r="L924">
        <f ca="1">IF(ISNA(L$1), 0, OFFSET(data!$A$1, ROW()-1, L$1-1))</f>
        <v>42.8</v>
      </c>
      <c r="M924">
        <f ca="1">IF(ISNA(M$1), 0, OFFSET(data!$A$1, ROW()-1, M$1-1))</f>
        <v>50.511127000000002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206.893127568854</v>
      </c>
      <c r="S924">
        <f ca="1">IF(ISNA(S$1), 0, OFFSET(data!$A$1, ROW()-1, S$1-1))</f>
        <v>17.790922800182301</v>
      </c>
      <c r="T924">
        <f ca="1">IF(ISNA(T$1), 0, OFFSET(data!$A$1, ROW()-1, T$1-1))</f>
        <v>0</v>
      </c>
      <c r="U924">
        <f ca="1">IF(ISNA(U$1), 0, OFFSET(data!$A$1, ROW()-1, U$1-1))</f>
        <v>868.55107419617798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-86.855107419617795</v>
      </c>
      <c r="Y924">
        <f ca="1">IF(ISNA(Y$1), 0, OFFSET(data!$A$1, ROW()-1, Y$1-1))</f>
        <v>65.526973149553996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729.42494963096306</v>
      </c>
      <c r="AD924">
        <f ca="1">IF(ISNA(AD$1), 0, OFFSET(data!$A$1, ROW()-1, AD$1-1))</f>
        <v>180.29261682999999</v>
      </c>
      <c r="AE924">
        <f ca="1">IF(ISNA(AE$1), 0, OFFSET(data!$A$1, ROW()-1, AE$1-1))</f>
        <v>222.19400122019499</v>
      </c>
      <c r="AF924" t="str">
        <f ca="1">IF(ISNA(AF$1), 0, OFFSET(data!$A$1, ROW()-1, AF$1-1))</f>
        <v>peak</v>
      </c>
      <c r="AG924">
        <f t="shared" ca="1" si="244"/>
        <v>2040</v>
      </c>
      <c r="AH924">
        <f t="shared" ca="1" si="245"/>
        <v>11</v>
      </c>
      <c r="AI924">
        <f t="shared" ca="1" si="246"/>
        <v>22</v>
      </c>
      <c r="AJ924" t="str">
        <f t="shared" ca="1" si="242"/>
        <v/>
      </c>
      <c r="AK924" t="str">
        <f t="shared" ca="1" si="247"/>
        <v>20:00</v>
      </c>
      <c r="AL924" s="4">
        <f t="shared" ca="1" si="243"/>
        <v>0.222194001220195</v>
      </c>
      <c r="AM924">
        <f t="shared" ca="1" si="241"/>
        <v>781.69596677656023</v>
      </c>
      <c r="AN924">
        <f t="shared" ca="1" si="248"/>
        <v>17.790922800182301</v>
      </c>
      <c r="AO924">
        <f t="shared" ca="1" si="249"/>
        <v>206.893127568854</v>
      </c>
      <c r="AP924">
        <f t="shared" ca="1" si="250"/>
        <v>0</v>
      </c>
      <c r="AQ924">
        <f t="shared" ca="1" si="251"/>
        <v>42.8</v>
      </c>
      <c r="AR924">
        <f t="shared" ca="1" si="252"/>
        <v>50.511127000000002</v>
      </c>
      <c r="AS924">
        <f t="shared" ca="1" si="253"/>
        <v>1576.6478895570763</v>
      </c>
      <c r="AT924">
        <f t="shared" ca="1" si="254"/>
        <v>1027.5155567561142</v>
      </c>
    </row>
    <row r="925" spans="1:46" hidden="1">
      <c r="A925" t="str">
        <f ca="1">IF(ISNA(A$1), 0, OFFSET(data!$A$1, ROW()-1, A$1-1))</f>
        <v>Oahu</v>
      </c>
      <c r="B925">
        <f ca="1">IF(ISNA(B$1), 0, OFFSET(data!$A$1, ROW()-1, B$1-1))</f>
        <v>2040</v>
      </c>
      <c r="C925" s="8">
        <f ca="1">IF(ISNA(C$1), 0, OFFSET(data!$A$1, ROW()-1, C$1-1))</f>
        <v>51462.916666666664</v>
      </c>
      <c r="D925">
        <f ca="1">IF(ISNA(D$1), 0, OFFSET(data!$A$1, ROW()-1, D$1-1))</f>
        <v>504.80776255707701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42.8</v>
      </c>
      <c r="M925">
        <f ca="1">IF(ISNA(M$1), 0, OFFSET(data!$A$1, ROW()-1, M$1-1))</f>
        <v>11.830544093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187.321061611777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811.48641442387202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-81.148641442387202</v>
      </c>
      <c r="Y925">
        <f ca="1">IF(ISNA(Y$1), 0, OFFSET(data!$A$1, ROW()-1, Y$1-1))</f>
        <v>16.421595280370401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766.78793838822196</v>
      </c>
      <c r="AD925">
        <f ca="1">IF(ISNA(AD$1), 0, OFFSET(data!$A$1, ROW()-1, AD$1-1))</f>
        <v>146.23054409299999</v>
      </c>
      <c r="AE925">
        <f ca="1">IF(ISNA(AE$1), 0, OFFSET(data!$A$1, ROW()-1, AE$1-1))</f>
        <v>222.19400122019499</v>
      </c>
      <c r="AF925" t="str">
        <f ca="1">IF(ISNA(AF$1), 0, OFFSET(data!$A$1, ROW()-1, AF$1-1))</f>
        <v>peak</v>
      </c>
      <c r="AG925">
        <f t="shared" ca="1" si="244"/>
        <v>2040</v>
      </c>
      <c r="AH925">
        <f t="shared" ca="1" si="245"/>
        <v>11</v>
      </c>
      <c r="AI925">
        <f t="shared" ca="1" si="246"/>
        <v>22</v>
      </c>
      <c r="AJ925" t="str">
        <f t="shared" ca="1" si="242"/>
        <v/>
      </c>
      <c r="AK925" t="str">
        <f t="shared" ca="1" si="247"/>
        <v>22:00</v>
      </c>
      <c r="AL925" s="4">
        <f t="shared" ca="1" si="243"/>
        <v>0.222194001220195</v>
      </c>
      <c r="AM925">
        <f t="shared" ca="1" si="241"/>
        <v>730.33777298148482</v>
      </c>
      <c r="AN925">
        <f t="shared" ca="1" si="248"/>
        <v>0</v>
      </c>
      <c r="AO925">
        <f t="shared" ca="1" si="249"/>
        <v>187.321061611777</v>
      </c>
      <c r="AP925">
        <f t="shared" ca="1" si="250"/>
        <v>0</v>
      </c>
      <c r="AQ925">
        <f t="shared" ca="1" si="251"/>
        <v>42.8</v>
      </c>
      <c r="AR925">
        <f t="shared" ca="1" si="252"/>
        <v>11.830544093</v>
      </c>
      <c r="AS925">
        <f t="shared" ca="1" si="253"/>
        <v>1513.5473066500758</v>
      </c>
      <c r="AT925">
        <f t="shared" ca="1" si="254"/>
        <v>892.98991235485528</v>
      </c>
    </row>
    <row r="926" spans="1:46" hidden="1">
      <c r="A926" t="str">
        <f ca="1">IF(ISNA(A$1), 0, OFFSET(data!$A$1, ROW()-1, A$1-1))</f>
        <v>Oahu</v>
      </c>
      <c r="B926">
        <f ca="1">IF(ISNA(B$1), 0, OFFSET(data!$A$1, ROW()-1, B$1-1))</f>
        <v>2040</v>
      </c>
      <c r="C926" s="8">
        <f ca="1">IF(ISNA(C$1), 0, OFFSET(data!$A$1, ROW()-1, C$1-1))</f>
        <v>51485</v>
      </c>
      <c r="D926">
        <f ca="1">IF(ISNA(D$1), 0, OFFSET(data!$A$1, ROW()-1, D$1-1))</f>
        <v>208.107762557077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42.8</v>
      </c>
      <c r="M926">
        <f ca="1">IF(ISNA(M$1), 0, OFFSET(data!$A$1, ROW()-1, M$1-1))</f>
        <v>198.69956199999999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254.43394446349001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768.26924317388398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-76.826924317388404</v>
      </c>
      <c r="Y926">
        <f ca="1">IF(ISNA(Y$1), 0, OFFSET(data!$A$1, ROW()-1, Y$1-1))</f>
        <v>12.5989501640728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699.67505553650903</v>
      </c>
      <c r="AD926">
        <f ca="1">IF(ISNA(AD$1), 0, OFFSET(data!$A$1, ROW()-1, AD$1-1))</f>
        <v>159.84683461</v>
      </c>
      <c r="AE926">
        <f ca="1">IF(ISNA(AE$1), 0, OFFSET(data!$A$1, ROW()-1, AE$1-1))</f>
        <v>116.783940460613</v>
      </c>
      <c r="AF926" t="str">
        <f ca="1">IF(ISNA(AF$1), 0, OFFSET(data!$A$1, ROW()-1, AF$1-1))</f>
        <v>peak</v>
      </c>
      <c r="AG926">
        <f t="shared" ca="1" si="244"/>
        <v>2040</v>
      </c>
      <c r="AH926">
        <f t="shared" ca="1" si="245"/>
        <v>12</v>
      </c>
      <c r="AI926">
        <f t="shared" ca="1" si="246"/>
        <v>15</v>
      </c>
      <c r="AJ926" t="str">
        <f t="shared" ca="1" si="242"/>
        <v/>
      </c>
      <c r="AK926" t="str">
        <f t="shared" ca="1" si="247"/>
        <v>00:00</v>
      </c>
      <c r="AL926" s="4">
        <f t="shared" ca="1" si="243"/>
        <v>0.11678394046061299</v>
      </c>
      <c r="AM926">
        <f t="shared" ca="1" si="241"/>
        <v>691.4423188564956</v>
      </c>
      <c r="AN926">
        <f t="shared" ca="1" si="248"/>
        <v>0</v>
      </c>
      <c r="AO926">
        <f t="shared" ca="1" si="249"/>
        <v>254.43394446349001</v>
      </c>
      <c r="AP926">
        <f t="shared" ca="1" si="250"/>
        <v>0</v>
      </c>
      <c r="AQ926">
        <f t="shared" ca="1" si="251"/>
        <v>42.8</v>
      </c>
      <c r="AR926">
        <f t="shared" ca="1" si="252"/>
        <v>198.69956199999999</v>
      </c>
      <c r="AS926">
        <f t="shared" ca="1" si="253"/>
        <v>1403.7163245570759</v>
      </c>
      <c r="AT926">
        <f t="shared" ca="1" si="254"/>
        <v>863.88810363056837</v>
      </c>
    </row>
    <row r="927" spans="1:46" hidden="1">
      <c r="A927" t="str">
        <f ca="1">IF(ISNA(A$1), 0, OFFSET(data!$A$1, ROW()-1, A$1-1))</f>
        <v>Oahu</v>
      </c>
      <c r="B927">
        <f ca="1">IF(ISNA(B$1), 0, OFFSET(data!$A$1, ROW()-1, B$1-1))</f>
        <v>2040</v>
      </c>
      <c r="C927" s="8">
        <f ca="1">IF(ISNA(C$1), 0, OFFSET(data!$A$1, ROW()-1, C$1-1))</f>
        <v>51485.083333333336</v>
      </c>
      <c r="D927">
        <f ca="1">IF(ISNA(D$1), 0, OFFSET(data!$A$1, ROW()-1, D$1-1))</f>
        <v>208.107762557077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42.8</v>
      </c>
      <c r="M927">
        <f ca="1">IF(ISNA(M$1), 0, OFFSET(data!$A$1, ROW()-1, M$1-1))</f>
        <v>208.55405300000001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213.525234903419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737.62210592329598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-73.762210592329595</v>
      </c>
      <c r="Y927">
        <f ca="1">IF(ISNA(Y$1), 0, OFFSET(data!$A$1, ROW()-1, Y$1-1))</f>
        <v>9.1271551295304008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740.58376509658001</v>
      </c>
      <c r="AD927">
        <f ca="1">IF(ISNA(AD$1), 0, OFFSET(data!$A$1, ROW()-1, AD$1-1))</f>
        <v>159.84683461</v>
      </c>
      <c r="AE927">
        <f ca="1">IF(ISNA(AE$1), 0, OFFSET(data!$A$1, ROW()-1, AE$1-1))</f>
        <v>116.783940460613</v>
      </c>
      <c r="AF927" t="str">
        <f ca="1">IF(ISNA(AF$1), 0, OFFSET(data!$A$1, ROW()-1, AF$1-1))</f>
        <v>peak</v>
      </c>
      <c r="AG927">
        <f t="shared" ca="1" si="244"/>
        <v>2040</v>
      </c>
      <c r="AH927">
        <f t="shared" ca="1" si="245"/>
        <v>12</v>
      </c>
      <c r="AI927">
        <f t="shared" ca="1" si="246"/>
        <v>15</v>
      </c>
      <c r="AJ927" t="str">
        <f t="shared" ca="1" si="242"/>
        <v/>
      </c>
      <c r="AK927" t="str">
        <f t="shared" ca="1" si="247"/>
        <v>02:00</v>
      </c>
      <c r="AL927" s="4">
        <f t="shared" ca="1" si="243"/>
        <v>0.11678394046061299</v>
      </c>
      <c r="AM927">
        <f t="shared" ca="1" si="241"/>
        <v>663.85989533096642</v>
      </c>
      <c r="AN927">
        <f t="shared" ca="1" si="248"/>
        <v>0</v>
      </c>
      <c r="AO927">
        <f t="shared" ca="1" si="249"/>
        <v>213.525234903419</v>
      </c>
      <c r="AP927">
        <f t="shared" ca="1" si="250"/>
        <v>0</v>
      </c>
      <c r="AQ927">
        <f t="shared" ca="1" si="251"/>
        <v>42.8</v>
      </c>
      <c r="AR927">
        <f t="shared" ca="1" si="252"/>
        <v>208.55405300000001</v>
      </c>
      <c r="AS927">
        <f t="shared" ca="1" si="253"/>
        <v>1413.570815557076</v>
      </c>
      <c r="AT927">
        <f t="shared" ca="1" si="254"/>
        <v>832.83388507049676</v>
      </c>
    </row>
    <row r="928" spans="1:46" hidden="1">
      <c r="A928" t="str">
        <f ca="1">IF(ISNA(A$1), 0, OFFSET(data!$A$1, ROW()-1, A$1-1))</f>
        <v>Oahu</v>
      </c>
      <c r="B928">
        <f ca="1">IF(ISNA(B$1), 0, OFFSET(data!$A$1, ROW()-1, B$1-1))</f>
        <v>2040</v>
      </c>
      <c r="C928" s="8">
        <f ca="1">IF(ISNA(C$1), 0, OFFSET(data!$A$1, ROW()-1, C$1-1))</f>
        <v>51485.166666666664</v>
      </c>
      <c r="D928">
        <f ca="1">IF(ISNA(D$1), 0, OFFSET(data!$A$1, ROW()-1, D$1-1))</f>
        <v>118.107762557077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42.8</v>
      </c>
      <c r="M928">
        <f ca="1">IF(ISNA(M$1), 0, OFFSET(data!$A$1, ROW()-1, M$1-1))</f>
        <v>176.554123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345.91761125788503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749.12186352379399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-74.912186352379393</v>
      </c>
      <c r="Y928">
        <f ca="1">IF(ISNA(Y$1), 0, OFFSET(data!$A$1, ROW()-1, Y$1-1))</f>
        <v>9.1698196435482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608.19138874211399</v>
      </c>
      <c r="AD928">
        <f ca="1">IF(ISNA(AD$1), 0, OFFSET(data!$A$1, ROW()-1, AD$1-1))</f>
        <v>159.84683461</v>
      </c>
      <c r="AE928">
        <f ca="1">IF(ISNA(AE$1), 0, OFFSET(data!$A$1, ROW()-1, AE$1-1))</f>
        <v>116.783940460613</v>
      </c>
      <c r="AF928" t="str">
        <f ca="1">IF(ISNA(AF$1), 0, OFFSET(data!$A$1, ROW()-1, AF$1-1))</f>
        <v>peak</v>
      </c>
      <c r="AG928">
        <f t="shared" ca="1" si="244"/>
        <v>2040</v>
      </c>
      <c r="AH928">
        <f t="shared" ca="1" si="245"/>
        <v>12</v>
      </c>
      <c r="AI928">
        <f t="shared" ca="1" si="246"/>
        <v>15</v>
      </c>
      <c r="AJ928" t="str">
        <f t="shared" ca="1" si="242"/>
        <v/>
      </c>
      <c r="AK928" t="str">
        <f t="shared" ca="1" si="247"/>
        <v>04:00</v>
      </c>
      <c r="AL928" s="4">
        <f t="shared" ca="1" si="243"/>
        <v>0.11678394046061299</v>
      </c>
      <c r="AM928">
        <f t="shared" ca="1" si="241"/>
        <v>674.20967717141457</v>
      </c>
      <c r="AN928">
        <f t="shared" ca="1" si="248"/>
        <v>0</v>
      </c>
      <c r="AO928">
        <f t="shared" ca="1" si="249"/>
        <v>345.91761125788503</v>
      </c>
      <c r="AP928">
        <f t="shared" ca="1" si="250"/>
        <v>0</v>
      </c>
      <c r="AQ928">
        <f t="shared" ca="1" si="251"/>
        <v>42.8</v>
      </c>
      <c r="AR928">
        <f t="shared" ca="1" si="252"/>
        <v>176.554123</v>
      </c>
      <c r="AS928">
        <f t="shared" ca="1" si="253"/>
        <v>1291.5708855570761</v>
      </c>
      <c r="AT928">
        <f t="shared" ca="1" si="254"/>
        <v>843.22633142496272</v>
      </c>
    </row>
    <row r="929" spans="1:46" hidden="1">
      <c r="A929" t="str">
        <f ca="1">IF(ISNA(A$1), 0, OFFSET(data!$A$1, ROW()-1, A$1-1))</f>
        <v>Oahu</v>
      </c>
      <c r="B929">
        <f ca="1">IF(ISNA(B$1), 0, OFFSET(data!$A$1, ROW()-1, B$1-1))</f>
        <v>2040</v>
      </c>
      <c r="C929" s="8">
        <f ca="1">IF(ISNA(C$1), 0, OFFSET(data!$A$1, ROW()-1, C$1-1))</f>
        <v>51485.25</v>
      </c>
      <c r="D929">
        <f ca="1">IF(ISNA(D$1), 0, OFFSET(data!$A$1, ROW()-1, D$1-1))</f>
        <v>118.107762557077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42.8</v>
      </c>
      <c r="M929">
        <f ca="1">IF(ISNA(M$1), 0, OFFSET(data!$A$1, ROW()-1, M$1-1))</f>
        <v>210.43051700000001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345.91761125788503</v>
      </c>
      <c r="S929">
        <f ca="1">IF(ISNA(S$1), 0, OFFSET(data!$A$1, ROW()-1, S$1-1))</f>
        <v>22.060354817154799</v>
      </c>
      <c r="T929">
        <f ca="1">IF(ISNA(T$1), 0, OFFSET(data!$A$1, ROW()-1, T$1-1))</f>
        <v>0</v>
      </c>
      <c r="U929">
        <f ca="1">IF(ISNA(U$1), 0, OFFSET(data!$A$1, ROW()-1, U$1-1))</f>
        <v>809.141534350038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-80.914153435003797</v>
      </c>
      <c r="Y929">
        <f ca="1">IF(ISNA(Y$1), 0, OFFSET(data!$A$1, ROW()-1, Y$1-1))</f>
        <v>11.0888647170834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586.13103392495998</v>
      </c>
      <c r="AD929">
        <f ca="1">IF(ISNA(AD$1), 0, OFFSET(data!$A$1, ROW()-1, AD$1-1))</f>
        <v>159.84683461</v>
      </c>
      <c r="AE929">
        <f ca="1">IF(ISNA(AE$1), 0, OFFSET(data!$A$1, ROW()-1, AE$1-1))</f>
        <v>116.783940460613</v>
      </c>
      <c r="AF929" t="str">
        <f ca="1">IF(ISNA(AF$1), 0, OFFSET(data!$A$1, ROW()-1, AF$1-1))</f>
        <v>peak</v>
      </c>
      <c r="AG929">
        <f t="shared" ca="1" si="244"/>
        <v>2040</v>
      </c>
      <c r="AH929">
        <f t="shared" ca="1" si="245"/>
        <v>12</v>
      </c>
      <c r="AI929">
        <f t="shared" ca="1" si="246"/>
        <v>15</v>
      </c>
      <c r="AJ929" t="str">
        <f t="shared" ca="1" si="242"/>
        <v/>
      </c>
      <c r="AK929" t="str">
        <f t="shared" ca="1" si="247"/>
        <v>06:00</v>
      </c>
      <c r="AL929" s="4">
        <f t="shared" ca="1" si="243"/>
        <v>0.11678394046061299</v>
      </c>
      <c r="AM929">
        <f t="shared" ca="1" si="241"/>
        <v>728.22738091503425</v>
      </c>
      <c r="AN929">
        <f t="shared" ca="1" si="248"/>
        <v>22.060354817154799</v>
      </c>
      <c r="AO929">
        <f t="shared" ca="1" si="249"/>
        <v>345.91761125788503</v>
      </c>
      <c r="AP929">
        <f t="shared" ca="1" si="250"/>
        <v>0</v>
      </c>
      <c r="AQ929">
        <f t="shared" ca="1" si="251"/>
        <v>42.8</v>
      </c>
      <c r="AR929">
        <f t="shared" ca="1" si="252"/>
        <v>210.43051700000001</v>
      </c>
      <c r="AS929">
        <f t="shared" ca="1" si="253"/>
        <v>1325.4472795570769</v>
      </c>
      <c r="AT929">
        <f t="shared" ca="1" si="254"/>
        <v>899.16308024211764</v>
      </c>
    </row>
    <row r="930" spans="1:46" hidden="1">
      <c r="A930" t="str">
        <f ca="1">IF(ISNA(A$1), 0, OFFSET(data!$A$1, ROW()-1, A$1-1))</f>
        <v>Oahu</v>
      </c>
      <c r="B930">
        <f ca="1">IF(ISNA(B$1), 0, OFFSET(data!$A$1, ROW()-1, B$1-1))</f>
        <v>2040</v>
      </c>
      <c r="C930" s="8">
        <f ca="1">IF(ISNA(C$1), 0, OFFSET(data!$A$1, ROW()-1, C$1-1))</f>
        <v>51485.333333333336</v>
      </c>
      <c r="D930">
        <f ca="1">IF(ISNA(D$1), 0, OFFSET(data!$A$1, ROW()-1, D$1-1))</f>
        <v>112.40776255707701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833.26098519609002</v>
      </c>
      <c r="L930">
        <f ca="1">IF(ISNA(L$1), 0, OFFSET(data!$A$1, ROW()-1, L$1-1))</f>
        <v>42.8</v>
      </c>
      <c r="M930">
        <f ca="1">IF(ISNA(M$1), 0, OFFSET(data!$A$1, ROW()-1, M$1-1))</f>
        <v>203.12344999999999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889.71064886879799</v>
      </c>
      <c r="V930">
        <f ca="1">IF(ISNA(V$1), 0, OFFSET(data!$A$1, ROW()-1, V$1-1))</f>
        <v>0</v>
      </c>
      <c r="W930">
        <f ca="1">IF(ISNA(W$1), 0, OFFSET(data!$A$1, ROW()-1, W$1-1))</f>
        <v>365.850453758014</v>
      </c>
      <c r="X930">
        <f ca="1">IF(ISNA(X$1), 0, OFFSET(data!$A$1, ROW()-1, X$1-1))</f>
        <v>-80.914153435003797</v>
      </c>
      <c r="Y930">
        <f ca="1">IF(ISNA(Y$1), 0, OFFSET(data!$A$1, ROW()-1, Y$1-1))</f>
        <v>16.945248561359701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1325.6594537580099</v>
      </c>
      <c r="AD930">
        <f ca="1">IF(ISNA(AD$1), 0, OFFSET(data!$A$1, ROW()-1, AD$1-1))</f>
        <v>696.79202717400699</v>
      </c>
      <c r="AE930">
        <f ca="1">IF(ISNA(AE$1), 0, OFFSET(data!$A$1, ROW()-1, AE$1-1))</f>
        <v>105.10554641455199</v>
      </c>
      <c r="AF930" t="str">
        <f ca="1">IF(ISNA(AF$1), 0, OFFSET(data!$A$1, ROW()-1, AF$1-1))</f>
        <v>peak</v>
      </c>
      <c r="AG930">
        <f t="shared" ca="1" si="244"/>
        <v>2040</v>
      </c>
      <c r="AH930">
        <f t="shared" ca="1" si="245"/>
        <v>12</v>
      </c>
      <c r="AI930">
        <f t="shared" ca="1" si="246"/>
        <v>15</v>
      </c>
      <c r="AJ930" t="str">
        <f t="shared" ca="1" si="242"/>
        <v/>
      </c>
      <c r="AK930" t="str">
        <f t="shared" ca="1" si="247"/>
        <v>08:00</v>
      </c>
      <c r="AL930" s="4">
        <f t="shared" ca="1" si="243"/>
        <v>0.105105546414552</v>
      </c>
      <c r="AM930">
        <f t="shared" ca="1" si="241"/>
        <v>808.79649543379423</v>
      </c>
      <c r="AN930">
        <f t="shared" ca="1" si="248"/>
        <v>0</v>
      </c>
      <c r="AO930">
        <f t="shared" ca="1" si="249"/>
        <v>365.850453758014</v>
      </c>
      <c r="AP930">
        <f t="shared" ca="1" si="250"/>
        <v>833.26098519609002</v>
      </c>
      <c r="AQ930">
        <f t="shared" ca="1" si="251"/>
        <v>42.8</v>
      </c>
      <c r="AR930">
        <f t="shared" ca="1" si="252"/>
        <v>203.12344999999999</v>
      </c>
      <c r="AS930">
        <f t="shared" ca="1" si="253"/>
        <v>2517.251651511177</v>
      </c>
      <c r="AT930">
        <f t="shared" ca="1" si="254"/>
        <v>1888.384224927175</v>
      </c>
    </row>
    <row r="931" spans="1:46" hidden="1">
      <c r="A931" t="str">
        <f ca="1">IF(ISNA(A$1), 0, OFFSET(data!$A$1, ROW()-1, A$1-1))</f>
        <v>Oahu</v>
      </c>
      <c r="B931">
        <f ca="1">IF(ISNA(B$1), 0, OFFSET(data!$A$1, ROW()-1, B$1-1))</f>
        <v>2040</v>
      </c>
      <c r="C931" s="8">
        <f ca="1">IF(ISNA(C$1), 0, OFFSET(data!$A$1, ROW()-1, C$1-1))</f>
        <v>51485.416666666664</v>
      </c>
      <c r="D931">
        <f ca="1">IF(ISNA(D$1), 0, OFFSET(data!$A$1, ROW()-1, D$1-1))</f>
        <v>118.107762557077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1531.1681166702899</v>
      </c>
      <c r="L931">
        <f ca="1">IF(ISNA(L$1), 0, OFFSET(data!$A$1, ROW()-1, L$1-1))</f>
        <v>42.8</v>
      </c>
      <c r="M931">
        <f ca="1">IF(ISNA(M$1), 0, OFFSET(data!$A$1, ROW()-1, M$1-1))</f>
        <v>200.40350999999899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913.50325080086202</v>
      </c>
      <c r="V931">
        <f ca="1">IF(ISNA(V$1), 0, OFFSET(data!$A$1, ROW()-1, V$1-1))</f>
        <v>0</v>
      </c>
      <c r="W931">
        <f ca="1">IF(ISNA(W$1), 0, OFFSET(data!$A$1, ROW()-1, W$1-1))</f>
        <v>734.890370516909</v>
      </c>
      <c r="X931">
        <f ca="1">IF(ISNA(X$1), 0, OFFSET(data!$A$1, ROW()-1, X$1-1))</f>
        <v>213.48935378508099</v>
      </c>
      <c r="Y931">
        <f ca="1">IF(ISNA(Y$1), 0, OFFSET(data!$A$1, ROW()-1, Y$1-1))</f>
        <v>30.596414124516599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1538.9993705168999</v>
      </c>
      <c r="AD931">
        <f ca="1">IF(ISNA(AD$1), 0, OFFSET(data!$A$1, ROW()-1, AD$1-1))</f>
        <v>800.95161501647203</v>
      </c>
      <c r="AE931">
        <f ca="1">IF(ISNA(AE$1), 0, OFFSET(data!$A$1, ROW()-1, AE$1-1))</f>
        <v>105.10554641455199</v>
      </c>
      <c r="AF931" t="str">
        <f ca="1">IF(ISNA(AF$1), 0, OFFSET(data!$A$1, ROW()-1, AF$1-1))</f>
        <v>peak</v>
      </c>
      <c r="AG931">
        <f t="shared" ca="1" si="244"/>
        <v>2040</v>
      </c>
      <c r="AH931">
        <f t="shared" ca="1" si="245"/>
        <v>12</v>
      </c>
      <c r="AI931">
        <f t="shared" ca="1" si="246"/>
        <v>15</v>
      </c>
      <c r="AJ931" t="str">
        <f t="shared" ca="1" si="242"/>
        <v/>
      </c>
      <c r="AK931" t="str">
        <f t="shared" ca="1" si="247"/>
        <v>10:00</v>
      </c>
      <c r="AL931" s="4">
        <f t="shared" ca="1" si="243"/>
        <v>0.105105546414552</v>
      </c>
      <c r="AM931">
        <f t="shared" ca="1" si="241"/>
        <v>1126.9926045859429</v>
      </c>
      <c r="AN931">
        <f t="shared" ca="1" si="248"/>
        <v>0</v>
      </c>
      <c r="AO931">
        <f t="shared" ca="1" si="249"/>
        <v>734.890370516909</v>
      </c>
      <c r="AP931">
        <f t="shared" ca="1" si="250"/>
        <v>1531.1681166702899</v>
      </c>
      <c r="AQ931">
        <f t="shared" ca="1" si="251"/>
        <v>42.8</v>
      </c>
      <c r="AR931">
        <f t="shared" ca="1" si="252"/>
        <v>200.40350999999899</v>
      </c>
      <c r="AS931">
        <f t="shared" ca="1" si="253"/>
        <v>3431.4787597442655</v>
      </c>
      <c r="AT931">
        <f t="shared" ca="1" si="254"/>
        <v>2693.4310042438406</v>
      </c>
    </row>
    <row r="932" spans="1:46" hidden="1">
      <c r="A932" t="str">
        <f ca="1">IF(ISNA(A$1), 0, OFFSET(data!$A$1, ROW()-1, A$1-1))</f>
        <v>Oahu</v>
      </c>
      <c r="B932">
        <f ca="1">IF(ISNA(B$1), 0, OFFSET(data!$A$1, ROW()-1, B$1-1))</f>
        <v>2040</v>
      </c>
      <c r="C932" s="8">
        <f ca="1">IF(ISNA(C$1), 0, OFFSET(data!$A$1, ROW()-1, C$1-1))</f>
        <v>51485.5</v>
      </c>
      <c r="D932">
        <f ca="1">IF(ISNA(D$1), 0, OFFSET(data!$A$1, ROW()-1, D$1-1))</f>
        <v>112.40776255707701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1921.3412810653499</v>
      </c>
      <c r="L932">
        <f ca="1">IF(ISNA(L$1), 0, OFFSET(data!$A$1, ROW()-1, L$1-1))</f>
        <v>42.8</v>
      </c>
      <c r="M932">
        <f ca="1">IF(ISNA(M$1), 0, OFFSET(data!$A$1, ROW()-1, M$1-1))</f>
        <v>182.71644499999999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907.95636443773196</v>
      </c>
      <c r="V932">
        <f ca="1">IF(ISNA(V$1), 0, OFFSET(data!$A$1, ROW()-1, V$1-1))</f>
        <v>0</v>
      </c>
      <c r="W932">
        <f ca="1">IF(ISNA(W$1), 0, OFFSET(data!$A$1, ROW()-1, W$1-1))</f>
        <v>804.10900000000004</v>
      </c>
      <c r="X932">
        <f ca="1">IF(ISNA(X$1), 0, OFFSET(data!$A$1, ROW()-1, X$1-1))</f>
        <v>213.48935378508099</v>
      </c>
      <c r="Y932">
        <f ca="1">IF(ISNA(Y$1), 0, OFFSET(data!$A$1, ROW()-1, Y$1-1))</f>
        <v>333.71077039962699</v>
      </c>
      <c r="Z932">
        <f ca="1">IF(ISNA(Z$1), 0, OFFSET(data!$A$1, ROW()-1, Z$1-1))</f>
        <v>-5.6274984672199902E-12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1613.9179999999899</v>
      </c>
      <c r="AD932">
        <f ca="1">IF(ISNA(AD$1), 0, OFFSET(data!$A$1, ROW()-1, AD$1-1))</f>
        <v>800.95161501647203</v>
      </c>
      <c r="AE932">
        <f ca="1">IF(ISNA(AE$1), 0, OFFSET(data!$A$1, ROW()-1, AE$1-1))</f>
        <v>105.10554641455199</v>
      </c>
      <c r="AF932" t="str">
        <f ca="1">IF(ISNA(AF$1), 0, OFFSET(data!$A$1, ROW()-1, AF$1-1))</f>
        <v>peak</v>
      </c>
      <c r="AG932">
        <f t="shared" ca="1" si="244"/>
        <v>2040</v>
      </c>
      <c r="AH932">
        <f t="shared" ca="1" si="245"/>
        <v>12</v>
      </c>
      <c r="AI932">
        <f t="shared" ca="1" si="246"/>
        <v>15</v>
      </c>
      <c r="AJ932" t="str">
        <f t="shared" ca="1" si="242"/>
        <v/>
      </c>
      <c r="AK932" t="str">
        <f t="shared" ca="1" si="247"/>
        <v>12:00</v>
      </c>
      <c r="AL932" s="4">
        <f t="shared" ca="1" si="243"/>
        <v>0.105105546414552</v>
      </c>
      <c r="AM932">
        <f t="shared" ca="1" si="241"/>
        <v>1121.445718222813</v>
      </c>
      <c r="AN932">
        <f t="shared" ca="1" si="248"/>
        <v>0</v>
      </c>
      <c r="AO932">
        <f t="shared" ca="1" si="249"/>
        <v>804.10900000000004</v>
      </c>
      <c r="AP932">
        <f t="shared" ca="1" si="250"/>
        <v>1921.3412810653499</v>
      </c>
      <c r="AQ932">
        <f t="shared" ca="1" si="251"/>
        <v>42.8</v>
      </c>
      <c r="AR932">
        <f t="shared" ca="1" si="252"/>
        <v>182.71644499999999</v>
      </c>
      <c r="AS932">
        <f t="shared" ca="1" si="253"/>
        <v>3873.1834886224169</v>
      </c>
      <c r="AT932">
        <f t="shared" ca="1" si="254"/>
        <v>3060.2171036389063</v>
      </c>
    </row>
    <row r="933" spans="1:46" hidden="1">
      <c r="A933" t="str">
        <f ca="1">IF(ISNA(A$1), 0, OFFSET(data!$A$1, ROW()-1, A$1-1))</f>
        <v>Oahu</v>
      </c>
      <c r="B933">
        <f ca="1">IF(ISNA(B$1), 0, OFFSET(data!$A$1, ROW()-1, B$1-1))</f>
        <v>2040</v>
      </c>
      <c r="C933" s="8">
        <f ca="1">IF(ISNA(C$1), 0, OFFSET(data!$A$1, ROW()-1, C$1-1))</f>
        <v>51485.583333333336</v>
      </c>
      <c r="D933">
        <f ca="1">IF(ISNA(D$1), 0, OFFSET(data!$A$1, ROW()-1, D$1-1))</f>
        <v>114.721855605168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1551.4662403</v>
      </c>
      <c r="L933">
        <f ca="1">IF(ISNA(L$1), 0, OFFSET(data!$A$1, ROW()-1, L$1-1))</f>
        <v>42.8</v>
      </c>
      <c r="M933">
        <f ca="1">IF(ISNA(M$1), 0, OFFSET(data!$A$1, ROW()-1, M$1-1))</f>
        <v>191.69449399999999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893.35035047388101</v>
      </c>
      <c r="V933">
        <f ca="1">IF(ISNA(V$1), 0, OFFSET(data!$A$1, ROW()-1, V$1-1))</f>
        <v>0</v>
      </c>
      <c r="W933">
        <f ca="1">IF(ISNA(W$1), 0, OFFSET(data!$A$1, ROW()-1, W$1-1))</f>
        <v>723.20951837197902</v>
      </c>
      <c r="X933">
        <f ca="1">IF(ISNA(X$1), 0, OFFSET(data!$A$1, ROW()-1, X$1-1))</f>
        <v>213.48935378508099</v>
      </c>
      <c r="Y933">
        <f ca="1">IF(ISNA(Y$1), 0, OFFSET(data!$A$1, ROW()-1, Y$1-1))</f>
        <v>70.633367274230494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1680.7044253238801</v>
      </c>
      <c r="AD933">
        <f ca="1">IF(ISNA(AD$1), 0, OFFSET(data!$A$1, ROW()-1, AD$1-1))</f>
        <v>800.95161501647203</v>
      </c>
      <c r="AE933">
        <f ca="1">IF(ISNA(AE$1), 0, OFFSET(data!$A$1, ROW()-1, AE$1-1))</f>
        <v>105.10554641455199</v>
      </c>
      <c r="AF933" t="str">
        <f ca="1">IF(ISNA(AF$1), 0, OFFSET(data!$A$1, ROW()-1, AF$1-1))</f>
        <v>peak</v>
      </c>
      <c r="AG933">
        <f t="shared" ca="1" si="244"/>
        <v>2040</v>
      </c>
      <c r="AH933">
        <f t="shared" ca="1" si="245"/>
        <v>12</v>
      </c>
      <c r="AI933">
        <f t="shared" ca="1" si="246"/>
        <v>15</v>
      </c>
      <c r="AJ933" t="str">
        <f t="shared" ca="1" si="242"/>
        <v/>
      </c>
      <c r="AK933" t="str">
        <f t="shared" ca="1" si="247"/>
        <v>14:00</v>
      </c>
      <c r="AL933" s="4">
        <f t="shared" ca="1" si="243"/>
        <v>0.105105546414552</v>
      </c>
      <c r="AM933">
        <f t="shared" ca="1" si="241"/>
        <v>1106.839704258962</v>
      </c>
      <c r="AN933">
        <f t="shared" ca="1" si="248"/>
        <v>0</v>
      </c>
      <c r="AO933">
        <f t="shared" ca="1" si="249"/>
        <v>723.20951837197902</v>
      </c>
      <c r="AP933">
        <f t="shared" ca="1" si="250"/>
        <v>1551.4662403</v>
      </c>
      <c r="AQ933">
        <f t="shared" ca="1" si="251"/>
        <v>42.8</v>
      </c>
      <c r="AR933">
        <f t="shared" ca="1" si="252"/>
        <v>191.69449399999999</v>
      </c>
      <c r="AS933">
        <f t="shared" ca="1" si="253"/>
        <v>3581.3870152290483</v>
      </c>
      <c r="AT933">
        <f t="shared" ca="1" si="254"/>
        <v>2701.6342049216437</v>
      </c>
    </row>
    <row r="934" spans="1:46" hidden="1">
      <c r="A934" t="str">
        <f ca="1">IF(ISNA(A$1), 0, OFFSET(data!$A$1, ROW()-1, A$1-1))</f>
        <v>Oahu</v>
      </c>
      <c r="B934">
        <f ca="1">IF(ISNA(B$1), 0, OFFSET(data!$A$1, ROW()-1, B$1-1))</f>
        <v>2040</v>
      </c>
      <c r="C934" s="8">
        <f ca="1">IF(ISNA(C$1), 0, OFFSET(data!$A$1, ROW()-1, C$1-1))</f>
        <v>51485.666666666664</v>
      </c>
      <c r="D934">
        <f ca="1">IF(ISNA(D$1), 0, OFFSET(data!$A$1, ROW()-1, D$1-1))</f>
        <v>112.40776255707701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777.90048017567199</v>
      </c>
      <c r="L934">
        <f ca="1">IF(ISNA(L$1), 0, OFFSET(data!$A$1, ROW()-1, L$1-1))</f>
        <v>42.8</v>
      </c>
      <c r="M934">
        <f ca="1">IF(ISNA(M$1), 0, OFFSET(data!$A$1, ROW()-1, M$1-1))</f>
        <v>177.40810399999901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900.14351598583403</v>
      </c>
      <c r="V934">
        <f ca="1">IF(ISNA(V$1), 0, OFFSET(data!$A$1, ROW()-1, V$1-1))</f>
        <v>0</v>
      </c>
      <c r="W934">
        <f ca="1">IF(ISNA(W$1), 0, OFFSET(data!$A$1, ROW()-1, W$1-1))</f>
        <v>127.426719657875</v>
      </c>
      <c r="X934">
        <f ca="1">IF(ISNA(X$1), 0, OFFSET(data!$A$1, ROW()-1, X$1-1))</f>
        <v>12.3127438148103</v>
      </c>
      <c r="Y934">
        <f ca="1">IF(ISNA(Y$1), 0, OFFSET(data!$A$1, ROW()-1, Y$1-1))</f>
        <v>70.633367274230494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1087.23571965787</v>
      </c>
      <c r="AD934">
        <f ca="1">IF(ISNA(AD$1), 0, OFFSET(data!$A$1, ROW()-1, AD$1-1))</f>
        <v>677.35928167592203</v>
      </c>
      <c r="AE934">
        <f ca="1">IF(ISNA(AE$1), 0, OFFSET(data!$A$1, ROW()-1, AE$1-1))</f>
        <v>105.10554641455199</v>
      </c>
      <c r="AF934" t="str">
        <f ca="1">IF(ISNA(AF$1), 0, OFFSET(data!$A$1, ROW()-1, AF$1-1))</f>
        <v>peak</v>
      </c>
      <c r="AG934">
        <f t="shared" ca="1" si="244"/>
        <v>2040</v>
      </c>
      <c r="AH934">
        <f t="shared" ca="1" si="245"/>
        <v>12</v>
      </c>
      <c r="AI934">
        <f t="shared" ca="1" si="246"/>
        <v>15</v>
      </c>
      <c r="AJ934" t="str">
        <f t="shared" ca="1" si="242"/>
        <v/>
      </c>
      <c r="AK934" t="str">
        <f t="shared" ca="1" si="247"/>
        <v>16:00</v>
      </c>
      <c r="AL934" s="4">
        <f t="shared" ca="1" si="243"/>
        <v>0.105105546414552</v>
      </c>
      <c r="AM934">
        <f t="shared" ca="1" si="241"/>
        <v>912.45625980064437</v>
      </c>
      <c r="AN934">
        <f t="shared" ca="1" si="248"/>
        <v>0</v>
      </c>
      <c r="AO934">
        <f t="shared" ca="1" si="249"/>
        <v>127.426719657875</v>
      </c>
      <c r="AP934">
        <f t="shared" ca="1" si="250"/>
        <v>777.90048017567199</v>
      </c>
      <c r="AQ934">
        <f t="shared" ca="1" si="251"/>
        <v>42.8</v>
      </c>
      <c r="AR934">
        <f t="shared" ca="1" si="252"/>
        <v>177.40810399999901</v>
      </c>
      <c r="AS934">
        <f t="shared" ca="1" si="253"/>
        <v>2197.752066390618</v>
      </c>
      <c r="AT934">
        <f t="shared" ca="1" si="254"/>
        <v>1787.8756284086721</v>
      </c>
    </row>
    <row r="935" spans="1:46" hidden="1">
      <c r="A935" t="str">
        <f ca="1">IF(ISNA(A$1), 0, OFFSET(data!$A$1, ROW()-1, A$1-1))</f>
        <v>Oahu</v>
      </c>
      <c r="B935">
        <f ca="1">IF(ISNA(B$1), 0, OFFSET(data!$A$1, ROW()-1, B$1-1))</f>
        <v>2040</v>
      </c>
      <c r="C935" s="8">
        <f ca="1">IF(ISNA(C$1), 0, OFFSET(data!$A$1, ROW()-1, C$1-1))</f>
        <v>51485.75</v>
      </c>
      <c r="D935">
        <f ca="1">IF(ISNA(D$1), 0, OFFSET(data!$A$1, ROW()-1, D$1-1))</f>
        <v>118.107762557077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42.8</v>
      </c>
      <c r="M935">
        <f ca="1">IF(ISNA(M$1), 0, OFFSET(data!$A$1, ROW()-1, M$1-1))</f>
        <v>211.30940200000001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464.76648332301198</v>
      </c>
      <c r="S935">
        <f ca="1">IF(ISNA(S$1), 0, OFFSET(data!$A$1, ROW()-1, S$1-1))</f>
        <v>70.940688094193007</v>
      </c>
      <c r="T935">
        <f ca="1">IF(ISNA(T$1), 0, OFFSET(data!$A$1, ROW()-1, T$1-1))</f>
        <v>0</v>
      </c>
      <c r="U935">
        <f ca="1">IF(ISNA(U$1), 0, OFFSET(data!$A$1, ROW()-1, U$1-1))</f>
        <v>930.32329855561397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-93.0323298555614</v>
      </c>
      <c r="Y935">
        <f ca="1">IF(ISNA(Y$1), 0, OFFSET(data!$A$1, ROW()-1, Y$1-1))</f>
        <v>70.633367274230494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418.401828582794</v>
      </c>
      <c r="AD935">
        <f ca="1">IF(ISNA(AD$1), 0, OFFSET(data!$A$1, ROW()-1, AD$1-1))</f>
        <v>159.84683461</v>
      </c>
      <c r="AE935">
        <f ca="1">IF(ISNA(AE$1), 0, OFFSET(data!$A$1, ROW()-1, AE$1-1))</f>
        <v>116.783940460613</v>
      </c>
      <c r="AF935" t="str">
        <f ca="1">IF(ISNA(AF$1), 0, OFFSET(data!$A$1, ROW()-1, AF$1-1))</f>
        <v>peak</v>
      </c>
      <c r="AG935">
        <f t="shared" ca="1" si="244"/>
        <v>2040</v>
      </c>
      <c r="AH935">
        <f t="shared" ca="1" si="245"/>
        <v>12</v>
      </c>
      <c r="AI935">
        <f t="shared" ca="1" si="246"/>
        <v>15</v>
      </c>
      <c r="AJ935" t="str">
        <f t="shared" ca="1" si="242"/>
        <v/>
      </c>
      <c r="AK935" t="str">
        <f t="shared" ca="1" si="247"/>
        <v>18:00</v>
      </c>
      <c r="AL935" s="4">
        <f t="shared" ca="1" si="243"/>
        <v>0.11678394046061299</v>
      </c>
      <c r="AM935">
        <f t="shared" ca="1" si="241"/>
        <v>837.29096870005253</v>
      </c>
      <c r="AN935">
        <f t="shared" ca="1" si="248"/>
        <v>70.940688094193007</v>
      </c>
      <c r="AO935">
        <f t="shared" ca="1" si="249"/>
        <v>464.76648332301198</v>
      </c>
      <c r="AP935">
        <f t="shared" ca="1" si="250"/>
        <v>0</v>
      </c>
      <c r="AQ935">
        <f t="shared" ca="1" si="251"/>
        <v>42.8</v>
      </c>
      <c r="AR935">
        <f t="shared" ca="1" si="252"/>
        <v>211.30940200000001</v>
      </c>
      <c r="AS935">
        <f t="shared" ca="1" si="253"/>
        <v>1326.326164557076</v>
      </c>
      <c r="AT935">
        <f t="shared" ca="1" si="254"/>
        <v>1067.771170584283</v>
      </c>
    </row>
    <row r="936" spans="1:46" hidden="1">
      <c r="A936" t="str">
        <f ca="1">IF(ISNA(A$1), 0, OFFSET(data!$A$1, ROW()-1, A$1-1))</f>
        <v>Oahu</v>
      </c>
      <c r="B936">
        <f ca="1">IF(ISNA(B$1), 0, OFFSET(data!$A$1, ROW()-1, B$1-1))</f>
        <v>2040</v>
      </c>
      <c r="C936" s="8">
        <f ca="1">IF(ISNA(C$1), 0, OFFSET(data!$A$1, ROW()-1, C$1-1))</f>
        <v>51485.833333333336</v>
      </c>
      <c r="D936">
        <f ca="1">IF(ISNA(D$1), 0, OFFSET(data!$A$1, ROW()-1, D$1-1))</f>
        <v>118.107762557077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42.8</v>
      </c>
      <c r="M936">
        <f ca="1">IF(ISNA(M$1), 0, OFFSET(data!$A$1, ROW()-1, M$1-1))</f>
        <v>216.427223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464.76648332301198</v>
      </c>
      <c r="S936">
        <f ca="1">IF(ISNA(S$1), 0, OFFSET(data!$A$1, ROW()-1, S$1-1))</f>
        <v>26.998957088647501</v>
      </c>
      <c r="T936">
        <f ca="1">IF(ISNA(T$1), 0, OFFSET(data!$A$1, ROW()-1, T$1-1))</f>
        <v>0</v>
      </c>
      <c r="U936">
        <f ca="1">IF(ISNA(U$1), 0, OFFSET(data!$A$1, ROW()-1, U$1-1))</f>
        <v>892.85939202131499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-89.285939202131502</v>
      </c>
      <c r="Y936">
        <f ca="1">IF(ISNA(Y$1), 0, OFFSET(data!$A$1, ROW()-1, Y$1-1))</f>
        <v>65.526973149553996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462.34355958833999</v>
      </c>
      <c r="AD936">
        <f ca="1">IF(ISNA(AD$1), 0, OFFSET(data!$A$1, ROW()-1, AD$1-1))</f>
        <v>159.84683461</v>
      </c>
      <c r="AE936">
        <f ca="1">IF(ISNA(AE$1), 0, OFFSET(data!$A$1, ROW()-1, AE$1-1))</f>
        <v>116.783940460613</v>
      </c>
      <c r="AF936" t="str">
        <f ca="1">IF(ISNA(AF$1), 0, OFFSET(data!$A$1, ROW()-1, AF$1-1))</f>
        <v>peak</v>
      </c>
      <c r="AG936">
        <f t="shared" ca="1" si="244"/>
        <v>2040</v>
      </c>
      <c r="AH936">
        <f t="shared" ca="1" si="245"/>
        <v>12</v>
      </c>
      <c r="AI936">
        <f t="shared" ca="1" si="246"/>
        <v>15</v>
      </c>
      <c r="AJ936" t="str">
        <f t="shared" ca="1" si="242"/>
        <v/>
      </c>
      <c r="AK936" t="str">
        <f t="shared" ca="1" si="247"/>
        <v>20:00</v>
      </c>
      <c r="AL936" s="4">
        <f t="shared" ca="1" si="243"/>
        <v>0.11678394046061299</v>
      </c>
      <c r="AM936">
        <f t="shared" ca="1" si="241"/>
        <v>803.57345281918344</v>
      </c>
      <c r="AN936">
        <f t="shared" ca="1" si="248"/>
        <v>26.998957088647501</v>
      </c>
      <c r="AO936">
        <f t="shared" ca="1" si="249"/>
        <v>464.76648332301198</v>
      </c>
      <c r="AP936">
        <f t="shared" ca="1" si="250"/>
        <v>0</v>
      </c>
      <c r="AQ936">
        <f t="shared" ca="1" si="251"/>
        <v>42.8</v>
      </c>
      <c r="AR936">
        <f t="shared" ca="1" si="252"/>
        <v>216.427223</v>
      </c>
      <c r="AS936">
        <f t="shared" ca="1" si="253"/>
        <v>1331.4439855570765</v>
      </c>
      <c r="AT936">
        <f t="shared" ca="1" si="254"/>
        <v>1028.9472605787375</v>
      </c>
    </row>
    <row r="937" spans="1:46" hidden="1">
      <c r="A937" t="str">
        <f ca="1">IF(ISNA(A$1), 0, OFFSET(data!$A$1, ROW()-1, A$1-1))</f>
        <v>Oahu</v>
      </c>
      <c r="B937">
        <f ca="1">IF(ISNA(B$1), 0, OFFSET(data!$A$1, ROW()-1, B$1-1))</f>
        <v>2040</v>
      </c>
      <c r="C937" s="8">
        <f ca="1">IF(ISNA(C$1), 0, OFFSET(data!$A$1, ROW()-1, C$1-1))</f>
        <v>51485.916666666664</v>
      </c>
      <c r="D937">
        <f ca="1">IF(ISNA(D$1), 0, OFFSET(data!$A$1, ROW()-1, D$1-1))</f>
        <v>118.107762557077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42.8</v>
      </c>
      <c r="M937">
        <f ca="1">IF(ISNA(M$1), 0, OFFSET(data!$A$1, ROW()-1, M$1-1))</f>
        <v>213.09991699999901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390.61008754559498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831.32907980255902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-83.132907980255894</v>
      </c>
      <c r="Y937">
        <f ca="1">IF(ISNA(Y$1), 0, OFFSET(data!$A$1, ROW()-1, Y$1-1))</f>
        <v>16.421595280370401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563.49891245440404</v>
      </c>
      <c r="AD937">
        <f ca="1">IF(ISNA(AD$1), 0, OFFSET(data!$A$1, ROW()-1, AD$1-1))</f>
        <v>159.84683461</v>
      </c>
      <c r="AE937">
        <f ca="1">IF(ISNA(AE$1), 0, OFFSET(data!$A$1, ROW()-1, AE$1-1))</f>
        <v>116.783940460613</v>
      </c>
      <c r="AF937" t="str">
        <f ca="1">IF(ISNA(AF$1), 0, OFFSET(data!$A$1, ROW()-1, AF$1-1))</f>
        <v>peak</v>
      </c>
      <c r="AG937">
        <f t="shared" ca="1" si="244"/>
        <v>2040</v>
      </c>
      <c r="AH937">
        <f t="shared" ca="1" si="245"/>
        <v>12</v>
      </c>
      <c r="AI937">
        <f t="shared" ca="1" si="246"/>
        <v>15</v>
      </c>
      <c r="AJ937" t="str">
        <f t="shared" ca="1" si="242"/>
        <v/>
      </c>
      <c r="AK937" t="str">
        <f t="shared" ca="1" si="247"/>
        <v>22:00</v>
      </c>
      <c r="AL937" s="4">
        <f t="shared" ca="1" si="243"/>
        <v>0.11678394046061299</v>
      </c>
      <c r="AM937">
        <f t="shared" ca="1" si="241"/>
        <v>748.19617182230309</v>
      </c>
      <c r="AN937">
        <f t="shared" ca="1" si="248"/>
        <v>0</v>
      </c>
      <c r="AO937">
        <f t="shared" ca="1" si="249"/>
        <v>390.61008754559498</v>
      </c>
      <c r="AP937">
        <f t="shared" ca="1" si="250"/>
        <v>0</v>
      </c>
      <c r="AQ937">
        <f t="shared" ca="1" si="251"/>
        <v>42.8</v>
      </c>
      <c r="AR937">
        <f t="shared" ca="1" si="252"/>
        <v>213.09991699999901</v>
      </c>
      <c r="AS937">
        <f t="shared" ca="1" si="253"/>
        <v>1328.116679557075</v>
      </c>
      <c r="AT937">
        <f t="shared" ca="1" si="254"/>
        <v>924.46460171267347</v>
      </c>
    </row>
    <row r="938" spans="1:46">
      <c r="A938" t="str">
        <f ca="1">IF(ISNA(A$1), 0, OFFSET(data!$A$1, ROW()-1, A$1-1))</f>
        <v>Oahu</v>
      </c>
      <c r="B938">
        <f ca="1">IF(ISNA(B$1), 0, OFFSET(data!$A$1, ROW()-1, B$1-1))</f>
        <v>2045</v>
      </c>
      <c r="C938" s="8">
        <f ca="1">IF(ISNA(C$1), 0, OFFSET(data!$A$1, ROW()-1, C$1-1))</f>
        <v>52974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42.8</v>
      </c>
      <c r="M938">
        <f ca="1">IF(ISNA(M$1), 0, OFFSET(data!$A$1, ROW()-1, M$1-1))</f>
        <v>214.81289232895401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468.134508108901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781.62553321845905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-78.162553321845905</v>
      </c>
      <c r="Y938">
        <f ca="1">IF(ISNA(Y$1), 0, OFFSET(data!$A$1, ROW()-1, Y$1-1))</f>
        <v>22.2844205412432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590.97264052195203</v>
      </c>
      <c r="AD938">
        <f ca="1">IF(ISNA(AD$1), 0, OFFSET(data!$A$1, ROW()-1, AD$1-1))</f>
        <v>181.05413844462299</v>
      </c>
      <c r="AE938">
        <f ca="1">IF(ISNA(AE$1), 0, OFFSET(data!$A$1, ROW()-1, AE$1-1))</f>
        <v>0</v>
      </c>
      <c r="AF938" t="str">
        <f ca="1">IF(ISNA(AF$1), 0, OFFSET(data!$A$1, ROW()-1, AF$1-1))</f>
        <v>typical</v>
      </c>
      <c r="AG938">
        <f t="shared" ca="1" si="244"/>
        <v>2045</v>
      </c>
      <c r="AH938">
        <f t="shared" ca="1" si="245"/>
        <v>1</v>
      </c>
      <c r="AI938">
        <f t="shared" ca="1" si="246"/>
        <v>12</v>
      </c>
      <c r="AJ938" t="str">
        <f t="shared" ca="1" si="242"/>
        <v/>
      </c>
      <c r="AK938" t="str">
        <f t="shared" ca="1" si="247"/>
        <v>00:00</v>
      </c>
      <c r="AL938" s="4">
        <f t="shared" ca="1" si="243"/>
        <v>0</v>
      </c>
      <c r="AM938">
        <f t="shared" ca="1" si="241"/>
        <v>703.46297989661321</v>
      </c>
      <c r="AN938">
        <f t="shared" ca="1" si="248"/>
        <v>0</v>
      </c>
      <c r="AO938">
        <f t="shared" ca="1" si="249"/>
        <v>468.134508108901</v>
      </c>
      <c r="AP938">
        <f t="shared" ca="1" si="250"/>
        <v>0</v>
      </c>
      <c r="AQ938">
        <f t="shared" ca="1" si="251"/>
        <v>42.8</v>
      </c>
      <c r="AR938">
        <f t="shared" ca="1" si="252"/>
        <v>214.81289232895401</v>
      </c>
      <c r="AS938">
        <f t="shared" ca="1" si="253"/>
        <v>1316.7200409598072</v>
      </c>
      <c r="AT938">
        <f t="shared" ca="1" si="254"/>
        <v>906.80153888247946</v>
      </c>
    </row>
    <row r="939" spans="1:46">
      <c r="A939" t="str">
        <f ca="1">IF(ISNA(A$1), 0, OFFSET(data!$A$1, ROW()-1, A$1-1))</f>
        <v>Oahu</v>
      </c>
      <c r="B939">
        <f ca="1">IF(ISNA(B$1), 0, OFFSET(data!$A$1, ROW()-1, B$1-1))</f>
        <v>2045</v>
      </c>
      <c r="C939" s="8">
        <f ca="1">IF(ISNA(C$1), 0, OFFSET(data!$A$1, ROW()-1, C$1-1))</f>
        <v>52974.083333333336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42.8</v>
      </c>
      <c r="M939">
        <f ca="1">IF(ISNA(M$1), 0, OFFSET(data!$A$1, ROW()-1, M$1-1))</f>
        <v>264.17495338749097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389.60831367605903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755.96014288732795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-75.596014288732803</v>
      </c>
      <c r="Y939">
        <f ca="1">IF(ISNA(Y$1), 0, OFFSET(data!$A$1, ROW()-1, Y$1-1))</f>
        <v>16.219138464956298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669.49883495479401</v>
      </c>
      <c r="AD939">
        <f ca="1">IF(ISNA(AD$1), 0, OFFSET(data!$A$1, ROW()-1, AD$1-1))</f>
        <v>186.09564861000001</v>
      </c>
      <c r="AE939">
        <f ca="1">IF(ISNA(AE$1), 0, OFFSET(data!$A$1, ROW()-1, AE$1-1))</f>
        <v>0</v>
      </c>
      <c r="AF939" t="str">
        <f ca="1">IF(ISNA(AF$1), 0, OFFSET(data!$A$1, ROW()-1, AF$1-1))</f>
        <v>typical</v>
      </c>
      <c r="AG939">
        <f t="shared" ca="1" si="244"/>
        <v>2045</v>
      </c>
      <c r="AH939">
        <f t="shared" ca="1" si="245"/>
        <v>1</v>
      </c>
      <c r="AI939">
        <f t="shared" ca="1" si="246"/>
        <v>12</v>
      </c>
      <c r="AJ939" t="str">
        <f t="shared" ca="1" si="242"/>
        <v/>
      </c>
      <c r="AK939" t="str">
        <f t="shared" ca="1" si="247"/>
        <v>02:00</v>
      </c>
      <c r="AL939" s="4">
        <f t="shared" ca="1" si="243"/>
        <v>0</v>
      </c>
      <c r="AM939">
        <f t="shared" ca="1" si="241"/>
        <v>680.36412859859513</v>
      </c>
      <c r="AN939">
        <f t="shared" ca="1" si="248"/>
        <v>0</v>
      </c>
      <c r="AO939">
        <f t="shared" ca="1" si="249"/>
        <v>389.60831367605903</v>
      </c>
      <c r="AP939">
        <f t="shared" ca="1" si="250"/>
        <v>0</v>
      </c>
      <c r="AQ939">
        <f t="shared" ca="1" si="251"/>
        <v>42.8</v>
      </c>
      <c r="AR939">
        <f t="shared" ca="1" si="252"/>
        <v>264.17495338749097</v>
      </c>
      <c r="AS939">
        <f t="shared" ca="1" si="253"/>
        <v>1366.0821020183439</v>
      </c>
      <c r="AT939">
        <f t="shared" ca="1" si="254"/>
        <v>882.67891567355139</v>
      </c>
    </row>
    <row r="940" spans="1:46">
      <c r="A940" t="str">
        <f ca="1">IF(ISNA(A$1), 0, OFFSET(data!$A$1, ROW()-1, A$1-1))</f>
        <v>Oahu</v>
      </c>
      <c r="B940">
        <f ca="1">IF(ISNA(B$1), 0, OFFSET(data!$A$1, ROW()-1, B$1-1))</f>
        <v>2045</v>
      </c>
      <c r="C940" s="8">
        <f ca="1">IF(ISNA(C$1), 0, OFFSET(data!$A$1, ROW()-1, C$1-1))</f>
        <v>52974.166666666664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42.8</v>
      </c>
      <c r="M940">
        <f ca="1">IF(ISNA(M$1), 0, OFFSET(data!$A$1, ROW()-1, M$1-1))</f>
        <v>201.41497841190699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419.34537172666302</v>
      </c>
      <c r="S940">
        <f ca="1">IF(ISNA(S$1), 0, OFFSET(data!$A$1, ROW()-1, S$1-1))</f>
        <v>59.054256778941799</v>
      </c>
      <c r="T940">
        <f ca="1">IF(ISNA(T$1), 0, OFFSET(data!$A$1, ROW()-1, T$1-1))</f>
        <v>0</v>
      </c>
      <c r="U940">
        <f ca="1">IF(ISNA(U$1), 0, OFFSET(data!$A$1, ROW()-1, U$1-1))</f>
        <v>784.88385383617401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-78.488385383617398</v>
      </c>
      <c r="Y940">
        <f ca="1">IF(ISNA(Y$1), 0, OFFSET(data!$A$1, ROW()-1, Y$1-1))</f>
        <v>16.219138464956298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580.70752012524804</v>
      </c>
      <c r="AD940">
        <f ca="1">IF(ISNA(AD$1), 0, OFFSET(data!$A$1, ROW()-1, AD$1-1))</f>
        <v>178.94898870879399</v>
      </c>
      <c r="AE940">
        <f ca="1">IF(ISNA(AE$1), 0, OFFSET(data!$A$1, ROW()-1, AE$1-1))</f>
        <v>0</v>
      </c>
      <c r="AF940" t="str">
        <f ca="1">IF(ISNA(AF$1), 0, OFFSET(data!$A$1, ROW()-1, AF$1-1))</f>
        <v>typical</v>
      </c>
      <c r="AG940">
        <f t="shared" ca="1" si="244"/>
        <v>2045</v>
      </c>
      <c r="AH940">
        <f t="shared" ca="1" si="245"/>
        <v>1</v>
      </c>
      <c r="AI940">
        <f t="shared" ca="1" si="246"/>
        <v>12</v>
      </c>
      <c r="AJ940" t="str">
        <f t="shared" ca="1" si="242"/>
        <v/>
      </c>
      <c r="AK940" t="str">
        <f t="shared" ca="1" si="247"/>
        <v>04:00</v>
      </c>
      <c r="AL940" s="4">
        <f t="shared" ca="1" si="243"/>
        <v>0</v>
      </c>
      <c r="AM940">
        <f t="shared" ca="1" si="241"/>
        <v>706.39546845255666</v>
      </c>
      <c r="AN940">
        <f t="shared" ca="1" si="248"/>
        <v>59.054256778941799</v>
      </c>
      <c r="AO940">
        <f t="shared" ca="1" si="249"/>
        <v>419.34537172666302</v>
      </c>
      <c r="AP940">
        <f t="shared" ca="1" si="250"/>
        <v>0</v>
      </c>
      <c r="AQ940">
        <f t="shared" ca="1" si="251"/>
        <v>42.8</v>
      </c>
      <c r="AR940">
        <f t="shared" ca="1" si="252"/>
        <v>201.41497841190699</v>
      </c>
      <c r="AS940">
        <f t="shared" ca="1" si="253"/>
        <v>1303.3221270427598</v>
      </c>
      <c r="AT940">
        <f t="shared" ca="1" si="254"/>
        <v>901.56359562630689</v>
      </c>
    </row>
    <row r="941" spans="1:46">
      <c r="A941" t="str">
        <f ca="1">IF(ISNA(A$1), 0, OFFSET(data!$A$1, ROW()-1, A$1-1))</f>
        <v>Oahu</v>
      </c>
      <c r="B941">
        <f ca="1">IF(ISNA(B$1), 0, OFFSET(data!$A$1, ROW()-1, B$1-1))</f>
        <v>2045</v>
      </c>
      <c r="C941" s="8">
        <f ca="1">IF(ISNA(C$1), 0, OFFSET(data!$A$1, ROW()-1, C$1-1))</f>
        <v>52974.25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42.8</v>
      </c>
      <c r="M941">
        <f ca="1">IF(ISNA(M$1), 0, OFFSET(data!$A$1, ROW()-1, M$1-1))</f>
        <v>311.49905098620599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419.34537172666302</v>
      </c>
      <c r="S941">
        <f ca="1">IF(ISNA(S$1), 0, OFFSET(data!$A$1, ROW()-1, S$1-1))</f>
        <v>62.944856105535798</v>
      </c>
      <c r="T941">
        <f ca="1">IF(ISNA(T$1), 0, OFFSET(data!$A$1, ROW()-1, T$1-1))</f>
        <v>0</v>
      </c>
      <c r="U941">
        <f ca="1">IF(ISNA(U$1), 0, OFFSET(data!$A$1, ROW()-1, U$1-1))</f>
        <v>907.750916889172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-90.7750916889172</v>
      </c>
      <c r="Y941">
        <f ca="1">IF(ISNA(Y$1), 0, OFFSET(data!$A$1, ROW()-1, Y$1-1))</f>
        <v>19.613453618151201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576.816920798654</v>
      </c>
      <c r="AD941">
        <f ca="1">IF(ISNA(AD$1), 0, OFFSET(data!$A$1, ROW()-1, AD$1-1))</f>
        <v>186.09564861000001</v>
      </c>
      <c r="AE941">
        <f ca="1">IF(ISNA(AE$1), 0, OFFSET(data!$A$1, ROW()-1, AE$1-1))</f>
        <v>0</v>
      </c>
      <c r="AF941" t="str">
        <f ca="1">IF(ISNA(AF$1), 0, OFFSET(data!$A$1, ROW()-1, AF$1-1))</f>
        <v>typical</v>
      </c>
      <c r="AG941">
        <f t="shared" ca="1" si="244"/>
        <v>2045</v>
      </c>
      <c r="AH941">
        <f t="shared" ca="1" si="245"/>
        <v>1</v>
      </c>
      <c r="AI941">
        <f t="shared" ca="1" si="246"/>
        <v>12</v>
      </c>
      <c r="AJ941" t="str">
        <f t="shared" ca="1" si="242"/>
        <v/>
      </c>
      <c r="AK941" t="str">
        <f t="shared" ca="1" si="247"/>
        <v>06:00</v>
      </c>
      <c r="AL941" s="4">
        <f t="shared" ca="1" si="243"/>
        <v>0</v>
      </c>
      <c r="AM941">
        <f t="shared" ca="1" si="241"/>
        <v>816.9758252002548</v>
      </c>
      <c r="AN941">
        <f t="shared" ca="1" si="248"/>
        <v>62.944856105535798</v>
      </c>
      <c r="AO941">
        <f t="shared" ca="1" si="249"/>
        <v>419.34537172666302</v>
      </c>
      <c r="AP941">
        <f t="shared" ca="1" si="250"/>
        <v>0</v>
      </c>
      <c r="AQ941">
        <f t="shared" ca="1" si="251"/>
        <v>42.8</v>
      </c>
      <c r="AR941">
        <f t="shared" ca="1" si="252"/>
        <v>311.49905098620599</v>
      </c>
      <c r="AS941">
        <f t="shared" ca="1" si="253"/>
        <v>1413.406199617059</v>
      </c>
      <c r="AT941">
        <f t="shared" ca="1" si="254"/>
        <v>1022.684927428406</v>
      </c>
    </row>
    <row r="942" spans="1:46">
      <c r="A942" t="str">
        <f ca="1">IF(ISNA(A$1), 0, OFFSET(data!$A$1, ROW()-1, A$1-1))</f>
        <v>Oahu</v>
      </c>
      <c r="B942">
        <f ca="1">IF(ISNA(B$1), 0, OFFSET(data!$A$1, ROW()-1, B$1-1))</f>
        <v>2045</v>
      </c>
      <c r="C942" s="8">
        <f ca="1">IF(ISNA(C$1), 0, OFFSET(data!$A$1, ROW()-1, C$1-1))</f>
        <v>52974.333333333336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1242.4922020686099</v>
      </c>
      <c r="L942">
        <f ca="1">IF(ISNA(L$1), 0, OFFSET(data!$A$1, ROW()-1, L$1-1))</f>
        <v>42.8</v>
      </c>
      <c r="M942">
        <f ca="1">IF(ISNA(M$1), 0, OFFSET(data!$A$1, ROW()-1, M$1-1))</f>
        <v>305.44433530527999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951.10223669934203</v>
      </c>
      <c r="V942">
        <f ca="1">IF(ISNA(V$1), 0, OFFSET(data!$A$1, ROW()-1, V$1-1))</f>
        <v>0</v>
      </c>
      <c r="W942">
        <f ca="1">IF(ISNA(W$1), 0, OFFSET(data!$A$1, ROW()-1, W$1-1))</f>
        <v>527.30568000564494</v>
      </c>
      <c r="X942">
        <f ca="1">IF(ISNA(X$1), 0, OFFSET(data!$A$1, ROW()-1, X$1-1))</f>
        <v>82.356675371905098</v>
      </c>
      <c r="Y942">
        <f ca="1">IF(ISNA(Y$1), 0, OFFSET(data!$A$1, ROW()-1, Y$1-1))</f>
        <v>29.971945297001302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1586.4128286364901</v>
      </c>
      <c r="AD942">
        <f ca="1">IF(ISNA(AD$1), 0, OFFSET(data!$A$1, ROW()-1, AD$1-1))</f>
        <v>954.47135003513097</v>
      </c>
      <c r="AE942">
        <f ca="1">IF(ISNA(AE$1), 0, OFFSET(data!$A$1, ROW()-1, AE$1-1))</f>
        <v>0</v>
      </c>
      <c r="AF942" t="str">
        <f ca="1">IF(ISNA(AF$1), 0, OFFSET(data!$A$1, ROW()-1, AF$1-1))</f>
        <v>typical</v>
      </c>
      <c r="AG942">
        <f t="shared" ca="1" si="244"/>
        <v>2045</v>
      </c>
      <c r="AH942">
        <f t="shared" ca="1" si="245"/>
        <v>1</v>
      </c>
      <c r="AI942">
        <f t="shared" ca="1" si="246"/>
        <v>12</v>
      </c>
      <c r="AJ942" t="str">
        <f t="shared" ca="1" si="242"/>
        <v/>
      </c>
      <c r="AK942" t="str">
        <f t="shared" ca="1" si="247"/>
        <v>08:00</v>
      </c>
      <c r="AL942" s="4">
        <f t="shared" ca="1" si="243"/>
        <v>0</v>
      </c>
      <c r="AM942">
        <f t="shared" ca="1" si="241"/>
        <v>1033.4589120712471</v>
      </c>
      <c r="AN942">
        <f t="shared" ca="1" si="248"/>
        <v>0</v>
      </c>
      <c r="AO942">
        <f t="shared" ca="1" si="249"/>
        <v>527.30568000564494</v>
      </c>
      <c r="AP942">
        <f t="shared" ca="1" si="250"/>
        <v>1242.4922020686099</v>
      </c>
      <c r="AQ942">
        <f t="shared" ca="1" si="251"/>
        <v>42.8</v>
      </c>
      <c r="AR942">
        <f t="shared" ca="1" si="252"/>
        <v>305.44433530527999</v>
      </c>
      <c r="AS942">
        <f t="shared" ca="1" si="253"/>
        <v>3177.1493660103797</v>
      </c>
      <c r="AT942">
        <f t="shared" ca="1" si="254"/>
        <v>2545.2078874090244</v>
      </c>
    </row>
    <row r="943" spans="1:46">
      <c r="A943" t="str">
        <f ca="1">IF(ISNA(A$1), 0, OFFSET(data!$A$1, ROW()-1, A$1-1))</f>
        <v>Oahu</v>
      </c>
      <c r="B943">
        <f ca="1">IF(ISNA(B$1), 0, OFFSET(data!$A$1, ROW()-1, B$1-1))</f>
        <v>2045</v>
      </c>
      <c r="C943" s="8">
        <f ca="1">IF(ISNA(C$1), 0, OFFSET(data!$A$1, ROW()-1, C$1-1))</f>
        <v>52974.416666666664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2109.22828170088</v>
      </c>
      <c r="L943">
        <f ca="1">IF(ISNA(L$1), 0, OFFSET(data!$A$1, ROW()-1, L$1-1))</f>
        <v>42.8</v>
      </c>
      <c r="M943">
        <f ca="1">IF(ISNA(M$1), 0, OFFSET(data!$A$1, ROW()-1, M$1-1))</f>
        <v>164.097785283674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977.79013305014598</v>
      </c>
      <c r="V943">
        <f ca="1">IF(ISNA(V$1), 0, OFFSET(data!$A$1, ROW()-1, V$1-1))</f>
        <v>0</v>
      </c>
      <c r="W943">
        <f ca="1">IF(ISNA(W$1), 0, OFFSET(data!$A$1, ROW()-1, W$1-1))</f>
        <v>845.81366714937201</v>
      </c>
      <c r="X943">
        <f ca="1">IF(ISNA(X$1), 0, OFFSET(data!$A$1, ROW()-1, X$1-1))</f>
        <v>151.652288567993</v>
      </c>
      <c r="Y943">
        <f ca="1">IF(ISNA(Y$1), 0, OFFSET(data!$A$1, ROW()-1, Y$1-1))</f>
        <v>256.408861757887</v>
      </c>
      <c r="Z943">
        <f ca="1">IF(ISNA(Z$1), 0, OFFSET(data!$A$1, ROW()-1, Z$1-1))</f>
        <v>84.461116459157907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1904.92081578022</v>
      </c>
      <c r="AD943">
        <f ca="1">IF(ISNA(AD$1), 0, OFFSET(data!$A$1, ROW()-1, AD$1-1))</f>
        <v>1002.84727400797</v>
      </c>
      <c r="AE943">
        <f ca="1">IF(ISNA(AE$1), 0, OFFSET(data!$A$1, ROW()-1, AE$1-1))</f>
        <v>0</v>
      </c>
      <c r="AF943" t="str">
        <f ca="1">IF(ISNA(AF$1), 0, OFFSET(data!$A$1, ROW()-1, AF$1-1))</f>
        <v>typical</v>
      </c>
      <c r="AG943">
        <f t="shared" ca="1" si="244"/>
        <v>2045</v>
      </c>
      <c r="AH943">
        <f t="shared" ca="1" si="245"/>
        <v>1</v>
      </c>
      <c r="AI943">
        <f t="shared" ca="1" si="246"/>
        <v>12</v>
      </c>
      <c r="AJ943" t="str">
        <f t="shared" ca="1" si="242"/>
        <v/>
      </c>
      <c r="AK943" t="str">
        <f t="shared" ca="1" si="247"/>
        <v>10:00</v>
      </c>
      <c r="AL943" s="4">
        <f t="shared" ca="1" si="243"/>
        <v>0</v>
      </c>
      <c r="AM943">
        <f t="shared" ca="1" si="241"/>
        <v>1129.442421618139</v>
      </c>
      <c r="AN943">
        <f t="shared" ca="1" si="248"/>
        <v>84.461116459157907</v>
      </c>
      <c r="AO943">
        <f t="shared" ca="1" si="249"/>
        <v>845.81366714937201</v>
      </c>
      <c r="AP943">
        <f t="shared" ca="1" si="250"/>
        <v>2109.22828170088</v>
      </c>
      <c r="AQ943">
        <f t="shared" ca="1" si="251"/>
        <v>42.8</v>
      </c>
      <c r="AR943">
        <f t="shared" ca="1" si="252"/>
        <v>164.097785283674</v>
      </c>
      <c r="AS943">
        <f t="shared" ca="1" si="253"/>
        <v>4221.0468827647746</v>
      </c>
      <c r="AT943">
        <f t="shared" ca="1" si="254"/>
        <v>3318.9733409925261</v>
      </c>
    </row>
    <row r="944" spans="1:46">
      <c r="A944" t="str">
        <f ca="1">IF(ISNA(A$1), 0, OFFSET(data!$A$1, ROW()-1, A$1-1))</f>
        <v>Oahu</v>
      </c>
      <c r="B944">
        <f ca="1">IF(ISNA(B$1), 0, OFFSET(data!$A$1, ROW()-1, B$1-1))</f>
        <v>2045</v>
      </c>
      <c r="C944" s="8">
        <f ca="1">IF(ISNA(C$1), 0, OFFSET(data!$A$1, ROW()-1, C$1-1))</f>
        <v>52974.5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2213.9049798037699</v>
      </c>
      <c r="L944">
        <f ca="1">IF(ISNA(L$1), 0, OFFSET(data!$A$1, ROW()-1, L$1-1))</f>
        <v>42.8</v>
      </c>
      <c r="M944">
        <f ca="1">IF(ISNA(M$1), 0, OFFSET(data!$A$1, ROW()-1, M$1-1))</f>
        <v>78.160371872947294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979.12575096101102</v>
      </c>
      <c r="V944">
        <f ca="1">IF(ISNA(V$1), 0, OFFSET(data!$A$1, ROW()-1, V$1-1))</f>
        <v>0</v>
      </c>
      <c r="W944">
        <f ca="1">IF(ISNA(W$1), 0, OFFSET(data!$A$1, ROW()-1, W$1-1))</f>
        <v>845.81366714937201</v>
      </c>
      <c r="X944">
        <f ca="1">IF(ISNA(X$1), 0, OFFSET(data!$A$1, ROW()-1, X$1-1))</f>
        <v>151.652288567993</v>
      </c>
      <c r="Y944">
        <f ca="1">IF(ISNA(Y$1), 0, OFFSET(data!$A$1, ROW()-1, Y$1-1))</f>
        <v>256.408861757887</v>
      </c>
      <c r="Z944">
        <f ca="1">IF(ISNA(Z$1), 0, OFFSET(data!$A$1, ROW()-1, Z$1-1))</f>
        <v>101.86478324045299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1856.7855990206799</v>
      </c>
      <c r="AD944">
        <f ca="1">IF(ISNA(AD$1), 0, OFFSET(data!$A$1, ROW()-1, AD$1-1))</f>
        <v>963.13179001251103</v>
      </c>
      <c r="AE944">
        <f ca="1">IF(ISNA(AE$1), 0, OFFSET(data!$A$1, ROW()-1, AE$1-1))</f>
        <v>0</v>
      </c>
      <c r="AF944" t="str">
        <f ca="1">IF(ISNA(AF$1), 0, OFFSET(data!$A$1, ROW()-1, AF$1-1))</f>
        <v>typical</v>
      </c>
      <c r="AG944">
        <f t="shared" ca="1" si="244"/>
        <v>2045</v>
      </c>
      <c r="AH944">
        <f t="shared" ca="1" si="245"/>
        <v>1</v>
      </c>
      <c r="AI944">
        <f t="shared" ca="1" si="246"/>
        <v>12</v>
      </c>
      <c r="AJ944" t="str">
        <f t="shared" ca="1" si="242"/>
        <v/>
      </c>
      <c r="AK944" t="str">
        <f t="shared" ca="1" si="247"/>
        <v>12:00</v>
      </c>
      <c r="AL944" s="4">
        <f t="shared" ca="1" si="243"/>
        <v>0</v>
      </c>
      <c r="AM944">
        <f t="shared" ca="1" si="241"/>
        <v>1130.778039529004</v>
      </c>
      <c r="AN944">
        <f t="shared" ca="1" si="248"/>
        <v>101.86478324045299</v>
      </c>
      <c r="AO944">
        <f t="shared" ca="1" si="249"/>
        <v>845.81366714937201</v>
      </c>
      <c r="AP944">
        <f t="shared" ca="1" si="250"/>
        <v>2213.9049798037699</v>
      </c>
      <c r="AQ944">
        <f t="shared" ca="1" si="251"/>
        <v>42.8</v>
      </c>
      <c r="AR944">
        <f t="shared" ca="1" si="252"/>
        <v>78.160371872947294</v>
      </c>
      <c r="AS944">
        <f t="shared" ca="1" si="253"/>
        <v>4191.650950697398</v>
      </c>
      <c r="AT944">
        <f t="shared" ca="1" si="254"/>
        <v>3297.9971416892272</v>
      </c>
    </row>
    <row r="945" spans="1:46">
      <c r="A945" t="str">
        <f ca="1">IF(ISNA(A$1), 0, OFFSET(data!$A$1, ROW()-1, A$1-1))</f>
        <v>Oahu</v>
      </c>
      <c r="B945">
        <f ca="1">IF(ISNA(B$1), 0, OFFSET(data!$A$1, ROW()-1, B$1-1))</f>
        <v>2045</v>
      </c>
      <c r="C945" s="8">
        <f ca="1">IF(ISNA(C$1), 0, OFFSET(data!$A$1, ROW()-1, C$1-1))</f>
        <v>52974.583333333336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2263.43385766454</v>
      </c>
      <c r="L945">
        <f ca="1">IF(ISNA(L$1), 0, OFFSET(data!$A$1, ROW()-1, L$1-1))</f>
        <v>42.8</v>
      </c>
      <c r="M945">
        <f ca="1">IF(ISNA(M$1), 0, OFFSET(data!$A$1, ROW()-1, M$1-1))</f>
        <v>70.245177162991297</v>
      </c>
      <c r="N945">
        <f ca="1">IF(ISNA(N$1), 0, OFFSET(data!$A$1, ROW()-1, N$1-1))</f>
        <v>278.771489503287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972.60421735228101</v>
      </c>
      <c r="V945">
        <f ca="1">IF(ISNA(V$1), 0, OFFSET(data!$A$1, ROW()-1, V$1-1))</f>
        <v>0</v>
      </c>
      <c r="W945">
        <f ca="1">IF(ISNA(W$1), 0, OFFSET(data!$A$1, ROW()-1, W$1-1))</f>
        <v>845.81366714937201</v>
      </c>
      <c r="X945">
        <f ca="1">IF(ISNA(X$1), 0, OFFSET(data!$A$1, ROW()-1, X$1-1))</f>
        <v>151.652288567993</v>
      </c>
      <c r="Y945">
        <f ca="1">IF(ISNA(Y$1), 0, OFFSET(data!$A$1, ROW()-1, Y$1-1))</f>
        <v>256.408861757887</v>
      </c>
      <c r="Z945">
        <f ca="1">IF(ISNA(Z$1), 0, OFFSET(data!$A$1, ROW()-1, Z$1-1))</f>
        <v>150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2183.69230528351</v>
      </c>
      <c r="AD945">
        <f ca="1">IF(ISNA(AD$1), 0, OFFSET(data!$A$1, ROW()-1, AD$1-1))</f>
        <v>960.07823530255496</v>
      </c>
      <c r="AE945">
        <f ca="1">IF(ISNA(AE$1), 0, OFFSET(data!$A$1, ROW()-1, AE$1-1))</f>
        <v>0</v>
      </c>
      <c r="AF945" t="str">
        <f ca="1">IF(ISNA(AF$1), 0, OFFSET(data!$A$1, ROW()-1, AF$1-1))</f>
        <v>typical</v>
      </c>
      <c r="AG945">
        <f t="shared" ca="1" si="244"/>
        <v>2045</v>
      </c>
      <c r="AH945">
        <f t="shared" ca="1" si="245"/>
        <v>1</v>
      </c>
      <c r="AI945">
        <f t="shared" ca="1" si="246"/>
        <v>12</v>
      </c>
      <c r="AJ945" t="str">
        <f t="shared" ca="1" si="242"/>
        <v/>
      </c>
      <c r="AK945" t="str">
        <f t="shared" ca="1" si="247"/>
        <v>14:00</v>
      </c>
      <c r="AL945" s="4">
        <f t="shared" ca="1" si="243"/>
        <v>0</v>
      </c>
      <c r="AM945">
        <f t="shared" ca="1" si="241"/>
        <v>1124.2565059202741</v>
      </c>
      <c r="AN945">
        <f t="shared" ca="1" si="248"/>
        <v>150</v>
      </c>
      <c r="AO945">
        <f t="shared" ca="1" si="249"/>
        <v>845.81366714937201</v>
      </c>
      <c r="AP945">
        <f t="shared" ca="1" si="250"/>
        <v>2542.2053471678269</v>
      </c>
      <c r="AQ945">
        <f t="shared" ca="1" si="251"/>
        <v>42.8</v>
      </c>
      <c r="AR945">
        <f t="shared" ca="1" si="252"/>
        <v>70.245177162991297</v>
      </c>
      <c r="AS945">
        <f t="shared" ca="1" si="253"/>
        <v>4560.171340111041</v>
      </c>
      <c r="AT945">
        <f t="shared" ca="1" si="254"/>
        <v>3336.557270130088</v>
      </c>
    </row>
    <row r="946" spans="1:46">
      <c r="A946" t="str">
        <f ca="1">IF(ISNA(A$1), 0, OFFSET(data!$A$1, ROW()-1, A$1-1))</f>
        <v>Oahu</v>
      </c>
      <c r="B946">
        <f ca="1">IF(ISNA(B$1), 0, OFFSET(data!$A$1, ROW()-1, B$1-1))</f>
        <v>2045</v>
      </c>
      <c r="C946" s="8">
        <f ca="1">IF(ISNA(C$1), 0, OFFSET(data!$A$1, ROW()-1, C$1-1))</f>
        <v>52974.666666666664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1590.32194960576</v>
      </c>
      <c r="L946">
        <f ca="1">IF(ISNA(L$1), 0, OFFSET(data!$A$1, ROW()-1, L$1-1))</f>
        <v>42.8</v>
      </c>
      <c r="M946">
        <f ca="1">IF(ISNA(M$1), 0, OFFSET(data!$A$1, ROW()-1, M$1-1))</f>
        <v>177.31989866982099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957.99559067886196</v>
      </c>
      <c r="V946">
        <f ca="1">IF(ISNA(V$1), 0, OFFSET(data!$A$1, ROW()-1, V$1-1))</f>
        <v>0</v>
      </c>
      <c r="W946">
        <f ca="1">IF(ISNA(W$1), 0, OFFSET(data!$A$1, ROW()-1, W$1-1))</f>
        <v>664.97514863085303</v>
      </c>
      <c r="X946">
        <f ca="1">IF(ISNA(X$1), 0, OFFSET(data!$A$1, ROW()-1, X$1-1))</f>
        <v>62.538186771172697</v>
      </c>
      <c r="Y946">
        <f ca="1">IF(ISNA(Y$1), 0, OFFSET(data!$A$1, ROW()-1, Y$1-1))</f>
        <v>124.93292219470101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1574.0822972617</v>
      </c>
      <c r="AD946">
        <f ca="1">IF(ISNA(AD$1), 0, OFFSET(data!$A$1, ROW()-1, AD$1-1))</f>
        <v>989.81546657793899</v>
      </c>
      <c r="AE946">
        <f ca="1">IF(ISNA(AE$1), 0, OFFSET(data!$A$1, ROW()-1, AE$1-1))</f>
        <v>0</v>
      </c>
      <c r="AF946" t="str">
        <f ca="1">IF(ISNA(AF$1), 0, OFFSET(data!$A$1, ROW()-1, AF$1-1))</f>
        <v>typical</v>
      </c>
      <c r="AG946">
        <f t="shared" ca="1" si="244"/>
        <v>2045</v>
      </c>
      <c r="AH946">
        <f t="shared" ca="1" si="245"/>
        <v>1</v>
      </c>
      <c r="AI946">
        <f t="shared" ca="1" si="246"/>
        <v>12</v>
      </c>
      <c r="AJ946" t="str">
        <f t="shared" ca="1" si="242"/>
        <v/>
      </c>
      <c r="AK946" t="str">
        <f t="shared" ca="1" si="247"/>
        <v>16:00</v>
      </c>
      <c r="AL946" s="4">
        <f t="shared" ca="1" si="243"/>
        <v>0</v>
      </c>
      <c r="AM946">
        <f t="shared" ca="1" si="241"/>
        <v>1020.5337774500347</v>
      </c>
      <c r="AN946">
        <f t="shared" ca="1" si="248"/>
        <v>0</v>
      </c>
      <c r="AO946">
        <f t="shared" ca="1" si="249"/>
        <v>664.97514863085303</v>
      </c>
      <c r="AP946">
        <f t="shared" ca="1" si="250"/>
        <v>1590.32194960576</v>
      </c>
      <c r="AQ946">
        <f t="shared" ca="1" si="251"/>
        <v>42.8</v>
      </c>
      <c r="AR946">
        <f t="shared" ca="1" si="252"/>
        <v>177.31989866982099</v>
      </c>
      <c r="AS946">
        <f t="shared" ca="1" si="253"/>
        <v>3384.5241455372807</v>
      </c>
      <c r="AT946">
        <f t="shared" ca="1" si="254"/>
        <v>2800.2573148535275</v>
      </c>
    </row>
    <row r="947" spans="1:46">
      <c r="A947" t="str">
        <f ca="1">IF(ISNA(A$1), 0, OFFSET(data!$A$1, ROW()-1, A$1-1))</f>
        <v>Oahu</v>
      </c>
      <c r="B947">
        <f ca="1">IF(ISNA(B$1), 0, OFFSET(data!$A$1, ROW()-1, B$1-1))</f>
        <v>2045</v>
      </c>
      <c r="C947" s="8">
        <f ca="1">IF(ISNA(C$1), 0, OFFSET(data!$A$1, ROW()-1, C$1-1))</f>
        <v>52974.75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42.8</v>
      </c>
      <c r="M947">
        <f ca="1">IF(ISNA(M$1), 0, OFFSET(data!$A$1, ROW()-1, M$1-1))</f>
        <v>270.53864272292498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553.43869394595504</v>
      </c>
      <c r="S947">
        <f ca="1">IF(ISNA(S$1), 0, OFFSET(data!$A$1, ROW()-1, S$1-1))</f>
        <v>142.19117154742699</v>
      </c>
      <c r="T947">
        <f ca="1">IF(ISNA(T$1), 0, OFFSET(data!$A$1, ROW()-1, T$1-1))</f>
        <v>0</v>
      </c>
      <c r="U947">
        <f ca="1">IF(ISNA(U$1), 0, OFFSET(data!$A$1, ROW()-1, U$1-1))</f>
        <v>982.26176224622998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-98.226176224623003</v>
      </c>
      <c r="Y947">
        <f ca="1">IF(ISNA(Y$1), 0, OFFSET(data!$A$1, ROW()-1, Y$1-1))</f>
        <v>124.93292219470101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363.47728313747001</v>
      </c>
      <c r="AD947">
        <f ca="1">IF(ISNA(AD$1), 0, OFFSET(data!$A$1, ROW()-1, AD$1-1))</f>
        <v>186.09564861000001</v>
      </c>
      <c r="AE947">
        <f ca="1">IF(ISNA(AE$1), 0, OFFSET(data!$A$1, ROW()-1, AE$1-1))</f>
        <v>0</v>
      </c>
      <c r="AF947" t="str">
        <f ca="1">IF(ISNA(AF$1), 0, OFFSET(data!$A$1, ROW()-1, AF$1-1))</f>
        <v>typical</v>
      </c>
      <c r="AG947">
        <f t="shared" ca="1" si="244"/>
        <v>2045</v>
      </c>
      <c r="AH947">
        <f t="shared" ca="1" si="245"/>
        <v>1</v>
      </c>
      <c r="AI947">
        <f t="shared" ca="1" si="246"/>
        <v>12</v>
      </c>
      <c r="AJ947" t="str">
        <f t="shared" ca="1" si="242"/>
        <v/>
      </c>
      <c r="AK947" t="str">
        <f t="shared" ca="1" si="247"/>
        <v>18:00</v>
      </c>
      <c r="AL947" s="4">
        <f t="shared" ca="1" si="243"/>
        <v>0</v>
      </c>
      <c r="AM947">
        <f t="shared" ca="1" si="241"/>
        <v>884.03558602160695</v>
      </c>
      <c r="AN947">
        <f t="shared" ca="1" si="248"/>
        <v>142.19117154742699</v>
      </c>
      <c r="AO947">
        <f t="shared" ca="1" si="249"/>
        <v>553.43869394595504</v>
      </c>
      <c r="AP947">
        <f t="shared" ca="1" si="250"/>
        <v>0</v>
      </c>
      <c r="AQ947">
        <f t="shared" ca="1" si="251"/>
        <v>42.8</v>
      </c>
      <c r="AR947">
        <f t="shared" ca="1" si="252"/>
        <v>270.53864272292498</v>
      </c>
      <c r="AS947">
        <f t="shared" ca="1" si="253"/>
        <v>1372.4457913537769</v>
      </c>
      <c r="AT947">
        <f t="shared" ca="1" si="254"/>
        <v>1195.0641568263081</v>
      </c>
    </row>
    <row r="948" spans="1:46">
      <c r="A948" t="str">
        <f ca="1">IF(ISNA(A$1), 0, OFFSET(data!$A$1, ROW()-1, A$1-1))</f>
        <v>Oahu</v>
      </c>
      <c r="B948">
        <f ca="1">IF(ISNA(B$1), 0, OFFSET(data!$A$1, ROW()-1, B$1-1))</f>
        <v>2045</v>
      </c>
      <c r="C948" s="8">
        <f ca="1">IF(ISNA(C$1), 0, OFFSET(data!$A$1, ROW()-1, C$1-1))</f>
        <v>52974.833333333336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42.8</v>
      </c>
      <c r="M948">
        <f ca="1">IF(ISNA(M$1), 0, OFFSET(data!$A$1, ROW()-1, M$1-1))</f>
        <v>242.70189506469299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553.43869394595504</v>
      </c>
      <c r="S948">
        <f ca="1">IF(ISNA(S$1), 0, OFFSET(data!$A$1, ROW()-1, S$1-1))</f>
        <v>114.780658336795</v>
      </c>
      <c r="T948">
        <f ca="1">IF(ISNA(T$1), 0, OFFSET(data!$A$1, ROW()-1, T$1-1))</f>
        <v>0</v>
      </c>
      <c r="U948">
        <f ca="1">IF(ISNA(U$1), 0, OFFSET(data!$A$1, ROW()-1, U$1-1))</f>
        <v>930.91141209076795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-93.091141209076795</v>
      </c>
      <c r="Y948">
        <f ca="1">IF(ISNA(Y$1), 0, OFFSET(data!$A$1, ROW()-1, Y$1-1))</f>
        <v>115.900976465754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390.88779634810197</v>
      </c>
      <c r="AD948">
        <f ca="1">IF(ISNA(AD$1), 0, OFFSET(data!$A$1, ROW()-1, AD$1-1))</f>
        <v>185.929440244972</v>
      </c>
      <c r="AE948">
        <f ca="1">IF(ISNA(AE$1), 0, OFFSET(data!$A$1, ROW()-1, AE$1-1))</f>
        <v>0</v>
      </c>
      <c r="AF948" t="str">
        <f ca="1">IF(ISNA(AF$1), 0, OFFSET(data!$A$1, ROW()-1, AF$1-1))</f>
        <v>typical</v>
      </c>
      <c r="AG948">
        <f t="shared" ca="1" si="244"/>
        <v>2045</v>
      </c>
      <c r="AH948">
        <f t="shared" ca="1" si="245"/>
        <v>1</v>
      </c>
      <c r="AI948">
        <f t="shared" ca="1" si="246"/>
        <v>12</v>
      </c>
      <c r="AJ948" t="str">
        <f t="shared" ca="1" si="242"/>
        <v/>
      </c>
      <c r="AK948" t="str">
        <f t="shared" ca="1" si="247"/>
        <v>20:00</v>
      </c>
      <c r="AL948" s="4">
        <f t="shared" ca="1" si="243"/>
        <v>0</v>
      </c>
      <c r="AM948">
        <f t="shared" ref="AM948:AM1011" ca="1" si="255">U948+X948</f>
        <v>837.82027088169116</v>
      </c>
      <c r="AN948">
        <f t="shared" ca="1" si="248"/>
        <v>114.780658336795</v>
      </c>
      <c r="AO948">
        <f t="shared" ca="1" si="249"/>
        <v>553.43869394595504</v>
      </c>
      <c r="AP948">
        <f t="shared" ca="1" si="250"/>
        <v>0</v>
      </c>
      <c r="AQ948">
        <f t="shared" ca="1" si="251"/>
        <v>42.8</v>
      </c>
      <c r="AR948">
        <f t="shared" ca="1" si="252"/>
        <v>242.70189506469299</v>
      </c>
      <c r="AS948">
        <f t="shared" ca="1" si="253"/>
        <v>1344.6090436955449</v>
      </c>
      <c r="AT948">
        <f t="shared" ca="1" si="254"/>
        <v>1139.6506875924172</v>
      </c>
    </row>
    <row r="949" spans="1:46">
      <c r="A949" t="str">
        <f ca="1">IF(ISNA(A$1), 0, OFFSET(data!$A$1, ROW()-1, A$1-1))</f>
        <v>Oahu</v>
      </c>
      <c r="B949">
        <f ca="1">IF(ISNA(B$1), 0, OFFSET(data!$A$1, ROW()-1, B$1-1))</f>
        <v>2045</v>
      </c>
      <c r="C949" s="8">
        <f ca="1">IF(ISNA(C$1), 0, OFFSET(data!$A$1, ROW()-1, C$1-1))</f>
        <v>52974.916666666664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42.8</v>
      </c>
      <c r="M949">
        <f ca="1">IF(ISNA(M$1), 0, OFFSET(data!$A$1, ROW()-1, M$1-1))</f>
        <v>202.41833004206001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553.43869394595504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855.12365730244403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-85.512365730244397</v>
      </c>
      <c r="Y949">
        <f ca="1">IF(ISNA(Y$1), 0, OFFSET(data!$A$1, ROW()-1, Y$1-1))</f>
        <v>29.045732415816801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505.66845468489799</v>
      </c>
      <c r="AD949">
        <f ca="1">IF(ISNA(AD$1), 0, OFFSET(data!$A$1, ROW()-1, AD$1-1))</f>
        <v>185.23928800819499</v>
      </c>
      <c r="AE949">
        <f ca="1">IF(ISNA(AE$1), 0, OFFSET(data!$A$1, ROW()-1, AE$1-1))</f>
        <v>0</v>
      </c>
      <c r="AF949" t="str">
        <f ca="1">IF(ISNA(AF$1), 0, OFFSET(data!$A$1, ROW()-1, AF$1-1))</f>
        <v>typical</v>
      </c>
      <c r="AG949">
        <f t="shared" ca="1" si="244"/>
        <v>2045</v>
      </c>
      <c r="AH949">
        <f t="shared" ca="1" si="245"/>
        <v>1</v>
      </c>
      <c r="AI949">
        <f t="shared" ca="1" si="246"/>
        <v>12</v>
      </c>
      <c r="AJ949" t="str">
        <f t="shared" ca="1" si="242"/>
        <v/>
      </c>
      <c r="AK949" t="str">
        <f t="shared" ca="1" si="247"/>
        <v>22:00</v>
      </c>
      <c r="AL949" s="4">
        <f t="shared" ca="1" si="243"/>
        <v>0</v>
      </c>
      <c r="AM949">
        <f t="shared" ca="1" si="255"/>
        <v>769.61129157219966</v>
      </c>
      <c r="AN949">
        <f t="shared" ca="1" si="248"/>
        <v>0</v>
      </c>
      <c r="AO949">
        <f t="shared" ca="1" si="249"/>
        <v>553.43869394595504</v>
      </c>
      <c r="AP949">
        <f t="shared" ca="1" si="250"/>
        <v>0</v>
      </c>
      <c r="AQ949">
        <f t="shared" ca="1" si="251"/>
        <v>42.8</v>
      </c>
      <c r="AR949">
        <f t="shared" ca="1" si="252"/>
        <v>202.41833004206001</v>
      </c>
      <c r="AS949">
        <f t="shared" ca="1" si="253"/>
        <v>1304.3254786729131</v>
      </c>
      <c r="AT949">
        <f t="shared" ca="1" si="254"/>
        <v>983.89631199621147</v>
      </c>
    </row>
    <row r="950" spans="1:46">
      <c r="A950" t="str">
        <f ca="1">IF(ISNA(A$1), 0, OFFSET(data!$A$1, ROW()-1, A$1-1))</f>
        <v>Oahu</v>
      </c>
      <c r="B950">
        <f ca="1">IF(ISNA(B$1), 0, OFFSET(data!$A$1, ROW()-1, B$1-1))</f>
        <v>2045</v>
      </c>
      <c r="C950" s="8">
        <f ca="1">IF(ISNA(C$1), 0, OFFSET(data!$A$1, ROW()-1, C$1-1))</f>
        <v>52981</v>
      </c>
      <c r="D950">
        <f ca="1">IF(ISNA(D$1), 0, OFFSET(data!$A$1, ROW()-1, D$1-1))</f>
        <v>0</v>
      </c>
      <c r="E950">
        <f ca="1">IF(ISNA(E$1), 0, OFFSET(data!$A$1, ROW()-1, E$1-1))</f>
        <v>256.83999999999997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42.8</v>
      </c>
      <c r="M950">
        <f ca="1">IF(ISNA(M$1), 0, OFFSET(data!$A$1, ROW()-1, M$1-1))</f>
        <v>407.73594194264899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2.3088184770659201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763.77815542052497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-76.377815542052502</v>
      </c>
      <c r="Y950">
        <f ca="1">IF(ISNA(Y$1), 0, OFFSET(data!$A$1, ROW()-1, Y$1-1))</f>
        <v>22.2844205412432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1056.7983301537799</v>
      </c>
      <c r="AD950">
        <f ca="1">IF(ISNA(AD$1), 0, OFFSET(data!$A$1, ROW()-1, AD$1-1))</f>
        <v>203.09564861000001</v>
      </c>
      <c r="AE950">
        <f ca="1">IF(ISNA(AE$1), 0, OFFSET(data!$A$1, ROW()-1, AE$1-1))</f>
        <v>289.60650155369501</v>
      </c>
      <c r="AF950" t="str">
        <f ca="1">IF(ISNA(AF$1), 0, OFFSET(data!$A$1, ROW()-1, AF$1-1))</f>
        <v>peak</v>
      </c>
      <c r="AG950">
        <f t="shared" ca="1" si="244"/>
        <v>2045</v>
      </c>
      <c r="AH950">
        <f t="shared" ca="1" si="245"/>
        <v>1</v>
      </c>
      <c r="AI950">
        <f t="shared" ca="1" si="246"/>
        <v>19</v>
      </c>
      <c r="AJ950" t="str">
        <f t="shared" ca="1" si="242"/>
        <v/>
      </c>
      <c r="AK950" t="str">
        <f t="shared" ca="1" si="247"/>
        <v>00:00</v>
      </c>
      <c r="AL950" s="4">
        <f t="shared" ca="1" si="243"/>
        <v>0.28960650155369499</v>
      </c>
      <c r="AM950">
        <f t="shared" ca="1" si="255"/>
        <v>687.40033987847244</v>
      </c>
      <c r="AN950">
        <f t="shared" ca="1" si="248"/>
        <v>0</v>
      </c>
      <c r="AO950">
        <f t="shared" ca="1" si="249"/>
        <v>2.3088184770659201</v>
      </c>
      <c r="AP950">
        <f t="shared" ca="1" si="250"/>
        <v>0</v>
      </c>
      <c r="AQ950">
        <f t="shared" ca="1" si="251"/>
        <v>42.8</v>
      </c>
      <c r="AR950">
        <f t="shared" ca="1" si="252"/>
        <v>407.73594194264899</v>
      </c>
      <c r="AS950">
        <f t="shared" ca="1" si="253"/>
        <v>1766.4830905734948</v>
      </c>
      <c r="AT950">
        <f t="shared" ca="1" si="254"/>
        <v>912.78040902971566</v>
      </c>
    </row>
    <row r="951" spans="1:46">
      <c r="A951" t="str">
        <f ca="1">IF(ISNA(A$1), 0, OFFSET(data!$A$1, ROW()-1, A$1-1))</f>
        <v>Oahu</v>
      </c>
      <c r="B951">
        <f ca="1">IF(ISNA(B$1), 0, OFFSET(data!$A$1, ROW()-1, B$1-1))</f>
        <v>2045</v>
      </c>
      <c r="C951" s="8">
        <f ca="1">IF(ISNA(C$1), 0, OFFSET(data!$A$1, ROW()-1, C$1-1))</f>
        <v>52981.083333333336</v>
      </c>
      <c r="D951">
        <f ca="1">IF(ISNA(D$1), 0, OFFSET(data!$A$1, ROW()-1, D$1-1))</f>
        <v>0</v>
      </c>
      <c r="E951">
        <f ca="1">IF(ISNA(E$1), 0, OFFSET(data!$A$1, ROW()-1, E$1-1))</f>
        <v>248.7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42.8</v>
      </c>
      <c r="M951">
        <f ca="1">IF(ISNA(M$1), 0, OFFSET(data!$A$1, ROW()-1, M$1-1))</f>
        <v>376.98293851596998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12.4817956218016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738.690065138779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-73.869006513877906</v>
      </c>
      <c r="Y951">
        <f ca="1">IF(ISNA(Y$1), 0, OFFSET(data!$A$1, ROW()-1, Y$1-1))</f>
        <v>16.143675512870701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1046.6253530090501</v>
      </c>
      <c r="AD951">
        <f ca="1">IF(ISNA(AD$1), 0, OFFSET(data!$A$1, ROW()-1, AD$1-1))</f>
        <v>203.09564861000001</v>
      </c>
      <c r="AE951">
        <f ca="1">IF(ISNA(AE$1), 0, OFFSET(data!$A$1, ROW()-1, AE$1-1))</f>
        <v>289.60650155369501</v>
      </c>
      <c r="AF951" t="str">
        <f ca="1">IF(ISNA(AF$1), 0, OFFSET(data!$A$1, ROW()-1, AF$1-1))</f>
        <v>peak</v>
      </c>
      <c r="AG951">
        <f t="shared" ca="1" si="244"/>
        <v>2045</v>
      </c>
      <c r="AH951">
        <f t="shared" ca="1" si="245"/>
        <v>1</v>
      </c>
      <c r="AI951">
        <f t="shared" ca="1" si="246"/>
        <v>19</v>
      </c>
      <c r="AJ951" t="str">
        <f t="shared" ca="1" si="242"/>
        <v/>
      </c>
      <c r="AK951" t="str">
        <f t="shared" ca="1" si="247"/>
        <v>02:00</v>
      </c>
      <c r="AL951" s="4">
        <f t="shared" ca="1" si="243"/>
        <v>0.28960650155369499</v>
      </c>
      <c r="AM951">
        <f t="shared" ca="1" si="255"/>
        <v>664.82105862490107</v>
      </c>
      <c r="AN951">
        <f t="shared" ca="1" si="248"/>
        <v>0</v>
      </c>
      <c r="AO951">
        <f t="shared" ca="1" si="249"/>
        <v>12.4817956218016</v>
      </c>
      <c r="AP951">
        <f t="shared" ca="1" si="250"/>
        <v>0</v>
      </c>
      <c r="AQ951">
        <f t="shared" ca="1" si="251"/>
        <v>42.8</v>
      </c>
      <c r="AR951">
        <f t="shared" ca="1" si="252"/>
        <v>376.98293851596998</v>
      </c>
      <c r="AS951">
        <f t="shared" ca="1" si="253"/>
        <v>1727.5900871468216</v>
      </c>
      <c r="AT951">
        <f t="shared" ca="1" si="254"/>
        <v>884.06038274777177</v>
      </c>
    </row>
    <row r="952" spans="1:46">
      <c r="A952" t="str">
        <f ca="1">IF(ISNA(A$1), 0, OFFSET(data!$A$1, ROW()-1, A$1-1))</f>
        <v>Oahu</v>
      </c>
      <c r="B952">
        <f ca="1">IF(ISNA(B$1), 0, OFFSET(data!$A$1, ROW()-1, B$1-1))</f>
        <v>2045</v>
      </c>
      <c r="C952" s="8">
        <f ca="1">IF(ISNA(C$1), 0, OFFSET(data!$A$1, ROW()-1, C$1-1))</f>
        <v>52981.166666666664</v>
      </c>
      <c r="D952">
        <f ca="1">IF(ISNA(D$1), 0, OFFSET(data!$A$1, ROW()-1, D$1-1))</f>
        <v>0</v>
      </c>
      <c r="E952">
        <f ca="1">IF(ISNA(E$1), 0, OFFSET(data!$A$1, ROW()-1, E$1-1))</f>
        <v>256.83999999999997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42.8</v>
      </c>
      <c r="M952">
        <f ca="1">IF(ISNA(M$1), 0, OFFSET(data!$A$1, ROW()-1, M$1-1))</f>
        <v>257.09201081187899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154.038160346642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771.72336965951797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-77.1723369659518</v>
      </c>
      <c r="Y952">
        <f ca="1">IF(ISNA(Y$1), 0, OFFSET(data!$A$1, ROW()-1, Y$1-1))</f>
        <v>16.219138464956298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905.06898828421095</v>
      </c>
      <c r="AD952">
        <f ca="1">IF(ISNA(AD$1), 0, OFFSET(data!$A$1, ROW()-1, AD$1-1))</f>
        <v>203.09564861000001</v>
      </c>
      <c r="AE952">
        <f ca="1">IF(ISNA(AE$1), 0, OFFSET(data!$A$1, ROW()-1, AE$1-1))</f>
        <v>289.60650155369501</v>
      </c>
      <c r="AF952" t="str">
        <f ca="1">IF(ISNA(AF$1), 0, OFFSET(data!$A$1, ROW()-1, AF$1-1))</f>
        <v>peak</v>
      </c>
      <c r="AG952">
        <f t="shared" ca="1" si="244"/>
        <v>2045</v>
      </c>
      <c r="AH952">
        <f t="shared" ca="1" si="245"/>
        <v>1</v>
      </c>
      <c r="AI952">
        <f t="shared" ca="1" si="246"/>
        <v>19</v>
      </c>
      <c r="AJ952" t="str">
        <f t="shared" ca="1" si="242"/>
        <v/>
      </c>
      <c r="AK952" t="str">
        <f t="shared" ca="1" si="247"/>
        <v>04:00</v>
      </c>
      <c r="AL952" s="4">
        <f t="shared" ca="1" si="243"/>
        <v>0.28960650155369499</v>
      </c>
      <c r="AM952">
        <f t="shared" ca="1" si="255"/>
        <v>694.55103269356619</v>
      </c>
      <c r="AN952">
        <f t="shared" ca="1" si="248"/>
        <v>0</v>
      </c>
      <c r="AO952">
        <f t="shared" ca="1" si="249"/>
        <v>154.038160346642</v>
      </c>
      <c r="AP952">
        <f t="shared" ca="1" si="250"/>
        <v>0</v>
      </c>
      <c r="AQ952">
        <f t="shared" ca="1" si="251"/>
        <v>42.8</v>
      </c>
      <c r="AR952">
        <f t="shared" ca="1" si="252"/>
        <v>257.09201081187899</v>
      </c>
      <c r="AS952">
        <f t="shared" ca="1" si="253"/>
        <v>1615.8391594427321</v>
      </c>
      <c r="AT952">
        <f t="shared" ca="1" si="254"/>
        <v>913.86581976852244</v>
      </c>
    </row>
    <row r="953" spans="1:46">
      <c r="A953" t="str">
        <f ca="1">IF(ISNA(A$1), 0, OFFSET(data!$A$1, ROW()-1, A$1-1))</f>
        <v>Oahu</v>
      </c>
      <c r="B953">
        <f ca="1">IF(ISNA(B$1), 0, OFFSET(data!$A$1, ROW()-1, B$1-1))</f>
        <v>2045</v>
      </c>
      <c r="C953" s="8">
        <f ca="1">IF(ISNA(C$1), 0, OFFSET(data!$A$1, ROW()-1, C$1-1))</f>
        <v>52981.25</v>
      </c>
      <c r="D953">
        <f ca="1">IF(ISNA(D$1), 0, OFFSET(data!$A$1, ROW()-1, D$1-1))</f>
        <v>0</v>
      </c>
      <c r="E953">
        <f ca="1">IF(ISNA(E$1), 0, OFFSET(data!$A$1, ROW()-1, E$1-1))</f>
        <v>251.04189212732501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42.8</v>
      </c>
      <c r="M953">
        <f ca="1">IF(ISNA(M$1), 0, OFFSET(data!$A$1, ROW()-1, M$1-1))</f>
        <v>333.85496137889203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196.93791115394799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894.46812338001803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-89.446812338001806</v>
      </c>
      <c r="Y953">
        <f ca="1">IF(ISNA(Y$1), 0, OFFSET(data!$A$1, ROW()-1, Y$1-1))</f>
        <v>19.613453618151201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867.96734534957898</v>
      </c>
      <c r="AD953">
        <f ca="1">IF(ISNA(AD$1), 0, OFFSET(data!$A$1, ROW()-1, AD$1-1))</f>
        <v>203.09564861000001</v>
      </c>
      <c r="AE953">
        <f ca="1">IF(ISNA(AE$1), 0, OFFSET(data!$A$1, ROW()-1, AE$1-1))</f>
        <v>289.60650155369501</v>
      </c>
      <c r="AF953" t="str">
        <f ca="1">IF(ISNA(AF$1), 0, OFFSET(data!$A$1, ROW()-1, AF$1-1))</f>
        <v>peak</v>
      </c>
      <c r="AG953">
        <f t="shared" ca="1" si="244"/>
        <v>2045</v>
      </c>
      <c r="AH953">
        <f t="shared" ca="1" si="245"/>
        <v>1</v>
      </c>
      <c r="AI953">
        <f t="shared" ca="1" si="246"/>
        <v>19</v>
      </c>
      <c r="AJ953" t="str">
        <f t="shared" ca="1" si="242"/>
        <v/>
      </c>
      <c r="AK953" t="str">
        <f t="shared" ca="1" si="247"/>
        <v>06:00</v>
      </c>
      <c r="AL953" s="4">
        <f t="shared" ca="1" si="243"/>
        <v>0.28960650155369499</v>
      </c>
      <c r="AM953">
        <f t="shared" ca="1" si="255"/>
        <v>805.02131104201624</v>
      </c>
      <c r="AN953">
        <f t="shared" ca="1" si="248"/>
        <v>0</v>
      </c>
      <c r="AO953">
        <f t="shared" ca="1" si="249"/>
        <v>196.93791115394799</v>
      </c>
      <c r="AP953">
        <f t="shared" ca="1" si="250"/>
        <v>0</v>
      </c>
      <c r="AQ953">
        <f t="shared" ca="1" si="251"/>
        <v>42.8</v>
      </c>
      <c r="AR953">
        <f t="shared" ca="1" si="252"/>
        <v>333.85496137889203</v>
      </c>
      <c r="AS953">
        <f t="shared" ca="1" si="253"/>
        <v>1692.6021100097441</v>
      </c>
      <c r="AT953">
        <f t="shared" ca="1" si="254"/>
        <v>1027.7304132701674</v>
      </c>
    </row>
    <row r="954" spans="1:46">
      <c r="A954" t="str">
        <f ca="1">IF(ISNA(A$1), 0, OFFSET(data!$A$1, ROW()-1, A$1-1))</f>
        <v>Oahu</v>
      </c>
      <c r="B954">
        <f ca="1">IF(ISNA(B$1), 0, OFFSET(data!$A$1, ROW()-1, B$1-1))</f>
        <v>2045</v>
      </c>
      <c r="C954" s="8">
        <f ca="1">IF(ISNA(C$1), 0, OFFSET(data!$A$1, ROW()-1, C$1-1))</f>
        <v>52981.333333333336</v>
      </c>
      <c r="D954">
        <f ca="1">IF(ISNA(D$1), 0, OFFSET(data!$A$1, ROW()-1, D$1-1))</f>
        <v>0</v>
      </c>
      <c r="E954">
        <f ca="1">IF(ISNA(E$1), 0, OFFSET(data!$A$1, ROW()-1, E$1-1))</f>
        <v>32.56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1116.6085466229699</v>
      </c>
      <c r="L954">
        <f ca="1">IF(ISNA(L$1), 0, OFFSET(data!$A$1, ROW()-1, L$1-1))</f>
        <v>42.8</v>
      </c>
      <c r="M954">
        <f ca="1">IF(ISNA(M$1), 0, OFFSET(data!$A$1, ROW()-1, M$1-1))</f>
        <v>253.66532684573099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931.79693165804497</v>
      </c>
      <c r="V954">
        <f ca="1">IF(ISNA(V$1), 0, OFFSET(data!$A$1, ROW()-1, V$1-1))</f>
        <v>0</v>
      </c>
      <c r="W954">
        <f ca="1">IF(ISNA(W$1), 0, OFFSET(data!$A$1, ROW()-1, W$1-1))</f>
        <v>130.607307897808</v>
      </c>
      <c r="X954">
        <f ca="1">IF(ISNA(X$1), 0, OFFSET(data!$A$1, ROW()-1, X$1-1))</f>
        <v>171.56007940882699</v>
      </c>
      <c r="Y954">
        <f ca="1">IF(ISNA(Y$1), 0, OFFSET(data!$A$1, ROW()-1, Y$1-1))</f>
        <v>211.66955450402801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1189.7144565286601</v>
      </c>
      <c r="AD954">
        <f ca="1">IF(ISNA(AD$1), 0, OFFSET(data!$A$1, ROW()-1, AD$1-1))</f>
        <v>902.55711178205195</v>
      </c>
      <c r="AE954">
        <f ca="1">IF(ISNA(AE$1), 0, OFFSET(data!$A$1, ROW()-1, AE$1-1))</f>
        <v>260.64585139832599</v>
      </c>
      <c r="AF954" t="str">
        <f ca="1">IF(ISNA(AF$1), 0, OFFSET(data!$A$1, ROW()-1, AF$1-1))</f>
        <v>peak</v>
      </c>
      <c r="AG954">
        <f t="shared" ca="1" si="244"/>
        <v>2045</v>
      </c>
      <c r="AH954">
        <f t="shared" ca="1" si="245"/>
        <v>1</v>
      </c>
      <c r="AI954">
        <f t="shared" ca="1" si="246"/>
        <v>19</v>
      </c>
      <c r="AJ954" t="str">
        <f t="shared" ca="1" si="242"/>
        <v/>
      </c>
      <c r="AK954" t="str">
        <f t="shared" ca="1" si="247"/>
        <v>08:00</v>
      </c>
      <c r="AL954" s="4">
        <f t="shared" ca="1" si="243"/>
        <v>0.26064585139832597</v>
      </c>
      <c r="AM954">
        <f t="shared" ca="1" si="255"/>
        <v>1103.357011066872</v>
      </c>
      <c r="AN954">
        <f t="shared" ca="1" si="248"/>
        <v>0</v>
      </c>
      <c r="AO954">
        <f t="shared" ca="1" si="249"/>
        <v>130.607307897808</v>
      </c>
      <c r="AP954">
        <f t="shared" ca="1" si="250"/>
        <v>1116.6085466229699</v>
      </c>
      <c r="AQ954">
        <f t="shared" ca="1" si="251"/>
        <v>42.8</v>
      </c>
      <c r="AR954">
        <f t="shared" ca="1" si="252"/>
        <v>253.66532684573099</v>
      </c>
      <c r="AS954">
        <f t="shared" ca="1" si="253"/>
        <v>2635.3483299973609</v>
      </c>
      <c r="AT954">
        <f t="shared" ca="1" si="254"/>
        <v>2348.1909852507597</v>
      </c>
    </row>
    <row r="955" spans="1:46">
      <c r="A955" t="str">
        <f ca="1">IF(ISNA(A$1), 0, OFFSET(data!$A$1, ROW()-1, A$1-1))</f>
        <v>Oahu</v>
      </c>
      <c r="B955">
        <f ca="1">IF(ISNA(B$1), 0, OFFSET(data!$A$1, ROW()-1, B$1-1))</f>
        <v>2045</v>
      </c>
      <c r="C955" s="8">
        <f ca="1">IF(ISNA(C$1), 0, OFFSET(data!$A$1, ROW()-1, C$1-1))</f>
        <v>52981.416666666664</v>
      </c>
      <c r="D955">
        <f ca="1">IF(ISNA(D$1), 0, OFFSET(data!$A$1, ROW()-1, D$1-1))</f>
        <v>0</v>
      </c>
      <c r="E955">
        <f ca="1">IF(ISNA(E$1), 0, OFFSET(data!$A$1, ROW()-1, E$1-1))</f>
        <v>48.84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1788.0719625495201</v>
      </c>
      <c r="L955">
        <f ca="1">IF(ISNA(L$1), 0, OFFSET(data!$A$1, ROW()-1, L$1-1))</f>
        <v>42.8</v>
      </c>
      <c r="M955">
        <f ca="1">IF(ISNA(M$1), 0, OFFSET(data!$A$1, ROW()-1, M$1-1))</f>
        <v>173.420903676476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953.90556660016898</v>
      </c>
      <c r="V955">
        <f ca="1">IF(ISNA(V$1), 0, OFFSET(data!$A$1, ROW()-1, V$1-1))</f>
        <v>0</v>
      </c>
      <c r="W955">
        <f ca="1">IF(ISNA(W$1), 0, OFFSET(data!$A$1, ROW()-1, W$1-1))</f>
        <v>715.99766571297596</v>
      </c>
      <c r="X955">
        <f ca="1">IF(ISNA(X$1), 0, OFFSET(data!$A$1, ROW()-1, X$1-1))</f>
        <v>171.56007940882699</v>
      </c>
      <c r="Y955">
        <f ca="1">IF(ISNA(Y$1), 0, OFFSET(data!$A$1, ROW()-1, Y$1-1))</f>
        <v>211.66955450402801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1775.10481434383</v>
      </c>
      <c r="AD955">
        <f ca="1">IF(ISNA(AD$1), 0, OFFSET(data!$A$1, ROW()-1, AD$1-1))</f>
        <v>966.93141392521898</v>
      </c>
      <c r="AE955">
        <f ca="1">IF(ISNA(AE$1), 0, OFFSET(data!$A$1, ROW()-1, AE$1-1))</f>
        <v>260.64585139832599</v>
      </c>
      <c r="AF955" t="str">
        <f ca="1">IF(ISNA(AF$1), 0, OFFSET(data!$A$1, ROW()-1, AF$1-1))</f>
        <v>peak</v>
      </c>
      <c r="AG955">
        <f t="shared" ca="1" si="244"/>
        <v>2045</v>
      </c>
      <c r="AH955">
        <f t="shared" ca="1" si="245"/>
        <v>1</v>
      </c>
      <c r="AI955">
        <f t="shared" ca="1" si="246"/>
        <v>19</v>
      </c>
      <c r="AJ955" t="str">
        <f t="shared" ca="1" si="242"/>
        <v/>
      </c>
      <c r="AK955" t="str">
        <f t="shared" ca="1" si="247"/>
        <v>10:00</v>
      </c>
      <c r="AL955" s="4">
        <f t="shared" ca="1" si="243"/>
        <v>0.26064585139832597</v>
      </c>
      <c r="AM955">
        <f t="shared" ca="1" si="255"/>
        <v>1125.4656460089959</v>
      </c>
      <c r="AN955">
        <f t="shared" ca="1" si="248"/>
        <v>0</v>
      </c>
      <c r="AO955">
        <f t="shared" ca="1" si="249"/>
        <v>715.99766571297596</v>
      </c>
      <c r="AP955">
        <f t="shared" ca="1" si="250"/>
        <v>1788.0719625495201</v>
      </c>
      <c r="AQ955">
        <f t="shared" ca="1" si="251"/>
        <v>42.8</v>
      </c>
      <c r="AR955">
        <f t="shared" ca="1" si="252"/>
        <v>173.420903676476</v>
      </c>
      <c r="AS955">
        <f t="shared" ca="1" si="253"/>
        <v>3828.2376805698259</v>
      </c>
      <c r="AT955">
        <f t="shared" ca="1" si="254"/>
        <v>3020.0642801512195</v>
      </c>
    </row>
    <row r="956" spans="1:46">
      <c r="A956" t="str">
        <f ca="1">IF(ISNA(A$1), 0, OFFSET(data!$A$1, ROW()-1, A$1-1))</f>
        <v>Oahu</v>
      </c>
      <c r="B956">
        <f ca="1">IF(ISNA(B$1), 0, OFFSET(data!$A$1, ROW()-1, B$1-1))</f>
        <v>2045</v>
      </c>
      <c r="C956" s="8">
        <f ca="1">IF(ISNA(C$1), 0, OFFSET(data!$A$1, ROW()-1, C$1-1))</f>
        <v>52981.5</v>
      </c>
      <c r="D956">
        <f ca="1">IF(ISNA(D$1), 0, OFFSET(data!$A$1, ROW()-1, D$1-1))</f>
        <v>0</v>
      </c>
      <c r="E956">
        <f ca="1">IF(ISNA(E$1), 0, OFFSET(data!$A$1, ROW()-1, E$1-1))</f>
        <v>32.56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1961.81326384919</v>
      </c>
      <c r="L956">
        <f ca="1">IF(ISNA(L$1), 0, OFFSET(data!$A$1, ROW()-1, L$1-1))</f>
        <v>42.8</v>
      </c>
      <c r="M956">
        <f ca="1">IF(ISNA(M$1), 0, OFFSET(data!$A$1, ROW()-1, M$1-1))</f>
        <v>111.6945538913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961.75293337316396</v>
      </c>
      <c r="V956">
        <f ca="1">IF(ISNA(V$1), 0, OFFSET(data!$A$1, ROW()-1, V$1-1))</f>
        <v>0</v>
      </c>
      <c r="W956">
        <f ca="1">IF(ISNA(W$1), 0, OFFSET(data!$A$1, ROW()-1, W$1-1))</f>
        <v>803.88525045448205</v>
      </c>
      <c r="X956">
        <f ca="1">IF(ISNA(X$1), 0, OFFSET(data!$A$1, ROW()-1, X$1-1))</f>
        <v>171.56007940882699</v>
      </c>
      <c r="Y956">
        <f ca="1">IF(ISNA(Y$1), 0, OFFSET(data!$A$1, ROW()-1, Y$1-1))</f>
        <v>211.66955450402801</v>
      </c>
      <c r="Z956">
        <f ca="1">IF(ISNA(Z$1), 0, OFFSET(data!$A$1, ROW()-1, Z$1-1))</f>
        <v>-6.25277607468888E-12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1862.9923990853299</v>
      </c>
      <c r="AD956">
        <f ca="1">IF(ISNA(AD$1), 0, OFFSET(data!$A$1, ROW()-1, AD$1-1))</f>
        <v>927.55914183317896</v>
      </c>
      <c r="AE956">
        <f ca="1">IF(ISNA(AE$1), 0, OFFSET(data!$A$1, ROW()-1, AE$1-1))</f>
        <v>260.64585139832599</v>
      </c>
      <c r="AF956" t="str">
        <f ca="1">IF(ISNA(AF$1), 0, OFFSET(data!$A$1, ROW()-1, AF$1-1))</f>
        <v>peak</v>
      </c>
      <c r="AG956">
        <f t="shared" ca="1" si="244"/>
        <v>2045</v>
      </c>
      <c r="AH956">
        <f t="shared" ca="1" si="245"/>
        <v>1</v>
      </c>
      <c r="AI956">
        <f t="shared" ca="1" si="246"/>
        <v>19</v>
      </c>
      <c r="AJ956" t="str">
        <f t="shared" ca="1" si="242"/>
        <v/>
      </c>
      <c r="AK956" t="str">
        <f t="shared" ca="1" si="247"/>
        <v>12:00</v>
      </c>
      <c r="AL956" s="4">
        <f t="shared" ca="1" si="243"/>
        <v>0.26064585139832597</v>
      </c>
      <c r="AM956">
        <f t="shared" ca="1" si="255"/>
        <v>1133.3130127819909</v>
      </c>
      <c r="AN956">
        <f t="shared" ca="1" si="248"/>
        <v>0</v>
      </c>
      <c r="AO956">
        <f t="shared" ca="1" si="249"/>
        <v>803.88525045448205</v>
      </c>
      <c r="AP956">
        <f t="shared" ca="1" si="250"/>
        <v>1961.81326384919</v>
      </c>
      <c r="AQ956">
        <f t="shared" ca="1" si="251"/>
        <v>42.8</v>
      </c>
      <c r="AR956">
        <f t="shared" ca="1" si="252"/>
        <v>111.6945538913</v>
      </c>
      <c r="AS956">
        <f t="shared" ca="1" si="253"/>
        <v>4011.8602168258199</v>
      </c>
      <c r="AT956">
        <f t="shared" ca="1" si="254"/>
        <v>3076.4269595736741</v>
      </c>
    </row>
    <row r="957" spans="1:46">
      <c r="A957" t="str">
        <f ca="1">IF(ISNA(A$1), 0, OFFSET(data!$A$1, ROW()-1, A$1-1))</f>
        <v>Oahu</v>
      </c>
      <c r="B957">
        <f ca="1">IF(ISNA(B$1), 0, OFFSET(data!$A$1, ROW()-1, B$1-1))</f>
        <v>2045</v>
      </c>
      <c r="C957" s="8">
        <f ca="1">IF(ISNA(C$1), 0, OFFSET(data!$A$1, ROW()-1, C$1-1))</f>
        <v>52981.583333333336</v>
      </c>
      <c r="D957">
        <f ca="1">IF(ISNA(D$1), 0, OFFSET(data!$A$1, ROW()-1, D$1-1))</f>
        <v>0</v>
      </c>
      <c r="E957">
        <f ca="1">IF(ISNA(E$1), 0, OFFSET(data!$A$1, ROW()-1, E$1-1))</f>
        <v>24.42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1902.85906418237</v>
      </c>
      <c r="L957">
        <f ca="1">IF(ISNA(L$1), 0, OFFSET(data!$A$1, ROW()-1, L$1-1))</f>
        <v>42.8</v>
      </c>
      <c r="M957">
        <f ca="1">IF(ISNA(M$1), 0, OFFSET(data!$A$1, ROW()-1, M$1-1))</f>
        <v>86.7396372650514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959.93786287891203</v>
      </c>
      <c r="V957">
        <f ca="1">IF(ISNA(V$1), 0, OFFSET(data!$A$1, ROW()-1, V$1-1))</f>
        <v>0</v>
      </c>
      <c r="W957">
        <f ca="1">IF(ISNA(W$1), 0, OFFSET(data!$A$1, ROW()-1, W$1-1))</f>
        <v>713.65120465565599</v>
      </c>
      <c r="X957">
        <f ca="1">IF(ISNA(X$1), 0, OFFSET(data!$A$1, ROW()-1, X$1-1))</f>
        <v>171.56007940882699</v>
      </c>
      <c r="Y957">
        <f ca="1">IF(ISNA(Y$1), 0, OFFSET(data!$A$1, ROW()-1, Y$1-1))</f>
        <v>211.66955450402801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1772.7583532865101</v>
      </c>
      <c r="AD957">
        <f ca="1">IF(ISNA(AD$1), 0, OFFSET(data!$A$1, ROW()-1, AD$1-1))</f>
        <v>961.11429040461599</v>
      </c>
      <c r="AE957">
        <f ca="1">IF(ISNA(AE$1), 0, OFFSET(data!$A$1, ROW()-1, AE$1-1))</f>
        <v>260.64585139832599</v>
      </c>
      <c r="AF957" t="str">
        <f ca="1">IF(ISNA(AF$1), 0, OFFSET(data!$A$1, ROW()-1, AF$1-1))</f>
        <v>peak</v>
      </c>
      <c r="AG957">
        <f t="shared" ca="1" si="244"/>
        <v>2045</v>
      </c>
      <c r="AH957">
        <f t="shared" ca="1" si="245"/>
        <v>1</v>
      </c>
      <c r="AI957">
        <f t="shared" ca="1" si="246"/>
        <v>19</v>
      </c>
      <c r="AJ957" t="str">
        <f t="shared" ca="1" si="242"/>
        <v/>
      </c>
      <c r="AK957" t="str">
        <f t="shared" ca="1" si="247"/>
        <v>14:00</v>
      </c>
      <c r="AL957" s="4">
        <f t="shared" ca="1" si="243"/>
        <v>0.26064585139832597</v>
      </c>
      <c r="AM957">
        <f t="shared" ca="1" si="255"/>
        <v>1131.4979422877391</v>
      </c>
      <c r="AN957">
        <f t="shared" ca="1" si="248"/>
        <v>0</v>
      </c>
      <c r="AO957">
        <f t="shared" ca="1" si="249"/>
        <v>713.65120465565599</v>
      </c>
      <c r="AP957">
        <f t="shared" ca="1" si="250"/>
        <v>1902.85906418237</v>
      </c>
      <c r="AQ957">
        <f t="shared" ca="1" si="251"/>
        <v>42.8</v>
      </c>
      <c r="AR957">
        <f t="shared" ca="1" si="252"/>
        <v>86.7396372650514</v>
      </c>
      <c r="AS957">
        <f t="shared" ca="1" si="253"/>
        <v>3829.5770547339316</v>
      </c>
      <c r="AT957">
        <f t="shared" ca="1" si="254"/>
        <v>3017.9329918520393</v>
      </c>
    </row>
    <row r="958" spans="1:46">
      <c r="A958" t="str">
        <f ca="1">IF(ISNA(A$1), 0, OFFSET(data!$A$1, ROW()-1, A$1-1))</f>
        <v>Oahu</v>
      </c>
      <c r="B958">
        <f ca="1">IF(ISNA(B$1), 0, OFFSET(data!$A$1, ROW()-1, B$1-1))</f>
        <v>2045</v>
      </c>
      <c r="C958" s="8">
        <f ca="1">IF(ISNA(C$1), 0, OFFSET(data!$A$1, ROW()-1, C$1-1))</f>
        <v>52981.666666666664</v>
      </c>
      <c r="D958">
        <f ca="1">IF(ISNA(D$1), 0, OFFSET(data!$A$1, ROW()-1, D$1-1))</f>
        <v>0</v>
      </c>
      <c r="E958">
        <f ca="1">IF(ISNA(E$1), 0, OFFSET(data!$A$1, ROW()-1, E$1-1))</f>
        <v>48.839999999999897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702.42387546503403</v>
      </c>
      <c r="L958">
        <f ca="1">IF(ISNA(L$1), 0, OFFSET(data!$A$1, ROW()-1, L$1-1))</f>
        <v>42.8</v>
      </c>
      <c r="M958">
        <f ca="1">IF(ISNA(M$1), 0, OFFSET(data!$A$1, ROW()-1, M$1-1))</f>
        <v>36.407640570904199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99.777664669182499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947.46720333753694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-94.7467203337537</v>
      </c>
      <c r="Y958">
        <f ca="1">IF(ISNA(Y$1), 0, OFFSET(data!$A$1, ROW()-1, Y$1-1))</f>
        <v>77.528697701338999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959.32948396167103</v>
      </c>
      <c r="AD958">
        <f ca="1">IF(ISNA(AD$1), 0, OFFSET(data!$A$1, ROW()-1, AD$1-1))</f>
        <v>645.11990508466397</v>
      </c>
      <c r="AE958">
        <f ca="1">IF(ISNA(AE$1), 0, OFFSET(data!$A$1, ROW()-1, AE$1-1))</f>
        <v>289.60650155369501</v>
      </c>
      <c r="AF958" t="str">
        <f ca="1">IF(ISNA(AF$1), 0, OFFSET(data!$A$1, ROW()-1, AF$1-1))</f>
        <v>peak</v>
      </c>
      <c r="AG958">
        <f t="shared" ca="1" si="244"/>
        <v>2045</v>
      </c>
      <c r="AH958">
        <f t="shared" ca="1" si="245"/>
        <v>1</v>
      </c>
      <c r="AI958">
        <f t="shared" ca="1" si="246"/>
        <v>19</v>
      </c>
      <c r="AJ958" t="str">
        <f t="shared" ca="1" si="242"/>
        <v/>
      </c>
      <c r="AK958" t="str">
        <f t="shared" ca="1" si="247"/>
        <v>16:00</v>
      </c>
      <c r="AL958" s="4">
        <f t="shared" ca="1" si="243"/>
        <v>0.28960650155369499</v>
      </c>
      <c r="AM958">
        <f t="shared" ca="1" si="255"/>
        <v>852.72048300378322</v>
      </c>
      <c r="AN958">
        <f t="shared" ca="1" si="248"/>
        <v>0</v>
      </c>
      <c r="AO958">
        <f t="shared" ca="1" si="249"/>
        <v>99.777664669182499</v>
      </c>
      <c r="AP958">
        <f t="shared" ca="1" si="250"/>
        <v>702.42387546503403</v>
      </c>
      <c r="AQ958">
        <f t="shared" ca="1" si="251"/>
        <v>42.8</v>
      </c>
      <c r="AR958">
        <f t="shared" ca="1" si="252"/>
        <v>36.407640570904199</v>
      </c>
      <c r="AS958">
        <f t="shared" ca="1" si="253"/>
        <v>1889.5786646667916</v>
      </c>
      <c r="AT958">
        <f t="shared" ca="1" si="254"/>
        <v>1575.3690857897861</v>
      </c>
    </row>
    <row r="959" spans="1:46">
      <c r="A959" t="str">
        <f ca="1">IF(ISNA(A$1), 0, OFFSET(data!$A$1, ROW()-1, A$1-1))</f>
        <v>Oahu</v>
      </c>
      <c r="B959">
        <f ca="1">IF(ISNA(B$1), 0, OFFSET(data!$A$1, ROW()-1, B$1-1))</f>
        <v>2045</v>
      </c>
      <c r="C959" s="8">
        <f ca="1">IF(ISNA(C$1), 0, OFFSET(data!$A$1, ROW()-1, C$1-1))</f>
        <v>52981.75</v>
      </c>
      <c r="D959">
        <f ca="1">IF(ISNA(D$1), 0, OFFSET(data!$A$1, ROW()-1, D$1-1))</f>
        <v>0</v>
      </c>
      <c r="E959">
        <f ca="1">IF(ISNA(E$1), 0, OFFSET(data!$A$1, ROW()-1, E$1-1))</f>
        <v>48.839999999999897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42.8</v>
      </c>
      <c r="M959">
        <f ca="1">IF(ISNA(M$1), 0, OFFSET(data!$A$1, ROW()-1, M$1-1))</f>
        <v>80.134779206476694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709.09195882524705</v>
      </c>
      <c r="S959">
        <f ca="1">IF(ISNA(S$1), 0, OFFSET(data!$A$1, ROW()-1, S$1-1))</f>
        <v>119.999999999995</v>
      </c>
      <c r="T959">
        <f ca="1">IF(ISNA(T$1), 0, OFFSET(data!$A$1, ROW()-1, T$1-1))</f>
        <v>0</v>
      </c>
      <c r="U959">
        <f ca="1">IF(ISNA(U$1), 0, OFFSET(data!$A$1, ROW()-1, U$1-1))</f>
        <v>973.25979537446403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-97.325979537446401</v>
      </c>
      <c r="Y959">
        <f ca="1">IF(ISNA(Y$1), 0, OFFSET(data!$A$1, ROW()-1, Y$1-1))</f>
        <v>124.93292219470101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230.01518980561099</v>
      </c>
      <c r="AD959">
        <f ca="1">IF(ISNA(AD$1), 0, OFFSET(data!$A$1, ROW()-1, AD$1-1))</f>
        <v>139.29338118147601</v>
      </c>
      <c r="AE959">
        <f ca="1">IF(ISNA(AE$1), 0, OFFSET(data!$A$1, ROW()-1, AE$1-1))</f>
        <v>289.60650155369501</v>
      </c>
      <c r="AF959" t="str">
        <f ca="1">IF(ISNA(AF$1), 0, OFFSET(data!$A$1, ROW()-1, AF$1-1))</f>
        <v>peak</v>
      </c>
      <c r="AG959">
        <f t="shared" ca="1" si="244"/>
        <v>2045</v>
      </c>
      <c r="AH959">
        <f t="shared" ca="1" si="245"/>
        <v>1</v>
      </c>
      <c r="AI959">
        <f t="shared" ca="1" si="246"/>
        <v>19</v>
      </c>
      <c r="AJ959" t="str">
        <f t="shared" ca="1" si="242"/>
        <v/>
      </c>
      <c r="AK959" t="str">
        <f t="shared" ca="1" si="247"/>
        <v>18:00</v>
      </c>
      <c r="AL959" s="4">
        <f t="shared" ca="1" si="243"/>
        <v>0.28960650155369499</v>
      </c>
      <c r="AM959">
        <f t="shared" ca="1" si="255"/>
        <v>875.93381583701762</v>
      </c>
      <c r="AN959">
        <f t="shared" ca="1" si="248"/>
        <v>119.999999999995</v>
      </c>
      <c r="AO959">
        <f t="shared" ca="1" si="249"/>
        <v>709.09195882524705</v>
      </c>
      <c r="AP959">
        <f t="shared" ca="1" si="250"/>
        <v>0</v>
      </c>
      <c r="AQ959">
        <f t="shared" ca="1" si="251"/>
        <v>42.8</v>
      </c>
      <c r="AR959">
        <f t="shared" ca="1" si="252"/>
        <v>80.134779206476694</v>
      </c>
      <c r="AS959">
        <f t="shared" ca="1" si="253"/>
        <v>1230.8819278373296</v>
      </c>
      <c r="AT959">
        <f t="shared" ca="1" si="254"/>
        <v>1140.1601192131945</v>
      </c>
    </row>
    <row r="960" spans="1:46">
      <c r="A960" t="str">
        <f ca="1">IF(ISNA(A$1), 0, OFFSET(data!$A$1, ROW()-1, A$1-1))</f>
        <v>Oahu</v>
      </c>
      <c r="B960">
        <f ca="1">IF(ISNA(B$1), 0, OFFSET(data!$A$1, ROW()-1, B$1-1))</f>
        <v>2045</v>
      </c>
      <c r="C960" s="8">
        <f ca="1">IF(ISNA(C$1), 0, OFFSET(data!$A$1, ROW()-1, C$1-1))</f>
        <v>52981.833333333336</v>
      </c>
      <c r="D960">
        <f ca="1">IF(ISNA(D$1), 0, OFFSET(data!$A$1, ROW()-1, D$1-1))</f>
        <v>0</v>
      </c>
      <c r="E960">
        <f ca="1">IF(ISNA(E$1), 0, OFFSET(data!$A$1, ROW()-1, E$1-1))</f>
        <v>256.83999999999997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42.8</v>
      </c>
      <c r="M960">
        <f ca="1">IF(ISNA(M$1), 0, OFFSET(data!$A$1, ROW()-1, M$1-1))</f>
        <v>86.933190630851996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561.34912664425406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924.46815645483605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-92.446815645483596</v>
      </c>
      <c r="Y960">
        <f ca="1">IF(ISNA(Y$1), 0, OFFSET(data!$A$1, ROW()-1, Y$1-1))</f>
        <v>115.900976465754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497.75802198659898</v>
      </c>
      <c r="AD960">
        <f ca="1">IF(ISNA(AD$1), 0, OFFSET(data!$A$1, ROW()-1, AD$1-1))</f>
        <v>163.94248260585201</v>
      </c>
      <c r="AE960">
        <f ca="1">IF(ISNA(AE$1), 0, OFFSET(data!$A$1, ROW()-1, AE$1-1))</f>
        <v>289.60650155369501</v>
      </c>
      <c r="AF960" t="str">
        <f ca="1">IF(ISNA(AF$1), 0, OFFSET(data!$A$1, ROW()-1, AF$1-1))</f>
        <v>peak</v>
      </c>
      <c r="AG960">
        <f t="shared" ca="1" si="244"/>
        <v>2045</v>
      </c>
      <c r="AH960">
        <f t="shared" ca="1" si="245"/>
        <v>1</v>
      </c>
      <c r="AI960">
        <f t="shared" ca="1" si="246"/>
        <v>19</v>
      </c>
      <c r="AJ960" t="str">
        <f t="shared" ca="1" si="242"/>
        <v/>
      </c>
      <c r="AK960" t="str">
        <f t="shared" ca="1" si="247"/>
        <v>20:00</v>
      </c>
      <c r="AL960" s="4">
        <f t="shared" ca="1" si="243"/>
        <v>0.28960650155369499</v>
      </c>
      <c r="AM960">
        <f t="shared" ca="1" si="255"/>
        <v>832.02134080935241</v>
      </c>
      <c r="AN960">
        <f t="shared" ca="1" si="248"/>
        <v>0</v>
      </c>
      <c r="AO960">
        <f t="shared" ca="1" si="249"/>
        <v>561.34912664425406</v>
      </c>
      <c r="AP960">
        <f t="shared" ca="1" si="250"/>
        <v>0</v>
      </c>
      <c r="AQ960">
        <f t="shared" ca="1" si="251"/>
        <v>42.8</v>
      </c>
      <c r="AR960">
        <f t="shared" ca="1" si="252"/>
        <v>86.933190630851996</v>
      </c>
      <c r="AS960">
        <f t="shared" ca="1" si="253"/>
        <v>1445.6803392617051</v>
      </c>
      <c r="AT960">
        <f t="shared" ca="1" si="254"/>
        <v>1111.8647998809583</v>
      </c>
    </row>
    <row r="961" spans="1:46">
      <c r="A961" t="str">
        <f ca="1">IF(ISNA(A$1), 0, OFFSET(data!$A$1, ROW()-1, A$1-1))</f>
        <v>Oahu</v>
      </c>
      <c r="B961">
        <f ca="1">IF(ISNA(B$1), 0, OFFSET(data!$A$1, ROW()-1, B$1-1))</f>
        <v>2045</v>
      </c>
      <c r="C961" s="8">
        <f ca="1">IF(ISNA(C$1), 0, OFFSET(data!$A$1, ROW()-1, C$1-1))</f>
        <v>52981.916666666664</v>
      </c>
      <c r="D961">
        <f ca="1">IF(ISNA(D$1), 0, OFFSET(data!$A$1, ROW()-1, D$1-1))</f>
        <v>0</v>
      </c>
      <c r="E961">
        <f ca="1">IF(ISNA(E$1), 0, OFFSET(data!$A$1, ROW()-1, E$1-1))</f>
        <v>256.83999999999997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42.8</v>
      </c>
      <c r="M961">
        <f ca="1">IF(ISNA(M$1), 0, OFFSET(data!$A$1, ROW()-1, M$1-1))</f>
        <v>101.357359133801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391.74185011068801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848.54830758741502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-84.8548307587415</v>
      </c>
      <c r="Y961">
        <f ca="1">IF(ISNA(Y$1), 0, OFFSET(data!$A$1, ROW()-1, Y$1-1))</f>
        <v>29.045732415816801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667.36529852016497</v>
      </c>
      <c r="AD961">
        <f ca="1">IF(ISNA(AD$1), 0, OFFSET(data!$A$1, ROW()-1, AD$1-1))</f>
        <v>168.64621113040599</v>
      </c>
      <c r="AE961">
        <f ca="1">IF(ISNA(AE$1), 0, OFFSET(data!$A$1, ROW()-1, AE$1-1))</f>
        <v>289.60650155369501</v>
      </c>
      <c r="AF961" t="str">
        <f ca="1">IF(ISNA(AF$1), 0, OFFSET(data!$A$1, ROW()-1, AF$1-1))</f>
        <v>peak</v>
      </c>
      <c r="AG961">
        <f t="shared" ca="1" si="244"/>
        <v>2045</v>
      </c>
      <c r="AH961">
        <f t="shared" ca="1" si="245"/>
        <v>1</v>
      </c>
      <c r="AI961">
        <f t="shared" ca="1" si="246"/>
        <v>19</v>
      </c>
      <c r="AJ961" t="str">
        <f t="shared" ca="1" si="242"/>
        <v/>
      </c>
      <c r="AK961" t="str">
        <f t="shared" ca="1" si="247"/>
        <v>22:00</v>
      </c>
      <c r="AL961" s="4">
        <f t="shared" ca="1" si="243"/>
        <v>0.28960650155369499</v>
      </c>
      <c r="AM961">
        <f t="shared" ca="1" si="255"/>
        <v>763.69347682867351</v>
      </c>
      <c r="AN961">
        <f t="shared" ca="1" si="248"/>
        <v>0</v>
      </c>
      <c r="AO961">
        <f t="shared" ca="1" si="249"/>
        <v>391.74185011068801</v>
      </c>
      <c r="AP961">
        <f t="shared" ca="1" si="250"/>
        <v>0</v>
      </c>
      <c r="AQ961">
        <f t="shared" ca="1" si="251"/>
        <v>42.8</v>
      </c>
      <c r="AR961">
        <f t="shared" ca="1" si="252"/>
        <v>101.357359133801</v>
      </c>
      <c r="AS961">
        <f t="shared" ca="1" si="253"/>
        <v>1460.104507764654</v>
      </c>
      <c r="AT961">
        <f t="shared" ca="1" si="254"/>
        <v>961.38542037489628</v>
      </c>
    </row>
    <row r="962" spans="1:46">
      <c r="A962" t="str">
        <f ca="1">IF(ISNA(A$1), 0, OFFSET(data!$A$1, ROW()-1, A$1-1))</f>
        <v>Oahu</v>
      </c>
      <c r="B962">
        <f ca="1">IF(ISNA(B$1), 0, OFFSET(data!$A$1, ROW()-1, B$1-1))</f>
        <v>2045</v>
      </c>
      <c r="C962" s="8">
        <f ca="1">IF(ISNA(C$1), 0, OFFSET(data!$A$1, ROW()-1, C$1-1))</f>
        <v>53005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42.8</v>
      </c>
      <c r="M962">
        <f ca="1">IF(ISNA(M$1), 0, OFFSET(data!$A$1, ROW()-1, M$1-1))</f>
        <v>232.76252263020299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407.02974216680798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733.67538250640905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-73.367538250640905</v>
      </c>
      <c r="Y962">
        <f ca="1">IF(ISNA(Y$1), 0, OFFSET(data!$A$1, ROW()-1, Y$1-1))</f>
        <v>22.2844205412432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652.077406464045</v>
      </c>
      <c r="AD962">
        <f ca="1">IF(ISNA(AD$1), 0, OFFSET(data!$A$1, ROW()-1, AD$1-1))</f>
        <v>186.09564861000001</v>
      </c>
      <c r="AE962">
        <f ca="1">IF(ISNA(AE$1), 0, OFFSET(data!$A$1, ROW()-1, AE$1-1))</f>
        <v>0</v>
      </c>
      <c r="AF962" t="str">
        <f ca="1">IF(ISNA(AF$1), 0, OFFSET(data!$A$1, ROW()-1, AF$1-1))</f>
        <v>peak</v>
      </c>
      <c r="AG962">
        <f t="shared" ca="1" si="244"/>
        <v>2045</v>
      </c>
      <c r="AH962">
        <f t="shared" ca="1" si="245"/>
        <v>2</v>
      </c>
      <c r="AI962">
        <f t="shared" ca="1" si="246"/>
        <v>12</v>
      </c>
      <c r="AJ962" t="str">
        <f t="shared" ca="1" si="242"/>
        <v/>
      </c>
      <c r="AK962" t="str">
        <f t="shared" ca="1" si="247"/>
        <v>00:00</v>
      </c>
      <c r="AL962" s="4">
        <f t="shared" ca="1" si="243"/>
        <v>0</v>
      </c>
      <c r="AM962">
        <f t="shared" ca="1" si="255"/>
        <v>660.30784425576815</v>
      </c>
      <c r="AN962">
        <f t="shared" ca="1" si="248"/>
        <v>0</v>
      </c>
      <c r="AO962">
        <f t="shared" ca="1" si="249"/>
        <v>407.02974216680798</v>
      </c>
      <c r="AP962">
        <f t="shared" ca="1" si="250"/>
        <v>0</v>
      </c>
      <c r="AQ962">
        <f t="shared" ca="1" si="251"/>
        <v>42.8</v>
      </c>
      <c r="AR962">
        <f t="shared" ca="1" si="252"/>
        <v>232.76252263020299</v>
      </c>
      <c r="AS962">
        <f t="shared" ca="1" si="253"/>
        <v>1334.669671261056</v>
      </c>
      <c r="AT962">
        <f t="shared" ca="1" si="254"/>
        <v>868.68791340701137</v>
      </c>
    </row>
    <row r="963" spans="1:46">
      <c r="A963" t="str">
        <f ca="1">IF(ISNA(A$1), 0, OFFSET(data!$A$1, ROW()-1, A$1-1))</f>
        <v>Oahu</v>
      </c>
      <c r="B963">
        <f ca="1">IF(ISNA(B$1), 0, OFFSET(data!$A$1, ROW()-1, B$1-1))</f>
        <v>2045</v>
      </c>
      <c r="C963" s="8">
        <f ca="1">IF(ISNA(C$1), 0, OFFSET(data!$A$1, ROW()-1, C$1-1))</f>
        <v>53005.083333333336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42.8</v>
      </c>
      <c r="M963">
        <f ca="1">IF(ISNA(M$1), 0, OFFSET(data!$A$1, ROW()-1, M$1-1))</f>
        <v>214.742359000893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401.69289912549402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714.54620290390801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-71.454620290390807</v>
      </c>
      <c r="Y963">
        <f ca="1">IF(ISNA(Y$1), 0, OFFSET(data!$A$1, ROW()-1, Y$1-1))</f>
        <v>16.143675512870701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657.41424950535895</v>
      </c>
      <c r="AD963">
        <f ca="1">IF(ISNA(AD$1), 0, OFFSET(data!$A$1, ROW()-1, AD$1-1))</f>
        <v>186.09564861000001</v>
      </c>
      <c r="AE963">
        <f ca="1">IF(ISNA(AE$1), 0, OFFSET(data!$A$1, ROW()-1, AE$1-1))</f>
        <v>0</v>
      </c>
      <c r="AF963" t="str">
        <f ca="1">IF(ISNA(AF$1), 0, OFFSET(data!$A$1, ROW()-1, AF$1-1))</f>
        <v>peak</v>
      </c>
      <c r="AG963">
        <f t="shared" ca="1" si="244"/>
        <v>2045</v>
      </c>
      <c r="AH963">
        <f t="shared" ca="1" si="245"/>
        <v>2</v>
      </c>
      <c r="AI963">
        <f t="shared" ca="1" si="246"/>
        <v>12</v>
      </c>
      <c r="AJ963" t="str">
        <f t="shared" ref="AJ963:AJ1026" ca="1" si="256">IF(RIGHT(C963, 5)="12:00", AI963, "")</f>
        <v/>
      </c>
      <c r="AK963" t="str">
        <f t="shared" ca="1" si="247"/>
        <v>02:00</v>
      </c>
      <c r="AL963" s="4">
        <f t="shared" ref="AL963:AL1026" ca="1" si="257">AE963/1000</f>
        <v>0</v>
      </c>
      <c r="AM963">
        <f t="shared" ca="1" si="255"/>
        <v>643.09158261351718</v>
      </c>
      <c r="AN963">
        <f t="shared" ca="1" si="248"/>
        <v>0</v>
      </c>
      <c r="AO963">
        <f t="shared" ca="1" si="249"/>
        <v>401.69289912549402</v>
      </c>
      <c r="AP963">
        <f t="shared" ca="1" si="250"/>
        <v>0</v>
      </c>
      <c r="AQ963">
        <f t="shared" ca="1" si="251"/>
        <v>42.8</v>
      </c>
      <c r="AR963">
        <f t="shared" ca="1" si="252"/>
        <v>214.742359000893</v>
      </c>
      <c r="AS963">
        <f t="shared" ca="1" si="253"/>
        <v>1316.649507631746</v>
      </c>
      <c r="AT963">
        <f t="shared" ca="1" si="254"/>
        <v>845.33090673638787</v>
      </c>
    </row>
    <row r="964" spans="1:46">
      <c r="A964" t="str">
        <f ca="1">IF(ISNA(A$1), 0, OFFSET(data!$A$1, ROW()-1, A$1-1))</f>
        <v>Oahu</v>
      </c>
      <c r="B964">
        <f ca="1">IF(ISNA(B$1), 0, OFFSET(data!$A$1, ROW()-1, B$1-1))</f>
        <v>2045</v>
      </c>
      <c r="C964" s="8">
        <f ca="1">IF(ISNA(C$1), 0, OFFSET(data!$A$1, ROW()-1, C$1-1))</f>
        <v>53005.166666666664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42.8</v>
      </c>
      <c r="M964">
        <f ca="1">IF(ISNA(M$1), 0, OFFSET(data!$A$1, ROW()-1, M$1-1))</f>
        <v>257.72760653503798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392.64763328782198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752.17344595322697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-75.2173445953227</v>
      </c>
      <c r="Y964">
        <f ca="1">IF(ISNA(Y$1), 0, OFFSET(data!$A$1, ROW()-1, Y$1-1))</f>
        <v>16.219138464956298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666.45951534303094</v>
      </c>
      <c r="AD964">
        <f ca="1">IF(ISNA(AD$1), 0, OFFSET(data!$A$1, ROW()-1, AD$1-1))</f>
        <v>186.09564861000001</v>
      </c>
      <c r="AE964">
        <f ca="1">IF(ISNA(AE$1), 0, OFFSET(data!$A$1, ROW()-1, AE$1-1))</f>
        <v>0</v>
      </c>
      <c r="AF964" t="str">
        <f ca="1">IF(ISNA(AF$1), 0, OFFSET(data!$A$1, ROW()-1, AF$1-1))</f>
        <v>peak</v>
      </c>
      <c r="AG964">
        <f t="shared" ref="AG964:AG1027" ca="1" si="258">YEAR(C964)</f>
        <v>2045</v>
      </c>
      <c r="AH964">
        <f t="shared" ref="AH964:AH1027" ca="1" si="259">MONTH(C964)</f>
        <v>2</v>
      </c>
      <c r="AI964">
        <f t="shared" ref="AI964:AI1027" ca="1" si="260">DAY(C964)</f>
        <v>12</v>
      </c>
      <c r="AJ964" t="str">
        <f t="shared" ca="1" si="256"/>
        <v/>
      </c>
      <c r="AK964" t="str">
        <f t="shared" ref="AK964:AK1027" ca="1" si="261">TEXT(C964, "HH:MM")</f>
        <v>04:00</v>
      </c>
      <c r="AL964" s="4">
        <f t="shared" ca="1" si="257"/>
        <v>0</v>
      </c>
      <c r="AM964">
        <f t="shared" ca="1" si="255"/>
        <v>676.95610135790423</v>
      </c>
      <c r="AN964">
        <f t="shared" ref="AN964:AN1027" ca="1" si="262">MAX(S964,Z964)</f>
        <v>0</v>
      </c>
      <c r="AO964">
        <f t="shared" ref="AO964:AO1027" ca="1" si="263">MAX(R964,W964)</f>
        <v>392.64763328782198</v>
      </c>
      <c r="AP964">
        <f t="shared" ref="AP964:AP1027" ca="1" si="264">K964+N964</f>
        <v>0</v>
      </c>
      <c r="AQ964">
        <f t="shared" ref="AQ964:AQ1027" ca="1" si="265">L964+O964</f>
        <v>42.8</v>
      </c>
      <c r="AR964">
        <f t="shared" ref="AR964:AR1027" ca="1" si="266">M964+P964</f>
        <v>257.72760653503798</v>
      </c>
      <c r="AS964">
        <f t="shared" ref="AS964:AS1027" ca="1" si="267">AC964+SUM(D964:M964,R964:T964)</f>
        <v>1359.634755165891</v>
      </c>
      <c r="AT964">
        <f t="shared" ref="AT964:AT1027" ca="1" si="268">AD964+SUM(U964:AB964)</f>
        <v>879.27088843286049</v>
      </c>
    </row>
    <row r="965" spans="1:46">
      <c r="A965" t="str">
        <f ca="1">IF(ISNA(A$1), 0, OFFSET(data!$A$1, ROW()-1, A$1-1))</f>
        <v>Oahu</v>
      </c>
      <c r="B965">
        <f ca="1">IF(ISNA(B$1), 0, OFFSET(data!$A$1, ROW()-1, B$1-1))</f>
        <v>2045</v>
      </c>
      <c r="C965" s="8">
        <f ca="1">IF(ISNA(C$1), 0, OFFSET(data!$A$1, ROW()-1, C$1-1))</f>
        <v>53005.25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42.8</v>
      </c>
      <c r="M965">
        <f ca="1">IF(ISNA(M$1), 0, OFFSET(data!$A$1, ROW()-1, M$1-1))</f>
        <v>261.31111707904398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392.64763328782198</v>
      </c>
      <c r="S965">
        <f ca="1">IF(ISNA(S$1), 0, OFFSET(data!$A$1, ROW()-1, S$1-1))</f>
        <v>109.85397876856</v>
      </c>
      <c r="T965">
        <f ca="1">IF(ISNA(T$1), 0, OFFSET(data!$A$1, ROW()-1, T$1-1))</f>
        <v>0</v>
      </c>
      <c r="U965">
        <f ca="1">IF(ISNA(U$1), 0, OFFSET(data!$A$1, ROW()-1, U$1-1))</f>
        <v>874.44363946364001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-87.444363946364007</v>
      </c>
      <c r="Y965">
        <f ca="1">IF(ISNA(Y$1), 0, OFFSET(data!$A$1, ROW()-1, Y$1-1))</f>
        <v>19.613453618151201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556.60553657447099</v>
      </c>
      <c r="AD965">
        <f ca="1">IF(ISNA(AD$1), 0, OFFSET(data!$A$1, ROW()-1, AD$1-1))</f>
        <v>186.00100602331099</v>
      </c>
      <c r="AE965">
        <f ca="1">IF(ISNA(AE$1), 0, OFFSET(data!$A$1, ROW()-1, AE$1-1))</f>
        <v>0</v>
      </c>
      <c r="AF965" t="str">
        <f ca="1">IF(ISNA(AF$1), 0, OFFSET(data!$A$1, ROW()-1, AF$1-1))</f>
        <v>peak</v>
      </c>
      <c r="AG965">
        <f t="shared" ca="1" si="258"/>
        <v>2045</v>
      </c>
      <c r="AH965">
        <f t="shared" ca="1" si="259"/>
        <v>2</v>
      </c>
      <c r="AI965">
        <f t="shared" ca="1" si="260"/>
        <v>12</v>
      </c>
      <c r="AJ965" t="str">
        <f t="shared" ca="1" si="256"/>
        <v/>
      </c>
      <c r="AK965" t="str">
        <f t="shared" ca="1" si="261"/>
        <v>06:00</v>
      </c>
      <c r="AL965" s="4">
        <f t="shared" ca="1" si="257"/>
        <v>0</v>
      </c>
      <c r="AM965">
        <f t="shared" ca="1" si="255"/>
        <v>786.99927551727603</v>
      </c>
      <c r="AN965">
        <f t="shared" ca="1" si="262"/>
        <v>109.85397876856</v>
      </c>
      <c r="AO965">
        <f t="shared" ca="1" si="263"/>
        <v>392.64763328782198</v>
      </c>
      <c r="AP965">
        <f t="shared" ca="1" si="264"/>
        <v>0</v>
      </c>
      <c r="AQ965">
        <f t="shared" ca="1" si="265"/>
        <v>42.8</v>
      </c>
      <c r="AR965">
        <f t="shared" ca="1" si="266"/>
        <v>261.31111707904398</v>
      </c>
      <c r="AS965">
        <f t="shared" ca="1" si="267"/>
        <v>1363.218265709897</v>
      </c>
      <c r="AT965">
        <f t="shared" ca="1" si="268"/>
        <v>992.61373515873822</v>
      </c>
    </row>
    <row r="966" spans="1:46">
      <c r="A966" t="str">
        <f ca="1">IF(ISNA(A$1), 0, OFFSET(data!$A$1, ROW()-1, A$1-1))</f>
        <v>Oahu</v>
      </c>
      <c r="B966">
        <f ca="1">IF(ISNA(B$1), 0, OFFSET(data!$A$1, ROW()-1, B$1-1))</f>
        <v>2045</v>
      </c>
      <c r="C966" s="8">
        <f ca="1">IF(ISNA(C$1), 0, OFFSET(data!$A$1, ROW()-1, C$1-1))</f>
        <v>53005.333333333336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1615.5537848993899</v>
      </c>
      <c r="L966">
        <f ca="1">IF(ISNA(L$1), 0, OFFSET(data!$A$1, ROW()-1, L$1-1))</f>
        <v>42.8</v>
      </c>
      <c r="M966">
        <f ca="1">IF(ISNA(M$1), 0, OFFSET(data!$A$1, ROW()-1, M$1-1))</f>
        <v>235.267854579133</v>
      </c>
      <c r="N966">
        <f ca="1">IF(ISNA(N$1), 0, OFFSET(data!$A$1, ROW()-1, N$1-1))</f>
        <v>10.1362451239909</v>
      </c>
      <c r="O966">
        <f ca="1">IF(ISNA(O$1), 0, OFFSET(data!$A$1, ROW()-1, O$1-1))</f>
        <v>0</v>
      </c>
      <c r="P966">
        <f ca="1">IF(ISNA(P$1), 0, OFFSET(data!$A$1, ROW()-1, P$1-1))</f>
        <v>6.4197421924991902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910.29984337840597</v>
      </c>
      <c r="V966">
        <f ca="1">IF(ISNA(V$1), 0, OFFSET(data!$A$1, ROW()-1, V$1-1))</f>
        <v>0</v>
      </c>
      <c r="W966">
        <f ca="1">IF(ISNA(W$1), 0, OFFSET(data!$A$1, ROW()-1, W$1-1))</f>
        <v>682.23013019697396</v>
      </c>
      <c r="X966">
        <f ca="1">IF(ISNA(X$1), 0, OFFSET(data!$A$1, ROW()-1, X$1-1))</f>
        <v>116.250282759654</v>
      </c>
      <c r="Y966">
        <f ca="1">IF(ISNA(Y$1), 0, OFFSET(data!$A$1, ROW()-1, Y$1-1))</f>
        <v>184.84138314348999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1757.89326614431</v>
      </c>
      <c r="AD966">
        <f ca="1">IF(ISNA(AD$1), 0, OFFSET(data!$A$1, ROW()-1, AD$1-1))</f>
        <v>995.66699073397797</v>
      </c>
      <c r="AE966">
        <f ca="1">IF(ISNA(AE$1), 0, OFFSET(data!$A$1, ROW()-1, AE$1-1))</f>
        <v>0</v>
      </c>
      <c r="AF966" t="str">
        <f ca="1">IF(ISNA(AF$1), 0, OFFSET(data!$A$1, ROW()-1, AF$1-1))</f>
        <v>peak</v>
      </c>
      <c r="AG966">
        <f t="shared" ca="1" si="258"/>
        <v>2045</v>
      </c>
      <c r="AH966">
        <f t="shared" ca="1" si="259"/>
        <v>2</v>
      </c>
      <c r="AI966">
        <f t="shared" ca="1" si="260"/>
        <v>12</v>
      </c>
      <c r="AJ966" t="str">
        <f t="shared" ca="1" si="256"/>
        <v/>
      </c>
      <c r="AK966" t="str">
        <f t="shared" ca="1" si="261"/>
        <v>08:00</v>
      </c>
      <c r="AL966" s="4">
        <f t="shared" ca="1" si="257"/>
        <v>0</v>
      </c>
      <c r="AM966">
        <f t="shared" ca="1" si="255"/>
        <v>1026.55012613806</v>
      </c>
      <c r="AN966">
        <f t="shared" ca="1" si="262"/>
        <v>0</v>
      </c>
      <c r="AO966">
        <f t="shared" ca="1" si="263"/>
        <v>682.23013019697396</v>
      </c>
      <c r="AP966">
        <f t="shared" ca="1" si="264"/>
        <v>1625.6900300233808</v>
      </c>
      <c r="AQ966">
        <f t="shared" ca="1" si="265"/>
        <v>42.8</v>
      </c>
      <c r="AR966">
        <f t="shared" ca="1" si="266"/>
        <v>241.6875967716322</v>
      </c>
      <c r="AS966">
        <f t="shared" ca="1" si="267"/>
        <v>3651.5149056228329</v>
      </c>
      <c r="AT966">
        <f t="shared" ca="1" si="268"/>
        <v>2889.2886302125021</v>
      </c>
    </row>
    <row r="967" spans="1:46">
      <c r="A967" t="str">
        <f ca="1">IF(ISNA(A$1), 0, OFFSET(data!$A$1, ROW()-1, A$1-1))</f>
        <v>Oahu</v>
      </c>
      <c r="B967">
        <f ca="1">IF(ISNA(B$1), 0, OFFSET(data!$A$1, ROW()-1, B$1-1))</f>
        <v>2045</v>
      </c>
      <c r="C967" s="8">
        <f ca="1">IF(ISNA(C$1), 0, OFFSET(data!$A$1, ROW()-1, C$1-1))</f>
        <v>53005.416666666664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1972.64978838964</v>
      </c>
      <c r="L967">
        <f ca="1">IF(ISNA(L$1), 0, OFFSET(data!$A$1, ROW()-1, L$1-1))</f>
        <v>42.8</v>
      </c>
      <c r="M967">
        <f ca="1">IF(ISNA(M$1), 0, OFFSET(data!$A$1, ROW()-1, M$1-1))</f>
        <v>138.855331219714</v>
      </c>
      <c r="N967">
        <f ca="1">IF(ISNA(N$1), 0, OFFSET(data!$A$1, ROW()-1, N$1-1))</f>
        <v>902.599529687158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933.14233431550997</v>
      </c>
      <c r="V967">
        <f ca="1">IF(ISNA(V$1), 0, OFFSET(data!$A$1, ROW()-1, V$1-1))</f>
        <v>0</v>
      </c>
      <c r="W967">
        <f ca="1">IF(ISNA(W$1), 0, OFFSET(data!$A$1, ROW()-1, W$1-1))</f>
        <v>780.46661808119995</v>
      </c>
      <c r="X967">
        <f ca="1">IF(ISNA(X$1), 0, OFFSET(data!$A$1, ROW()-1, X$1-1))</f>
        <v>116.250282759654</v>
      </c>
      <c r="Y967">
        <f ca="1">IF(ISNA(Y$1), 0, OFFSET(data!$A$1, ROW()-1, Y$1-1))</f>
        <v>184.84138314348999</v>
      </c>
      <c r="Z967">
        <f ca="1">IF(ISNA(Z$1), 0, OFFSET(data!$A$1, ROW()-1, Z$1-1))</f>
        <v>139.604501309504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2742.1732963992099</v>
      </c>
      <c r="AD967">
        <f ca="1">IF(ISNA(AD$1), 0, OFFSET(data!$A$1, ROW()-1, AD$1-1))</f>
        <v>999.29827335927803</v>
      </c>
      <c r="AE967">
        <f ca="1">IF(ISNA(AE$1), 0, OFFSET(data!$A$1, ROW()-1, AE$1-1))</f>
        <v>0</v>
      </c>
      <c r="AF967" t="str">
        <f ca="1">IF(ISNA(AF$1), 0, OFFSET(data!$A$1, ROW()-1, AF$1-1))</f>
        <v>peak</v>
      </c>
      <c r="AG967">
        <f t="shared" ca="1" si="258"/>
        <v>2045</v>
      </c>
      <c r="AH967">
        <f t="shared" ca="1" si="259"/>
        <v>2</v>
      </c>
      <c r="AI967">
        <f t="shared" ca="1" si="260"/>
        <v>12</v>
      </c>
      <c r="AJ967" t="str">
        <f t="shared" ca="1" si="256"/>
        <v/>
      </c>
      <c r="AK967" t="str">
        <f t="shared" ca="1" si="261"/>
        <v>10:00</v>
      </c>
      <c r="AL967" s="4">
        <f t="shared" ca="1" si="257"/>
        <v>0</v>
      </c>
      <c r="AM967">
        <f t="shared" ca="1" si="255"/>
        <v>1049.392617075164</v>
      </c>
      <c r="AN967">
        <f t="shared" ca="1" si="262"/>
        <v>139.604501309504</v>
      </c>
      <c r="AO967">
        <f t="shared" ca="1" si="263"/>
        <v>780.46661808119995</v>
      </c>
      <c r="AP967">
        <f t="shared" ca="1" si="264"/>
        <v>2875.2493180767979</v>
      </c>
      <c r="AQ967">
        <f t="shared" ca="1" si="265"/>
        <v>42.8</v>
      </c>
      <c r="AR967">
        <f t="shared" ca="1" si="266"/>
        <v>138.855331219714</v>
      </c>
      <c r="AS967">
        <f t="shared" ca="1" si="267"/>
        <v>4896.4784160085637</v>
      </c>
      <c r="AT967">
        <f t="shared" ca="1" si="268"/>
        <v>3153.6033929686359</v>
      </c>
    </row>
    <row r="968" spans="1:46">
      <c r="A968" t="str">
        <f ca="1">IF(ISNA(A$1), 0, OFFSET(data!$A$1, ROW()-1, A$1-1))</f>
        <v>Oahu</v>
      </c>
      <c r="B968">
        <f ca="1">IF(ISNA(B$1), 0, OFFSET(data!$A$1, ROW()-1, B$1-1))</f>
        <v>2045</v>
      </c>
      <c r="C968" s="8">
        <f ca="1">IF(ISNA(C$1), 0, OFFSET(data!$A$1, ROW()-1, C$1-1))</f>
        <v>53005.5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1972.64978838964</v>
      </c>
      <c r="L968">
        <f ca="1">IF(ISNA(L$1), 0, OFFSET(data!$A$1, ROW()-1, L$1-1))</f>
        <v>42.8</v>
      </c>
      <c r="M968">
        <f ca="1">IF(ISNA(M$1), 0, OFFSET(data!$A$1, ROW()-1, M$1-1))</f>
        <v>101.345473088565</v>
      </c>
      <c r="N968">
        <f ca="1">IF(ISNA(N$1), 0, OFFSET(data!$A$1, ROW()-1, N$1-1))</f>
        <v>867.76329636549099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942.40848934546898</v>
      </c>
      <c r="V968">
        <f ca="1">IF(ISNA(V$1), 0, OFFSET(data!$A$1, ROW()-1, V$1-1))</f>
        <v>0</v>
      </c>
      <c r="W968">
        <f ca="1">IF(ISNA(W$1), 0, OFFSET(data!$A$1, ROW()-1, W$1-1))</f>
        <v>780.46661808119995</v>
      </c>
      <c r="X968">
        <f ca="1">IF(ISNA(X$1), 0, OFFSET(data!$A$1, ROW()-1, X$1-1))</f>
        <v>116.250282759654</v>
      </c>
      <c r="Y968">
        <f ca="1">IF(ISNA(Y$1), 0, OFFSET(data!$A$1, ROW()-1, Y$1-1))</f>
        <v>184.84138314348999</v>
      </c>
      <c r="Z968">
        <f ca="1">IF(ISNA(Z$1), 0, OFFSET(data!$A$1, ROW()-1, Z$1-1))</f>
        <v>92.8284881483969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2707.3370630775398</v>
      </c>
      <c r="AD968">
        <f ca="1">IF(ISNA(AD$1), 0, OFFSET(data!$A$1, ROW()-1, AD$1-1))</f>
        <v>977.88152872812896</v>
      </c>
      <c r="AE968">
        <f ca="1">IF(ISNA(AE$1), 0, OFFSET(data!$A$1, ROW()-1, AE$1-1))</f>
        <v>0</v>
      </c>
      <c r="AF968" t="str">
        <f ca="1">IF(ISNA(AF$1), 0, OFFSET(data!$A$1, ROW()-1, AF$1-1))</f>
        <v>peak</v>
      </c>
      <c r="AG968">
        <f t="shared" ca="1" si="258"/>
        <v>2045</v>
      </c>
      <c r="AH968">
        <f t="shared" ca="1" si="259"/>
        <v>2</v>
      </c>
      <c r="AI968">
        <f t="shared" ca="1" si="260"/>
        <v>12</v>
      </c>
      <c r="AJ968" t="str">
        <f t="shared" ca="1" si="256"/>
        <v/>
      </c>
      <c r="AK968" t="str">
        <f t="shared" ca="1" si="261"/>
        <v>12:00</v>
      </c>
      <c r="AL968" s="4">
        <f t="shared" ca="1" si="257"/>
        <v>0</v>
      </c>
      <c r="AM968">
        <f t="shared" ca="1" si="255"/>
        <v>1058.658772105123</v>
      </c>
      <c r="AN968">
        <f t="shared" ca="1" si="262"/>
        <v>92.8284881483969</v>
      </c>
      <c r="AO968">
        <f t="shared" ca="1" si="263"/>
        <v>780.46661808119995</v>
      </c>
      <c r="AP968">
        <f t="shared" ca="1" si="264"/>
        <v>2840.413084755131</v>
      </c>
      <c r="AQ968">
        <f t="shared" ca="1" si="265"/>
        <v>42.8</v>
      </c>
      <c r="AR968">
        <f t="shared" ca="1" si="266"/>
        <v>101.345473088565</v>
      </c>
      <c r="AS968">
        <f t="shared" ca="1" si="267"/>
        <v>4824.1323245557451</v>
      </c>
      <c r="AT968">
        <f t="shared" ca="1" si="268"/>
        <v>3094.6767902063389</v>
      </c>
    </row>
    <row r="969" spans="1:46">
      <c r="A969" t="str">
        <f ca="1">IF(ISNA(A$1), 0, OFFSET(data!$A$1, ROW()-1, A$1-1))</f>
        <v>Oahu</v>
      </c>
      <c r="B969">
        <f ca="1">IF(ISNA(B$1), 0, OFFSET(data!$A$1, ROW()-1, B$1-1))</f>
        <v>2045</v>
      </c>
      <c r="C969" s="8">
        <f ca="1">IF(ISNA(C$1), 0, OFFSET(data!$A$1, ROW()-1, C$1-1))</f>
        <v>53005.583333333336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1972.64978838964</v>
      </c>
      <c r="L969">
        <f ca="1">IF(ISNA(L$1), 0, OFFSET(data!$A$1, ROW()-1, L$1-1))</f>
        <v>42.8</v>
      </c>
      <c r="M969">
        <f ca="1">IF(ISNA(M$1), 0, OFFSET(data!$A$1, ROW()-1, M$1-1))</f>
        <v>70.325672857640498</v>
      </c>
      <c r="N969">
        <f ca="1">IF(ISNA(N$1), 0, OFFSET(data!$A$1, ROW()-1, N$1-1))</f>
        <v>963.47271823806204</v>
      </c>
      <c r="O969">
        <f ca="1">IF(ISNA(O$1), 0, OFFSET(data!$A$1, ROW()-1, O$1-1))</f>
        <v>0</v>
      </c>
      <c r="P969">
        <f ca="1">IF(ISNA(P$1), 0, OFFSET(data!$A$1, ROW()-1, P$1-1))</f>
        <v>6.7774788593504304E-2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944.12082000042403</v>
      </c>
      <c r="V969">
        <f ca="1">IF(ISNA(V$1), 0, OFFSET(data!$A$1, ROW()-1, V$1-1))</f>
        <v>0</v>
      </c>
      <c r="W969">
        <f ca="1">IF(ISNA(W$1), 0, OFFSET(data!$A$1, ROW()-1, W$1-1))</f>
        <v>780.46661808119904</v>
      </c>
      <c r="X969">
        <f ca="1">IF(ISNA(X$1), 0, OFFSET(data!$A$1, ROW()-1, X$1-1))</f>
        <v>116.250282759654</v>
      </c>
      <c r="Y969">
        <f ca="1">IF(ISNA(Y$1), 0, OFFSET(data!$A$1, ROW()-1, Y$1-1))</f>
        <v>184.84138314348999</v>
      </c>
      <c r="Z969">
        <f ca="1">IF(ISNA(Z$1), 0, OFFSET(data!$A$1, ROW()-1, Z$1-1))</f>
        <v>60.096357262517699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2803.1142597387102</v>
      </c>
      <c r="AD969">
        <f ca="1">IF(ISNA(AD$1), 0, OFFSET(data!$A$1, ROW()-1, AD$1-1))</f>
        <v>954.56291828579799</v>
      </c>
      <c r="AE969">
        <f ca="1">IF(ISNA(AE$1), 0, OFFSET(data!$A$1, ROW()-1, AE$1-1))</f>
        <v>0</v>
      </c>
      <c r="AF969" t="str">
        <f ca="1">IF(ISNA(AF$1), 0, OFFSET(data!$A$1, ROW()-1, AF$1-1))</f>
        <v>peak</v>
      </c>
      <c r="AG969">
        <f t="shared" ca="1" si="258"/>
        <v>2045</v>
      </c>
      <c r="AH969">
        <f t="shared" ca="1" si="259"/>
        <v>2</v>
      </c>
      <c r="AI969">
        <f t="shared" ca="1" si="260"/>
        <v>12</v>
      </c>
      <c r="AJ969" t="str">
        <f t="shared" ca="1" si="256"/>
        <v/>
      </c>
      <c r="AK969" t="str">
        <f t="shared" ca="1" si="261"/>
        <v>14:00</v>
      </c>
      <c r="AL969" s="4">
        <f t="shared" ca="1" si="257"/>
        <v>0</v>
      </c>
      <c r="AM969">
        <f t="shared" ca="1" si="255"/>
        <v>1060.371102760078</v>
      </c>
      <c r="AN969">
        <f t="shared" ca="1" si="262"/>
        <v>60.096357262517699</v>
      </c>
      <c r="AO969">
        <f t="shared" ca="1" si="263"/>
        <v>780.46661808119904</v>
      </c>
      <c r="AP969">
        <f t="shared" ca="1" si="264"/>
        <v>2936.122506627702</v>
      </c>
      <c r="AQ969">
        <f t="shared" ca="1" si="265"/>
        <v>42.8</v>
      </c>
      <c r="AR969">
        <f t="shared" ca="1" si="266"/>
        <v>70.393447646234009</v>
      </c>
      <c r="AS969">
        <f t="shared" ca="1" si="267"/>
        <v>4888.8897209859906</v>
      </c>
      <c r="AT969">
        <f t="shared" ca="1" si="268"/>
        <v>3040.3383795330828</v>
      </c>
    </row>
    <row r="970" spans="1:46">
      <c r="A970" t="str">
        <f ca="1">IF(ISNA(A$1), 0, OFFSET(data!$A$1, ROW()-1, A$1-1))</f>
        <v>Oahu</v>
      </c>
      <c r="B970">
        <f ca="1">IF(ISNA(B$1), 0, OFFSET(data!$A$1, ROW()-1, B$1-1))</f>
        <v>2045</v>
      </c>
      <c r="C970" s="8">
        <f ca="1">IF(ISNA(C$1), 0, OFFSET(data!$A$1, ROW()-1, C$1-1))</f>
        <v>53005.666666666664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1927.4388709217201</v>
      </c>
      <c r="L970">
        <f ca="1">IF(ISNA(L$1), 0, OFFSET(data!$A$1, ROW()-1, L$1-1))</f>
        <v>42.8</v>
      </c>
      <c r="M970">
        <f ca="1">IF(ISNA(M$1), 0, OFFSET(data!$A$1, ROW()-1, M$1-1))</f>
        <v>52.328683644322602</v>
      </c>
      <c r="N970">
        <f ca="1">IF(ISNA(N$1), 0, OFFSET(data!$A$1, ROW()-1, N$1-1))</f>
        <v>288.95765801740203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941.00927058170498</v>
      </c>
      <c r="V970">
        <f ca="1">IF(ISNA(V$1), 0, OFFSET(data!$A$1, ROW()-1, V$1-1))</f>
        <v>0</v>
      </c>
      <c r="W970">
        <f ca="1">IF(ISNA(W$1), 0, OFFSET(data!$A$1, ROW()-1, W$1-1))</f>
        <v>780.46661808119904</v>
      </c>
      <c r="X970">
        <f ca="1">IF(ISNA(X$1), 0, OFFSET(data!$A$1, ROW()-1, X$1-1))</f>
        <v>116.250282759654</v>
      </c>
      <c r="Y970">
        <f ca="1">IF(ISNA(Y$1), 0, OFFSET(data!$A$1, ROW()-1, Y$1-1))</f>
        <v>184.84138314348999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2128.53142472945</v>
      </c>
      <c r="AD970">
        <f ca="1">IF(ISNA(AD$1), 0, OFFSET(data!$A$1, ROW()-1, AD$1-1))</f>
        <v>934.03585818024703</v>
      </c>
      <c r="AE970">
        <f ca="1">IF(ISNA(AE$1), 0, OFFSET(data!$A$1, ROW()-1, AE$1-1))</f>
        <v>0</v>
      </c>
      <c r="AF970" t="str">
        <f ca="1">IF(ISNA(AF$1), 0, OFFSET(data!$A$1, ROW()-1, AF$1-1))</f>
        <v>peak</v>
      </c>
      <c r="AG970">
        <f t="shared" ca="1" si="258"/>
        <v>2045</v>
      </c>
      <c r="AH970">
        <f t="shared" ca="1" si="259"/>
        <v>2</v>
      </c>
      <c r="AI970">
        <f t="shared" ca="1" si="260"/>
        <v>12</v>
      </c>
      <c r="AJ970" t="str">
        <f t="shared" ca="1" si="256"/>
        <v/>
      </c>
      <c r="AK970" t="str">
        <f t="shared" ca="1" si="261"/>
        <v>16:00</v>
      </c>
      <c r="AL970" s="4">
        <f t="shared" ca="1" si="257"/>
        <v>0</v>
      </c>
      <c r="AM970">
        <f t="shared" ca="1" si="255"/>
        <v>1057.2595533413589</v>
      </c>
      <c r="AN970">
        <f t="shared" ca="1" si="262"/>
        <v>0</v>
      </c>
      <c r="AO970">
        <f t="shared" ca="1" si="263"/>
        <v>780.46661808119904</v>
      </c>
      <c r="AP970">
        <f t="shared" ca="1" si="264"/>
        <v>2216.3965289391222</v>
      </c>
      <c r="AQ970">
        <f t="shared" ca="1" si="265"/>
        <v>42.8</v>
      </c>
      <c r="AR970">
        <f t="shared" ca="1" si="266"/>
        <v>52.328683644322602</v>
      </c>
      <c r="AS970">
        <f t="shared" ca="1" si="267"/>
        <v>4151.0989792954924</v>
      </c>
      <c r="AT970">
        <f t="shared" ca="1" si="268"/>
        <v>2956.6034127462954</v>
      </c>
    </row>
    <row r="971" spans="1:46">
      <c r="A971" t="str">
        <f ca="1">IF(ISNA(A$1), 0, OFFSET(data!$A$1, ROW()-1, A$1-1))</f>
        <v>Oahu</v>
      </c>
      <c r="B971">
        <f ca="1">IF(ISNA(B$1), 0, OFFSET(data!$A$1, ROW()-1, B$1-1))</f>
        <v>2045</v>
      </c>
      <c r="C971" s="8">
        <f ca="1">IF(ISNA(C$1), 0, OFFSET(data!$A$1, ROW()-1, C$1-1))</f>
        <v>53005.75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42.8</v>
      </c>
      <c r="M971">
        <f ca="1">IF(ISNA(M$1), 0, OFFSET(data!$A$1, ROW()-1, M$1-1))</f>
        <v>172.04347236966399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643.72875360935302</v>
      </c>
      <c r="S971">
        <f ca="1">IF(ISNA(S$1), 0, OFFSET(data!$A$1, ROW()-1, S$1-1))</f>
        <v>150</v>
      </c>
      <c r="T971">
        <f ca="1">IF(ISNA(T$1), 0, OFFSET(data!$A$1, ROW()-1, T$1-1))</f>
        <v>0</v>
      </c>
      <c r="U971">
        <f ca="1">IF(ISNA(U$1), 0, OFFSET(data!$A$1, ROW()-1, U$1-1))</f>
        <v>981.82144864924101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-98.182144864924098</v>
      </c>
      <c r="Y971">
        <f ca="1">IF(ISNA(Y$1), 0, OFFSET(data!$A$1, ROW()-1, Y$1-1))</f>
        <v>124.93292219470101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265.37839502150001</v>
      </c>
      <c r="AD971">
        <f ca="1">IF(ISNA(AD$1), 0, OFFSET(data!$A$1, ROW()-1, AD$1-1))</f>
        <v>186.09564861000001</v>
      </c>
      <c r="AE971">
        <f ca="1">IF(ISNA(AE$1), 0, OFFSET(data!$A$1, ROW()-1, AE$1-1))</f>
        <v>0</v>
      </c>
      <c r="AF971" t="str">
        <f ca="1">IF(ISNA(AF$1), 0, OFFSET(data!$A$1, ROW()-1, AF$1-1))</f>
        <v>peak</v>
      </c>
      <c r="AG971">
        <f t="shared" ca="1" si="258"/>
        <v>2045</v>
      </c>
      <c r="AH971">
        <f t="shared" ca="1" si="259"/>
        <v>2</v>
      </c>
      <c r="AI971">
        <f t="shared" ca="1" si="260"/>
        <v>12</v>
      </c>
      <c r="AJ971" t="str">
        <f t="shared" ca="1" si="256"/>
        <v/>
      </c>
      <c r="AK971" t="str">
        <f t="shared" ca="1" si="261"/>
        <v>18:00</v>
      </c>
      <c r="AL971" s="4">
        <f t="shared" ca="1" si="257"/>
        <v>0</v>
      </c>
      <c r="AM971">
        <f t="shared" ca="1" si="255"/>
        <v>883.63930378431689</v>
      </c>
      <c r="AN971">
        <f t="shared" ca="1" si="262"/>
        <v>150</v>
      </c>
      <c r="AO971">
        <f t="shared" ca="1" si="263"/>
        <v>643.72875360935302</v>
      </c>
      <c r="AP971">
        <f t="shared" ca="1" si="264"/>
        <v>0</v>
      </c>
      <c r="AQ971">
        <f t="shared" ca="1" si="265"/>
        <v>42.8</v>
      </c>
      <c r="AR971">
        <f t="shared" ca="1" si="266"/>
        <v>172.04347236966399</v>
      </c>
      <c r="AS971">
        <f t="shared" ca="1" si="267"/>
        <v>1273.950621000517</v>
      </c>
      <c r="AT971">
        <f t="shared" ca="1" si="268"/>
        <v>1194.6678745890181</v>
      </c>
    </row>
    <row r="972" spans="1:46">
      <c r="A972" t="str">
        <f ca="1">IF(ISNA(A$1), 0, OFFSET(data!$A$1, ROW()-1, A$1-1))</f>
        <v>Oahu</v>
      </c>
      <c r="B972">
        <f ca="1">IF(ISNA(B$1), 0, OFFSET(data!$A$1, ROW()-1, B$1-1))</f>
        <v>2045</v>
      </c>
      <c r="C972" s="8">
        <f ca="1">IF(ISNA(C$1), 0, OFFSET(data!$A$1, ROW()-1, C$1-1))</f>
        <v>53005.833333333336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42.8</v>
      </c>
      <c r="M972">
        <f ca="1">IF(ISNA(M$1), 0, OFFSET(data!$A$1, ROW()-1, M$1-1))</f>
        <v>225.408134361278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597.53485396568203</v>
      </c>
      <c r="S972">
        <f ca="1">IF(ISNA(S$1), 0, OFFSET(data!$A$1, ROW()-1, S$1-1))</f>
        <v>85.3936182061625</v>
      </c>
      <c r="T972">
        <f ca="1">IF(ISNA(T$1), 0, OFFSET(data!$A$1, ROW()-1, T$1-1))</f>
        <v>0</v>
      </c>
      <c r="U972">
        <f ca="1">IF(ISNA(U$1), 0, OFFSET(data!$A$1, ROW()-1, U$1-1))</f>
        <v>928.03958896374297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-92.803958896374297</v>
      </c>
      <c r="Y972">
        <f ca="1">IF(ISNA(Y$1), 0, OFFSET(data!$A$1, ROW()-1, Y$1-1))</f>
        <v>115.900976465754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376.17867645900901</v>
      </c>
      <c r="AD972">
        <f ca="1">IF(ISNA(AD$1), 0, OFFSET(data!$A$1, ROW()-1, AD$1-1))</f>
        <v>186.09564861000001</v>
      </c>
      <c r="AE972">
        <f ca="1">IF(ISNA(AE$1), 0, OFFSET(data!$A$1, ROW()-1, AE$1-1))</f>
        <v>0</v>
      </c>
      <c r="AF972" t="str">
        <f ca="1">IF(ISNA(AF$1), 0, OFFSET(data!$A$1, ROW()-1, AF$1-1))</f>
        <v>peak</v>
      </c>
      <c r="AG972">
        <f t="shared" ca="1" si="258"/>
        <v>2045</v>
      </c>
      <c r="AH972">
        <f t="shared" ca="1" si="259"/>
        <v>2</v>
      </c>
      <c r="AI972">
        <f t="shared" ca="1" si="260"/>
        <v>12</v>
      </c>
      <c r="AJ972" t="str">
        <f t="shared" ca="1" si="256"/>
        <v/>
      </c>
      <c r="AK972" t="str">
        <f t="shared" ca="1" si="261"/>
        <v>20:00</v>
      </c>
      <c r="AL972" s="4">
        <f t="shared" ca="1" si="257"/>
        <v>0</v>
      </c>
      <c r="AM972">
        <f t="shared" ca="1" si="255"/>
        <v>835.23563006736867</v>
      </c>
      <c r="AN972">
        <f t="shared" ca="1" si="262"/>
        <v>85.3936182061625</v>
      </c>
      <c r="AO972">
        <f t="shared" ca="1" si="263"/>
        <v>597.53485396568203</v>
      </c>
      <c r="AP972">
        <f t="shared" ca="1" si="264"/>
        <v>0</v>
      </c>
      <c r="AQ972">
        <f t="shared" ca="1" si="265"/>
        <v>42.8</v>
      </c>
      <c r="AR972">
        <f t="shared" ca="1" si="266"/>
        <v>225.408134361278</v>
      </c>
      <c r="AS972">
        <f t="shared" ca="1" si="267"/>
        <v>1327.3152829921314</v>
      </c>
      <c r="AT972">
        <f t="shared" ca="1" si="268"/>
        <v>1137.2322551431225</v>
      </c>
    </row>
    <row r="973" spans="1:46">
      <c r="A973" t="str">
        <f ca="1">IF(ISNA(A$1), 0, OFFSET(data!$A$1, ROW()-1, A$1-1))</f>
        <v>Oahu</v>
      </c>
      <c r="B973">
        <f ca="1">IF(ISNA(B$1), 0, OFFSET(data!$A$1, ROW()-1, B$1-1))</f>
        <v>2045</v>
      </c>
      <c r="C973" s="8">
        <f ca="1">IF(ISNA(C$1), 0, OFFSET(data!$A$1, ROW()-1, C$1-1))</f>
        <v>53005.916666666664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42.8</v>
      </c>
      <c r="M973">
        <f ca="1">IF(ISNA(M$1), 0, OFFSET(data!$A$1, ROW()-1, M$1-1))</f>
        <v>142.87329217750101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588.40542682661396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827.81442954255499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-82.781442954255496</v>
      </c>
      <c r="Y973">
        <f ca="1">IF(ISNA(Y$1), 0, OFFSET(data!$A$1, ROW()-1, Y$1-1))</f>
        <v>29.045732415816801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470.70172180423901</v>
      </c>
      <c r="AD973">
        <f ca="1">IF(ISNA(AD$1), 0, OFFSET(data!$A$1, ROW()-1, AD$1-1))</f>
        <v>155.133885552501</v>
      </c>
      <c r="AE973">
        <f ca="1">IF(ISNA(AE$1), 0, OFFSET(data!$A$1, ROW()-1, AE$1-1))</f>
        <v>0</v>
      </c>
      <c r="AF973" t="str">
        <f ca="1">IF(ISNA(AF$1), 0, OFFSET(data!$A$1, ROW()-1, AF$1-1))</f>
        <v>peak</v>
      </c>
      <c r="AG973">
        <f t="shared" ca="1" si="258"/>
        <v>2045</v>
      </c>
      <c r="AH973">
        <f t="shared" ca="1" si="259"/>
        <v>2</v>
      </c>
      <c r="AI973">
        <f t="shared" ca="1" si="260"/>
        <v>12</v>
      </c>
      <c r="AJ973" t="str">
        <f t="shared" ca="1" si="256"/>
        <v/>
      </c>
      <c r="AK973" t="str">
        <f t="shared" ca="1" si="261"/>
        <v>22:00</v>
      </c>
      <c r="AL973" s="4">
        <f t="shared" ca="1" si="257"/>
        <v>0</v>
      </c>
      <c r="AM973">
        <f t="shared" ca="1" si="255"/>
        <v>745.03298658829954</v>
      </c>
      <c r="AN973">
        <f t="shared" ca="1" si="262"/>
        <v>0</v>
      </c>
      <c r="AO973">
        <f t="shared" ca="1" si="263"/>
        <v>588.40542682661396</v>
      </c>
      <c r="AP973">
        <f t="shared" ca="1" si="264"/>
        <v>0</v>
      </c>
      <c r="AQ973">
        <f t="shared" ca="1" si="265"/>
        <v>42.8</v>
      </c>
      <c r="AR973">
        <f t="shared" ca="1" si="266"/>
        <v>142.87329217750101</v>
      </c>
      <c r="AS973">
        <f t="shared" ca="1" si="267"/>
        <v>1244.7804408083539</v>
      </c>
      <c r="AT973">
        <f t="shared" ca="1" si="268"/>
        <v>929.21260455661741</v>
      </c>
    </row>
    <row r="974" spans="1:46">
      <c r="A974" t="str">
        <f ca="1">IF(ISNA(A$1), 0, OFFSET(data!$A$1, ROW()-1, A$1-1))</f>
        <v>Oahu</v>
      </c>
      <c r="B974">
        <f ca="1">IF(ISNA(B$1), 0, OFFSET(data!$A$1, ROW()-1, B$1-1))</f>
        <v>2045</v>
      </c>
      <c r="C974" s="8">
        <f ca="1">IF(ISNA(C$1), 0, OFFSET(data!$A$1, ROW()-1, C$1-1))</f>
        <v>53013</v>
      </c>
      <c r="D974">
        <f ca="1">IF(ISNA(D$1), 0, OFFSET(data!$A$1, ROW()-1, D$1-1))</f>
        <v>0</v>
      </c>
      <c r="E974">
        <f ca="1">IF(ISNA(E$1), 0, OFFSET(data!$A$1, ROW()-1, E$1-1))</f>
        <v>180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42.8</v>
      </c>
      <c r="M974">
        <f ca="1">IF(ISNA(M$1), 0, OFFSET(data!$A$1, ROW()-1, M$1-1))</f>
        <v>10.1052170742356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415.214349201939</v>
      </c>
      <c r="S974">
        <f ca="1">IF(ISNA(S$1), 0, OFFSET(data!$A$1, ROW()-1, S$1-1))</f>
        <v>61.531916015317897</v>
      </c>
      <c r="T974">
        <f ca="1">IF(ISNA(T$1), 0, OFFSET(data!$A$1, ROW()-1, T$1-1))</f>
        <v>0</v>
      </c>
      <c r="U974">
        <f ca="1">IF(ISNA(U$1), 0, OFFSET(data!$A$1, ROW()-1, U$1-1))</f>
        <v>763.74117972249996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-76.374117972250005</v>
      </c>
      <c r="Y974">
        <f ca="1">IF(ISNA(Y$1), 0, OFFSET(data!$A$1, ROW()-1, Y$1-1))</f>
        <v>22.2844205412432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582.36088341359596</v>
      </c>
      <c r="AD974">
        <f ca="1">IF(ISNA(AD$1), 0, OFFSET(data!$A$1, ROW()-1, AD$1-1))</f>
        <v>100.105217074235</v>
      </c>
      <c r="AE974">
        <f ca="1">IF(ISNA(AE$1), 0, OFFSET(data!$A$1, ROW()-1, AE$1-1))</f>
        <v>289.60650155369501</v>
      </c>
      <c r="AF974" t="str">
        <f ca="1">IF(ISNA(AF$1), 0, OFFSET(data!$A$1, ROW()-1, AF$1-1))</f>
        <v>typical</v>
      </c>
      <c r="AG974">
        <f t="shared" ca="1" si="258"/>
        <v>2045</v>
      </c>
      <c r="AH974">
        <f t="shared" ca="1" si="259"/>
        <v>2</v>
      </c>
      <c r="AI974">
        <f t="shared" ca="1" si="260"/>
        <v>20</v>
      </c>
      <c r="AJ974" t="str">
        <f t="shared" ca="1" si="256"/>
        <v/>
      </c>
      <c r="AK974" t="str">
        <f t="shared" ca="1" si="261"/>
        <v>00:00</v>
      </c>
      <c r="AL974" s="4">
        <f t="shared" ca="1" si="257"/>
        <v>0.28960650155369499</v>
      </c>
      <c r="AM974">
        <f t="shared" ca="1" si="255"/>
        <v>687.36706175024995</v>
      </c>
      <c r="AN974">
        <f t="shared" ca="1" si="262"/>
        <v>61.531916015317897</v>
      </c>
      <c r="AO974">
        <f t="shared" ca="1" si="263"/>
        <v>415.214349201939</v>
      </c>
      <c r="AP974">
        <f t="shared" ca="1" si="264"/>
        <v>0</v>
      </c>
      <c r="AQ974">
        <f t="shared" ca="1" si="265"/>
        <v>42.8</v>
      </c>
      <c r="AR974">
        <f t="shared" ca="1" si="266"/>
        <v>10.1052170742356</v>
      </c>
      <c r="AS974">
        <f t="shared" ca="1" si="267"/>
        <v>1292.0123657050885</v>
      </c>
      <c r="AT974">
        <f t="shared" ca="1" si="268"/>
        <v>809.7566993657282</v>
      </c>
    </row>
    <row r="975" spans="1:46">
      <c r="A975" t="str">
        <f ca="1">IF(ISNA(A$1), 0, OFFSET(data!$A$1, ROW()-1, A$1-1))</f>
        <v>Oahu</v>
      </c>
      <c r="B975">
        <f ca="1">IF(ISNA(B$1), 0, OFFSET(data!$A$1, ROW()-1, B$1-1))</f>
        <v>2045</v>
      </c>
      <c r="C975" s="8">
        <f ca="1">IF(ISNA(C$1), 0, OFFSET(data!$A$1, ROW()-1, C$1-1))</f>
        <v>53013.083333333336</v>
      </c>
      <c r="D975">
        <f ca="1">IF(ISNA(D$1), 0, OFFSET(data!$A$1, ROW()-1, D$1-1))</f>
        <v>0</v>
      </c>
      <c r="E975">
        <f ca="1">IF(ISNA(E$1), 0, OFFSET(data!$A$1, ROW()-1, E$1-1))</f>
        <v>180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42.8</v>
      </c>
      <c r="M975">
        <f ca="1">IF(ISNA(M$1), 0, OFFSET(data!$A$1, ROW()-1, M$1-1))</f>
        <v>12.8802349589667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415.214349201939</v>
      </c>
      <c r="S975">
        <f ca="1">IF(ISNA(S$1), 0, OFFSET(data!$A$1, ROW()-1, S$1-1))</f>
        <v>31.345737297752201</v>
      </c>
      <c r="T975">
        <f ca="1">IF(ISNA(T$1), 0, OFFSET(data!$A$1, ROW()-1, T$1-1))</f>
        <v>0</v>
      </c>
      <c r="U975">
        <f ca="1">IF(ISNA(U$1), 0, OFFSET(data!$A$1, ROW()-1, U$1-1))</f>
        <v>740.10738438420901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-74.010738438420901</v>
      </c>
      <c r="Y975">
        <f ca="1">IF(ISNA(Y$1), 0, OFFSET(data!$A$1, ROW()-1, Y$1-1))</f>
        <v>16.143675512870701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612.54706213116197</v>
      </c>
      <c r="AD975">
        <f ca="1">IF(ISNA(AD$1), 0, OFFSET(data!$A$1, ROW()-1, AD$1-1))</f>
        <v>102.880234958966</v>
      </c>
      <c r="AE975">
        <f ca="1">IF(ISNA(AE$1), 0, OFFSET(data!$A$1, ROW()-1, AE$1-1))</f>
        <v>289.60650155369501</v>
      </c>
      <c r="AF975" t="str">
        <f ca="1">IF(ISNA(AF$1), 0, OFFSET(data!$A$1, ROW()-1, AF$1-1))</f>
        <v>typical</v>
      </c>
      <c r="AG975">
        <f t="shared" ca="1" si="258"/>
        <v>2045</v>
      </c>
      <c r="AH975">
        <f t="shared" ca="1" si="259"/>
        <v>2</v>
      </c>
      <c r="AI975">
        <f t="shared" ca="1" si="260"/>
        <v>20</v>
      </c>
      <c r="AJ975" t="str">
        <f t="shared" ca="1" si="256"/>
        <v/>
      </c>
      <c r="AK975" t="str">
        <f t="shared" ca="1" si="261"/>
        <v>02:00</v>
      </c>
      <c r="AL975" s="4">
        <f t="shared" ca="1" si="257"/>
        <v>0.28960650155369499</v>
      </c>
      <c r="AM975">
        <f t="shared" ca="1" si="255"/>
        <v>666.09664594578817</v>
      </c>
      <c r="AN975">
        <f t="shared" ca="1" si="262"/>
        <v>31.345737297752201</v>
      </c>
      <c r="AO975">
        <f t="shared" ca="1" si="263"/>
        <v>415.214349201939</v>
      </c>
      <c r="AP975">
        <f t="shared" ca="1" si="264"/>
        <v>0</v>
      </c>
      <c r="AQ975">
        <f t="shared" ca="1" si="265"/>
        <v>42.8</v>
      </c>
      <c r="AR975">
        <f t="shared" ca="1" si="266"/>
        <v>12.8802349589667</v>
      </c>
      <c r="AS975">
        <f t="shared" ca="1" si="267"/>
        <v>1294.7873835898199</v>
      </c>
      <c r="AT975">
        <f t="shared" ca="1" si="268"/>
        <v>785.12055641762481</v>
      </c>
    </row>
    <row r="976" spans="1:46">
      <c r="A976" t="str">
        <f ca="1">IF(ISNA(A$1), 0, OFFSET(data!$A$1, ROW()-1, A$1-1))</f>
        <v>Oahu</v>
      </c>
      <c r="B976">
        <f ca="1">IF(ISNA(B$1), 0, OFFSET(data!$A$1, ROW()-1, B$1-1))</f>
        <v>2045</v>
      </c>
      <c r="C976" s="8">
        <f ca="1">IF(ISNA(C$1), 0, OFFSET(data!$A$1, ROW()-1, C$1-1))</f>
        <v>53013.166666666664</v>
      </c>
      <c r="D976">
        <f ca="1">IF(ISNA(D$1), 0, OFFSET(data!$A$1, ROW()-1, D$1-1))</f>
        <v>0</v>
      </c>
      <c r="E976">
        <f ca="1">IF(ISNA(E$1), 0, OFFSET(data!$A$1, ROW()-1, E$1-1))</f>
        <v>208.00000000000401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42.8</v>
      </c>
      <c r="M976">
        <f ca="1">IF(ISNA(M$1), 0, OFFSET(data!$A$1, ROW()-1, M$1-1))</f>
        <v>17.6279021384189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415.214349201939</v>
      </c>
      <c r="S976">
        <f ca="1">IF(ISNA(S$1), 0, OFFSET(data!$A$1, ROW()-1, S$1-1))</f>
        <v>28.645482613030801</v>
      </c>
      <c r="T976">
        <f ca="1">IF(ISNA(T$1), 0, OFFSET(data!$A$1, ROW()-1, T$1-1))</f>
        <v>0</v>
      </c>
      <c r="U976">
        <f ca="1">IF(ISNA(U$1), 0, OFFSET(data!$A$1, ROW()-1, U$1-1))</f>
        <v>773.40955054270898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-77.340955054270907</v>
      </c>
      <c r="Y976">
        <f ca="1">IF(ISNA(Y$1), 0, OFFSET(data!$A$1, ROW()-1, Y$1-1))</f>
        <v>16.219138464956298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615.24731681587798</v>
      </c>
      <c r="AD976">
        <f ca="1">IF(ISNA(AD$1), 0, OFFSET(data!$A$1, ROW()-1, AD$1-1))</f>
        <v>107.62790213841799</v>
      </c>
      <c r="AE976">
        <f ca="1">IF(ISNA(AE$1), 0, OFFSET(data!$A$1, ROW()-1, AE$1-1))</f>
        <v>289.60650155369501</v>
      </c>
      <c r="AF976" t="str">
        <f ca="1">IF(ISNA(AF$1), 0, OFFSET(data!$A$1, ROW()-1, AF$1-1))</f>
        <v>typical</v>
      </c>
      <c r="AG976">
        <f t="shared" ca="1" si="258"/>
        <v>2045</v>
      </c>
      <c r="AH976">
        <f t="shared" ca="1" si="259"/>
        <v>2</v>
      </c>
      <c r="AI976">
        <f t="shared" ca="1" si="260"/>
        <v>20</v>
      </c>
      <c r="AJ976" t="str">
        <f t="shared" ca="1" si="256"/>
        <v/>
      </c>
      <c r="AK976" t="str">
        <f t="shared" ca="1" si="261"/>
        <v>04:00</v>
      </c>
      <c r="AL976" s="4">
        <f t="shared" ca="1" si="257"/>
        <v>0.28960650155369499</v>
      </c>
      <c r="AM976">
        <f t="shared" ca="1" si="255"/>
        <v>696.06859548843806</v>
      </c>
      <c r="AN976">
        <f t="shared" ca="1" si="262"/>
        <v>28.645482613030801</v>
      </c>
      <c r="AO976">
        <f t="shared" ca="1" si="263"/>
        <v>415.214349201939</v>
      </c>
      <c r="AP976">
        <f t="shared" ca="1" si="264"/>
        <v>0</v>
      </c>
      <c r="AQ976">
        <f t="shared" ca="1" si="265"/>
        <v>42.8</v>
      </c>
      <c r="AR976">
        <f t="shared" ca="1" si="266"/>
        <v>17.6279021384189</v>
      </c>
      <c r="AS976">
        <f t="shared" ca="1" si="267"/>
        <v>1327.5350507692706</v>
      </c>
      <c r="AT976">
        <f t="shared" ca="1" si="268"/>
        <v>819.9156360918123</v>
      </c>
    </row>
    <row r="977" spans="1:46">
      <c r="A977" t="str">
        <f ca="1">IF(ISNA(A$1), 0, OFFSET(data!$A$1, ROW()-1, A$1-1))</f>
        <v>Oahu</v>
      </c>
      <c r="B977">
        <f ca="1">IF(ISNA(B$1), 0, OFFSET(data!$A$1, ROW()-1, B$1-1))</f>
        <v>2045</v>
      </c>
      <c r="C977" s="8">
        <f ca="1">IF(ISNA(C$1), 0, OFFSET(data!$A$1, ROW()-1, C$1-1))</f>
        <v>53013.25</v>
      </c>
      <c r="D977">
        <f ca="1">IF(ISNA(D$1), 0, OFFSET(data!$A$1, ROW()-1, D$1-1))</f>
        <v>0</v>
      </c>
      <c r="E977">
        <f ca="1">IF(ISNA(E$1), 0, OFFSET(data!$A$1, ROW()-1, E$1-1))</f>
        <v>180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42.8</v>
      </c>
      <c r="M977">
        <f ca="1">IF(ISNA(M$1), 0, OFFSET(data!$A$1, ROW()-1, M$1-1))</f>
        <v>30.900811962976299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416.81144298125901</v>
      </c>
      <c r="S977">
        <f ca="1">IF(ISNA(S$1), 0, OFFSET(data!$A$1, ROW()-1, S$1-1))</f>
        <v>150</v>
      </c>
      <c r="T977">
        <f ca="1">IF(ISNA(T$1), 0, OFFSET(data!$A$1, ROW()-1, T$1-1))</f>
        <v>0</v>
      </c>
      <c r="U977">
        <f ca="1">IF(ISNA(U$1), 0, OFFSET(data!$A$1, ROW()-1, U$1-1))</f>
        <v>889.887557028983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-88.988755702898303</v>
      </c>
      <c r="Y977">
        <f ca="1">IF(ISNA(Y$1), 0, OFFSET(data!$A$1, ROW()-1, Y$1-1))</f>
        <v>19.613453618151201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520.29570564959397</v>
      </c>
      <c r="AD977">
        <f ca="1">IF(ISNA(AD$1), 0, OFFSET(data!$A$1, ROW()-1, AD$1-1))</f>
        <v>120.90081196297599</v>
      </c>
      <c r="AE977">
        <f ca="1">IF(ISNA(AE$1), 0, OFFSET(data!$A$1, ROW()-1, AE$1-1))</f>
        <v>289.60650155369501</v>
      </c>
      <c r="AF977" t="str">
        <f ca="1">IF(ISNA(AF$1), 0, OFFSET(data!$A$1, ROW()-1, AF$1-1))</f>
        <v>typical</v>
      </c>
      <c r="AG977">
        <f t="shared" ca="1" si="258"/>
        <v>2045</v>
      </c>
      <c r="AH977">
        <f t="shared" ca="1" si="259"/>
        <v>2</v>
      </c>
      <c r="AI977">
        <f t="shared" ca="1" si="260"/>
        <v>20</v>
      </c>
      <c r="AJ977" t="str">
        <f t="shared" ca="1" si="256"/>
        <v/>
      </c>
      <c r="AK977" t="str">
        <f t="shared" ca="1" si="261"/>
        <v>06:00</v>
      </c>
      <c r="AL977" s="4">
        <f t="shared" ca="1" si="257"/>
        <v>0.28960650155369499</v>
      </c>
      <c r="AM977">
        <f t="shared" ca="1" si="255"/>
        <v>800.89880132608471</v>
      </c>
      <c r="AN977">
        <f t="shared" ca="1" si="262"/>
        <v>150</v>
      </c>
      <c r="AO977">
        <f t="shared" ca="1" si="263"/>
        <v>416.81144298125901</v>
      </c>
      <c r="AP977">
        <f t="shared" ca="1" si="264"/>
        <v>0</v>
      </c>
      <c r="AQ977">
        <f t="shared" ca="1" si="265"/>
        <v>42.8</v>
      </c>
      <c r="AR977">
        <f t="shared" ca="1" si="266"/>
        <v>30.900811962976299</v>
      </c>
      <c r="AS977">
        <f t="shared" ca="1" si="267"/>
        <v>1340.8079605938292</v>
      </c>
      <c r="AT977">
        <f t="shared" ca="1" si="268"/>
        <v>941.41306690721194</v>
      </c>
    </row>
    <row r="978" spans="1:46">
      <c r="A978" t="str">
        <f ca="1">IF(ISNA(A$1), 0, OFFSET(data!$A$1, ROW()-1, A$1-1))</f>
        <v>Oahu</v>
      </c>
      <c r="B978">
        <f ca="1">IF(ISNA(B$1), 0, OFFSET(data!$A$1, ROW()-1, B$1-1))</f>
        <v>2045</v>
      </c>
      <c r="C978" s="8">
        <f ca="1">IF(ISNA(C$1), 0, OFFSET(data!$A$1, ROW()-1, C$1-1))</f>
        <v>53013.333333333336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1640.9284235381199</v>
      </c>
      <c r="L978">
        <f ca="1">IF(ISNA(L$1), 0, OFFSET(data!$A$1, ROW()-1, L$1-1))</f>
        <v>42.8</v>
      </c>
      <c r="M978">
        <f ca="1">IF(ISNA(M$1), 0, OFFSET(data!$A$1, ROW()-1, M$1-1))</f>
        <v>37.643668300752097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936.17537967491603</v>
      </c>
      <c r="V978">
        <f ca="1">IF(ISNA(V$1), 0, OFFSET(data!$A$1, ROW()-1, V$1-1))</f>
        <v>0</v>
      </c>
      <c r="W978">
        <f ca="1">IF(ISNA(W$1), 0, OFFSET(data!$A$1, ROW()-1, W$1-1))</f>
        <v>664.97514863085303</v>
      </c>
      <c r="X978">
        <f ca="1">IF(ISNA(X$1), 0, OFFSET(data!$A$1, ROW()-1, X$1-1))</f>
        <v>-59.750381763894602</v>
      </c>
      <c r="Y978">
        <f ca="1">IF(ISNA(Y$1), 0, OFFSET(data!$A$1, ROW()-1, Y$1-1))</f>
        <v>29.971945297001302</v>
      </c>
      <c r="Z978">
        <f ca="1">IF(ISNA(Z$1), 0, OFFSET(data!$A$1, ROW()-1, Z$1-1))</f>
        <v>150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1724.0822972617</v>
      </c>
      <c r="AD978">
        <f ca="1">IF(ISNA(AD$1), 0, OFFSET(data!$A$1, ROW()-1, AD$1-1))</f>
        <v>885.73611564067903</v>
      </c>
      <c r="AE978">
        <f ca="1">IF(ISNA(AE$1), 0, OFFSET(data!$A$1, ROW()-1, AE$1-1))</f>
        <v>0</v>
      </c>
      <c r="AF978" t="str">
        <f ca="1">IF(ISNA(AF$1), 0, OFFSET(data!$A$1, ROW()-1, AF$1-1))</f>
        <v>typical</v>
      </c>
      <c r="AG978">
        <f t="shared" ca="1" si="258"/>
        <v>2045</v>
      </c>
      <c r="AH978">
        <f t="shared" ca="1" si="259"/>
        <v>2</v>
      </c>
      <c r="AI978">
        <f t="shared" ca="1" si="260"/>
        <v>20</v>
      </c>
      <c r="AJ978" t="str">
        <f t="shared" ca="1" si="256"/>
        <v/>
      </c>
      <c r="AK978" t="str">
        <f t="shared" ca="1" si="261"/>
        <v>08:00</v>
      </c>
      <c r="AL978" s="4">
        <f t="shared" ca="1" si="257"/>
        <v>0</v>
      </c>
      <c r="AM978">
        <f t="shared" ca="1" si="255"/>
        <v>876.42499791102148</v>
      </c>
      <c r="AN978">
        <f t="shared" ca="1" si="262"/>
        <v>150</v>
      </c>
      <c r="AO978">
        <f t="shared" ca="1" si="263"/>
        <v>664.97514863085303</v>
      </c>
      <c r="AP978">
        <f t="shared" ca="1" si="264"/>
        <v>1640.9284235381199</v>
      </c>
      <c r="AQ978">
        <f t="shared" ca="1" si="265"/>
        <v>42.8</v>
      </c>
      <c r="AR978">
        <f t="shared" ca="1" si="266"/>
        <v>37.643668300752097</v>
      </c>
      <c r="AS978">
        <f t="shared" ca="1" si="267"/>
        <v>3445.4543891005719</v>
      </c>
      <c r="AT978">
        <f t="shared" ca="1" si="268"/>
        <v>2607.1082074795549</v>
      </c>
    </row>
    <row r="979" spans="1:46">
      <c r="A979" t="str">
        <f ca="1">IF(ISNA(A$1), 0, OFFSET(data!$A$1, ROW()-1, A$1-1))</f>
        <v>Oahu</v>
      </c>
      <c r="B979">
        <f ca="1">IF(ISNA(B$1), 0, OFFSET(data!$A$1, ROW()-1, B$1-1))</f>
        <v>2045</v>
      </c>
      <c r="C979" s="8">
        <f ca="1">IF(ISNA(C$1), 0, OFFSET(data!$A$1, ROW()-1, C$1-1))</f>
        <v>53013.416666666664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2433.4202825110301</v>
      </c>
      <c r="L979">
        <f ca="1">IF(ISNA(L$1), 0, OFFSET(data!$A$1, ROW()-1, L$1-1))</f>
        <v>42.8</v>
      </c>
      <c r="M979">
        <f ca="1">IF(ISNA(M$1), 0, OFFSET(data!$A$1, ROW()-1, M$1-1))</f>
        <v>34.313504171390797</v>
      </c>
      <c r="N979">
        <f ca="1">IF(ISNA(N$1), 0, OFFSET(data!$A$1, ROW()-1, N$1-1))</f>
        <v>156.069159587462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964.35490080007503</v>
      </c>
      <c r="V979">
        <f ca="1">IF(ISNA(V$1), 0, OFFSET(data!$A$1, ROW()-1, V$1-1))</f>
        <v>0</v>
      </c>
      <c r="W979">
        <f ca="1">IF(ISNA(W$1), 0, OFFSET(data!$A$1, ROW()-1, W$1-1))</f>
        <v>873.74664788052598</v>
      </c>
      <c r="X979">
        <f ca="1">IF(ISNA(X$1), 0, OFFSET(data!$A$1, ROW()-1, X$1-1))</f>
        <v>250.19681376211699</v>
      </c>
      <c r="Y979">
        <f ca="1">IF(ISNA(Y$1), 0, OFFSET(data!$A$1, ROW()-1, Y$1-1))</f>
        <v>272.23542423970298</v>
      </c>
      <c r="Z979">
        <f ca="1">IF(ISNA(Z$1), 0, OFFSET(data!$A$1, ROW()-1, Z$1-1))</f>
        <v>150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2088.9229560988401</v>
      </c>
      <c r="AD979">
        <f ca="1">IF(ISNA(AD$1), 0, OFFSET(data!$A$1, ROW()-1, AD$1-1))</f>
        <v>926.44035283595497</v>
      </c>
      <c r="AE979">
        <f ca="1">IF(ISNA(AE$1), 0, OFFSET(data!$A$1, ROW()-1, AE$1-1))</f>
        <v>0</v>
      </c>
      <c r="AF979" t="str">
        <f ca="1">IF(ISNA(AF$1), 0, OFFSET(data!$A$1, ROW()-1, AF$1-1))</f>
        <v>typical</v>
      </c>
      <c r="AG979">
        <f t="shared" ca="1" si="258"/>
        <v>2045</v>
      </c>
      <c r="AH979">
        <f t="shared" ca="1" si="259"/>
        <v>2</v>
      </c>
      <c r="AI979">
        <f t="shared" ca="1" si="260"/>
        <v>20</v>
      </c>
      <c r="AJ979" t="str">
        <f t="shared" ca="1" si="256"/>
        <v/>
      </c>
      <c r="AK979" t="str">
        <f t="shared" ca="1" si="261"/>
        <v>10:00</v>
      </c>
      <c r="AL979" s="4">
        <f t="shared" ca="1" si="257"/>
        <v>0</v>
      </c>
      <c r="AM979">
        <f t="shared" ca="1" si="255"/>
        <v>1214.551714562192</v>
      </c>
      <c r="AN979">
        <f t="shared" ca="1" si="262"/>
        <v>150</v>
      </c>
      <c r="AO979">
        <f t="shared" ca="1" si="263"/>
        <v>873.74664788052598</v>
      </c>
      <c r="AP979">
        <f t="shared" ca="1" si="264"/>
        <v>2589.489442098492</v>
      </c>
      <c r="AQ979">
        <f t="shared" ca="1" si="265"/>
        <v>42.8</v>
      </c>
      <c r="AR979">
        <f t="shared" ca="1" si="266"/>
        <v>34.313504171390797</v>
      </c>
      <c r="AS979">
        <f t="shared" ca="1" si="267"/>
        <v>4599.4567427812617</v>
      </c>
      <c r="AT979">
        <f t="shared" ca="1" si="268"/>
        <v>3436.974139518376</v>
      </c>
    </row>
    <row r="980" spans="1:46">
      <c r="A980" t="str">
        <f ca="1">IF(ISNA(A$1), 0, OFFSET(data!$A$1, ROW()-1, A$1-1))</f>
        <v>Oahu</v>
      </c>
      <c r="B980">
        <f ca="1">IF(ISNA(B$1), 0, OFFSET(data!$A$1, ROW()-1, B$1-1))</f>
        <v>2045</v>
      </c>
      <c r="C980" s="8">
        <f ca="1">IF(ISNA(C$1), 0, OFFSET(data!$A$1, ROW()-1, C$1-1))</f>
        <v>53013.5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2409.62067463431</v>
      </c>
      <c r="L980">
        <f ca="1">IF(ISNA(L$1), 0, OFFSET(data!$A$1, ROW()-1, L$1-1))</f>
        <v>42.8</v>
      </c>
      <c r="M980">
        <f ca="1">IF(ISNA(M$1), 0, OFFSET(data!$A$1, ROW()-1, M$1-1))</f>
        <v>67.751642217634299</v>
      </c>
      <c r="N980">
        <f ca="1">IF(ISNA(N$1), 0, OFFSET(data!$A$1, ROW()-1, N$1-1))</f>
        <v>441.34099036558501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973.99343096960501</v>
      </c>
      <c r="V980">
        <f ca="1">IF(ISNA(V$1), 0, OFFSET(data!$A$1, ROW()-1, V$1-1))</f>
        <v>0</v>
      </c>
      <c r="W980">
        <f ca="1">IF(ISNA(W$1), 0, OFFSET(data!$A$1, ROW()-1, W$1-1))</f>
        <v>873.74664788052598</v>
      </c>
      <c r="X980">
        <f ca="1">IF(ISNA(X$1), 0, OFFSET(data!$A$1, ROW()-1, X$1-1))</f>
        <v>250.19681376211699</v>
      </c>
      <c r="Y980">
        <f ca="1">IF(ISNA(Y$1), 0, OFFSET(data!$A$1, ROW()-1, Y$1-1))</f>
        <v>272.23542423970298</v>
      </c>
      <c r="Z980">
        <f ca="1">IF(ISNA(Z$1), 0, OFFSET(data!$A$1, ROW()-1, Z$1-1))</f>
        <v>150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2374.1947868769598</v>
      </c>
      <c r="AD980">
        <f ca="1">IF(ISNA(AD$1), 0, OFFSET(data!$A$1, ROW()-1, AD$1-1))</f>
        <v>959.23910488219803</v>
      </c>
      <c r="AE980">
        <f ca="1">IF(ISNA(AE$1), 0, OFFSET(data!$A$1, ROW()-1, AE$1-1))</f>
        <v>0</v>
      </c>
      <c r="AF980" t="str">
        <f ca="1">IF(ISNA(AF$1), 0, OFFSET(data!$A$1, ROW()-1, AF$1-1))</f>
        <v>typical</v>
      </c>
      <c r="AG980">
        <f t="shared" ca="1" si="258"/>
        <v>2045</v>
      </c>
      <c r="AH980">
        <f t="shared" ca="1" si="259"/>
        <v>2</v>
      </c>
      <c r="AI980">
        <f t="shared" ca="1" si="260"/>
        <v>20</v>
      </c>
      <c r="AJ980" t="str">
        <f t="shared" ca="1" si="256"/>
        <v/>
      </c>
      <c r="AK980" t="str">
        <f t="shared" ca="1" si="261"/>
        <v>12:00</v>
      </c>
      <c r="AL980" s="4">
        <f t="shared" ca="1" si="257"/>
        <v>0</v>
      </c>
      <c r="AM980">
        <f t="shared" ca="1" si="255"/>
        <v>1224.190244731722</v>
      </c>
      <c r="AN980">
        <f t="shared" ca="1" si="262"/>
        <v>150</v>
      </c>
      <c r="AO980">
        <f t="shared" ca="1" si="263"/>
        <v>873.74664788052598</v>
      </c>
      <c r="AP980">
        <f t="shared" ca="1" si="264"/>
        <v>2850.9616649998952</v>
      </c>
      <c r="AQ980">
        <f t="shared" ca="1" si="265"/>
        <v>42.8</v>
      </c>
      <c r="AR980">
        <f t="shared" ca="1" si="266"/>
        <v>67.751642217634299</v>
      </c>
      <c r="AS980">
        <f t="shared" ca="1" si="267"/>
        <v>4894.3671037289041</v>
      </c>
      <c r="AT980">
        <f t="shared" ca="1" si="268"/>
        <v>3479.4114217341494</v>
      </c>
    </row>
    <row r="981" spans="1:46">
      <c r="A981" t="str">
        <f ca="1">IF(ISNA(A$1), 0, OFFSET(data!$A$1, ROW()-1, A$1-1))</f>
        <v>Oahu</v>
      </c>
      <c r="B981">
        <f ca="1">IF(ISNA(B$1), 0, OFFSET(data!$A$1, ROW()-1, B$1-1))</f>
        <v>2045</v>
      </c>
      <c r="C981" s="8">
        <f ca="1">IF(ISNA(C$1), 0, OFFSET(data!$A$1, ROW()-1, C$1-1))</f>
        <v>53013.583333333336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2311.6731244504499</v>
      </c>
      <c r="L981">
        <f ca="1">IF(ISNA(L$1), 0, OFFSET(data!$A$1, ROW()-1, L$1-1))</f>
        <v>42.8</v>
      </c>
      <c r="M981">
        <f ca="1">IF(ISNA(M$1), 0, OFFSET(data!$A$1, ROW()-1, M$1-1))</f>
        <v>84.262635053512597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976.35581581507802</v>
      </c>
      <c r="V981">
        <f ca="1">IF(ISNA(V$1), 0, OFFSET(data!$A$1, ROW()-1, V$1-1))</f>
        <v>0</v>
      </c>
      <c r="W981">
        <f ca="1">IF(ISNA(W$1), 0, OFFSET(data!$A$1, ROW()-1, W$1-1))</f>
        <v>789.94770568706394</v>
      </c>
      <c r="X981">
        <f ca="1">IF(ISNA(X$1), 0, OFFSET(data!$A$1, ROW()-1, X$1-1))</f>
        <v>250.19681376211699</v>
      </c>
      <c r="Y981">
        <f ca="1">IF(ISNA(Y$1), 0, OFFSET(data!$A$1, ROW()-1, Y$1-1))</f>
        <v>272.23542423970298</v>
      </c>
      <c r="Z981">
        <f ca="1">IF(ISNA(Z$1), 0, OFFSET(data!$A$1, ROW()-1, Z$1-1))</f>
        <v>150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1849.05485431791</v>
      </c>
      <c r="AD981">
        <f ca="1">IF(ISNA(AD$1), 0, OFFSET(data!$A$1, ROW()-1, AD$1-1))</f>
        <v>960.79009771807705</v>
      </c>
      <c r="AE981">
        <f ca="1">IF(ISNA(AE$1), 0, OFFSET(data!$A$1, ROW()-1, AE$1-1))</f>
        <v>0</v>
      </c>
      <c r="AF981" t="str">
        <f ca="1">IF(ISNA(AF$1), 0, OFFSET(data!$A$1, ROW()-1, AF$1-1))</f>
        <v>typical</v>
      </c>
      <c r="AG981">
        <f t="shared" ca="1" si="258"/>
        <v>2045</v>
      </c>
      <c r="AH981">
        <f t="shared" ca="1" si="259"/>
        <v>2</v>
      </c>
      <c r="AI981">
        <f t="shared" ca="1" si="260"/>
        <v>20</v>
      </c>
      <c r="AJ981" t="str">
        <f t="shared" ca="1" si="256"/>
        <v/>
      </c>
      <c r="AK981" t="str">
        <f t="shared" ca="1" si="261"/>
        <v>14:00</v>
      </c>
      <c r="AL981" s="4">
        <f t="shared" ca="1" si="257"/>
        <v>0</v>
      </c>
      <c r="AM981">
        <f t="shared" ca="1" si="255"/>
        <v>1226.5526295771949</v>
      </c>
      <c r="AN981">
        <f t="shared" ca="1" si="262"/>
        <v>150</v>
      </c>
      <c r="AO981">
        <f t="shared" ca="1" si="263"/>
        <v>789.94770568706394</v>
      </c>
      <c r="AP981">
        <f t="shared" ca="1" si="264"/>
        <v>2311.6731244504499</v>
      </c>
      <c r="AQ981">
        <f t="shared" ca="1" si="265"/>
        <v>42.8</v>
      </c>
      <c r="AR981">
        <f t="shared" ca="1" si="266"/>
        <v>84.262635053512597</v>
      </c>
      <c r="AS981">
        <f t="shared" ca="1" si="267"/>
        <v>4287.7906138218723</v>
      </c>
      <c r="AT981">
        <f t="shared" ca="1" si="268"/>
        <v>3399.5258572220391</v>
      </c>
    </row>
    <row r="982" spans="1:46">
      <c r="A982" t="str">
        <f ca="1">IF(ISNA(A$1), 0, OFFSET(data!$A$1, ROW()-1, A$1-1))</f>
        <v>Oahu</v>
      </c>
      <c r="B982">
        <f ca="1">IF(ISNA(B$1), 0, OFFSET(data!$A$1, ROW()-1, B$1-1))</f>
        <v>2045</v>
      </c>
      <c r="C982" s="8">
        <f ca="1">IF(ISNA(C$1), 0, OFFSET(data!$A$1, ROW()-1, C$1-1))</f>
        <v>53013.666666666664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1215.9892608682701</v>
      </c>
      <c r="L982">
        <f ca="1">IF(ISNA(L$1), 0, OFFSET(data!$A$1, ROW()-1, L$1-1))</f>
        <v>42.8</v>
      </c>
      <c r="M982">
        <f ca="1">IF(ISNA(M$1), 0, OFFSET(data!$A$1, ROW()-1, M$1-1))</f>
        <v>70.550834177644504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972.04384179186798</v>
      </c>
      <c r="V982">
        <f ca="1">IF(ISNA(V$1), 0, OFFSET(data!$A$1, ROW()-1, V$1-1))</f>
        <v>0</v>
      </c>
      <c r="W982">
        <f ca="1">IF(ISNA(W$1), 0, OFFSET(data!$A$1, ROW()-1, W$1-1))</f>
        <v>376.97193973189502</v>
      </c>
      <c r="X982">
        <f ca="1">IF(ISNA(X$1), 0, OFFSET(data!$A$1, ROW()-1, X$1-1))</f>
        <v>-97.204384179186803</v>
      </c>
      <c r="Y982">
        <f ca="1">IF(ISNA(Y$1), 0, OFFSET(data!$A$1, ROW()-1, Y$1-1))</f>
        <v>77.528697701338302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1436.0790883627401</v>
      </c>
      <c r="AD982">
        <f ca="1">IF(ISNA(AD$1), 0, OFFSET(data!$A$1, ROW()-1, AD$1-1))</f>
        <v>871.34722058031196</v>
      </c>
      <c r="AE982">
        <f ca="1">IF(ISNA(AE$1), 0, OFFSET(data!$A$1, ROW()-1, AE$1-1))</f>
        <v>260.64585139832599</v>
      </c>
      <c r="AF982" t="str">
        <f ca="1">IF(ISNA(AF$1), 0, OFFSET(data!$A$1, ROW()-1, AF$1-1))</f>
        <v>typical</v>
      </c>
      <c r="AG982">
        <f t="shared" ca="1" si="258"/>
        <v>2045</v>
      </c>
      <c r="AH982">
        <f t="shared" ca="1" si="259"/>
        <v>2</v>
      </c>
      <c r="AI982">
        <f t="shared" ca="1" si="260"/>
        <v>20</v>
      </c>
      <c r="AJ982" t="str">
        <f t="shared" ca="1" si="256"/>
        <v/>
      </c>
      <c r="AK982" t="str">
        <f t="shared" ca="1" si="261"/>
        <v>16:00</v>
      </c>
      <c r="AL982" s="4">
        <f t="shared" ca="1" si="257"/>
        <v>0.26064585139832597</v>
      </c>
      <c r="AM982">
        <f t="shared" ca="1" si="255"/>
        <v>874.83945761268114</v>
      </c>
      <c r="AN982">
        <f t="shared" ca="1" si="262"/>
        <v>0</v>
      </c>
      <c r="AO982">
        <f t="shared" ca="1" si="263"/>
        <v>376.97193973189502</v>
      </c>
      <c r="AP982">
        <f t="shared" ca="1" si="264"/>
        <v>1215.9892608682701</v>
      </c>
      <c r="AQ982">
        <f t="shared" ca="1" si="265"/>
        <v>42.8</v>
      </c>
      <c r="AR982">
        <f t="shared" ca="1" si="266"/>
        <v>70.550834177644504</v>
      </c>
      <c r="AS982">
        <f t="shared" ca="1" si="267"/>
        <v>2765.4191834086546</v>
      </c>
      <c r="AT982">
        <f t="shared" ca="1" si="268"/>
        <v>2200.6873156262268</v>
      </c>
    </row>
    <row r="983" spans="1:46">
      <c r="A983" t="str">
        <f ca="1">IF(ISNA(A$1), 0, OFFSET(data!$A$1, ROW()-1, A$1-1))</f>
        <v>Oahu</v>
      </c>
      <c r="B983">
        <f ca="1">IF(ISNA(B$1), 0, OFFSET(data!$A$1, ROW()-1, B$1-1))</f>
        <v>2045</v>
      </c>
      <c r="C983" s="8">
        <f ca="1">IF(ISNA(C$1), 0, OFFSET(data!$A$1, ROW()-1, C$1-1))</f>
        <v>53013.75</v>
      </c>
      <c r="D983">
        <f ca="1">IF(ISNA(D$1), 0, OFFSET(data!$A$1, ROW()-1, D$1-1))</f>
        <v>0</v>
      </c>
      <c r="E983">
        <f ca="1">IF(ISNA(E$1), 0, OFFSET(data!$A$1, ROW()-1, E$1-1))</f>
        <v>90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42.8</v>
      </c>
      <c r="M983">
        <f ca="1">IF(ISNA(M$1), 0, OFFSET(data!$A$1, ROW()-1, M$1-1))</f>
        <v>79.337813853322302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657.67853101558705</v>
      </c>
      <c r="S983">
        <f ca="1">IF(ISNA(S$1), 0, OFFSET(data!$A$1, ROW()-1, S$1-1))</f>
        <v>150</v>
      </c>
      <c r="T983">
        <f ca="1">IF(ISNA(T$1), 0, OFFSET(data!$A$1, ROW()-1, T$1-1))</f>
        <v>0</v>
      </c>
      <c r="U983">
        <f ca="1">IF(ISNA(U$1), 0, OFFSET(data!$A$1, ROW()-1, U$1-1))</f>
        <v>994.31491408245404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-99.431491408245407</v>
      </c>
      <c r="Y983">
        <f ca="1">IF(ISNA(Y$1), 0, OFFSET(data!$A$1, ROW()-1, Y$1-1))</f>
        <v>124.93292219470101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251.42861761526601</v>
      </c>
      <c r="AD983">
        <f ca="1">IF(ISNA(AD$1), 0, OFFSET(data!$A$1, ROW()-1, AD$1-1))</f>
        <v>164.61380925332199</v>
      </c>
      <c r="AE983">
        <f ca="1">IF(ISNA(AE$1), 0, OFFSET(data!$A$1, ROW()-1, AE$1-1))</f>
        <v>289.60650155369501</v>
      </c>
      <c r="AF983" t="str">
        <f ca="1">IF(ISNA(AF$1), 0, OFFSET(data!$A$1, ROW()-1, AF$1-1))</f>
        <v>typical</v>
      </c>
      <c r="AG983">
        <f t="shared" ca="1" si="258"/>
        <v>2045</v>
      </c>
      <c r="AH983">
        <f t="shared" ca="1" si="259"/>
        <v>2</v>
      </c>
      <c r="AI983">
        <f t="shared" ca="1" si="260"/>
        <v>20</v>
      </c>
      <c r="AJ983" t="str">
        <f t="shared" ca="1" si="256"/>
        <v/>
      </c>
      <c r="AK983" t="str">
        <f t="shared" ca="1" si="261"/>
        <v>18:00</v>
      </c>
      <c r="AL983" s="4">
        <f t="shared" ca="1" si="257"/>
        <v>0.28960650155369499</v>
      </c>
      <c r="AM983">
        <f t="shared" ca="1" si="255"/>
        <v>894.88342267420865</v>
      </c>
      <c r="AN983">
        <f t="shared" ca="1" si="262"/>
        <v>150</v>
      </c>
      <c r="AO983">
        <f t="shared" ca="1" si="263"/>
        <v>657.67853101558705</v>
      </c>
      <c r="AP983">
        <f t="shared" ca="1" si="264"/>
        <v>0</v>
      </c>
      <c r="AQ983">
        <f t="shared" ca="1" si="265"/>
        <v>42.8</v>
      </c>
      <c r="AR983">
        <f t="shared" ca="1" si="266"/>
        <v>79.337813853322302</v>
      </c>
      <c r="AS983">
        <f t="shared" ca="1" si="267"/>
        <v>1271.2449624841754</v>
      </c>
      <c r="AT983">
        <f t="shared" ca="1" si="268"/>
        <v>1184.4301541222317</v>
      </c>
    </row>
    <row r="984" spans="1:46">
      <c r="A984" t="str">
        <f ca="1">IF(ISNA(A$1), 0, OFFSET(data!$A$1, ROW()-1, A$1-1))</f>
        <v>Oahu</v>
      </c>
      <c r="B984">
        <f ca="1">IF(ISNA(B$1), 0, OFFSET(data!$A$1, ROW()-1, B$1-1))</f>
        <v>2045</v>
      </c>
      <c r="C984" s="8">
        <f ca="1">IF(ISNA(C$1), 0, OFFSET(data!$A$1, ROW()-1, C$1-1))</f>
        <v>53013.833333333336</v>
      </c>
      <c r="D984">
        <f ca="1">IF(ISNA(D$1), 0, OFFSET(data!$A$1, ROW()-1, D$1-1))</f>
        <v>0</v>
      </c>
      <c r="E984">
        <f ca="1">IF(ISNA(E$1), 0, OFFSET(data!$A$1, ROW()-1, E$1-1))</f>
        <v>180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42.8</v>
      </c>
      <c r="M984">
        <f ca="1">IF(ISNA(M$1), 0, OFFSET(data!$A$1, ROW()-1, M$1-1))</f>
        <v>101.844194022599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486.10191002517399</v>
      </c>
      <c r="S984">
        <f ca="1">IF(ISNA(S$1), 0, OFFSET(data!$A$1, ROW()-1, S$1-1))</f>
        <v>150</v>
      </c>
      <c r="T984">
        <f ca="1">IF(ISNA(T$1), 0, OFFSET(data!$A$1, ROW()-1, T$1-1))</f>
        <v>0</v>
      </c>
      <c r="U984">
        <f ca="1">IF(ISNA(U$1), 0, OFFSET(data!$A$1, ROW()-1, U$1-1))</f>
        <v>938.71680842446699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-93.871680842446693</v>
      </c>
      <c r="Y984">
        <f ca="1">IF(ISNA(Y$1), 0, OFFSET(data!$A$1, ROW()-1, Y$1-1))</f>
        <v>115.900976465754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423.00523860567898</v>
      </c>
      <c r="AD984">
        <f ca="1">IF(ISNA(AD$1), 0, OFFSET(data!$A$1, ROW()-1, AD$1-1))</f>
        <v>177.82072849759899</v>
      </c>
      <c r="AE984">
        <f ca="1">IF(ISNA(AE$1), 0, OFFSET(data!$A$1, ROW()-1, AE$1-1))</f>
        <v>289.60650155369501</v>
      </c>
      <c r="AF984" t="str">
        <f ca="1">IF(ISNA(AF$1), 0, OFFSET(data!$A$1, ROW()-1, AF$1-1))</f>
        <v>typical</v>
      </c>
      <c r="AG984">
        <f t="shared" ca="1" si="258"/>
        <v>2045</v>
      </c>
      <c r="AH984">
        <f t="shared" ca="1" si="259"/>
        <v>2</v>
      </c>
      <c r="AI984">
        <f t="shared" ca="1" si="260"/>
        <v>20</v>
      </c>
      <c r="AJ984" t="str">
        <f t="shared" ca="1" si="256"/>
        <v/>
      </c>
      <c r="AK984" t="str">
        <f t="shared" ca="1" si="261"/>
        <v>20:00</v>
      </c>
      <c r="AL984" s="4">
        <f t="shared" ca="1" si="257"/>
        <v>0.28960650155369499</v>
      </c>
      <c r="AM984">
        <f t="shared" ca="1" si="255"/>
        <v>844.84512758202027</v>
      </c>
      <c r="AN984">
        <f t="shared" ca="1" si="262"/>
        <v>150</v>
      </c>
      <c r="AO984">
        <f t="shared" ca="1" si="263"/>
        <v>486.10191002517399</v>
      </c>
      <c r="AP984">
        <f t="shared" ca="1" si="264"/>
        <v>0</v>
      </c>
      <c r="AQ984">
        <f t="shared" ca="1" si="265"/>
        <v>42.8</v>
      </c>
      <c r="AR984">
        <f t="shared" ca="1" si="266"/>
        <v>101.844194022599</v>
      </c>
      <c r="AS984">
        <f t="shared" ca="1" si="267"/>
        <v>1383.751342653452</v>
      </c>
      <c r="AT984">
        <f t="shared" ca="1" si="268"/>
        <v>1138.5668325453732</v>
      </c>
    </row>
    <row r="985" spans="1:46">
      <c r="A985" t="str">
        <f ca="1">IF(ISNA(A$1), 0, OFFSET(data!$A$1, ROW()-1, A$1-1))</f>
        <v>Oahu</v>
      </c>
      <c r="B985">
        <f ca="1">IF(ISNA(B$1), 0, OFFSET(data!$A$1, ROW()-1, B$1-1))</f>
        <v>2045</v>
      </c>
      <c r="C985" s="8">
        <f ca="1">IF(ISNA(C$1), 0, OFFSET(data!$A$1, ROW()-1, C$1-1))</f>
        <v>53013.916666666664</v>
      </c>
      <c r="D985">
        <f ca="1">IF(ISNA(D$1), 0, OFFSET(data!$A$1, ROW()-1, D$1-1))</f>
        <v>0</v>
      </c>
      <c r="E985">
        <f ca="1">IF(ISNA(E$1), 0, OFFSET(data!$A$1, ROW()-1, E$1-1))</f>
        <v>206.09418559258901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42.8</v>
      </c>
      <c r="M985">
        <f ca="1">IF(ISNA(M$1), 0, OFFSET(data!$A$1, ROW()-1, M$1-1))</f>
        <v>107.021756870026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415.214349201939</v>
      </c>
      <c r="S985">
        <f ca="1">IF(ISNA(S$1), 0, OFFSET(data!$A$1, ROW()-1, S$1-1))</f>
        <v>10.4768640738986</v>
      </c>
      <c r="T985">
        <f ca="1">IF(ISNA(T$1), 0, OFFSET(data!$A$1, ROW()-1, T$1-1))</f>
        <v>0</v>
      </c>
      <c r="U985">
        <f ca="1">IF(ISNA(U$1), 0, OFFSET(data!$A$1, ROW()-1, U$1-1))</f>
        <v>836.17935924737503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-83.617935924737495</v>
      </c>
      <c r="Y985">
        <f ca="1">IF(ISNA(Y$1), 0, OFFSET(data!$A$1, ROW()-1, Y$1-1))</f>
        <v>29.045732415816801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635.32174976242504</v>
      </c>
      <c r="AD985">
        <f ca="1">IF(ISNA(AD$1), 0, OFFSET(data!$A$1, ROW()-1, AD$1-1))</f>
        <v>183.87731227002601</v>
      </c>
      <c r="AE985">
        <f ca="1">IF(ISNA(AE$1), 0, OFFSET(data!$A$1, ROW()-1, AE$1-1))</f>
        <v>289.60650155369501</v>
      </c>
      <c r="AF985" t="str">
        <f ca="1">IF(ISNA(AF$1), 0, OFFSET(data!$A$1, ROW()-1, AF$1-1))</f>
        <v>typical</v>
      </c>
      <c r="AG985">
        <f t="shared" ca="1" si="258"/>
        <v>2045</v>
      </c>
      <c r="AH985">
        <f t="shared" ca="1" si="259"/>
        <v>2</v>
      </c>
      <c r="AI985">
        <f t="shared" ca="1" si="260"/>
        <v>20</v>
      </c>
      <c r="AJ985" t="str">
        <f t="shared" ca="1" si="256"/>
        <v/>
      </c>
      <c r="AK985" t="str">
        <f t="shared" ca="1" si="261"/>
        <v>22:00</v>
      </c>
      <c r="AL985" s="4">
        <f t="shared" ca="1" si="257"/>
        <v>0.28960650155369499</v>
      </c>
      <c r="AM985">
        <f t="shared" ca="1" si="255"/>
        <v>752.56142332263755</v>
      </c>
      <c r="AN985">
        <f t="shared" ca="1" si="262"/>
        <v>10.4768640738986</v>
      </c>
      <c r="AO985">
        <f t="shared" ca="1" si="263"/>
        <v>415.214349201939</v>
      </c>
      <c r="AP985">
        <f t="shared" ca="1" si="264"/>
        <v>0</v>
      </c>
      <c r="AQ985">
        <f t="shared" ca="1" si="265"/>
        <v>42.8</v>
      </c>
      <c r="AR985">
        <f t="shared" ca="1" si="266"/>
        <v>107.021756870026</v>
      </c>
      <c r="AS985">
        <f t="shared" ca="1" si="267"/>
        <v>1416.9289055008776</v>
      </c>
      <c r="AT985">
        <f t="shared" ca="1" si="268"/>
        <v>965.48446800848035</v>
      </c>
    </row>
    <row r="986" spans="1:46">
      <c r="A986" t="str">
        <f ca="1">IF(ISNA(A$1), 0, OFFSET(data!$A$1, ROW()-1, A$1-1))</f>
        <v>Oahu</v>
      </c>
      <c r="B986">
        <f ca="1">IF(ISNA(B$1), 0, OFFSET(data!$A$1, ROW()-1, B$1-1))</f>
        <v>2045</v>
      </c>
      <c r="C986" s="8">
        <f ca="1">IF(ISNA(C$1), 0, OFFSET(data!$A$1, ROW()-1, C$1-1))</f>
        <v>53062</v>
      </c>
      <c r="D986">
        <f ca="1">IF(ISNA(D$1), 0, OFFSET(data!$A$1, ROW()-1, D$1-1))</f>
        <v>0</v>
      </c>
      <c r="E986">
        <f ca="1">IF(ISNA(E$1), 0, OFFSET(data!$A$1, ROW()-1, E$1-1))</f>
        <v>264.83999999999997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42.8</v>
      </c>
      <c r="M986">
        <f ca="1">IF(ISNA(M$1), 0, OFFSET(data!$A$1, ROW()-1, M$1-1))</f>
        <v>40.0888968242377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232.01250537654801</v>
      </c>
      <c r="S986">
        <f ca="1">IF(ISNA(S$1), 0, OFFSET(data!$A$1, ROW()-1, S$1-1))</f>
        <v>119.999999999991</v>
      </c>
      <c r="T986">
        <f ca="1">IF(ISNA(T$1), 0, OFFSET(data!$A$1, ROW()-1, T$1-1))</f>
        <v>0</v>
      </c>
      <c r="U986">
        <f ca="1">IF(ISNA(U$1), 0, OFFSET(data!$A$1, ROW()-1, U$1-1))</f>
        <v>752.72997962170496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-75.272997962170393</v>
      </c>
      <c r="Y986">
        <f ca="1">IF(ISNA(Y$1), 0, OFFSET(data!$A$1, ROW()-1, Y$1-1))</f>
        <v>22.2844205412432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707.09464325431395</v>
      </c>
      <c r="AD986">
        <f ca="1">IF(ISNA(AD$1), 0, OFFSET(data!$A$1, ROW()-1, AD$1-1))</f>
        <v>130.088896824237</v>
      </c>
      <c r="AE986">
        <f ca="1">IF(ISNA(AE$1), 0, OFFSET(data!$A$1, ROW()-1, AE$1-1))</f>
        <v>441.76176079162701</v>
      </c>
      <c r="AF986" t="str">
        <f ca="1">IF(ISNA(AF$1), 0, OFFSET(data!$A$1, ROW()-1, AF$1-1))</f>
        <v>peak</v>
      </c>
      <c r="AG986">
        <f t="shared" ca="1" si="258"/>
        <v>2045</v>
      </c>
      <c r="AH986">
        <f t="shared" ca="1" si="259"/>
        <v>4</v>
      </c>
      <c r="AI986">
        <f t="shared" ca="1" si="260"/>
        <v>10</v>
      </c>
      <c r="AJ986" t="str">
        <f t="shared" ca="1" si="256"/>
        <v/>
      </c>
      <c r="AK986" t="str">
        <f t="shared" ca="1" si="261"/>
        <v>00:00</v>
      </c>
      <c r="AL986" s="4">
        <f t="shared" ca="1" si="257"/>
        <v>0.44176176079162699</v>
      </c>
      <c r="AM986">
        <f t="shared" ca="1" si="255"/>
        <v>677.45698165953456</v>
      </c>
      <c r="AN986">
        <f t="shared" ca="1" si="262"/>
        <v>119.999999999991</v>
      </c>
      <c r="AO986">
        <f t="shared" ca="1" si="263"/>
        <v>232.01250537654801</v>
      </c>
      <c r="AP986">
        <f t="shared" ca="1" si="264"/>
        <v>0</v>
      </c>
      <c r="AQ986">
        <f t="shared" ca="1" si="265"/>
        <v>42.8</v>
      </c>
      <c r="AR986">
        <f t="shared" ca="1" si="266"/>
        <v>40.0888968242377</v>
      </c>
      <c r="AS986">
        <f t="shared" ca="1" si="267"/>
        <v>1406.8360454550907</v>
      </c>
      <c r="AT986">
        <f t="shared" ca="1" si="268"/>
        <v>829.83029902501471</v>
      </c>
    </row>
    <row r="987" spans="1:46">
      <c r="A987" t="str">
        <f ca="1">IF(ISNA(A$1), 0, OFFSET(data!$A$1, ROW()-1, A$1-1))</f>
        <v>Oahu</v>
      </c>
      <c r="B987">
        <f ca="1">IF(ISNA(B$1), 0, OFFSET(data!$A$1, ROW()-1, B$1-1))</f>
        <v>2045</v>
      </c>
      <c r="C987" s="8">
        <f ca="1">IF(ISNA(C$1), 0, OFFSET(data!$A$1, ROW()-1, C$1-1))</f>
        <v>53062.083333333336</v>
      </c>
      <c r="D987">
        <f ca="1">IF(ISNA(D$1), 0, OFFSET(data!$A$1, ROW()-1, D$1-1))</f>
        <v>0</v>
      </c>
      <c r="E987">
        <f ca="1">IF(ISNA(E$1), 0, OFFSET(data!$A$1, ROW()-1, E$1-1))</f>
        <v>377.84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42.8</v>
      </c>
      <c r="M987">
        <f ca="1">IF(ISNA(M$1), 0, OFFSET(data!$A$1, ROW()-1, M$1-1))</f>
        <v>66.977441631622796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190.25868466513501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735.25827864876396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-73.525827864876405</v>
      </c>
      <c r="Y987">
        <f ca="1">IF(ISNA(Y$1), 0, OFFSET(data!$A$1, ROW()-1, Y$1-1))</f>
        <v>16.143675512870701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868.848463965718</v>
      </c>
      <c r="AD987">
        <f ca="1">IF(ISNA(AD$1), 0, OFFSET(data!$A$1, ROW()-1, AD$1-1))</f>
        <v>177.01586303162199</v>
      </c>
      <c r="AE987">
        <f ca="1">IF(ISNA(AE$1), 0, OFFSET(data!$A$1, ROW()-1, AE$1-1))</f>
        <v>441.76176079162701</v>
      </c>
      <c r="AF987" t="str">
        <f ca="1">IF(ISNA(AF$1), 0, OFFSET(data!$A$1, ROW()-1, AF$1-1))</f>
        <v>peak</v>
      </c>
      <c r="AG987">
        <f t="shared" ca="1" si="258"/>
        <v>2045</v>
      </c>
      <c r="AH987">
        <f t="shared" ca="1" si="259"/>
        <v>4</v>
      </c>
      <c r="AI987">
        <f t="shared" ca="1" si="260"/>
        <v>10</v>
      </c>
      <c r="AJ987" t="str">
        <f t="shared" ca="1" si="256"/>
        <v/>
      </c>
      <c r="AK987" t="str">
        <f t="shared" ca="1" si="261"/>
        <v>02:00</v>
      </c>
      <c r="AL987" s="4">
        <f t="shared" ca="1" si="257"/>
        <v>0.44176176079162699</v>
      </c>
      <c r="AM987">
        <f t="shared" ca="1" si="255"/>
        <v>661.73245078388754</v>
      </c>
      <c r="AN987">
        <f t="shared" ca="1" si="262"/>
        <v>0</v>
      </c>
      <c r="AO987">
        <f t="shared" ca="1" si="263"/>
        <v>190.25868466513501</v>
      </c>
      <c r="AP987">
        <f t="shared" ca="1" si="264"/>
        <v>0</v>
      </c>
      <c r="AQ987">
        <f t="shared" ca="1" si="265"/>
        <v>42.8</v>
      </c>
      <c r="AR987">
        <f t="shared" ca="1" si="266"/>
        <v>66.977441631622796</v>
      </c>
      <c r="AS987">
        <f t="shared" ca="1" si="267"/>
        <v>1546.7245902624759</v>
      </c>
      <c r="AT987">
        <f t="shared" ca="1" si="268"/>
        <v>854.89198932838019</v>
      </c>
    </row>
    <row r="988" spans="1:46">
      <c r="A988" t="str">
        <f ca="1">IF(ISNA(A$1), 0, OFFSET(data!$A$1, ROW()-1, A$1-1))</f>
        <v>Oahu</v>
      </c>
      <c r="B988">
        <f ca="1">IF(ISNA(B$1), 0, OFFSET(data!$A$1, ROW()-1, B$1-1))</f>
        <v>2045</v>
      </c>
      <c r="C988" s="8">
        <f ca="1">IF(ISNA(C$1), 0, OFFSET(data!$A$1, ROW()-1, C$1-1))</f>
        <v>53062.166666666664</v>
      </c>
      <c r="D988">
        <f ca="1">IF(ISNA(D$1), 0, OFFSET(data!$A$1, ROW()-1, D$1-1))</f>
        <v>0</v>
      </c>
      <c r="E988">
        <f ca="1">IF(ISNA(E$1), 0, OFFSET(data!$A$1, ROW()-1, E$1-1))</f>
        <v>377.84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42.8</v>
      </c>
      <c r="M988">
        <f ca="1">IF(ISNA(M$1), 0, OFFSET(data!$A$1, ROW()-1, M$1-1))</f>
        <v>104.974131081031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189.03250630859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776.03055436073998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-77.603055436074001</v>
      </c>
      <c r="Y988">
        <f ca="1">IF(ISNA(Y$1), 0, OFFSET(data!$A$1, ROW()-1, Y$1-1))</f>
        <v>16.219138464956298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870.07464232229302</v>
      </c>
      <c r="AD988">
        <f ca="1">IF(ISNA(AD$1), 0, OFFSET(data!$A$1, ROW()-1, AD$1-1))</f>
        <v>213.30530804230401</v>
      </c>
      <c r="AE988">
        <f ca="1">IF(ISNA(AE$1), 0, OFFSET(data!$A$1, ROW()-1, AE$1-1))</f>
        <v>441.76176079162701</v>
      </c>
      <c r="AF988" t="str">
        <f ca="1">IF(ISNA(AF$1), 0, OFFSET(data!$A$1, ROW()-1, AF$1-1))</f>
        <v>peak</v>
      </c>
      <c r="AG988">
        <f t="shared" ca="1" si="258"/>
        <v>2045</v>
      </c>
      <c r="AH988">
        <f t="shared" ca="1" si="259"/>
        <v>4</v>
      </c>
      <c r="AI988">
        <f t="shared" ca="1" si="260"/>
        <v>10</v>
      </c>
      <c r="AJ988" t="str">
        <f t="shared" ca="1" si="256"/>
        <v/>
      </c>
      <c r="AK988" t="str">
        <f t="shared" ca="1" si="261"/>
        <v>04:00</v>
      </c>
      <c r="AL988" s="4">
        <f t="shared" ca="1" si="257"/>
        <v>0.44176176079162699</v>
      </c>
      <c r="AM988">
        <f t="shared" ca="1" si="255"/>
        <v>698.427498924666</v>
      </c>
      <c r="AN988">
        <f t="shared" ca="1" si="262"/>
        <v>0</v>
      </c>
      <c r="AO988">
        <f t="shared" ca="1" si="263"/>
        <v>189.03250630859</v>
      </c>
      <c r="AP988">
        <f t="shared" ca="1" si="264"/>
        <v>0</v>
      </c>
      <c r="AQ988">
        <f t="shared" ca="1" si="265"/>
        <v>42.8</v>
      </c>
      <c r="AR988">
        <f t="shared" ca="1" si="266"/>
        <v>104.974131081031</v>
      </c>
      <c r="AS988">
        <f t="shared" ca="1" si="267"/>
        <v>1584.7212797119141</v>
      </c>
      <c r="AT988">
        <f t="shared" ca="1" si="268"/>
        <v>927.95194543192622</v>
      </c>
    </row>
    <row r="989" spans="1:46">
      <c r="A989" t="str">
        <f ca="1">IF(ISNA(A$1), 0, OFFSET(data!$A$1, ROW()-1, A$1-1))</f>
        <v>Oahu</v>
      </c>
      <c r="B989">
        <f ca="1">IF(ISNA(B$1), 0, OFFSET(data!$A$1, ROW()-1, B$1-1))</f>
        <v>2045</v>
      </c>
      <c r="C989" s="8">
        <f ca="1">IF(ISNA(C$1), 0, OFFSET(data!$A$1, ROW()-1, C$1-1))</f>
        <v>53062.25</v>
      </c>
      <c r="D989">
        <f ca="1">IF(ISNA(D$1), 0, OFFSET(data!$A$1, ROW()-1, D$1-1))</f>
        <v>0</v>
      </c>
      <c r="E989">
        <f ca="1">IF(ISNA(E$1), 0, OFFSET(data!$A$1, ROW()-1, E$1-1))</f>
        <v>264.83999999999997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17.412854976740501</v>
      </c>
      <c r="L989">
        <f ca="1">IF(ISNA(L$1), 0, OFFSET(data!$A$1, ROW()-1, L$1-1))</f>
        <v>42.8</v>
      </c>
      <c r="M989">
        <f ca="1">IF(ISNA(M$1), 0, OFFSET(data!$A$1, ROW()-1, M$1-1))</f>
        <v>105.013873146809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394.13830734229299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893.99064649743605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-89.399064649743593</v>
      </c>
      <c r="Y989">
        <f ca="1">IF(ISNA(Y$1), 0, OFFSET(data!$A$1, ROW()-1, Y$1-1))</f>
        <v>19.613453618151201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664.96884128856004</v>
      </c>
      <c r="AD989">
        <f ca="1">IF(ISNA(AD$1), 0, OFFSET(data!$A$1, ROW()-1, AD$1-1))</f>
        <v>209.679523998549</v>
      </c>
      <c r="AE989">
        <f ca="1">IF(ISNA(AE$1), 0, OFFSET(data!$A$1, ROW()-1, AE$1-1))</f>
        <v>441.76176079162701</v>
      </c>
      <c r="AF989" t="str">
        <f ca="1">IF(ISNA(AF$1), 0, OFFSET(data!$A$1, ROW()-1, AF$1-1))</f>
        <v>peak</v>
      </c>
      <c r="AG989">
        <f t="shared" ca="1" si="258"/>
        <v>2045</v>
      </c>
      <c r="AH989">
        <f t="shared" ca="1" si="259"/>
        <v>4</v>
      </c>
      <c r="AI989">
        <f t="shared" ca="1" si="260"/>
        <v>10</v>
      </c>
      <c r="AJ989" t="str">
        <f t="shared" ca="1" si="256"/>
        <v/>
      </c>
      <c r="AK989" t="str">
        <f t="shared" ca="1" si="261"/>
        <v>06:00</v>
      </c>
      <c r="AL989" s="4">
        <f t="shared" ca="1" si="257"/>
        <v>0.44176176079162699</v>
      </c>
      <c r="AM989">
        <f t="shared" ca="1" si="255"/>
        <v>804.5915818476924</v>
      </c>
      <c r="AN989">
        <f t="shared" ca="1" si="262"/>
        <v>0</v>
      </c>
      <c r="AO989">
        <f t="shared" ca="1" si="263"/>
        <v>394.13830734229299</v>
      </c>
      <c r="AP989">
        <f t="shared" ca="1" si="264"/>
        <v>17.412854976740501</v>
      </c>
      <c r="AQ989">
        <f t="shared" ca="1" si="265"/>
        <v>42.8</v>
      </c>
      <c r="AR989">
        <f t="shared" ca="1" si="266"/>
        <v>105.013873146809</v>
      </c>
      <c r="AS989">
        <f t="shared" ca="1" si="267"/>
        <v>1489.1738767544025</v>
      </c>
      <c r="AT989">
        <f t="shared" ca="1" si="268"/>
        <v>1033.8845594643926</v>
      </c>
    </row>
    <row r="990" spans="1:46">
      <c r="A990" t="str">
        <f ca="1">IF(ISNA(A$1), 0, OFFSET(data!$A$1, ROW()-1, A$1-1))</f>
        <v>Oahu</v>
      </c>
      <c r="B990">
        <f ca="1">IF(ISNA(B$1), 0, OFFSET(data!$A$1, ROW()-1, B$1-1))</f>
        <v>2045</v>
      </c>
      <c r="C990" s="8">
        <f ca="1">IF(ISNA(C$1), 0, OFFSET(data!$A$1, ROW()-1, C$1-1))</f>
        <v>53062.333333333336</v>
      </c>
      <c r="D990">
        <f ca="1">IF(ISNA(D$1), 0, OFFSET(data!$A$1, ROW()-1, D$1-1))</f>
        <v>0</v>
      </c>
      <c r="E990">
        <f ca="1">IF(ISNA(E$1), 0, OFFSET(data!$A$1, ROW()-1, E$1-1))</f>
        <v>256.83999999999997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612.51464937562605</v>
      </c>
      <c r="L990">
        <f ca="1">IF(ISNA(L$1), 0, OFFSET(data!$A$1, ROW()-1, L$1-1))</f>
        <v>42.8</v>
      </c>
      <c r="M990">
        <f ca="1">IF(ISNA(M$1), 0, OFFSET(data!$A$1, ROW()-1, M$1-1))</f>
        <v>170.02879846468801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937.73704039381801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114.474462149495</v>
      </c>
      <c r="Y990">
        <f ca="1">IF(ISNA(Y$1), 0, OFFSET(data!$A$1, ROW()-1, Y$1-1))</f>
        <v>29.971945297001302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1059.1071486308499</v>
      </c>
      <c r="AD990">
        <f ca="1">IF(ISNA(AD$1), 0, OFFSET(data!$A$1, ROW()-1, AD$1-1))</f>
        <v>747.36435761701</v>
      </c>
      <c r="AE990">
        <f ca="1">IF(ISNA(AE$1), 0, OFFSET(data!$A$1, ROW()-1, AE$1-1))</f>
        <v>397.58558471246499</v>
      </c>
      <c r="AF990" t="str">
        <f ca="1">IF(ISNA(AF$1), 0, OFFSET(data!$A$1, ROW()-1, AF$1-1))</f>
        <v>peak</v>
      </c>
      <c r="AG990">
        <f t="shared" ca="1" si="258"/>
        <v>2045</v>
      </c>
      <c r="AH990">
        <f t="shared" ca="1" si="259"/>
        <v>4</v>
      </c>
      <c r="AI990">
        <f t="shared" ca="1" si="260"/>
        <v>10</v>
      </c>
      <c r="AJ990" t="str">
        <f t="shared" ca="1" si="256"/>
        <v/>
      </c>
      <c r="AK990" t="str">
        <f t="shared" ca="1" si="261"/>
        <v>08:00</v>
      </c>
      <c r="AL990" s="4">
        <f t="shared" ca="1" si="257"/>
        <v>0.39758558471246497</v>
      </c>
      <c r="AM990">
        <f t="shared" ca="1" si="255"/>
        <v>1052.2115025433129</v>
      </c>
      <c r="AN990">
        <f t="shared" ca="1" si="262"/>
        <v>0</v>
      </c>
      <c r="AO990">
        <f t="shared" ca="1" si="263"/>
        <v>0</v>
      </c>
      <c r="AP990">
        <f t="shared" ca="1" si="264"/>
        <v>612.51464937562605</v>
      </c>
      <c r="AQ990">
        <f t="shared" ca="1" si="265"/>
        <v>42.8</v>
      </c>
      <c r="AR990">
        <f t="shared" ca="1" si="266"/>
        <v>170.02879846468801</v>
      </c>
      <c r="AS990">
        <f t="shared" ca="1" si="267"/>
        <v>2141.2905964711636</v>
      </c>
      <c r="AT990">
        <f t="shared" ca="1" si="268"/>
        <v>1829.5478054573243</v>
      </c>
    </row>
    <row r="991" spans="1:46">
      <c r="A991" t="str">
        <f ca="1">IF(ISNA(A$1), 0, OFFSET(data!$A$1, ROW()-1, A$1-1))</f>
        <v>Oahu</v>
      </c>
      <c r="B991">
        <f ca="1">IF(ISNA(B$1), 0, OFFSET(data!$A$1, ROW()-1, B$1-1))</f>
        <v>2045</v>
      </c>
      <c r="C991" s="8">
        <f ca="1">IF(ISNA(C$1), 0, OFFSET(data!$A$1, ROW()-1, C$1-1))</f>
        <v>53062.416666666664</v>
      </c>
      <c r="D991">
        <f ca="1">IF(ISNA(D$1), 0, OFFSET(data!$A$1, ROW()-1, D$1-1))</f>
        <v>0</v>
      </c>
      <c r="E991">
        <f ca="1">IF(ISNA(E$1), 0, OFFSET(data!$A$1, ROW()-1, E$1-1))</f>
        <v>256.83999999999997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1429.12047686545</v>
      </c>
      <c r="L991">
        <f ca="1">IF(ISNA(L$1), 0, OFFSET(data!$A$1, ROW()-1, L$1-1))</f>
        <v>42.8</v>
      </c>
      <c r="M991">
        <f ca="1">IF(ISNA(M$1), 0, OFFSET(data!$A$1, ROW()-1, M$1-1))</f>
        <v>124.598406972863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960.331386400101</v>
      </c>
      <c r="V991">
        <f ca="1">IF(ISNA(V$1), 0, OFFSET(data!$A$1, ROW()-1, V$1-1))</f>
        <v>0</v>
      </c>
      <c r="W991">
        <f ca="1">IF(ISNA(W$1), 0, OFFSET(data!$A$1, ROW()-1, W$1-1))</f>
        <v>549.46931830781102</v>
      </c>
      <c r="X991">
        <f ca="1">IF(ISNA(X$1), 0, OFFSET(data!$A$1, ROW()-1, X$1-1))</f>
        <v>119.99943652528999</v>
      </c>
      <c r="Y991">
        <f ca="1">IF(ISNA(Y$1), 0, OFFSET(data!$A$1, ROW()-1, Y$1-1))</f>
        <v>223.558742605112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1608.5764669386599</v>
      </c>
      <c r="AD991">
        <f ca="1">IF(ISNA(AD$1), 0, OFFSET(data!$A$1, ROW()-1, AD$1-1))</f>
        <v>1015.38566051242</v>
      </c>
      <c r="AE991">
        <f ca="1">IF(ISNA(AE$1), 0, OFFSET(data!$A$1, ROW()-1, AE$1-1))</f>
        <v>397.58558471246499</v>
      </c>
      <c r="AF991" t="str">
        <f ca="1">IF(ISNA(AF$1), 0, OFFSET(data!$A$1, ROW()-1, AF$1-1))</f>
        <v>peak</v>
      </c>
      <c r="AG991">
        <f t="shared" ca="1" si="258"/>
        <v>2045</v>
      </c>
      <c r="AH991">
        <f t="shared" ca="1" si="259"/>
        <v>4</v>
      </c>
      <c r="AI991">
        <f t="shared" ca="1" si="260"/>
        <v>10</v>
      </c>
      <c r="AJ991" t="str">
        <f t="shared" ca="1" si="256"/>
        <v/>
      </c>
      <c r="AK991" t="str">
        <f t="shared" ca="1" si="261"/>
        <v>10:00</v>
      </c>
      <c r="AL991" s="4">
        <f t="shared" ca="1" si="257"/>
        <v>0.39758558471246497</v>
      </c>
      <c r="AM991">
        <f t="shared" ca="1" si="255"/>
        <v>1080.330822925391</v>
      </c>
      <c r="AN991">
        <f t="shared" ca="1" si="262"/>
        <v>0</v>
      </c>
      <c r="AO991">
        <f t="shared" ca="1" si="263"/>
        <v>549.46931830781102</v>
      </c>
      <c r="AP991">
        <f t="shared" ca="1" si="264"/>
        <v>1429.12047686545</v>
      </c>
      <c r="AQ991">
        <f t="shared" ca="1" si="265"/>
        <v>42.8</v>
      </c>
      <c r="AR991">
        <f t="shared" ca="1" si="266"/>
        <v>124.598406972863</v>
      </c>
      <c r="AS991">
        <f t="shared" ca="1" si="267"/>
        <v>3461.9353507769729</v>
      </c>
      <c r="AT991">
        <f t="shared" ca="1" si="268"/>
        <v>2868.744544350734</v>
      </c>
    </row>
    <row r="992" spans="1:46">
      <c r="A992" t="str">
        <f ca="1">IF(ISNA(A$1), 0, OFFSET(data!$A$1, ROW()-1, A$1-1))</f>
        <v>Oahu</v>
      </c>
      <c r="B992">
        <f ca="1">IF(ISNA(B$1), 0, OFFSET(data!$A$1, ROW()-1, B$1-1))</f>
        <v>2045</v>
      </c>
      <c r="C992" s="8">
        <f ca="1">IF(ISNA(C$1), 0, OFFSET(data!$A$1, ROW()-1, C$1-1))</f>
        <v>53062.5</v>
      </c>
      <c r="D992">
        <f ca="1">IF(ISNA(D$1), 0, OFFSET(data!$A$1, ROW()-1, D$1-1))</f>
        <v>0</v>
      </c>
      <c r="E992">
        <f ca="1">IF(ISNA(E$1), 0, OFFSET(data!$A$1, ROW()-1, E$1-1))</f>
        <v>256.83999999999997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1622.0899383768101</v>
      </c>
      <c r="L992">
        <f ca="1">IF(ISNA(L$1), 0, OFFSET(data!$A$1, ROW()-1, L$1-1))</f>
        <v>42.8</v>
      </c>
      <c r="M992">
        <f ca="1">IF(ISNA(M$1), 0, OFFSET(data!$A$1, ROW()-1, M$1-1))</f>
        <v>45.009072252418903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955.79063405501302</v>
      </c>
      <c r="V992">
        <f ca="1">IF(ISNA(V$1), 0, OFFSET(data!$A$1, ROW()-1, V$1-1))</f>
        <v>0</v>
      </c>
      <c r="W992">
        <f ca="1">IF(ISNA(W$1), 0, OFFSET(data!$A$1, ROW()-1, W$1-1))</f>
        <v>667.39019744381301</v>
      </c>
      <c r="X992">
        <f ca="1">IF(ISNA(X$1), 0, OFFSET(data!$A$1, ROW()-1, X$1-1))</f>
        <v>119.99943652528999</v>
      </c>
      <c r="Y992">
        <f ca="1">IF(ISNA(Y$1), 0, OFFSET(data!$A$1, ROW()-1, Y$1-1))</f>
        <v>223.558742605112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1576.4973460746601</v>
      </c>
      <c r="AD992">
        <f ca="1">IF(ISNA(AD$1), 0, OFFSET(data!$A$1, ROW()-1, AD$1-1))</f>
        <v>948.23350210911303</v>
      </c>
      <c r="AE992">
        <f ca="1">IF(ISNA(AE$1), 0, OFFSET(data!$A$1, ROW()-1, AE$1-1))</f>
        <v>397.58558471246499</v>
      </c>
      <c r="AF992" t="str">
        <f ca="1">IF(ISNA(AF$1), 0, OFFSET(data!$A$1, ROW()-1, AF$1-1))</f>
        <v>peak</v>
      </c>
      <c r="AG992">
        <f t="shared" ca="1" si="258"/>
        <v>2045</v>
      </c>
      <c r="AH992">
        <f t="shared" ca="1" si="259"/>
        <v>4</v>
      </c>
      <c r="AI992">
        <f t="shared" ca="1" si="260"/>
        <v>10</v>
      </c>
      <c r="AJ992" t="str">
        <f t="shared" ca="1" si="256"/>
        <v/>
      </c>
      <c r="AK992" t="str">
        <f t="shared" ca="1" si="261"/>
        <v>12:00</v>
      </c>
      <c r="AL992" s="4">
        <f t="shared" ca="1" si="257"/>
        <v>0.39758558471246497</v>
      </c>
      <c r="AM992">
        <f t="shared" ca="1" si="255"/>
        <v>1075.7900705803031</v>
      </c>
      <c r="AN992">
        <f t="shared" ca="1" si="262"/>
        <v>0</v>
      </c>
      <c r="AO992">
        <f t="shared" ca="1" si="263"/>
        <v>667.39019744381301</v>
      </c>
      <c r="AP992">
        <f t="shared" ca="1" si="264"/>
        <v>1622.0899383768101</v>
      </c>
      <c r="AQ992">
        <f t="shared" ca="1" si="265"/>
        <v>42.8</v>
      </c>
      <c r="AR992">
        <f t="shared" ca="1" si="266"/>
        <v>45.009072252418903</v>
      </c>
      <c r="AS992">
        <f t="shared" ca="1" si="267"/>
        <v>3543.2363567038892</v>
      </c>
      <c r="AT992">
        <f t="shared" ca="1" si="268"/>
        <v>2914.9725127383413</v>
      </c>
    </row>
    <row r="993" spans="1:46">
      <c r="A993" t="str">
        <f ca="1">IF(ISNA(A$1), 0, OFFSET(data!$A$1, ROW()-1, A$1-1))</f>
        <v>Oahu</v>
      </c>
      <c r="B993">
        <f ca="1">IF(ISNA(B$1), 0, OFFSET(data!$A$1, ROW()-1, B$1-1))</f>
        <v>2045</v>
      </c>
      <c r="C993" s="8">
        <f ca="1">IF(ISNA(C$1), 0, OFFSET(data!$A$1, ROW()-1, C$1-1))</f>
        <v>53062.583333333336</v>
      </c>
      <c r="D993">
        <f ca="1">IF(ISNA(D$1), 0, OFFSET(data!$A$1, ROW()-1, D$1-1))</f>
        <v>0</v>
      </c>
      <c r="E993">
        <f ca="1">IF(ISNA(E$1), 0, OFFSET(data!$A$1, ROW()-1, E$1-1))</f>
        <v>256.83999999999997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1677.41026776627</v>
      </c>
      <c r="L993">
        <f ca="1">IF(ISNA(L$1), 0, OFFSET(data!$A$1, ROW()-1, L$1-1))</f>
        <v>42.8</v>
      </c>
      <c r="M993">
        <f ca="1">IF(ISNA(M$1), 0, OFFSET(data!$A$1, ROW()-1, M$1-1))</f>
        <v>48.641848847712097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965.85688021761803</v>
      </c>
      <c r="V993">
        <f ca="1">IF(ISNA(V$1), 0, OFFSET(data!$A$1, ROW()-1, V$1-1))</f>
        <v>0</v>
      </c>
      <c r="W993">
        <f ca="1">IF(ISNA(W$1), 0, OFFSET(data!$A$1, ROW()-1, W$1-1))</f>
        <v>716.27705726597799</v>
      </c>
      <c r="X993">
        <f ca="1">IF(ISNA(X$1), 0, OFFSET(data!$A$1, ROW()-1, X$1-1))</f>
        <v>119.99943652528999</v>
      </c>
      <c r="Y993">
        <f ca="1">IF(ISNA(Y$1), 0, OFFSET(data!$A$1, ROW()-1, Y$1-1))</f>
        <v>223.558742605112</v>
      </c>
      <c r="Z993">
        <f ca="1">IF(ISNA(Z$1), 0, OFFSET(data!$A$1, ROW()-1, Z$1-1))</f>
        <v>-1.08002495835535E-11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1625.38420589682</v>
      </c>
      <c r="AD993">
        <f ca="1">IF(ISNA(AD$1), 0, OFFSET(data!$A$1, ROW()-1, AD$1-1))</f>
        <v>957.76869751227605</v>
      </c>
      <c r="AE993">
        <f ca="1">IF(ISNA(AE$1), 0, OFFSET(data!$A$1, ROW()-1, AE$1-1))</f>
        <v>397.58558471246499</v>
      </c>
      <c r="AF993" t="str">
        <f ca="1">IF(ISNA(AF$1), 0, OFFSET(data!$A$1, ROW()-1, AF$1-1))</f>
        <v>peak</v>
      </c>
      <c r="AG993">
        <f t="shared" ca="1" si="258"/>
        <v>2045</v>
      </c>
      <c r="AH993">
        <f t="shared" ca="1" si="259"/>
        <v>4</v>
      </c>
      <c r="AI993">
        <f t="shared" ca="1" si="260"/>
        <v>10</v>
      </c>
      <c r="AJ993" t="str">
        <f t="shared" ca="1" si="256"/>
        <v/>
      </c>
      <c r="AK993" t="str">
        <f t="shared" ca="1" si="261"/>
        <v>14:00</v>
      </c>
      <c r="AL993" s="4">
        <f t="shared" ca="1" si="257"/>
        <v>0.39758558471246497</v>
      </c>
      <c r="AM993">
        <f t="shared" ca="1" si="255"/>
        <v>1085.8563167429081</v>
      </c>
      <c r="AN993">
        <f t="shared" ca="1" si="262"/>
        <v>0</v>
      </c>
      <c r="AO993">
        <f t="shared" ca="1" si="263"/>
        <v>716.27705726597799</v>
      </c>
      <c r="AP993">
        <f t="shared" ca="1" si="264"/>
        <v>1677.41026776627</v>
      </c>
      <c r="AQ993">
        <f t="shared" ca="1" si="265"/>
        <v>42.8</v>
      </c>
      <c r="AR993">
        <f t="shared" ca="1" si="266"/>
        <v>48.641848847712097</v>
      </c>
      <c r="AS993">
        <f t="shared" ca="1" si="267"/>
        <v>3651.0763225108021</v>
      </c>
      <c r="AT993">
        <f t="shared" ca="1" si="268"/>
        <v>2983.4608141262634</v>
      </c>
    </row>
    <row r="994" spans="1:46">
      <c r="A994" t="str">
        <f ca="1">IF(ISNA(A$1), 0, OFFSET(data!$A$1, ROW()-1, A$1-1))</f>
        <v>Oahu</v>
      </c>
      <c r="B994">
        <f ca="1">IF(ISNA(B$1), 0, OFFSET(data!$A$1, ROW()-1, B$1-1))</f>
        <v>2045</v>
      </c>
      <c r="C994" s="8">
        <f ca="1">IF(ISNA(C$1), 0, OFFSET(data!$A$1, ROW()-1, C$1-1))</f>
        <v>53062.666666666664</v>
      </c>
      <c r="D994">
        <f ca="1">IF(ISNA(D$1), 0, OFFSET(data!$A$1, ROW()-1, D$1-1))</f>
        <v>0</v>
      </c>
      <c r="E994">
        <f ca="1">IF(ISNA(E$1), 0, OFFSET(data!$A$1, ROW()-1, E$1-1))</f>
        <v>256.83999999999997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1403.2918520196999</v>
      </c>
      <c r="L994">
        <f ca="1">IF(ISNA(L$1), 0, OFFSET(data!$A$1, ROW()-1, L$1-1))</f>
        <v>42.8</v>
      </c>
      <c r="M994">
        <f ca="1">IF(ISNA(M$1), 0, OFFSET(data!$A$1, ROW()-1, M$1-1))</f>
        <v>56.533308181448199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962.42520538945701</v>
      </c>
      <c r="V994">
        <f ca="1">IF(ISNA(V$1), 0, OFFSET(data!$A$1, ROW()-1, V$1-1))</f>
        <v>0</v>
      </c>
      <c r="W994">
        <f ca="1">IF(ISNA(W$1), 0, OFFSET(data!$A$1, ROW()-1, W$1-1))</f>
        <v>453.48177568128898</v>
      </c>
      <c r="X994">
        <f ca="1">IF(ISNA(X$1), 0, OFFSET(data!$A$1, ROW()-1, X$1-1))</f>
        <v>119.99943652528999</v>
      </c>
      <c r="Y994">
        <f ca="1">IF(ISNA(Y$1), 0, OFFSET(data!$A$1, ROW()-1, Y$1-1))</f>
        <v>223.558742605112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1512.5889243121401</v>
      </c>
      <c r="AD994">
        <f ca="1">IF(ISNA(AD$1), 0, OFFSET(data!$A$1, ROW()-1, AD$1-1))</f>
        <v>952.41064558629796</v>
      </c>
      <c r="AE994">
        <f ca="1">IF(ISNA(AE$1), 0, OFFSET(data!$A$1, ROW()-1, AE$1-1))</f>
        <v>397.58558471246499</v>
      </c>
      <c r="AF994" t="str">
        <f ca="1">IF(ISNA(AF$1), 0, OFFSET(data!$A$1, ROW()-1, AF$1-1))</f>
        <v>peak</v>
      </c>
      <c r="AG994">
        <f t="shared" ca="1" si="258"/>
        <v>2045</v>
      </c>
      <c r="AH994">
        <f t="shared" ca="1" si="259"/>
        <v>4</v>
      </c>
      <c r="AI994">
        <f t="shared" ca="1" si="260"/>
        <v>10</v>
      </c>
      <c r="AJ994" t="str">
        <f t="shared" ca="1" si="256"/>
        <v/>
      </c>
      <c r="AK994" t="str">
        <f t="shared" ca="1" si="261"/>
        <v>16:00</v>
      </c>
      <c r="AL994" s="4">
        <f t="shared" ca="1" si="257"/>
        <v>0.39758558471246497</v>
      </c>
      <c r="AM994">
        <f t="shared" ca="1" si="255"/>
        <v>1082.4246419147471</v>
      </c>
      <c r="AN994">
        <f t="shared" ca="1" si="262"/>
        <v>0</v>
      </c>
      <c r="AO994">
        <f t="shared" ca="1" si="263"/>
        <v>453.48177568128898</v>
      </c>
      <c r="AP994">
        <f t="shared" ca="1" si="264"/>
        <v>1403.2918520196999</v>
      </c>
      <c r="AQ994">
        <f t="shared" ca="1" si="265"/>
        <v>42.8</v>
      </c>
      <c r="AR994">
        <f t="shared" ca="1" si="266"/>
        <v>56.533308181448199</v>
      </c>
      <c r="AS994">
        <f t="shared" ca="1" si="267"/>
        <v>3272.0540845132882</v>
      </c>
      <c r="AT994">
        <f t="shared" ca="1" si="268"/>
        <v>2711.8758057874461</v>
      </c>
    </row>
    <row r="995" spans="1:46">
      <c r="A995" t="str">
        <f ca="1">IF(ISNA(A$1), 0, OFFSET(data!$A$1, ROW()-1, A$1-1))</f>
        <v>Oahu</v>
      </c>
      <c r="B995">
        <f ca="1">IF(ISNA(B$1), 0, OFFSET(data!$A$1, ROW()-1, B$1-1))</f>
        <v>2045</v>
      </c>
      <c r="C995" s="8">
        <f ca="1">IF(ISNA(C$1), 0, OFFSET(data!$A$1, ROW()-1, C$1-1))</f>
        <v>53062.75</v>
      </c>
      <c r="D995">
        <f ca="1">IF(ISNA(D$1), 0, OFFSET(data!$A$1, ROW()-1, D$1-1))</f>
        <v>0</v>
      </c>
      <c r="E995">
        <f ca="1">IF(ISNA(E$1), 0, OFFSET(data!$A$1, ROW()-1, E$1-1))</f>
        <v>264.83999999999997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47.749710569093402</v>
      </c>
      <c r="L995">
        <f ca="1">IF(ISNA(L$1), 0, OFFSET(data!$A$1, ROW()-1, L$1-1))</f>
        <v>42.8</v>
      </c>
      <c r="M995">
        <f ca="1">IF(ISNA(M$1), 0, OFFSET(data!$A$1, ROW()-1, M$1-1))</f>
        <v>160.285798605004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501.87593030822597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991.79835254180296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-99.179835254180304</v>
      </c>
      <c r="Y995">
        <f ca="1">IF(ISNA(Y$1), 0, OFFSET(data!$A$1, ROW()-1, Y$1-1))</f>
        <v>124.93292219470101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557.231218322627</v>
      </c>
      <c r="AD995">
        <f ca="1">IF(ISNA(AD$1), 0, OFFSET(data!$A$1, ROW()-1, AD$1-1))</f>
        <v>250.84535917909301</v>
      </c>
      <c r="AE995">
        <f ca="1">IF(ISNA(AE$1), 0, OFFSET(data!$A$1, ROW()-1, AE$1-1))</f>
        <v>441.76176079162701</v>
      </c>
      <c r="AF995" t="str">
        <f ca="1">IF(ISNA(AF$1), 0, OFFSET(data!$A$1, ROW()-1, AF$1-1))</f>
        <v>peak</v>
      </c>
      <c r="AG995">
        <f t="shared" ca="1" si="258"/>
        <v>2045</v>
      </c>
      <c r="AH995">
        <f t="shared" ca="1" si="259"/>
        <v>4</v>
      </c>
      <c r="AI995">
        <f t="shared" ca="1" si="260"/>
        <v>10</v>
      </c>
      <c r="AJ995" t="str">
        <f t="shared" ca="1" si="256"/>
        <v/>
      </c>
      <c r="AK995" t="str">
        <f t="shared" ca="1" si="261"/>
        <v>18:00</v>
      </c>
      <c r="AL995" s="4">
        <f t="shared" ca="1" si="257"/>
        <v>0.44176176079162699</v>
      </c>
      <c r="AM995">
        <f t="shared" ca="1" si="255"/>
        <v>892.61851728762269</v>
      </c>
      <c r="AN995">
        <f t="shared" ca="1" si="262"/>
        <v>0</v>
      </c>
      <c r="AO995">
        <f t="shared" ca="1" si="263"/>
        <v>501.87593030822597</v>
      </c>
      <c r="AP995">
        <f t="shared" ca="1" si="264"/>
        <v>47.749710569093402</v>
      </c>
      <c r="AQ995">
        <f t="shared" ca="1" si="265"/>
        <v>42.8</v>
      </c>
      <c r="AR995">
        <f t="shared" ca="1" si="266"/>
        <v>160.285798605004</v>
      </c>
      <c r="AS995">
        <f t="shared" ca="1" si="267"/>
        <v>1574.7826578049503</v>
      </c>
      <c r="AT995">
        <f t="shared" ca="1" si="268"/>
        <v>1268.3967986614168</v>
      </c>
    </row>
    <row r="996" spans="1:46">
      <c r="A996" t="str">
        <f ca="1">IF(ISNA(A$1), 0, OFFSET(data!$A$1, ROW()-1, A$1-1))</f>
        <v>Oahu</v>
      </c>
      <c r="B996">
        <f ca="1">IF(ISNA(B$1), 0, OFFSET(data!$A$1, ROW()-1, B$1-1))</f>
        <v>2045</v>
      </c>
      <c r="C996" s="8">
        <f ca="1">IF(ISNA(C$1), 0, OFFSET(data!$A$1, ROW()-1, C$1-1))</f>
        <v>53062.833333333336</v>
      </c>
      <c r="D996">
        <f ca="1">IF(ISNA(D$1), 0, OFFSET(data!$A$1, ROW()-1, D$1-1))</f>
        <v>0</v>
      </c>
      <c r="E996">
        <f ca="1">IF(ISNA(E$1), 0, OFFSET(data!$A$1, ROW()-1, E$1-1))</f>
        <v>264.83999999999997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42.8</v>
      </c>
      <c r="M996">
        <f ca="1">IF(ISNA(M$1), 0, OFFSET(data!$A$1, ROW()-1, M$1-1))</f>
        <v>214.80071455228901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447.718622752383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949.17595648768804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-94.917595648768796</v>
      </c>
      <c r="Y996">
        <f ca="1">IF(ISNA(Y$1), 0, OFFSET(data!$A$1, ROW()-1, Y$1-1))</f>
        <v>115.900976465754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611.38852587846998</v>
      </c>
      <c r="AD996">
        <f ca="1">IF(ISNA(AD$1), 0, OFFSET(data!$A$1, ROW()-1, AD$1-1))</f>
        <v>203.09564861000001</v>
      </c>
      <c r="AE996">
        <f ca="1">IF(ISNA(AE$1), 0, OFFSET(data!$A$1, ROW()-1, AE$1-1))</f>
        <v>441.76176079162701</v>
      </c>
      <c r="AF996" t="str">
        <f ca="1">IF(ISNA(AF$1), 0, OFFSET(data!$A$1, ROW()-1, AF$1-1))</f>
        <v>peak</v>
      </c>
      <c r="AG996">
        <f t="shared" ca="1" si="258"/>
        <v>2045</v>
      </c>
      <c r="AH996">
        <f t="shared" ca="1" si="259"/>
        <v>4</v>
      </c>
      <c r="AI996">
        <f t="shared" ca="1" si="260"/>
        <v>10</v>
      </c>
      <c r="AJ996" t="str">
        <f t="shared" ca="1" si="256"/>
        <v/>
      </c>
      <c r="AK996" t="str">
        <f t="shared" ca="1" si="261"/>
        <v>20:00</v>
      </c>
      <c r="AL996" s="4">
        <f t="shared" ca="1" si="257"/>
        <v>0.44176176079162699</v>
      </c>
      <c r="AM996">
        <f t="shared" ca="1" si="255"/>
        <v>854.2583608389192</v>
      </c>
      <c r="AN996">
        <f t="shared" ca="1" si="262"/>
        <v>0</v>
      </c>
      <c r="AO996">
        <f t="shared" ca="1" si="263"/>
        <v>447.718622752383</v>
      </c>
      <c r="AP996">
        <f t="shared" ca="1" si="264"/>
        <v>0</v>
      </c>
      <c r="AQ996">
        <f t="shared" ca="1" si="265"/>
        <v>42.8</v>
      </c>
      <c r="AR996">
        <f t="shared" ca="1" si="266"/>
        <v>214.80071455228901</v>
      </c>
      <c r="AS996">
        <f t="shared" ca="1" si="267"/>
        <v>1581.547863183142</v>
      </c>
      <c r="AT996">
        <f t="shared" ca="1" si="268"/>
        <v>1173.2549859146732</v>
      </c>
    </row>
    <row r="997" spans="1:46">
      <c r="A997" t="str">
        <f ca="1">IF(ISNA(A$1), 0, OFFSET(data!$A$1, ROW()-1, A$1-1))</f>
        <v>Oahu</v>
      </c>
      <c r="B997">
        <f ca="1">IF(ISNA(B$1), 0, OFFSET(data!$A$1, ROW()-1, B$1-1))</f>
        <v>2045</v>
      </c>
      <c r="C997" s="8">
        <f ca="1">IF(ISNA(C$1), 0, OFFSET(data!$A$1, ROW()-1, C$1-1))</f>
        <v>53062.916666666664</v>
      </c>
      <c r="D997">
        <f ca="1">IF(ISNA(D$1), 0, OFFSET(data!$A$1, ROW()-1, D$1-1))</f>
        <v>0</v>
      </c>
      <c r="E997">
        <f ca="1">IF(ISNA(E$1), 0, OFFSET(data!$A$1, ROW()-1, E$1-1))</f>
        <v>377.84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42.8</v>
      </c>
      <c r="M997">
        <f ca="1">IF(ISNA(M$1), 0, OFFSET(data!$A$1, ROW()-1, M$1-1))</f>
        <v>176.65025825357401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192.91995707582501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845.738314348426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-84.573831434842603</v>
      </c>
      <c r="Y997">
        <f ca="1">IF(ISNA(Y$1), 0, OFFSET(data!$A$1, ROW()-1, Y$1-1))</f>
        <v>29.045732415816801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866.18719155502799</v>
      </c>
      <c r="AD997">
        <f ca="1">IF(ISNA(AD$1), 0, OFFSET(data!$A$1, ROW()-1, AD$1-1))</f>
        <v>226.09564861000001</v>
      </c>
      <c r="AE997">
        <f ca="1">IF(ISNA(AE$1), 0, OFFSET(data!$A$1, ROW()-1, AE$1-1))</f>
        <v>441.76176079162701</v>
      </c>
      <c r="AF997" t="str">
        <f ca="1">IF(ISNA(AF$1), 0, OFFSET(data!$A$1, ROW()-1, AF$1-1))</f>
        <v>peak</v>
      </c>
      <c r="AG997">
        <f t="shared" ca="1" si="258"/>
        <v>2045</v>
      </c>
      <c r="AH997">
        <f t="shared" ca="1" si="259"/>
        <v>4</v>
      </c>
      <c r="AI997">
        <f t="shared" ca="1" si="260"/>
        <v>10</v>
      </c>
      <c r="AJ997" t="str">
        <f t="shared" ca="1" si="256"/>
        <v/>
      </c>
      <c r="AK997" t="str">
        <f t="shared" ca="1" si="261"/>
        <v>22:00</v>
      </c>
      <c r="AL997" s="4">
        <f t="shared" ca="1" si="257"/>
        <v>0.44176176079162699</v>
      </c>
      <c r="AM997">
        <f t="shared" ca="1" si="255"/>
        <v>761.16448291358336</v>
      </c>
      <c r="AN997">
        <f t="shared" ca="1" si="262"/>
        <v>0</v>
      </c>
      <c r="AO997">
        <f t="shared" ca="1" si="263"/>
        <v>192.91995707582501</v>
      </c>
      <c r="AP997">
        <f t="shared" ca="1" si="264"/>
        <v>0</v>
      </c>
      <c r="AQ997">
        <f t="shared" ca="1" si="265"/>
        <v>42.8</v>
      </c>
      <c r="AR997">
        <f t="shared" ca="1" si="266"/>
        <v>176.65025825357401</v>
      </c>
      <c r="AS997">
        <f t="shared" ca="1" si="267"/>
        <v>1656.3974068844268</v>
      </c>
      <c r="AT997">
        <f t="shared" ca="1" si="268"/>
        <v>1016.3058639394002</v>
      </c>
    </row>
    <row r="998" spans="1:46">
      <c r="A998" t="str">
        <f ca="1">IF(ISNA(A$1), 0, OFFSET(data!$A$1, ROW()-1, A$1-1))</f>
        <v>Oahu</v>
      </c>
      <c r="B998">
        <f ca="1">IF(ISNA(B$1), 0, OFFSET(data!$A$1, ROW()-1, B$1-1))</f>
        <v>2045</v>
      </c>
      <c r="C998" s="8">
        <f ca="1">IF(ISNA(C$1), 0, OFFSET(data!$A$1, ROW()-1, C$1-1))</f>
        <v>53084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42.8</v>
      </c>
      <c r="M998">
        <f ca="1">IF(ISNA(M$1), 0, OFFSET(data!$A$1, ROW()-1, M$1-1))</f>
        <v>390.09671274576101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282.65742792181101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770.29968902925498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-77.029968902925503</v>
      </c>
      <c r="Y998">
        <f ca="1">IF(ISNA(Y$1), 0, OFFSET(data!$A$1, ROW()-1, Y$1-1))</f>
        <v>22.2844205412432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776.44972070904203</v>
      </c>
      <c r="AD998">
        <f ca="1">IF(ISNA(AD$1), 0, OFFSET(data!$A$1, ROW()-1, AD$1-1))</f>
        <v>186.09564861000001</v>
      </c>
      <c r="AE998">
        <f ca="1">IF(ISNA(AE$1), 0, OFFSET(data!$A$1, ROW()-1, AE$1-1))</f>
        <v>0</v>
      </c>
      <c r="AF998" t="str">
        <f ca="1">IF(ISNA(AF$1), 0, OFFSET(data!$A$1, ROW()-1, AF$1-1))</f>
        <v>peak</v>
      </c>
      <c r="AG998">
        <f t="shared" ca="1" si="258"/>
        <v>2045</v>
      </c>
      <c r="AH998">
        <f t="shared" ca="1" si="259"/>
        <v>5</v>
      </c>
      <c r="AI998">
        <f t="shared" ca="1" si="260"/>
        <v>2</v>
      </c>
      <c r="AJ998" t="str">
        <f t="shared" ca="1" si="256"/>
        <v/>
      </c>
      <c r="AK998" t="str">
        <f t="shared" ca="1" si="261"/>
        <v>00:00</v>
      </c>
      <c r="AL998" s="4">
        <f t="shared" ca="1" si="257"/>
        <v>0</v>
      </c>
      <c r="AM998">
        <f t="shared" ca="1" si="255"/>
        <v>693.2697201263295</v>
      </c>
      <c r="AN998">
        <f t="shared" ca="1" si="262"/>
        <v>0</v>
      </c>
      <c r="AO998">
        <f t="shared" ca="1" si="263"/>
        <v>282.65742792181101</v>
      </c>
      <c r="AP998">
        <f t="shared" ca="1" si="264"/>
        <v>0</v>
      </c>
      <c r="AQ998">
        <f t="shared" ca="1" si="265"/>
        <v>42.8</v>
      </c>
      <c r="AR998">
        <f t="shared" ca="1" si="266"/>
        <v>390.09671274576101</v>
      </c>
      <c r="AS998">
        <f t="shared" ca="1" si="267"/>
        <v>1492.0038613766142</v>
      </c>
      <c r="AT998">
        <f t="shared" ca="1" si="268"/>
        <v>901.64978927757272</v>
      </c>
    </row>
    <row r="999" spans="1:46">
      <c r="A999" t="str">
        <f ca="1">IF(ISNA(A$1), 0, OFFSET(data!$A$1, ROW()-1, A$1-1))</f>
        <v>Oahu</v>
      </c>
      <c r="B999">
        <f ca="1">IF(ISNA(B$1), 0, OFFSET(data!$A$1, ROW()-1, B$1-1))</f>
        <v>2045</v>
      </c>
      <c r="C999" s="8">
        <f ca="1">IF(ISNA(C$1), 0, OFFSET(data!$A$1, ROW()-1, C$1-1))</f>
        <v>53084.083333333336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42.8</v>
      </c>
      <c r="M999">
        <f ca="1">IF(ISNA(M$1), 0, OFFSET(data!$A$1, ROW()-1, M$1-1))</f>
        <v>361.35094683607002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282.65742792181101</v>
      </c>
      <c r="S999">
        <f ca="1">IF(ISNA(S$1), 0, OFFSET(data!$A$1, ROW()-1, S$1-1))</f>
        <v>3.03308149517812</v>
      </c>
      <c r="T999">
        <f ca="1">IF(ISNA(T$1), 0, OFFSET(data!$A$1, ROW()-1, T$1-1))</f>
        <v>0</v>
      </c>
      <c r="U999">
        <f ca="1">IF(ISNA(U$1), 0, OFFSET(data!$A$1, ROW()-1, U$1-1))</f>
        <v>748.55308971132104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-74.855308971132104</v>
      </c>
      <c r="Y999">
        <f ca="1">IF(ISNA(Y$1), 0, OFFSET(data!$A$1, ROW()-1, Y$1-1))</f>
        <v>16.143675512870701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773.41663921386396</v>
      </c>
      <c r="AD999">
        <f ca="1">IF(ISNA(AD$1), 0, OFFSET(data!$A$1, ROW()-1, AD$1-1))</f>
        <v>186.09564861000001</v>
      </c>
      <c r="AE999">
        <f ca="1">IF(ISNA(AE$1), 0, OFFSET(data!$A$1, ROW()-1, AE$1-1))</f>
        <v>0</v>
      </c>
      <c r="AF999" t="str">
        <f ca="1">IF(ISNA(AF$1), 0, OFFSET(data!$A$1, ROW()-1, AF$1-1))</f>
        <v>peak</v>
      </c>
      <c r="AG999">
        <f t="shared" ca="1" si="258"/>
        <v>2045</v>
      </c>
      <c r="AH999">
        <f t="shared" ca="1" si="259"/>
        <v>5</v>
      </c>
      <c r="AI999">
        <f t="shared" ca="1" si="260"/>
        <v>2</v>
      </c>
      <c r="AJ999" t="str">
        <f t="shared" ca="1" si="256"/>
        <v/>
      </c>
      <c r="AK999" t="str">
        <f t="shared" ca="1" si="261"/>
        <v>02:00</v>
      </c>
      <c r="AL999" s="4">
        <f t="shared" ca="1" si="257"/>
        <v>0</v>
      </c>
      <c r="AM999">
        <f t="shared" ca="1" si="255"/>
        <v>673.69778074018893</v>
      </c>
      <c r="AN999">
        <f t="shared" ca="1" si="262"/>
        <v>3.03308149517812</v>
      </c>
      <c r="AO999">
        <f t="shared" ca="1" si="263"/>
        <v>282.65742792181101</v>
      </c>
      <c r="AP999">
        <f t="shared" ca="1" si="264"/>
        <v>0</v>
      </c>
      <c r="AQ999">
        <f t="shared" ca="1" si="265"/>
        <v>42.8</v>
      </c>
      <c r="AR999">
        <f t="shared" ca="1" si="266"/>
        <v>361.35094683607002</v>
      </c>
      <c r="AS999">
        <f t="shared" ca="1" si="267"/>
        <v>1463.2580954669229</v>
      </c>
      <c r="AT999">
        <f t="shared" ca="1" si="268"/>
        <v>875.93710486305963</v>
      </c>
    </row>
    <row r="1000" spans="1:46">
      <c r="A1000" t="str">
        <f ca="1">IF(ISNA(A$1), 0, OFFSET(data!$A$1, ROW()-1, A$1-1))</f>
        <v>Oahu</v>
      </c>
      <c r="B1000">
        <f ca="1">IF(ISNA(B$1), 0, OFFSET(data!$A$1, ROW()-1, B$1-1))</f>
        <v>2045</v>
      </c>
      <c r="C1000" s="8">
        <f ca="1">IF(ISNA(C$1), 0, OFFSET(data!$A$1, ROW()-1, C$1-1))</f>
        <v>53084.166666666664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42.8</v>
      </c>
      <c r="M1000">
        <f ca="1">IF(ISNA(M$1), 0, OFFSET(data!$A$1, ROW()-1, M$1-1))</f>
        <v>301.08497511358502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282.65742792181101</v>
      </c>
      <c r="S1000">
        <f ca="1">IF(ISNA(S$1), 0, OFFSET(data!$A$1, ROW()-1, S$1-1))</f>
        <v>86.521801963435493</v>
      </c>
      <c r="T1000">
        <f ca="1">IF(ISNA(T$1), 0, OFFSET(data!$A$1, ROW()-1, T$1-1))</f>
        <v>0</v>
      </c>
      <c r="U1000">
        <f ca="1">IF(ISNA(U$1), 0, OFFSET(data!$A$1, ROW()-1, U$1-1))</f>
        <v>774.27229614875102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-77.427229614875102</v>
      </c>
      <c r="Y1000">
        <f ca="1">IF(ISNA(Y$1), 0, OFFSET(data!$A$1, ROW()-1, Y$1-1))</f>
        <v>16.219138464956298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689.92791874560703</v>
      </c>
      <c r="AD1000">
        <f ca="1">IF(ISNA(AD$1), 0, OFFSET(data!$A$1, ROW()-1, AD$1-1))</f>
        <v>185.87345765913099</v>
      </c>
      <c r="AE1000">
        <f ca="1">IF(ISNA(AE$1), 0, OFFSET(data!$A$1, ROW()-1, AE$1-1))</f>
        <v>0</v>
      </c>
      <c r="AF1000" t="str">
        <f ca="1">IF(ISNA(AF$1), 0, OFFSET(data!$A$1, ROW()-1, AF$1-1))</f>
        <v>peak</v>
      </c>
      <c r="AG1000">
        <f t="shared" ca="1" si="258"/>
        <v>2045</v>
      </c>
      <c r="AH1000">
        <f t="shared" ca="1" si="259"/>
        <v>5</v>
      </c>
      <c r="AI1000">
        <f t="shared" ca="1" si="260"/>
        <v>2</v>
      </c>
      <c r="AJ1000" t="str">
        <f t="shared" ca="1" si="256"/>
        <v/>
      </c>
      <c r="AK1000" t="str">
        <f t="shared" ca="1" si="261"/>
        <v>04:00</v>
      </c>
      <c r="AL1000" s="4">
        <f t="shared" ca="1" si="257"/>
        <v>0</v>
      </c>
      <c r="AM1000">
        <f t="shared" ca="1" si="255"/>
        <v>696.84506653387598</v>
      </c>
      <c r="AN1000">
        <f t="shared" ca="1" si="262"/>
        <v>86.521801963435493</v>
      </c>
      <c r="AO1000">
        <f t="shared" ca="1" si="263"/>
        <v>282.65742792181101</v>
      </c>
      <c r="AP1000">
        <f t="shared" ca="1" si="264"/>
        <v>0</v>
      </c>
      <c r="AQ1000">
        <f t="shared" ca="1" si="265"/>
        <v>42.8</v>
      </c>
      <c r="AR1000">
        <f t="shared" ca="1" si="266"/>
        <v>301.08497511358502</v>
      </c>
      <c r="AS1000">
        <f t="shared" ca="1" si="267"/>
        <v>1402.9921237444387</v>
      </c>
      <c r="AT1000">
        <f t="shared" ca="1" si="268"/>
        <v>898.93766265796319</v>
      </c>
    </row>
    <row r="1001" spans="1:46">
      <c r="A1001" t="str">
        <f ca="1">IF(ISNA(A$1), 0, OFFSET(data!$A$1, ROW()-1, A$1-1))</f>
        <v>Oahu</v>
      </c>
      <c r="B1001">
        <f ca="1">IF(ISNA(B$1), 0, OFFSET(data!$A$1, ROW()-1, B$1-1))</f>
        <v>2045</v>
      </c>
      <c r="C1001" s="8">
        <f ca="1">IF(ISNA(C$1), 0, OFFSET(data!$A$1, ROW()-1, C$1-1))</f>
        <v>53084.25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136.38383285876699</v>
      </c>
      <c r="L1001">
        <f ca="1">IF(ISNA(L$1), 0, OFFSET(data!$A$1, ROW()-1, L$1-1))</f>
        <v>42.8</v>
      </c>
      <c r="M1001">
        <f ca="1">IF(ISNA(M$1), 0, OFFSET(data!$A$1, ROW()-1, M$1-1))</f>
        <v>389.84768723047199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258.54894253478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897.74112111763304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-89.774112111763301</v>
      </c>
      <c r="Y1001">
        <f ca="1">IF(ISNA(Y$1), 0, OFFSET(data!$A$1, ROW()-1, Y$1-1))</f>
        <v>19.613453618151201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800.55820609607304</v>
      </c>
      <c r="AD1001">
        <f ca="1">IF(ISNA(AD$1), 0, OFFSET(data!$A$1, ROW()-1, AD$1-1))</f>
        <v>322.47948146876701</v>
      </c>
      <c r="AE1001">
        <f ca="1">IF(ISNA(AE$1), 0, OFFSET(data!$A$1, ROW()-1, AE$1-1))</f>
        <v>0</v>
      </c>
      <c r="AF1001" t="str">
        <f ca="1">IF(ISNA(AF$1), 0, OFFSET(data!$A$1, ROW()-1, AF$1-1))</f>
        <v>peak</v>
      </c>
      <c r="AG1001">
        <f t="shared" ca="1" si="258"/>
        <v>2045</v>
      </c>
      <c r="AH1001">
        <f t="shared" ca="1" si="259"/>
        <v>5</v>
      </c>
      <c r="AI1001">
        <f t="shared" ca="1" si="260"/>
        <v>2</v>
      </c>
      <c r="AJ1001" t="str">
        <f t="shared" ca="1" si="256"/>
        <v/>
      </c>
      <c r="AK1001" t="str">
        <f t="shared" ca="1" si="261"/>
        <v>06:00</v>
      </c>
      <c r="AL1001" s="4">
        <f t="shared" ca="1" si="257"/>
        <v>0</v>
      </c>
      <c r="AM1001">
        <f t="shared" ca="1" si="255"/>
        <v>807.96700900586973</v>
      </c>
      <c r="AN1001">
        <f t="shared" ca="1" si="262"/>
        <v>0</v>
      </c>
      <c r="AO1001">
        <f t="shared" ca="1" si="263"/>
        <v>258.54894253478</v>
      </c>
      <c r="AP1001">
        <f t="shared" ca="1" si="264"/>
        <v>136.38383285876699</v>
      </c>
      <c r="AQ1001">
        <f t="shared" ca="1" si="265"/>
        <v>42.8</v>
      </c>
      <c r="AR1001">
        <f t="shared" ca="1" si="266"/>
        <v>389.84768723047199</v>
      </c>
      <c r="AS1001">
        <f t="shared" ca="1" si="267"/>
        <v>1628.138668720092</v>
      </c>
      <c r="AT1001">
        <f t="shared" ca="1" si="268"/>
        <v>1150.0599440927879</v>
      </c>
    </row>
    <row r="1002" spans="1:46">
      <c r="A1002" t="str">
        <f ca="1">IF(ISNA(A$1), 0, OFFSET(data!$A$1, ROW()-1, A$1-1))</f>
        <v>Oahu</v>
      </c>
      <c r="B1002">
        <f ca="1">IF(ISNA(B$1), 0, OFFSET(data!$A$1, ROW()-1, B$1-1))</f>
        <v>2045</v>
      </c>
      <c r="C1002" s="8">
        <f ca="1">IF(ISNA(C$1), 0, OFFSET(data!$A$1, ROW()-1, C$1-1))</f>
        <v>53084.333333333336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1385.63060668138</v>
      </c>
      <c r="L1002">
        <f ca="1">IF(ISNA(L$1), 0, OFFSET(data!$A$1, ROW()-1, L$1-1))</f>
        <v>42.8</v>
      </c>
      <c r="M1002">
        <f ca="1">IF(ISNA(M$1), 0, OFFSET(data!$A$1, ROW()-1, M$1-1))</f>
        <v>366.76649899564597</v>
      </c>
      <c r="N1002">
        <f ca="1">IF(ISNA(N$1), 0, OFFSET(data!$A$1, ROW()-1, N$1-1))</f>
        <v>583.05892018636803</v>
      </c>
      <c r="O1002">
        <f ca="1">IF(ISNA(O$1), 0, OFFSET(data!$A$1, ROW()-1, O$1-1))</f>
        <v>0</v>
      </c>
      <c r="P1002">
        <f ca="1">IF(ISNA(P$1), 0, OFFSET(data!$A$1, ROW()-1, P$1-1))</f>
        <v>0.89522000000000002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946.05330745387403</v>
      </c>
      <c r="V1002">
        <f ca="1">IF(ISNA(V$1), 0, OFFSET(data!$A$1, ROW()-1, V$1-1))</f>
        <v>0</v>
      </c>
      <c r="W1002">
        <f ca="1">IF(ISNA(W$1), 0, OFFSET(data!$A$1, ROW()-1, W$1-1))</f>
        <v>501.81848613301202</v>
      </c>
      <c r="X1002">
        <f ca="1">IF(ISNA(X$1), 0, OFFSET(data!$A$1, ROW()-1, X$1-1))</f>
        <v>119.36281065303299</v>
      </c>
      <c r="Y1002">
        <f ca="1">IF(ISNA(Y$1), 0, OFFSET(data!$A$1, ROW()-1, Y$1-1))</f>
        <v>184.84138314348999</v>
      </c>
      <c r="Z1002">
        <f ca="1">IF(ISNA(Z$1), 0, OFFSET(data!$A$1, ROW()-1, Z$1-1))</f>
        <v>43.1211182936187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2144.8797749502301</v>
      </c>
      <c r="AD1002">
        <f ca="1">IF(ISNA(AD$1), 0, OFFSET(data!$A$1, ROW()-1, AD$1-1))</f>
        <v>1002.52149189489</v>
      </c>
      <c r="AE1002">
        <f ca="1">IF(ISNA(AE$1), 0, OFFSET(data!$A$1, ROW()-1, AE$1-1))</f>
        <v>0</v>
      </c>
      <c r="AF1002" t="str">
        <f ca="1">IF(ISNA(AF$1), 0, OFFSET(data!$A$1, ROW()-1, AF$1-1))</f>
        <v>peak</v>
      </c>
      <c r="AG1002">
        <f t="shared" ca="1" si="258"/>
        <v>2045</v>
      </c>
      <c r="AH1002">
        <f t="shared" ca="1" si="259"/>
        <v>5</v>
      </c>
      <c r="AI1002">
        <f t="shared" ca="1" si="260"/>
        <v>2</v>
      </c>
      <c r="AJ1002" t="str">
        <f t="shared" ca="1" si="256"/>
        <v/>
      </c>
      <c r="AK1002" t="str">
        <f t="shared" ca="1" si="261"/>
        <v>08:00</v>
      </c>
      <c r="AL1002" s="4">
        <f t="shared" ca="1" si="257"/>
        <v>0</v>
      </c>
      <c r="AM1002">
        <f t="shared" ca="1" si="255"/>
        <v>1065.4161181069071</v>
      </c>
      <c r="AN1002">
        <f t="shared" ca="1" si="262"/>
        <v>43.1211182936187</v>
      </c>
      <c r="AO1002">
        <f t="shared" ca="1" si="263"/>
        <v>501.81848613301202</v>
      </c>
      <c r="AP1002">
        <f t="shared" ca="1" si="264"/>
        <v>1968.6895268677481</v>
      </c>
      <c r="AQ1002">
        <f t="shared" ca="1" si="265"/>
        <v>42.8</v>
      </c>
      <c r="AR1002">
        <f t="shared" ca="1" si="266"/>
        <v>367.66171899564597</v>
      </c>
      <c r="AS1002">
        <f t="shared" ca="1" si="267"/>
        <v>3940.0768806272558</v>
      </c>
      <c r="AT1002">
        <f t="shared" ca="1" si="268"/>
        <v>2797.7185975719176</v>
      </c>
    </row>
    <row r="1003" spans="1:46">
      <c r="A1003" t="str">
        <f ca="1">IF(ISNA(A$1), 0, OFFSET(data!$A$1, ROW()-1, A$1-1))</f>
        <v>Oahu</v>
      </c>
      <c r="B1003">
        <f ca="1">IF(ISNA(B$1), 0, OFFSET(data!$A$1, ROW()-1, B$1-1))</f>
        <v>2045</v>
      </c>
      <c r="C1003" s="8">
        <f ca="1">IF(ISNA(C$1), 0, OFFSET(data!$A$1, ROW()-1, C$1-1))</f>
        <v>53084.416666666664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1385.63060668138</v>
      </c>
      <c r="L1003">
        <f ca="1">IF(ISNA(L$1), 0, OFFSET(data!$A$1, ROW()-1, L$1-1))</f>
        <v>42.8</v>
      </c>
      <c r="M1003">
        <f ca="1">IF(ISNA(M$1), 0, OFFSET(data!$A$1, ROW()-1, M$1-1))</f>
        <v>381.09005581007398</v>
      </c>
      <c r="N1003">
        <f ca="1">IF(ISNA(N$1), 0, OFFSET(data!$A$1, ROW()-1, N$1-1))</f>
        <v>1554.9657775840999</v>
      </c>
      <c r="O1003">
        <f ca="1">IF(ISNA(O$1), 0, OFFSET(data!$A$1, ROW()-1, O$1-1))</f>
        <v>0</v>
      </c>
      <c r="P1003">
        <f ca="1">IF(ISNA(P$1), 0, OFFSET(data!$A$1, ROW()-1, P$1-1))</f>
        <v>7.4729775000000096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970.58366717943397</v>
      </c>
      <c r="V1003">
        <f ca="1">IF(ISNA(V$1), 0, OFFSET(data!$A$1, ROW()-1, V$1-1))</f>
        <v>0</v>
      </c>
      <c r="W1003">
        <f ca="1">IF(ISNA(W$1), 0, OFFSET(data!$A$1, ROW()-1, W$1-1))</f>
        <v>501.81848613301202</v>
      </c>
      <c r="X1003">
        <f ca="1">IF(ISNA(X$1), 0, OFFSET(data!$A$1, ROW()-1, X$1-1))</f>
        <v>119.36281065303299</v>
      </c>
      <c r="Y1003">
        <f ca="1">IF(ISNA(Y$1), 0, OFFSET(data!$A$1, ROW()-1, Y$1-1))</f>
        <v>184.84138314348999</v>
      </c>
      <c r="Z1003">
        <f ca="1">IF(ISNA(Z$1), 0, OFFSET(data!$A$1, ROW()-1, Z$1-1))</f>
        <v>32.914315382486897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3123.36438984797</v>
      </c>
      <c r="AD1003">
        <f ca="1">IF(ISNA(AD$1), 0, OFFSET(data!$A$1, ROW()-1, AD$1-1))</f>
        <v>1005.2224972745601</v>
      </c>
      <c r="AE1003">
        <f ca="1">IF(ISNA(AE$1), 0, OFFSET(data!$A$1, ROW()-1, AE$1-1))</f>
        <v>0</v>
      </c>
      <c r="AF1003" t="str">
        <f ca="1">IF(ISNA(AF$1), 0, OFFSET(data!$A$1, ROW()-1, AF$1-1))</f>
        <v>peak</v>
      </c>
      <c r="AG1003">
        <f t="shared" ca="1" si="258"/>
        <v>2045</v>
      </c>
      <c r="AH1003">
        <f t="shared" ca="1" si="259"/>
        <v>5</v>
      </c>
      <c r="AI1003">
        <f t="shared" ca="1" si="260"/>
        <v>2</v>
      </c>
      <c r="AJ1003" t="str">
        <f t="shared" ca="1" si="256"/>
        <v/>
      </c>
      <c r="AK1003" t="str">
        <f t="shared" ca="1" si="261"/>
        <v>10:00</v>
      </c>
      <c r="AL1003" s="4">
        <f t="shared" ca="1" si="257"/>
        <v>0</v>
      </c>
      <c r="AM1003">
        <f t="shared" ca="1" si="255"/>
        <v>1089.9464778324671</v>
      </c>
      <c r="AN1003">
        <f t="shared" ca="1" si="262"/>
        <v>32.914315382486897</v>
      </c>
      <c r="AO1003">
        <f t="shared" ca="1" si="263"/>
        <v>501.81848613301202</v>
      </c>
      <c r="AP1003">
        <f t="shared" ca="1" si="264"/>
        <v>2940.5963842654801</v>
      </c>
      <c r="AQ1003">
        <f t="shared" ca="1" si="265"/>
        <v>42.8</v>
      </c>
      <c r="AR1003">
        <f t="shared" ca="1" si="266"/>
        <v>388.56303331007399</v>
      </c>
      <c r="AS1003">
        <f t="shared" ca="1" si="267"/>
        <v>4932.885052339424</v>
      </c>
      <c r="AT1003">
        <f t="shared" ca="1" si="268"/>
        <v>2814.7431597660161</v>
      </c>
    </row>
    <row r="1004" spans="1:46">
      <c r="A1004" t="str">
        <f ca="1">IF(ISNA(A$1), 0, OFFSET(data!$A$1, ROW()-1, A$1-1))</f>
        <v>Oahu</v>
      </c>
      <c r="B1004">
        <f ca="1">IF(ISNA(B$1), 0, OFFSET(data!$A$1, ROW()-1, B$1-1))</f>
        <v>2045</v>
      </c>
      <c r="C1004" s="8">
        <f ca="1">IF(ISNA(C$1), 0, OFFSET(data!$A$1, ROW()-1, C$1-1))</f>
        <v>53084.5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1385.63060668138</v>
      </c>
      <c r="L1004">
        <f ca="1">IF(ISNA(L$1), 0, OFFSET(data!$A$1, ROW()-1, L$1-1))</f>
        <v>42.8</v>
      </c>
      <c r="M1004">
        <f ca="1">IF(ISNA(M$1), 0, OFFSET(data!$A$1, ROW()-1, M$1-1))</f>
        <v>380.19621295380398</v>
      </c>
      <c r="N1004">
        <f ca="1">IF(ISNA(N$1), 0, OFFSET(data!$A$1, ROW()-1, N$1-1))</f>
        <v>963.97835694989794</v>
      </c>
      <c r="O1004">
        <f ca="1">IF(ISNA(O$1), 0, OFFSET(data!$A$1, ROW()-1, O$1-1))</f>
        <v>0</v>
      </c>
      <c r="P1004">
        <f ca="1">IF(ISNA(P$1), 0, OFFSET(data!$A$1, ROW()-1, P$1-1))</f>
        <v>3.4859438075452198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980.07976375448698</v>
      </c>
      <c r="V1004">
        <f ca="1">IF(ISNA(V$1), 0, OFFSET(data!$A$1, ROW()-1, V$1-1))</f>
        <v>0</v>
      </c>
      <c r="W1004">
        <f ca="1">IF(ISNA(W$1), 0, OFFSET(data!$A$1, ROW()-1, W$1-1))</f>
        <v>501.81848613301202</v>
      </c>
      <c r="X1004">
        <f ca="1">IF(ISNA(X$1), 0, OFFSET(data!$A$1, ROW()-1, X$1-1))</f>
        <v>119.36281065303299</v>
      </c>
      <c r="Y1004">
        <f ca="1">IF(ISNA(Y$1), 0, OFFSET(data!$A$1, ROW()-1, Y$1-1))</f>
        <v>184.84138314348999</v>
      </c>
      <c r="Z1004">
        <f ca="1">IF(ISNA(Z$1), 0, OFFSET(data!$A$1, ROW()-1, Z$1-1))</f>
        <v>22.524375951164298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2528.3899355213098</v>
      </c>
      <c r="AD1004">
        <f ca="1">IF(ISNA(AD$1), 0, OFFSET(data!$A$1, ROW()-1, AD$1-1))</f>
        <v>1005.2224972745601</v>
      </c>
      <c r="AE1004">
        <f ca="1">IF(ISNA(AE$1), 0, OFFSET(data!$A$1, ROW()-1, AE$1-1))</f>
        <v>0</v>
      </c>
      <c r="AF1004" t="str">
        <f ca="1">IF(ISNA(AF$1), 0, OFFSET(data!$A$1, ROW()-1, AF$1-1))</f>
        <v>peak</v>
      </c>
      <c r="AG1004">
        <f t="shared" ca="1" si="258"/>
        <v>2045</v>
      </c>
      <c r="AH1004">
        <f t="shared" ca="1" si="259"/>
        <v>5</v>
      </c>
      <c r="AI1004">
        <f t="shared" ca="1" si="260"/>
        <v>2</v>
      </c>
      <c r="AJ1004" t="str">
        <f t="shared" ca="1" si="256"/>
        <v/>
      </c>
      <c r="AK1004" t="str">
        <f t="shared" ca="1" si="261"/>
        <v>12:00</v>
      </c>
      <c r="AL1004" s="4">
        <f t="shared" ca="1" si="257"/>
        <v>0</v>
      </c>
      <c r="AM1004">
        <f t="shared" ca="1" si="255"/>
        <v>1099.4425744075199</v>
      </c>
      <c r="AN1004">
        <f t="shared" ca="1" si="262"/>
        <v>22.524375951164298</v>
      </c>
      <c r="AO1004">
        <f t="shared" ca="1" si="263"/>
        <v>501.81848613301202</v>
      </c>
      <c r="AP1004">
        <f t="shared" ca="1" si="264"/>
        <v>2349.6089636312781</v>
      </c>
      <c r="AQ1004">
        <f t="shared" ca="1" si="265"/>
        <v>42.8</v>
      </c>
      <c r="AR1004">
        <f t="shared" ca="1" si="266"/>
        <v>383.68215676134918</v>
      </c>
      <c r="AS1004">
        <f t="shared" ca="1" si="267"/>
        <v>4337.0167551564937</v>
      </c>
      <c r="AT1004">
        <f t="shared" ca="1" si="268"/>
        <v>2813.8493169097464</v>
      </c>
    </row>
    <row r="1005" spans="1:46">
      <c r="A1005" t="str">
        <f ca="1">IF(ISNA(A$1), 0, OFFSET(data!$A$1, ROW()-1, A$1-1))</f>
        <v>Oahu</v>
      </c>
      <c r="B1005">
        <f ca="1">IF(ISNA(B$1), 0, OFFSET(data!$A$1, ROW()-1, B$1-1))</f>
        <v>2045</v>
      </c>
      <c r="C1005" s="8">
        <f ca="1">IF(ISNA(C$1), 0, OFFSET(data!$A$1, ROW()-1, C$1-1))</f>
        <v>53084.583333333336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1385.63060668138</v>
      </c>
      <c r="L1005">
        <f ca="1">IF(ISNA(L$1), 0, OFFSET(data!$A$1, ROW()-1, L$1-1))</f>
        <v>42.8</v>
      </c>
      <c r="M1005">
        <f ca="1">IF(ISNA(M$1), 0, OFFSET(data!$A$1, ROW()-1, M$1-1))</f>
        <v>389.37530932708898</v>
      </c>
      <c r="N1005">
        <f ca="1">IF(ISNA(N$1), 0, OFFSET(data!$A$1, ROW()-1, N$1-1))</f>
        <v>968.84742859832204</v>
      </c>
      <c r="O1005">
        <f ca="1">IF(ISNA(O$1), 0, OFFSET(data!$A$1, ROW()-1, O$1-1))</f>
        <v>0</v>
      </c>
      <c r="P1005">
        <f ca="1">IF(ISNA(P$1), 0, OFFSET(data!$A$1, ROW()-1, P$1-1))</f>
        <v>4.1559999999998702E-2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980.97506806836304</v>
      </c>
      <c r="V1005">
        <f ca="1">IF(ISNA(V$1), 0, OFFSET(data!$A$1, ROW()-1, V$1-1))</f>
        <v>0</v>
      </c>
      <c r="W1005">
        <f ca="1">IF(ISNA(W$1), 0, OFFSET(data!$A$1, ROW()-1, W$1-1))</f>
        <v>501.81848613301202</v>
      </c>
      <c r="X1005">
        <f ca="1">IF(ISNA(X$1), 0, OFFSET(data!$A$1, ROW()-1, X$1-1))</f>
        <v>119.36281065303299</v>
      </c>
      <c r="Y1005">
        <f ca="1">IF(ISNA(Y$1), 0, OFFSET(data!$A$1, ROW()-1, Y$1-1))</f>
        <v>184.84138314348999</v>
      </c>
      <c r="Z1005">
        <f ca="1">IF(ISNA(Z$1), 0, OFFSET(data!$A$1, ROW()-1, Z$1-1))</f>
        <v>30.808168010572501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2529.8146233621801</v>
      </c>
      <c r="AD1005">
        <f ca="1">IF(ISNA(AD$1), 0, OFFSET(data!$A$1, ROW()-1, AD$1-1))</f>
        <v>1005.2224972745601</v>
      </c>
      <c r="AE1005">
        <f ca="1">IF(ISNA(AE$1), 0, OFFSET(data!$A$1, ROW()-1, AE$1-1))</f>
        <v>0</v>
      </c>
      <c r="AF1005" t="str">
        <f ca="1">IF(ISNA(AF$1), 0, OFFSET(data!$A$1, ROW()-1, AF$1-1))</f>
        <v>peak</v>
      </c>
      <c r="AG1005">
        <f t="shared" ca="1" si="258"/>
        <v>2045</v>
      </c>
      <c r="AH1005">
        <f t="shared" ca="1" si="259"/>
        <v>5</v>
      </c>
      <c r="AI1005">
        <f t="shared" ca="1" si="260"/>
        <v>2</v>
      </c>
      <c r="AJ1005" t="str">
        <f t="shared" ca="1" si="256"/>
        <v/>
      </c>
      <c r="AK1005" t="str">
        <f t="shared" ca="1" si="261"/>
        <v>14:00</v>
      </c>
      <c r="AL1005" s="4">
        <f t="shared" ca="1" si="257"/>
        <v>0</v>
      </c>
      <c r="AM1005">
        <f t="shared" ca="1" si="255"/>
        <v>1100.337878721396</v>
      </c>
      <c r="AN1005">
        <f t="shared" ca="1" si="262"/>
        <v>30.808168010572501</v>
      </c>
      <c r="AO1005">
        <f t="shared" ca="1" si="263"/>
        <v>501.81848613301202</v>
      </c>
      <c r="AP1005">
        <f t="shared" ca="1" si="264"/>
        <v>2354.478035279702</v>
      </c>
      <c r="AQ1005">
        <f t="shared" ca="1" si="265"/>
        <v>42.8</v>
      </c>
      <c r="AR1005">
        <f t="shared" ca="1" si="266"/>
        <v>389.41686932708899</v>
      </c>
      <c r="AS1005">
        <f t="shared" ca="1" si="267"/>
        <v>4347.6205393706496</v>
      </c>
      <c r="AT1005">
        <f t="shared" ca="1" si="268"/>
        <v>2823.0284132830307</v>
      </c>
    </row>
    <row r="1006" spans="1:46">
      <c r="A1006" t="str">
        <f ca="1">IF(ISNA(A$1), 0, OFFSET(data!$A$1, ROW()-1, A$1-1))</f>
        <v>Oahu</v>
      </c>
      <c r="B1006">
        <f ca="1">IF(ISNA(B$1), 0, OFFSET(data!$A$1, ROW()-1, B$1-1))</f>
        <v>2045</v>
      </c>
      <c r="C1006" s="8">
        <f ca="1">IF(ISNA(C$1), 0, OFFSET(data!$A$1, ROW()-1, C$1-1))</f>
        <v>53084.666666666664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1380.9955309725699</v>
      </c>
      <c r="L1006">
        <f ca="1">IF(ISNA(L$1), 0, OFFSET(data!$A$1, ROW()-1, L$1-1))</f>
        <v>42.8</v>
      </c>
      <c r="M1006">
        <f ca="1">IF(ISNA(M$1), 0, OFFSET(data!$A$1, ROW()-1, M$1-1))</f>
        <v>400.244339080955</v>
      </c>
      <c r="N1006">
        <f ca="1">IF(ISNA(N$1), 0, OFFSET(data!$A$1, ROW()-1, N$1-1))</f>
        <v>149.94569101717801</v>
      </c>
      <c r="O1006">
        <f ca="1">IF(ISNA(O$1), 0, OFFSET(data!$A$1, ROW()-1, O$1-1))</f>
        <v>0</v>
      </c>
      <c r="P1006">
        <f ca="1">IF(ISNA(P$1), 0, OFFSET(data!$A$1, ROW()-1, P$1-1))</f>
        <v>6.8765395659315498E-2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970.75490024493001</v>
      </c>
      <c r="V1006">
        <f ca="1">IF(ISNA(V$1), 0, OFFSET(data!$A$1, ROW()-1, V$1-1))</f>
        <v>0</v>
      </c>
      <c r="W1006">
        <f ca="1">IF(ISNA(W$1), 0, OFFSET(data!$A$1, ROW()-1, W$1-1))</f>
        <v>501.81848613301202</v>
      </c>
      <c r="X1006">
        <f ca="1">IF(ISNA(X$1), 0, OFFSET(data!$A$1, ROW()-1, X$1-1))</f>
        <v>119.36281065303299</v>
      </c>
      <c r="Y1006">
        <f ca="1">IF(ISNA(Y$1), 0, OFFSET(data!$A$1, ROW()-1, Y$1-1))</f>
        <v>184.84138314348999</v>
      </c>
      <c r="Z1006">
        <f ca="1">IF(ISNA(Z$1), 0, OFFSET(data!$A$1, ROW()-1, Z$1-1))</f>
        <v>47.262289879065797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1710.9400911767</v>
      </c>
      <c r="AD1006">
        <f ca="1">IF(ISNA(AD$1), 0, OFFSET(data!$A$1, ROW()-1, AD$1-1))</f>
        <v>977.97448789107295</v>
      </c>
      <c r="AE1006">
        <f ca="1">IF(ISNA(AE$1), 0, OFFSET(data!$A$1, ROW()-1, AE$1-1))</f>
        <v>0</v>
      </c>
      <c r="AF1006" t="str">
        <f ca="1">IF(ISNA(AF$1), 0, OFFSET(data!$A$1, ROW()-1, AF$1-1))</f>
        <v>peak</v>
      </c>
      <c r="AG1006">
        <f t="shared" ca="1" si="258"/>
        <v>2045</v>
      </c>
      <c r="AH1006">
        <f t="shared" ca="1" si="259"/>
        <v>5</v>
      </c>
      <c r="AI1006">
        <f t="shared" ca="1" si="260"/>
        <v>2</v>
      </c>
      <c r="AJ1006" t="str">
        <f t="shared" ca="1" si="256"/>
        <v/>
      </c>
      <c r="AK1006" t="str">
        <f t="shared" ca="1" si="261"/>
        <v>16:00</v>
      </c>
      <c r="AL1006" s="4">
        <f t="shared" ca="1" si="257"/>
        <v>0</v>
      </c>
      <c r="AM1006">
        <f t="shared" ca="1" si="255"/>
        <v>1090.117710897963</v>
      </c>
      <c r="AN1006">
        <f t="shared" ca="1" si="262"/>
        <v>47.262289879065797</v>
      </c>
      <c r="AO1006">
        <f t="shared" ca="1" si="263"/>
        <v>501.81848613301202</v>
      </c>
      <c r="AP1006">
        <f t="shared" ca="1" si="264"/>
        <v>1530.9412219897479</v>
      </c>
      <c r="AQ1006">
        <f t="shared" ca="1" si="265"/>
        <v>42.8</v>
      </c>
      <c r="AR1006">
        <f t="shared" ca="1" si="266"/>
        <v>400.31310447661434</v>
      </c>
      <c r="AS1006">
        <f t="shared" ca="1" si="267"/>
        <v>3534.9799612302249</v>
      </c>
      <c r="AT1006">
        <f t="shared" ca="1" si="268"/>
        <v>2802.0143579446035</v>
      </c>
    </row>
    <row r="1007" spans="1:46">
      <c r="A1007" t="str">
        <f ca="1">IF(ISNA(A$1), 0, OFFSET(data!$A$1, ROW()-1, A$1-1))</f>
        <v>Oahu</v>
      </c>
      <c r="B1007">
        <f ca="1">IF(ISNA(B$1), 0, OFFSET(data!$A$1, ROW()-1, B$1-1))</f>
        <v>2045</v>
      </c>
      <c r="C1007" s="8">
        <f ca="1">IF(ISNA(C$1), 0, OFFSET(data!$A$1, ROW()-1, C$1-1))</f>
        <v>53084.75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194.75633167943499</v>
      </c>
      <c r="L1007">
        <f ca="1">IF(ISNA(L$1), 0, OFFSET(data!$A$1, ROW()-1, L$1-1))</f>
        <v>42.8</v>
      </c>
      <c r="M1007">
        <f ca="1">IF(ISNA(M$1), 0, OFFSET(data!$A$1, ROW()-1, M$1-1))</f>
        <v>415.19313535150002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352.502794426788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978.13259918113704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-97.813259918113701</v>
      </c>
      <c r="Y1007">
        <f ca="1">IF(ISNA(Y$1), 0, OFFSET(data!$A$1, ROW()-1, Y$1-1))</f>
        <v>124.93292219470101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706.60435420406498</v>
      </c>
      <c r="AD1007">
        <f ca="1">IF(ISNA(AD$1), 0, OFFSET(data!$A$1, ROW()-1, AD$1-1))</f>
        <v>380.85198028943501</v>
      </c>
      <c r="AE1007">
        <f ca="1">IF(ISNA(AE$1), 0, OFFSET(data!$A$1, ROW()-1, AE$1-1))</f>
        <v>0</v>
      </c>
      <c r="AF1007" t="str">
        <f ca="1">IF(ISNA(AF$1), 0, OFFSET(data!$A$1, ROW()-1, AF$1-1))</f>
        <v>peak</v>
      </c>
      <c r="AG1007">
        <f t="shared" ca="1" si="258"/>
        <v>2045</v>
      </c>
      <c r="AH1007">
        <f t="shared" ca="1" si="259"/>
        <v>5</v>
      </c>
      <c r="AI1007">
        <f t="shared" ca="1" si="260"/>
        <v>2</v>
      </c>
      <c r="AJ1007" t="str">
        <f t="shared" ca="1" si="256"/>
        <v/>
      </c>
      <c r="AK1007" t="str">
        <f t="shared" ca="1" si="261"/>
        <v>18:00</v>
      </c>
      <c r="AL1007" s="4">
        <f t="shared" ca="1" si="257"/>
        <v>0</v>
      </c>
      <c r="AM1007">
        <f t="shared" ca="1" si="255"/>
        <v>880.31933926302338</v>
      </c>
      <c r="AN1007">
        <f t="shared" ca="1" si="262"/>
        <v>0</v>
      </c>
      <c r="AO1007">
        <f t="shared" ca="1" si="263"/>
        <v>352.502794426788</v>
      </c>
      <c r="AP1007">
        <f t="shared" ca="1" si="264"/>
        <v>194.75633167943499</v>
      </c>
      <c r="AQ1007">
        <f t="shared" ca="1" si="265"/>
        <v>42.8</v>
      </c>
      <c r="AR1007">
        <f t="shared" ca="1" si="266"/>
        <v>415.19313535150002</v>
      </c>
      <c r="AS1007">
        <f t="shared" ca="1" si="267"/>
        <v>1711.8566156617881</v>
      </c>
      <c r="AT1007">
        <f t="shared" ca="1" si="268"/>
        <v>1386.1042417471594</v>
      </c>
    </row>
    <row r="1008" spans="1:46">
      <c r="A1008" t="str">
        <f ca="1">IF(ISNA(A$1), 0, OFFSET(data!$A$1, ROW()-1, A$1-1))</f>
        <v>Oahu</v>
      </c>
      <c r="B1008">
        <f ca="1">IF(ISNA(B$1), 0, OFFSET(data!$A$1, ROW()-1, B$1-1))</f>
        <v>2045</v>
      </c>
      <c r="C1008" s="8">
        <f ca="1">IF(ISNA(C$1), 0, OFFSET(data!$A$1, ROW()-1, C$1-1))</f>
        <v>53084.833333333336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42.8</v>
      </c>
      <c r="M1008">
        <f ca="1">IF(ISNA(M$1), 0, OFFSET(data!$A$1, ROW()-1, M$1-1))</f>
        <v>377.17974399534597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399.57958343577599</v>
      </c>
      <c r="S1008">
        <f ca="1">IF(ISNA(S$1), 0, OFFSET(data!$A$1, ROW()-1, S$1-1))</f>
        <v>150</v>
      </c>
      <c r="T1008">
        <f ca="1">IF(ISNA(T$1), 0, OFFSET(data!$A$1, ROW()-1, T$1-1))</f>
        <v>0</v>
      </c>
      <c r="U1008">
        <f ca="1">IF(ISNA(U$1), 0, OFFSET(data!$A$1, ROW()-1, U$1-1))</f>
        <v>948.50927885040903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-94.850927885040903</v>
      </c>
      <c r="Y1008">
        <f ca="1">IF(ISNA(Y$1), 0, OFFSET(data!$A$1, ROW()-1, Y$1-1))</f>
        <v>115.900976465754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509.52756519507699</v>
      </c>
      <c r="AD1008">
        <f ca="1">IF(ISNA(AD$1), 0, OFFSET(data!$A$1, ROW()-1, AD$1-1))</f>
        <v>186.09564861000001</v>
      </c>
      <c r="AE1008">
        <f ca="1">IF(ISNA(AE$1), 0, OFFSET(data!$A$1, ROW()-1, AE$1-1))</f>
        <v>0</v>
      </c>
      <c r="AF1008" t="str">
        <f ca="1">IF(ISNA(AF$1), 0, OFFSET(data!$A$1, ROW()-1, AF$1-1))</f>
        <v>peak</v>
      </c>
      <c r="AG1008">
        <f t="shared" ca="1" si="258"/>
        <v>2045</v>
      </c>
      <c r="AH1008">
        <f t="shared" ca="1" si="259"/>
        <v>5</v>
      </c>
      <c r="AI1008">
        <f t="shared" ca="1" si="260"/>
        <v>2</v>
      </c>
      <c r="AJ1008" t="str">
        <f t="shared" ca="1" si="256"/>
        <v/>
      </c>
      <c r="AK1008" t="str">
        <f t="shared" ca="1" si="261"/>
        <v>20:00</v>
      </c>
      <c r="AL1008" s="4">
        <f t="shared" ca="1" si="257"/>
        <v>0</v>
      </c>
      <c r="AM1008">
        <f t="shared" ca="1" si="255"/>
        <v>853.65835096536807</v>
      </c>
      <c r="AN1008">
        <f t="shared" ca="1" si="262"/>
        <v>150</v>
      </c>
      <c r="AO1008">
        <f t="shared" ca="1" si="263"/>
        <v>399.57958343577599</v>
      </c>
      <c r="AP1008">
        <f t="shared" ca="1" si="264"/>
        <v>0</v>
      </c>
      <c r="AQ1008">
        <f t="shared" ca="1" si="265"/>
        <v>42.8</v>
      </c>
      <c r="AR1008">
        <f t="shared" ca="1" si="266"/>
        <v>377.17974399534597</v>
      </c>
      <c r="AS1008">
        <f t="shared" ca="1" si="267"/>
        <v>1479.086892626199</v>
      </c>
      <c r="AT1008">
        <f t="shared" ca="1" si="268"/>
        <v>1155.6549760411222</v>
      </c>
    </row>
    <row r="1009" spans="1:46">
      <c r="A1009" t="str">
        <f ca="1">IF(ISNA(A$1), 0, OFFSET(data!$A$1, ROW()-1, A$1-1))</f>
        <v>Oahu</v>
      </c>
      <c r="B1009">
        <f ca="1">IF(ISNA(B$1), 0, OFFSET(data!$A$1, ROW()-1, B$1-1))</f>
        <v>2045</v>
      </c>
      <c r="C1009" s="8">
        <f ca="1">IF(ISNA(C$1), 0, OFFSET(data!$A$1, ROW()-1, C$1-1))</f>
        <v>53084.916666666664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42.8</v>
      </c>
      <c r="M1009">
        <f ca="1">IF(ISNA(M$1), 0, OFFSET(data!$A$1, ROW()-1, M$1-1))</f>
        <v>335.78493920247899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399.57958343577599</v>
      </c>
      <c r="S1009">
        <f ca="1">IF(ISNA(S$1), 0, OFFSET(data!$A$1, ROW()-1, S$1-1))</f>
        <v>16.450422529406399</v>
      </c>
      <c r="T1009">
        <f ca="1">IF(ISNA(T$1), 0, OFFSET(data!$A$1, ROW()-1, T$1-1))</f>
        <v>0</v>
      </c>
      <c r="U1009">
        <f ca="1">IF(ISNA(U$1), 0, OFFSET(data!$A$1, ROW()-1, U$1-1))</f>
        <v>850.63245861316102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-85.063245861316105</v>
      </c>
      <c r="Y1009">
        <f ca="1">IF(ISNA(Y$1), 0, OFFSET(data!$A$1, ROW()-1, Y$1-1))</f>
        <v>29.045732415816801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643.07714266567098</v>
      </c>
      <c r="AD1009">
        <f ca="1">IF(ISNA(AD$1), 0, OFFSET(data!$A$1, ROW()-1, AD$1-1))</f>
        <v>186.09564861000001</v>
      </c>
      <c r="AE1009">
        <f ca="1">IF(ISNA(AE$1), 0, OFFSET(data!$A$1, ROW()-1, AE$1-1))</f>
        <v>0</v>
      </c>
      <c r="AF1009" t="str">
        <f ca="1">IF(ISNA(AF$1), 0, OFFSET(data!$A$1, ROW()-1, AF$1-1))</f>
        <v>peak</v>
      </c>
      <c r="AG1009">
        <f t="shared" ca="1" si="258"/>
        <v>2045</v>
      </c>
      <c r="AH1009">
        <f t="shared" ca="1" si="259"/>
        <v>5</v>
      </c>
      <c r="AI1009">
        <f t="shared" ca="1" si="260"/>
        <v>2</v>
      </c>
      <c r="AJ1009" t="str">
        <f t="shared" ca="1" si="256"/>
        <v/>
      </c>
      <c r="AK1009" t="str">
        <f t="shared" ca="1" si="261"/>
        <v>22:00</v>
      </c>
      <c r="AL1009" s="4">
        <f t="shared" ca="1" si="257"/>
        <v>0</v>
      </c>
      <c r="AM1009">
        <f t="shared" ca="1" si="255"/>
        <v>765.56921275184493</v>
      </c>
      <c r="AN1009">
        <f t="shared" ca="1" si="262"/>
        <v>16.450422529406399</v>
      </c>
      <c r="AO1009">
        <f t="shared" ca="1" si="263"/>
        <v>399.57958343577599</v>
      </c>
      <c r="AP1009">
        <f t="shared" ca="1" si="264"/>
        <v>0</v>
      </c>
      <c r="AQ1009">
        <f t="shared" ca="1" si="265"/>
        <v>42.8</v>
      </c>
      <c r="AR1009">
        <f t="shared" ca="1" si="266"/>
        <v>335.78493920247899</v>
      </c>
      <c r="AS1009">
        <f t="shared" ca="1" si="267"/>
        <v>1437.6920878333324</v>
      </c>
      <c r="AT1009">
        <f t="shared" ca="1" si="268"/>
        <v>980.71059377766176</v>
      </c>
    </row>
    <row r="1010" spans="1:46">
      <c r="A1010" t="str">
        <f ca="1">IF(ISNA(A$1), 0, OFFSET(data!$A$1, ROW()-1, A$1-1))</f>
        <v>Oahu</v>
      </c>
      <c r="B1010">
        <f ca="1">IF(ISNA(B$1), 0, OFFSET(data!$A$1, ROW()-1, B$1-1))</f>
        <v>2045</v>
      </c>
      <c r="C1010" s="8">
        <f ca="1">IF(ISNA(C$1), 0, OFFSET(data!$A$1, ROW()-1, C$1-1))</f>
        <v>53130</v>
      </c>
      <c r="D1010">
        <f ca="1">IF(ISNA(D$1), 0, OFFSET(data!$A$1, ROW()-1, D$1-1))</f>
        <v>0</v>
      </c>
      <c r="E1010">
        <f ca="1">IF(ISNA(E$1), 0, OFFSET(data!$A$1, ROW()-1, E$1-1))</f>
        <v>122.56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42.8</v>
      </c>
      <c r="M1010">
        <f ca="1">IF(ISNA(M$1), 0, OFFSET(data!$A$1, ROW()-1, M$1-1))</f>
        <v>131.15909217625801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441.99426745260098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795.80993231957405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-79.580993231957393</v>
      </c>
      <c r="Y1010">
        <f ca="1">IF(ISNA(Y$1), 0, OFFSET(data!$A$1, ROW()-1, Y$1-1))</f>
        <v>22.2844205412432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617.112881178252</v>
      </c>
      <c r="AD1010">
        <f ca="1">IF(ISNA(AD$1), 0, OFFSET(data!$A$1, ROW()-1, AD$1-1))</f>
        <v>198.74166172021901</v>
      </c>
      <c r="AE1010">
        <f ca="1">IF(ISNA(AE$1), 0, OFFSET(data!$A$1, ROW()-1, AE$1-1))</f>
        <v>300.47346246146498</v>
      </c>
      <c r="AF1010" t="str">
        <f ca="1">IF(ISNA(AF$1), 0, OFFSET(data!$A$1, ROW()-1, AF$1-1))</f>
        <v>typical</v>
      </c>
      <c r="AG1010">
        <f t="shared" ca="1" si="258"/>
        <v>2045</v>
      </c>
      <c r="AH1010">
        <f t="shared" ca="1" si="259"/>
        <v>6</v>
      </c>
      <c r="AI1010">
        <f t="shared" ca="1" si="260"/>
        <v>17</v>
      </c>
      <c r="AJ1010" t="str">
        <f t="shared" ca="1" si="256"/>
        <v/>
      </c>
      <c r="AK1010" t="str">
        <f t="shared" ca="1" si="261"/>
        <v>00:00</v>
      </c>
      <c r="AL1010" s="4">
        <f t="shared" ca="1" si="257"/>
        <v>0.300473462461465</v>
      </c>
      <c r="AM1010">
        <f t="shared" ca="1" si="255"/>
        <v>716.22893908761671</v>
      </c>
      <c r="AN1010">
        <f t="shared" ca="1" si="262"/>
        <v>0</v>
      </c>
      <c r="AO1010">
        <f t="shared" ca="1" si="263"/>
        <v>441.99426745260098</v>
      </c>
      <c r="AP1010">
        <f t="shared" ca="1" si="264"/>
        <v>0</v>
      </c>
      <c r="AQ1010">
        <f t="shared" ca="1" si="265"/>
        <v>42.8</v>
      </c>
      <c r="AR1010">
        <f t="shared" ca="1" si="266"/>
        <v>131.15909217625801</v>
      </c>
      <c r="AS1010">
        <f t="shared" ca="1" si="267"/>
        <v>1355.6262408071111</v>
      </c>
      <c r="AT1010">
        <f t="shared" ca="1" si="268"/>
        <v>937.2550213490789</v>
      </c>
    </row>
    <row r="1011" spans="1:46">
      <c r="A1011" t="str">
        <f ca="1">IF(ISNA(A$1), 0, OFFSET(data!$A$1, ROW()-1, A$1-1))</f>
        <v>Oahu</v>
      </c>
      <c r="B1011">
        <f ca="1">IF(ISNA(B$1), 0, OFFSET(data!$A$1, ROW()-1, B$1-1))</f>
        <v>2045</v>
      </c>
      <c r="C1011" s="8">
        <f ca="1">IF(ISNA(C$1), 0, OFFSET(data!$A$1, ROW()-1, C$1-1))</f>
        <v>53130.083333333336</v>
      </c>
      <c r="D1011">
        <f ca="1">IF(ISNA(D$1), 0, OFFSET(data!$A$1, ROW()-1, D$1-1))</f>
        <v>0</v>
      </c>
      <c r="E1011">
        <f ca="1">IF(ISNA(E$1), 0, OFFSET(data!$A$1, ROW()-1, E$1-1))</f>
        <v>8.14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42.8</v>
      </c>
      <c r="M1011">
        <f ca="1">IF(ISNA(M$1), 0, OFFSET(data!$A$1, ROW()-1, M$1-1))</f>
        <v>58.2000113475208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450.25231816455999</v>
      </c>
      <c r="S1011">
        <f ca="1">IF(ISNA(S$1), 0, OFFSET(data!$A$1, ROW()-1, S$1-1))</f>
        <v>150</v>
      </c>
      <c r="T1011">
        <f ca="1">IF(ISNA(T$1), 0, OFFSET(data!$A$1, ROW()-1, T$1-1))</f>
        <v>0</v>
      </c>
      <c r="U1011">
        <f ca="1">IF(ISNA(U$1), 0, OFFSET(data!$A$1, ROW()-1, U$1-1))</f>
        <v>770.27628222134501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-77.027628222134496</v>
      </c>
      <c r="Y1011">
        <f ca="1">IF(ISNA(Y$1), 0, OFFSET(data!$A$1, ROW()-1, Y$1-1))</f>
        <v>16.143675512870701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458.85483046629298</v>
      </c>
      <c r="AD1011">
        <f ca="1">IF(ISNA(AD$1), 0, OFFSET(data!$A$1, ROW()-1, AD$1-1))</f>
        <v>131.20001134751999</v>
      </c>
      <c r="AE1011">
        <f ca="1">IF(ISNA(AE$1), 0, OFFSET(data!$A$1, ROW()-1, AE$1-1))</f>
        <v>300.47346246146498</v>
      </c>
      <c r="AF1011" t="str">
        <f ca="1">IF(ISNA(AF$1), 0, OFFSET(data!$A$1, ROW()-1, AF$1-1))</f>
        <v>typical</v>
      </c>
      <c r="AG1011">
        <f t="shared" ca="1" si="258"/>
        <v>2045</v>
      </c>
      <c r="AH1011">
        <f t="shared" ca="1" si="259"/>
        <v>6</v>
      </c>
      <c r="AI1011">
        <f t="shared" ca="1" si="260"/>
        <v>17</v>
      </c>
      <c r="AJ1011" t="str">
        <f t="shared" ca="1" si="256"/>
        <v/>
      </c>
      <c r="AK1011" t="str">
        <f t="shared" ca="1" si="261"/>
        <v>02:00</v>
      </c>
      <c r="AL1011" s="4">
        <f t="shared" ca="1" si="257"/>
        <v>0.300473462461465</v>
      </c>
      <c r="AM1011">
        <f t="shared" ca="1" si="255"/>
        <v>693.24865399921055</v>
      </c>
      <c r="AN1011">
        <f t="shared" ca="1" si="262"/>
        <v>150</v>
      </c>
      <c r="AO1011">
        <f t="shared" ca="1" si="263"/>
        <v>450.25231816455999</v>
      </c>
      <c r="AP1011">
        <f t="shared" ca="1" si="264"/>
        <v>0</v>
      </c>
      <c r="AQ1011">
        <f t="shared" ca="1" si="265"/>
        <v>42.8</v>
      </c>
      <c r="AR1011">
        <f t="shared" ca="1" si="266"/>
        <v>58.2000113475208</v>
      </c>
      <c r="AS1011">
        <f t="shared" ca="1" si="267"/>
        <v>1168.2471599783737</v>
      </c>
      <c r="AT1011">
        <f t="shared" ca="1" si="268"/>
        <v>840.59234085960122</v>
      </c>
    </row>
    <row r="1012" spans="1:46">
      <c r="A1012" t="str">
        <f ca="1">IF(ISNA(A$1), 0, OFFSET(data!$A$1, ROW()-1, A$1-1))</f>
        <v>Oahu</v>
      </c>
      <c r="B1012">
        <f ca="1">IF(ISNA(B$1), 0, OFFSET(data!$A$1, ROW()-1, B$1-1))</f>
        <v>2045</v>
      </c>
      <c r="C1012" s="8">
        <f ca="1">IF(ISNA(C$1), 0, OFFSET(data!$A$1, ROW()-1, C$1-1))</f>
        <v>53130.166666666664</v>
      </c>
      <c r="D1012">
        <f ca="1">IF(ISNA(D$1), 0, OFFSET(data!$A$1, ROW()-1, D$1-1))</f>
        <v>0</v>
      </c>
      <c r="E1012">
        <f ca="1">IF(ISNA(E$1), 0, OFFSET(data!$A$1, ROW()-1, E$1-1))</f>
        <v>48.84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42.8</v>
      </c>
      <c r="M1012">
        <f ca="1">IF(ISNA(M$1), 0, OFFSET(data!$A$1, ROW()-1, M$1-1))</f>
        <v>102.452705154583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450.25231816455999</v>
      </c>
      <c r="S1012">
        <f ca="1">IF(ISNA(S$1), 0, OFFSET(data!$A$1, ROW()-1, S$1-1))</f>
        <v>91.303464018823107</v>
      </c>
      <c r="T1012">
        <f ca="1">IF(ISNA(T$1), 0, OFFSET(data!$A$1, ROW()-1, T$1-1))</f>
        <v>0</v>
      </c>
      <c r="U1012">
        <f ca="1">IF(ISNA(U$1), 0, OFFSET(data!$A$1, ROW()-1, U$1-1))</f>
        <v>799.365943192234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-79.936594319223403</v>
      </c>
      <c r="Y1012">
        <f ca="1">IF(ISNA(Y$1), 0, OFFSET(data!$A$1, ROW()-1, Y$1-1))</f>
        <v>16.219138464956298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517.55136644746995</v>
      </c>
      <c r="AD1012">
        <f ca="1">IF(ISNA(AD$1), 0, OFFSET(data!$A$1, ROW()-1, AD$1-1))</f>
        <v>168.61147215381499</v>
      </c>
      <c r="AE1012">
        <f ca="1">IF(ISNA(AE$1), 0, OFFSET(data!$A$1, ROW()-1, AE$1-1))</f>
        <v>300.47346246146498</v>
      </c>
      <c r="AF1012" t="str">
        <f ca="1">IF(ISNA(AF$1), 0, OFFSET(data!$A$1, ROW()-1, AF$1-1))</f>
        <v>typical</v>
      </c>
      <c r="AG1012">
        <f t="shared" ca="1" si="258"/>
        <v>2045</v>
      </c>
      <c r="AH1012">
        <f t="shared" ca="1" si="259"/>
        <v>6</v>
      </c>
      <c r="AI1012">
        <f t="shared" ca="1" si="260"/>
        <v>17</v>
      </c>
      <c r="AJ1012" t="str">
        <f t="shared" ca="1" si="256"/>
        <v/>
      </c>
      <c r="AK1012" t="str">
        <f t="shared" ca="1" si="261"/>
        <v>04:00</v>
      </c>
      <c r="AL1012" s="4">
        <f t="shared" ca="1" si="257"/>
        <v>0.300473462461465</v>
      </c>
      <c r="AM1012">
        <f t="shared" ref="AM1012:AM1075" ca="1" si="269">U1012+X1012</f>
        <v>719.42934887301055</v>
      </c>
      <c r="AN1012">
        <f t="shared" ca="1" si="262"/>
        <v>91.303464018823107</v>
      </c>
      <c r="AO1012">
        <f t="shared" ca="1" si="263"/>
        <v>450.25231816455999</v>
      </c>
      <c r="AP1012">
        <f t="shared" ca="1" si="264"/>
        <v>0</v>
      </c>
      <c r="AQ1012">
        <f t="shared" ca="1" si="265"/>
        <v>42.8</v>
      </c>
      <c r="AR1012">
        <f t="shared" ca="1" si="266"/>
        <v>102.452705154583</v>
      </c>
      <c r="AS1012">
        <f t="shared" ca="1" si="267"/>
        <v>1253.1998537854361</v>
      </c>
      <c r="AT1012">
        <f t="shared" ca="1" si="268"/>
        <v>904.25995949178173</v>
      </c>
    </row>
    <row r="1013" spans="1:46">
      <c r="A1013" t="str">
        <f ca="1">IF(ISNA(A$1), 0, OFFSET(data!$A$1, ROW()-1, A$1-1))</f>
        <v>Oahu</v>
      </c>
      <c r="B1013">
        <f ca="1">IF(ISNA(B$1), 0, OFFSET(data!$A$1, ROW()-1, B$1-1))</f>
        <v>2045</v>
      </c>
      <c r="C1013" s="8">
        <f ca="1">IF(ISNA(C$1), 0, OFFSET(data!$A$1, ROW()-1, C$1-1))</f>
        <v>53130.25</v>
      </c>
      <c r="D1013">
        <f ca="1">IF(ISNA(D$1), 0, OFFSET(data!$A$1, ROW()-1, D$1-1))</f>
        <v>0</v>
      </c>
      <c r="E1013">
        <f ca="1">IF(ISNA(E$1), 0, OFFSET(data!$A$1, ROW()-1, E$1-1))</f>
        <v>48.84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134.75823742825301</v>
      </c>
      <c r="L1013">
        <f ca="1">IF(ISNA(L$1), 0, OFFSET(data!$A$1, ROW()-1, L$1-1))</f>
        <v>42.8</v>
      </c>
      <c r="M1013">
        <f ca="1">IF(ISNA(M$1), 0, OFFSET(data!$A$1, ROW()-1, M$1-1))</f>
        <v>101.354279589494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379.761436972848</v>
      </c>
      <c r="S1013">
        <f ca="1">IF(ISNA(S$1), 0, OFFSET(data!$A$1, ROW()-1, S$1-1))</f>
        <v>121.23879663882801</v>
      </c>
      <c r="T1013">
        <f ca="1">IF(ISNA(T$1), 0, OFFSET(data!$A$1, ROW()-1, T$1-1))</f>
        <v>0</v>
      </c>
      <c r="U1013">
        <f ca="1">IF(ISNA(U$1), 0, OFFSET(data!$A$1, ROW()-1, U$1-1))</f>
        <v>899.04366334585904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-89.904366334585902</v>
      </c>
      <c r="Y1013">
        <f ca="1">IF(ISNA(Y$1), 0, OFFSET(data!$A$1, ROW()-1, Y$1-1))</f>
        <v>19.613453618151201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558.10691501917699</v>
      </c>
      <c r="AD1013">
        <f ca="1">IF(ISNA(AD$1), 0, OFFSET(data!$A$1, ROW()-1, AD$1-1))</f>
        <v>304.48908909496299</v>
      </c>
      <c r="AE1013">
        <f ca="1">IF(ISNA(AE$1), 0, OFFSET(data!$A$1, ROW()-1, AE$1-1))</f>
        <v>300.47346246146498</v>
      </c>
      <c r="AF1013" t="str">
        <f ca="1">IF(ISNA(AF$1), 0, OFFSET(data!$A$1, ROW()-1, AF$1-1))</f>
        <v>typical</v>
      </c>
      <c r="AG1013">
        <f t="shared" ca="1" si="258"/>
        <v>2045</v>
      </c>
      <c r="AH1013">
        <f t="shared" ca="1" si="259"/>
        <v>6</v>
      </c>
      <c r="AI1013">
        <f t="shared" ca="1" si="260"/>
        <v>17</v>
      </c>
      <c r="AJ1013" t="str">
        <f t="shared" ca="1" si="256"/>
        <v/>
      </c>
      <c r="AK1013" t="str">
        <f t="shared" ca="1" si="261"/>
        <v>06:00</v>
      </c>
      <c r="AL1013" s="4">
        <f t="shared" ca="1" si="257"/>
        <v>0.300473462461465</v>
      </c>
      <c r="AM1013">
        <f t="shared" ca="1" si="269"/>
        <v>809.13929701127313</v>
      </c>
      <c r="AN1013">
        <f t="shared" ca="1" si="262"/>
        <v>121.23879663882801</v>
      </c>
      <c r="AO1013">
        <f t="shared" ca="1" si="263"/>
        <v>379.761436972848</v>
      </c>
      <c r="AP1013">
        <f t="shared" ca="1" si="264"/>
        <v>134.75823742825301</v>
      </c>
      <c r="AQ1013">
        <f t="shared" ca="1" si="265"/>
        <v>42.8</v>
      </c>
      <c r="AR1013">
        <f t="shared" ca="1" si="266"/>
        <v>101.354279589494</v>
      </c>
      <c r="AS1013">
        <f t="shared" ca="1" si="267"/>
        <v>1386.8596656486002</v>
      </c>
      <c r="AT1013">
        <f t="shared" ca="1" si="268"/>
        <v>1133.2418397243873</v>
      </c>
    </row>
    <row r="1014" spans="1:46">
      <c r="A1014" t="str">
        <f ca="1">IF(ISNA(A$1), 0, OFFSET(data!$A$1, ROW()-1, A$1-1))</f>
        <v>Oahu</v>
      </c>
      <c r="B1014">
        <f ca="1">IF(ISNA(B$1), 0, OFFSET(data!$A$1, ROW()-1, B$1-1))</f>
        <v>2045</v>
      </c>
      <c r="C1014" s="8">
        <f ca="1">IF(ISNA(C$1), 0, OFFSET(data!$A$1, ROW()-1, C$1-1))</f>
        <v>53130.333333333336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1717.96661256627</v>
      </c>
      <c r="L1014">
        <f ca="1">IF(ISNA(L$1), 0, OFFSET(data!$A$1, ROW()-1, L$1-1))</f>
        <v>42.8</v>
      </c>
      <c r="M1014">
        <f ca="1">IF(ISNA(M$1), 0, OFFSET(data!$A$1, ROW()-1, M$1-1))</f>
        <v>35.992300146142597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965.09097018350701</v>
      </c>
      <c r="V1014">
        <f ca="1">IF(ISNA(V$1), 0, OFFSET(data!$A$1, ROW()-1, V$1-1))</f>
        <v>0</v>
      </c>
      <c r="W1014">
        <f ca="1">IF(ISNA(W$1), 0, OFFSET(data!$A$1, ROW()-1, W$1-1))</f>
        <v>664.97514863085303</v>
      </c>
      <c r="X1014">
        <f ca="1">IF(ISNA(X$1), 0, OFFSET(data!$A$1, ROW()-1, X$1-1))</f>
        <v>93.743890231093999</v>
      </c>
      <c r="Y1014">
        <f ca="1">IF(ISNA(Y$1), 0, OFFSET(data!$A$1, ROW()-1, Y$1-1))</f>
        <v>29.971945297001302</v>
      </c>
      <c r="Z1014">
        <f ca="1">IF(ISNA(Z$1), 0, OFFSET(data!$A$1, ROW()-1, Z$1-1))</f>
        <v>42.976958369958901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1724.0822972617</v>
      </c>
      <c r="AD1014">
        <f ca="1">IF(ISNA(AD$1), 0, OFFSET(data!$A$1, ROW()-1, AD$1-1))</f>
        <v>916.57120011299401</v>
      </c>
      <c r="AE1014">
        <f ca="1">IF(ISNA(AE$1), 0, OFFSET(data!$A$1, ROW()-1, AE$1-1))</f>
        <v>231.364566095328</v>
      </c>
      <c r="AF1014" t="str">
        <f ca="1">IF(ISNA(AF$1), 0, OFFSET(data!$A$1, ROW()-1, AF$1-1))</f>
        <v>typical</v>
      </c>
      <c r="AG1014">
        <f t="shared" ca="1" si="258"/>
        <v>2045</v>
      </c>
      <c r="AH1014">
        <f t="shared" ca="1" si="259"/>
        <v>6</v>
      </c>
      <c r="AI1014">
        <f t="shared" ca="1" si="260"/>
        <v>17</v>
      </c>
      <c r="AJ1014" t="str">
        <f t="shared" ca="1" si="256"/>
        <v/>
      </c>
      <c r="AK1014" t="str">
        <f t="shared" ca="1" si="261"/>
        <v>08:00</v>
      </c>
      <c r="AL1014" s="4">
        <f t="shared" ca="1" si="257"/>
        <v>0.23136456609532799</v>
      </c>
      <c r="AM1014">
        <f t="shared" ca="1" si="269"/>
        <v>1058.8348604146011</v>
      </c>
      <c r="AN1014">
        <f t="shared" ca="1" si="262"/>
        <v>42.976958369958901</v>
      </c>
      <c r="AO1014">
        <f t="shared" ca="1" si="263"/>
        <v>664.97514863085303</v>
      </c>
      <c r="AP1014">
        <f t="shared" ca="1" si="264"/>
        <v>1717.96661256627</v>
      </c>
      <c r="AQ1014">
        <f t="shared" ca="1" si="265"/>
        <v>42.8</v>
      </c>
      <c r="AR1014">
        <f t="shared" ca="1" si="266"/>
        <v>35.992300146142597</v>
      </c>
      <c r="AS1014">
        <f t="shared" ca="1" si="267"/>
        <v>3520.8412099741126</v>
      </c>
      <c r="AT1014">
        <f t="shared" ca="1" si="268"/>
        <v>2713.3301128254084</v>
      </c>
    </row>
    <row r="1015" spans="1:46">
      <c r="A1015" t="str">
        <f ca="1">IF(ISNA(A$1), 0, OFFSET(data!$A$1, ROW()-1, A$1-1))</f>
        <v>Oahu</v>
      </c>
      <c r="B1015">
        <f ca="1">IF(ISNA(B$1), 0, OFFSET(data!$A$1, ROW()-1, B$1-1))</f>
        <v>2045</v>
      </c>
      <c r="C1015" s="8">
        <f ca="1">IF(ISNA(C$1), 0, OFFSET(data!$A$1, ROW()-1, C$1-1))</f>
        <v>53130.416666666664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2271.8547690427999</v>
      </c>
      <c r="L1015">
        <f ca="1">IF(ISNA(L$1), 0, OFFSET(data!$A$1, ROW()-1, L$1-1))</f>
        <v>42.8</v>
      </c>
      <c r="M1015">
        <f ca="1">IF(ISNA(M$1), 0, OFFSET(data!$A$1, ROW()-1, M$1-1))</f>
        <v>63.6000952502472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993.75291516131995</v>
      </c>
      <c r="V1015">
        <f ca="1">IF(ISNA(V$1), 0, OFFSET(data!$A$1, ROW()-1, V$1-1))</f>
        <v>0</v>
      </c>
      <c r="W1015">
        <f ca="1">IF(ISNA(W$1), 0, OFFSET(data!$A$1, ROW()-1, W$1-1))</f>
        <v>785.03713997951195</v>
      </c>
      <c r="X1015">
        <f ca="1">IF(ISNA(X$1), 0, OFFSET(data!$A$1, ROW()-1, X$1-1))</f>
        <v>204.22665058821201</v>
      </c>
      <c r="Y1015">
        <f ca="1">IF(ISNA(Y$1), 0, OFFSET(data!$A$1, ROW()-1, Y$1-1))</f>
        <v>245.238158564005</v>
      </c>
      <c r="Z1015">
        <f ca="1">IF(ISNA(Z$1), 0, OFFSET(data!$A$1, ROW()-1, Z$1-1))</f>
        <v>150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1844.14428861036</v>
      </c>
      <c r="AD1015">
        <f ca="1">IF(ISNA(AD$1), 0, OFFSET(data!$A$1, ROW()-1, AD$1-1))</f>
        <v>955.72694391481105</v>
      </c>
      <c r="AE1015">
        <f ca="1">IF(ISNA(AE$1), 0, OFFSET(data!$A$1, ROW()-1, AE$1-1))</f>
        <v>231.364566095328</v>
      </c>
      <c r="AF1015" t="str">
        <f ca="1">IF(ISNA(AF$1), 0, OFFSET(data!$A$1, ROW()-1, AF$1-1))</f>
        <v>typical</v>
      </c>
      <c r="AG1015">
        <f t="shared" ca="1" si="258"/>
        <v>2045</v>
      </c>
      <c r="AH1015">
        <f t="shared" ca="1" si="259"/>
        <v>6</v>
      </c>
      <c r="AI1015">
        <f t="shared" ca="1" si="260"/>
        <v>17</v>
      </c>
      <c r="AJ1015" t="str">
        <f t="shared" ca="1" si="256"/>
        <v/>
      </c>
      <c r="AK1015" t="str">
        <f t="shared" ca="1" si="261"/>
        <v>10:00</v>
      </c>
      <c r="AL1015" s="4">
        <f t="shared" ca="1" si="257"/>
        <v>0.23136456609532799</v>
      </c>
      <c r="AM1015">
        <f t="shared" ca="1" si="269"/>
        <v>1197.979565749532</v>
      </c>
      <c r="AN1015">
        <f t="shared" ca="1" si="262"/>
        <v>150</v>
      </c>
      <c r="AO1015">
        <f t="shared" ca="1" si="263"/>
        <v>785.03713997951195</v>
      </c>
      <c r="AP1015">
        <f t="shared" ca="1" si="264"/>
        <v>2271.8547690427999</v>
      </c>
      <c r="AQ1015">
        <f t="shared" ca="1" si="265"/>
        <v>42.8</v>
      </c>
      <c r="AR1015">
        <f t="shared" ca="1" si="266"/>
        <v>63.6000952502472</v>
      </c>
      <c r="AS1015">
        <f t="shared" ca="1" si="267"/>
        <v>4222.3991529034074</v>
      </c>
      <c r="AT1015">
        <f t="shared" ca="1" si="268"/>
        <v>3333.98180820786</v>
      </c>
    </row>
    <row r="1016" spans="1:46">
      <c r="A1016" t="str">
        <f ca="1">IF(ISNA(A$1), 0, OFFSET(data!$A$1, ROW()-1, A$1-1))</f>
        <v>Oahu</v>
      </c>
      <c r="B1016">
        <f ca="1">IF(ISNA(B$1), 0, OFFSET(data!$A$1, ROW()-1, B$1-1))</f>
        <v>2045</v>
      </c>
      <c r="C1016" s="8">
        <f ca="1">IF(ISNA(C$1), 0, OFFSET(data!$A$1, ROW()-1, C$1-1))</f>
        <v>53130.5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2360.62006966935</v>
      </c>
      <c r="L1016">
        <f ca="1">IF(ISNA(L$1), 0, OFFSET(data!$A$1, ROW()-1, L$1-1))</f>
        <v>42.8</v>
      </c>
      <c r="M1016">
        <f ca="1">IF(ISNA(M$1), 0, OFFSET(data!$A$1, ROW()-1, M$1-1))</f>
        <v>41.494510648255101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1002.15305832764</v>
      </c>
      <c r="V1016">
        <f ca="1">IF(ISNA(V$1), 0, OFFSET(data!$A$1, ROW()-1, V$1-1))</f>
        <v>0</v>
      </c>
      <c r="W1016">
        <f ca="1">IF(ISNA(W$1), 0, OFFSET(data!$A$1, ROW()-1, W$1-1))</f>
        <v>843.29671283775099</v>
      </c>
      <c r="X1016">
        <f ca="1">IF(ISNA(X$1), 0, OFFSET(data!$A$1, ROW()-1, X$1-1))</f>
        <v>204.22665058821201</v>
      </c>
      <c r="Y1016">
        <f ca="1">IF(ISNA(Y$1), 0, OFFSET(data!$A$1, ROW()-1, Y$1-1))</f>
        <v>245.238158564005</v>
      </c>
      <c r="Z1016">
        <f ca="1">IF(ISNA(Z$1), 0, OFFSET(data!$A$1, ROW()-1, Z$1-1))</f>
        <v>150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1902.4038614686001</v>
      </c>
      <c r="AD1016">
        <f ca="1">IF(ISNA(AD$1), 0, OFFSET(data!$A$1, ROW()-1, AD$1-1))</f>
        <v>933.62135931281898</v>
      </c>
      <c r="AE1016">
        <f ca="1">IF(ISNA(AE$1), 0, OFFSET(data!$A$1, ROW()-1, AE$1-1))</f>
        <v>231.364566095328</v>
      </c>
      <c r="AF1016" t="str">
        <f ca="1">IF(ISNA(AF$1), 0, OFFSET(data!$A$1, ROW()-1, AF$1-1))</f>
        <v>typical</v>
      </c>
      <c r="AG1016">
        <f t="shared" ca="1" si="258"/>
        <v>2045</v>
      </c>
      <c r="AH1016">
        <f t="shared" ca="1" si="259"/>
        <v>6</v>
      </c>
      <c r="AI1016">
        <f t="shared" ca="1" si="260"/>
        <v>17</v>
      </c>
      <c r="AJ1016" t="str">
        <f t="shared" ca="1" si="256"/>
        <v/>
      </c>
      <c r="AK1016" t="str">
        <f t="shared" ca="1" si="261"/>
        <v>12:00</v>
      </c>
      <c r="AL1016" s="4">
        <f t="shared" ca="1" si="257"/>
        <v>0.23136456609532799</v>
      </c>
      <c r="AM1016">
        <f t="shared" ca="1" si="269"/>
        <v>1206.379708915852</v>
      </c>
      <c r="AN1016">
        <f t="shared" ca="1" si="262"/>
        <v>150</v>
      </c>
      <c r="AO1016">
        <f t="shared" ca="1" si="263"/>
        <v>843.29671283775099</v>
      </c>
      <c r="AP1016">
        <f t="shared" ca="1" si="264"/>
        <v>2360.62006966935</v>
      </c>
      <c r="AQ1016">
        <f t="shared" ca="1" si="265"/>
        <v>42.8</v>
      </c>
      <c r="AR1016">
        <f t="shared" ca="1" si="266"/>
        <v>41.494510648255101</v>
      </c>
      <c r="AS1016">
        <f t="shared" ca="1" si="267"/>
        <v>4347.3184417862049</v>
      </c>
      <c r="AT1016">
        <f t="shared" ca="1" si="268"/>
        <v>3378.535939630427</v>
      </c>
    </row>
    <row r="1017" spans="1:46">
      <c r="A1017" t="str">
        <f ca="1">IF(ISNA(A$1), 0, OFFSET(data!$A$1, ROW()-1, A$1-1))</f>
        <v>Oahu</v>
      </c>
      <c r="B1017">
        <f ca="1">IF(ISNA(B$1), 0, OFFSET(data!$A$1, ROW()-1, B$1-1))</f>
        <v>2045</v>
      </c>
      <c r="C1017" s="8">
        <f ca="1">IF(ISNA(C$1), 0, OFFSET(data!$A$1, ROW()-1, C$1-1))</f>
        <v>53130.583333333336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2463.1274587811699</v>
      </c>
      <c r="L1017">
        <f ca="1">IF(ISNA(L$1), 0, OFFSET(data!$A$1, ROW()-1, L$1-1))</f>
        <v>42.8</v>
      </c>
      <c r="M1017">
        <f ca="1">IF(ISNA(M$1), 0, OFFSET(data!$A$1, ROW()-1, M$1-1))</f>
        <v>56.088476813874301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999.417665348676</v>
      </c>
      <c r="V1017">
        <f ca="1">IF(ISNA(V$1), 0, OFFSET(data!$A$1, ROW()-1, V$1-1))</f>
        <v>0</v>
      </c>
      <c r="W1017">
        <f ca="1">IF(ISNA(W$1), 0, OFFSET(data!$A$1, ROW()-1, W$1-1))</f>
        <v>909.107148630854</v>
      </c>
      <c r="X1017">
        <f ca="1">IF(ISNA(X$1), 0, OFFSET(data!$A$1, ROW()-1, X$1-1))</f>
        <v>204.22665058821201</v>
      </c>
      <c r="Y1017">
        <f ca="1">IF(ISNA(Y$1), 0, OFFSET(data!$A$1, ROW()-1, Y$1-1))</f>
        <v>299.264471027311</v>
      </c>
      <c r="Z1017">
        <f ca="1">IF(ISNA(Z$1), 0, OFFSET(data!$A$1, ROW()-1, Z$1-1))</f>
        <v>150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1968.2142972617</v>
      </c>
      <c r="AD1017">
        <f ca="1">IF(ISNA(AD$1), 0, OFFSET(data!$A$1, ROW()-1, AD$1-1))</f>
        <v>947.080266653438</v>
      </c>
      <c r="AE1017">
        <f ca="1">IF(ISNA(AE$1), 0, OFFSET(data!$A$1, ROW()-1, AE$1-1))</f>
        <v>231.364566095328</v>
      </c>
      <c r="AF1017" t="str">
        <f ca="1">IF(ISNA(AF$1), 0, OFFSET(data!$A$1, ROW()-1, AF$1-1))</f>
        <v>typical</v>
      </c>
      <c r="AG1017">
        <f t="shared" ca="1" si="258"/>
        <v>2045</v>
      </c>
      <c r="AH1017">
        <f t="shared" ca="1" si="259"/>
        <v>6</v>
      </c>
      <c r="AI1017">
        <f t="shared" ca="1" si="260"/>
        <v>17</v>
      </c>
      <c r="AJ1017" t="str">
        <f t="shared" ca="1" si="256"/>
        <v/>
      </c>
      <c r="AK1017" t="str">
        <f t="shared" ca="1" si="261"/>
        <v>14:00</v>
      </c>
      <c r="AL1017" s="4">
        <f t="shared" ca="1" si="257"/>
        <v>0.23136456609532799</v>
      </c>
      <c r="AM1017">
        <f t="shared" ca="1" si="269"/>
        <v>1203.644315936888</v>
      </c>
      <c r="AN1017">
        <f t="shared" ca="1" si="262"/>
        <v>150</v>
      </c>
      <c r="AO1017">
        <f t="shared" ca="1" si="263"/>
        <v>909.107148630854</v>
      </c>
      <c r="AP1017">
        <f t="shared" ca="1" si="264"/>
        <v>2463.1274587811699</v>
      </c>
      <c r="AQ1017">
        <f t="shared" ca="1" si="265"/>
        <v>42.8</v>
      </c>
      <c r="AR1017">
        <f t="shared" ca="1" si="266"/>
        <v>56.088476813874301</v>
      </c>
      <c r="AS1017">
        <f t="shared" ca="1" si="267"/>
        <v>4530.2302328567448</v>
      </c>
      <c r="AT1017">
        <f t="shared" ca="1" si="268"/>
        <v>3509.096202248491</v>
      </c>
    </row>
    <row r="1018" spans="1:46">
      <c r="A1018" t="str">
        <f ca="1">IF(ISNA(A$1), 0, OFFSET(data!$A$1, ROW()-1, A$1-1))</f>
        <v>Oahu</v>
      </c>
      <c r="B1018">
        <f ca="1">IF(ISNA(B$1), 0, OFFSET(data!$A$1, ROW()-1, B$1-1))</f>
        <v>2045</v>
      </c>
      <c r="C1018" s="8">
        <f ca="1">IF(ISNA(C$1), 0, OFFSET(data!$A$1, ROW()-1, C$1-1))</f>
        <v>53130.666666666664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1553.59152750002</v>
      </c>
      <c r="L1018">
        <f ca="1">IF(ISNA(L$1), 0, OFFSET(data!$A$1, ROW()-1, L$1-1))</f>
        <v>42.8</v>
      </c>
      <c r="M1018">
        <f ca="1">IF(ISNA(M$1), 0, OFFSET(data!$A$1, ROW()-1, M$1-1))</f>
        <v>0.14318458325779701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988.55566850128002</v>
      </c>
      <c r="V1018">
        <f ca="1">IF(ISNA(V$1), 0, OFFSET(data!$A$1, ROW()-1, V$1-1))</f>
        <v>0</v>
      </c>
      <c r="W1018">
        <f ca="1">IF(ISNA(W$1), 0, OFFSET(data!$A$1, ROW()-1, W$1-1))</f>
        <v>601.68045244280597</v>
      </c>
      <c r="X1018">
        <f ca="1">IF(ISNA(X$1), 0, OFFSET(data!$A$1, ROW()-1, X$1-1))</f>
        <v>-98.195591125929496</v>
      </c>
      <c r="Y1018">
        <f ca="1">IF(ISNA(Y$1), 0, OFFSET(data!$A$1, ROW()-1, Y$1-1))</f>
        <v>104.494182265129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1660.78760107366</v>
      </c>
      <c r="AD1018">
        <f ca="1">IF(ISNA(AD$1), 0, OFFSET(data!$A$1, ROW()-1, AD$1-1))</f>
        <v>826.47606367285903</v>
      </c>
      <c r="AE1018">
        <f ca="1">IF(ISNA(AE$1), 0, OFFSET(data!$A$1, ROW()-1, AE$1-1))</f>
        <v>231.364566095328</v>
      </c>
      <c r="AF1018" t="str">
        <f ca="1">IF(ISNA(AF$1), 0, OFFSET(data!$A$1, ROW()-1, AF$1-1))</f>
        <v>typical</v>
      </c>
      <c r="AG1018">
        <f t="shared" ca="1" si="258"/>
        <v>2045</v>
      </c>
      <c r="AH1018">
        <f t="shared" ca="1" si="259"/>
        <v>6</v>
      </c>
      <c r="AI1018">
        <f t="shared" ca="1" si="260"/>
        <v>17</v>
      </c>
      <c r="AJ1018" t="str">
        <f t="shared" ca="1" si="256"/>
        <v/>
      </c>
      <c r="AK1018" t="str">
        <f t="shared" ca="1" si="261"/>
        <v>16:00</v>
      </c>
      <c r="AL1018" s="4">
        <f t="shared" ca="1" si="257"/>
        <v>0.23136456609532799</v>
      </c>
      <c r="AM1018">
        <f t="shared" ca="1" si="269"/>
        <v>890.36007737535056</v>
      </c>
      <c r="AN1018">
        <f t="shared" ca="1" si="262"/>
        <v>0</v>
      </c>
      <c r="AO1018">
        <f t="shared" ca="1" si="263"/>
        <v>601.68045244280597</v>
      </c>
      <c r="AP1018">
        <f t="shared" ca="1" si="264"/>
        <v>1553.59152750002</v>
      </c>
      <c r="AQ1018">
        <f t="shared" ca="1" si="265"/>
        <v>42.8</v>
      </c>
      <c r="AR1018">
        <f t="shared" ca="1" si="266"/>
        <v>0.14318458325779701</v>
      </c>
      <c r="AS1018">
        <f t="shared" ca="1" si="267"/>
        <v>3257.3223131569375</v>
      </c>
      <c r="AT1018">
        <f t="shared" ca="1" si="268"/>
        <v>2423.0107757561445</v>
      </c>
    </row>
    <row r="1019" spans="1:46">
      <c r="A1019" t="str">
        <f ca="1">IF(ISNA(A$1), 0, OFFSET(data!$A$1, ROW()-1, A$1-1))</f>
        <v>Oahu</v>
      </c>
      <c r="B1019">
        <f ca="1">IF(ISNA(B$1), 0, OFFSET(data!$A$1, ROW()-1, B$1-1))</f>
        <v>2045</v>
      </c>
      <c r="C1019" s="8">
        <f ca="1">IF(ISNA(C$1), 0, OFFSET(data!$A$1, ROW()-1, C$1-1))</f>
        <v>53130.75</v>
      </c>
      <c r="D1019">
        <f ca="1">IF(ISNA(D$1), 0, OFFSET(data!$A$1, ROW()-1, D$1-1))</f>
        <v>0</v>
      </c>
      <c r="E1019">
        <f ca="1">IF(ISNA(E$1), 0, OFFSET(data!$A$1, ROW()-1, E$1-1))</f>
        <v>138.84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377.415643604504</v>
      </c>
      <c r="L1019">
        <f ca="1">IF(ISNA(L$1), 0, OFFSET(data!$A$1, ROW()-1, L$1-1))</f>
        <v>42.8</v>
      </c>
      <c r="M1019">
        <f ca="1">IF(ISNA(M$1), 0, OFFSET(data!$A$1, ROW()-1, M$1-1))</f>
        <v>20.0689355380348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429.56866318552699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981.95591125929502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-98.195591125929496</v>
      </c>
      <c r="Y1019">
        <f ca="1">IF(ISNA(Y$1), 0, OFFSET(data!$A$1, ROW()-1, Y$1-1))</f>
        <v>124.93292219470101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629.53848544532605</v>
      </c>
      <c r="AD1019">
        <f ca="1">IF(ISNA(AD$1), 0, OFFSET(data!$A$1, ROW()-1, AD$1-1))</f>
        <v>487.01232434213102</v>
      </c>
      <c r="AE1019">
        <f ca="1">IF(ISNA(AE$1), 0, OFFSET(data!$A$1, ROW()-1, AE$1-1))</f>
        <v>300.47346246146498</v>
      </c>
      <c r="AF1019" t="str">
        <f ca="1">IF(ISNA(AF$1), 0, OFFSET(data!$A$1, ROW()-1, AF$1-1))</f>
        <v>typical</v>
      </c>
      <c r="AG1019">
        <f t="shared" ca="1" si="258"/>
        <v>2045</v>
      </c>
      <c r="AH1019">
        <f t="shared" ca="1" si="259"/>
        <v>6</v>
      </c>
      <c r="AI1019">
        <f t="shared" ca="1" si="260"/>
        <v>17</v>
      </c>
      <c r="AJ1019" t="str">
        <f t="shared" ca="1" si="256"/>
        <v/>
      </c>
      <c r="AK1019" t="str">
        <f t="shared" ca="1" si="261"/>
        <v>18:00</v>
      </c>
      <c r="AL1019" s="4">
        <f t="shared" ca="1" si="257"/>
        <v>0.300473462461465</v>
      </c>
      <c r="AM1019">
        <f t="shared" ca="1" si="269"/>
        <v>883.76032013336555</v>
      </c>
      <c r="AN1019">
        <f t="shared" ca="1" si="262"/>
        <v>0</v>
      </c>
      <c r="AO1019">
        <f t="shared" ca="1" si="263"/>
        <v>429.56866318552699</v>
      </c>
      <c r="AP1019">
        <f t="shared" ca="1" si="264"/>
        <v>377.415643604504</v>
      </c>
      <c r="AQ1019">
        <f t="shared" ca="1" si="265"/>
        <v>42.8</v>
      </c>
      <c r="AR1019">
        <f t="shared" ca="1" si="266"/>
        <v>20.0689355380348</v>
      </c>
      <c r="AS1019">
        <f t="shared" ca="1" si="267"/>
        <v>1638.2317277733919</v>
      </c>
      <c r="AT1019">
        <f t="shared" ca="1" si="268"/>
        <v>1495.7055666701976</v>
      </c>
    </row>
    <row r="1020" spans="1:46">
      <c r="A1020" t="str">
        <f ca="1">IF(ISNA(A$1), 0, OFFSET(data!$A$1, ROW()-1, A$1-1))</f>
        <v>Oahu</v>
      </c>
      <c r="B1020">
        <f ca="1">IF(ISNA(B$1), 0, OFFSET(data!$A$1, ROW()-1, B$1-1))</f>
        <v>2045</v>
      </c>
      <c r="C1020" s="8">
        <f ca="1">IF(ISNA(C$1), 0, OFFSET(data!$A$1, ROW()-1, C$1-1))</f>
        <v>53130.833333333336</v>
      </c>
      <c r="D1020">
        <f ca="1">IF(ISNA(D$1), 0, OFFSET(data!$A$1, ROW()-1, D$1-1))</f>
        <v>0</v>
      </c>
      <c r="E1020">
        <f ca="1">IF(ISNA(E$1), 0, OFFSET(data!$A$1, ROW()-1, E$1-1))</f>
        <v>138.84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42.8</v>
      </c>
      <c r="M1020">
        <f ca="1">IF(ISNA(M$1), 0, OFFSET(data!$A$1, ROW()-1, M$1-1))</f>
        <v>31.609561243701702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635.92896916475104</v>
      </c>
      <c r="S1020">
        <f ca="1">IF(ISNA(S$1), 0, OFFSET(data!$A$1, ROW()-1, S$1-1))</f>
        <v>137.049997287217</v>
      </c>
      <c r="T1020">
        <f ca="1">IF(ISNA(T$1), 0, OFFSET(data!$A$1, ROW()-1, T$1-1))</f>
        <v>0</v>
      </c>
      <c r="U1020">
        <f ca="1">IF(ISNA(U$1), 0, OFFSET(data!$A$1, ROW()-1, U$1-1))</f>
        <v>967.03061247768505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-96.703061247768503</v>
      </c>
      <c r="Y1020">
        <f ca="1">IF(ISNA(Y$1), 0, OFFSET(data!$A$1, ROW()-1, Y$1-1))</f>
        <v>115.900976465754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286.12818217888503</v>
      </c>
      <c r="AD1020">
        <f ca="1">IF(ISNA(AD$1), 0, OFFSET(data!$A$1, ROW()-1, AD$1-1))</f>
        <v>121.60956124370099</v>
      </c>
      <c r="AE1020">
        <f ca="1">IF(ISNA(AE$1), 0, OFFSET(data!$A$1, ROW()-1, AE$1-1))</f>
        <v>300.47346246146498</v>
      </c>
      <c r="AF1020" t="str">
        <f ca="1">IF(ISNA(AF$1), 0, OFFSET(data!$A$1, ROW()-1, AF$1-1))</f>
        <v>typical</v>
      </c>
      <c r="AG1020">
        <f t="shared" ca="1" si="258"/>
        <v>2045</v>
      </c>
      <c r="AH1020">
        <f t="shared" ca="1" si="259"/>
        <v>6</v>
      </c>
      <c r="AI1020">
        <f t="shared" ca="1" si="260"/>
        <v>17</v>
      </c>
      <c r="AJ1020" t="str">
        <f t="shared" ca="1" si="256"/>
        <v/>
      </c>
      <c r="AK1020" t="str">
        <f t="shared" ca="1" si="261"/>
        <v>20:00</v>
      </c>
      <c r="AL1020" s="4">
        <f t="shared" ca="1" si="257"/>
        <v>0.300473462461465</v>
      </c>
      <c r="AM1020">
        <f t="shared" ca="1" si="269"/>
        <v>870.32755122991659</v>
      </c>
      <c r="AN1020">
        <f t="shared" ca="1" si="262"/>
        <v>137.049997287217</v>
      </c>
      <c r="AO1020">
        <f t="shared" ca="1" si="263"/>
        <v>635.92896916475104</v>
      </c>
      <c r="AP1020">
        <f t="shared" ca="1" si="264"/>
        <v>0</v>
      </c>
      <c r="AQ1020">
        <f t="shared" ca="1" si="265"/>
        <v>42.8</v>
      </c>
      <c r="AR1020">
        <f t="shared" ca="1" si="266"/>
        <v>31.609561243701702</v>
      </c>
      <c r="AS1020">
        <f t="shared" ca="1" si="267"/>
        <v>1272.3567098745548</v>
      </c>
      <c r="AT1020">
        <f t="shared" ca="1" si="268"/>
        <v>1107.8380889393716</v>
      </c>
    </row>
    <row r="1021" spans="1:46">
      <c r="A1021" t="str">
        <f ca="1">IF(ISNA(A$1), 0, OFFSET(data!$A$1, ROW()-1, A$1-1))</f>
        <v>Oahu</v>
      </c>
      <c r="B1021">
        <f ca="1">IF(ISNA(B$1), 0, OFFSET(data!$A$1, ROW()-1, B$1-1))</f>
        <v>2045</v>
      </c>
      <c r="C1021" s="8">
        <f ca="1">IF(ISNA(C$1), 0, OFFSET(data!$A$1, ROW()-1, C$1-1))</f>
        <v>53130.916666666664</v>
      </c>
      <c r="D1021">
        <f ca="1">IF(ISNA(D$1), 0, OFFSET(data!$A$1, ROW()-1, D$1-1))</f>
        <v>0</v>
      </c>
      <c r="E1021">
        <f ca="1">IF(ISNA(E$1), 0, OFFSET(data!$A$1, ROW()-1, E$1-1))</f>
        <v>90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42.8</v>
      </c>
      <c r="M1021">
        <f ca="1">IF(ISNA(M$1), 0, OFFSET(data!$A$1, ROW()-1, M$1-1))</f>
        <v>42.236910744885698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635.92896916475104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868.80016388202296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-86.880016388202307</v>
      </c>
      <c r="Y1021">
        <f ca="1">IF(ISNA(Y$1), 0, OFFSET(data!$A$1, ROW()-1, Y$1-1))</f>
        <v>29.045732415816801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273.17817946610199</v>
      </c>
      <c r="AD1021">
        <f ca="1">IF(ISNA(AD$1), 0, OFFSET(data!$A$1, ROW()-1, AD$1-1))</f>
        <v>132.23691074488499</v>
      </c>
      <c r="AE1021">
        <f ca="1">IF(ISNA(AE$1), 0, OFFSET(data!$A$1, ROW()-1, AE$1-1))</f>
        <v>300.47346246146498</v>
      </c>
      <c r="AF1021" t="str">
        <f ca="1">IF(ISNA(AF$1), 0, OFFSET(data!$A$1, ROW()-1, AF$1-1))</f>
        <v>typical</v>
      </c>
      <c r="AG1021">
        <f t="shared" ca="1" si="258"/>
        <v>2045</v>
      </c>
      <c r="AH1021">
        <f t="shared" ca="1" si="259"/>
        <v>6</v>
      </c>
      <c r="AI1021">
        <f t="shared" ca="1" si="260"/>
        <v>17</v>
      </c>
      <c r="AJ1021" t="str">
        <f t="shared" ca="1" si="256"/>
        <v/>
      </c>
      <c r="AK1021" t="str">
        <f t="shared" ca="1" si="261"/>
        <v>22:00</v>
      </c>
      <c r="AL1021" s="4">
        <f t="shared" ca="1" si="257"/>
        <v>0.300473462461465</v>
      </c>
      <c r="AM1021">
        <f t="shared" ca="1" si="269"/>
        <v>781.92014749382065</v>
      </c>
      <c r="AN1021">
        <f t="shared" ca="1" si="262"/>
        <v>0</v>
      </c>
      <c r="AO1021">
        <f t="shared" ca="1" si="263"/>
        <v>635.92896916475104</v>
      </c>
      <c r="AP1021">
        <f t="shared" ca="1" si="264"/>
        <v>0</v>
      </c>
      <c r="AQ1021">
        <f t="shared" ca="1" si="265"/>
        <v>42.8</v>
      </c>
      <c r="AR1021">
        <f t="shared" ca="1" si="266"/>
        <v>42.236910744885698</v>
      </c>
      <c r="AS1021">
        <f t="shared" ca="1" si="267"/>
        <v>1084.1440593757388</v>
      </c>
      <c r="AT1021">
        <f t="shared" ca="1" si="268"/>
        <v>943.20279065452246</v>
      </c>
    </row>
    <row r="1022" spans="1:46">
      <c r="A1022" t="str">
        <f ca="1">IF(ISNA(A$1), 0, OFFSET(data!$A$1, ROW()-1, A$1-1))</f>
        <v>Oahu</v>
      </c>
      <c r="B1022">
        <f ca="1">IF(ISNA(B$1), 0, OFFSET(data!$A$1, ROW()-1, B$1-1))</f>
        <v>2045</v>
      </c>
      <c r="C1022" s="8">
        <f ca="1">IF(ISNA(C$1), 0, OFFSET(data!$A$1, ROW()-1, C$1-1))</f>
        <v>53192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42.8</v>
      </c>
      <c r="M1022">
        <f ca="1">IF(ISNA(M$1), 0, OFFSET(data!$A$1, ROW()-1, M$1-1))</f>
        <v>295.04663570318502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400.35339709353701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795.46179139497804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-79.546179139497795</v>
      </c>
      <c r="Y1022">
        <f ca="1">IF(ISNA(Y$1), 0, OFFSET(data!$A$1, ROW()-1, Y$1-1))</f>
        <v>22.2844205412432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658.75375153731602</v>
      </c>
      <c r="AD1022">
        <f ca="1">IF(ISNA(AD$1), 0, OFFSET(data!$A$1, ROW()-1, AD$1-1))</f>
        <v>185.97786372038399</v>
      </c>
      <c r="AE1022">
        <f ca="1">IF(ISNA(AE$1), 0, OFFSET(data!$A$1, ROW()-1, AE$1-1))</f>
        <v>0</v>
      </c>
      <c r="AF1022" t="str">
        <f ca="1">IF(ISNA(AF$1), 0, OFFSET(data!$A$1, ROW()-1, AF$1-1))</f>
        <v>typical</v>
      </c>
      <c r="AG1022">
        <f t="shared" ca="1" si="258"/>
        <v>2045</v>
      </c>
      <c r="AH1022">
        <f t="shared" ca="1" si="259"/>
        <v>8</v>
      </c>
      <c r="AI1022">
        <f t="shared" ca="1" si="260"/>
        <v>18</v>
      </c>
      <c r="AJ1022" t="str">
        <f t="shared" ca="1" si="256"/>
        <v/>
      </c>
      <c r="AK1022" t="str">
        <f t="shared" ca="1" si="261"/>
        <v>00:00</v>
      </c>
      <c r="AL1022" s="4">
        <f t="shared" ca="1" si="257"/>
        <v>0</v>
      </c>
      <c r="AM1022">
        <f t="shared" ca="1" si="269"/>
        <v>715.91561225548026</v>
      </c>
      <c r="AN1022">
        <f t="shared" ca="1" si="262"/>
        <v>0</v>
      </c>
      <c r="AO1022">
        <f t="shared" ca="1" si="263"/>
        <v>400.35339709353701</v>
      </c>
      <c r="AP1022">
        <f t="shared" ca="1" si="264"/>
        <v>0</v>
      </c>
      <c r="AQ1022">
        <f t="shared" ca="1" si="265"/>
        <v>42.8</v>
      </c>
      <c r="AR1022">
        <f t="shared" ca="1" si="266"/>
        <v>295.04663570318502</v>
      </c>
      <c r="AS1022">
        <f t="shared" ca="1" si="267"/>
        <v>1396.9537843340381</v>
      </c>
      <c r="AT1022">
        <f t="shared" ca="1" si="268"/>
        <v>924.17789651710746</v>
      </c>
    </row>
    <row r="1023" spans="1:46">
      <c r="A1023" t="str">
        <f ca="1">IF(ISNA(A$1), 0, OFFSET(data!$A$1, ROW()-1, A$1-1))</f>
        <v>Oahu</v>
      </c>
      <c r="B1023">
        <f ca="1">IF(ISNA(B$1), 0, OFFSET(data!$A$1, ROW()-1, B$1-1))</f>
        <v>2045</v>
      </c>
      <c r="C1023" s="8">
        <f ca="1">IF(ISNA(C$1), 0, OFFSET(data!$A$1, ROW()-1, C$1-1))</f>
        <v>53192.083333333336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42.8</v>
      </c>
      <c r="M1023">
        <f ca="1">IF(ISNA(M$1), 0, OFFSET(data!$A$1, ROW()-1, M$1-1))</f>
        <v>274.81842843572099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394.83492112894498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773.59356788856701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-77.359356788856701</v>
      </c>
      <c r="Y1023">
        <f ca="1">IF(ISNA(Y$1), 0, OFFSET(data!$A$1, ROW()-1, Y$1-1))</f>
        <v>16.219138464956298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664.27222750190799</v>
      </c>
      <c r="AD1023">
        <f ca="1">IF(ISNA(AD$1), 0, OFFSET(data!$A$1, ROW()-1, AD$1-1))</f>
        <v>186.09564861000001</v>
      </c>
      <c r="AE1023">
        <f ca="1">IF(ISNA(AE$1), 0, OFFSET(data!$A$1, ROW()-1, AE$1-1))</f>
        <v>0</v>
      </c>
      <c r="AF1023" t="str">
        <f ca="1">IF(ISNA(AF$1), 0, OFFSET(data!$A$1, ROW()-1, AF$1-1))</f>
        <v>typical</v>
      </c>
      <c r="AG1023">
        <f t="shared" ca="1" si="258"/>
        <v>2045</v>
      </c>
      <c r="AH1023">
        <f t="shared" ca="1" si="259"/>
        <v>8</v>
      </c>
      <c r="AI1023">
        <f t="shared" ca="1" si="260"/>
        <v>18</v>
      </c>
      <c r="AJ1023" t="str">
        <f t="shared" ca="1" si="256"/>
        <v/>
      </c>
      <c r="AK1023" t="str">
        <f t="shared" ca="1" si="261"/>
        <v>02:00</v>
      </c>
      <c r="AL1023" s="4">
        <f t="shared" ca="1" si="257"/>
        <v>0</v>
      </c>
      <c r="AM1023">
        <f t="shared" ca="1" si="269"/>
        <v>696.23421109971036</v>
      </c>
      <c r="AN1023">
        <f t="shared" ca="1" si="262"/>
        <v>0</v>
      </c>
      <c r="AO1023">
        <f t="shared" ca="1" si="263"/>
        <v>394.83492112894498</v>
      </c>
      <c r="AP1023">
        <f t="shared" ca="1" si="264"/>
        <v>0</v>
      </c>
      <c r="AQ1023">
        <f t="shared" ca="1" si="265"/>
        <v>42.8</v>
      </c>
      <c r="AR1023">
        <f t="shared" ca="1" si="266"/>
        <v>274.81842843572099</v>
      </c>
      <c r="AS1023">
        <f t="shared" ca="1" si="267"/>
        <v>1376.725577066574</v>
      </c>
      <c r="AT1023">
        <f t="shared" ca="1" si="268"/>
        <v>898.54899817466662</v>
      </c>
    </row>
    <row r="1024" spans="1:46">
      <c r="A1024" t="str">
        <f ca="1">IF(ISNA(A$1), 0, OFFSET(data!$A$1, ROW()-1, A$1-1))</f>
        <v>Oahu</v>
      </c>
      <c r="B1024">
        <f ca="1">IF(ISNA(B$1), 0, OFFSET(data!$A$1, ROW()-1, B$1-1))</f>
        <v>2045</v>
      </c>
      <c r="C1024" s="8">
        <f ca="1">IF(ISNA(C$1), 0, OFFSET(data!$A$1, ROW()-1, C$1-1))</f>
        <v>53192.166666666664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42.8</v>
      </c>
      <c r="M1024">
        <f ca="1">IF(ISNA(M$1), 0, OFFSET(data!$A$1, ROW()-1, M$1-1))</f>
        <v>152.64463035536599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394.83492112894498</v>
      </c>
      <c r="S1024">
        <f ca="1">IF(ISNA(S$1), 0, OFFSET(data!$A$1, ROW()-1, S$1-1))</f>
        <v>147.55774758100699</v>
      </c>
      <c r="T1024">
        <f ca="1">IF(ISNA(T$1), 0, OFFSET(data!$A$1, ROW()-1, T$1-1))</f>
        <v>0</v>
      </c>
      <c r="U1024">
        <f ca="1">IF(ISNA(U$1), 0, OFFSET(data!$A$1, ROW()-1, U$1-1))</f>
        <v>801.797956222626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-80.179795622262603</v>
      </c>
      <c r="Y1024">
        <f ca="1">IF(ISNA(Y$1), 0, OFFSET(data!$A$1, ROW()-1, Y$1-1))</f>
        <v>16.219138464956298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516.71447992089998</v>
      </c>
      <c r="AD1024">
        <f ca="1">IF(ISNA(AD$1), 0, OFFSET(data!$A$1, ROW()-1, AD$1-1))</f>
        <v>180.16852158601</v>
      </c>
      <c r="AE1024">
        <f ca="1">IF(ISNA(AE$1), 0, OFFSET(data!$A$1, ROW()-1, AE$1-1))</f>
        <v>0</v>
      </c>
      <c r="AF1024" t="str">
        <f ca="1">IF(ISNA(AF$1), 0, OFFSET(data!$A$1, ROW()-1, AF$1-1))</f>
        <v>typical</v>
      </c>
      <c r="AG1024">
        <f t="shared" ca="1" si="258"/>
        <v>2045</v>
      </c>
      <c r="AH1024">
        <f t="shared" ca="1" si="259"/>
        <v>8</v>
      </c>
      <c r="AI1024">
        <f t="shared" ca="1" si="260"/>
        <v>18</v>
      </c>
      <c r="AJ1024" t="str">
        <f t="shared" ca="1" si="256"/>
        <v/>
      </c>
      <c r="AK1024" t="str">
        <f t="shared" ca="1" si="261"/>
        <v>04:00</v>
      </c>
      <c r="AL1024" s="4">
        <f t="shared" ca="1" si="257"/>
        <v>0</v>
      </c>
      <c r="AM1024">
        <f t="shared" ca="1" si="269"/>
        <v>721.61816060036335</v>
      </c>
      <c r="AN1024">
        <f t="shared" ca="1" si="262"/>
        <v>147.55774758100699</v>
      </c>
      <c r="AO1024">
        <f t="shared" ca="1" si="263"/>
        <v>394.83492112894498</v>
      </c>
      <c r="AP1024">
        <f t="shared" ca="1" si="264"/>
        <v>0</v>
      </c>
      <c r="AQ1024">
        <f t="shared" ca="1" si="265"/>
        <v>42.8</v>
      </c>
      <c r="AR1024">
        <f t="shared" ca="1" si="266"/>
        <v>152.64463035536599</v>
      </c>
      <c r="AS1024">
        <f t="shared" ca="1" si="267"/>
        <v>1254.5517789862179</v>
      </c>
      <c r="AT1024">
        <f t="shared" ca="1" si="268"/>
        <v>918.0058206513296</v>
      </c>
    </row>
    <row r="1025" spans="1:46">
      <c r="A1025" t="str">
        <f ca="1">IF(ISNA(A$1), 0, OFFSET(data!$A$1, ROW()-1, A$1-1))</f>
        <v>Oahu</v>
      </c>
      <c r="B1025">
        <f ca="1">IF(ISNA(B$1), 0, OFFSET(data!$A$1, ROW()-1, B$1-1))</f>
        <v>2045</v>
      </c>
      <c r="C1025" s="8">
        <f ca="1">IF(ISNA(C$1), 0, OFFSET(data!$A$1, ROW()-1, C$1-1))</f>
        <v>53192.25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109.661426127536</v>
      </c>
      <c r="L1025">
        <f ca="1">IF(ISNA(L$1), 0, OFFSET(data!$A$1, ROW()-1, L$1-1))</f>
        <v>42.8</v>
      </c>
      <c r="M1025">
        <f ca="1">IF(ISNA(M$1), 0, OFFSET(data!$A$1, ROW()-1, M$1-1))</f>
        <v>159.527431283629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394.83492112894498</v>
      </c>
      <c r="S1025">
        <f ca="1">IF(ISNA(S$1), 0, OFFSET(data!$A$1, ROW()-1, S$1-1))</f>
        <v>137.39388930404499</v>
      </c>
      <c r="T1025">
        <f ca="1">IF(ISNA(T$1), 0, OFFSET(data!$A$1, ROW()-1, T$1-1))</f>
        <v>0</v>
      </c>
      <c r="U1025">
        <f ca="1">IF(ISNA(U$1), 0, OFFSET(data!$A$1, ROW()-1, U$1-1))</f>
        <v>916.22690469556301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-91.622690469556304</v>
      </c>
      <c r="Y1025">
        <f ca="1">IF(ISNA(Y$1), 0, OFFSET(data!$A$1, ROW()-1, Y$1-1))</f>
        <v>19.613453618151201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526.87833819786204</v>
      </c>
      <c r="AD1025">
        <f ca="1">IF(ISNA(AD$1), 0, OFFSET(data!$A$1, ROW()-1, AD$1-1))</f>
        <v>294.48703276116601</v>
      </c>
      <c r="AE1025">
        <f ca="1">IF(ISNA(AE$1), 0, OFFSET(data!$A$1, ROW()-1, AE$1-1))</f>
        <v>0</v>
      </c>
      <c r="AF1025" t="str">
        <f ca="1">IF(ISNA(AF$1), 0, OFFSET(data!$A$1, ROW()-1, AF$1-1))</f>
        <v>typical</v>
      </c>
      <c r="AG1025">
        <f t="shared" ca="1" si="258"/>
        <v>2045</v>
      </c>
      <c r="AH1025">
        <f t="shared" ca="1" si="259"/>
        <v>8</v>
      </c>
      <c r="AI1025">
        <f t="shared" ca="1" si="260"/>
        <v>18</v>
      </c>
      <c r="AJ1025" t="str">
        <f t="shared" ca="1" si="256"/>
        <v/>
      </c>
      <c r="AK1025" t="str">
        <f t="shared" ca="1" si="261"/>
        <v>06:00</v>
      </c>
      <c r="AL1025" s="4">
        <f t="shared" ca="1" si="257"/>
        <v>0</v>
      </c>
      <c r="AM1025">
        <f t="shared" ca="1" si="269"/>
        <v>824.60421422600666</v>
      </c>
      <c r="AN1025">
        <f t="shared" ca="1" si="262"/>
        <v>137.39388930404499</v>
      </c>
      <c r="AO1025">
        <f t="shared" ca="1" si="263"/>
        <v>394.83492112894498</v>
      </c>
      <c r="AP1025">
        <f t="shared" ca="1" si="264"/>
        <v>109.661426127536</v>
      </c>
      <c r="AQ1025">
        <f t="shared" ca="1" si="265"/>
        <v>42.8</v>
      </c>
      <c r="AR1025">
        <f t="shared" ca="1" si="266"/>
        <v>159.527431283629</v>
      </c>
      <c r="AS1025">
        <f t="shared" ca="1" si="267"/>
        <v>1371.0960060420171</v>
      </c>
      <c r="AT1025">
        <f t="shared" ca="1" si="268"/>
        <v>1138.704700605324</v>
      </c>
    </row>
    <row r="1026" spans="1:46">
      <c r="A1026" t="str">
        <f ca="1">IF(ISNA(A$1), 0, OFFSET(data!$A$1, ROW()-1, A$1-1))</f>
        <v>Oahu</v>
      </c>
      <c r="B1026">
        <f ca="1">IF(ISNA(B$1), 0, OFFSET(data!$A$1, ROW()-1, B$1-1))</f>
        <v>2045</v>
      </c>
      <c r="C1026" s="8">
        <f ca="1">IF(ISNA(C$1), 0, OFFSET(data!$A$1, ROW()-1, C$1-1))</f>
        <v>53192.333333333336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1833.93757240737</v>
      </c>
      <c r="L1026">
        <f ca="1">IF(ISNA(L$1), 0, OFFSET(data!$A$1, ROW()-1, L$1-1))</f>
        <v>42.8</v>
      </c>
      <c r="M1026">
        <f ca="1">IF(ISNA(M$1), 0, OFFSET(data!$A$1, ROW()-1, M$1-1))</f>
        <v>146.25179032150601</v>
      </c>
      <c r="N1026">
        <f ca="1">IF(ISNA(N$1), 0, OFFSET(data!$A$1, ROW()-1, N$1-1))</f>
        <v>666.21671797078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983.17937793716101</v>
      </c>
      <c r="V1026">
        <f ca="1">IF(ISNA(V$1), 0, OFFSET(data!$A$1, ROW()-1, V$1-1))</f>
        <v>0</v>
      </c>
      <c r="W1026">
        <f ca="1">IF(ISNA(W$1), 0, OFFSET(data!$A$1, ROW()-1, W$1-1))</f>
        <v>690.85434717480803</v>
      </c>
      <c r="X1026">
        <f ca="1">IF(ISNA(X$1), 0, OFFSET(data!$A$1, ROW()-1, X$1-1))</f>
        <v>122.92670930763801</v>
      </c>
      <c r="Y1026">
        <f ca="1">IF(ISNA(Y$1), 0, OFFSET(data!$A$1, ROW()-1, Y$1-1))</f>
        <v>184.82629055307299</v>
      </c>
      <c r="Z1026">
        <f ca="1">IF(ISNA(Z$1), 0, OFFSET(data!$A$1, ROW()-1, Z$1-1))</f>
        <v>41.202637756198399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2416.1782137764399</v>
      </c>
      <c r="AD1026">
        <f ca="1">IF(ISNA(AD$1), 0, OFFSET(data!$A$1, ROW()-1, AD$1-1))</f>
        <v>999.90990173170201</v>
      </c>
      <c r="AE1026">
        <f ca="1">IF(ISNA(AE$1), 0, OFFSET(data!$A$1, ROW()-1, AE$1-1))</f>
        <v>0</v>
      </c>
      <c r="AF1026" t="str">
        <f ca="1">IF(ISNA(AF$1), 0, OFFSET(data!$A$1, ROW()-1, AF$1-1))</f>
        <v>typical</v>
      </c>
      <c r="AG1026">
        <f t="shared" ca="1" si="258"/>
        <v>2045</v>
      </c>
      <c r="AH1026">
        <f t="shared" ca="1" si="259"/>
        <v>8</v>
      </c>
      <c r="AI1026">
        <f t="shared" ca="1" si="260"/>
        <v>18</v>
      </c>
      <c r="AJ1026" t="str">
        <f t="shared" ca="1" si="256"/>
        <v/>
      </c>
      <c r="AK1026" t="str">
        <f t="shared" ca="1" si="261"/>
        <v>08:00</v>
      </c>
      <c r="AL1026" s="4">
        <f t="shared" ca="1" si="257"/>
        <v>0</v>
      </c>
      <c r="AM1026">
        <f t="shared" ca="1" si="269"/>
        <v>1106.106087244799</v>
      </c>
      <c r="AN1026">
        <f t="shared" ca="1" si="262"/>
        <v>41.202637756198399</v>
      </c>
      <c r="AO1026">
        <f t="shared" ca="1" si="263"/>
        <v>690.85434717480803</v>
      </c>
      <c r="AP1026">
        <f t="shared" ca="1" si="264"/>
        <v>2500.1542903781501</v>
      </c>
      <c r="AQ1026">
        <f t="shared" ca="1" si="265"/>
        <v>42.8</v>
      </c>
      <c r="AR1026">
        <f t="shared" ca="1" si="266"/>
        <v>146.25179032150601</v>
      </c>
      <c r="AS1026">
        <f t="shared" ca="1" si="267"/>
        <v>4439.167576505316</v>
      </c>
      <c r="AT1026">
        <f t="shared" ca="1" si="268"/>
        <v>3022.8992644605805</v>
      </c>
    </row>
    <row r="1027" spans="1:46">
      <c r="A1027" t="str">
        <f ca="1">IF(ISNA(A$1), 0, OFFSET(data!$A$1, ROW()-1, A$1-1))</f>
        <v>Oahu</v>
      </c>
      <c r="B1027">
        <f ca="1">IF(ISNA(B$1), 0, OFFSET(data!$A$1, ROW()-1, B$1-1))</f>
        <v>2045</v>
      </c>
      <c r="C1027" s="8">
        <f ca="1">IF(ISNA(C$1), 0, OFFSET(data!$A$1, ROW()-1, C$1-1))</f>
        <v>53192.416666666664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1835.79216876024</v>
      </c>
      <c r="L1027">
        <f ca="1">IF(ISNA(L$1), 0, OFFSET(data!$A$1, ROW()-1, L$1-1))</f>
        <v>42.8</v>
      </c>
      <c r="M1027">
        <f ca="1">IF(ISNA(M$1), 0, OFFSET(data!$A$1, ROW()-1, M$1-1))</f>
        <v>192.84282356550699</v>
      </c>
      <c r="N1027">
        <f ca="1">IF(ISNA(N$1), 0, OFFSET(data!$A$1, ROW()-1, N$1-1))</f>
        <v>883.33865951284099</v>
      </c>
      <c r="O1027">
        <f ca="1">IF(ISNA(O$1), 0, OFFSET(data!$A$1, ROW()-1, O$1-1))</f>
        <v>0</v>
      </c>
      <c r="P1027">
        <f ca="1">IF(ISNA(P$1), 0, OFFSET(data!$A$1, ROW()-1, P$1-1))</f>
        <v>10.0988734170353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1014.47724705834</v>
      </c>
      <c r="V1027">
        <f ca="1">IF(ISNA(V$1), 0, OFFSET(data!$A$1, ROW()-1, V$1-1))</f>
        <v>0</v>
      </c>
      <c r="W1027">
        <f ca="1">IF(ISNA(W$1), 0, OFFSET(data!$A$1, ROW()-1, W$1-1))</f>
        <v>690.85434717480803</v>
      </c>
      <c r="X1027">
        <f ca="1">IF(ISNA(X$1), 0, OFFSET(data!$A$1, ROW()-1, X$1-1))</f>
        <v>122.92670930763801</v>
      </c>
      <c r="Y1027">
        <f ca="1">IF(ISNA(Y$1), 0, OFFSET(data!$A$1, ROW()-1, Y$1-1))</f>
        <v>184.82629055307299</v>
      </c>
      <c r="Z1027">
        <f ca="1">IF(ISNA(Z$1), 0, OFFSET(data!$A$1, ROW()-1, Z$1-1))</f>
        <v>58.350398231894502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2643.39902873553</v>
      </c>
      <c r="AD1027">
        <f ca="1">IF(ISNA(AD$1), 0, OFFSET(data!$A$1, ROW()-1, AD$1-1))</f>
        <v>1005.07569815441</v>
      </c>
      <c r="AE1027">
        <f ca="1">IF(ISNA(AE$1), 0, OFFSET(data!$A$1, ROW()-1, AE$1-1))</f>
        <v>0</v>
      </c>
      <c r="AF1027" t="str">
        <f ca="1">IF(ISNA(AF$1), 0, OFFSET(data!$A$1, ROW()-1, AF$1-1))</f>
        <v>typical</v>
      </c>
      <c r="AG1027">
        <f t="shared" ca="1" si="258"/>
        <v>2045</v>
      </c>
      <c r="AH1027">
        <f t="shared" ca="1" si="259"/>
        <v>8</v>
      </c>
      <c r="AI1027">
        <f t="shared" ca="1" si="260"/>
        <v>18</v>
      </c>
      <c r="AJ1027" t="str">
        <f t="shared" ref="AJ1027:AJ1090" ca="1" si="270">IF(RIGHT(C1027, 5)="12:00", AI1027, "")</f>
        <v/>
      </c>
      <c r="AK1027" t="str">
        <f t="shared" ca="1" si="261"/>
        <v>10:00</v>
      </c>
      <c r="AL1027" s="4">
        <f t="shared" ref="AL1027:AL1090" ca="1" si="271">AE1027/1000</f>
        <v>0</v>
      </c>
      <c r="AM1027">
        <f t="shared" ca="1" si="269"/>
        <v>1137.403956365978</v>
      </c>
      <c r="AN1027">
        <f t="shared" ca="1" si="262"/>
        <v>58.350398231894502</v>
      </c>
      <c r="AO1027">
        <f t="shared" ca="1" si="263"/>
        <v>690.85434717480803</v>
      </c>
      <c r="AP1027">
        <f t="shared" ca="1" si="264"/>
        <v>2719.1308282730811</v>
      </c>
      <c r="AQ1027">
        <f t="shared" ca="1" si="265"/>
        <v>42.8</v>
      </c>
      <c r="AR1027">
        <f t="shared" ca="1" si="266"/>
        <v>202.94169698254228</v>
      </c>
      <c r="AS1027">
        <f t="shared" ca="1" si="267"/>
        <v>4714.8340210612769</v>
      </c>
      <c r="AT1027">
        <f t="shared" ca="1" si="268"/>
        <v>3076.5106904801637</v>
      </c>
    </row>
    <row r="1028" spans="1:46">
      <c r="A1028" t="str">
        <f ca="1">IF(ISNA(A$1), 0, OFFSET(data!$A$1, ROW()-1, A$1-1))</f>
        <v>Oahu</v>
      </c>
      <c r="B1028">
        <f ca="1">IF(ISNA(B$1), 0, OFFSET(data!$A$1, ROW()-1, B$1-1))</f>
        <v>2045</v>
      </c>
      <c r="C1028" s="8">
        <f ca="1">IF(ISNA(C$1), 0, OFFSET(data!$A$1, ROW()-1, C$1-1))</f>
        <v>53192.5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1835.79216876024</v>
      </c>
      <c r="L1028">
        <f ca="1">IF(ISNA(L$1), 0, OFFSET(data!$A$1, ROW()-1, L$1-1))</f>
        <v>42.8</v>
      </c>
      <c r="M1028">
        <f ca="1">IF(ISNA(M$1), 0, OFFSET(data!$A$1, ROW()-1, M$1-1))</f>
        <v>227.762623565507</v>
      </c>
      <c r="N1028">
        <f ca="1">IF(ISNA(N$1), 0, OFFSET(data!$A$1, ROW()-1, N$1-1))</f>
        <v>1305.2651103777901</v>
      </c>
      <c r="O1028">
        <f ca="1">IF(ISNA(O$1), 0, OFFSET(data!$A$1, ROW()-1, O$1-1))</f>
        <v>0</v>
      </c>
      <c r="P1028">
        <f ca="1">IF(ISNA(P$1), 0, OFFSET(data!$A$1, ROW()-1, P$1-1))</f>
        <v>4.85103362262885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1026.1698086829899</v>
      </c>
      <c r="V1028">
        <f ca="1">IF(ISNA(V$1), 0, OFFSET(data!$A$1, ROW()-1, V$1-1))</f>
        <v>0</v>
      </c>
      <c r="W1028">
        <f ca="1">IF(ISNA(W$1), 0, OFFSET(data!$A$1, ROW()-1, W$1-1))</f>
        <v>690.854347174807</v>
      </c>
      <c r="X1028">
        <f ca="1">IF(ISNA(X$1), 0, OFFSET(data!$A$1, ROW()-1, X$1-1))</f>
        <v>122.92670930763801</v>
      </c>
      <c r="Y1028">
        <f ca="1">IF(ISNA(Y$1), 0, OFFSET(data!$A$1, ROW()-1, Y$1-1))</f>
        <v>184.82629055307299</v>
      </c>
      <c r="Z1028">
        <f ca="1">IF(ISNA(Z$1), 0, OFFSET(data!$A$1, ROW()-1, Z$1-1))</f>
        <v>81.577636607244898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3060.0776398060798</v>
      </c>
      <c r="AD1028">
        <f ca="1">IF(ISNA(AD$1), 0, OFFSET(data!$A$1, ROW()-1, AD$1-1))</f>
        <v>1005.07325373206</v>
      </c>
      <c r="AE1028">
        <f ca="1">IF(ISNA(AE$1), 0, OFFSET(data!$A$1, ROW()-1, AE$1-1))</f>
        <v>0</v>
      </c>
      <c r="AF1028" t="str">
        <f ca="1">IF(ISNA(AF$1), 0, OFFSET(data!$A$1, ROW()-1, AF$1-1))</f>
        <v>typical</v>
      </c>
      <c r="AG1028">
        <f t="shared" ref="AG1028:AG1091" ca="1" si="272">YEAR(C1028)</f>
        <v>2045</v>
      </c>
      <c r="AH1028">
        <f t="shared" ref="AH1028:AH1091" ca="1" si="273">MONTH(C1028)</f>
        <v>8</v>
      </c>
      <c r="AI1028">
        <f t="shared" ref="AI1028:AI1091" ca="1" si="274">DAY(C1028)</f>
        <v>18</v>
      </c>
      <c r="AJ1028" t="str">
        <f t="shared" ca="1" si="270"/>
        <v/>
      </c>
      <c r="AK1028" t="str">
        <f t="shared" ref="AK1028:AK1091" ca="1" si="275">TEXT(C1028, "HH:MM")</f>
        <v>12:00</v>
      </c>
      <c r="AL1028" s="4">
        <f t="shared" ca="1" si="271"/>
        <v>0</v>
      </c>
      <c r="AM1028">
        <f t="shared" ca="1" si="269"/>
        <v>1149.0965179906279</v>
      </c>
      <c r="AN1028">
        <f t="shared" ref="AN1028:AN1091" ca="1" si="276">MAX(S1028,Z1028)</f>
        <v>81.577636607244898</v>
      </c>
      <c r="AO1028">
        <f t="shared" ref="AO1028:AO1091" ca="1" si="277">MAX(R1028,W1028)</f>
        <v>690.854347174807</v>
      </c>
      <c r="AP1028">
        <f t="shared" ref="AP1028:AP1091" ca="1" si="278">K1028+N1028</f>
        <v>3141.05727913803</v>
      </c>
      <c r="AQ1028">
        <f t="shared" ref="AQ1028:AQ1091" ca="1" si="279">L1028+O1028</f>
        <v>42.8</v>
      </c>
      <c r="AR1028">
        <f t="shared" ref="AR1028:AR1091" ca="1" si="280">M1028+P1028</f>
        <v>232.61365718813585</v>
      </c>
      <c r="AS1028">
        <f t="shared" ref="AS1028:AS1091" ca="1" si="281">AC1028+SUM(D1028:M1028,R1028:T1028)</f>
        <v>5166.4324321318272</v>
      </c>
      <c r="AT1028">
        <f t="shared" ref="AT1028:AT1091" ca="1" si="282">AD1028+SUM(U1028:AB1028)</f>
        <v>3111.4280460578129</v>
      </c>
    </row>
    <row r="1029" spans="1:46">
      <c r="A1029" t="str">
        <f ca="1">IF(ISNA(A$1), 0, OFFSET(data!$A$1, ROW()-1, A$1-1))</f>
        <v>Oahu</v>
      </c>
      <c r="B1029">
        <f ca="1">IF(ISNA(B$1), 0, OFFSET(data!$A$1, ROW()-1, B$1-1))</f>
        <v>2045</v>
      </c>
      <c r="C1029" s="8">
        <f ca="1">IF(ISNA(C$1), 0, OFFSET(data!$A$1, ROW()-1, C$1-1))</f>
        <v>53192.583333333336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1835.79216876024</v>
      </c>
      <c r="L1029">
        <f ca="1">IF(ISNA(L$1), 0, OFFSET(data!$A$1, ROW()-1, L$1-1))</f>
        <v>42.8</v>
      </c>
      <c r="M1029">
        <f ca="1">IF(ISNA(M$1), 0, OFFSET(data!$A$1, ROW()-1, M$1-1))</f>
        <v>227.688631065507</v>
      </c>
      <c r="N1029">
        <f ca="1">IF(ISNA(N$1), 0, OFFSET(data!$A$1, ROW()-1, N$1-1))</f>
        <v>1087.36500570508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1027.99506181623</v>
      </c>
      <c r="V1029">
        <f ca="1">IF(ISNA(V$1), 0, OFFSET(data!$A$1, ROW()-1, V$1-1))</f>
        <v>0</v>
      </c>
      <c r="W1029">
        <f ca="1">IF(ISNA(W$1), 0, OFFSET(data!$A$1, ROW()-1, W$1-1))</f>
        <v>690.854347174807</v>
      </c>
      <c r="X1029">
        <f ca="1">IF(ISNA(X$1), 0, OFFSET(data!$A$1, ROW()-1, X$1-1))</f>
        <v>122.92670930763801</v>
      </c>
      <c r="Y1029">
        <f ca="1">IF(ISNA(Y$1), 0, OFFSET(data!$A$1, ROW()-1, Y$1-1))</f>
        <v>184.82629055307299</v>
      </c>
      <c r="Z1029">
        <f ca="1">IF(ISNA(Z$1), 0, OFFSET(data!$A$1, ROW()-1, Z$1-1))</f>
        <v>79.678390974005197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2837.3265015107399</v>
      </c>
      <c r="AD1029">
        <f ca="1">IF(ISNA(AD$1), 0, OFFSET(data!$A$1, ROW()-1, AD$1-1))</f>
        <v>1003.7764788235201</v>
      </c>
      <c r="AE1029">
        <f ca="1">IF(ISNA(AE$1), 0, OFFSET(data!$A$1, ROW()-1, AE$1-1))</f>
        <v>0</v>
      </c>
      <c r="AF1029" t="str">
        <f ca="1">IF(ISNA(AF$1), 0, OFFSET(data!$A$1, ROW()-1, AF$1-1))</f>
        <v>typical</v>
      </c>
      <c r="AG1029">
        <f t="shared" ca="1" si="272"/>
        <v>2045</v>
      </c>
      <c r="AH1029">
        <f t="shared" ca="1" si="273"/>
        <v>8</v>
      </c>
      <c r="AI1029">
        <f t="shared" ca="1" si="274"/>
        <v>18</v>
      </c>
      <c r="AJ1029" t="str">
        <f t="shared" ca="1" si="270"/>
        <v/>
      </c>
      <c r="AK1029" t="str">
        <f t="shared" ca="1" si="275"/>
        <v>14:00</v>
      </c>
      <c r="AL1029" s="4">
        <f t="shared" ca="1" si="271"/>
        <v>0</v>
      </c>
      <c r="AM1029">
        <f t="shared" ca="1" si="269"/>
        <v>1150.921771123868</v>
      </c>
      <c r="AN1029">
        <f t="shared" ca="1" si="276"/>
        <v>79.678390974005197</v>
      </c>
      <c r="AO1029">
        <f t="shared" ca="1" si="277"/>
        <v>690.854347174807</v>
      </c>
      <c r="AP1029">
        <f t="shared" ca="1" si="278"/>
        <v>2923.1571744653202</v>
      </c>
      <c r="AQ1029">
        <f t="shared" ca="1" si="279"/>
        <v>42.8</v>
      </c>
      <c r="AR1029">
        <f t="shared" ca="1" si="280"/>
        <v>227.688631065507</v>
      </c>
      <c r="AS1029">
        <f t="shared" ca="1" si="281"/>
        <v>4943.6073013364867</v>
      </c>
      <c r="AT1029">
        <f t="shared" ca="1" si="282"/>
        <v>3110.057278649273</v>
      </c>
    </row>
    <row r="1030" spans="1:46">
      <c r="A1030" t="str">
        <f ca="1">IF(ISNA(A$1), 0, OFFSET(data!$A$1, ROW()-1, A$1-1))</f>
        <v>Oahu</v>
      </c>
      <c r="B1030">
        <f ca="1">IF(ISNA(B$1), 0, OFFSET(data!$A$1, ROW()-1, B$1-1))</f>
        <v>2045</v>
      </c>
      <c r="C1030" s="8">
        <f ca="1">IF(ISNA(C$1), 0, OFFSET(data!$A$1, ROW()-1, C$1-1))</f>
        <v>53192.666666666664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1835.79216876024</v>
      </c>
      <c r="L1030">
        <f ca="1">IF(ISNA(L$1), 0, OFFSET(data!$A$1, ROW()-1, L$1-1))</f>
        <v>42.8</v>
      </c>
      <c r="M1030">
        <f ca="1">IF(ISNA(M$1), 0, OFFSET(data!$A$1, ROW()-1, M$1-1))</f>
        <v>284.10899875515702</v>
      </c>
      <c r="N1030">
        <f ca="1">IF(ISNA(N$1), 0, OFFSET(data!$A$1, ROW()-1, N$1-1))</f>
        <v>460.61512191657999</v>
      </c>
      <c r="O1030">
        <f ca="1">IF(ISNA(O$1), 0, OFFSET(data!$A$1, ROW()-1, O$1-1))</f>
        <v>0</v>
      </c>
      <c r="P1030">
        <f ca="1">IF(ISNA(P$1), 0, OFFSET(data!$A$1, ROW()-1, P$1-1))</f>
        <v>1.9387326925608499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1015.87478419851</v>
      </c>
      <c r="V1030">
        <f ca="1">IF(ISNA(V$1), 0, OFFSET(data!$A$1, ROW()-1, V$1-1))</f>
        <v>0</v>
      </c>
      <c r="W1030">
        <f ca="1">IF(ISNA(W$1), 0, OFFSET(data!$A$1, ROW()-1, W$1-1))</f>
        <v>690.854347174807</v>
      </c>
      <c r="X1030">
        <f ca="1">IF(ISNA(X$1), 0, OFFSET(data!$A$1, ROW()-1, X$1-1))</f>
        <v>122.92670930763801</v>
      </c>
      <c r="Y1030">
        <f ca="1">IF(ISNA(Y$1), 0, OFFSET(data!$A$1, ROW()-1, Y$1-1))</f>
        <v>184.82629055307299</v>
      </c>
      <c r="Z1030">
        <f ca="1">IF(ISNA(Z$1), 0, OFFSET(data!$A$1, ROW()-1, Z$1-1))</f>
        <v>148.219036281374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2212.5153504148002</v>
      </c>
      <c r="AD1030">
        <f ca="1">IF(ISNA(AD$1), 0, OFFSET(data!$A$1, ROW()-1, AD$1-1))</f>
        <v>998.72618782740096</v>
      </c>
      <c r="AE1030">
        <f ca="1">IF(ISNA(AE$1), 0, OFFSET(data!$A$1, ROW()-1, AE$1-1))</f>
        <v>0</v>
      </c>
      <c r="AF1030" t="str">
        <f ca="1">IF(ISNA(AF$1), 0, OFFSET(data!$A$1, ROW()-1, AF$1-1))</f>
        <v>typical</v>
      </c>
      <c r="AG1030">
        <f t="shared" ca="1" si="272"/>
        <v>2045</v>
      </c>
      <c r="AH1030">
        <f t="shared" ca="1" si="273"/>
        <v>8</v>
      </c>
      <c r="AI1030">
        <f t="shared" ca="1" si="274"/>
        <v>18</v>
      </c>
      <c r="AJ1030" t="str">
        <f t="shared" ca="1" si="270"/>
        <v/>
      </c>
      <c r="AK1030" t="str">
        <f t="shared" ca="1" si="275"/>
        <v>16:00</v>
      </c>
      <c r="AL1030" s="4">
        <f t="shared" ca="1" si="271"/>
        <v>0</v>
      </c>
      <c r="AM1030">
        <f t="shared" ca="1" si="269"/>
        <v>1138.8014935061481</v>
      </c>
      <c r="AN1030">
        <f t="shared" ca="1" si="276"/>
        <v>148.219036281374</v>
      </c>
      <c r="AO1030">
        <f t="shared" ca="1" si="277"/>
        <v>690.854347174807</v>
      </c>
      <c r="AP1030">
        <f t="shared" ca="1" si="278"/>
        <v>2296.4072906768201</v>
      </c>
      <c r="AQ1030">
        <f t="shared" ca="1" si="279"/>
        <v>42.8</v>
      </c>
      <c r="AR1030">
        <f t="shared" ca="1" si="280"/>
        <v>286.04773144771787</v>
      </c>
      <c r="AS1030">
        <f t="shared" ca="1" si="281"/>
        <v>4375.2165179301974</v>
      </c>
      <c r="AT1030">
        <f t="shared" ca="1" si="282"/>
        <v>3161.4273553428029</v>
      </c>
    </row>
    <row r="1031" spans="1:46">
      <c r="A1031" t="str">
        <f ca="1">IF(ISNA(A$1), 0, OFFSET(data!$A$1, ROW()-1, A$1-1))</f>
        <v>Oahu</v>
      </c>
      <c r="B1031">
        <f ca="1">IF(ISNA(B$1), 0, OFFSET(data!$A$1, ROW()-1, B$1-1))</f>
        <v>2045</v>
      </c>
      <c r="C1031" s="8">
        <f ca="1">IF(ISNA(C$1), 0, OFFSET(data!$A$1, ROW()-1, C$1-1))</f>
        <v>53192.75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242.47437474883699</v>
      </c>
      <c r="L1031">
        <f ca="1">IF(ISNA(L$1), 0, OFFSET(data!$A$1, ROW()-1, L$1-1))</f>
        <v>42.8</v>
      </c>
      <c r="M1031">
        <f ca="1">IF(ISNA(M$1), 0, OFFSET(data!$A$1, ROW()-1, M$1-1))</f>
        <v>319.65567192882799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420.99169532030601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1001.0986886703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-100.10986886703</v>
      </c>
      <c r="Y1031">
        <f ca="1">IF(ISNA(Y$1), 0, OFFSET(data!$A$1, ROW()-1, Y$1-1))</f>
        <v>124.93292219470101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638.11545331054799</v>
      </c>
      <c r="AD1031">
        <f ca="1">IF(ISNA(AD$1), 0, OFFSET(data!$A$1, ROW()-1, AD$1-1))</f>
        <v>428.57002335883698</v>
      </c>
      <c r="AE1031">
        <f ca="1">IF(ISNA(AE$1), 0, OFFSET(data!$A$1, ROW()-1, AE$1-1))</f>
        <v>0</v>
      </c>
      <c r="AF1031" t="str">
        <f ca="1">IF(ISNA(AF$1), 0, OFFSET(data!$A$1, ROW()-1, AF$1-1))</f>
        <v>typical</v>
      </c>
      <c r="AG1031">
        <f t="shared" ca="1" si="272"/>
        <v>2045</v>
      </c>
      <c r="AH1031">
        <f t="shared" ca="1" si="273"/>
        <v>8</v>
      </c>
      <c r="AI1031">
        <f t="shared" ca="1" si="274"/>
        <v>18</v>
      </c>
      <c r="AJ1031" t="str">
        <f t="shared" ca="1" si="270"/>
        <v/>
      </c>
      <c r="AK1031" t="str">
        <f t="shared" ca="1" si="275"/>
        <v>18:00</v>
      </c>
      <c r="AL1031" s="4">
        <f t="shared" ca="1" si="271"/>
        <v>0</v>
      </c>
      <c r="AM1031">
        <f t="shared" ca="1" si="269"/>
        <v>900.98881980326996</v>
      </c>
      <c r="AN1031">
        <f t="shared" ca="1" si="276"/>
        <v>0</v>
      </c>
      <c r="AO1031">
        <f t="shared" ca="1" si="277"/>
        <v>420.99169532030601</v>
      </c>
      <c r="AP1031">
        <f t="shared" ca="1" si="278"/>
        <v>242.47437474883699</v>
      </c>
      <c r="AQ1031">
        <f t="shared" ca="1" si="279"/>
        <v>42.8</v>
      </c>
      <c r="AR1031">
        <f t="shared" ca="1" si="280"/>
        <v>319.65567192882799</v>
      </c>
      <c r="AS1031">
        <f t="shared" ca="1" si="281"/>
        <v>1664.0371953085189</v>
      </c>
      <c r="AT1031">
        <f t="shared" ca="1" si="282"/>
        <v>1454.4917653568079</v>
      </c>
    </row>
    <row r="1032" spans="1:46">
      <c r="A1032" t="str">
        <f ca="1">IF(ISNA(A$1), 0, OFFSET(data!$A$1, ROW()-1, A$1-1))</f>
        <v>Oahu</v>
      </c>
      <c r="B1032">
        <f ca="1">IF(ISNA(B$1), 0, OFFSET(data!$A$1, ROW()-1, B$1-1))</f>
        <v>2045</v>
      </c>
      <c r="C1032" s="8">
        <f ca="1">IF(ISNA(C$1), 0, OFFSET(data!$A$1, ROW()-1, C$1-1))</f>
        <v>53192.833333333336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42.8</v>
      </c>
      <c r="M1032">
        <f ca="1">IF(ISNA(M$1), 0, OFFSET(data!$A$1, ROW()-1, M$1-1))</f>
        <v>253.91622531090599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553.45982251243595</v>
      </c>
      <c r="S1032">
        <f ca="1">IF(ISNA(S$1), 0, OFFSET(data!$A$1, ROW()-1, S$1-1))</f>
        <v>150</v>
      </c>
      <c r="T1032">
        <f ca="1">IF(ISNA(T$1), 0, OFFSET(data!$A$1, ROW()-1, T$1-1))</f>
        <v>0</v>
      </c>
      <c r="U1032">
        <f ca="1">IF(ISNA(U$1), 0, OFFSET(data!$A$1, ROW()-1, U$1-1))</f>
        <v>982.52785706398799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-98.252785706398797</v>
      </c>
      <c r="Y1032">
        <f ca="1">IF(ISNA(Y$1), 0, OFFSET(data!$A$1, ROW()-1, Y$1-1))</f>
        <v>115.900976465754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355.64732611841703</v>
      </c>
      <c r="AD1032">
        <f ca="1">IF(ISNA(AD$1), 0, OFFSET(data!$A$1, ROW()-1, AD$1-1))</f>
        <v>184.068095499843</v>
      </c>
      <c r="AE1032">
        <f ca="1">IF(ISNA(AE$1), 0, OFFSET(data!$A$1, ROW()-1, AE$1-1))</f>
        <v>0</v>
      </c>
      <c r="AF1032" t="str">
        <f ca="1">IF(ISNA(AF$1), 0, OFFSET(data!$A$1, ROW()-1, AF$1-1))</f>
        <v>typical</v>
      </c>
      <c r="AG1032">
        <f t="shared" ca="1" si="272"/>
        <v>2045</v>
      </c>
      <c r="AH1032">
        <f t="shared" ca="1" si="273"/>
        <v>8</v>
      </c>
      <c r="AI1032">
        <f t="shared" ca="1" si="274"/>
        <v>18</v>
      </c>
      <c r="AJ1032" t="str">
        <f t="shared" ca="1" si="270"/>
        <v/>
      </c>
      <c r="AK1032" t="str">
        <f t="shared" ca="1" si="275"/>
        <v>20:00</v>
      </c>
      <c r="AL1032" s="4">
        <f t="shared" ca="1" si="271"/>
        <v>0</v>
      </c>
      <c r="AM1032">
        <f t="shared" ca="1" si="269"/>
        <v>884.27507135758924</v>
      </c>
      <c r="AN1032">
        <f t="shared" ca="1" si="276"/>
        <v>150</v>
      </c>
      <c r="AO1032">
        <f t="shared" ca="1" si="277"/>
        <v>553.45982251243595</v>
      </c>
      <c r="AP1032">
        <f t="shared" ca="1" si="278"/>
        <v>0</v>
      </c>
      <c r="AQ1032">
        <f t="shared" ca="1" si="279"/>
        <v>42.8</v>
      </c>
      <c r="AR1032">
        <f t="shared" ca="1" si="280"/>
        <v>253.91622531090599</v>
      </c>
      <c r="AS1032">
        <f t="shared" ca="1" si="281"/>
        <v>1355.823373941759</v>
      </c>
      <c r="AT1032">
        <f t="shared" ca="1" si="282"/>
        <v>1184.2441433231861</v>
      </c>
    </row>
    <row r="1033" spans="1:46">
      <c r="A1033" t="str">
        <f ca="1">IF(ISNA(A$1), 0, OFFSET(data!$A$1, ROW()-1, A$1-1))</f>
        <v>Oahu</v>
      </c>
      <c r="B1033">
        <f ca="1">IF(ISNA(B$1), 0, OFFSET(data!$A$1, ROW()-1, B$1-1))</f>
        <v>2045</v>
      </c>
      <c r="C1033" s="8">
        <f ca="1">IF(ISNA(C$1), 0, OFFSET(data!$A$1, ROW()-1, C$1-1))</f>
        <v>53192.916666666664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42.8</v>
      </c>
      <c r="M1033">
        <f ca="1">IF(ISNA(M$1), 0, OFFSET(data!$A$1, ROW()-1, M$1-1))</f>
        <v>224.77667794359499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549.53488397351703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875.62869944588499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-87.562869944588499</v>
      </c>
      <c r="Y1033">
        <f ca="1">IF(ISNA(Y$1), 0, OFFSET(data!$A$1, ROW()-1, Y$1-1))</f>
        <v>29.045732415816801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509.57226465733601</v>
      </c>
      <c r="AD1033">
        <f ca="1">IF(ISNA(AD$1), 0, OFFSET(data!$A$1, ROW()-1, AD$1-1))</f>
        <v>185.24694158219199</v>
      </c>
      <c r="AE1033">
        <f ca="1">IF(ISNA(AE$1), 0, OFFSET(data!$A$1, ROW()-1, AE$1-1))</f>
        <v>0</v>
      </c>
      <c r="AF1033" t="str">
        <f ca="1">IF(ISNA(AF$1), 0, OFFSET(data!$A$1, ROW()-1, AF$1-1))</f>
        <v>typical</v>
      </c>
      <c r="AG1033">
        <f t="shared" ca="1" si="272"/>
        <v>2045</v>
      </c>
      <c r="AH1033">
        <f t="shared" ca="1" si="273"/>
        <v>8</v>
      </c>
      <c r="AI1033">
        <f t="shared" ca="1" si="274"/>
        <v>18</v>
      </c>
      <c r="AJ1033" t="str">
        <f t="shared" ca="1" si="270"/>
        <v/>
      </c>
      <c r="AK1033" t="str">
        <f t="shared" ca="1" si="275"/>
        <v>22:00</v>
      </c>
      <c r="AL1033" s="4">
        <f t="shared" ca="1" si="271"/>
        <v>0</v>
      </c>
      <c r="AM1033">
        <f t="shared" ca="1" si="269"/>
        <v>788.06582950129655</v>
      </c>
      <c r="AN1033">
        <f t="shared" ca="1" si="276"/>
        <v>0</v>
      </c>
      <c r="AO1033">
        <f t="shared" ca="1" si="277"/>
        <v>549.53488397351703</v>
      </c>
      <c r="AP1033">
        <f t="shared" ca="1" si="278"/>
        <v>0</v>
      </c>
      <c r="AQ1033">
        <f t="shared" ca="1" si="279"/>
        <v>42.8</v>
      </c>
      <c r="AR1033">
        <f t="shared" ca="1" si="280"/>
        <v>224.77667794359499</v>
      </c>
      <c r="AS1033">
        <f t="shared" ca="1" si="281"/>
        <v>1326.6838265744479</v>
      </c>
      <c r="AT1033">
        <f t="shared" ca="1" si="282"/>
        <v>1002.3585034993054</v>
      </c>
    </row>
    <row r="1034" spans="1:46">
      <c r="A1034" t="str">
        <f ca="1">IF(ISNA(A$1), 0, OFFSET(data!$A$1, ROW()-1, A$1-1))</f>
        <v>Oahu</v>
      </c>
      <c r="B1034">
        <f ca="1">IF(ISNA(B$1), 0, OFFSET(data!$A$1, ROW()-1, B$1-1))</f>
        <v>2045</v>
      </c>
      <c r="C1034" s="8">
        <f ca="1">IF(ISNA(C$1), 0, OFFSET(data!$A$1, ROW()-1, C$1-1))</f>
        <v>53215</v>
      </c>
      <c r="D1034">
        <f ca="1">IF(ISNA(D$1), 0, OFFSET(data!$A$1, ROW()-1, D$1-1))</f>
        <v>0</v>
      </c>
      <c r="E1034">
        <f ca="1">IF(ISNA(E$1), 0, OFFSET(data!$A$1, ROW()-1, E$1-1))</f>
        <v>48.84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42.8</v>
      </c>
      <c r="M1034">
        <f ca="1">IF(ISNA(M$1), 0, OFFSET(data!$A$1, ROW()-1, M$1-1))</f>
        <v>137.521013387784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453.62305830124598</v>
      </c>
      <c r="S1034">
        <f ca="1">IF(ISNA(S$1), 0, OFFSET(data!$A$1, ROW()-1, S$1-1))</f>
        <v>54.6953093937787</v>
      </c>
      <c r="T1034">
        <f ca="1">IF(ISNA(T$1), 0, OFFSET(data!$A$1, ROW()-1, T$1-1))</f>
        <v>0</v>
      </c>
      <c r="U1034">
        <f ca="1">IF(ISNA(U$1), 0, OFFSET(data!$A$1, ROW()-1, U$1-1))</f>
        <v>794.66106726840701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-79.466106726840707</v>
      </c>
      <c r="Y1034">
        <f ca="1">IF(ISNA(Y$1), 0, OFFSET(data!$A$1, ROW()-1, Y$1-1))</f>
        <v>22.2844205412432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550.78878093582796</v>
      </c>
      <c r="AD1034">
        <f ca="1">IF(ISNA(AD$1), 0, OFFSET(data!$A$1, ROW()-1, AD$1-1))</f>
        <v>176.53261253394501</v>
      </c>
      <c r="AE1034">
        <f ca="1">IF(ISNA(AE$1), 0, OFFSET(data!$A$1, ROW()-1, AE$1-1))</f>
        <v>363.341254181115</v>
      </c>
      <c r="AF1034" t="str">
        <f ca="1">IF(ISNA(AF$1), 0, OFFSET(data!$A$1, ROW()-1, AF$1-1))</f>
        <v>typical</v>
      </c>
      <c r="AG1034">
        <f t="shared" ca="1" si="272"/>
        <v>2045</v>
      </c>
      <c r="AH1034">
        <f t="shared" ca="1" si="273"/>
        <v>9</v>
      </c>
      <c r="AI1034">
        <f t="shared" ca="1" si="274"/>
        <v>10</v>
      </c>
      <c r="AJ1034" t="str">
        <f t="shared" ca="1" si="270"/>
        <v/>
      </c>
      <c r="AK1034" t="str">
        <f t="shared" ca="1" si="275"/>
        <v>00:00</v>
      </c>
      <c r="AL1034" s="4">
        <f t="shared" ca="1" si="271"/>
        <v>0.36334125418111501</v>
      </c>
      <c r="AM1034">
        <f t="shared" ca="1" si="269"/>
        <v>715.19496054156627</v>
      </c>
      <c r="AN1034">
        <f t="shared" ca="1" si="276"/>
        <v>54.6953093937787</v>
      </c>
      <c r="AO1034">
        <f t="shared" ca="1" si="277"/>
        <v>453.62305830124598</v>
      </c>
      <c r="AP1034">
        <f t="shared" ca="1" si="278"/>
        <v>0</v>
      </c>
      <c r="AQ1034">
        <f t="shared" ca="1" si="279"/>
        <v>42.8</v>
      </c>
      <c r="AR1034">
        <f t="shared" ca="1" si="280"/>
        <v>137.521013387784</v>
      </c>
      <c r="AS1034">
        <f t="shared" ca="1" si="281"/>
        <v>1288.2681620186368</v>
      </c>
      <c r="AT1034">
        <f t="shared" ca="1" si="282"/>
        <v>914.01199361675447</v>
      </c>
    </row>
    <row r="1035" spans="1:46">
      <c r="A1035" t="str">
        <f ca="1">IF(ISNA(A$1), 0, OFFSET(data!$A$1, ROW()-1, A$1-1))</f>
        <v>Oahu</v>
      </c>
      <c r="B1035">
        <f ca="1">IF(ISNA(B$1), 0, OFFSET(data!$A$1, ROW()-1, B$1-1))</f>
        <v>2045</v>
      </c>
      <c r="C1035" s="8">
        <f ca="1">IF(ISNA(C$1), 0, OFFSET(data!$A$1, ROW()-1, C$1-1))</f>
        <v>53215.083333333336</v>
      </c>
      <c r="D1035">
        <f ca="1">IF(ISNA(D$1), 0, OFFSET(data!$A$1, ROW()-1, D$1-1))</f>
        <v>0</v>
      </c>
      <c r="E1035">
        <f ca="1">IF(ISNA(E$1), 0, OFFSET(data!$A$1, ROW()-1, E$1-1))</f>
        <v>48.84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42.8</v>
      </c>
      <c r="M1035">
        <f ca="1">IF(ISNA(M$1), 0, OFFSET(data!$A$1, ROW()-1, M$1-1))</f>
        <v>108.657870750909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453.62305830124598</v>
      </c>
      <c r="S1035">
        <f ca="1">IF(ISNA(S$1), 0, OFFSET(data!$A$1, ROW()-1, S$1-1))</f>
        <v>57.248411207899103</v>
      </c>
      <c r="T1035">
        <f ca="1">IF(ISNA(T$1), 0, OFFSET(data!$A$1, ROW()-1, T$1-1))</f>
        <v>0</v>
      </c>
      <c r="U1035">
        <f ca="1">IF(ISNA(U$1), 0, OFFSET(data!$A$1, ROW()-1, U$1-1))</f>
        <v>772.25073860798295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-77.225073860798304</v>
      </c>
      <c r="Y1035">
        <f ca="1">IF(ISNA(Y$1), 0, OFFSET(data!$A$1, ROW()-1, Y$1-1))</f>
        <v>16.143675512870701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548.23567912170802</v>
      </c>
      <c r="AD1035">
        <f ca="1">IF(ISNA(AD$1), 0, OFFSET(data!$A$1, ROW()-1, AD$1-1))</f>
        <v>171.29040628023</v>
      </c>
      <c r="AE1035">
        <f ca="1">IF(ISNA(AE$1), 0, OFFSET(data!$A$1, ROW()-1, AE$1-1))</f>
        <v>363.341254181115</v>
      </c>
      <c r="AF1035" t="str">
        <f ca="1">IF(ISNA(AF$1), 0, OFFSET(data!$A$1, ROW()-1, AF$1-1))</f>
        <v>typical</v>
      </c>
      <c r="AG1035">
        <f t="shared" ca="1" si="272"/>
        <v>2045</v>
      </c>
      <c r="AH1035">
        <f t="shared" ca="1" si="273"/>
        <v>9</v>
      </c>
      <c r="AI1035">
        <f t="shared" ca="1" si="274"/>
        <v>10</v>
      </c>
      <c r="AJ1035" t="str">
        <f t="shared" ca="1" si="270"/>
        <v/>
      </c>
      <c r="AK1035" t="str">
        <f t="shared" ca="1" si="275"/>
        <v>02:00</v>
      </c>
      <c r="AL1035" s="4">
        <f t="shared" ca="1" si="271"/>
        <v>0.36334125418111501</v>
      </c>
      <c r="AM1035">
        <f t="shared" ca="1" si="269"/>
        <v>695.02566474718469</v>
      </c>
      <c r="AN1035">
        <f t="shared" ca="1" si="276"/>
        <v>57.248411207899103</v>
      </c>
      <c r="AO1035">
        <f t="shared" ca="1" si="277"/>
        <v>453.62305830124598</v>
      </c>
      <c r="AP1035">
        <f t="shared" ca="1" si="278"/>
        <v>0</v>
      </c>
      <c r="AQ1035">
        <f t="shared" ca="1" si="279"/>
        <v>42.8</v>
      </c>
      <c r="AR1035">
        <f t="shared" ca="1" si="280"/>
        <v>108.657870750909</v>
      </c>
      <c r="AS1035">
        <f t="shared" ca="1" si="281"/>
        <v>1259.405019381762</v>
      </c>
      <c r="AT1035">
        <f t="shared" ca="1" si="282"/>
        <v>882.45974654028532</v>
      </c>
    </row>
    <row r="1036" spans="1:46">
      <c r="A1036" t="str">
        <f ca="1">IF(ISNA(A$1), 0, OFFSET(data!$A$1, ROW()-1, A$1-1))</f>
        <v>Oahu</v>
      </c>
      <c r="B1036">
        <f ca="1">IF(ISNA(B$1), 0, OFFSET(data!$A$1, ROW()-1, B$1-1))</f>
        <v>2045</v>
      </c>
      <c r="C1036" s="8">
        <f ca="1">IF(ISNA(C$1), 0, OFFSET(data!$A$1, ROW()-1, C$1-1))</f>
        <v>53215.166666666664</v>
      </c>
      <c r="D1036">
        <f ca="1">IF(ISNA(D$1), 0, OFFSET(data!$A$1, ROW()-1, D$1-1))</f>
        <v>0</v>
      </c>
      <c r="E1036">
        <f ca="1">IF(ISNA(E$1), 0, OFFSET(data!$A$1, ROW()-1, E$1-1))</f>
        <v>32.56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42.8</v>
      </c>
      <c r="M1036">
        <f ca="1">IF(ISNA(M$1), 0, OFFSET(data!$A$1, ROW()-1, M$1-1))</f>
        <v>92.885769788107197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453.62305830124598</v>
      </c>
      <c r="S1036">
        <f ca="1">IF(ISNA(S$1), 0, OFFSET(data!$A$1, ROW()-1, S$1-1))</f>
        <v>116.219132441675</v>
      </c>
      <c r="T1036">
        <f ca="1">IF(ISNA(T$1), 0, OFFSET(data!$A$1, ROW()-1, T$1-1))</f>
        <v>0</v>
      </c>
      <c r="U1036">
        <f ca="1">IF(ISNA(U$1), 0, OFFSET(data!$A$1, ROW()-1, U$1-1))</f>
        <v>802.07646896230301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-80.207646896230301</v>
      </c>
      <c r="Y1036">
        <f ca="1">IF(ISNA(Y$1), 0, OFFSET(data!$A$1, ROW()-1, Y$1-1))</f>
        <v>16.219138464956298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489.26495788793198</v>
      </c>
      <c r="AD1036">
        <f ca="1">IF(ISNA(AD$1), 0, OFFSET(data!$A$1, ROW()-1, AD$1-1))</f>
        <v>164.585183788107</v>
      </c>
      <c r="AE1036">
        <f ca="1">IF(ISNA(AE$1), 0, OFFSET(data!$A$1, ROW()-1, AE$1-1))</f>
        <v>363.341254181115</v>
      </c>
      <c r="AF1036" t="str">
        <f ca="1">IF(ISNA(AF$1), 0, OFFSET(data!$A$1, ROW()-1, AF$1-1))</f>
        <v>typical</v>
      </c>
      <c r="AG1036">
        <f t="shared" ca="1" si="272"/>
        <v>2045</v>
      </c>
      <c r="AH1036">
        <f t="shared" ca="1" si="273"/>
        <v>9</v>
      </c>
      <c r="AI1036">
        <f t="shared" ca="1" si="274"/>
        <v>10</v>
      </c>
      <c r="AJ1036" t="str">
        <f t="shared" ca="1" si="270"/>
        <v/>
      </c>
      <c r="AK1036" t="str">
        <f t="shared" ca="1" si="275"/>
        <v>04:00</v>
      </c>
      <c r="AL1036" s="4">
        <f t="shared" ca="1" si="271"/>
        <v>0.36334125418111501</v>
      </c>
      <c r="AM1036">
        <f t="shared" ca="1" si="269"/>
        <v>721.86882206607265</v>
      </c>
      <c r="AN1036">
        <f t="shared" ca="1" si="276"/>
        <v>116.219132441675</v>
      </c>
      <c r="AO1036">
        <f t="shared" ca="1" si="277"/>
        <v>453.62305830124598</v>
      </c>
      <c r="AP1036">
        <f t="shared" ca="1" si="278"/>
        <v>0</v>
      </c>
      <c r="AQ1036">
        <f t="shared" ca="1" si="279"/>
        <v>42.8</v>
      </c>
      <c r="AR1036">
        <f t="shared" ca="1" si="280"/>
        <v>92.885769788107197</v>
      </c>
      <c r="AS1036">
        <f t="shared" ca="1" si="281"/>
        <v>1227.3529184189601</v>
      </c>
      <c r="AT1036">
        <f t="shared" ca="1" si="282"/>
        <v>902.67314431913587</v>
      </c>
    </row>
    <row r="1037" spans="1:46">
      <c r="A1037" t="str">
        <f ca="1">IF(ISNA(A$1), 0, OFFSET(data!$A$1, ROW()-1, A$1-1))</f>
        <v>Oahu</v>
      </c>
      <c r="B1037">
        <f ca="1">IF(ISNA(B$1), 0, OFFSET(data!$A$1, ROW()-1, B$1-1))</f>
        <v>2045</v>
      </c>
      <c r="C1037" s="8">
        <f ca="1">IF(ISNA(C$1), 0, OFFSET(data!$A$1, ROW()-1, C$1-1))</f>
        <v>53215.25</v>
      </c>
      <c r="D1037">
        <f ca="1">IF(ISNA(D$1), 0, OFFSET(data!$A$1, ROW()-1, D$1-1))</f>
        <v>0</v>
      </c>
      <c r="E1037">
        <f ca="1">IF(ISNA(E$1), 0, OFFSET(data!$A$1, ROW()-1, E$1-1))</f>
        <v>40.700000000000003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37.871610940695199</v>
      </c>
      <c r="L1037">
        <f ca="1">IF(ISNA(L$1), 0, OFFSET(data!$A$1, ROW()-1, L$1-1))</f>
        <v>42.8</v>
      </c>
      <c r="M1037">
        <f ca="1">IF(ISNA(M$1), 0, OFFSET(data!$A$1, ROW()-1, M$1-1))</f>
        <v>93.736810756422202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476.727962222803</v>
      </c>
      <c r="S1037">
        <f ca="1">IF(ISNA(S$1), 0, OFFSET(data!$A$1, ROW()-1, S$1-1))</f>
        <v>150</v>
      </c>
      <c r="T1037">
        <f ca="1">IF(ISNA(T$1), 0, OFFSET(data!$A$1, ROW()-1, T$1-1))</f>
        <v>0</v>
      </c>
      <c r="U1037">
        <f ca="1">IF(ISNA(U$1), 0, OFFSET(data!$A$1, ROW()-1, U$1-1))</f>
        <v>913.58103366863304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-91.358103366863304</v>
      </c>
      <c r="Y1037">
        <f ca="1">IF(ISNA(Y$1), 0, OFFSET(data!$A$1, ROW()-1, Y$1-1))</f>
        <v>19.613453618151201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432.37918640804997</v>
      </c>
      <c r="AD1037">
        <f ca="1">IF(ISNA(AD$1), 0, OFFSET(data!$A$1, ROW()-1, AD$1-1))</f>
        <v>204.54348309711699</v>
      </c>
      <c r="AE1037">
        <f ca="1">IF(ISNA(AE$1), 0, OFFSET(data!$A$1, ROW()-1, AE$1-1))</f>
        <v>363.341254181115</v>
      </c>
      <c r="AF1037" t="str">
        <f ca="1">IF(ISNA(AF$1), 0, OFFSET(data!$A$1, ROW()-1, AF$1-1))</f>
        <v>typical</v>
      </c>
      <c r="AG1037">
        <f t="shared" ca="1" si="272"/>
        <v>2045</v>
      </c>
      <c r="AH1037">
        <f t="shared" ca="1" si="273"/>
        <v>9</v>
      </c>
      <c r="AI1037">
        <f t="shared" ca="1" si="274"/>
        <v>10</v>
      </c>
      <c r="AJ1037" t="str">
        <f t="shared" ca="1" si="270"/>
        <v/>
      </c>
      <c r="AK1037" t="str">
        <f t="shared" ca="1" si="275"/>
        <v>06:00</v>
      </c>
      <c r="AL1037" s="4">
        <f t="shared" ca="1" si="271"/>
        <v>0.36334125418111501</v>
      </c>
      <c r="AM1037">
        <f t="shared" ca="1" si="269"/>
        <v>822.22293030176979</v>
      </c>
      <c r="AN1037">
        <f t="shared" ca="1" si="276"/>
        <v>150</v>
      </c>
      <c r="AO1037">
        <f t="shared" ca="1" si="277"/>
        <v>476.727962222803</v>
      </c>
      <c r="AP1037">
        <f t="shared" ca="1" si="278"/>
        <v>37.871610940695199</v>
      </c>
      <c r="AQ1037">
        <f t="shared" ca="1" si="279"/>
        <v>42.8</v>
      </c>
      <c r="AR1037">
        <f t="shared" ca="1" si="280"/>
        <v>93.736810756422202</v>
      </c>
      <c r="AS1037">
        <f t="shared" ca="1" si="281"/>
        <v>1274.2155703279705</v>
      </c>
      <c r="AT1037">
        <f t="shared" ca="1" si="282"/>
        <v>1046.3798670170379</v>
      </c>
    </row>
    <row r="1038" spans="1:46">
      <c r="A1038" t="str">
        <f ca="1">IF(ISNA(A$1), 0, OFFSET(data!$A$1, ROW()-1, A$1-1))</f>
        <v>Oahu</v>
      </c>
      <c r="B1038">
        <f ca="1">IF(ISNA(B$1), 0, OFFSET(data!$A$1, ROW()-1, B$1-1))</f>
        <v>2045</v>
      </c>
      <c r="C1038" s="8">
        <f ca="1">IF(ISNA(C$1), 0, OFFSET(data!$A$1, ROW()-1, C$1-1))</f>
        <v>53215.333333333336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2004.8987206541599</v>
      </c>
      <c r="L1038">
        <f ca="1">IF(ISNA(L$1), 0, OFFSET(data!$A$1, ROW()-1, L$1-1))</f>
        <v>42.8</v>
      </c>
      <c r="M1038">
        <f ca="1">IF(ISNA(M$1), 0, OFFSET(data!$A$1, ROW()-1, M$1-1))</f>
        <v>81.066148506401902</v>
      </c>
      <c r="N1038">
        <f ca="1">IF(ISNA(N$1), 0, OFFSET(data!$A$1, ROW()-1, N$1-1))</f>
        <v>175.73056252468299</v>
      </c>
      <c r="O1038">
        <f ca="1">IF(ISNA(O$1), 0, OFFSET(data!$A$1, ROW()-1, O$1-1))</f>
        <v>0</v>
      </c>
      <c r="P1038">
        <f ca="1">IF(ISNA(P$1), 0, OFFSET(data!$A$1, ROW()-1, P$1-1))</f>
        <v>1.0687707359699301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971.37242715157504</v>
      </c>
      <c r="V1038">
        <f ca="1">IF(ISNA(V$1), 0, OFFSET(data!$A$1, ROW()-1, V$1-1))</f>
        <v>0</v>
      </c>
      <c r="W1038">
        <f ca="1">IF(ISNA(W$1), 0, OFFSET(data!$A$1, ROW()-1, W$1-1))</f>
        <v>700.09115680332604</v>
      </c>
      <c r="X1038">
        <f ca="1">IF(ISNA(X$1), 0, OFFSET(data!$A$1, ROW()-1, X$1-1))</f>
        <v>122.45990206217201</v>
      </c>
      <c r="Y1038">
        <f ca="1">IF(ISNA(Y$1), 0, OFFSET(data!$A$1, ROW()-1, Y$1-1))</f>
        <v>184.84138314348999</v>
      </c>
      <c r="Z1038">
        <f ca="1">IF(ISNA(Z$1), 0, OFFSET(data!$A$1, ROW()-1, Z$1-1))</f>
        <v>150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1935.9976386948299</v>
      </c>
      <c r="AD1038">
        <f ca="1">IF(ISNA(AD$1), 0, OFFSET(data!$A$1, ROW()-1, AD$1-1))</f>
        <v>971.03927134029595</v>
      </c>
      <c r="AE1038">
        <f ca="1">IF(ISNA(AE$1), 0, OFFSET(data!$A$1, ROW()-1, AE$1-1))</f>
        <v>0</v>
      </c>
      <c r="AF1038" t="str">
        <f ca="1">IF(ISNA(AF$1), 0, OFFSET(data!$A$1, ROW()-1, AF$1-1))</f>
        <v>typical</v>
      </c>
      <c r="AG1038">
        <f t="shared" ca="1" si="272"/>
        <v>2045</v>
      </c>
      <c r="AH1038">
        <f t="shared" ca="1" si="273"/>
        <v>9</v>
      </c>
      <c r="AI1038">
        <f t="shared" ca="1" si="274"/>
        <v>10</v>
      </c>
      <c r="AJ1038" t="str">
        <f t="shared" ca="1" si="270"/>
        <v/>
      </c>
      <c r="AK1038" t="str">
        <f t="shared" ca="1" si="275"/>
        <v>08:00</v>
      </c>
      <c r="AL1038" s="4">
        <f t="shared" ca="1" si="271"/>
        <v>0</v>
      </c>
      <c r="AM1038">
        <f t="shared" ca="1" si="269"/>
        <v>1093.832329213747</v>
      </c>
      <c r="AN1038">
        <f t="shared" ca="1" si="276"/>
        <v>150</v>
      </c>
      <c r="AO1038">
        <f t="shared" ca="1" si="277"/>
        <v>700.09115680332604</v>
      </c>
      <c r="AP1038">
        <f t="shared" ca="1" si="278"/>
        <v>2180.6292831788428</v>
      </c>
      <c r="AQ1038">
        <f t="shared" ca="1" si="279"/>
        <v>42.8</v>
      </c>
      <c r="AR1038">
        <f t="shared" ca="1" si="280"/>
        <v>82.134919242371836</v>
      </c>
      <c r="AS1038">
        <f t="shared" ca="1" si="281"/>
        <v>4064.762507855392</v>
      </c>
      <c r="AT1038">
        <f t="shared" ca="1" si="282"/>
        <v>3099.8041405008589</v>
      </c>
    </row>
    <row r="1039" spans="1:46">
      <c r="A1039" t="str">
        <f ca="1">IF(ISNA(A$1), 0, OFFSET(data!$A$1, ROW()-1, A$1-1))</f>
        <v>Oahu</v>
      </c>
      <c r="B1039">
        <f ca="1">IF(ISNA(B$1), 0, OFFSET(data!$A$1, ROW()-1, B$1-1))</f>
        <v>2045</v>
      </c>
      <c r="C1039" s="8">
        <f ca="1">IF(ISNA(C$1), 0, OFFSET(data!$A$1, ROW()-1, C$1-1))</f>
        <v>53215.416666666664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2141.7944275617901</v>
      </c>
      <c r="L1039">
        <f ca="1">IF(ISNA(L$1), 0, OFFSET(data!$A$1, ROW()-1, L$1-1))</f>
        <v>42.8</v>
      </c>
      <c r="M1039">
        <f ca="1">IF(ISNA(M$1), 0, OFFSET(data!$A$1, ROW()-1, M$1-1))</f>
        <v>54.372527297757898</v>
      </c>
      <c r="N1039">
        <f ca="1">IF(ISNA(N$1), 0, OFFSET(data!$A$1, ROW()-1, N$1-1))</f>
        <v>372.16285064315099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1005.66430822428</v>
      </c>
      <c r="V1039">
        <f ca="1">IF(ISNA(V$1), 0, OFFSET(data!$A$1, ROW()-1, V$1-1))</f>
        <v>0</v>
      </c>
      <c r="W1039">
        <f ca="1">IF(ISNA(W$1), 0, OFFSET(data!$A$1, ROW()-1, W$1-1))</f>
        <v>776.00136142961196</v>
      </c>
      <c r="X1039">
        <f ca="1">IF(ISNA(X$1), 0, OFFSET(data!$A$1, ROW()-1, X$1-1))</f>
        <v>122.45990206217201</v>
      </c>
      <c r="Y1039">
        <f ca="1">IF(ISNA(Y$1), 0, OFFSET(data!$A$1, ROW()-1, Y$1-1))</f>
        <v>184.84138314348999</v>
      </c>
      <c r="Z1039">
        <f ca="1">IF(ISNA(Z$1), 0, OFFSET(data!$A$1, ROW()-1, Z$1-1))</f>
        <v>150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2207.2713607036098</v>
      </c>
      <c r="AD1039">
        <f ca="1">IF(ISNA(AD$1), 0, OFFSET(data!$A$1, ROW()-1, AD$1-1))</f>
        <v>946.49937596232201</v>
      </c>
      <c r="AE1039">
        <f ca="1">IF(ISNA(AE$1), 0, OFFSET(data!$A$1, ROW()-1, AE$1-1))</f>
        <v>0</v>
      </c>
      <c r="AF1039" t="str">
        <f ca="1">IF(ISNA(AF$1), 0, OFFSET(data!$A$1, ROW()-1, AF$1-1))</f>
        <v>typical</v>
      </c>
      <c r="AG1039">
        <f t="shared" ca="1" si="272"/>
        <v>2045</v>
      </c>
      <c r="AH1039">
        <f t="shared" ca="1" si="273"/>
        <v>9</v>
      </c>
      <c r="AI1039">
        <f t="shared" ca="1" si="274"/>
        <v>10</v>
      </c>
      <c r="AJ1039" t="str">
        <f t="shared" ca="1" si="270"/>
        <v/>
      </c>
      <c r="AK1039" t="str">
        <f t="shared" ca="1" si="275"/>
        <v>10:00</v>
      </c>
      <c r="AL1039" s="4">
        <f t="shared" ca="1" si="271"/>
        <v>0</v>
      </c>
      <c r="AM1039">
        <f t="shared" ca="1" si="269"/>
        <v>1128.1242102864521</v>
      </c>
      <c r="AN1039">
        <f t="shared" ca="1" si="276"/>
        <v>150</v>
      </c>
      <c r="AO1039">
        <f t="shared" ca="1" si="277"/>
        <v>776.00136142961196</v>
      </c>
      <c r="AP1039">
        <f t="shared" ca="1" si="278"/>
        <v>2513.9572782049413</v>
      </c>
      <c r="AQ1039">
        <f t="shared" ca="1" si="279"/>
        <v>42.8</v>
      </c>
      <c r="AR1039">
        <f t="shared" ca="1" si="280"/>
        <v>54.372527297757898</v>
      </c>
      <c r="AS1039">
        <f t="shared" ca="1" si="281"/>
        <v>4446.2383155631578</v>
      </c>
      <c r="AT1039">
        <f t="shared" ca="1" si="282"/>
        <v>3185.466330821876</v>
      </c>
    </row>
    <row r="1040" spans="1:46">
      <c r="A1040" t="str">
        <f ca="1">IF(ISNA(A$1), 0, OFFSET(data!$A$1, ROW()-1, A$1-1))</f>
        <v>Oahu</v>
      </c>
      <c r="B1040">
        <f ca="1">IF(ISNA(B$1), 0, OFFSET(data!$A$1, ROW()-1, B$1-1))</f>
        <v>2045</v>
      </c>
      <c r="C1040" s="8">
        <f ca="1">IF(ISNA(C$1), 0, OFFSET(data!$A$1, ROW()-1, C$1-1))</f>
        <v>53215.5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2152.8030673481298</v>
      </c>
      <c r="L1040">
        <f ca="1">IF(ISNA(L$1), 0, OFFSET(data!$A$1, ROW()-1, L$1-1))</f>
        <v>42.8</v>
      </c>
      <c r="M1040">
        <f ca="1">IF(ISNA(M$1), 0, OFFSET(data!$A$1, ROW()-1, M$1-1))</f>
        <v>48.973929839205098</v>
      </c>
      <c r="N1040">
        <f ca="1">IF(ISNA(N$1), 0, OFFSET(data!$A$1, ROW()-1, N$1-1))</f>
        <v>595.24027755030897</v>
      </c>
      <c r="O1040">
        <f ca="1">IF(ISNA(O$1), 0, OFFSET(data!$A$1, ROW()-1, O$1-1))</f>
        <v>0</v>
      </c>
      <c r="P1040">
        <f ca="1">IF(ISNA(P$1), 0, OFFSET(data!$A$1, ROW()-1, P$1-1))</f>
        <v>1.9310274999999899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1011.27435055206</v>
      </c>
      <c r="V1040">
        <f ca="1">IF(ISNA(V$1), 0, OFFSET(data!$A$1, ROW()-1, V$1-1))</f>
        <v>0</v>
      </c>
      <c r="W1040">
        <f ca="1">IF(ISNA(W$1), 0, OFFSET(data!$A$1, ROW()-1, W$1-1))</f>
        <v>776.00136142961196</v>
      </c>
      <c r="X1040">
        <f ca="1">IF(ISNA(X$1), 0, OFFSET(data!$A$1, ROW()-1, X$1-1))</f>
        <v>122.45990206217201</v>
      </c>
      <c r="Y1040">
        <f ca="1">IF(ISNA(Y$1), 0, OFFSET(data!$A$1, ROW()-1, Y$1-1))</f>
        <v>184.84138314348999</v>
      </c>
      <c r="Z1040">
        <f ca="1">IF(ISNA(Z$1), 0, OFFSET(data!$A$1, ROW()-1, Z$1-1))</f>
        <v>150.00000000000099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2432.27981511077</v>
      </c>
      <c r="AD1040">
        <f ca="1">IF(ISNA(AD$1), 0, OFFSET(data!$A$1, ROW()-1, AD$1-1))</f>
        <v>943.03180600376902</v>
      </c>
      <c r="AE1040">
        <f ca="1">IF(ISNA(AE$1), 0, OFFSET(data!$A$1, ROW()-1, AE$1-1))</f>
        <v>0</v>
      </c>
      <c r="AF1040" t="str">
        <f ca="1">IF(ISNA(AF$1), 0, OFFSET(data!$A$1, ROW()-1, AF$1-1))</f>
        <v>typical</v>
      </c>
      <c r="AG1040">
        <f t="shared" ca="1" si="272"/>
        <v>2045</v>
      </c>
      <c r="AH1040">
        <f t="shared" ca="1" si="273"/>
        <v>9</v>
      </c>
      <c r="AI1040">
        <f t="shared" ca="1" si="274"/>
        <v>10</v>
      </c>
      <c r="AJ1040" t="str">
        <f t="shared" ca="1" si="270"/>
        <v/>
      </c>
      <c r="AK1040" t="str">
        <f t="shared" ca="1" si="275"/>
        <v>12:00</v>
      </c>
      <c r="AL1040" s="4">
        <f t="shared" ca="1" si="271"/>
        <v>0</v>
      </c>
      <c r="AM1040">
        <f t="shared" ca="1" si="269"/>
        <v>1133.734252614232</v>
      </c>
      <c r="AN1040">
        <f t="shared" ca="1" si="276"/>
        <v>150.00000000000099</v>
      </c>
      <c r="AO1040">
        <f t="shared" ca="1" si="277"/>
        <v>776.00136142961196</v>
      </c>
      <c r="AP1040">
        <f t="shared" ca="1" si="278"/>
        <v>2748.0433448984386</v>
      </c>
      <c r="AQ1040">
        <f t="shared" ca="1" si="279"/>
        <v>42.8</v>
      </c>
      <c r="AR1040">
        <f t="shared" ca="1" si="280"/>
        <v>50.90495733920509</v>
      </c>
      <c r="AS1040">
        <f t="shared" ca="1" si="281"/>
        <v>4676.8568122981051</v>
      </c>
      <c r="AT1040">
        <f t="shared" ca="1" si="282"/>
        <v>3187.6088031911036</v>
      </c>
    </row>
    <row r="1041" spans="1:46">
      <c r="A1041" t="str">
        <f ca="1">IF(ISNA(A$1), 0, OFFSET(data!$A$1, ROW()-1, A$1-1))</f>
        <v>Oahu</v>
      </c>
      <c r="B1041">
        <f ca="1">IF(ISNA(B$1), 0, OFFSET(data!$A$1, ROW()-1, B$1-1))</f>
        <v>2045</v>
      </c>
      <c r="C1041" s="8">
        <f ca="1">IF(ISNA(C$1), 0, OFFSET(data!$A$1, ROW()-1, C$1-1))</f>
        <v>53215.583333333336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2138.0362035109702</v>
      </c>
      <c r="L1041">
        <f ca="1">IF(ISNA(L$1), 0, OFFSET(data!$A$1, ROW()-1, L$1-1))</f>
        <v>42.8</v>
      </c>
      <c r="M1041">
        <f ca="1">IF(ISNA(M$1), 0, OFFSET(data!$A$1, ROW()-1, M$1-1))</f>
        <v>63.760687443479398</v>
      </c>
      <c r="N1041">
        <f ca="1">IF(ISNA(N$1), 0, OFFSET(data!$A$1, ROW()-1, N$1-1))</f>
        <v>470.09223585412798</v>
      </c>
      <c r="O1041">
        <f ca="1">IF(ISNA(O$1), 0, OFFSET(data!$A$1, ROW()-1, O$1-1))</f>
        <v>0</v>
      </c>
      <c r="P1041">
        <f ca="1">IF(ISNA(P$1), 0, OFFSET(data!$A$1, ROW()-1, P$1-1))</f>
        <v>5.2200549999999897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1011.2942443191801</v>
      </c>
      <c r="V1041">
        <f ca="1">IF(ISNA(V$1), 0, OFFSET(data!$A$1, ROW()-1, V$1-1))</f>
        <v>0</v>
      </c>
      <c r="W1041">
        <f ca="1">IF(ISNA(W$1), 0, OFFSET(data!$A$1, ROW()-1, W$1-1))</f>
        <v>776.00136142961196</v>
      </c>
      <c r="X1041">
        <f ca="1">IF(ISNA(X$1), 0, OFFSET(data!$A$1, ROW()-1, X$1-1))</f>
        <v>122.45990206217201</v>
      </c>
      <c r="Y1041">
        <f ca="1">IF(ISNA(Y$1), 0, OFFSET(data!$A$1, ROW()-1, Y$1-1))</f>
        <v>184.84138314348999</v>
      </c>
      <c r="Z1041">
        <f ca="1">IF(ISNA(Z$1), 0, OFFSET(data!$A$1, ROW()-1, Z$1-1))</f>
        <v>150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2310.42080091459</v>
      </c>
      <c r="AD1041">
        <f ca="1">IF(ISNA(AD$1), 0, OFFSET(data!$A$1, ROW()-1, AD$1-1))</f>
        <v>961.10759110804395</v>
      </c>
      <c r="AE1041">
        <f ca="1">IF(ISNA(AE$1), 0, OFFSET(data!$A$1, ROW()-1, AE$1-1))</f>
        <v>0</v>
      </c>
      <c r="AF1041" t="str">
        <f ca="1">IF(ISNA(AF$1), 0, OFFSET(data!$A$1, ROW()-1, AF$1-1))</f>
        <v>typical</v>
      </c>
      <c r="AG1041">
        <f t="shared" ca="1" si="272"/>
        <v>2045</v>
      </c>
      <c r="AH1041">
        <f t="shared" ca="1" si="273"/>
        <v>9</v>
      </c>
      <c r="AI1041">
        <f t="shared" ca="1" si="274"/>
        <v>10</v>
      </c>
      <c r="AJ1041" t="str">
        <f t="shared" ca="1" si="270"/>
        <v/>
      </c>
      <c r="AK1041" t="str">
        <f t="shared" ca="1" si="275"/>
        <v>14:00</v>
      </c>
      <c r="AL1041" s="4">
        <f t="shared" ca="1" si="271"/>
        <v>0</v>
      </c>
      <c r="AM1041">
        <f t="shared" ca="1" si="269"/>
        <v>1133.754146381352</v>
      </c>
      <c r="AN1041">
        <f t="shared" ca="1" si="276"/>
        <v>150</v>
      </c>
      <c r="AO1041">
        <f t="shared" ca="1" si="277"/>
        <v>776.00136142961196</v>
      </c>
      <c r="AP1041">
        <f t="shared" ca="1" si="278"/>
        <v>2608.1284393650981</v>
      </c>
      <c r="AQ1041">
        <f t="shared" ca="1" si="279"/>
        <v>42.8</v>
      </c>
      <c r="AR1041">
        <f t="shared" ca="1" si="280"/>
        <v>68.980742443479386</v>
      </c>
      <c r="AS1041">
        <f t="shared" ca="1" si="281"/>
        <v>4555.0176918690395</v>
      </c>
      <c r="AT1041">
        <f t="shared" ca="1" si="282"/>
        <v>3205.7044820624978</v>
      </c>
    </row>
    <row r="1042" spans="1:46">
      <c r="A1042" t="str">
        <f ca="1">IF(ISNA(A$1), 0, OFFSET(data!$A$1, ROW()-1, A$1-1))</f>
        <v>Oahu</v>
      </c>
      <c r="B1042">
        <f ca="1">IF(ISNA(B$1), 0, OFFSET(data!$A$1, ROW()-1, B$1-1))</f>
        <v>2045</v>
      </c>
      <c r="C1042" s="8">
        <f ca="1">IF(ISNA(C$1), 0, OFFSET(data!$A$1, ROW()-1, C$1-1))</f>
        <v>53215.666666666664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2068.33074048561</v>
      </c>
      <c r="L1042">
        <f ca="1">IF(ISNA(L$1), 0, OFFSET(data!$A$1, ROW()-1, L$1-1))</f>
        <v>42.8</v>
      </c>
      <c r="M1042">
        <f ca="1">IF(ISNA(M$1), 0, OFFSET(data!$A$1, ROW()-1, M$1-1))</f>
        <v>126.58788048717901</v>
      </c>
      <c r="N1042">
        <f ca="1">IF(ISNA(N$1), 0, OFFSET(data!$A$1, ROW()-1, N$1-1))</f>
        <v>182.49475219477401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1004.41597433752</v>
      </c>
      <c r="V1042">
        <f ca="1">IF(ISNA(V$1), 0, OFFSET(data!$A$1, ROW()-1, V$1-1))</f>
        <v>0</v>
      </c>
      <c r="W1042">
        <f ca="1">IF(ISNA(W$1), 0, OFFSET(data!$A$1, ROW()-1, W$1-1))</f>
        <v>776.00136142961196</v>
      </c>
      <c r="X1042">
        <f ca="1">IF(ISNA(X$1), 0, OFFSET(data!$A$1, ROW()-1, X$1-1))</f>
        <v>122.45990206217201</v>
      </c>
      <c r="Y1042">
        <f ca="1">IF(ISNA(Y$1), 0, OFFSET(data!$A$1, ROW()-1, Y$1-1))</f>
        <v>184.84138314348999</v>
      </c>
      <c r="Z1042">
        <f ca="1">IF(ISNA(Z$1), 0, OFFSET(data!$A$1, ROW()-1, Z$1-1))</f>
        <v>150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2017.60326225524</v>
      </c>
      <c r="AD1042">
        <f ca="1">IF(ISNA(AD$1), 0, OFFSET(data!$A$1, ROW()-1, AD$1-1))</f>
        <v>964.11176896042696</v>
      </c>
      <c r="AE1042">
        <f ca="1">IF(ISNA(AE$1), 0, OFFSET(data!$A$1, ROW()-1, AE$1-1))</f>
        <v>0</v>
      </c>
      <c r="AF1042" t="str">
        <f ca="1">IF(ISNA(AF$1), 0, OFFSET(data!$A$1, ROW()-1, AF$1-1))</f>
        <v>typical</v>
      </c>
      <c r="AG1042">
        <f t="shared" ca="1" si="272"/>
        <v>2045</v>
      </c>
      <c r="AH1042">
        <f t="shared" ca="1" si="273"/>
        <v>9</v>
      </c>
      <c r="AI1042">
        <f t="shared" ca="1" si="274"/>
        <v>10</v>
      </c>
      <c r="AJ1042" t="str">
        <f t="shared" ca="1" si="270"/>
        <v/>
      </c>
      <c r="AK1042" t="str">
        <f t="shared" ca="1" si="275"/>
        <v>16:00</v>
      </c>
      <c r="AL1042" s="4">
        <f t="shared" ca="1" si="271"/>
        <v>0</v>
      </c>
      <c r="AM1042">
        <f t="shared" ca="1" si="269"/>
        <v>1126.8758763996921</v>
      </c>
      <c r="AN1042">
        <f t="shared" ca="1" si="276"/>
        <v>150</v>
      </c>
      <c r="AO1042">
        <f t="shared" ca="1" si="277"/>
        <v>776.00136142961196</v>
      </c>
      <c r="AP1042">
        <f t="shared" ca="1" si="278"/>
        <v>2250.8254926803838</v>
      </c>
      <c r="AQ1042">
        <f t="shared" ca="1" si="279"/>
        <v>42.8</v>
      </c>
      <c r="AR1042">
        <f t="shared" ca="1" si="280"/>
        <v>126.58788048717901</v>
      </c>
      <c r="AS1042">
        <f t="shared" ca="1" si="281"/>
        <v>4255.321883228029</v>
      </c>
      <c r="AT1042">
        <f t="shared" ca="1" si="282"/>
        <v>3201.8303899332209</v>
      </c>
    </row>
    <row r="1043" spans="1:46">
      <c r="A1043" t="str">
        <f ca="1">IF(ISNA(A$1), 0, OFFSET(data!$A$1, ROW()-1, A$1-1))</f>
        <v>Oahu</v>
      </c>
      <c r="B1043">
        <f ca="1">IF(ISNA(B$1), 0, OFFSET(data!$A$1, ROW()-1, B$1-1))</f>
        <v>2045</v>
      </c>
      <c r="C1043" s="8">
        <f ca="1">IF(ISNA(C$1), 0, OFFSET(data!$A$1, ROW()-1, C$1-1))</f>
        <v>53215.75</v>
      </c>
      <c r="D1043">
        <f ca="1">IF(ISNA(D$1), 0, OFFSET(data!$A$1, ROW()-1, D$1-1))</f>
        <v>0</v>
      </c>
      <c r="E1043">
        <f ca="1">IF(ISNA(E$1), 0, OFFSET(data!$A$1, ROW()-1, E$1-1))</f>
        <v>56.84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26.339297519625202</v>
      </c>
      <c r="L1043">
        <f ca="1">IF(ISNA(L$1), 0, OFFSET(data!$A$1, ROW()-1, L$1-1))</f>
        <v>42.8</v>
      </c>
      <c r="M1043">
        <f ca="1">IF(ISNA(M$1), 0, OFFSET(data!$A$1, ROW()-1, M$1-1))</f>
        <v>191.66600422681901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567.16597008898998</v>
      </c>
      <c r="S1043">
        <f ca="1">IF(ISNA(S$1), 0, OFFSET(data!$A$1, ROW()-1, S$1-1))</f>
        <v>150</v>
      </c>
      <c r="T1043">
        <f ca="1">IF(ISNA(T$1), 0, OFFSET(data!$A$1, ROW()-1, T$1-1))</f>
        <v>0</v>
      </c>
      <c r="U1043">
        <f ca="1">IF(ISNA(U$1), 0, OFFSET(data!$A$1, ROW()-1, U$1-1))</f>
        <v>1010.97594404526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-101.09759440452601</v>
      </c>
      <c r="Y1043">
        <f ca="1">IF(ISNA(Y$1), 0, OFFSET(data!$A$1, ROW()-1, Y$1-1))</f>
        <v>124.93292219470101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341.941178541863</v>
      </c>
      <c r="AD1043">
        <f ca="1">IF(ISNA(AD$1), 0, OFFSET(data!$A$1, ROW()-1, AD$1-1))</f>
        <v>211.34053365842601</v>
      </c>
      <c r="AE1043">
        <f ca="1">IF(ISNA(AE$1), 0, OFFSET(data!$A$1, ROW()-1, AE$1-1))</f>
        <v>363.341254181115</v>
      </c>
      <c r="AF1043" t="str">
        <f ca="1">IF(ISNA(AF$1), 0, OFFSET(data!$A$1, ROW()-1, AF$1-1))</f>
        <v>typical</v>
      </c>
      <c r="AG1043">
        <f t="shared" ca="1" si="272"/>
        <v>2045</v>
      </c>
      <c r="AH1043">
        <f t="shared" ca="1" si="273"/>
        <v>9</v>
      </c>
      <c r="AI1043">
        <f t="shared" ca="1" si="274"/>
        <v>10</v>
      </c>
      <c r="AJ1043" t="str">
        <f t="shared" ca="1" si="270"/>
        <v/>
      </c>
      <c r="AK1043" t="str">
        <f t="shared" ca="1" si="275"/>
        <v>18:00</v>
      </c>
      <c r="AL1043" s="4">
        <f t="shared" ca="1" si="271"/>
        <v>0.36334125418111501</v>
      </c>
      <c r="AM1043">
        <f t="shared" ca="1" si="269"/>
        <v>909.87834964073397</v>
      </c>
      <c r="AN1043">
        <f t="shared" ca="1" si="276"/>
        <v>150</v>
      </c>
      <c r="AO1043">
        <f t="shared" ca="1" si="277"/>
        <v>567.16597008898998</v>
      </c>
      <c r="AP1043">
        <f t="shared" ca="1" si="278"/>
        <v>26.339297519625202</v>
      </c>
      <c r="AQ1043">
        <f t="shared" ca="1" si="279"/>
        <v>42.8</v>
      </c>
      <c r="AR1043">
        <f t="shared" ca="1" si="280"/>
        <v>191.66600422681901</v>
      </c>
      <c r="AS1043">
        <f t="shared" ca="1" si="281"/>
        <v>1376.752450377297</v>
      </c>
      <c r="AT1043">
        <f t="shared" ca="1" si="282"/>
        <v>1246.151805493861</v>
      </c>
    </row>
    <row r="1044" spans="1:46">
      <c r="A1044" t="str">
        <f ca="1">IF(ISNA(A$1), 0, OFFSET(data!$A$1, ROW()-1, A$1-1))</f>
        <v>Oahu</v>
      </c>
      <c r="B1044">
        <f ca="1">IF(ISNA(B$1), 0, OFFSET(data!$A$1, ROW()-1, B$1-1))</f>
        <v>2045</v>
      </c>
      <c r="C1044" s="8">
        <f ca="1">IF(ISNA(C$1), 0, OFFSET(data!$A$1, ROW()-1, C$1-1))</f>
        <v>53215.833333333336</v>
      </c>
      <c r="D1044">
        <f ca="1">IF(ISNA(D$1), 0, OFFSET(data!$A$1, ROW()-1, D$1-1))</f>
        <v>0</v>
      </c>
      <c r="E1044">
        <f ca="1">IF(ISNA(E$1), 0, OFFSET(data!$A$1, ROW()-1, E$1-1))</f>
        <v>48.84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42.8</v>
      </c>
      <c r="M1044">
        <f ca="1">IF(ISNA(M$1), 0, OFFSET(data!$A$1, ROW()-1, M$1-1))</f>
        <v>179.64583875100899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565.30077675281598</v>
      </c>
      <c r="S1044">
        <f ca="1">IF(ISNA(S$1), 0, OFFSET(data!$A$1, ROW()-1, S$1-1))</f>
        <v>150</v>
      </c>
      <c r="T1044">
        <f ca="1">IF(ISNA(T$1), 0, OFFSET(data!$A$1, ROW()-1, T$1-1))</f>
        <v>0</v>
      </c>
      <c r="U1044">
        <f ca="1">IF(ISNA(U$1), 0, OFFSET(data!$A$1, ROW()-1, U$1-1))</f>
        <v>967.42848782008002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-96.742848782007997</v>
      </c>
      <c r="Y1044">
        <f ca="1">IF(ISNA(Y$1), 0, OFFSET(data!$A$1, ROW()-1, Y$1-1))</f>
        <v>115.900976465754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343.806371878037</v>
      </c>
      <c r="AD1044">
        <f ca="1">IF(ISNA(AD$1), 0, OFFSET(data!$A$1, ROW()-1, AD$1-1))</f>
        <v>185.974460884894</v>
      </c>
      <c r="AE1044">
        <f ca="1">IF(ISNA(AE$1), 0, OFFSET(data!$A$1, ROW()-1, AE$1-1))</f>
        <v>363.341254181115</v>
      </c>
      <c r="AF1044" t="str">
        <f ca="1">IF(ISNA(AF$1), 0, OFFSET(data!$A$1, ROW()-1, AF$1-1))</f>
        <v>typical</v>
      </c>
      <c r="AG1044">
        <f t="shared" ca="1" si="272"/>
        <v>2045</v>
      </c>
      <c r="AH1044">
        <f t="shared" ca="1" si="273"/>
        <v>9</v>
      </c>
      <c r="AI1044">
        <f t="shared" ca="1" si="274"/>
        <v>10</v>
      </c>
      <c r="AJ1044" t="str">
        <f t="shared" ca="1" si="270"/>
        <v/>
      </c>
      <c r="AK1044" t="str">
        <f t="shared" ca="1" si="275"/>
        <v>20:00</v>
      </c>
      <c r="AL1044" s="4">
        <f t="shared" ca="1" si="271"/>
        <v>0.36334125418111501</v>
      </c>
      <c r="AM1044">
        <f t="shared" ca="1" si="269"/>
        <v>870.68563903807205</v>
      </c>
      <c r="AN1044">
        <f t="shared" ca="1" si="276"/>
        <v>150</v>
      </c>
      <c r="AO1044">
        <f t="shared" ca="1" si="277"/>
        <v>565.30077675281598</v>
      </c>
      <c r="AP1044">
        <f t="shared" ca="1" si="278"/>
        <v>0</v>
      </c>
      <c r="AQ1044">
        <f t="shared" ca="1" si="279"/>
        <v>42.8</v>
      </c>
      <c r="AR1044">
        <f t="shared" ca="1" si="280"/>
        <v>179.64583875100899</v>
      </c>
      <c r="AS1044">
        <f t="shared" ca="1" si="281"/>
        <v>1330.392987381862</v>
      </c>
      <c r="AT1044">
        <f t="shared" ca="1" si="282"/>
        <v>1172.56107638872</v>
      </c>
    </row>
    <row r="1045" spans="1:46">
      <c r="A1045" t="str">
        <f ca="1">IF(ISNA(A$1), 0, OFFSET(data!$A$1, ROW()-1, A$1-1))</f>
        <v>Oahu</v>
      </c>
      <c r="B1045">
        <f ca="1">IF(ISNA(B$1), 0, OFFSET(data!$A$1, ROW()-1, B$1-1))</f>
        <v>2045</v>
      </c>
      <c r="C1045" s="8">
        <f ca="1">IF(ISNA(C$1), 0, OFFSET(data!$A$1, ROW()-1, C$1-1))</f>
        <v>53215.916666666664</v>
      </c>
      <c r="D1045">
        <f ca="1">IF(ISNA(D$1), 0, OFFSET(data!$A$1, ROW()-1, D$1-1))</f>
        <v>0</v>
      </c>
      <c r="E1045">
        <f ca="1">IF(ISNA(E$1), 0, OFFSET(data!$A$1, ROW()-1, E$1-1))</f>
        <v>169.83999999999901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42.8</v>
      </c>
      <c r="M1045">
        <f ca="1">IF(ISNA(M$1), 0, OFFSET(data!$A$1, ROW()-1, M$1-1))</f>
        <v>119.264753620286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453.62305830124598</v>
      </c>
      <c r="S1045">
        <f ca="1">IF(ISNA(S$1), 0, OFFSET(data!$A$1, ROW()-1, S$1-1))</f>
        <v>19.3371469566478</v>
      </c>
      <c r="T1045">
        <f ca="1">IF(ISNA(T$1), 0, OFFSET(data!$A$1, ROW()-1, T$1-1))</f>
        <v>0</v>
      </c>
      <c r="U1045">
        <f ca="1">IF(ISNA(U$1), 0, OFFSET(data!$A$1, ROW()-1, U$1-1))</f>
        <v>862.02136273596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-86.202136273595997</v>
      </c>
      <c r="Y1045">
        <f ca="1">IF(ISNA(Y$1), 0, OFFSET(data!$A$1, ROW()-1, Y$1-1))</f>
        <v>29.045732415816801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586.14694337295896</v>
      </c>
      <c r="AD1045">
        <f ca="1">IF(ISNA(AD$1), 0, OFFSET(data!$A$1, ROW()-1, AD$1-1))</f>
        <v>209.67480902028601</v>
      </c>
      <c r="AE1045">
        <f ca="1">IF(ISNA(AE$1), 0, OFFSET(data!$A$1, ROW()-1, AE$1-1))</f>
        <v>363.341254181115</v>
      </c>
      <c r="AF1045" t="str">
        <f ca="1">IF(ISNA(AF$1), 0, OFFSET(data!$A$1, ROW()-1, AF$1-1))</f>
        <v>typical</v>
      </c>
      <c r="AG1045">
        <f t="shared" ca="1" si="272"/>
        <v>2045</v>
      </c>
      <c r="AH1045">
        <f t="shared" ca="1" si="273"/>
        <v>9</v>
      </c>
      <c r="AI1045">
        <f t="shared" ca="1" si="274"/>
        <v>10</v>
      </c>
      <c r="AJ1045" t="str">
        <f t="shared" ca="1" si="270"/>
        <v/>
      </c>
      <c r="AK1045" t="str">
        <f t="shared" ca="1" si="275"/>
        <v>22:00</v>
      </c>
      <c r="AL1045" s="4">
        <f t="shared" ca="1" si="271"/>
        <v>0.36334125418111501</v>
      </c>
      <c r="AM1045">
        <f t="shared" ca="1" si="269"/>
        <v>775.81922646236399</v>
      </c>
      <c r="AN1045">
        <f t="shared" ca="1" si="276"/>
        <v>19.3371469566478</v>
      </c>
      <c r="AO1045">
        <f t="shared" ca="1" si="277"/>
        <v>453.62305830124598</v>
      </c>
      <c r="AP1045">
        <f t="shared" ca="1" si="278"/>
        <v>0</v>
      </c>
      <c r="AQ1045">
        <f t="shared" ca="1" si="279"/>
        <v>42.8</v>
      </c>
      <c r="AR1045">
        <f t="shared" ca="1" si="280"/>
        <v>119.264753620286</v>
      </c>
      <c r="AS1045">
        <f t="shared" ca="1" si="281"/>
        <v>1391.0119022511376</v>
      </c>
      <c r="AT1045">
        <f t="shared" ca="1" si="282"/>
        <v>1014.5397678984668</v>
      </c>
    </row>
    <row r="1046" spans="1:46">
      <c r="A1046" t="str">
        <f ca="1">IF(ISNA(A$1), 0, OFFSET(data!$A$1, ROW()-1, A$1-1))</f>
        <v>Oahu</v>
      </c>
      <c r="B1046">
        <f ca="1">IF(ISNA(B$1), 0, OFFSET(data!$A$1, ROW()-1, B$1-1))</f>
        <v>2045</v>
      </c>
      <c r="C1046" s="8">
        <f ca="1">IF(ISNA(C$1), 0, OFFSET(data!$A$1, ROW()-1, C$1-1))</f>
        <v>53227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42.8</v>
      </c>
      <c r="M1046">
        <f ca="1">IF(ISNA(M$1), 0, OFFSET(data!$A$1, ROW()-1, M$1-1))</f>
        <v>263.94536172292499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442.39149698696099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807.61382018738198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-80.761382018738203</v>
      </c>
      <c r="Y1046">
        <f ca="1">IF(ISNA(Y$1), 0, OFFSET(data!$A$1, ROW()-1, Y$1-1))</f>
        <v>22.2844205412432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616.71565164389199</v>
      </c>
      <c r="AD1046">
        <f ca="1">IF(ISNA(AD$1), 0, OFFSET(data!$A$1, ROW()-1, AD$1-1))</f>
        <v>186.09564861000001</v>
      </c>
      <c r="AE1046">
        <f ca="1">IF(ISNA(AE$1), 0, OFFSET(data!$A$1, ROW()-1, AE$1-1))</f>
        <v>0</v>
      </c>
      <c r="AF1046" t="str">
        <f ca="1">IF(ISNA(AF$1), 0, OFFSET(data!$A$1, ROW()-1, AF$1-1))</f>
        <v>typical</v>
      </c>
      <c r="AG1046">
        <f t="shared" ca="1" si="272"/>
        <v>2045</v>
      </c>
      <c r="AH1046">
        <f t="shared" ca="1" si="273"/>
        <v>9</v>
      </c>
      <c r="AI1046">
        <f t="shared" ca="1" si="274"/>
        <v>22</v>
      </c>
      <c r="AJ1046" t="str">
        <f t="shared" ca="1" si="270"/>
        <v/>
      </c>
      <c r="AK1046" t="str">
        <f t="shared" ca="1" si="275"/>
        <v>00:00</v>
      </c>
      <c r="AL1046" s="4">
        <f t="shared" ca="1" si="271"/>
        <v>0</v>
      </c>
      <c r="AM1046">
        <f t="shared" ca="1" si="269"/>
        <v>726.85243816864374</v>
      </c>
      <c r="AN1046">
        <f t="shared" ca="1" si="276"/>
        <v>0</v>
      </c>
      <c r="AO1046">
        <f t="shared" ca="1" si="277"/>
        <v>442.39149698696099</v>
      </c>
      <c r="AP1046">
        <f t="shared" ca="1" si="278"/>
        <v>0</v>
      </c>
      <c r="AQ1046">
        <f t="shared" ca="1" si="279"/>
        <v>42.8</v>
      </c>
      <c r="AR1046">
        <f t="shared" ca="1" si="280"/>
        <v>263.94536172292499</v>
      </c>
      <c r="AS1046">
        <f t="shared" ca="1" si="281"/>
        <v>1365.8525103537779</v>
      </c>
      <c r="AT1046">
        <f t="shared" ca="1" si="282"/>
        <v>935.23250731988696</v>
      </c>
    </row>
    <row r="1047" spans="1:46">
      <c r="A1047" t="str">
        <f ca="1">IF(ISNA(A$1), 0, OFFSET(data!$A$1, ROW()-1, A$1-1))</f>
        <v>Oahu</v>
      </c>
      <c r="B1047">
        <f ca="1">IF(ISNA(B$1), 0, OFFSET(data!$A$1, ROW()-1, B$1-1))</f>
        <v>2045</v>
      </c>
      <c r="C1047" s="8">
        <f ca="1">IF(ISNA(C$1), 0, OFFSET(data!$A$1, ROW()-1, C$1-1))</f>
        <v>53227.083333333336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42.8</v>
      </c>
      <c r="M1047">
        <f ca="1">IF(ISNA(M$1), 0, OFFSET(data!$A$1, ROW()-1, M$1-1))</f>
        <v>292.45322100865201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382.15186641588798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779.17934656852299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-77.917934656852296</v>
      </c>
      <c r="Y1047">
        <f ca="1">IF(ISNA(Y$1), 0, OFFSET(data!$A$1, ROW()-1, Y$1-1))</f>
        <v>16.143675512870701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676.955282214965</v>
      </c>
      <c r="AD1047">
        <f ca="1">IF(ISNA(AD$1), 0, OFFSET(data!$A$1, ROW()-1, AD$1-1))</f>
        <v>186.09564861000001</v>
      </c>
      <c r="AE1047">
        <f ca="1">IF(ISNA(AE$1), 0, OFFSET(data!$A$1, ROW()-1, AE$1-1))</f>
        <v>0</v>
      </c>
      <c r="AF1047" t="str">
        <f ca="1">IF(ISNA(AF$1), 0, OFFSET(data!$A$1, ROW()-1, AF$1-1))</f>
        <v>typical</v>
      </c>
      <c r="AG1047">
        <f t="shared" ca="1" si="272"/>
        <v>2045</v>
      </c>
      <c r="AH1047">
        <f t="shared" ca="1" si="273"/>
        <v>9</v>
      </c>
      <c r="AI1047">
        <f t="shared" ca="1" si="274"/>
        <v>22</v>
      </c>
      <c r="AJ1047" t="str">
        <f t="shared" ca="1" si="270"/>
        <v/>
      </c>
      <c r="AK1047" t="str">
        <f t="shared" ca="1" si="275"/>
        <v>02:00</v>
      </c>
      <c r="AL1047" s="4">
        <f t="shared" ca="1" si="271"/>
        <v>0</v>
      </c>
      <c r="AM1047">
        <f t="shared" ca="1" si="269"/>
        <v>701.26141191167073</v>
      </c>
      <c r="AN1047">
        <f t="shared" ca="1" si="276"/>
        <v>0</v>
      </c>
      <c r="AO1047">
        <f t="shared" ca="1" si="277"/>
        <v>382.15186641588798</v>
      </c>
      <c r="AP1047">
        <f t="shared" ca="1" si="278"/>
        <v>0</v>
      </c>
      <c r="AQ1047">
        <f t="shared" ca="1" si="279"/>
        <v>42.8</v>
      </c>
      <c r="AR1047">
        <f t="shared" ca="1" si="280"/>
        <v>292.45322100865201</v>
      </c>
      <c r="AS1047">
        <f t="shared" ca="1" si="281"/>
        <v>1394.3603696395048</v>
      </c>
      <c r="AT1047">
        <f t="shared" ca="1" si="282"/>
        <v>903.50073603454143</v>
      </c>
    </row>
    <row r="1048" spans="1:46">
      <c r="A1048" t="str">
        <f ca="1">IF(ISNA(A$1), 0, OFFSET(data!$A$1, ROW()-1, A$1-1))</f>
        <v>Oahu</v>
      </c>
      <c r="B1048">
        <f ca="1">IF(ISNA(B$1), 0, OFFSET(data!$A$1, ROW()-1, B$1-1))</f>
        <v>2045</v>
      </c>
      <c r="C1048" s="8">
        <f ca="1">IF(ISNA(C$1), 0, OFFSET(data!$A$1, ROW()-1, C$1-1))</f>
        <v>53227.166666666664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42.8</v>
      </c>
      <c r="M1048">
        <f ca="1">IF(ISNA(M$1), 0, OFFSET(data!$A$1, ROW()-1, M$1-1))</f>
        <v>347.32437569680701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334.48044867909402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787.09520656771701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-78.709520656771701</v>
      </c>
      <c r="Y1048">
        <f ca="1">IF(ISNA(Y$1), 0, OFFSET(data!$A$1, ROW()-1, Y$1-1))</f>
        <v>16.219138464956298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724.62669995175895</v>
      </c>
      <c r="AD1048">
        <f ca="1">IF(ISNA(AD$1), 0, OFFSET(data!$A$1, ROW()-1, AD$1-1))</f>
        <v>186.09564861000001</v>
      </c>
      <c r="AE1048">
        <f ca="1">IF(ISNA(AE$1), 0, OFFSET(data!$A$1, ROW()-1, AE$1-1))</f>
        <v>0</v>
      </c>
      <c r="AF1048" t="str">
        <f ca="1">IF(ISNA(AF$1), 0, OFFSET(data!$A$1, ROW()-1, AF$1-1))</f>
        <v>typical</v>
      </c>
      <c r="AG1048">
        <f t="shared" ca="1" si="272"/>
        <v>2045</v>
      </c>
      <c r="AH1048">
        <f t="shared" ca="1" si="273"/>
        <v>9</v>
      </c>
      <c r="AI1048">
        <f t="shared" ca="1" si="274"/>
        <v>22</v>
      </c>
      <c r="AJ1048" t="str">
        <f t="shared" ca="1" si="270"/>
        <v/>
      </c>
      <c r="AK1048" t="str">
        <f t="shared" ca="1" si="275"/>
        <v>04:00</v>
      </c>
      <c r="AL1048" s="4">
        <f t="shared" ca="1" si="271"/>
        <v>0</v>
      </c>
      <c r="AM1048">
        <f t="shared" ca="1" si="269"/>
        <v>708.38568591094531</v>
      </c>
      <c r="AN1048">
        <f t="shared" ca="1" si="276"/>
        <v>0</v>
      </c>
      <c r="AO1048">
        <f t="shared" ca="1" si="277"/>
        <v>334.48044867909402</v>
      </c>
      <c r="AP1048">
        <f t="shared" ca="1" si="278"/>
        <v>0</v>
      </c>
      <c r="AQ1048">
        <f t="shared" ca="1" si="279"/>
        <v>42.8</v>
      </c>
      <c r="AR1048">
        <f t="shared" ca="1" si="280"/>
        <v>347.32437569680701</v>
      </c>
      <c r="AS1048">
        <f t="shared" ca="1" si="281"/>
        <v>1449.2315243276598</v>
      </c>
      <c r="AT1048">
        <f t="shared" ca="1" si="282"/>
        <v>910.70047298590157</v>
      </c>
    </row>
    <row r="1049" spans="1:46">
      <c r="A1049" t="str">
        <f ca="1">IF(ISNA(A$1), 0, OFFSET(data!$A$1, ROW()-1, A$1-1))</f>
        <v>Oahu</v>
      </c>
      <c r="B1049">
        <f ca="1">IF(ISNA(B$1), 0, OFFSET(data!$A$1, ROW()-1, B$1-1))</f>
        <v>2045</v>
      </c>
      <c r="C1049" s="8">
        <f ca="1">IF(ISNA(C$1), 0, OFFSET(data!$A$1, ROW()-1, C$1-1))</f>
        <v>53227.25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17.842092908680701</v>
      </c>
      <c r="L1049">
        <f ca="1">IF(ISNA(L$1), 0, OFFSET(data!$A$1, ROW()-1, L$1-1))</f>
        <v>42.8</v>
      </c>
      <c r="M1049">
        <f ca="1">IF(ISNA(M$1), 0, OFFSET(data!$A$1, ROW()-1, M$1-1))</f>
        <v>373.55856909672201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334.48044867909402</v>
      </c>
      <c r="S1049">
        <f ca="1">IF(ISNA(S$1), 0, OFFSET(data!$A$1, ROW()-1, S$1-1))</f>
        <v>17.368973471565901</v>
      </c>
      <c r="T1049">
        <f ca="1">IF(ISNA(T$1), 0, OFFSET(data!$A$1, ROW()-1, T$1-1))</f>
        <v>0</v>
      </c>
      <c r="U1049">
        <f ca="1">IF(ISNA(U$1), 0, OFFSET(data!$A$1, ROW()-1, U$1-1))</f>
        <v>851.59625615323603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-85.159625615323606</v>
      </c>
      <c r="Y1049">
        <f ca="1">IF(ISNA(Y$1), 0, OFFSET(data!$A$1, ROW()-1, Y$1-1))</f>
        <v>19.613453618151201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707.25772648019301</v>
      </c>
      <c r="AD1049">
        <f ca="1">IF(ISNA(AD$1), 0, OFFSET(data!$A$1, ROW()-1, AD$1-1))</f>
        <v>203.93774151868001</v>
      </c>
      <c r="AE1049">
        <f ca="1">IF(ISNA(AE$1), 0, OFFSET(data!$A$1, ROW()-1, AE$1-1))</f>
        <v>0</v>
      </c>
      <c r="AF1049" t="str">
        <f ca="1">IF(ISNA(AF$1), 0, OFFSET(data!$A$1, ROW()-1, AF$1-1))</f>
        <v>typical</v>
      </c>
      <c r="AG1049">
        <f t="shared" ca="1" si="272"/>
        <v>2045</v>
      </c>
      <c r="AH1049">
        <f t="shared" ca="1" si="273"/>
        <v>9</v>
      </c>
      <c r="AI1049">
        <f t="shared" ca="1" si="274"/>
        <v>22</v>
      </c>
      <c r="AJ1049" t="str">
        <f t="shared" ca="1" si="270"/>
        <v/>
      </c>
      <c r="AK1049" t="str">
        <f t="shared" ca="1" si="275"/>
        <v>06:00</v>
      </c>
      <c r="AL1049" s="4">
        <f t="shared" ca="1" si="271"/>
        <v>0</v>
      </c>
      <c r="AM1049">
        <f t="shared" ca="1" si="269"/>
        <v>766.43663053791238</v>
      </c>
      <c r="AN1049">
        <f t="shared" ca="1" si="276"/>
        <v>17.368973471565901</v>
      </c>
      <c r="AO1049">
        <f t="shared" ca="1" si="277"/>
        <v>334.48044867909402</v>
      </c>
      <c r="AP1049">
        <f t="shared" ca="1" si="278"/>
        <v>17.842092908680701</v>
      </c>
      <c r="AQ1049">
        <f t="shared" ca="1" si="279"/>
        <v>42.8</v>
      </c>
      <c r="AR1049">
        <f t="shared" ca="1" si="280"/>
        <v>373.55856909672201</v>
      </c>
      <c r="AS1049">
        <f t="shared" ca="1" si="281"/>
        <v>1493.3078106362557</v>
      </c>
      <c r="AT1049">
        <f t="shared" ca="1" si="282"/>
        <v>989.98782567474359</v>
      </c>
    </row>
    <row r="1050" spans="1:46">
      <c r="A1050" t="str">
        <f ca="1">IF(ISNA(A$1), 0, OFFSET(data!$A$1, ROW()-1, A$1-1))</f>
        <v>Oahu</v>
      </c>
      <c r="B1050">
        <f ca="1">IF(ISNA(B$1), 0, OFFSET(data!$A$1, ROW()-1, B$1-1))</f>
        <v>2045</v>
      </c>
      <c r="C1050" s="8">
        <f ca="1">IF(ISNA(C$1), 0, OFFSET(data!$A$1, ROW()-1, C$1-1))</f>
        <v>53227.333333333336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1701.2742580475999</v>
      </c>
      <c r="L1050">
        <f ca="1">IF(ISNA(L$1), 0, OFFSET(data!$A$1, ROW()-1, L$1-1))</f>
        <v>42.8</v>
      </c>
      <c r="M1050">
        <f ca="1">IF(ISNA(M$1), 0, OFFSET(data!$A$1, ROW()-1, M$1-1))</f>
        <v>352.31255313504198</v>
      </c>
      <c r="N1050">
        <f ca="1">IF(ISNA(N$1), 0, OFFSET(data!$A$1, ROW()-1, N$1-1))</f>
        <v>353.46586051557102</v>
      </c>
      <c r="O1050">
        <f ca="1">IF(ISNA(O$1), 0, OFFSET(data!$A$1, ROW()-1, O$1-1))</f>
        <v>0</v>
      </c>
      <c r="P1050">
        <f ca="1">IF(ISNA(P$1), 0, OFFSET(data!$A$1, ROW()-1, P$1-1))</f>
        <v>2.03699999999855E-2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943.57776656413796</v>
      </c>
      <c r="V1050">
        <f ca="1">IF(ISNA(V$1), 0, OFFSET(data!$A$1, ROW()-1, V$1-1))</f>
        <v>0</v>
      </c>
      <c r="W1050">
        <f ca="1">IF(ISNA(W$1), 0, OFFSET(data!$A$1, ROW()-1, W$1-1))</f>
        <v>697.58596515855095</v>
      </c>
      <c r="X1050">
        <f ca="1">IF(ISNA(X$1), 0, OFFSET(data!$A$1, ROW()-1, X$1-1))</f>
        <v>120.381696316464</v>
      </c>
      <c r="Y1050">
        <f ca="1">IF(ISNA(Y$1), 0, OFFSET(data!$A$1, ROW()-1, Y$1-1))</f>
        <v>184.84138314348999</v>
      </c>
      <c r="Z1050">
        <f ca="1">IF(ISNA(Z$1), 0, OFFSET(data!$A$1, ROW()-1, Z$1-1))</f>
        <v>150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2110.1793443049701</v>
      </c>
      <c r="AD1050">
        <f ca="1">IF(ISNA(AD$1), 0, OFFSET(data!$A$1, ROW()-1, AD$1-1))</f>
        <v>1001.33348722912</v>
      </c>
      <c r="AE1050">
        <f ca="1">IF(ISNA(AE$1), 0, OFFSET(data!$A$1, ROW()-1, AE$1-1))</f>
        <v>0</v>
      </c>
      <c r="AF1050" t="str">
        <f ca="1">IF(ISNA(AF$1), 0, OFFSET(data!$A$1, ROW()-1, AF$1-1))</f>
        <v>typical</v>
      </c>
      <c r="AG1050">
        <f t="shared" ca="1" si="272"/>
        <v>2045</v>
      </c>
      <c r="AH1050">
        <f t="shared" ca="1" si="273"/>
        <v>9</v>
      </c>
      <c r="AI1050">
        <f t="shared" ca="1" si="274"/>
        <v>22</v>
      </c>
      <c r="AJ1050" t="str">
        <f t="shared" ca="1" si="270"/>
        <v/>
      </c>
      <c r="AK1050" t="str">
        <f t="shared" ca="1" si="275"/>
        <v>08:00</v>
      </c>
      <c r="AL1050" s="4">
        <f t="shared" ca="1" si="271"/>
        <v>0</v>
      </c>
      <c r="AM1050">
        <f t="shared" ca="1" si="269"/>
        <v>1063.9594628806019</v>
      </c>
      <c r="AN1050">
        <f t="shared" ca="1" si="276"/>
        <v>150</v>
      </c>
      <c r="AO1050">
        <f t="shared" ca="1" si="277"/>
        <v>697.58596515855095</v>
      </c>
      <c r="AP1050">
        <f t="shared" ca="1" si="278"/>
        <v>2054.7401185631711</v>
      </c>
      <c r="AQ1050">
        <f t="shared" ca="1" si="279"/>
        <v>42.8</v>
      </c>
      <c r="AR1050">
        <f t="shared" ca="1" si="280"/>
        <v>352.33292313504194</v>
      </c>
      <c r="AS1050">
        <f t="shared" ca="1" si="281"/>
        <v>4206.5661554876115</v>
      </c>
      <c r="AT1050">
        <f t="shared" ca="1" si="282"/>
        <v>3097.720298411763</v>
      </c>
    </row>
    <row r="1051" spans="1:46">
      <c r="A1051" t="str">
        <f ca="1">IF(ISNA(A$1), 0, OFFSET(data!$A$1, ROW()-1, A$1-1))</f>
        <v>Oahu</v>
      </c>
      <c r="B1051">
        <f ca="1">IF(ISNA(B$1), 0, OFFSET(data!$A$1, ROW()-1, B$1-1))</f>
        <v>2045</v>
      </c>
      <c r="C1051" s="8">
        <f ca="1">IF(ISNA(C$1), 0, OFFSET(data!$A$1, ROW()-1, C$1-1))</f>
        <v>53227.416666666664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1713.9900125198899</v>
      </c>
      <c r="L1051">
        <f ca="1">IF(ISNA(L$1), 0, OFFSET(data!$A$1, ROW()-1, L$1-1))</f>
        <v>42.8</v>
      </c>
      <c r="M1051">
        <f ca="1">IF(ISNA(M$1), 0, OFFSET(data!$A$1, ROW()-1, M$1-1))</f>
        <v>244.45465427320599</v>
      </c>
      <c r="N1051">
        <f ca="1">IF(ISNA(N$1), 0, OFFSET(data!$A$1, ROW()-1, N$1-1))</f>
        <v>912.34319510674504</v>
      </c>
      <c r="O1051">
        <f ca="1">IF(ISNA(O$1), 0, OFFSET(data!$A$1, ROW()-1, O$1-1))</f>
        <v>0</v>
      </c>
      <c r="P1051">
        <f ca="1">IF(ISNA(P$1), 0, OFFSET(data!$A$1, ROW()-1, P$1-1))</f>
        <v>5.7343353769038599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976.68934905767503</v>
      </c>
      <c r="V1051">
        <f ca="1">IF(ISNA(V$1), 0, OFFSET(data!$A$1, ROW()-1, V$1-1))</f>
        <v>0</v>
      </c>
      <c r="W1051">
        <f ca="1">IF(ISNA(W$1), 0, OFFSET(data!$A$1, ROW()-1, W$1-1))</f>
        <v>697.58596515855095</v>
      </c>
      <c r="X1051">
        <f ca="1">IF(ISNA(X$1), 0, OFFSET(data!$A$1, ROW()-1, X$1-1))</f>
        <v>120.381696316464</v>
      </c>
      <c r="Y1051">
        <f ca="1">IF(ISNA(Y$1), 0, OFFSET(data!$A$1, ROW()-1, Y$1-1))</f>
        <v>184.84138314348999</v>
      </c>
      <c r="Z1051">
        <f ca="1">IF(ISNA(Z$1), 0, OFFSET(data!$A$1, ROW()-1, Z$1-1))</f>
        <v>21.746273116914502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2674.77064427305</v>
      </c>
      <c r="AD1051">
        <f ca="1">IF(ISNA(AD$1), 0, OFFSET(data!$A$1, ROW()-1, AD$1-1))</f>
        <v>1005.2224972745601</v>
      </c>
      <c r="AE1051">
        <f ca="1">IF(ISNA(AE$1), 0, OFFSET(data!$A$1, ROW()-1, AE$1-1))</f>
        <v>0</v>
      </c>
      <c r="AF1051" t="str">
        <f ca="1">IF(ISNA(AF$1), 0, OFFSET(data!$A$1, ROW()-1, AF$1-1))</f>
        <v>typical</v>
      </c>
      <c r="AG1051">
        <f t="shared" ca="1" si="272"/>
        <v>2045</v>
      </c>
      <c r="AH1051">
        <f t="shared" ca="1" si="273"/>
        <v>9</v>
      </c>
      <c r="AI1051">
        <f t="shared" ca="1" si="274"/>
        <v>22</v>
      </c>
      <c r="AJ1051" t="str">
        <f t="shared" ca="1" si="270"/>
        <v/>
      </c>
      <c r="AK1051" t="str">
        <f t="shared" ca="1" si="275"/>
        <v>10:00</v>
      </c>
      <c r="AL1051" s="4">
        <f t="shared" ca="1" si="271"/>
        <v>0</v>
      </c>
      <c r="AM1051">
        <f t="shared" ca="1" si="269"/>
        <v>1097.071045374139</v>
      </c>
      <c r="AN1051">
        <f t="shared" ca="1" si="276"/>
        <v>21.746273116914502</v>
      </c>
      <c r="AO1051">
        <f t="shared" ca="1" si="277"/>
        <v>697.58596515855095</v>
      </c>
      <c r="AP1051">
        <f t="shared" ca="1" si="278"/>
        <v>2626.3332076266352</v>
      </c>
      <c r="AQ1051">
        <f t="shared" ca="1" si="279"/>
        <v>42.8</v>
      </c>
      <c r="AR1051">
        <f t="shared" ca="1" si="280"/>
        <v>250.18898965010985</v>
      </c>
      <c r="AS1051">
        <f t="shared" ca="1" si="281"/>
        <v>4676.0153110661458</v>
      </c>
      <c r="AT1051">
        <f t="shared" ca="1" si="282"/>
        <v>3006.4671640676547</v>
      </c>
    </row>
    <row r="1052" spans="1:46">
      <c r="A1052" t="str">
        <f ca="1">IF(ISNA(A$1), 0, OFFSET(data!$A$1, ROW()-1, A$1-1))</f>
        <v>Oahu</v>
      </c>
      <c r="B1052">
        <f ca="1">IF(ISNA(B$1), 0, OFFSET(data!$A$1, ROW()-1, B$1-1))</f>
        <v>2045</v>
      </c>
      <c r="C1052" s="8">
        <f ca="1">IF(ISNA(C$1), 0, OFFSET(data!$A$1, ROW()-1, C$1-1))</f>
        <v>53227.5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1713.9900125198899</v>
      </c>
      <c r="L1052">
        <f ca="1">IF(ISNA(L$1), 0, OFFSET(data!$A$1, ROW()-1, L$1-1))</f>
        <v>42.8</v>
      </c>
      <c r="M1052">
        <f ca="1">IF(ISNA(M$1), 0, OFFSET(data!$A$1, ROW()-1, M$1-1))</f>
        <v>223.456914271172</v>
      </c>
      <c r="N1052">
        <f ca="1">IF(ISNA(N$1), 0, OFFSET(data!$A$1, ROW()-1, N$1-1))</f>
        <v>1278.9726655463801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977.43788217255599</v>
      </c>
      <c r="V1052">
        <f ca="1">IF(ISNA(V$1), 0, OFFSET(data!$A$1, ROW()-1, V$1-1))</f>
        <v>0</v>
      </c>
      <c r="W1052">
        <f ca="1">IF(ISNA(W$1), 0, OFFSET(data!$A$1, ROW()-1, W$1-1))</f>
        <v>697.58596515855095</v>
      </c>
      <c r="X1052">
        <f ca="1">IF(ISNA(X$1), 0, OFFSET(data!$A$1, ROW()-1, X$1-1))</f>
        <v>120.381696316464</v>
      </c>
      <c r="Y1052">
        <f ca="1">IF(ISNA(Y$1), 0, OFFSET(data!$A$1, ROW()-1, Y$1-1))</f>
        <v>184.84138314348999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3035.6657793357899</v>
      </c>
      <c r="AD1052">
        <f ca="1">IF(ISNA(AD$1), 0, OFFSET(data!$A$1, ROW()-1, AD$1-1))</f>
        <v>1005.11201587456</v>
      </c>
      <c r="AE1052">
        <f ca="1">IF(ISNA(AE$1), 0, OFFSET(data!$A$1, ROW()-1, AE$1-1))</f>
        <v>0</v>
      </c>
      <c r="AF1052" t="str">
        <f ca="1">IF(ISNA(AF$1), 0, OFFSET(data!$A$1, ROW()-1, AF$1-1))</f>
        <v>typical</v>
      </c>
      <c r="AG1052">
        <f t="shared" ca="1" si="272"/>
        <v>2045</v>
      </c>
      <c r="AH1052">
        <f t="shared" ca="1" si="273"/>
        <v>9</v>
      </c>
      <c r="AI1052">
        <f t="shared" ca="1" si="274"/>
        <v>22</v>
      </c>
      <c r="AJ1052" t="str">
        <f t="shared" ca="1" si="270"/>
        <v/>
      </c>
      <c r="AK1052" t="str">
        <f t="shared" ca="1" si="275"/>
        <v>12:00</v>
      </c>
      <c r="AL1052" s="4">
        <f t="shared" ca="1" si="271"/>
        <v>0</v>
      </c>
      <c r="AM1052">
        <f t="shared" ca="1" si="269"/>
        <v>1097.8195784890199</v>
      </c>
      <c r="AN1052">
        <f t="shared" ca="1" si="276"/>
        <v>0</v>
      </c>
      <c r="AO1052">
        <f t="shared" ca="1" si="277"/>
        <v>697.58596515855095</v>
      </c>
      <c r="AP1052">
        <f t="shared" ca="1" si="278"/>
        <v>2992.9626780662702</v>
      </c>
      <c r="AQ1052">
        <f t="shared" ca="1" si="279"/>
        <v>42.8</v>
      </c>
      <c r="AR1052">
        <f t="shared" ca="1" si="280"/>
        <v>223.456914271172</v>
      </c>
      <c r="AS1052">
        <f t="shared" ca="1" si="281"/>
        <v>5015.9127061268518</v>
      </c>
      <c r="AT1052">
        <f t="shared" ca="1" si="282"/>
        <v>2985.3589426656208</v>
      </c>
    </row>
    <row r="1053" spans="1:46">
      <c r="A1053" t="str">
        <f ca="1">IF(ISNA(A$1), 0, OFFSET(data!$A$1, ROW()-1, A$1-1))</f>
        <v>Oahu</v>
      </c>
      <c r="B1053">
        <f ca="1">IF(ISNA(B$1), 0, OFFSET(data!$A$1, ROW()-1, B$1-1))</f>
        <v>2045</v>
      </c>
      <c r="C1053" s="8">
        <f ca="1">IF(ISNA(C$1), 0, OFFSET(data!$A$1, ROW()-1, C$1-1))</f>
        <v>53227.583333333336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1713.9900125198899</v>
      </c>
      <c r="L1053">
        <f ca="1">IF(ISNA(L$1), 0, OFFSET(data!$A$1, ROW()-1, L$1-1))</f>
        <v>42.8</v>
      </c>
      <c r="M1053">
        <f ca="1">IF(ISNA(M$1), 0, OFFSET(data!$A$1, ROW()-1, M$1-1))</f>
        <v>144.16259095555699</v>
      </c>
      <c r="N1053">
        <f ca="1">IF(ISNA(N$1), 0, OFFSET(data!$A$1, ROW()-1, N$1-1))</f>
        <v>1220.96672212307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974.07682171554302</v>
      </c>
      <c r="V1053">
        <f ca="1">IF(ISNA(V$1), 0, OFFSET(data!$A$1, ROW()-1, V$1-1))</f>
        <v>0</v>
      </c>
      <c r="W1053">
        <f ca="1">IF(ISNA(W$1), 0, OFFSET(data!$A$1, ROW()-1, W$1-1))</f>
        <v>621.65270229994996</v>
      </c>
      <c r="X1053">
        <f ca="1">IF(ISNA(X$1), 0, OFFSET(data!$A$1, ROW()-1, X$1-1))</f>
        <v>120.381696316464</v>
      </c>
      <c r="Y1053">
        <f ca="1">IF(ISNA(Y$1), 0, OFFSET(data!$A$1, ROW()-1, Y$1-1))</f>
        <v>184.84138314348999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2901.7265730538702</v>
      </c>
      <c r="AD1053">
        <f ca="1">IF(ISNA(AD$1), 0, OFFSET(data!$A$1, ROW()-1, AD$1-1))</f>
        <v>986.90271889956398</v>
      </c>
      <c r="AE1053">
        <f ca="1">IF(ISNA(AE$1), 0, OFFSET(data!$A$1, ROW()-1, AE$1-1))</f>
        <v>0</v>
      </c>
      <c r="AF1053" t="str">
        <f ca="1">IF(ISNA(AF$1), 0, OFFSET(data!$A$1, ROW()-1, AF$1-1))</f>
        <v>typical</v>
      </c>
      <c r="AG1053">
        <f t="shared" ca="1" si="272"/>
        <v>2045</v>
      </c>
      <c r="AH1053">
        <f t="shared" ca="1" si="273"/>
        <v>9</v>
      </c>
      <c r="AI1053">
        <f t="shared" ca="1" si="274"/>
        <v>22</v>
      </c>
      <c r="AJ1053" t="str">
        <f t="shared" ca="1" si="270"/>
        <v/>
      </c>
      <c r="AK1053" t="str">
        <f t="shared" ca="1" si="275"/>
        <v>14:00</v>
      </c>
      <c r="AL1053" s="4">
        <f t="shared" ca="1" si="271"/>
        <v>0</v>
      </c>
      <c r="AM1053">
        <f t="shared" ca="1" si="269"/>
        <v>1094.4585180320071</v>
      </c>
      <c r="AN1053">
        <f t="shared" ca="1" si="276"/>
        <v>0</v>
      </c>
      <c r="AO1053">
        <f t="shared" ca="1" si="277"/>
        <v>621.65270229994996</v>
      </c>
      <c r="AP1053">
        <f t="shared" ca="1" si="278"/>
        <v>2934.9567346429599</v>
      </c>
      <c r="AQ1053">
        <f t="shared" ca="1" si="279"/>
        <v>42.8</v>
      </c>
      <c r="AR1053">
        <f t="shared" ca="1" si="280"/>
        <v>144.16259095555699</v>
      </c>
      <c r="AS1053">
        <f t="shared" ca="1" si="281"/>
        <v>4802.6791765293165</v>
      </c>
      <c r="AT1053">
        <f t="shared" ca="1" si="282"/>
        <v>2887.8553223750114</v>
      </c>
    </row>
    <row r="1054" spans="1:46">
      <c r="A1054" t="str">
        <f ca="1">IF(ISNA(A$1), 0, OFFSET(data!$A$1, ROW()-1, A$1-1))</f>
        <v>Oahu</v>
      </c>
      <c r="B1054">
        <f ca="1">IF(ISNA(B$1), 0, OFFSET(data!$A$1, ROW()-1, B$1-1))</f>
        <v>2045</v>
      </c>
      <c r="C1054" s="8">
        <f ca="1">IF(ISNA(C$1), 0, OFFSET(data!$A$1, ROW()-1, C$1-1))</f>
        <v>53227.666666666664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1713.9900125198899</v>
      </c>
      <c r="L1054">
        <f ca="1">IF(ISNA(L$1), 0, OFFSET(data!$A$1, ROW()-1, L$1-1))</f>
        <v>42.8</v>
      </c>
      <c r="M1054">
        <f ca="1">IF(ISNA(M$1), 0, OFFSET(data!$A$1, ROW()-1, M$1-1))</f>
        <v>277.70981910632099</v>
      </c>
      <c r="N1054">
        <f ca="1">IF(ISNA(N$1), 0, OFFSET(data!$A$1, ROW()-1, N$1-1))</f>
        <v>609.35378282209297</v>
      </c>
      <c r="O1054">
        <f ca="1">IF(ISNA(O$1), 0, OFFSET(data!$A$1, ROW()-1, O$1-1))</f>
        <v>0</v>
      </c>
      <c r="P1054">
        <f ca="1">IF(ISNA(P$1), 0, OFFSET(data!$A$1, ROW()-1, P$1-1))</f>
        <v>10.5503978203211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967.85372287810503</v>
      </c>
      <c r="V1054">
        <f ca="1">IF(ISNA(V$1), 0, OFFSET(data!$A$1, ROW()-1, V$1-1))</f>
        <v>0</v>
      </c>
      <c r="W1054">
        <f ca="1">IF(ISNA(W$1), 0, OFFSET(data!$A$1, ROW()-1, W$1-1))</f>
        <v>621.65270229994996</v>
      </c>
      <c r="X1054">
        <f ca="1">IF(ISNA(X$1), 0, OFFSET(data!$A$1, ROW()-1, X$1-1))</f>
        <v>120.381696316464</v>
      </c>
      <c r="Y1054">
        <f ca="1">IF(ISNA(Y$1), 0, OFFSET(data!$A$1, ROW()-1, Y$1-1))</f>
        <v>184.84138314348999</v>
      </c>
      <c r="Z1054">
        <f ca="1">IF(ISNA(Z$1), 0, OFFSET(data!$A$1, ROW()-1, Z$1-1))</f>
        <v>139.77032698820199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2290.4343585614201</v>
      </c>
      <c r="AD1054">
        <f ca="1">IF(ISNA(AD$1), 0, OFFSET(data!$A$1, ROW()-1, AD$1-1))</f>
        <v>989.66538651881206</v>
      </c>
      <c r="AE1054">
        <f ca="1">IF(ISNA(AE$1), 0, OFFSET(data!$A$1, ROW()-1, AE$1-1))</f>
        <v>0</v>
      </c>
      <c r="AF1054" t="str">
        <f ca="1">IF(ISNA(AF$1), 0, OFFSET(data!$A$1, ROW()-1, AF$1-1))</f>
        <v>typical</v>
      </c>
      <c r="AG1054">
        <f t="shared" ca="1" si="272"/>
        <v>2045</v>
      </c>
      <c r="AH1054">
        <f t="shared" ca="1" si="273"/>
        <v>9</v>
      </c>
      <c r="AI1054">
        <f t="shared" ca="1" si="274"/>
        <v>22</v>
      </c>
      <c r="AJ1054" t="str">
        <f t="shared" ca="1" si="270"/>
        <v/>
      </c>
      <c r="AK1054" t="str">
        <f t="shared" ca="1" si="275"/>
        <v>16:00</v>
      </c>
      <c r="AL1054" s="4">
        <f t="shared" ca="1" si="271"/>
        <v>0</v>
      </c>
      <c r="AM1054">
        <f t="shared" ca="1" si="269"/>
        <v>1088.235419194569</v>
      </c>
      <c r="AN1054">
        <f t="shared" ca="1" si="276"/>
        <v>139.77032698820199</v>
      </c>
      <c r="AO1054">
        <f t="shared" ca="1" si="277"/>
        <v>621.65270229994996</v>
      </c>
      <c r="AP1054">
        <f t="shared" ca="1" si="278"/>
        <v>2323.343795341983</v>
      </c>
      <c r="AQ1054">
        <f t="shared" ca="1" si="279"/>
        <v>42.8</v>
      </c>
      <c r="AR1054">
        <f t="shared" ca="1" si="280"/>
        <v>288.2602169266421</v>
      </c>
      <c r="AS1054">
        <f t="shared" ca="1" si="281"/>
        <v>4324.9341901876305</v>
      </c>
      <c r="AT1054">
        <f t="shared" ca="1" si="282"/>
        <v>3024.1652181450231</v>
      </c>
    </row>
    <row r="1055" spans="1:46">
      <c r="A1055" t="str">
        <f ca="1">IF(ISNA(A$1), 0, OFFSET(data!$A$1, ROW()-1, A$1-1))</f>
        <v>Oahu</v>
      </c>
      <c r="B1055">
        <f ca="1">IF(ISNA(B$1), 0, OFFSET(data!$A$1, ROW()-1, B$1-1))</f>
        <v>2045</v>
      </c>
      <c r="C1055" s="8">
        <f ca="1">IF(ISNA(C$1), 0, OFFSET(data!$A$1, ROW()-1, C$1-1))</f>
        <v>53227.75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42.8</v>
      </c>
      <c r="M1055">
        <f ca="1">IF(ISNA(M$1), 0, OFFSET(data!$A$1, ROW()-1, M$1-1))</f>
        <v>310.71851563751801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502.984236435654</v>
      </c>
      <c r="S1055">
        <f ca="1">IF(ISNA(S$1), 0, OFFSET(data!$A$1, ROW()-1, S$1-1))</f>
        <v>150</v>
      </c>
      <c r="T1055">
        <f ca="1">IF(ISNA(T$1), 0, OFFSET(data!$A$1, ROW()-1, T$1-1))</f>
        <v>0</v>
      </c>
      <c r="U1055">
        <f ca="1">IF(ISNA(U$1), 0, OFFSET(data!$A$1, ROW()-1, U$1-1))</f>
        <v>979.52203319830096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-97.952203319830105</v>
      </c>
      <c r="Y1055">
        <f ca="1">IF(ISNA(Y$1), 0, OFFSET(data!$A$1, ROW()-1, Y$1-1))</f>
        <v>124.93292219470101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406.12291219519898</v>
      </c>
      <c r="AD1055">
        <f ca="1">IF(ISNA(AD$1), 0, OFFSET(data!$A$1, ROW()-1, AD$1-1))</f>
        <v>183.345792258919</v>
      </c>
      <c r="AE1055">
        <f ca="1">IF(ISNA(AE$1), 0, OFFSET(data!$A$1, ROW()-1, AE$1-1))</f>
        <v>0</v>
      </c>
      <c r="AF1055" t="str">
        <f ca="1">IF(ISNA(AF$1), 0, OFFSET(data!$A$1, ROW()-1, AF$1-1))</f>
        <v>typical</v>
      </c>
      <c r="AG1055">
        <f t="shared" ca="1" si="272"/>
        <v>2045</v>
      </c>
      <c r="AH1055">
        <f t="shared" ca="1" si="273"/>
        <v>9</v>
      </c>
      <c r="AI1055">
        <f t="shared" ca="1" si="274"/>
        <v>22</v>
      </c>
      <c r="AJ1055" t="str">
        <f t="shared" ca="1" si="270"/>
        <v/>
      </c>
      <c r="AK1055" t="str">
        <f t="shared" ca="1" si="275"/>
        <v>18:00</v>
      </c>
      <c r="AL1055" s="4">
        <f t="shared" ca="1" si="271"/>
        <v>0</v>
      </c>
      <c r="AM1055">
        <f t="shared" ca="1" si="269"/>
        <v>881.56982987847084</v>
      </c>
      <c r="AN1055">
        <f t="shared" ca="1" si="276"/>
        <v>150</v>
      </c>
      <c r="AO1055">
        <f t="shared" ca="1" si="277"/>
        <v>502.984236435654</v>
      </c>
      <c r="AP1055">
        <f t="shared" ca="1" si="278"/>
        <v>0</v>
      </c>
      <c r="AQ1055">
        <f t="shared" ca="1" si="279"/>
        <v>42.8</v>
      </c>
      <c r="AR1055">
        <f t="shared" ca="1" si="280"/>
        <v>310.71851563751801</v>
      </c>
      <c r="AS1055">
        <f t="shared" ca="1" si="281"/>
        <v>1412.6256642683711</v>
      </c>
      <c r="AT1055">
        <f t="shared" ca="1" si="282"/>
        <v>1189.848544332091</v>
      </c>
    </row>
    <row r="1056" spans="1:46">
      <c r="A1056" t="str">
        <f ca="1">IF(ISNA(A$1), 0, OFFSET(data!$A$1, ROW()-1, A$1-1))</f>
        <v>Oahu</v>
      </c>
      <c r="B1056">
        <f ca="1">IF(ISNA(B$1), 0, OFFSET(data!$A$1, ROW()-1, B$1-1))</f>
        <v>2045</v>
      </c>
      <c r="C1056" s="8">
        <f ca="1">IF(ISNA(C$1), 0, OFFSET(data!$A$1, ROW()-1, C$1-1))</f>
        <v>53227.833333333336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42.8</v>
      </c>
      <c r="M1056">
        <f ca="1">IF(ISNA(M$1), 0, OFFSET(data!$A$1, ROW()-1, M$1-1))</f>
        <v>275.68388867937603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502.984236435654</v>
      </c>
      <c r="S1056">
        <f ca="1">IF(ISNA(S$1), 0, OFFSET(data!$A$1, ROW()-1, S$1-1))</f>
        <v>137.52807912433599</v>
      </c>
      <c r="T1056">
        <f ca="1">IF(ISNA(T$1), 0, OFFSET(data!$A$1, ROW()-1, T$1-1))</f>
        <v>0</v>
      </c>
      <c r="U1056">
        <f ca="1">IF(ISNA(U$1), 0, OFFSET(data!$A$1, ROW()-1, U$1-1))</f>
        <v>936.77247530401496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-93.677247530401502</v>
      </c>
      <c r="Y1056">
        <f ca="1">IF(ISNA(Y$1), 0, OFFSET(data!$A$1, ROW()-1, Y$1-1))</f>
        <v>115.900976465754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418.59483307086299</v>
      </c>
      <c r="AD1056">
        <f ca="1">IF(ISNA(AD$1), 0, OFFSET(data!$A$1, ROW()-1, AD$1-1))</f>
        <v>184.32925932981499</v>
      </c>
      <c r="AE1056">
        <f ca="1">IF(ISNA(AE$1), 0, OFFSET(data!$A$1, ROW()-1, AE$1-1))</f>
        <v>0</v>
      </c>
      <c r="AF1056" t="str">
        <f ca="1">IF(ISNA(AF$1), 0, OFFSET(data!$A$1, ROW()-1, AF$1-1))</f>
        <v>typical</v>
      </c>
      <c r="AG1056">
        <f t="shared" ca="1" si="272"/>
        <v>2045</v>
      </c>
      <c r="AH1056">
        <f t="shared" ca="1" si="273"/>
        <v>9</v>
      </c>
      <c r="AI1056">
        <f t="shared" ca="1" si="274"/>
        <v>22</v>
      </c>
      <c r="AJ1056" t="str">
        <f t="shared" ca="1" si="270"/>
        <v/>
      </c>
      <c r="AK1056" t="str">
        <f t="shared" ca="1" si="275"/>
        <v>20:00</v>
      </c>
      <c r="AL1056" s="4">
        <f t="shared" ca="1" si="271"/>
        <v>0</v>
      </c>
      <c r="AM1056">
        <f t="shared" ca="1" si="269"/>
        <v>843.09522777361349</v>
      </c>
      <c r="AN1056">
        <f t="shared" ca="1" si="276"/>
        <v>137.52807912433599</v>
      </c>
      <c r="AO1056">
        <f t="shared" ca="1" si="277"/>
        <v>502.984236435654</v>
      </c>
      <c r="AP1056">
        <f t="shared" ca="1" si="278"/>
        <v>0</v>
      </c>
      <c r="AQ1056">
        <f t="shared" ca="1" si="279"/>
        <v>42.8</v>
      </c>
      <c r="AR1056">
        <f t="shared" ca="1" si="280"/>
        <v>275.68388867937603</v>
      </c>
      <c r="AS1056">
        <f t="shared" ca="1" si="281"/>
        <v>1377.591037310229</v>
      </c>
      <c r="AT1056">
        <f t="shared" ca="1" si="282"/>
        <v>1143.3254635691824</v>
      </c>
    </row>
    <row r="1057" spans="1:46">
      <c r="A1057" t="str">
        <f ca="1">IF(ISNA(A$1), 0, OFFSET(data!$A$1, ROW()-1, A$1-1))</f>
        <v>Oahu</v>
      </c>
      <c r="B1057">
        <f ca="1">IF(ISNA(B$1), 0, OFFSET(data!$A$1, ROW()-1, B$1-1))</f>
        <v>2045</v>
      </c>
      <c r="C1057" s="8">
        <f ca="1">IF(ISNA(C$1), 0, OFFSET(data!$A$1, ROW()-1, C$1-1))</f>
        <v>53227.916666666664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42.8</v>
      </c>
      <c r="M1057">
        <f ca="1">IF(ISNA(M$1), 0, OFFSET(data!$A$1, ROW()-1, M$1-1))</f>
        <v>217.86587655478399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502.984236435654</v>
      </c>
      <c r="S1057">
        <f ca="1">IF(ISNA(S$1), 0, OFFSET(data!$A$1, ROW()-1, S$1-1))</f>
        <v>54.970729485037097</v>
      </c>
      <c r="T1057">
        <f ca="1">IF(ISNA(T$1), 0, OFFSET(data!$A$1, ROW()-1, T$1-1))</f>
        <v>0</v>
      </c>
      <c r="U1057">
        <f ca="1">IF(ISNA(U$1), 0, OFFSET(data!$A$1, ROW()-1, U$1-1))</f>
        <v>877.30567784406503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-87.730567784406503</v>
      </c>
      <c r="Y1057">
        <f ca="1">IF(ISNA(Y$1), 0, OFFSET(data!$A$1, ROW()-1, Y$1-1))</f>
        <v>29.045732415816801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501.15218271016198</v>
      </c>
      <c r="AD1057">
        <f ca="1">IF(ISNA(AD$1), 0, OFFSET(data!$A$1, ROW()-1, AD$1-1))</f>
        <v>182.278915459872</v>
      </c>
      <c r="AE1057">
        <f ca="1">IF(ISNA(AE$1), 0, OFFSET(data!$A$1, ROW()-1, AE$1-1))</f>
        <v>0</v>
      </c>
      <c r="AF1057" t="str">
        <f ca="1">IF(ISNA(AF$1), 0, OFFSET(data!$A$1, ROW()-1, AF$1-1))</f>
        <v>typical</v>
      </c>
      <c r="AG1057">
        <f t="shared" ca="1" si="272"/>
        <v>2045</v>
      </c>
      <c r="AH1057">
        <f t="shared" ca="1" si="273"/>
        <v>9</v>
      </c>
      <c r="AI1057">
        <f t="shared" ca="1" si="274"/>
        <v>22</v>
      </c>
      <c r="AJ1057" t="str">
        <f t="shared" ca="1" si="270"/>
        <v/>
      </c>
      <c r="AK1057" t="str">
        <f t="shared" ca="1" si="275"/>
        <v>22:00</v>
      </c>
      <c r="AL1057" s="4">
        <f t="shared" ca="1" si="271"/>
        <v>0</v>
      </c>
      <c r="AM1057">
        <f t="shared" ca="1" si="269"/>
        <v>789.57511005965853</v>
      </c>
      <c r="AN1057">
        <f t="shared" ca="1" si="276"/>
        <v>54.970729485037097</v>
      </c>
      <c r="AO1057">
        <f t="shared" ca="1" si="277"/>
        <v>502.984236435654</v>
      </c>
      <c r="AP1057">
        <f t="shared" ca="1" si="278"/>
        <v>0</v>
      </c>
      <c r="AQ1057">
        <f t="shared" ca="1" si="279"/>
        <v>42.8</v>
      </c>
      <c r="AR1057">
        <f t="shared" ca="1" si="280"/>
        <v>217.86587655478399</v>
      </c>
      <c r="AS1057">
        <f t="shared" ca="1" si="281"/>
        <v>1319.7730251856369</v>
      </c>
      <c r="AT1057">
        <f t="shared" ca="1" si="282"/>
        <v>1000.8997579353473</v>
      </c>
    </row>
    <row r="1058" spans="1:46">
      <c r="A1058" t="str">
        <f ca="1">IF(ISNA(A$1), 0, OFFSET(data!$A$1, ROW()-1, A$1-1))</f>
        <v>Oahu</v>
      </c>
      <c r="B1058">
        <f ca="1">IF(ISNA(B$1), 0, OFFSET(data!$A$1, ROW()-1, B$1-1))</f>
        <v>2045</v>
      </c>
      <c r="C1058" s="8">
        <f ca="1">IF(ISNA(C$1), 0, OFFSET(data!$A$1, ROW()-1, C$1-1))</f>
        <v>53262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42.8</v>
      </c>
      <c r="M1058">
        <f ca="1">IF(ISNA(M$1), 0, OFFSET(data!$A$1, ROW()-1, M$1-1))</f>
        <v>337.02633718851598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364.34818728330998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802.10011547842601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-80.210011547842598</v>
      </c>
      <c r="Y1058">
        <f ca="1">IF(ISNA(Y$1), 0, OFFSET(data!$A$1, ROW()-1, Y$1-1))</f>
        <v>22.2844205412432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694.75896134754305</v>
      </c>
      <c r="AD1058">
        <f ca="1">IF(ISNA(AD$1), 0, OFFSET(data!$A$1, ROW()-1, AD$1-1))</f>
        <v>186.09564861000001</v>
      </c>
      <c r="AE1058">
        <f ca="1">IF(ISNA(AE$1), 0, OFFSET(data!$A$1, ROW()-1, AE$1-1))</f>
        <v>0</v>
      </c>
      <c r="AF1058" t="str">
        <f ca="1">IF(ISNA(AF$1), 0, OFFSET(data!$A$1, ROW()-1, AF$1-1))</f>
        <v>typical</v>
      </c>
      <c r="AG1058">
        <f t="shared" ca="1" si="272"/>
        <v>2045</v>
      </c>
      <c r="AH1058">
        <f t="shared" ca="1" si="273"/>
        <v>10</v>
      </c>
      <c r="AI1058">
        <f t="shared" ca="1" si="274"/>
        <v>27</v>
      </c>
      <c r="AJ1058" t="str">
        <f t="shared" ca="1" si="270"/>
        <v/>
      </c>
      <c r="AK1058" t="str">
        <f t="shared" ca="1" si="275"/>
        <v>00:00</v>
      </c>
      <c r="AL1058" s="4">
        <f t="shared" ca="1" si="271"/>
        <v>0</v>
      </c>
      <c r="AM1058">
        <f t="shared" ca="1" si="269"/>
        <v>721.89010393058345</v>
      </c>
      <c r="AN1058">
        <f t="shared" ca="1" si="276"/>
        <v>0</v>
      </c>
      <c r="AO1058">
        <f t="shared" ca="1" si="277"/>
        <v>364.34818728330998</v>
      </c>
      <c r="AP1058">
        <f t="shared" ca="1" si="278"/>
        <v>0</v>
      </c>
      <c r="AQ1058">
        <f t="shared" ca="1" si="279"/>
        <v>42.8</v>
      </c>
      <c r="AR1058">
        <f t="shared" ca="1" si="280"/>
        <v>337.02633718851598</v>
      </c>
      <c r="AS1058">
        <f t="shared" ca="1" si="281"/>
        <v>1438.933485819369</v>
      </c>
      <c r="AT1058">
        <f t="shared" ca="1" si="282"/>
        <v>930.27017308182667</v>
      </c>
    </row>
    <row r="1059" spans="1:46">
      <c r="A1059" t="str">
        <f ca="1">IF(ISNA(A$1), 0, OFFSET(data!$A$1, ROW()-1, A$1-1))</f>
        <v>Oahu</v>
      </c>
      <c r="B1059">
        <f ca="1">IF(ISNA(B$1), 0, OFFSET(data!$A$1, ROW()-1, B$1-1))</f>
        <v>2045</v>
      </c>
      <c r="C1059" s="8">
        <f ca="1">IF(ISNA(C$1), 0, OFFSET(data!$A$1, ROW()-1, C$1-1))</f>
        <v>53262.083333333336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42.8</v>
      </c>
      <c r="M1059">
        <f ca="1">IF(ISNA(M$1), 0, OFFSET(data!$A$1, ROW()-1, M$1-1))</f>
        <v>332.316180287664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337.37121389911198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773.63139524646795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-77.363139524646797</v>
      </c>
      <c r="Y1059">
        <f ca="1">IF(ISNA(Y$1), 0, OFFSET(data!$A$1, ROW()-1, Y$1-1))</f>
        <v>16.219138464956298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721.73593473174105</v>
      </c>
      <c r="AD1059">
        <f ca="1">IF(ISNA(AD$1), 0, OFFSET(data!$A$1, ROW()-1, AD$1-1))</f>
        <v>186.09564861000001</v>
      </c>
      <c r="AE1059">
        <f ca="1">IF(ISNA(AE$1), 0, OFFSET(data!$A$1, ROW()-1, AE$1-1))</f>
        <v>0</v>
      </c>
      <c r="AF1059" t="str">
        <f ca="1">IF(ISNA(AF$1), 0, OFFSET(data!$A$1, ROW()-1, AF$1-1))</f>
        <v>typical</v>
      </c>
      <c r="AG1059">
        <f t="shared" ca="1" si="272"/>
        <v>2045</v>
      </c>
      <c r="AH1059">
        <f t="shared" ca="1" si="273"/>
        <v>10</v>
      </c>
      <c r="AI1059">
        <f t="shared" ca="1" si="274"/>
        <v>27</v>
      </c>
      <c r="AJ1059" t="str">
        <f t="shared" ca="1" si="270"/>
        <v/>
      </c>
      <c r="AK1059" t="str">
        <f t="shared" ca="1" si="275"/>
        <v>02:00</v>
      </c>
      <c r="AL1059" s="4">
        <f t="shared" ca="1" si="271"/>
        <v>0</v>
      </c>
      <c r="AM1059">
        <f t="shared" ca="1" si="269"/>
        <v>696.26825572182111</v>
      </c>
      <c r="AN1059">
        <f t="shared" ca="1" si="276"/>
        <v>0</v>
      </c>
      <c r="AO1059">
        <f t="shared" ca="1" si="277"/>
        <v>337.37121389911198</v>
      </c>
      <c r="AP1059">
        <f t="shared" ca="1" si="278"/>
        <v>0</v>
      </c>
      <c r="AQ1059">
        <f t="shared" ca="1" si="279"/>
        <v>42.8</v>
      </c>
      <c r="AR1059">
        <f t="shared" ca="1" si="280"/>
        <v>332.316180287664</v>
      </c>
      <c r="AS1059">
        <f t="shared" ca="1" si="281"/>
        <v>1434.2233289185169</v>
      </c>
      <c r="AT1059">
        <f t="shared" ca="1" si="282"/>
        <v>898.58304279677736</v>
      </c>
    </row>
    <row r="1060" spans="1:46">
      <c r="A1060" t="str">
        <f ca="1">IF(ISNA(A$1), 0, OFFSET(data!$A$1, ROW()-1, A$1-1))</f>
        <v>Oahu</v>
      </c>
      <c r="B1060">
        <f ca="1">IF(ISNA(B$1), 0, OFFSET(data!$A$1, ROW()-1, B$1-1))</f>
        <v>2045</v>
      </c>
      <c r="C1060" s="8">
        <f ca="1">IF(ISNA(C$1), 0, OFFSET(data!$A$1, ROW()-1, C$1-1))</f>
        <v>53262.166666666664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42.8</v>
      </c>
      <c r="M1060">
        <f ca="1">IF(ISNA(M$1), 0, OFFSET(data!$A$1, ROW()-1, M$1-1))</f>
        <v>196.18691470899901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337.37121389911198</v>
      </c>
      <c r="S1060">
        <f ca="1">IF(ISNA(S$1), 0, OFFSET(data!$A$1, ROW()-1, S$1-1))</f>
        <v>145.48592951467</v>
      </c>
      <c r="T1060">
        <f ca="1">IF(ISNA(T$1), 0, OFFSET(data!$A$1, ROW()-1, T$1-1))</f>
        <v>0</v>
      </c>
      <c r="U1060">
        <f ca="1">IF(ISNA(U$1), 0, OFFSET(data!$A$1, ROW()-1, U$1-1))</f>
        <v>784.027688508697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-78.402768850869705</v>
      </c>
      <c r="Y1060">
        <f ca="1">IF(ISNA(Y$1), 0, OFFSET(data!$A$1, ROW()-1, Y$1-1))</f>
        <v>16.219138464956298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576.25000521707</v>
      </c>
      <c r="AD1060">
        <f ca="1">IF(ISNA(AD$1), 0, OFFSET(data!$A$1, ROW()-1, AD$1-1))</f>
        <v>179.39744487830399</v>
      </c>
      <c r="AE1060">
        <f ca="1">IF(ISNA(AE$1), 0, OFFSET(data!$A$1, ROW()-1, AE$1-1))</f>
        <v>0</v>
      </c>
      <c r="AF1060" t="str">
        <f ca="1">IF(ISNA(AF$1), 0, OFFSET(data!$A$1, ROW()-1, AF$1-1))</f>
        <v>typical</v>
      </c>
      <c r="AG1060">
        <f t="shared" ca="1" si="272"/>
        <v>2045</v>
      </c>
      <c r="AH1060">
        <f t="shared" ca="1" si="273"/>
        <v>10</v>
      </c>
      <c r="AI1060">
        <f t="shared" ca="1" si="274"/>
        <v>27</v>
      </c>
      <c r="AJ1060" t="str">
        <f t="shared" ca="1" si="270"/>
        <v/>
      </c>
      <c r="AK1060" t="str">
        <f t="shared" ca="1" si="275"/>
        <v>04:00</v>
      </c>
      <c r="AL1060" s="4">
        <f t="shared" ca="1" si="271"/>
        <v>0</v>
      </c>
      <c r="AM1060">
        <f t="shared" ca="1" si="269"/>
        <v>705.62491965782726</v>
      </c>
      <c r="AN1060">
        <f t="shared" ca="1" si="276"/>
        <v>145.48592951467</v>
      </c>
      <c r="AO1060">
        <f t="shared" ca="1" si="277"/>
        <v>337.37121389911198</v>
      </c>
      <c r="AP1060">
        <f t="shared" ca="1" si="278"/>
        <v>0</v>
      </c>
      <c r="AQ1060">
        <f t="shared" ca="1" si="279"/>
        <v>42.8</v>
      </c>
      <c r="AR1060">
        <f t="shared" ca="1" si="280"/>
        <v>196.18691470899901</v>
      </c>
      <c r="AS1060">
        <f t="shared" ca="1" si="281"/>
        <v>1298.0940633398509</v>
      </c>
      <c r="AT1060">
        <f t="shared" ca="1" si="282"/>
        <v>901.24150300108749</v>
      </c>
    </row>
    <row r="1061" spans="1:46">
      <c r="A1061" t="str">
        <f ca="1">IF(ISNA(A$1), 0, OFFSET(data!$A$1, ROW()-1, A$1-1))</f>
        <v>Oahu</v>
      </c>
      <c r="B1061">
        <f ca="1">IF(ISNA(B$1), 0, OFFSET(data!$A$1, ROW()-1, B$1-1))</f>
        <v>2045</v>
      </c>
      <c r="C1061" s="8">
        <f ca="1">IF(ISNA(C$1), 0, OFFSET(data!$A$1, ROW()-1, C$1-1))</f>
        <v>53262.25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42.8</v>
      </c>
      <c r="M1061">
        <f ca="1">IF(ISNA(M$1), 0, OFFSET(data!$A$1, ROW()-1, M$1-1))</f>
        <v>337.78891203085999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337.37121389911198</v>
      </c>
      <c r="S1061">
        <f ca="1">IF(ISNA(S$1), 0, OFFSET(data!$A$1, ROW()-1, S$1-1))</f>
        <v>64.501402410632295</v>
      </c>
      <c r="T1061">
        <f ca="1">IF(ISNA(T$1), 0, OFFSET(data!$A$1, ROW()-1, T$1-1))</f>
        <v>0</v>
      </c>
      <c r="U1061">
        <f ca="1">IF(ISNA(U$1), 0, OFFSET(data!$A$1, ROW()-1, U$1-1))</f>
        <v>847.60897191383901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-84.760897191383904</v>
      </c>
      <c r="Y1061">
        <f ca="1">IF(ISNA(Y$1), 0, OFFSET(data!$A$1, ROW()-1, Y$1-1))</f>
        <v>19.613453618151201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657.23453232110796</v>
      </c>
      <c r="AD1061">
        <f ca="1">IF(ISNA(AD$1), 0, OFFSET(data!$A$1, ROW()-1, AD$1-1))</f>
        <v>186.09564861000001</v>
      </c>
      <c r="AE1061">
        <f ca="1">IF(ISNA(AE$1), 0, OFFSET(data!$A$1, ROW()-1, AE$1-1))</f>
        <v>0</v>
      </c>
      <c r="AF1061" t="str">
        <f ca="1">IF(ISNA(AF$1), 0, OFFSET(data!$A$1, ROW()-1, AF$1-1))</f>
        <v>typical</v>
      </c>
      <c r="AG1061">
        <f t="shared" ca="1" si="272"/>
        <v>2045</v>
      </c>
      <c r="AH1061">
        <f t="shared" ca="1" si="273"/>
        <v>10</v>
      </c>
      <c r="AI1061">
        <f t="shared" ca="1" si="274"/>
        <v>27</v>
      </c>
      <c r="AJ1061" t="str">
        <f t="shared" ca="1" si="270"/>
        <v/>
      </c>
      <c r="AK1061" t="str">
        <f t="shared" ca="1" si="275"/>
        <v>06:00</v>
      </c>
      <c r="AL1061" s="4">
        <f t="shared" ca="1" si="271"/>
        <v>0</v>
      </c>
      <c r="AM1061">
        <f t="shared" ca="1" si="269"/>
        <v>762.84807472245507</v>
      </c>
      <c r="AN1061">
        <f t="shared" ca="1" si="276"/>
        <v>64.501402410632295</v>
      </c>
      <c r="AO1061">
        <f t="shared" ca="1" si="277"/>
        <v>337.37121389911198</v>
      </c>
      <c r="AP1061">
        <f t="shared" ca="1" si="278"/>
        <v>0</v>
      </c>
      <c r="AQ1061">
        <f t="shared" ca="1" si="279"/>
        <v>42.8</v>
      </c>
      <c r="AR1061">
        <f t="shared" ca="1" si="280"/>
        <v>337.78891203085999</v>
      </c>
      <c r="AS1061">
        <f t="shared" ca="1" si="281"/>
        <v>1439.6960606617122</v>
      </c>
      <c r="AT1061">
        <f t="shared" ca="1" si="282"/>
        <v>968.55717695060628</v>
      </c>
    </row>
    <row r="1062" spans="1:46">
      <c r="A1062" t="str">
        <f ca="1">IF(ISNA(A$1), 0, OFFSET(data!$A$1, ROW()-1, A$1-1))</f>
        <v>Oahu</v>
      </c>
      <c r="B1062">
        <f ca="1">IF(ISNA(B$1), 0, OFFSET(data!$A$1, ROW()-1, B$1-1))</f>
        <v>2045</v>
      </c>
      <c r="C1062" s="8">
        <f ca="1">IF(ISNA(C$1), 0, OFFSET(data!$A$1, ROW()-1, C$1-1))</f>
        <v>53262.333333333336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1705.5796613464399</v>
      </c>
      <c r="L1062">
        <f ca="1">IF(ISNA(L$1), 0, OFFSET(data!$A$1, ROW()-1, L$1-1))</f>
        <v>42.8</v>
      </c>
      <c r="M1062">
        <f ca="1">IF(ISNA(M$1), 0, OFFSET(data!$A$1, ROW()-1, M$1-1))</f>
        <v>334.88125889542903</v>
      </c>
      <c r="N1062">
        <f ca="1">IF(ISNA(N$1), 0, OFFSET(data!$A$1, ROW()-1, N$1-1))</f>
        <v>566.14668597756497</v>
      </c>
      <c r="O1062">
        <f ca="1">IF(ISNA(O$1), 0, OFFSET(data!$A$1, ROW()-1, O$1-1))</f>
        <v>0</v>
      </c>
      <c r="P1062">
        <f ca="1">IF(ISNA(P$1), 0, OFFSET(data!$A$1, ROW()-1, P$1-1))</f>
        <v>14.369634345299101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942.89772667545606</v>
      </c>
      <c r="V1062">
        <f ca="1">IF(ISNA(V$1), 0, OFFSET(data!$A$1, ROW()-1, V$1-1))</f>
        <v>0</v>
      </c>
      <c r="W1062">
        <f ca="1">IF(ISNA(W$1), 0, OFFSET(data!$A$1, ROW()-1, W$1-1))</f>
        <v>696.43147436921697</v>
      </c>
      <c r="X1062">
        <f ca="1">IF(ISNA(X$1), 0, OFFSET(data!$A$1, ROW()-1, X$1-1))</f>
        <v>119.55870127996</v>
      </c>
      <c r="Y1062">
        <f ca="1">IF(ISNA(Y$1), 0, OFFSET(data!$A$1, ROW()-1, Y$1-1))</f>
        <v>184.82629055307299</v>
      </c>
      <c r="Z1062">
        <f ca="1">IF(ISNA(Z$1), 0, OFFSET(data!$A$1, ROW()-1, Z$1-1))</f>
        <v>139.546727364172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2336.0549433229298</v>
      </c>
      <c r="AD1062">
        <f ca="1">IF(ISNA(AD$1), 0, OFFSET(data!$A$1, ROW()-1, AD$1-1))</f>
        <v>1000.81870214462</v>
      </c>
      <c r="AE1062">
        <f ca="1">IF(ISNA(AE$1), 0, OFFSET(data!$A$1, ROW()-1, AE$1-1))</f>
        <v>0</v>
      </c>
      <c r="AF1062" t="str">
        <f ca="1">IF(ISNA(AF$1), 0, OFFSET(data!$A$1, ROW()-1, AF$1-1))</f>
        <v>typical</v>
      </c>
      <c r="AG1062">
        <f t="shared" ca="1" si="272"/>
        <v>2045</v>
      </c>
      <c r="AH1062">
        <f t="shared" ca="1" si="273"/>
        <v>10</v>
      </c>
      <c r="AI1062">
        <f t="shared" ca="1" si="274"/>
        <v>27</v>
      </c>
      <c r="AJ1062" t="str">
        <f t="shared" ca="1" si="270"/>
        <v/>
      </c>
      <c r="AK1062" t="str">
        <f t="shared" ca="1" si="275"/>
        <v>08:00</v>
      </c>
      <c r="AL1062" s="4">
        <f t="shared" ca="1" si="271"/>
        <v>0</v>
      </c>
      <c r="AM1062">
        <f t="shared" ca="1" si="269"/>
        <v>1062.4564279554161</v>
      </c>
      <c r="AN1062">
        <f t="shared" ca="1" si="276"/>
        <v>139.546727364172</v>
      </c>
      <c r="AO1062">
        <f t="shared" ca="1" si="277"/>
        <v>696.43147436921697</v>
      </c>
      <c r="AP1062">
        <f t="shared" ca="1" si="278"/>
        <v>2271.726347324005</v>
      </c>
      <c r="AQ1062">
        <f t="shared" ca="1" si="279"/>
        <v>42.8</v>
      </c>
      <c r="AR1062">
        <f t="shared" ca="1" si="280"/>
        <v>349.25089324072815</v>
      </c>
      <c r="AS1062">
        <f t="shared" ca="1" si="281"/>
        <v>4419.3158635647987</v>
      </c>
      <c r="AT1062">
        <f t="shared" ca="1" si="282"/>
        <v>3084.0796223864982</v>
      </c>
    </row>
    <row r="1063" spans="1:46">
      <c r="A1063" t="str">
        <f ca="1">IF(ISNA(A$1), 0, OFFSET(data!$A$1, ROW()-1, A$1-1))</f>
        <v>Oahu</v>
      </c>
      <c r="B1063">
        <f ca="1">IF(ISNA(B$1), 0, OFFSET(data!$A$1, ROW()-1, B$1-1))</f>
        <v>2045</v>
      </c>
      <c r="C1063" s="8">
        <f ca="1">IF(ISNA(C$1), 0, OFFSET(data!$A$1, ROW()-1, C$1-1))</f>
        <v>53262.416666666664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1755.12021891325</v>
      </c>
      <c r="L1063">
        <f ca="1">IF(ISNA(L$1), 0, OFFSET(data!$A$1, ROW()-1, L$1-1))</f>
        <v>42.8</v>
      </c>
      <c r="M1063">
        <f ca="1">IF(ISNA(M$1), 0, OFFSET(data!$A$1, ROW()-1, M$1-1))</f>
        <v>294.31451788987198</v>
      </c>
      <c r="N1063">
        <f ca="1">IF(ISNA(N$1), 0, OFFSET(data!$A$1, ROW()-1, N$1-1))</f>
        <v>533.787517890083</v>
      </c>
      <c r="O1063">
        <f ca="1">IF(ISNA(O$1), 0, OFFSET(data!$A$1, ROW()-1, O$1-1))</f>
        <v>0</v>
      </c>
      <c r="P1063">
        <f ca="1">IF(ISNA(P$1), 0, OFFSET(data!$A$1, ROW()-1, P$1-1))</f>
        <v>1.1680456826513801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972.30089020768901</v>
      </c>
      <c r="V1063">
        <f ca="1">IF(ISNA(V$1), 0, OFFSET(data!$A$1, ROW()-1, V$1-1))</f>
        <v>0</v>
      </c>
      <c r="W1063">
        <f ca="1">IF(ISNA(W$1), 0, OFFSET(data!$A$1, ROW()-1, W$1-1))</f>
        <v>696.43147436921595</v>
      </c>
      <c r="X1063">
        <f ca="1">IF(ISNA(X$1), 0, OFFSET(data!$A$1, ROW()-1, X$1-1))</f>
        <v>119.55870127996</v>
      </c>
      <c r="Y1063">
        <f ca="1">IF(ISNA(Y$1), 0, OFFSET(data!$A$1, ROW()-1, Y$1-1))</f>
        <v>184.82629055307299</v>
      </c>
      <c r="Z1063">
        <f ca="1">IF(ISNA(Z$1), 0, OFFSET(data!$A$1, ROW()-1, Z$1-1))</f>
        <v>119.117380393191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2290.4941865728001</v>
      </c>
      <c r="AD1063">
        <f ca="1">IF(ISNA(AD$1), 0, OFFSET(data!$A$1, ROW()-1, AD$1-1))</f>
        <v>1005.2224972745601</v>
      </c>
      <c r="AE1063">
        <f ca="1">IF(ISNA(AE$1), 0, OFFSET(data!$A$1, ROW()-1, AE$1-1))</f>
        <v>0</v>
      </c>
      <c r="AF1063" t="str">
        <f ca="1">IF(ISNA(AF$1), 0, OFFSET(data!$A$1, ROW()-1, AF$1-1))</f>
        <v>typical</v>
      </c>
      <c r="AG1063">
        <f t="shared" ca="1" si="272"/>
        <v>2045</v>
      </c>
      <c r="AH1063">
        <f t="shared" ca="1" si="273"/>
        <v>10</v>
      </c>
      <c r="AI1063">
        <f t="shared" ca="1" si="274"/>
        <v>27</v>
      </c>
      <c r="AJ1063" t="str">
        <f t="shared" ca="1" si="270"/>
        <v/>
      </c>
      <c r="AK1063" t="str">
        <f t="shared" ca="1" si="275"/>
        <v>10:00</v>
      </c>
      <c r="AL1063" s="4">
        <f t="shared" ca="1" si="271"/>
        <v>0</v>
      </c>
      <c r="AM1063">
        <f t="shared" ca="1" si="269"/>
        <v>1091.8595914876489</v>
      </c>
      <c r="AN1063">
        <f t="shared" ca="1" si="276"/>
        <v>119.117380393191</v>
      </c>
      <c r="AO1063">
        <f t="shared" ca="1" si="277"/>
        <v>696.43147436921595</v>
      </c>
      <c r="AP1063">
        <f t="shared" ca="1" si="278"/>
        <v>2288.9077368033331</v>
      </c>
      <c r="AQ1063">
        <f t="shared" ca="1" si="279"/>
        <v>42.8</v>
      </c>
      <c r="AR1063">
        <f t="shared" ca="1" si="280"/>
        <v>295.48256357252336</v>
      </c>
      <c r="AS1063">
        <f t="shared" ca="1" si="281"/>
        <v>4382.728923375922</v>
      </c>
      <c r="AT1063">
        <f t="shared" ca="1" si="282"/>
        <v>3097.4572340776886</v>
      </c>
    </row>
    <row r="1064" spans="1:46">
      <c r="A1064" t="str">
        <f ca="1">IF(ISNA(A$1), 0, OFFSET(data!$A$1, ROW()-1, A$1-1))</f>
        <v>Oahu</v>
      </c>
      <c r="B1064">
        <f ca="1">IF(ISNA(B$1), 0, OFFSET(data!$A$1, ROW()-1, B$1-1))</f>
        <v>2045</v>
      </c>
      <c r="C1064" s="8">
        <f ca="1">IF(ISNA(C$1), 0, OFFSET(data!$A$1, ROW()-1, C$1-1))</f>
        <v>53262.5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1768.5449537484301</v>
      </c>
      <c r="L1064">
        <f ca="1">IF(ISNA(L$1), 0, OFFSET(data!$A$1, ROW()-1, L$1-1))</f>
        <v>42.8</v>
      </c>
      <c r="M1064">
        <f ca="1">IF(ISNA(M$1), 0, OFFSET(data!$A$1, ROW()-1, M$1-1))</f>
        <v>272.33398450973999</v>
      </c>
      <c r="N1064">
        <f ca="1">IF(ISNA(N$1), 0, OFFSET(data!$A$1, ROW()-1, N$1-1))</f>
        <v>465.01043966342502</v>
      </c>
      <c r="O1064">
        <f ca="1">IF(ISNA(O$1), 0, OFFSET(data!$A$1, ROW()-1, O$1-1))</f>
        <v>0</v>
      </c>
      <c r="P1064">
        <f ca="1">IF(ISNA(P$1), 0, OFFSET(data!$A$1, ROW()-1, P$1-1))</f>
        <v>7.1948339148939597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972.10030290239501</v>
      </c>
      <c r="V1064">
        <f ca="1">IF(ISNA(V$1), 0, OFFSET(data!$A$1, ROW()-1, V$1-1))</f>
        <v>0</v>
      </c>
      <c r="W1064">
        <f ca="1">IF(ISNA(W$1), 0, OFFSET(data!$A$1, ROW()-1, W$1-1))</f>
        <v>696.43147436921595</v>
      </c>
      <c r="X1064">
        <f ca="1">IF(ISNA(X$1), 0, OFFSET(data!$A$1, ROW()-1, X$1-1))</f>
        <v>119.55870127996</v>
      </c>
      <c r="Y1064">
        <f ca="1">IF(ISNA(Y$1), 0, OFFSET(data!$A$1, ROW()-1, Y$1-1))</f>
        <v>184.82629055307299</v>
      </c>
      <c r="Z1064">
        <f ca="1">IF(ISNA(Z$1), 0, OFFSET(data!$A$1, ROW()-1, Z$1-1))</f>
        <v>110.762169153529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2227.7438965783899</v>
      </c>
      <c r="AD1064">
        <f ca="1">IF(ISNA(AD$1), 0, OFFSET(data!$A$1, ROW()-1, AD$1-1))</f>
        <v>1005.2224972745601</v>
      </c>
      <c r="AE1064">
        <f ca="1">IF(ISNA(AE$1), 0, OFFSET(data!$A$1, ROW()-1, AE$1-1))</f>
        <v>0</v>
      </c>
      <c r="AF1064" t="str">
        <f ca="1">IF(ISNA(AF$1), 0, OFFSET(data!$A$1, ROW()-1, AF$1-1))</f>
        <v>typical</v>
      </c>
      <c r="AG1064">
        <f t="shared" ca="1" si="272"/>
        <v>2045</v>
      </c>
      <c r="AH1064">
        <f t="shared" ca="1" si="273"/>
        <v>10</v>
      </c>
      <c r="AI1064">
        <f t="shared" ca="1" si="274"/>
        <v>27</v>
      </c>
      <c r="AJ1064" t="str">
        <f t="shared" ca="1" si="270"/>
        <v/>
      </c>
      <c r="AK1064" t="str">
        <f t="shared" ca="1" si="275"/>
        <v>12:00</v>
      </c>
      <c r="AL1064" s="4">
        <f t="shared" ca="1" si="271"/>
        <v>0</v>
      </c>
      <c r="AM1064">
        <f t="shared" ca="1" si="269"/>
        <v>1091.6590041823549</v>
      </c>
      <c r="AN1064">
        <f t="shared" ca="1" si="276"/>
        <v>110.762169153529</v>
      </c>
      <c r="AO1064">
        <f t="shared" ca="1" si="277"/>
        <v>696.43147436921595</v>
      </c>
      <c r="AP1064">
        <f t="shared" ca="1" si="278"/>
        <v>2233.5553934118552</v>
      </c>
      <c r="AQ1064">
        <f t="shared" ca="1" si="279"/>
        <v>42.8</v>
      </c>
      <c r="AR1064">
        <f t="shared" ca="1" si="280"/>
        <v>279.52881842463393</v>
      </c>
      <c r="AS1064">
        <f t="shared" ca="1" si="281"/>
        <v>4311.4228348365596</v>
      </c>
      <c r="AT1064">
        <f t="shared" ca="1" si="282"/>
        <v>3088.9014355327326</v>
      </c>
    </row>
    <row r="1065" spans="1:46">
      <c r="A1065" t="str">
        <f ca="1">IF(ISNA(A$1), 0, OFFSET(data!$A$1, ROW()-1, A$1-1))</f>
        <v>Oahu</v>
      </c>
      <c r="B1065">
        <f ca="1">IF(ISNA(B$1), 0, OFFSET(data!$A$1, ROW()-1, B$1-1))</f>
        <v>2045</v>
      </c>
      <c r="C1065" s="8">
        <f ca="1">IF(ISNA(C$1), 0, OFFSET(data!$A$1, ROW()-1, C$1-1))</f>
        <v>53262.583333333336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1650.20494131237</v>
      </c>
      <c r="L1065">
        <f ca="1">IF(ISNA(L$1), 0, OFFSET(data!$A$1, ROW()-1, L$1-1))</f>
        <v>42.8</v>
      </c>
      <c r="M1065">
        <f ca="1">IF(ISNA(M$1), 0, OFFSET(data!$A$1, ROW()-1, M$1-1))</f>
        <v>273.75217564392398</v>
      </c>
      <c r="N1065">
        <f ca="1">IF(ISNA(N$1), 0, OFFSET(data!$A$1, ROW()-1, N$1-1))</f>
        <v>297.74670582158598</v>
      </c>
      <c r="O1065">
        <f ca="1">IF(ISNA(O$1), 0, OFFSET(data!$A$1, ROW()-1, O$1-1))</f>
        <v>0</v>
      </c>
      <c r="P1065">
        <f ca="1">IF(ISNA(P$1), 0, OFFSET(data!$A$1, ROW()-1, P$1-1))</f>
        <v>23.142730759414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956.53277106220003</v>
      </c>
      <c r="V1065">
        <f ca="1">IF(ISNA(V$1), 0, OFFSET(data!$A$1, ROW()-1, V$1-1))</f>
        <v>0</v>
      </c>
      <c r="W1065">
        <f ca="1">IF(ISNA(W$1), 0, OFFSET(data!$A$1, ROW()-1, W$1-1))</f>
        <v>696.43147436921595</v>
      </c>
      <c r="X1065">
        <f ca="1">IF(ISNA(X$1), 0, OFFSET(data!$A$1, ROW()-1, X$1-1))</f>
        <v>119.55870127996</v>
      </c>
      <c r="Y1065">
        <f ca="1">IF(ISNA(Y$1), 0, OFFSET(data!$A$1, ROW()-1, Y$1-1))</f>
        <v>184.82629055307299</v>
      </c>
      <c r="Z1065">
        <f ca="1">IF(ISNA(Z$1), 0, OFFSET(data!$A$1, ROW()-1, Z$1-1))</f>
        <v>9.4078796918483292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2076.4280595810701</v>
      </c>
      <c r="AD1065">
        <f ca="1">IF(ISNA(AD$1), 0, OFFSET(data!$A$1, ROW()-1, AD$1-1))</f>
        <v>1005.2224972745601</v>
      </c>
      <c r="AE1065">
        <f ca="1">IF(ISNA(AE$1), 0, OFFSET(data!$A$1, ROW()-1, AE$1-1))</f>
        <v>0</v>
      </c>
      <c r="AF1065" t="str">
        <f ca="1">IF(ISNA(AF$1), 0, OFFSET(data!$A$1, ROW()-1, AF$1-1))</f>
        <v>typical</v>
      </c>
      <c r="AG1065">
        <f t="shared" ca="1" si="272"/>
        <v>2045</v>
      </c>
      <c r="AH1065">
        <f t="shared" ca="1" si="273"/>
        <v>10</v>
      </c>
      <c r="AI1065">
        <f t="shared" ca="1" si="274"/>
        <v>27</v>
      </c>
      <c r="AJ1065" t="str">
        <f t="shared" ca="1" si="270"/>
        <v/>
      </c>
      <c r="AK1065" t="str">
        <f t="shared" ca="1" si="275"/>
        <v>14:00</v>
      </c>
      <c r="AL1065" s="4">
        <f t="shared" ca="1" si="271"/>
        <v>0</v>
      </c>
      <c r="AM1065">
        <f t="shared" ca="1" si="269"/>
        <v>1076.0914723421599</v>
      </c>
      <c r="AN1065">
        <f t="shared" ca="1" si="276"/>
        <v>9.4078796918483292</v>
      </c>
      <c r="AO1065">
        <f t="shared" ca="1" si="277"/>
        <v>696.43147436921595</v>
      </c>
      <c r="AP1065">
        <f t="shared" ca="1" si="278"/>
        <v>1947.9516471339559</v>
      </c>
      <c r="AQ1065">
        <f t="shared" ca="1" si="279"/>
        <v>42.8</v>
      </c>
      <c r="AR1065">
        <f t="shared" ca="1" si="280"/>
        <v>296.89490640333798</v>
      </c>
      <c r="AS1065">
        <f t="shared" ca="1" si="281"/>
        <v>4043.185176537364</v>
      </c>
      <c r="AT1065">
        <f t="shared" ca="1" si="282"/>
        <v>2971.9796142308574</v>
      </c>
    </row>
    <row r="1066" spans="1:46">
      <c r="A1066" t="str">
        <f ca="1">IF(ISNA(A$1), 0, OFFSET(data!$A$1, ROW()-1, A$1-1))</f>
        <v>Oahu</v>
      </c>
      <c r="B1066">
        <f ca="1">IF(ISNA(B$1), 0, OFFSET(data!$A$1, ROW()-1, B$1-1))</f>
        <v>2045</v>
      </c>
      <c r="C1066" s="8">
        <f ca="1">IF(ISNA(C$1), 0, OFFSET(data!$A$1, ROW()-1, C$1-1))</f>
        <v>53262.666666666664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1126.9748978565699</v>
      </c>
      <c r="L1066">
        <f ca="1">IF(ISNA(L$1), 0, OFFSET(data!$A$1, ROW()-1, L$1-1))</f>
        <v>42.8</v>
      </c>
      <c r="M1066">
        <f ca="1">IF(ISNA(M$1), 0, OFFSET(data!$A$1, ROW()-1, M$1-1))</f>
        <v>248.74006422890599</v>
      </c>
      <c r="N1066">
        <f ca="1">IF(ISNA(N$1), 0, OFFSET(data!$A$1, ROW()-1, N$1-1))</f>
        <v>33.3734907265587</v>
      </c>
      <c r="O1066">
        <f ca="1">IF(ISNA(O$1), 0, OFFSET(data!$A$1, ROW()-1, O$1-1))</f>
        <v>0</v>
      </c>
      <c r="P1066">
        <f ca="1">IF(ISNA(P$1), 0, OFFSET(data!$A$1, ROW()-1, P$1-1))</f>
        <v>6.3604755331170297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948.18148983931803</v>
      </c>
      <c r="V1066">
        <f ca="1">IF(ISNA(V$1), 0, OFFSET(data!$A$1, ROW()-1, V$1-1))</f>
        <v>0</v>
      </c>
      <c r="W1066">
        <f ca="1">IF(ISNA(W$1), 0, OFFSET(data!$A$1, ROW()-1, W$1-1))</f>
        <v>165.94848041312801</v>
      </c>
      <c r="X1066">
        <f ca="1">IF(ISNA(X$1), 0, OFFSET(data!$A$1, ROW()-1, X$1-1))</f>
        <v>119.55870127996</v>
      </c>
      <c r="Y1066">
        <f ca="1">IF(ISNA(Y$1), 0, OFFSET(data!$A$1, ROW()-1, Y$1-1))</f>
        <v>184.82629055307299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1114.78959530365</v>
      </c>
      <c r="AD1066">
        <f ca="1">IF(ISNA(AD$1), 0, OFFSET(data!$A$1, ROW()-1, AD$1-1))</f>
        <v>894.02860145982504</v>
      </c>
      <c r="AE1066">
        <f ca="1">IF(ISNA(AE$1), 0, OFFSET(data!$A$1, ROW()-1, AE$1-1))</f>
        <v>0</v>
      </c>
      <c r="AF1066" t="str">
        <f ca="1">IF(ISNA(AF$1), 0, OFFSET(data!$A$1, ROW()-1, AF$1-1))</f>
        <v>typical</v>
      </c>
      <c r="AG1066">
        <f t="shared" ca="1" si="272"/>
        <v>2045</v>
      </c>
      <c r="AH1066">
        <f t="shared" ca="1" si="273"/>
        <v>10</v>
      </c>
      <c r="AI1066">
        <f t="shared" ca="1" si="274"/>
        <v>27</v>
      </c>
      <c r="AJ1066" t="str">
        <f t="shared" ca="1" si="270"/>
        <v/>
      </c>
      <c r="AK1066" t="str">
        <f t="shared" ca="1" si="275"/>
        <v>16:00</v>
      </c>
      <c r="AL1066" s="4">
        <f t="shared" ca="1" si="271"/>
        <v>0</v>
      </c>
      <c r="AM1066">
        <f t="shared" ca="1" si="269"/>
        <v>1067.7401911192781</v>
      </c>
      <c r="AN1066">
        <f t="shared" ca="1" si="276"/>
        <v>0</v>
      </c>
      <c r="AO1066">
        <f t="shared" ca="1" si="277"/>
        <v>165.94848041312801</v>
      </c>
      <c r="AP1066">
        <f t="shared" ca="1" si="278"/>
        <v>1160.3483885831286</v>
      </c>
      <c r="AQ1066">
        <f t="shared" ca="1" si="279"/>
        <v>42.8</v>
      </c>
      <c r="AR1066">
        <f t="shared" ca="1" si="280"/>
        <v>255.10053976202303</v>
      </c>
      <c r="AS1066">
        <f t="shared" ca="1" si="281"/>
        <v>2533.3045573891259</v>
      </c>
      <c r="AT1066">
        <f t="shared" ca="1" si="282"/>
        <v>2312.5435635453041</v>
      </c>
    </row>
    <row r="1067" spans="1:46">
      <c r="A1067" t="str">
        <f ca="1">IF(ISNA(A$1), 0, OFFSET(data!$A$1, ROW()-1, A$1-1))</f>
        <v>Oahu</v>
      </c>
      <c r="B1067">
        <f ca="1">IF(ISNA(B$1), 0, OFFSET(data!$A$1, ROW()-1, B$1-1))</f>
        <v>2045</v>
      </c>
      <c r="C1067" s="8">
        <f ca="1">IF(ISNA(C$1), 0, OFFSET(data!$A$1, ROW()-1, C$1-1))</f>
        <v>53262.75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42.8</v>
      </c>
      <c r="M1067">
        <f ca="1">IF(ISNA(M$1), 0, OFFSET(data!$A$1, ROW()-1, M$1-1))</f>
        <v>355.55764355498599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450.63776168953001</v>
      </c>
      <c r="S1067">
        <f ca="1">IF(ISNA(S$1), 0, OFFSET(data!$A$1, ROW()-1, S$1-1))</f>
        <v>150</v>
      </c>
      <c r="T1067">
        <f ca="1">IF(ISNA(T$1), 0, OFFSET(data!$A$1, ROW()-1, T$1-1))</f>
        <v>0</v>
      </c>
      <c r="U1067">
        <f ca="1">IF(ISNA(U$1), 0, OFFSET(data!$A$1, ROW()-1, U$1-1))</f>
        <v>971.18053672201802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-97.118053672201796</v>
      </c>
      <c r="Y1067">
        <f ca="1">IF(ISNA(Y$1), 0, OFFSET(data!$A$1, ROW()-1, Y$1-1))</f>
        <v>124.93292219470101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458.46938694132302</v>
      </c>
      <c r="AD1067">
        <f ca="1">IF(ISNA(AD$1), 0, OFFSET(data!$A$1, ROW()-1, AD$1-1))</f>
        <v>186.09564861000001</v>
      </c>
      <c r="AE1067">
        <f ca="1">IF(ISNA(AE$1), 0, OFFSET(data!$A$1, ROW()-1, AE$1-1))</f>
        <v>0</v>
      </c>
      <c r="AF1067" t="str">
        <f ca="1">IF(ISNA(AF$1), 0, OFFSET(data!$A$1, ROW()-1, AF$1-1))</f>
        <v>typical</v>
      </c>
      <c r="AG1067">
        <f t="shared" ca="1" si="272"/>
        <v>2045</v>
      </c>
      <c r="AH1067">
        <f t="shared" ca="1" si="273"/>
        <v>10</v>
      </c>
      <c r="AI1067">
        <f t="shared" ca="1" si="274"/>
        <v>27</v>
      </c>
      <c r="AJ1067" t="str">
        <f t="shared" ca="1" si="270"/>
        <v/>
      </c>
      <c r="AK1067" t="str">
        <f t="shared" ca="1" si="275"/>
        <v>18:00</v>
      </c>
      <c r="AL1067" s="4">
        <f t="shared" ca="1" si="271"/>
        <v>0</v>
      </c>
      <c r="AM1067">
        <f t="shared" ca="1" si="269"/>
        <v>874.06248304981625</v>
      </c>
      <c r="AN1067">
        <f t="shared" ca="1" si="276"/>
        <v>150</v>
      </c>
      <c r="AO1067">
        <f t="shared" ca="1" si="277"/>
        <v>450.63776168953001</v>
      </c>
      <c r="AP1067">
        <f t="shared" ca="1" si="278"/>
        <v>0</v>
      </c>
      <c r="AQ1067">
        <f t="shared" ca="1" si="279"/>
        <v>42.8</v>
      </c>
      <c r="AR1067">
        <f t="shared" ca="1" si="280"/>
        <v>355.55764355498599</v>
      </c>
      <c r="AS1067">
        <f t="shared" ca="1" si="281"/>
        <v>1457.4647921858391</v>
      </c>
      <c r="AT1067">
        <f t="shared" ca="1" si="282"/>
        <v>1185.0910538545172</v>
      </c>
    </row>
    <row r="1068" spans="1:46">
      <c r="A1068" t="str">
        <f ca="1">IF(ISNA(A$1), 0, OFFSET(data!$A$1, ROW()-1, A$1-1))</f>
        <v>Oahu</v>
      </c>
      <c r="B1068">
        <f ca="1">IF(ISNA(B$1), 0, OFFSET(data!$A$1, ROW()-1, B$1-1))</f>
        <v>2045</v>
      </c>
      <c r="C1068" s="8">
        <f ca="1">IF(ISNA(C$1), 0, OFFSET(data!$A$1, ROW()-1, C$1-1))</f>
        <v>53262.833333333336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42.8</v>
      </c>
      <c r="M1068">
        <f ca="1">IF(ISNA(M$1), 0, OFFSET(data!$A$1, ROW()-1, M$1-1))</f>
        <v>408.128203402118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450.63776168953001</v>
      </c>
      <c r="S1068">
        <f ca="1">IF(ISNA(S$1), 0, OFFSET(data!$A$1, ROW()-1, S$1-1))</f>
        <v>51.714968658808097</v>
      </c>
      <c r="T1068">
        <f ca="1">IF(ISNA(T$1), 0, OFFSET(data!$A$1, ROW()-1, T$1-1))</f>
        <v>0</v>
      </c>
      <c r="U1068">
        <f ca="1">IF(ISNA(U$1), 0, OFFSET(data!$A$1, ROW()-1, U$1-1))</f>
        <v>930.42217476078099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-93.042217476078093</v>
      </c>
      <c r="Y1068">
        <f ca="1">IF(ISNA(Y$1), 0, OFFSET(data!$A$1, ROW()-1, Y$1-1))</f>
        <v>115.900976465754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556.75441828251496</v>
      </c>
      <c r="AD1068">
        <f ca="1">IF(ISNA(AD$1), 0, OFFSET(data!$A$1, ROW()-1, AD$1-1))</f>
        <v>186.09564861000001</v>
      </c>
      <c r="AE1068">
        <f ca="1">IF(ISNA(AE$1), 0, OFFSET(data!$A$1, ROW()-1, AE$1-1))</f>
        <v>0</v>
      </c>
      <c r="AF1068" t="str">
        <f ca="1">IF(ISNA(AF$1), 0, OFFSET(data!$A$1, ROW()-1, AF$1-1))</f>
        <v>typical</v>
      </c>
      <c r="AG1068">
        <f t="shared" ca="1" si="272"/>
        <v>2045</v>
      </c>
      <c r="AH1068">
        <f t="shared" ca="1" si="273"/>
        <v>10</v>
      </c>
      <c r="AI1068">
        <f t="shared" ca="1" si="274"/>
        <v>27</v>
      </c>
      <c r="AJ1068" t="str">
        <f t="shared" ca="1" si="270"/>
        <v/>
      </c>
      <c r="AK1068" t="str">
        <f t="shared" ca="1" si="275"/>
        <v>20:00</v>
      </c>
      <c r="AL1068" s="4">
        <f t="shared" ca="1" si="271"/>
        <v>0</v>
      </c>
      <c r="AM1068">
        <f t="shared" ca="1" si="269"/>
        <v>837.37995728470287</v>
      </c>
      <c r="AN1068">
        <f t="shared" ca="1" si="276"/>
        <v>51.714968658808097</v>
      </c>
      <c r="AO1068">
        <f t="shared" ca="1" si="277"/>
        <v>450.63776168953001</v>
      </c>
      <c r="AP1068">
        <f t="shared" ca="1" si="278"/>
        <v>0</v>
      </c>
      <c r="AQ1068">
        <f t="shared" ca="1" si="279"/>
        <v>42.8</v>
      </c>
      <c r="AR1068">
        <f t="shared" ca="1" si="280"/>
        <v>408.128203402118</v>
      </c>
      <c r="AS1068">
        <f t="shared" ca="1" si="281"/>
        <v>1510.0353520329709</v>
      </c>
      <c r="AT1068">
        <f t="shared" ca="1" si="282"/>
        <v>1139.3765823604567</v>
      </c>
    </row>
    <row r="1069" spans="1:46">
      <c r="A1069" t="str">
        <f ca="1">IF(ISNA(A$1), 0, OFFSET(data!$A$1, ROW()-1, A$1-1))</f>
        <v>Oahu</v>
      </c>
      <c r="B1069">
        <f ca="1">IF(ISNA(B$1), 0, OFFSET(data!$A$1, ROW()-1, B$1-1))</f>
        <v>2045</v>
      </c>
      <c r="C1069" s="8">
        <f ca="1">IF(ISNA(C$1), 0, OFFSET(data!$A$1, ROW()-1, C$1-1))</f>
        <v>53262.916666666664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42.8</v>
      </c>
      <c r="M1069">
        <f ca="1">IF(ISNA(M$1), 0, OFFSET(data!$A$1, ROW()-1, M$1-1))</f>
        <v>389.54390790553299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378.76958774128798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868.964181367783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-86.896418136778294</v>
      </c>
      <c r="Y1069">
        <f ca="1">IF(ISNA(Y$1), 0, OFFSET(data!$A$1, ROW()-1, Y$1-1))</f>
        <v>29.045732415816801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680.337560889565</v>
      </c>
      <c r="AD1069">
        <f ca="1">IF(ISNA(AD$1), 0, OFFSET(data!$A$1, ROW()-1, AD$1-1))</f>
        <v>186.09564861000001</v>
      </c>
      <c r="AE1069">
        <f ca="1">IF(ISNA(AE$1), 0, OFFSET(data!$A$1, ROW()-1, AE$1-1))</f>
        <v>0</v>
      </c>
      <c r="AF1069" t="str">
        <f ca="1">IF(ISNA(AF$1), 0, OFFSET(data!$A$1, ROW()-1, AF$1-1))</f>
        <v>typical</v>
      </c>
      <c r="AG1069">
        <f t="shared" ca="1" si="272"/>
        <v>2045</v>
      </c>
      <c r="AH1069">
        <f t="shared" ca="1" si="273"/>
        <v>10</v>
      </c>
      <c r="AI1069">
        <f t="shared" ca="1" si="274"/>
        <v>27</v>
      </c>
      <c r="AJ1069" t="str">
        <f t="shared" ca="1" si="270"/>
        <v/>
      </c>
      <c r="AK1069" t="str">
        <f t="shared" ca="1" si="275"/>
        <v>22:00</v>
      </c>
      <c r="AL1069" s="4">
        <f t="shared" ca="1" si="271"/>
        <v>0</v>
      </c>
      <c r="AM1069">
        <f t="shared" ca="1" si="269"/>
        <v>782.06776323100473</v>
      </c>
      <c r="AN1069">
        <f t="shared" ca="1" si="276"/>
        <v>0</v>
      </c>
      <c r="AO1069">
        <f t="shared" ca="1" si="277"/>
        <v>378.76958774128798</v>
      </c>
      <c r="AP1069">
        <f t="shared" ca="1" si="278"/>
        <v>0</v>
      </c>
      <c r="AQ1069">
        <f t="shared" ca="1" si="279"/>
        <v>42.8</v>
      </c>
      <c r="AR1069">
        <f t="shared" ca="1" si="280"/>
        <v>389.54390790553299</v>
      </c>
      <c r="AS1069">
        <f t="shared" ca="1" si="281"/>
        <v>1491.451056536386</v>
      </c>
      <c r="AT1069">
        <f t="shared" ca="1" si="282"/>
        <v>997.20914425682156</v>
      </c>
    </row>
    <row r="1070" spans="1:46">
      <c r="A1070" t="str">
        <f ca="1">IF(ISNA(A$1), 0, OFFSET(data!$A$1, ROW()-1, A$1-1))</f>
        <v>Oahu</v>
      </c>
      <c r="B1070">
        <f ca="1">IF(ISNA(B$1), 0, OFFSET(data!$A$1, ROW()-1, B$1-1))</f>
        <v>2045</v>
      </c>
      <c r="C1070" s="8">
        <f ca="1">IF(ISNA(C$1), 0, OFFSET(data!$A$1, ROW()-1, C$1-1))</f>
        <v>53288</v>
      </c>
      <c r="D1070">
        <f ca="1">IF(ISNA(D$1), 0, OFFSET(data!$A$1, ROW()-1, D$1-1))</f>
        <v>0</v>
      </c>
      <c r="E1070">
        <f ca="1">IF(ISNA(E$1), 0, OFFSET(data!$A$1, ROW()-1, E$1-1))</f>
        <v>480.64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42.8</v>
      </c>
      <c r="M1070">
        <f ca="1">IF(ISNA(M$1), 0, OFFSET(data!$A$1, ROW()-1, M$1-1))</f>
        <v>56.275837706080303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139.733822236078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774.62804377879502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-77.462804377879493</v>
      </c>
      <c r="Y1070">
        <f ca="1">IF(ISNA(Y$1), 0, OFFSET(data!$A$1, ROW()-1, Y$1-1))</f>
        <v>22.2844205412432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919.37332639477495</v>
      </c>
      <c r="AD1070">
        <f ca="1">IF(ISNA(AD$1), 0, OFFSET(data!$A$1, ROW()-1, AD$1-1))</f>
        <v>169.27583770608001</v>
      </c>
      <c r="AE1070">
        <f ca="1">IF(ISNA(AE$1), 0, OFFSET(data!$A$1, ROW()-1, AE$1-1))</f>
        <v>1088.99493064594</v>
      </c>
      <c r="AF1070" t="str">
        <f ca="1">IF(ISNA(AF$1), 0, OFFSET(data!$A$1, ROW()-1, AF$1-1))</f>
        <v>peak</v>
      </c>
      <c r="AG1070">
        <f t="shared" ca="1" si="272"/>
        <v>2045</v>
      </c>
      <c r="AH1070">
        <f t="shared" ca="1" si="273"/>
        <v>11</v>
      </c>
      <c r="AI1070">
        <f t="shared" ca="1" si="274"/>
        <v>22</v>
      </c>
      <c r="AJ1070" t="str">
        <f t="shared" ca="1" si="270"/>
        <v/>
      </c>
      <c r="AK1070" t="str">
        <f t="shared" ca="1" si="275"/>
        <v>00:00</v>
      </c>
      <c r="AL1070" s="4">
        <f t="shared" ca="1" si="271"/>
        <v>1.0889949306459401</v>
      </c>
      <c r="AM1070">
        <f t="shared" ca="1" si="269"/>
        <v>697.16523940091554</v>
      </c>
      <c r="AN1070">
        <f t="shared" ca="1" si="276"/>
        <v>0</v>
      </c>
      <c r="AO1070">
        <f t="shared" ca="1" si="277"/>
        <v>139.733822236078</v>
      </c>
      <c r="AP1070">
        <f t="shared" ca="1" si="278"/>
        <v>0</v>
      </c>
      <c r="AQ1070">
        <f t="shared" ca="1" si="279"/>
        <v>42.8</v>
      </c>
      <c r="AR1070">
        <f t="shared" ca="1" si="280"/>
        <v>56.275837706080303</v>
      </c>
      <c r="AS1070">
        <f t="shared" ca="1" si="281"/>
        <v>1638.8229863369334</v>
      </c>
      <c r="AT1070">
        <f t="shared" ca="1" si="282"/>
        <v>888.72549764823873</v>
      </c>
    </row>
    <row r="1071" spans="1:46">
      <c r="A1071" t="str">
        <f ca="1">IF(ISNA(A$1), 0, OFFSET(data!$A$1, ROW()-1, A$1-1))</f>
        <v>Oahu</v>
      </c>
      <c r="B1071">
        <f ca="1">IF(ISNA(B$1), 0, OFFSET(data!$A$1, ROW()-1, B$1-1))</f>
        <v>2045</v>
      </c>
      <c r="C1071" s="8">
        <f ca="1">IF(ISNA(C$1), 0, OFFSET(data!$A$1, ROW()-1, C$1-1))</f>
        <v>53288.083333333336</v>
      </c>
      <c r="D1071">
        <f ca="1">IF(ISNA(D$1), 0, OFFSET(data!$A$1, ROW()-1, D$1-1))</f>
        <v>0</v>
      </c>
      <c r="E1071">
        <f ca="1">IF(ISNA(E$1), 0, OFFSET(data!$A$1, ROW()-1, E$1-1))</f>
        <v>480.64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42.8</v>
      </c>
      <c r="M1071">
        <f ca="1">IF(ISNA(M$1), 0, OFFSET(data!$A$1, ROW()-1, M$1-1))</f>
        <v>3.9290211422363202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159.03407108623401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744.73268523955596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-74.473268523955596</v>
      </c>
      <c r="Y1071">
        <f ca="1">IF(ISNA(Y$1), 0, OFFSET(data!$A$1, ROW()-1, Y$1-1))</f>
        <v>16.143675512870701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900.07307754461897</v>
      </c>
      <c r="AD1071">
        <f ca="1">IF(ISNA(AD$1), 0, OFFSET(data!$A$1, ROW()-1, AD$1-1))</f>
        <v>116.929021142236</v>
      </c>
      <c r="AE1071">
        <f ca="1">IF(ISNA(AE$1), 0, OFFSET(data!$A$1, ROW()-1, AE$1-1))</f>
        <v>1088.99493064594</v>
      </c>
      <c r="AF1071" t="str">
        <f ca="1">IF(ISNA(AF$1), 0, OFFSET(data!$A$1, ROW()-1, AF$1-1))</f>
        <v>peak</v>
      </c>
      <c r="AG1071">
        <f t="shared" ca="1" si="272"/>
        <v>2045</v>
      </c>
      <c r="AH1071">
        <f t="shared" ca="1" si="273"/>
        <v>11</v>
      </c>
      <c r="AI1071">
        <f t="shared" ca="1" si="274"/>
        <v>22</v>
      </c>
      <c r="AJ1071" t="str">
        <f t="shared" ca="1" si="270"/>
        <v/>
      </c>
      <c r="AK1071" t="str">
        <f t="shared" ca="1" si="275"/>
        <v>02:00</v>
      </c>
      <c r="AL1071" s="4">
        <f t="shared" ca="1" si="271"/>
        <v>1.0889949306459401</v>
      </c>
      <c r="AM1071">
        <f t="shared" ca="1" si="269"/>
        <v>670.25941671560031</v>
      </c>
      <c r="AN1071">
        <f t="shared" ca="1" si="276"/>
        <v>0</v>
      </c>
      <c r="AO1071">
        <f t="shared" ca="1" si="277"/>
        <v>159.03407108623401</v>
      </c>
      <c r="AP1071">
        <f t="shared" ca="1" si="278"/>
        <v>0</v>
      </c>
      <c r="AQ1071">
        <f t="shared" ca="1" si="279"/>
        <v>42.8</v>
      </c>
      <c r="AR1071">
        <f t="shared" ca="1" si="280"/>
        <v>3.9290211422363202</v>
      </c>
      <c r="AS1071">
        <f t="shared" ca="1" si="281"/>
        <v>1586.4761697730892</v>
      </c>
      <c r="AT1071">
        <f t="shared" ca="1" si="282"/>
        <v>803.33211337070702</v>
      </c>
    </row>
    <row r="1072" spans="1:46">
      <c r="A1072" t="str">
        <f ca="1">IF(ISNA(A$1), 0, OFFSET(data!$A$1, ROW()-1, A$1-1))</f>
        <v>Oahu</v>
      </c>
      <c r="B1072">
        <f ca="1">IF(ISNA(B$1), 0, OFFSET(data!$A$1, ROW()-1, B$1-1))</f>
        <v>2045</v>
      </c>
      <c r="C1072" s="8">
        <f ca="1">IF(ISNA(C$1), 0, OFFSET(data!$A$1, ROW()-1, C$1-1))</f>
        <v>53288.166666666664</v>
      </c>
      <c r="D1072">
        <f ca="1">IF(ISNA(D$1), 0, OFFSET(data!$A$1, ROW()-1, D$1-1))</f>
        <v>0</v>
      </c>
      <c r="E1072">
        <f ca="1">IF(ISNA(E$1), 0, OFFSET(data!$A$1, ROW()-1, E$1-1))</f>
        <v>480.64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42.8</v>
      </c>
      <c r="M1072">
        <f ca="1">IF(ISNA(M$1), 0, OFFSET(data!$A$1, ROW()-1, M$1-1))</f>
        <v>3.6329534745721901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168.74721740125199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755.112258234298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-75.511225823429797</v>
      </c>
      <c r="Y1072">
        <f ca="1">IF(ISNA(Y$1), 0, OFFSET(data!$A$1, ROW()-1, Y$1-1))</f>
        <v>16.219138464956298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890.35993122960099</v>
      </c>
      <c r="AD1072">
        <f ca="1">IF(ISNA(AD$1), 0, OFFSET(data!$A$1, ROW()-1, AD$1-1))</f>
        <v>116.63295347457201</v>
      </c>
      <c r="AE1072">
        <f ca="1">IF(ISNA(AE$1), 0, OFFSET(data!$A$1, ROW()-1, AE$1-1))</f>
        <v>1088.99493064594</v>
      </c>
      <c r="AF1072" t="str">
        <f ca="1">IF(ISNA(AF$1), 0, OFFSET(data!$A$1, ROW()-1, AF$1-1))</f>
        <v>peak</v>
      </c>
      <c r="AG1072">
        <f t="shared" ca="1" si="272"/>
        <v>2045</v>
      </c>
      <c r="AH1072">
        <f t="shared" ca="1" si="273"/>
        <v>11</v>
      </c>
      <c r="AI1072">
        <f t="shared" ca="1" si="274"/>
        <v>22</v>
      </c>
      <c r="AJ1072" t="str">
        <f t="shared" ca="1" si="270"/>
        <v/>
      </c>
      <c r="AK1072" t="str">
        <f t="shared" ca="1" si="275"/>
        <v>04:00</v>
      </c>
      <c r="AL1072" s="4">
        <f t="shared" ca="1" si="271"/>
        <v>1.0889949306459401</v>
      </c>
      <c r="AM1072">
        <f t="shared" ca="1" si="269"/>
        <v>679.60103241086824</v>
      </c>
      <c r="AN1072">
        <f t="shared" ca="1" si="276"/>
        <v>0</v>
      </c>
      <c r="AO1072">
        <f t="shared" ca="1" si="277"/>
        <v>168.74721740125199</v>
      </c>
      <c r="AP1072">
        <f t="shared" ca="1" si="278"/>
        <v>0</v>
      </c>
      <c r="AQ1072">
        <f t="shared" ca="1" si="279"/>
        <v>42.8</v>
      </c>
      <c r="AR1072">
        <f t="shared" ca="1" si="280"/>
        <v>3.6329534745721901</v>
      </c>
      <c r="AS1072">
        <f t="shared" ca="1" si="281"/>
        <v>1586.1801021054252</v>
      </c>
      <c r="AT1072">
        <f t="shared" ca="1" si="282"/>
        <v>812.45312435039648</v>
      </c>
    </row>
    <row r="1073" spans="1:46">
      <c r="A1073" t="str">
        <f ca="1">IF(ISNA(A$1), 0, OFFSET(data!$A$1, ROW()-1, A$1-1))</f>
        <v>Oahu</v>
      </c>
      <c r="B1073">
        <f ca="1">IF(ISNA(B$1), 0, OFFSET(data!$A$1, ROW()-1, B$1-1))</f>
        <v>2045</v>
      </c>
      <c r="C1073" s="8">
        <f ca="1">IF(ISNA(C$1), 0, OFFSET(data!$A$1, ROW()-1, C$1-1))</f>
        <v>53288.25</v>
      </c>
      <c r="D1073">
        <f ca="1">IF(ISNA(D$1), 0, OFFSET(data!$A$1, ROW()-1, D$1-1))</f>
        <v>0</v>
      </c>
      <c r="E1073">
        <f ca="1">IF(ISNA(E$1), 0, OFFSET(data!$A$1, ROW()-1, E$1-1))</f>
        <v>480.64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42.8</v>
      </c>
      <c r="M1073">
        <f ca="1">IF(ISNA(M$1), 0, OFFSET(data!$A$1, ROW()-1, M$1-1))</f>
        <v>8.9026040941211306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168.74721740125199</v>
      </c>
      <c r="S1073">
        <f ca="1">IF(ISNA(S$1), 0, OFFSET(data!$A$1, ROW()-1, S$1-1))</f>
        <v>51.618506974538697</v>
      </c>
      <c r="T1073">
        <f ca="1">IF(ISNA(T$1), 0, OFFSET(data!$A$1, ROW()-1, T$1-1))</f>
        <v>0</v>
      </c>
      <c r="U1073">
        <f ca="1">IF(ISNA(U$1), 0, OFFSET(data!$A$1, ROW()-1, U$1-1))</f>
        <v>814.54986094640105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-81.454986094640105</v>
      </c>
      <c r="Y1073">
        <f ca="1">IF(ISNA(Y$1), 0, OFFSET(data!$A$1, ROW()-1, Y$1-1))</f>
        <v>19.613453618151201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838.74142425506204</v>
      </c>
      <c r="AD1073">
        <f ca="1">IF(ISNA(AD$1), 0, OFFSET(data!$A$1, ROW()-1, AD$1-1))</f>
        <v>121.902604094121</v>
      </c>
      <c r="AE1073">
        <f ca="1">IF(ISNA(AE$1), 0, OFFSET(data!$A$1, ROW()-1, AE$1-1))</f>
        <v>1088.99493064594</v>
      </c>
      <c r="AF1073" t="str">
        <f ca="1">IF(ISNA(AF$1), 0, OFFSET(data!$A$1, ROW()-1, AF$1-1))</f>
        <v>peak</v>
      </c>
      <c r="AG1073">
        <f t="shared" ca="1" si="272"/>
        <v>2045</v>
      </c>
      <c r="AH1073">
        <f t="shared" ca="1" si="273"/>
        <v>11</v>
      </c>
      <c r="AI1073">
        <f t="shared" ca="1" si="274"/>
        <v>22</v>
      </c>
      <c r="AJ1073" t="str">
        <f t="shared" ca="1" si="270"/>
        <v/>
      </c>
      <c r="AK1073" t="str">
        <f t="shared" ca="1" si="275"/>
        <v>06:00</v>
      </c>
      <c r="AL1073" s="4">
        <f t="shared" ca="1" si="271"/>
        <v>1.0889949306459401</v>
      </c>
      <c r="AM1073">
        <f t="shared" ca="1" si="269"/>
        <v>733.09487485176101</v>
      </c>
      <c r="AN1073">
        <f t="shared" ca="1" si="276"/>
        <v>51.618506974538697</v>
      </c>
      <c r="AO1073">
        <f t="shared" ca="1" si="277"/>
        <v>168.74721740125199</v>
      </c>
      <c r="AP1073">
        <f t="shared" ca="1" si="278"/>
        <v>0</v>
      </c>
      <c r="AQ1073">
        <f t="shared" ca="1" si="279"/>
        <v>42.8</v>
      </c>
      <c r="AR1073">
        <f t="shared" ca="1" si="280"/>
        <v>8.9026040941211306</v>
      </c>
      <c r="AS1073">
        <f t="shared" ca="1" si="281"/>
        <v>1591.4497527249737</v>
      </c>
      <c r="AT1073">
        <f t="shared" ca="1" si="282"/>
        <v>874.61093256403319</v>
      </c>
    </row>
    <row r="1074" spans="1:46">
      <c r="A1074" t="str">
        <f ca="1">IF(ISNA(A$1), 0, OFFSET(data!$A$1, ROW()-1, A$1-1))</f>
        <v>Oahu</v>
      </c>
      <c r="B1074">
        <f ca="1">IF(ISNA(B$1), 0, OFFSET(data!$A$1, ROW()-1, B$1-1))</f>
        <v>2045</v>
      </c>
      <c r="C1074" s="8">
        <f ca="1">IF(ISNA(C$1), 0, OFFSET(data!$A$1, ROW()-1, C$1-1))</f>
        <v>53288.333333333336</v>
      </c>
      <c r="D1074">
        <f ca="1">IF(ISNA(D$1), 0, OFFSET(data!$A$1, ROW()-1, D$1-1))</f>
        <v>0</v>
      </c>
      <c r="E1074">
        <f ca="1">IF(ISNA(E$1), 0, OFFSET(data!$A$1, ROW()-1, E$1-1))</f>
        <v>480.64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496.48622068495598</v>
      </c>
      <c r="L1074">
        <f ca="1">IF(ISNA(L$1), 0, OFFSET(data!$A$1, ROW()-1, L$1-1))</f>
        <v>42.8</v>
      </c>
      <c r="M1074">
        <f ca="1">IF(ISNA(M$1), 0, OFFSET(data!$A$1, ROW()-1, M$1-1))</f>
        <v>46.599355325697097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894.86597225070602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114.88087413371601</v>
      </c>
      <c r="Y1074">
        <f ca="1">IF(ISNA(Y$1), 0, OFFSET(data!$A$1, ROW()-1, Y$1-1))</f>
        <v>56.778729626230302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1059.1071486308499</v>
      </c>
      <c r="AD1074">
        <f ca="1">IF(ISNA(AD$1), 0, OFFSET(data!$A$1, ROW()-1, AD$1-1))</f>
        <v>515.45600749551397</v>
      </c>
      <c r="AE1074">
        <f ca="1">IF(ISNA(AE$1), 0, OFFSET(data!$A$1, ROW()-1, AE$1-1))</f>
        <v>980.09543758135101</v>
      </c>
      <c r="AF1074" t="str">
        <f ca="1">IF(ISNA(AF$1), 0, OFFSET(data!$A$1, ROW()-1, AF$1-1))</f>
        <v>peak</v>
      </c>
      <c r="AG1074">
        <f t="shared" ca="1" si="272"/>
        <v>2045</v>
      </c>
      <c r="AH1074">
        <f t="shared" ca="1" si="273"/>
        <v>11</v>
      </c>
      <c r="AI1074">
        <f t="shared" ca="1" si="274"/>
        <v>22</v>
      </c>
      <c r="AJ1074" t="str">
        <f t="shared" ca="1" si="270"/>
        <v/>
      </c>
      <c r="AK1074" t="str">
        <f t="shared" ca="1" si="275"/>
        <v>08:00</v>
      </c>
      <c r="AL1074" s="4">
        <f t="shared" ca="1" si="271"/>
        <v>0.98009543758135098</v>
      </c>
      <c r="AM1074">
        <f t="shared" ca="1" si="269"/>
        <v>1009.746846384422</v>
      </c>
      <c r="AN1074">
        <f t="shared" ca="1" si="276"/>
        <v>0</v>
      </c>
      <c r="AO1074">
        <f t="shared" ca="1" si="277"/>
        <v>0</v>
      </c>
      <c r="AP1074">
        <f t="shared" ca="1" si="278"/>
        <v>496.48622068495598</v>
      </c>
      <c r="AQ1074">
        <f t="shared" ca="1" si="279"/>
        <v>42.8</v>
      </c>
      <c r="AR1074">
        <f t="shared" ca="1" si="280"/>
        <v>46.599355325697097</v>
      </c>
      <c r="AS1074">
        <f t="shared" ca="1" si="281"/>
        <v>2125.632724641503</v>
      </c>
      <c r="AT1074">
        <f t="shared" ca="1" si="282"/>
        <v>1581.9815835061663</v>
      </c>
    </row>
    <row r="1075" spans="1:46">
      <c r="A1075" t="str">
        <f ca="1">IF(ISNA(A$1), 0, OFFSET(data!$A$1, ROW()-1, A$1-1))</f>
        <v>Oahu</v>
      </c>
      <c r="B1075">
        <f ca="1">IF(ISNA(B$1), 0, OFFSET(data!$A$1, ROW()-1, B$1-1))</f>
        <v>2045</v>
      </c>
      <c r="C1075" s="8">
        <f ca="1">IF(ISNA(C$1), 0, OFFSET(data!$A$1, ROW()-1, C$1-1))</f>
        <v>53288.416666666664</v>
      </c>
      <c r="D1075">
        <f ca="1">IF(ISNA(D$1), 0, OFFSET(data!$A$1, ROW()-1, D$1-1))</f>
        <v>0</v>
      </c>
      <c r="E1075">
        <f ca="1">IF(ISNA(E$1), 0, OFFSET(data!$A$1, ROW()-1, E$1-1))</f>
        <v>480.64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1104.34074069751</v>
      </c>
      <c r="L1075">
        <f ca="1">IF(ISNA(L$1), 0, OFFSET(data!$A$1, ROW()-1, L$1-1))</f>
        <v>42.8</v>
      </c>
      <c r="M1075">
        <f ca="1">IF(ISNA(M$1), 0, OFFSET(data!$A$1, ROW()-1, M$1-1))</f>
        <v>60.244335720111302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928.89923435085905</v>
      </c>
      <c r="V1075">
        <f ca="1">IF(ISNA(V$1), 0, OFFSET(data!$A$1, ROW()-1, V$1-1))</f>
        <v>0</v>
      </c>
      <c r="W1075">
        <f ca="1">IF(ISNA(W$1), 0, OFFSET(data!$A$1, ROW()-1, W$1-1))</f>
        <v>417.39423818926099</v>
      </c>
      <c r="X1075">
        <f ca="1">IF(ISNA(X$1), 0, OFFSET(data!$A$1, ROW()-1, X$1-1))</f>
        <v>114.88087413371601</v>
      </c>
      <c r="Y1075">
        <f ca="1">IF(ISNA(Y$1), 0, OFFSET(data!$A$1, ROW()-1, Y$1-1))</f>
        <v>226.850729743789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1476.5013868201099</v>
      </c>
      <c r="AD1075">
        <f ca="1">IF(ISNA(AD$1), 0, OFFSET(data!$A$1, ROW()-1, AD$1-1))</f>
        <v>781.29361576157896</v>
      </c>
      <c r="AE1075">
        <f ca="1">IF(ISNA(AE$1), 0, OFFSET(data!$A$1, ROW()-1, AE$1-1))</f>
        <v>980.09543758135101</v>
      </c>
      <c r="AF1075" t="str">
        <f ca="1">IF(ISNA(AF$1), 0, OFFSET(data!$A$1, ROW()-1, AF$1-1))</f>
        <v>peak</v>
      </c>
      <c r="AG1075">
        <f t="shared" ca="1" si="272"/>
        <v>2045</v>
      </c>
      <c r="AH1075">
        <f t="shared" ca="1" si="273"/>
        <v>11</v>
      </c>
      <c r="AI1075">
        <f t="shared" ca="1" si="274"/>
        <v>22</v>
      </c>
      <c r="AJ1075" t="str">
        <f t="shared" ca="1" si="270"/>
        <v/>
      </c>
      <c r="AK1075" t="str">
        <f t="shared" ca="1" si="275"/>
        <v>10:00</v>
      </c>
      <c r="AL1075" s="4">
        <f t="shared" ca="1" si="271"/>
        <v>0.98009543758135098</v>
      </c>
      <c r="AM1075">
        <f t="shared" ca="1" si="269"/>
        <v>1043.7801084845751</v>
      </c>
      <c r="AN1075">
        <f t="shared" ca="1" si="276"/>
        <v>0</v>
      </c>
      <c r="AO1075">
        <f t="shared" ca="1" si="277"/>
        <v>417.39423818926099</v>
      </c>
      <c r="AP1075">
        <f t="shared" ca="1" si="278"/>
        <v>1104.34074069751</v>
      </c>
      <c r="AQ1075">
        <f t="shared" ca="1" si="279"/>
        <v>42.8</v>
      </c>
      <c r="AR1075">
        <f t="shared" ca="1" si="280"/>
        <v>60.244335720111302</v>
      </c>
      <c r="AS1075">
        <f t="shared" ca="1" si="281"/>
        <v>3164.5264632377312</v>
      </c>
      <c r="AT1075">
        <f t="shared" ca="1" si="282"/>
        <v>2469.3186921792039</v>
      </c>
    </row>
    <row r="1076" spans="1:46">
      <c r="A1076" t="str">
        <f ca="1">IF(ISNA(A$1), 0, OFFSET(data!$A$1, ROW()-1, A$1-1))</f>
        <v>Oahu</v>
      </c>
      <c r="B1076">
        <f ca="1">IF(ISNA(B$1), 0, OFFSET(data!$A$1, ROW()-1, B$1-1))</f>
        <v>2045</v>
      </c>
      <c r="C1076" s="8">
        <f ca="1">IF(ISNA(C$1), 0, OFFSET(data!$A$1, ROW()-1, C$1-1))</f>
        <v>53288.5</v>
      </c>
      <c r="D1076">
        <f ca="1">IF(ISNA(D$1), 0, OFFSET(data!$A$1, ROW()-1, D$1-1))</f>
        <v>0</v>
      </c>
      <c r="E1076">
        <f ca="1">IF(ISNA(E$1), 0, OFFSET(data!$A$1, ROW()-1, E$1-1))</f>
        <v>480.64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1300.6698462343199</v>
      </c>
      <c r="L1076">
        <f ca="1">IF(ISNA(L$1), 0, OFFSET(data!$A$1, ROW()-1, L$1-1))</f>
        <v>42.8</v>
      </c>
      <c r="M1076">
        <f ca="1">IF(ISNA(M$1), 0, OFFSET(data!$A$1, ROW()-1, M$1-1))</f>
        <v>52.981543289667997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921.88170799935904</v>
      </c>
      <c r="V1076">
        <f ca="1">IF(ISNA(V$1), 0, OFFSET(data!$A$1, ROW()-1, V$1-1))</f>
        <v>0</v>
      </c>
      <c r="W1076">
        <f ca="1">IF(ISNA(W$1), 0, OFFSET(data!$A$1, ROW()-1, W$1-1))</f>
        <v>613.47807764713298</v>
      </c>
      <c r="X1076">
        <f ca="1">IF(ISNA(X$1), 0, OFFSET(data!$A$1, ROW()-1, X$1-1))</f>
        <v>114.88087413371601</v>
      </c>
      <c r="Y1076">
        <f ca="1">IF(ISNA(Y$1), 0, OFFSET(data!$A$1, ROW()-1, Y$1-1))</f>
        <v>226.850729743789</v>
      </c>
      <c r="Z1076">
        <f ca="1">IF(ISNA(Z$1), 0, OFFSET(data!$A$1, ROW()-1, Z$1-1))</f>
        <v>-1.0345502232667001E-11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1672.5852262779799</v>
      </c>
      <c r="AD1076">
        <f ca="1">IF(ISNA(AD$1), 0, OFFSET(data!$A$1, ROW()-1, AD$1-1))</f>
        <v>893.31030935106298</v>
      </c>
      <c r="AE1076">
        <f ca="1">IF(ISNA(AE$1), 0, OFFSET(data!$A$1, ROW()-1, AE$1-1))</f>
        <v>980.09543758135101</v>
      </c>
      <c r="AF1076" t="str">
        <f ca="1">IF(ISNA(AF$1), 0, OFFSET(data!$A$1, ROW()-1, AF$1-1))</f>
        <v>peak</v>
      </c>
      <c r="AG1076">
        <f t="shared" ca="1" si="272"/>
        <v>2045</v>
      </c>
      <c r="AH1076">
        <f t="shared" ca="1" si="273"/>
        <v>11</v>
      </c>
      <c r="AI1076">
        <f t="shared" ca="1" si="274"/>
        <v>22</v>
      </c>
      <c r="AJ1076" t="str">
        <f t="shared" ca="1" si="270"/>
        <v/>
      </c>
      <c r="AK1076" t="str">
        <f t="shared" ca="1" si="275"/>
        <v>12:00</v>
      </c>
      <c r="AL1076" s="4">
        <f t="shared" ca="1" si="271"/>
        <v>0.98009543758135098</v>
      </c>
      <c r="AM1076">
        <f t="shared" ref="AM1076:AM1139" ca="1" si="283">U1076+X1076</f>
        <v>1036.7625821330751</v>
      </c>
      <c r="AN1076">
        <f t="shared" ca="1" si="276"/>
        <v>0</v>
      </c>
      <c r="AO1076">
        <f t="shared" ca="1" si="277"/>
        <v>613.47807764713298</v>
      </c>
      <c r="AP1076">
        <f t="shared" ca="1" si="278"/>
        <v>1300.6698462343199</v>
      </c>
      <c r="AQ1076">
        <f t="shared" ca="1" si="279"/>
        <v>42.8</v>
      </c>
      <c r="AR1076">
        <f t="shared" ca="1" si="280"/>
        <v>52.981543289667997</v>
      </c>
      <c r="AS1076">
        <f t="shared" ca="1" si="281"/>
        <v>3549.6766158019682</v>
      </c>
      <c r="AT1076">
        <f t="shared" ca="1" si="282"/>
        <v>2770.40169887505</v>
      </c>
    </row>
    <row r="1077" spans="1:46">
      <c r="A1077" t="str">
        <f ca="1">IF(ISNA(A$1), 0, OFFSET(data!$A$1, ROW()-1, A$1-1))</f>
        <v>Oahu</v>
      </c>
      <c r="B1077">
        <f ca="1">IF(ISNA(B$1), 0, OFFSET(data!$A$1, ROW()-1, B$1-1))</f>
        <v>2045</v>
      </c>
      <c r="C1077" s="8">
        <f ca="1">IF(ISNA(C$1), 0, OFFSET(data!$A$1, ROW()-1, C$1-1))</f>
        <v>53288.583333333336</v>
      </c>
      <c r="D1077">
        <f ca="1">IF(ISNA(D$1), 0, OFFSET(data!$A$1, ROW()-1, D$1-1))</f>
        <v>0</v>
      </c>
      <c r="E1077">
        <f ca="1">IF(ISNA(E$1), 0, OFFSET(data!$A$1, ROW()-1, E$1-1))</f>
        <v>480.64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1150.9982385881201</v>
      </c>
      <c r="L1077">
        <f ca="1">IF(ISNA(L$1), 0, OFFSET(data!$A$1, ROW()-1, L$1-1))</f>
        <v>42.8</v>
      </c>
      <c r="M1077">
        <f ca="1">IF(ISNA(M$1), 0, OFFSET(data!$A$1, ROW()-1, M$1-1))</f>
        <v>63.192918831209198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902.80855877327599</v>
      </c>
      <c r="V1077">
        <f ca="1">IF(ISNA(V$1), 0, OFFSET(data!$A$1, ROW()-1, V$1-1))</f>
        <v>0</v>
      </c>
      <c r="W1077">
        <f ca="1">IF(ISNA(W$1), 0, OFFSET(data!$A$1, ROW()-1, W$1-1))</f>
        <v>493.09099476855198</v>
      </c>
      <c r="X1077">
        <f ca="1">IF(ISNA(X$1), 0, OFFSET(data!$A$1, ROW()-1, X$1-1))</f>
        <v>114.88087413371601</v>
      </c>
      <c r="Y1077">
        <f ca="1">IF(ISNA(Y$1), 0, OFFSET(data!$A$1, ROW()-1, Y$1-1))</f>
        <v>226.850729743789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1552.1981433993999</v>
      </c>
      <c r="AD1077">
        <f ca="1">IF(ISNA(AD$1), 0, OFFSET(data!$A$1, ROW()-1, AD$1-1))</f>
        <v>903.557058259163</v>
      </c>
      <c r="AE1077">
        <f ca="1">IF(ISNA(AE$1), 0, OFFSET(data!$A$1, ROW()-1, AE$1-1))</f>
        <v>980.09543758135101</v>
      </c>
      <c r="AF1077" t="str">
        <f ca="1">IF(ISNA(AF$1), 0, OFFSET(data!$A$1, ROW()-1, AF$1-1))</f>
        <v>peak</v>
      </c>
      <c r="AG1077">
        <f t="shared" ca="1" si="272"/>
        <v>2045</v>
      </c>
      <c r="AH1077">
        <f t="shared" ca="1" si="273"/>
        <v>11</v>
      </c>
      <c r="AI1077">
        <f t="shared" ca="1" si="274"/>
        <v>22</v>
      </c>
      <c r="AJ1077" t="str">
        <f t="shared" ca="1" si="270"/>
        <v/>
      </c>
      <c r="AK1077" t="str">
        <f t="shared" ca="1" si="275"/>
        <v>14:00</v>
      </c>
      <c r="AL1077" s="4">
        <f t="shared" ca="1" si="271"/>
        <v>0.98009543758135098</v>
      </c>
      <c r="AM1077">
        <f t="shared" ca="1" si="283"/>
        <v>1017.689432906992</v>
      </c>
      <c r="AN1077">
        <f t="shared" ca="1" si="276"/>
        <v>0</v>
      </c>
      <c r="AO1077">
        <f t="shared" ca="1" si="277"/>
        <v>493.09099476855198</v>
      </c>
      <c r="AP1077">
        <f t="shared" ca="1" si="278"/>
        <v>1150.9982385881201</v>
      </c>
      <c r="AQ1077">
        <f t="shared" ca="1" si="279"/>
        <v>42.8</v>
      </c>
      <c r="AR1077">
        <f t="shared" ca="1" si="280"/>
        <v>63.192918831209198</v>
      </c>
      <c r="AS1077">
        <f t="shared" ca="1" si="281"/>
        <v>3289.8293008187293</v>
      </c>
      <c r="AT1077">
        <f t="shared" ca="1" si="282"/>
        <v>2641.1882156784959</v>
      </c>
    </row>
    <row r="1078" spans="1:46">
      <c r="A1078" t="str">
        <f ca="1">IF(ISNA(A$1), 0, OFFSET(data!$A$1, ROW()-1, A$1-1))</f>
        <v>Oahu</v>
      </c>
      <c r="B1078">
        <f ca="1">IF(ISNA(B$1), 0, OFFSET(data!$A$1, ROW()-1, B$1-1))</f>
        <v>2045</v>
      </c>
      <c r="C1078" s="8">
        <f ca="1">IF(ISNA(C$1), 0, OFFSET(data!$A$1, ROW()-1, C$1-1))</f>
        <v>53288.666666666664</v>
      </c>
      <c r="D1078">
        <f ca="1">IF(ISNA(D$1), 0, OFFSET(data!$A$1, ROW()-1, D$1-1))</f>
        <v>0</v>
      </c>
      <c r="E1078">
        <f ca="1">IF(ISNA(E$1), 0, OFFSET(data!$A$1, ROW()-1, E$1-1))</f>
        <v>480.64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523.01808810903299</v>
      </c>
      <c r="L1078">
        <f ca="1">IF(ISNA(L$1), 0, OFFSET(data!$A$1, ROW()-1, L$1-1))</f>
        <v>42.8</v>
      </c>
      <c r="M1078">
        <f ca="1">IF(ISNA(M$1), 0, OFFSET(data!$A$1, ROW()-1, M$1-1))</f>
        <v>169.854611142039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914.55582825750196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114.88087413371601</v>
      </c>
      <c r="Y1078">
        <f ca="1">IF(ISNA(Y$1), 0, OFFSET(data!$A$1, ROW()-1, Y$1-1))</f>
        <v>186.87599685985299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1059.1071486308499</v>
      </c>
      <c r="AD1078">
        <f ca="1">IF(ISNA(AD$1), 0, OFFSET(data!$A$1, ROW()-1, AD$1-1))</f>
        <v>721.94214978463106</v>
      </c>
      <c r="AE1078">
        <f ca="1">IF(ISNA(AE$1), 0, OFFSET(data!$A$1, ROW()-1, AE$1-1))</f>
        <v>980.09543758135101</v>
      </c>
      <c r="AF1078" t="str">
        <f ca="1">IF(ISNA(AF$1), 0, OFFSET(data!$A$1, ROW()-1, AF$1-1))</f>
        <v>peak</v>
      </c>
      <c r="AG1078">
        <f t="shared" ca="1" si="272"/>
        <v>2045</v>
      </c>
      <c r="AH1078">
        <f t="shared" ca="1" si="273"/>
        <v>11</v>
      </c>
      <c r="AI1078">
        <f t="shared" ca="1" si="274"/>
        <v>22</v>
      </c>
      <c r="AJ1078" t="str">
        <f t="shared" ca="1" si="270"/>
        <v/>
      </c>
      <c r="AK1078" t="str">
        <f t="shared" ca="1" si="275"/>
        <v>16:00</v>
      </c>
      <c r="AL1078" s="4">
        <f t="shared" ca="1" si="271"/>
        <v>0.98009543758135098</v>
      </c>
      <c r="AM1078">
        <f t="shared" ca="1" si="283"/>
        <v>1029.436702391218</v>
      </c>
      <c r="AN1078">
        <f t="shared" ca="1" si="276"/>
        <v>0</v>
      </c>
      <c r="AO1078">
        <f t="shared" ca="1" si="277"/>
        <v>0</v>
      </c>
      <c r="AP1078">
        <f t="shared" ca="1" si="278"/>
        <v>523.01808810903299</v>
      </c>
      <c r="AQ1078">
        <f t="shared" ca="1" si="279"/>
        <v>42.8</v>
      </c>
      <c r="AR1078">
        <f t="shared" ca="1" si="280"/>
        <v>169.854611142039</v>
      </c>
      <c r="AS1078">
        <f t="shared" ca="1" si="281"/>
        <v>2275.4198478819217</v>
      </c>
      <c r="AT1078">
        <f t="shared" ca="1" si="282"/>
        <v>1938.2548490357021</v>
      </c>
    </row>
    <row r="1079" spans="1:46">
      <c r="A1079" t="str">
        <f ca="1">IF(ISNA(A$1), 0, OFFSET(data!$A$1, ROW()-1, A$1-1))</f>
        <v>Oahu</v>
      </c>
      <c r="B1079">
        <f ca="1">IF(ISNA(B$1), 0, OFFSET(data!$A$1, ROW()-1, B$1-1))</f>
        <v>2045</v>
      </c>
      <c r="C1079" s="8">
        <f ca="1">IF(ISNA(C$1), 0, OFFSET(data!$A$1, ROW()-1, C$1-1))</f>
        <v>53288.75</v>
      </c>
      <c r="D1079">
        <f ca="1">IF(ISNA(D$1), 0, OFFSET(data!$A$1, ROW()-1, D$1-1))</f>
        <v>0</v>
      </c>
      <c r="E1079">
        <f ca="1">IF(ISNA(E$1), 0, OFFSET(data!$A$1, ROW()-1, E$1-1))</f>
        <v>480.64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42.8</v>
      </c>
      <c r="M1079">
        <f ca="1">IF(ISNA(M$1), 0, OFFSET(data!$A$1, ROW()-1, M$1-1))</f>
        <v>151.165580938907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250.78400637778799</v>
      </c>
      <c r="S1079">
        <f ca="1">IF(ISNA(S$1), 0, OFFSET(data!$A$1, ROW()-1, S$1-1))</f>
        <v>41.017960965758398</v>
      </c>
      <c r="T1079">
        <f ca="1">IF(ISNA(T$1), 0, OFFSET(data!$A$1, ROW()-1, T$1-1))</f>
        <v>0</v>
      </c>
      <c r="U1079">
        <f ca="1">IF(ISNA(U$1), 0, OFFSET(data!$A$1, ROW()-1, U$1-1))</f>
        <v>934.97180676416997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-93.497180676417003</v>
      </c>
      <c r="Y1079">
        <f ca="1">IF(ISNA(Y$1), 0, OFFSET(data!$A$1, ROW()-1, Y$1-1))</f>
        <v>124.93292219470101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767.30518128730603</v>
      </c>
      <c r="AD1079">
        <f ca="1">IF(ISNA(AD$1), 0, OFFSET(data!$A$1, ROW()-1, AD$1-1))</f>
        <v>221.44996710120199</v>
      </c>
      <c r="AE1079">
        <f ca="1">IF(ISNA(AE$1), 0, OFFSET(data!$A$1, ROW()-1, AE$1-1))</f>
        <v>1088.99493064594</v>
      </c>
      <c r="AF1079" t="str">
        <f ca="1">IF(ISNA(AF$1), 0, OFFSET(data!$A$1, ROW()-1, AF$1-1))</f>
        <v>peak</v>
      </c>
      <c r="AG1079">
        <f t="shared" ca="1" si="272"/>
        <v>2045</v>
      </c>
      <c r="AH1079">
        <f t="shared" ca="1" si="273"/>
        <v>11</v>
      </c>
      <c r="AI1079">
        <f t="shared" ca="1" si="274"/>
        <v>22</v>
      </c>
      <c r="AJ1079" t="str">
        <f t="shared" ca="1" si="270"/>
        <v/>
      </c>
      <c r="AK1079" t="str">
        <f t="shared" ca="1" si="275"/>
        <v>18:00</v>
      </c>
      <c r="AL1079" s="4">
        <f t="shared" ca="1" si="271"/>
        <v>1.0889949306459401</v>
      </c>
      <c r="AM1079">
        <f t="shared" ca="1" si="283"/>
        <v>841.47462608775299</v>
      </c>
      <c r="AN1079">
        <f t="shared" ca="1" si="276"/>
        <v>41.017960965758398</v>
      </c>
      <c r="AO1079">
        <f t="shared" ca="1" si="277"/>
        <v>250.78400637778799</v>
      </c>
      <c r="AP1079">
        <f t="shared" ca="1" si="278"/>
        <v>0</v>
      </c>
      <c r="AQ1079">
        <f t="shared" ca="1" si="279"/>
        <v>42.8</v>
      </c>
      <c r="AR1079">
        <f t="shared" ca="1" si="280"/>
        <v>151.165580938907</v>
      </c>
      <c r="AS1079">
        <f t="shared" ca="1" si="281"/>
        <v>1733.7127295697596</v>
      </c>
      <c r="AT1079">
        <f t="shared" ca="1" si="282"/>
        <v>1187.8575153836559</v>
      </c>
    </row>
    <row r="1080" spans="1:46">
      <c r="A1080" t="str">
        <f ca="1">IF(ISNA(A$1), 0, OFFSET(data!$A$1, ROW()-1, A$1-1))</f>
        <v>Oahu</v>
      </c>
      <c r="B1080">
        <f ca="1">IF(ISNA(B$1), 0, OFFSET(data!$A$1, ROW()-1, B$1-1))</f>
        <v>2045</v>
      </c>
      <c r="C1080" s="8">
        <f ca="1">IF(ISNA(C$1), 0, OFFSET(data!$A$1, ROW()-1, C$1-1))</f>
        <v>53288.833333333336</v>
      </c>
      <c r="D1080">
        <f ca="1">IF(ISNA(D$1), 0, OFFSET(data!$A$1, ROW()-1, D$1-1))</f>
        <v>0</v>
      </c>
      <c r="E1080">
        <f ca="1">IF(ISNA(E$1), 0, OFFSET(data!$A$1, ROW()-1, E$1-1))</f>
        <v>480.64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42.8</v>
      </c>
      <c r="M1080">
        <f ca="1">IF(ISNA(M$1), 0, OFFSET(data!$A$1, ROW()-1, M$1-1))</f>
        <v>114.948149595839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250.78400637778799</v>
      </c>
      <c r="S1080">
        <f ca="1">IF(ISNA(S$1), 0, OFFSET(data!$A$1, ROW()-1, S$1-1))</f>
        <v>27.363532059694801</v>
      </c>
      <c r="T1080">
        <f ca="1">IF(ISNA(T$1), 0, OFFSET(data!$A$1, ROW()-1, T$1-1))</f>
        <v>0</v>
      </c>
      <c r="U1080">
        <f ca="1">IF(ISNA(U$1), 0, OFFSET(data!$A$1, ROW()-1, U$1-1))</f>
        <v>889.59412396396601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-88.959412396396601</v>
      </c>
      <c r="Y1080">
        <f ca="1">IF(ISNA(Y$1), 0, OFFSET(data!$A$1, ROW()-1, Y$1-1))</f>
        <v>115.900976465754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780.95961019337005</v>
      </c>
      <c r="AD1080">
        <f ca="1">IF(ISNA(AD$1), 0, OFFSET(data!$A$1, ROW()-1, AD$1-1))</f>
        <v>197.365772685141</v>
      </c>
      <c r="AE1080">
        <f ca="1">IF(ISNA(AE$1), 0, OFFSET(data!$A$1, ROW()-1, AE$1-1))</f>
        <v>1088.99493064594</v>
      </c>
      <c r="AF1080" t="str">
        <f ca="1">IF(ISNA(AF$1), 0, OFFSET(data!$A$1, ROW()-1, AF$1-1))</f>
        <v>peak</v>
      </c>
      <c r="AG1080">
        <f t="shared" ca="1" si="272"/>
        <v>2045</v>
      </c>
      <c r="AH1080">
        <f t="shared" ca="1" si="273"/>
        <v>11</v>
      </c>
      <c r="AI1080">
        <f t="shared" ca="1" si="274"/>
        <v>22</v>
      </c>
      <c r="AJ1080" t="str">
        <f t="shared" ca="1" si="270"/>
        <v/>
      </c>
      <c r="AK1080" t="str">
        <f t="shared" ca="1" si="275"/>
        <v>20:00</v>
      </c>
      <c r="AL1080" s="4">
        <f t="shared" ca="1" si="271"/>
        <v>1.0889949306459401</v>
      </c>
      <c r="AM1080">
        <f t="shared" ca="1" si="283"/>
        <v>800.63471156756941</v>
      </c>
      <c r="AN1080">
        <f t="shared" ca="1" si="276"/>
        <v>27.363532059694801</v>
      </c>
      <c r="AO1080">
        <f t="shared" ca="1" si="277"/>
        <v>250.78400637778799</v>
      </c>
      <c r="AP1080">
        <f t="shared" ca="1" si="278"/>
        <v>0</v>
      </c>
      <c r="AQ1080">
        <f t="shared" ca="1" si="279"/>
        <v>42.8</v>
      </c>
      <c r="AR1080">
        <f t="shared" ca="1" si="280"/>
        <v>114.948149595839</v>
      </c>
      <c r="AS1080">
        <f t="shared" ca="1" si="281"/>
        <v>1697.4952982266918</v>
      </c>
      <c r="AT1080">
        <f t="shared" ca="1" si="282"/>
        <v>1113.9014607184645</v>
      </c>
    </row>
    <row r="1081" spans="1:46">
      <c r="A1081" t="str">
        <f ca="1">IF(ISNA(A$1), 0, OFFSET(data!$A$1, ROW()-1, A$1-1))</f>
        <v>Oahu</v>
      </c>
      <c r="B1081">
        <f ca="1">IF(ISNA(B$1), 0, OFFSET(data!$A$1, ROW()-1, B$1-1))</f>
        <v>2045</v>
      </c>
      <c r="C1081" s="8">
        <f ca="1">IF(ISNA(C$1), 0, OFFSET(data!$A$1, ROW()-1, C$1-1))</f>
        <v>53288.916666666664</v>
      </c>
      <c r="D1081">
        <f ca="1">IF(ISNA(D$1), 0, OFFSET(data!$A$1, ROW()-1, D$1-1))</f>
        <v>0</v>
      </c>
      <c r="E1081">
        <f ca="1">IF(ISNA(E$1), 0, OFFSET(data!$A$1, ROW()-1, E$1-1))</f>
        <v>480.64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42.8</v>
      </c>
      <c r="M1081">
        <f ca="1">IF(ISNA(M$1), 0, OFFSET(data!$A$1, ROW()-1, M$1-1))</f>
        <v>19.278528734553898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233.73663866405599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830.45492775866001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-83.045492775865995</v>
      </c>
      <c r="Y1081">
        <f ca="1">IF(ISNA(Y$1), 0, OFFSET(data!$A$1, ROW()-1, Y$1-1))</f>
        <v>29.045732415816801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825.37050996679602</v>
      </c>
      <c r="AD1081">
        <f ca="1">IF(ISNA(AD$1), 0, OFFSET(data!$A$1, ROW()-1, AD$1-1))</f>
        <v>132.27852873455299</v>
      </c>
      <c r="AE1081">
        <f ca="1">IF(ISNA(AE$1), 0, OFFSET(data!$A$1, ROW()-1, AE$1-1))</f>
        <v>1088.99493064594</v>
      </c>
      <c r="AF1081" t="str">
        <f ca="1">IF(ISNA(AF$1), 0, OFFSET(data!$A$1, ROW()-1, AF$1-1))</f>
        <v>peak</v>
      </c>
      <c r="AG1081">
        <f t="shared" ca="1" si="272"/>
        <v>2045</v>
      </c>
      <c r="AH1081">
        <f t="shared" ca="1" si="273"/>
        <v>11</v>
      </c>
      <c r="AI1081">
        <f t="shared" ca="1" si="274"/>
        <v>22</v>
      </c>
      <c r="AJ1081" t="str">
        <f t="shared" ca="1" si="270"/>
        <v/>
      </c>
      <c r="AK1081" t="str">
        <f t="shared" ca="1" si="275"/>
        <v>22:00</v>
      </c>
      <c r="AL1081" s="4">
        <f t="shared" ca="1" si="271"/>
        <v>1.0889949306459401</v>
      </c>
      <c r="AM1081">
        <f t="shared" ca="1" si="283"/>
        <v>747.40943498279398</v>
      </c>
      <c r="AN1081">
        <f t="shared" ca="1" si="276"/>
        <v>0</v>
      </c>
      <c r="AO1081">
        <f t="shared" ca="1" si="277"/>
        <v>233.73663866405599</v>
      </c>
      <c r="AP1081">
        <f t="shared" ca="1" si="278"/>
        <v>0</v>
      </c>
      <c r="AQ1081">
        <f t="shared" ca="1" si="279"/>
        <v>42.8</v>
      </c>
      <c r="AR1081">
        <f t="shared" ca="1" si="280"/>
        <v>19.278528734553898</v>
      </c>
      <c r="AS1081">
        <f t="shared" ca="1" si="281"/>
        <v>1601.8256773654057</v>
      </c>
      <c r="AT1081">
        <f t="shared" ca="1" si="282"/>
        <v>908.73369613316379</v>
      </c>
    </row>
    <row r="1082" spans="1:46">
      <c r="A1082" t="str">
        <f ca="1">IF(ISNA(A$1), 0, OFFSET(data!$A$1, ROW()-1, A$1-1))</f>
        <v>Oahu</v>
      </c>
      <c r="B1082">
        <f ca="1">IF(ISNA(B$1), 0, OFFSET(data!$A$1, ROW()-1, B$1-1))</f>
        <v>2045</v>
      </c>
      <c r="C1082" s="8">
        <f ca="1">IF(ISNA(C$1), 0, OFFSET(data!$A$1, ROW()-1, C$1-1))</f>
        <v>53311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42.8</v>
      </c>
      <c r="M1082">
        <f ca="1">IF(ISNA(M$1), 0, OFFSET(data!$A$1, ROW()-1, M$1-1))</f>
        <v>398.37592934304098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288.20846140594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785.66663356415404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-78.566663356415404</v>
      </c>
      <c r="Y1082">
        <f ca="1">IF(ISNA(Y$1), 0, OFFSET(data!$A$1, ROW()-1, Y$1-1))</f>
        <v>22.2844205412432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770.89868722491303</v>
      </c>
      <c r="AD1082">
        <f ca="1">IF(ISNA(AD$1), 0, OFFSET(data!$A$1, ROW()-1, AD$1-1))</f>
        <v>186.09564861000001</v>
      </c>
      <c r="AE1082">
        <f ca="1">IF(ISNA(AE$1), 0, OFFSET(data!$A$1, ROW()-1, AE$1-1))</f>
        <v>0</v>
      </c>
      <c r="AF1082" t="str">
        <f ca="1">IF(ISNA(AF$1), 0, OFFSET(data!$A$1, ROW()-1, AF$1-1))</f>
        <v>peak</v>
      </c>
      <c r="AG1082">
        <f t="shared" ca="1" si="272"/>
        <v>2045</v>
      </c>
      <c r="AH1082">
        <f t="shared" ca="1" si="273"/>
        <v>12</v>
      </c>
      <c r="AI1082">
        <f t="shared" ca="1" si="274"/>
        <v>15</v>
      </c>
      <c r="AJ1082" t="str">
        <f t="shared" ca="1" si="270"/>
        <v/>
      </c>
      <c r="AK1082" t="str">
        <f t="shared" ca="1" si="275"/>
        <v>00:00</v>
      </c>
      <c r="AL1082" s="4">
        <f t="shared" ca="1" si="271"/>
        <v>0</v>
      </c>
      <c r="AM1082">
        <f t="shared" ca="1" si="283"/>
        <v>707.09997020773858</v>
      </c>
      <c r="AN1082">
        <f t="shared" ca="1" si="276"/>
        <v>0</v>
      </c>
      <c r="AO1082">
        <f t="shared" ca="1" si="277"/>
        <v>288.20846140594</v>
      </c>
      <c r="AP1082">
        <f t="shared" ca="1" si="278"/>
        <v>0</v>
      </c>
      <c r="AQ1082">
        <f t="shared" ca="1" si="279"/>
        <v>42.8</v>
      </c>
      <c r="AR1082">
        <f t="shared" ca="1" si="280"/>
        <v>398.37592934304098</v>
      </c>
      <c r="AS1082">
        <f t="shared" ca="1" si="281"/>
        <v>1500.283077973894</v>
      </c>
      <c r="AT1082">
        <f t="shared" ca="1" si="282"/>
        <v>915.4800393589818</v>
      </c>
    </row>
    <row r="1083" spans="1:46">
      <c r="A1083" t="str">
        <f ca="1">IF(ISNA(A$1), 0, OFFSET(data!$A$1, ROW()-1, A$1-1))</f>
        <v>Oahu</v>
      </c>
      <c r="B1083">
        <f ca="1">IF(ISNA(B$1), 0, OFFSET(data!$A$1, ROW()-1, B$1-1))</f>
        <v>2045</v>
      </c>
      <c r="C1083" s="8">
        <f ca="1">IF(ISNA(C$1), 0, OFFSET(data!$A$1, ROW()-1, C$1-1))</f>
        <v>53311.083333333336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42.8</v>
      </c>
      <c r="M1083">
        <f ca="1">IF(ISNA(M$1), 0, OFFSET(data!$A$1, ROW()-1, M$1-1))</f>
        <v>406.140165308066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245.793784648133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753.90534610138195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-75.390534610138204</v>
      </c>
      <c r="Y1083">
        <f ca="1">IF(ISNA(Y$1), 0, OFFSET(data!$A$1, ROW()-1, Y$1-1))</f>
        <v>16.219138464956298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813.31336398272003</v>
      </c>
      <c r="AD1083">
        <f ca="1">IF(ISNA(AD$1), 0, OFFSET(data!$A$1, ROW()-1, AD$1-1))</f>
        <v>186.09564861000001</v>
      </c>
      <c r="AE1083">
        <f ca="1">IF(ISNA(AE$1), 0, OFFSET(data!$A$1, ROW()-1, AE$1-1))</f>
        <v>0</v>
      </c>
      <c r="AF1083" t="str">
        <f ca="1">IF(ISNA(AF$1), 0, OFFSET(data!$A$1, ROW()-1, AF$1-1))</f>
        <v>peak</v>
      </c>
      <c r="AG1083">
        <f t="shared" ca="1" si="272"/>
        <v>2045</v>
      </c>
      <c r="AH1083">
        <f t="shared" ca="1" si="273"/>
        <v>12</v>
      </c>
      <c r="AI1083">
        <f t="shared" ca="1" si="274"/>
        <v>15</v>
      </c>
      <c r="AJ1083" t="str">
        <f t="shared" ca="1" si="270"/>
        <v/>
      </c>
      <c r="AK1083" t="str">
        <f t="shared" ca="1" si="275"/>
        <v>02:00</v>
      </c>
      <c r="AL1083" s="4">
        <f t="shared" ca="1" si="271"/>
        <v>0</v>
      </c>
      <c r="AM1083">
        <f t="shared" ca="1" si="283"/>
        <v>678.51481149124379</v>
      </c>
      <c r="AN1083">
        <f t="shared" ca="1" si="276"/>
        <v>0</v>
      </c>
      <c r="AO1083">
        <f t="shared" ca="1" si="277"/>
        <v>245.793784648133</v>
      </c>
      <c r="AP1083">
        <f t="shared" ca="1" si="278"/>
        <v>0</v>
      </c>
      <c r="AQ1083">
        <f t="shared" ca="1" si="279"/>
        <v>42.8</v>
      </c>
      <c r="AR1083">
        <f t="shared" ca="1" si="280"/>
        <v>406.140165308066</v>
      </c>
      <c r="AS1083">
        <f t="shared" ca="1" si="281"/>
        <v>1508.0473139389192</v>
      </c>
      <c r="AT1083">
        <f t="shared" ca="1" si="282"/>
        <v>880.82959856620005</v>
      </c>
    </row>
    <row r="1084" spans="1:46">
      <c r="A1084" t="str">
        <f ca="1">IF(ISNA(A$1), 0, OFFSET(data!$A$1, ROW()-1, A$1-1))</f>
        <v>Oahu</v>
      </c>
      <c r="B1084">
        <f ca="1">IF(ISNA(B$1), 0, OFFSET(data!$A$1, ROW()-1, B$1-1))</f>
        <v>2045</v>
      </c>
      <c r="C1084" s="8">
        <f ca="1">IF(ISNA(C$1), 0, OFFSET(data!$A$1, ROW()-1, C$1-1))</f>
        <v>53311.166666666664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42.8</v>
      </c>
      <c r="M1084">
        <f ca="1">IF(ISNA(M$1), 0, OFFSET(data!$A$1, ROW()-1, M$1-1))</f>
        <v>368.85426623714301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246.32114879329899</v>
      </c>
      <c r="S1084">
        <f ca="1">IF(ISNA(S$1), 0, OFFSET(data!$A$1, ROW()-1, S$1-1))</f>
        <v>47.484574148397897</v>
      </c>
      <c r="T1084">
        <f ca="1">IF(ISNA(T$1), 0, OFFSET(data!$A$1, ROW()-1, T$1-1))</f>
        <v>0</v>
      </c>
      <c r="U1084">
        <f ca="1">IF(ISNA(U$1), 0, OFFSET(data!$A$1, ROW()-1, U$1-1))</f>
        <v>765.823167459871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-76.5823167459871</v>
      </c>
      <c r="Y1084">
        <f ca="1">IF(ISNA(Y$1), 0, OFFSET(data!$A$1, ROW()-1, Y$1-1))</f>
        <v>16.219138464956298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765.30142568915699</v>
      </c>
      <c r="AD1084">
        <f ca="1">IF(ISNA(AD$1), 0, OFFSET(data!$A$1, ROW()-1, AD$1-1))</f>
        <v>186.09564861000001</v>
      </c>
      <c r="AE1084">
        <f ca="1">IF(ISNA(AE$1), 0, OFFSET(data!$A$1, ROW()-1, AE$1-1))</f>
        <v>0</v>
      </c>
      <c r="AF1084" t="str">
        <f ca="1">IF(ISNA(AF$1), 0, OFFSET(data!$A$1, ROW()-1, AF$1-1))</f>
        <v>peak</v>
      </c>
      <c r="AG1084">
        <f t="shared" ca="1" si="272"/>
        <v>2045</v>
      </c>
      <c r="AH1084">
        <f t="shared" ca="1" si="273"/>
        <v>12</v>
      </c>
      <c r="AI1084">
        <f t="shared" ca="1" si="274"/>
        <v>15</v>
      </c>
      <c r="AJ1084" t="str">
        <f t="shared" ca="1" si="270"/>
        <v/>
      </c>
      <c r="AK1084" t="str">
        <f t="shared" ca="1" si="275"/>
        <v>04:00</v>
      </c>
      <c r="AL1084" s="4">
        <f t="shared" ca="1" si="271"/>
        <v>0</v>
      </c>
      <c r="AM1084">
        <f t="shared" ca="1" si="283"/>
        <v>689.2408507138839</v>
      </c>
      <c r="AN1084">
        <f t="shared" ca="1" si="276"/>
        <v>47.484574148397897</v>
      </c>
      <c r="AO1084">
        <f t="shared" ca="1" si="277"/>
        <v>246.32114879329899</v>
      </c>
      <c r="AP1084">
        <f t="shared" ca="1" si="278"/>
        <v>0</v>
      </c>
      <c r="AQ1084">
        <f t="shared" ca="1" si="279"/>
        <v>42.8</v>
      </c>
      <c r="AR1084">
        <f t="shared" ca="1" si="280"/>
        <v>368.85426623714301</v>
      </c>
      <c r="AS1084">
        <f t="shared" ca="1" si="281"/>
        <v>1470.7614148679968</v>
      </c>
      <c r="AT1084">
        <f t="shared" ca="1" si="282"/>
        <v>891.55563778884016</v>
      </c>
    </row>
    <row r="1085" spans="1:46">
      <c r="A1085" t="str">
        <f ca="1">IF(ISNA(A$1), 0, OFFSET(data!$A$1, ROW()-1, A$1-1))</f>
        <v>Oahu</v>
      </c>
      <c r="B1085">
        <f ca="1">IF(ISNA(B$1), 0, OFFSET(data!$A$1, ROW()-1, B$1-1))</f>
        <v>2045</v>
      </c>
      <c r="C1085" s="8">
        <f ca="1">IF(ISNA(C$1), 0, OFFSET(data!$A$1, ROW()-1, C$1-1))</f>
        <v>53311.25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42.8</v>
      </c>
      <c r="M1085">
        <f ca="1">IF(ISNA(M$1), 0, OFFSET(data!$A$1, ROW()-1, M$1-1))</f>
        <v>390.15948128152297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246.32114879329899</v>
      </c>
      <c r="S1085">
        <f ca="1">IF(ISNA(S$1), 0, OFFSET(data!$A$1, ROW()-1, S$1-1))</f>
        <v>85.555144978333701</v>
      </c>
      <c r="T1085">
        <f ca="1">IF(ISNA(T$1), 0, OFFSET(data!$A$1, ROW()-1, T$1-1))</f>
        <v>0</v>
      </c>
      <c r="U1085">
        <f ca="1">IF(ISNA(U$1), 0, OFFSET(data!$A$1, ROW()-1, U$1-1))</f>
        <v>828.02480159444997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-82.802480159444997</v>
      </c>
      <c r="Y1085">
        <f ca="1">IF(ISNA(Y$1), 0, OFFSET(data!$A$1, ROW()-1, Y$1-1))</f>
        <v>19.613453618151201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727.23085485922104</v>
      </c>
      <c r="AD1085">
        <f ca="1">IF(ISNA(AD$1), 0, OFFSET(data!$A$1, ROW()-1, AD$1-1))</f>
        <v>186.09564861000001</v>
      </c>
      <c r="AE1085">
        <f ca="1">IF(ISNA(AE$1), 0, OFFSET(data!$A$1, ROW()-1, AE$1-1))</f>
        <v>0</v>
      </c>
      <c r="AF1085" t="str">
        <f ca="1">IF(ISNA(AF$1), 0, OFFSET(data!$A$1, ROW()-1, AF$1-1))</f>
        <v>peak</v>
      </c>
      <c r="AG1085">
        <f t="shared" ca="1" si="272"/>
        <v>2045</v>
      </c>
      <c r="AH1085">
        <f t="shared" ca="1" si="273"/>
        <v>12</v>
      </c>
      <c r="AI1085">
        <f t="shared" ca="1" si="274"/>
        <v>15</v>
      </c>
      <c r="AJ1085" t="str">
        <f t="shared" ca="1" si="270"/>
        <v/>
      </c>
      <c r="AK1085" t="str">
        <f t="shared" ca="1" si="275"/>
        <v>06:00</v>
      </c>
      <c r="AL1085" s="4">
        <f t="shared" ca="1" si="271"/>
        <v>0</v>
      </c>
      <c r="AM1085">
        <f t="shared" ca="1" si="283"/>
        <v>745.22232143500491</v>
      </c>
      <c r="AN1085">
        <f t="shared" ca="1" si="276"/>
        <v>85.555144978333701</v>
      </c>
      <c r="AO1085">
        <f t="shared" ca="1" si="277"/>
        <v>246.32114879329899</v>
      </c>
      <c r="AP1085">
        <f t="shared" ca="1" si="278"/>
        <v>0</v>
      </c>
      <c r="AQ1085">
        <f t="shared" ca="1" si="279"/>
        <v>42.8</v>
      </c>
      <c r="AR1085">
        <f t="shared" ca="1" si="280"/>
        <v>390.15948128152297</v>
      </c>
      <c r="AS1085">
        <f t="shared" ca="1" si="281"/>
        <v>1492.0666299123768</v>
      </c>
      <c r="AT1085">
        <f t="shared" ca="1" si="282"/>
        <v>950.93142366315612</v>
      </c>
    </row>
    <row r="1086" spans="1:46">
      <c r="A1086" t="str">
        <f ca="1">IF(ISNA(A$1), 0, OFFSET(data!$A$1, ROW()-1, A$1-1))</f>
        <v>Oahu</v>
      </c>
      <c r="B1086">
        <f ca="1">IF(ISNA(B$1), 0, OFFSET(data!$A$1, ROW()-1, B$1-1))</f>
        <v>2045</v>
      </c>
      <c r="C1086" s="8">
        <f ca="1">IF(ISNA(C$1), 0, OFFSET(data!$A$1, ROW()-1, C$1-1))</f>
        <v>53311.333333333336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907.89002901067499</v>
      </c>
      <c r="L1086">
        <f ca="1">IF(ISNA(L$1), 0, OFFSET(data!$A$1, ROW()-1, L$1-1))</f>
        <v>42.8</v>
      </c>
      <c r="M1086">
        <f ca="1">IF(ISNA(M$1), 0, OFFSET(data!$A$1, ROW()-1, M$1-1))</f>
        <v>377.66142719038299</v>
      </c>
      <c r="N1086">
        <f ca="1">IF(ISNA(N$1), 0, OFFSET(data!$A$1, ROW()-1, N$1-1))</f>
        <v>98.2809751804717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911.52293670337303</v>
      </c>
      <c r="V1086">
        <f ca="1">IF(ISNA(V$1), 0, OFFSET(data!$A$1, ROW()-1, V$1-1))</f>
        <v>0</v>
      </c>
      <c r="W1086">
        <f ca="1">IF(ISNA(W$1), 0, OFFSET(data!$A$1, ROW()-1, W$1-1))</f>
        <v>114.945487370207</v>
      </c>
      <c r="X1086">
        <f ca="1">IF(ISNA(X$1), 0, OFFSET(data!$A$1, ROW()-1, X$1-1))</f>
        <v>117.056741574405</v>
      </c>
      <c r="Y1086">
        <f ca="1">IF(ISNA(Y$1), 0, OFFSET(data!$A$1, ROW()-1, Y$1-1))</f>
        <v>184.82629055307299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1272.3336111815299</v>
      </c>
      <c r="AD1086">
        <f ca="1">IF(ISNA(AD$1), 0, OFFSET(data!$A$1, ROW()-1, AD$1-1))</f>
        <v>877.76859095555096</v>
      </c>
      <c r="AE1086">
        <f ca="1">IF(ISNA(AE$1), 0, OFFSET(data!$A$1, ROW()-1, AE$1-1))</f>
        <v>0</v>
      </c>
      <c r="AF1086" t="str">
        <f ca="1">IF(ISNA(AF$1), 0, OFFSET(data!$A$1, ROW()-1, AF$1-1))</f>
        <v>peak</v>
      </c>
      <c r="AG1086">
        <f t="shared" ca="1" si="272"/>
        <v>2045</v>
      </c>
      <c r="AH1086">
        <f t="shared" ca="1" si="273"/>
        <v>12</v>
      </c>
      <c r="AI1086">
        <f t="shared" ca="1" si="274"/>
        <v>15</v>
      </c>
      <c r="AJ1086" t="str">
        <f t="shared" ca="1" si="270"/>
        <v/>
      </c>
      <c r="AK1086" t="str">
        <f t="shared" ca="1" si="275"/>
        <v>08:00</v>
      </c>
      <c r="AL1086" s="4">
        <f t="shared" ca="1" si="271"/>
        <v>0</v>
      </c>
      <c r="AM1086">
        <f t="shared" ca="1" si="283"/>
        <v>1028.5796782777779</v>
      </c>
      <c r="AN1086">
        <f t="shared" ca="1" si="276"/>
        <v>0</v>
      </c>
      <c r="AO1086">
        <f t="shared" ca="1" si="277"/>
        <v>114.945487370207</v>
      </c>
      <c r="AP1086">
        <f t="shared" ca="1" si="278"/>
        <v>1006.1710041911467</v>
      </c>
      <c r="AQ1086">
        <f t="shared" ca="1" si="279"/>
        <v>42.8</v>
      </c>
      <c r="AR1086">
        <f t="shared" ca="1" si="280"/>
        <v>377.66142719038299</v>
      </c>
      <c r="AS1086">
        <f t="shared" ca="1" si="281"/>
        <v>2600.6850673825879</v>
      </c>
      <c r="AT1086">
        <f t="shared" ca="1" si="282"/>
        <v>2206.120047156609</v>
      </c>
    </row>
    <row r="1087" spans="1:46">
      <c r="A1087" t="str">
        <f ca="1">IF(ISNA(A$1), 0, OFFSET(data!$A$1, ROW()-1, A$1-1))</f>
        <v>Oahu</v>
      </c>
      <c r="B1087">
        <f ca="1">IF(ISNA(B$1), 0, OFFSET(data!$A$1, ROW()-1, B$1-1))</f>
        <v>2045</v>
      </c>
      <c r="C1087" s="8">
        <f ca="1">IF(ISNA(C$1), 0, OFFSET(data!$A$1, ROW()-1, C$1-1))</f>
        <v>53311.416666666664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1592.15652180452</v>
      </c>
      <c r="L1087">
        <f ca="1">IF(ISNA(L$1), 0, OFFSET(data!$A$1, ROW()-1, L$1-1))</f>
        <v>42.8</v>
      </c>
      <c r="M1087">
        <f ca="1">IF(ISNA(M$1), 0, OFFSET(data!$A$1, ROW()-1, M$1-1))</f>
        <v>354.83622367527198</v>
      </c>
      <c r="N1087">
        <f ca="1">IF(ISNA(N$1), 0, OFFSET(data!$A$1, ROW()-1, N$1-1))</f>
        <v>288.10154020859397</v>
      </c>
      <c r="O1087">
        <f ca="1">IF(ISNA(O$1), 0, OFFSET(data!$A$1, ROW()-1, O$1-1))</f>
        <v>0</v>
      </c>
      <c r="P1087">
        <f ca="1">IF(ISNA(P$1), 0, OFFSET(data!$A$1, ROW()-1, P$1-1))</f>
        <v>5.9311273674709799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936.18049813473101</v>
      </c>
      <c r="V1087">
        <f ca="1">IF(ISNA(V$1), 0, OFFSET(data!$A$1, ROW()-1, V$1-1))</f>
        <v>0</v>
      </c>
      <c r="W1087">
        <f ca="1">IF(ISNA(W$1), 0, OFFSET(data!$A$1, ROW()-1, W$1-1))</f>
        <v>708.00864582260499</v>
      </c>
      <c r="X1087">
        <f ca="1">IF(ISNA(X$1), 0, OFFSET(data!$A$1, ROW()-1, X$1-1))</f>
        <v>117.056741574405</v>
      </c>
      <c r="Y1087">
        <f ca="1">IF(ISNA(Y$1), 0, OFFSET(data!$A$1, ROW()-1, Y$1-1))</f>
        <v>184.82629055307299</v>
      </c>
      <c r="Z1087">
        <f ca="1">IF(ISNA(Z$1), 0, OFFSET(data!$A$1, ROW()-1, Z$1-1))</f>
        <v>43.720569394982398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2061.14846202952</v>
      </c>
      <c r="AD1087">
        <f ca="1">IF(ISNA(AD$1), 0, OFFSET(data!$A$1, ROW()-1, AD$1-1))</f>
        <v>1003.5106538142001</v>
      </c>
      <c r="AE1087">
        <f ca="1">IF(ISNA(AE$1), 0, OFFSET(data!$A$1, ROW()-1, AE$1-1))</f>
        <v>0</v>
      </c>
      <c r="AF1087" t="str">
        <f ca="1">IF(ISNA(AF$1), 0, OFFSET(data!$A$1, ROW()-1, AF$1-1))</f>
        <v>peak</v>
      </c>
      <c r="AG1087">
        <f t="shared" ca="1" si="272"/>
        <v>2045</v>
      </c>
      <c r="AH1087">
        <f t="shared" ca="1" si="273"/>
        <v>12</v>
      </c>
      <c r="AI1087">
        <f t="shared" ca="1" si="274"/>
        <v>15</v>
      </c>
      <c r="AJ1087" t="str">
        <f t="shared" ca="1" si="270"/>
        <v/>
      </c>
      <c r="AK1087" t="str">
        <f t="shared" ca="1" si="275"/>
        <v>10:00</v>
      </c>
      <c r="AL1087" s="4">
        <f t="shared" ca="1" si="271"/>
        <v>0</v>
      </c>
      <c r="AM1087">
        <f t="shared" ca="1" si="283"/>
        <v>1053.237239709136</v>
      </c>
      <c r="AN1087">
        <f t="shared" ca="1" si="276"/>
        <v>43.720569394982398</v>
      </c>
      <c r="AO1087">
        <f t="shared" ca="1" si="277"/>
        <v>708.00864582260499</v>
      </c>
      <c r="AP1087">
        <f t="shared" ca="1" si="278"/>
        <v>1880.2580620131139</v>
      </c>
      <c r="AQ1087">
        <f t="shared" ca="1" si="279"/>
        <v>42.8</v>
      </c>
      <c r="AR1087">
        <f t="shared" ca="1" si="280"/>
        <v>360.76735104274297</v>
      </c>
      <c r="AS1087">
        <f t="shared" ca="1" si="281"/>
        <v>4050.9412075093119</v>
      </c>
      <c r="AT1087">
        <f t="shared" ca="1" si="282"/>
        <v>2993.3033992939963</v>
      </c>
    </row>
    <row r="1088" spans="1:46">
      <c r="A1088" t="str">
        <f ca="1">IF(ISNA(A$1), 0, OFFSET(data!$A$1, ROW()-1, A$1-1))</f>
        <v>Oahu</v>
      </c>
      <c r="B1088">
        <f ca="1">IF(ISNA(B$1), 0, OFFSET(data!$A$1, ROW()-1, B$1-1))</f>
        <v>2045</v>
      </c>
      <c r="C1088" s="8">
        <f ca="1">IF(ISNA(C$1), 0, OFFSET(data!$A$1, ROW()-1, C$1-1))</f>
        <v>53311.5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1683.3333226207501</v>
      </c>
      <c r="L1088">
        <f ca="1">IF(ISNA(L$1), 0, OFFSET(data!$A$1, ROW()-1, L$1-1))</f>
        <v>42.8</v>
      </c>
      <c r="M1088">
        <f ca="1">IF(ISNA(M$1), 0, OFFSET(data!$A$1, ROW()-1, M$1-1))</f>
        <v>364.19031483670602</v>
      </c>
      <c r="N1088">
        <f ca="1">IF(ISNA(N$1), 0, OFFSET(data!$A$1, ROW()-1, N$1-1))</f>
        <v>643.05422017866601</v>
      </c>
      <c r="O1088">
        <f ca="1">IF(ISNA(O$1), 0, OFFSET(data!$A$1, ROW()-1, O$1-1))</f>
        <v>0</v>
      </c>
      <c r="P1088">
        <f ca="1">IF(ISNA(P$1), 0, OFFSET(data!$A$1, ROW()-1, P$1-1))</f>
        <v>2.6320299999999999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930.43195950738095</v>
      </c>
      <c r="V1088">
        <f ca="1">IF(ISNA(V$1), 0, OFFSET(data!$A$1, ROW()-1, V$1-1))</f>
        <v>0</v>
      </c>
      <c r="W1088">
        <f ca="1">IF(ISNA(W$1), 0, OFFSET(data!$A$1, ROW()-1, W$1-1))</f>
        <v>708.00864582260499</v>
      </c>
      <c r="X1088">
        <f ca="1">IF(ISNA(X$1), 0, OFFSET(data!$A$1, ROW()-1, X$1-1))</f>
        <v>117.056741574405</v>
      </c>
      <c r="Y1088">
        <f ca="1">IF(ISNA(Y$1), 0, OFFSET(data!$A$1, ROW()-1, Y$1-1))</f>
        <v>184.82629055307299</v>
      </c>
      <c r="Z1088">
        <f ca="1">IF(ISNA(Z$1), 0, OFFSET(data!$A$1, ROW()-1, Z$1-1))</f>
        <v>150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2412.8020446321202</v>
      </c>
      <c r="AD1088">
        <f ca="1">IF(ISNA(AD$1), 0, OFFSET(data!$A$1, ROW()-1, AD$1-1))</f>
        <v>1005.2224972745601</v>
      </c>
      <c r="AE1088">
        <f ca="1">IF(ISNA(AE$1), 0, OFFSET(data!$A$1, ROW()-1, AE$1-1))</f>
        <v>0</v>
      </c>
      <c r="AF1088" t="str">
        <f ca="1">IF(ISNA(AF$1), 0, OFFSET(data!$A$1, ROW()-1, AF$1-1))</f>
        <v>peak</v>
      </c>
      <c r="AG1088">
        <f t="shared" ca="1" si="272"/>
        <v>2045</v>
      </c>
      <c r="AH1088">
        <f t="shared" ca="1" si="273"/>
        <v>12</v>
      </c>
      <c r="AI1088">
        <f t="shared" ca="1" si="274"/>
        <v>15</v>
      </c>
      <c r="AJ1088" t="str">
        <f t="shared" ca="1" si="270"/>
        <v/>
      </c>
      <c r="AK1088" t="str">
        <f t="shared" ca="1" si="275"/>
        <v>12:00</v>
      </c>
      <c r="AL1088" s="4">
        <f t="shared" ca="1" si="271"/>
        <v>0</v>
      </c>
      <c r="AM1088">
        <f t="shared" ca="1" si="283"/>
        <v>1047.4887010817858</v>
      </c>
      <c r="AN1088">
        <f t="shared" ca="1" si="276"/>
        <v>150</v>
      </c>
      <c r="AO1088">
        <f t="shared" ca="1" si="277"/>
        <v>708.00864582260499</v>
      </c>
      <c r="AP1088">
        <f t="shared" ca="1" si="278"/>
        <v>2326.3875427994162</v>
      </c>
      <c r="AQ1088">
        <f t="shared" ca="1" si="279"/>
        <v>42.8</v>
      </c>
      <c r="AR1088">
        <f t="shared" ca="1" si="280"/>
        <v>366.82234483670601</v>
      </c>
      <c r="AS1088">
        <f t="shared" ca="1" si="281"/>
        <v>4503.125682089576</v>
      </c>
      <c r="AT1088">
        <f t="shared" ca="1" si="282"/>
        <v>3095.5461347320233</v>
      </c>
    </row>
    <row r="1089" spans="1:46">
      <c r="A1089" t="str">
        <f ca="1">IF(ISNA(A$1), 0, OFFSET(data!$A$1, ROW()-1, A$1-1))</f>
        <v>Oahu</v>
      </c>
      <c r="B1089">
        <f ca="1">IF(ISNA(B$1), 0, OFFSET(data!$A$1, ROW()-1, B$1-1))</f>
        <v>2045</v>
      </c>
      <c r="C1089" s="8">
        <f ca="1">IF(ISNA(C$1), 0, OFFSET(data!$A$1, ROW()-1, C$1-1))</f>
        <v>53311.583333333336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1657.7011017347299</v>
      </c>
      <c r="L1089">
        <f ca="1">IF(ISNA(L$1), 0, OFFSET(data!$A$1, ROW()-1, L$1-1))</f>
        <v>42.8</v>
      </c>
      <c r="M1089">
        <f ca="1">IF(ISNA(M$1), 0, OFFSET(data!$A$1, ROW()-1, M$1-1))</f>
        <v>374.68553273292298</v>
      </c>
      <c r="N1089">
        <f ca="1">IF(ISNA(N$1), 0, OFFSET(data!$A$1, ROW()-1, N$1-1))</f>
        <v>231.19930864461199</v>
      </c>
      <c r="O1089">
        <f ca="1">IF(ISNA(O$1), 0, OFFSET(data!$A$1, ROW()-1, O$1-1))</f>
        <v>0</v>
      </c>
      <c r="P1089">
        <f ca="1">IF(ISNA(P$1), 0, OFFSET(data!$A$1, ROW()-1, P$1-1))</f>
        <v>5.9820389108508802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915.29495651757497</v>
      </c>
      <c r="V1089">
        <f ca="1">IF(ISNA(V$1), 0, OFFSET(data!$A$1, ROW()-1, V$1-1))</f>
        <v>0</v>
      </c>
      <c r="W1089">
        <f ca="1">IF(ISNA(W$1), 0, OFFSET(data!$A$1, ROW()-1, W$1-1))</f>
        <v>708.00864582260499</v>
      </c>
      <c r="X1089">
        <f ca="1">IF(ISNA(X$1), 0, OFFSET(data!$A$1, ROW()-1, X$1-1))</f>
        <v>117.056741574405</v>
      </c>
      <c r="Y1089">
        <f ca="1">IF(ISNA(Y$1), 0, OFFSET(data!$A$1, ROW()-1, Y$1-1))</f>
        <v>184.82629055307299</v>
      </c>
      <c r="Z1089">
        <f ca="1">IF(ISNA(Z$1), 0, OFFSET(data!$A$1, ROW()-1, Z$1-1))</f>
        <v>150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2004.29714200892</v>
      </c>
      <c r="AD1089">
        <f ca="1">IF(ISNA(AD$1), 0, OFFSET(data!$A$1, ROW()-1, AD$1-1))</f>
        <v>1004.80132816068</v>
      </c>
      <c r="AE1089">
        <f ca="1">IF(ISNA(AE$1), 0, OFFSET(data!$A$1, ROW()-1, AE$1-1))</f>
        <v>0</v>
      </c>
      <c r="AF1089" t="str">
        <f ca="1">IF(ISNA(AF$1), 0, OFFSET(data!$A$1, ROW()-1, AF$1-1))</f>
        <v>peak</v>
      </c>
      <c r="AG1089">
        <f t="shared" ca="1" si="272"/>
        <v>2045</v>
      </c>
      <c r="AH1089">
        <f t="shared" ca="1" si="273"/>
        <v>12</v>
      </c>
      <c r="AI1089">
        <f t="shared" ca="1" si="274"/>
        <v>15</v>
      </c>
      <c r="AJ1089" t="str">
        <f t="shared" ca="1" si="270"/>
        <v/>
      </c>
      <c r="AK1089" t="str">
        <f t="shared" ca="1" si="275"/>
        <v>14:00</v>
      </c>
      <c r="AL1089" s="4">
        <f t="shared" ca="1" si="271"/>
        <v>0</v>
      </c>
      <c r="AM1089">
        <f t="shared" ca="1" si="283"/>
        <v>1032.3516980919799</v>
      </c>
      <c r="AN1089">
        <f t="shared" ca="1" si="276"/>
        <v>150</v>
      </c>
      <c r="AO1089">
        <f t="shared" ca="1" si="277"/>
        <v>708.00864582260499</v>
      </c>
      <c r="AP1089">
        <f t="shared" ca="1" si="278"/>
        <v>1888.900410379342</v>
      </c>
      <c r="AQ1089">
        <f t="shared" ca="1" si="279"/>
        <v>42.8</v>
      </c>
      <c r="AR1089">
        <f t="shared" ca="1" si="280"/>
        <v>380.66757164377384</v>
      </c>
      <c r="AS1089">
        <f t="shared" ca="1" si="281"/>
        <v>4079.4837764765725</v>
      </c>
      <c r="AT1089">
        <f t="shared" ca="1" si="282"/>
        <v>3079.9879626283382</v>
      </c>
    </row>
    <row r="1090" spans="1:46">
      <c r="A1090" t="str">
        <f ca="1">IF(ISNA(A$1), 0, OFFSET(data!$A$1, ROW()-1, A$1-1))</f>
        <v>Oahu</v>
      </c>
      <c r="B1090">
        <f ca="1">IF(ISNA(B$1), 0, OFFSET(data!$A$1, ROW()-1, B$1-1))</f>
        <v>2045</v>
      </c>
      <c r="C1090" s="8">
        <f ca="1">IF(ISNA(C$1), 0, OFFSET(data!$A$1, ROW()-1, C$1-1))</f>
        <v>53311.666666666664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962.59501052990299</v>
      </c>
      <c r="L1090">
        <f ca="1">IF(ISNA(L$1), 0, OFFSET(data!$A$1, ROW()-1, L$1-1))</f>
        <v>42.8</v>
      </c>
      <c r="M1090">
        <f ca="1">IF(ISNA(M$1), 0, OFFSET(data!$A$1, ROW()-1, M$1-1))</f>
        <v>366.21637623709898</v>
      </c>
      <c r="N1090">
        <f ca="1">IF(ISNA(N$1), 0, OFFSET(data!$A$1, ROW()-1, N$1-1))</f>
        <v>0.36350442594916099</v>
      </c>
      <c r="O1090">
        <f ca="1">IF(ISNA(O$1), 0, OFFSET(data!$A$1, ROW()-1, O$1-1))</f>
        <v>0</v>
      </c>
      <c r="P1090">
        <f ca="1">IF(ISNA(P$1), 0, OFFSET(data!$A$1, ROW()-1, P$1-1))</f>
        <v>1.1135424999999901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922.33508169609195</v>
      </c>
      <c r="V1090">
        <f ca="1">IF(ISNA(V$1), 0, OFFSET(data!$A$1, ROW()-1, V$1-1))</f>
        <v>0</v>
      </c>
      <c r="W1090">
        <f ca="1">IF(ISNA(W$1), 0, OFFSET(data!$A$1, ROW()-1, W$1-1))</f>
        <v>147.393272943433</v>
      </c>
      <c r="X1090">
        <f ca="1">IF(ISNA(X$1), 0, OFFSET(data!$A$1, ROW()-1, X$1-1))</f>
        <v>117.056741574405</v>
      </c>
      <c r="Y1090">
        <f ca="1">IF(ISNA(Y$1), 0, OFFSET(data!$A$1, ROW()-1, Y$1-1))</f>
        <v>184.82629055307299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1207.9774685002301</v>
      </c>
      <c r="AD1090">
        <f ca="1">IF(ISNA(AD$1), 0, OFFSET(data!$A$1, ROW()-1, AD$1-1))</f>
        <v>842.54508113314705</v>
      </c>
      <c r="AE1090">
        <f ca="1">IF(ISNA(AE$1), 0, OFFSET(data!$A$1, ROW()-1, AE$1-1))</f>
        <v>0</v>
      </c>
      <c r="AF1090" t="str">
        <f ca="1">IF(ISNA(AF$1), 0, OFFSET(data!$A$1, ROW()-1, AF$1-1))</f>
        <v>peak</v>
      </c>
      <c r="AG1090">
        <f t="shared" ca="1" si="272"/>
        <v>2045</v>
      </c>
      <c r="AH1090">
        <f t="shared" ca="1" si="273"/>
        <v>12</v>
      </c>
      <c r="AI1090">
        <f t="shared" ca="1" si="274"/>
        <v>15</v>
      </c>
      <c r="AJ1090" t="str">
        <f t="shared" ca="1" si="270"/>
        <v/>
      </c>
      <c r="AK1090" t="str">
        <f t="shared" ca="1" si="275"/>
        <v>16:00</v>
      </c>
      <c r="AL1090" s="4">
        <f t="shared" ca="1" si="271"/>
        <v>0</v>
      </c>
      <c r="AM1090">
        <f t="shared" ca="1" si="283"/>
        <v>1039.3918232704968</v>
      </c>
      <c r="AN1090">
        <f t="shared" ca="1" si="276"/>
        <v>0</v>
      </c>
      <c r="AO1090">
        <f t="shared" ca="1" si="277"/>
        <v>147.393272943433</v>
      </c>
      <c r="AP1090">
        <f t="shared" ca="1" si="278"/>
        <v>962.95851495585214</v>
      </c>
      <c r="AQ1090">
        <f t="shared" ca="1" si="279"/>
        <v>42.8</v>
      </c>
      <c r="AR1090">
        <f t="shared" ca="1" si="280"/>
        <v>367.32991873709898</v>
      </c>
      <c r="AS1090">
        <f t="shared" ca="1" si="281"/>
        <v>2579.5888552672322</v>
      </c>
      <c r="AT1090">
        <f t="shared" ca="1" si="282"/>
        <v>2214.1564679001499</v>
      </c>
    </row>
    <row r="1091" spans="1:46">
      <c r="A1091" t="str">
        <f ca="1">IF(ISNA(A$1), 0, OFFSET(data!$A$1, ROW()-1, A$1-1))</f>
        <v>Oahu</v>
      </c>
      <c r="B1091">
        <f ca="1">IF(ISNA(B$1), 0, OFFSET(data!$A$1, ROW()-1, B$1-1))</f>
        <v>2045</v>
      </c>
      <c r="C1091" s="8">
        <f ca="1">IF(ISNA(C$1), 0, OFFSET(data!$A$1, ROW()-1, C$1-1))</f>
        <v>53311.75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42.8</v>
      </c>
      <c r="M1091">
        <f ca="1">IF(ISNA(M$1), 0, OFFSET(data!$A$1, ROW()-1, M$1-1))</f>
        <v>401.23139337674201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389.15235059991699</v>
      </c>
      <c r="S1091">
        <f ca="1">IF(ISNA(S$1), 0, OFFSET(data!$A$1, ROW()-1, S$1-1))</f>
        <v>150</v>
      </c>
      <c r="T1091">
        <f ca="1">IF(ISNA(T$1), 0, OFFSET(data!$A$1, ROW()-1, T$1-1))</f>
        <v>0</v>
      </c>
      <c r="U1091">
        <f ca="1">IF(ISNA(U$1), 0, OFFSET(data!$A$1, ROW()-1, U$1-1))</f>
        <v>953.61202420217603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-95.361202420217595</v>
      </c>
      <c r="Y1091">
        <f ca="1">IF(ISNA(Y$1), 0, OFFSET(data!$A$1, ROW()-1, Y$1-1))</f>
        <v>124.93292219470101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519.95479803093599</v>
      </c>
      <c r="AD1091">
        <f ca="1">IF(ISNA(AD$1), 0, OFFSET(data!$A$1, ROW()-1, AD$1-1))</f>
        <v>186.09564861000001</v>
      </c>
      <c r="AE1091">
        <f ca="1">IF(ISNA(AE$1), 0, OFFSET(data!$A$1, ROW()-1, AE$1-1))</f>
        <v>0</v>
      </c>
      <c r="AF1091" t="str">
        <f ca="1">IF(ISNA(AF$1), 0, OFFSET(data!$A$1, ROW()-1, AF$1-1))</f>
        <v>peak</v>
      </c>
      <c r="AG1091">
        <f t="shared" ca="1" si="272"/>
        <v>2045</v>
      </c>
      <c r="AH1091">
        <f t="shared" ca="1" si="273"/>
        <v>12</v>
      </c>
      <c r="AI1091">
        <f t="shared" ca="1" si="274"/>
        <v>15</v>
      </c>
      <c r="AJ1091" t="str">
        <f t="shared" ref="AJ1091:AJ1154" ca="1" si="284">IF(RIGHT(C1091, 5)="12:00", AI1091, "")</f>
        <v/>
      </c>
      <c r="AK1091" t="str">
        <f t="shared" ca="1" si="275"/>
        <v>18:00</v>
      </c>
      <c r="AL1091" s="4">
        <f t="shared" ref="AL1091:AL1154" ca="1" si="285">AE1091/1000</f>
        <v>0</v>
      </c>
      <c r="AM1091">
        <f t="shared" ca="1" si="283"/>
        <v>858.25082178195839</v>
      </c>
      <c r="AN1091">
        <f t="shared" ca="1" si="276"/>
        <v>150</v>
      </c>
      <c r="AO1091">
        <f t="shared" ca="1" si="277"/>
        <v>389.15235059991699</v>
      </c>
      <c r="AP1091">
        <f t="shared" ca="1" si="278"/>
        <v>0</v>
      </c>
      <c r="AQ1091">
        <f t="shared" ca="1" si="279"/>
        <v>42.8</v>
      </c>
      <c r="AR1091">
        <f t="shared" ca="1" si="280"/>
        <v>401.23139337674201</v>
      </c>
      <c r="AS1091">
        <f t="shared" ca="1" si="281"/>
        <v>1503.1385420075949</v>
      </c>
      <c r="AT1091">
        <f t="shared" ca="1" si="282"/>
        <v>1169.2793925866595</v>
      </c>
    </row>
    <row r="1092" spans="1:46">
      <c r="A1092" t="str">
        <f ca="1">IF(ISNA(A$1), 0, OFFSET(data!$A$1, ROW()-1, A$1-1))</f>
        <v>Oahu</v>
      </c>
      <c r="B1092">
        <f ca="1">IF(ISNA(B$1), 0, OFFSET(data!$A$1, ROW()-1, B$1-1))</f>
        <v>2045</v>
      </c>
      <c r="C1092" s="8">
        <f ca="1">IF(ISNA(C$1), 0, OFFSET(data!$A$1, ROW()-1, C$1-1))</f>
        <v>53311.833333333336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42.8</v>
      </c>
      <c r="M1092">
        <f ca="1">IF(ISNA(M$1), 0, OFFSET(data!$A$1, ROW()-1, M$1-1))</f>
        <v>405.63104128338102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389.15235059991699</v>
      </c>
      <c r="S1092">
        <f ca="1">IF(ISNA(S$1), 0, OFFSET(data!$A$1, ROW()-1, S$1-1))</f>
        <v>101.62511930740401</v>
      </c>
      <c r="T1092">
        <f ca="1">IF(ISNA(T$1), 0, OFFSET(data!$A$1, ROW()-1, T$1-1))</f>
        <v>0</v>
      </c>
      <c r="U1092">
        <f ca="1">IF(ISNA(U$1), 0, OFFSET(data!$A$1, ROW()-1, U$1-1))</f>
        <v>914.786149694389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-91.478614969438894</v>
      </c>
      <c r="Y1092">
        <f ca="1">IF(ISNA(Y$1), 0, OFFSET(data!$A$1, ROW()-1, Y$1-1))</f>
        <v>115.900976465754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568.32967872353095</v>
      </c>
      <c r="AD1092">
        <f ca="1">IF(ISNA(AD$1), 0, OFFSET(data!$A$1, ROW()-1, AD$1-1))</f>
        <v>186.09564861000001</v>
      </c>
      <c r="AE1092">
        <f ca="1">IF(ISNA(AE$1), 0, OFFSET(data!$A$1, ROW()-1, AE$1-1))</f>
        <v>0</v>
      </c>
      <c r="AF1092" t="str">
        <f ca="1">IF(ISNA(AF$1), 0, OFFSET(data!$A$1, ROW()-1, AF$1-1))</f>
        <v>peak</v>
      </c>
      <c r="AG1092">
        <f t="shared" ref="AG1092:AG1155" ca="1" si="286">YEAR(C1092)</f>
        <v>2045</v>
      </c>
      <c r="AH1092">
        <f t="shared" ref="AH1092:AH1155" ca="1" si="287">MONTH(C1092)</f>
        <v>12</v>
      </c>
      <c r="AI1092">
        <f t="shared" ref="AI1092:AI1155" ca="1" si="288">DAY(C1092)</f>
        <v>15</v>
      </c>
      <c r="AJ1092" t="str">
        <f t="shared" ca="1" si="284"/>
        <v/>
      </c>
      <c r="AK1092" t="str">
        <f t="shared" ref="AK1092:AK1155" ca="1" si="289">TEXT(C1092, "HH:MM")</f>
        <v>20:00</v>
      </c>
      <c r="AL1092" s="4">
        <f t="shared" ca="1" si="285"/>
        <v>0</v>
      </c>
      <c r="AM1092">
        <f t="shared" ca="1" si="283"/>
        <v>823.30753472495007</v>
      </c>
      <c r="AN1092">
        <f t="shared" ref="AN1092:AN1155" ca="1" si="290">MAX(S1092,Z1092)</f>
        <v>101.62511930740401</v>
      </c>
      <c r="AO1092">
        <f t="shared" ref="AO1092:AO1155" ca="1" si="291">MAX(R1092,W1092)</f>
        <v>389.15235059991699</v>
      </c>
      <c r="AP1092">
        <f t="shared" ref="AP1092:AP1155" ca="1" si="292">K1092+N1092</f>
        <v>0</v>
      </c>
      <c r="AQ1092">
        <f t="shared" ref="AQ1092:AQ1155" ca="1" si="293">L1092+O1092</f>
        <v>42.8</v>
      </c>
      <c r="AR1092">
        <f t="shared" ref="AR1092:AR1155" ca="1" si="294">M1092+P1092</f>
        <v>405.63104128338102</v>
      </c>
      <c r="AS1092">
        <f t="shared" ref="AS1092:AS1155" ca="1" si="295">AC1092+SUM(D1092:M1092,R1092:T1092)</f>
        <v>1507.538189914233</v>
      </c>
      <c r="AT1092">
        <f t="shared" ref="AT1092:AT1155" ca="1" si="296">AD1092+SUM(U1092:AB1092)</f>
        <v>1125.3041598007039</v>
      </c>
    </row>
    <row r="1093" spans="1:46">
      <c r="A1093" t="str">
        <f ca="1">IF(ISNA(A$1), 0, OFFSET(data!$A$1, ROW()-1, A$1-1))</f>
        <v>Oahu</v>
      </c>
      <c r="B1093">
        <f ca="1">IF(ISNA(B$1), 0, OFFSET(data!$A$1, ROW()-1, B$1-1))</f>
        <v>2045</v>
      </c>
      <c r="C1093" s="8">
        <f ca="1">IF(ISNA(C$1), 0, OFFSET(data!$A$1, ROW()-1, C$1-1))</f>
        <v>53311.916666666664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42.8</v>
      </c>
      <c r="M1093">
        <f ca="1">IF(ISNA(M$1), 0, OFFSET(data!$A$1, ROW()-1, M$1-1))</f>
        <v>409.38380974647799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342.77898316280402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851.018956103851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-85.1018956103851</v>
      </c>
      <c r="Y1093">
        <f ca="1">IF(ISNA(Y$1), 0, OFFSET(data!$A$1, ROW()-1, Y$1-1))</f>
        <v>29.045732415816801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716.32816546804895</v>
      </c>
      <c r="AD1093">
        <f ca="1">IF(ISNA(AD$1), 0, OFFSET(data!$A$1, ROW()-1, AD$1-1))</f>
        <v>186.09564861000001</v>
      </c>
      <c r="AE1093">
        <f ca="1">IF(ISNA(AE$1), 0, OFFSET(data!$A$1, ROW()-1, AE$1-1))</f>
        <v>0</v>
      </c>
      <c r="AF1093" t="str">
        <f ca="1">IF(ISNA(AF$1), 0, OFFSET(data!$A$1, ROW()-1, AF$1-1))</f>
        <v>peak</v>
      </c>
      <c r="AG1093">
        <f t="shared" ca="1" si="286"/>
        <v>2045</v>
      </c>
      <c r="AH1093">
        <f t="shared" ca="1" si="287"/>
        <v>12</v>
      </c>
      <c r="AI1093">
        <f t="shared" ca="1" si="288"/>
        <v>15</v>
      </c>
      <c r="AJ1093" t="str">
        <f t="shared" ca="1" si="284"/>
        <v/>
      </c>
      <c r="AK1093" t="str">
        <f t="shared" ca="1" si="289"/>
        <v>22:00</v>
      </c>
      <c r="AL1093" s="4">
        <f t="shared" ca="1" si="285"/>
        <v>0</v>
      </c>
      <c r="AM1093">
        <f t="shared" ca="1" si="283"/>
        <v>765.9170604934659</v>
      </c>
      <c r="AN1093">
        <f t="shared" ca="1" si="290"/>
        <v>0</v>
      </c>
      <c r="AO1093">
        <f t="shared" ca="1" si="291"/>
        <v>342.77898316280402</v>
      </c>
      <c r="AP1093">
        <f t="shared" ca="1" si="292"/>
        <v>0</v>
      </c>
      <c r="AQ1093">
        <f t="shared" ca="1" si="293"/>
        <v>42.8</v>
      </c>
      <c r="AR1093">
        <f t="shared" ca="1" si="294"/>
        <v>409.38380974647799</v>
      </c>
      <c r="AS1093">
        <f t="shared" ca="1" si="295"/>
        <v>1511.290958377331</v>
      </c>
      <c r="AT1093">
        <f t="shared" ca="1" si="296"/>
        <v>981.05844151928272</v>
      </c>
    </row>
    <row r="1094" spans="1:46" hidden="1">
      <c r="A1094" t="str">
        <f ca="1">IF(ISNA(A$1), 0, OFFSET(data!$A$1, ROW()-1, A$1-1))</f>
        <v>Oahu</v>
      </c>
      <c r="B1094">
        <f ca="1">IF(ISNA(B$1), 0, OFFSET(data!$A$1, ROW()-1, B$1-1))</f>
        <v>2050</v>
      </c>
      <c r="C1094" s="8">
        <f ca="1">IF(ISNA(C$1), 0, OFFSET(data!$A$1, ROW()-1, C$1-1))</f>
        <v>54800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895.89678547729295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26.688337499999999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781.62553321845905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-23.3414770229883</v>
      </c>
      <c r="Y1094">
        <f ca="1">IF(ISNA(Y$1), 0, OFFSET(data!$A$1, ROW()-1, Y$1-1))</f>
        <v>137.612729281822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1085.7954861308499</v>
      </c>
      <c r="AD1094">
        <f ca="1">IF(ISNA(AD$1), 0, OFFSET(data!$A$1, ROW()-1, AD$1-1))</f>
        <v>432.06190309600998</v>
      </c>
      <c r="AE1094">
        <f ca="1">IF(ISNA(AE$1), 0, OFFSET(data!$A$1, ROW()-1, AE$1-1))</f>
        <v>0</v>
      </c>
      <c r="AF1094" t="str">
        <f ca="1">IF(ISNA(AF$1), 0, OFFSET(data!$A$1, ROW()-1, AF$1-1))</f>
        <v>typical</v>
      </c>
      <c r="AG1094">
        <f t="shared" ca="1" si="286"/>
        <v>2050</v>
      </c>
      <c r="AH1094">
        <f t="shared" ca="1" si="287"/>
        <v>1</v>
      </c>
      <c r="AI1094">
        <f t="shared" ca="1" si="288"/>
        <v>12</v>
      </c>
      <c r="AJ1094" t="str">
        <f t="shared" ca="1" si="284"/>
        <v/>
      </c>
      <c r="AK1094" t="str">
        <f t="shared" ca="1" si="289"/>
        <v>00:00</v>
      </c>
      <c r="AL1094" s="4">
        <f t="shared" ca="1" si="285"/>
        <v>0</v>
      </c>
      <c r="AM1094">
        <f t="shared" ca="1" si="283"/>
        <v>758.28405619547073</v>
      </c>
      <c r="AN1094">
        <f t="shared" ca="1" si="290"/>
        <v>0</v>
      </c>
      <c r="AO1094">
        <f t="shared" ca="1" si="291"/>
        <v>0</v>
      </c>
      <c r="AP1094">
        <f t="shared" ca="1" si="292"/>
        <v>0</v>
      </c>
      <c r="AQ1094">
        <f t="shared" ca="1" si="293"/>
        <v>0</v>
      </c>
      <c r="AR1094">
        <f t="shared" ca="1" si="294"/>
        <v>922.58512297729294</v>
      </c>
      <c r="AS1094">
        <f t="shared" ca="1" si="295"/>
        <v>1981.6922716081428</v>
      </c>
      <c r="AT1094">
        <f t="shared" ca="1" si="296"/>
        <v>1327.9586885733027</v>
      </c>
    </row>
    <row r="1095" spans="1:46" hidden="1">
      <c r="A1095" t="str">
        <f ca="1">IF(ISNA(A$1), 0, OFFSET(data!$A$1, ROW()-1, A$1-1))</f>
        <v>Oahu</v>
      </c>
      <c r="B1095">
        <f ca="1">IF(ISNA(B$1), 0, OFFSET(data!$A$1, ROW()-1, B$1-1))</f>
        <v>2050</v>
      </c>
      <c r="C1095" s="8">
        <f ca="1">IF(ISNA(C$1), 0, OFFSET(data!$A$1, ROW()-1, C$1-1))</f>
        <v>54800.083333333336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910.88125127254602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188.165865039268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755.96014288732795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17.308379103396</v>
      </c>
      <c r="Y1095">
        <f ca="1">IF(ISNA(Y$1), 0, OFFSET(data!$A$1, ROW()-1, Y$1-1))</f>
        <v>137.612729281822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1247.27301367012</v>
      </c>
      <c r="AD1095">
        <f ca="1">IF(ISNA(AD$1), 0, OFFSET(data!$A$1, ROW()-1, AD$1-1))</f>
        <v>437.10341326138598</v>
      </c>
      <c r="AE1095">
        <f ca="1">IF(ISNA(AE$1), 0, OFFSET(data!$A$1, ROW()-1, AE$1-1))</f>
        <v>0</v>
      </c>
      <c r="AF1095" t="str">
        <f ca="1">IF(ISNA(AF$1), 0, OFFSET(data!$A$1, ROW()-1, AF$1-1))</f>
        <v>typical</v>
      </c>
      <c r="AG1095">
        <f t="shared" ca="1" si="286"/>
        <v>2050</v>
      </c>
      <c r="AH1095">
        <f t="shared" ca="1" si="287"/>
        <v>1</v>
      </c>
      <c r="AI1095">
        <f t="shared" ca="1" si="288"/>
        <v>12</v>
      </c>
      <c r="AJ1095" t="str">
        <f t="shared" ca="1" si="284"/>
        <v/>
      </c>
      <c r="AK1095" t="str">
        <f t="shared" ca="1" si="289"/>
        <v>02:00</v>
      </c>
      <c r="AL1095" s="4">
        <f t="shared" ca="1" si="285"/>
        <v>0</v>
      </c>
      <c r="AM1095">
        <f t="shared" ca="1" si="283"/>
        <v>773.26852199072391</v>
      </c>
      <c r="AN1095">
        <f t="shared" ca="1" si="290"/>
        <v>0</v>
      </c>
      <c r="AO1095">
        <f t="shared" ca="1" si="291"/>
        <v>0</v>
      </c>
      <c r="AP1095">
        <f t="shared" ca="1" si="292"/>
        <v>0</v>
      </c>
      <c r="AQ1095">
        <f t="shared" ca="1" si="293"/>
        <v>0</v>
      </c>
      <c r="AR1095">
        <f t="shared" ca="1" si="294"/>
        <v>1099.0471163118141</v>
      </c>
      <c r="AS1095">
        <f t="shared" ca="1" si="295"/>
        <v>2158.154264942666</v>
      </c>
      <c r="AT1095">
        <f t="shared" ca="1" si="296"/>
        <v>1347.9846645339319</v>
      </c>
    </row>
    <row r="1096" spans="1:46" hidden="1">
      <c r="A1096" t="str">
        <f ca="1">IF(ISNA(A$1), 0, OFFSET(data!$A$1, ROW()-1, A$1-1))</f>
        <v>Oahu</v>
      </c>
      <c r="B1096">
        <f ca="1">IF(ISNA(B$1), 0, OFFSET(data!$A$1, ROW()-1, B$1-1))</f>
        <v>2050</v>
      </c>
      <c r="C1096" s="8">
        <f ca="1">IF(ISNA(C$1), 0, OFFSET(data!$A$1, ROW()-1, C$1-1))</f>
        <v>54800.166666666664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939.80496222139197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168.21234825730599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784.88385383617401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17.308379103396</v>
      </c>
      <c r="Y1096">
        <f ca="1">IF(ISNA(Y$1), 0, OFFSET(data!$A$1, ROW()-1, Y$1-1))</f>
        <v>137.612729281822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1227.3194968881601</v>
      </c>
      <c r="AD1096">
        <f ca="1">IF(ISNA(AD$1), 0, OFFSET(data!$A$1, ROW()-1, AD$1-1))</f>
        <v>429.95675336018098</v>
      </c>
      <c r="AE1096">
        <f ca="1">IF(ISNA(AE$1), 0, OFFSET(data!$A$1, ROW()-1, AE$1-1))</f>
        <v>0</v>
      </c>
      <c r="AF1096" t="str">
        <f ca="1">IF(ISNA(AF$1), 0, OFFSET(data!$A$1, ROW()-1, AF$1-1))</f>
        <v>typical</v>
      </c>
      <c r="AG1096">
        <f t="shared" ca="1" si="286"/>
        <v>2050</v>
      </c>
      <c r="AH1096">
        <f t="shared" ca="1" si="287"/>
        <v>1</v>
      </c>
      <c r="AI1096">
        <f t="shared" ca="1" si="288"/>
        <v>12</v>
      </c>
      <c r="AJ1096" t="str">
        <f t="shared" ca="1" si="284"/>
        <v/>
      </c>
      <c r="AK1096" t="str">
        <f t="shared" ca="1" si="289"/>
        <v>04:00</v>
      </c>
      <c r="AL1096" s="4">
        <f t="shared" ca="1" si="285"/>
        <v>0</v>
      </c>
      <c r="AM1096">
        <f t="shared" ca="1" si="283"/>
        <v>802.19223293956998</v>
      </c>
      <c r="AN1096">
        <f t="shared" ca="1" si="290"/>
        <v>0</v>
      </c>
      <c r="AO1096">
        <f t="shared" ca="1" si="291"/>
        <v>0</v>
      </c>
      <c r="AP1096">
        <f t="shared" ca="1" si="292"/>
        <v>0</v>
      </c>
      <c r="AQ1096">
        <f t="shared" ca="1" si="293"/>
        <v>0</v>
      </c>
      <c r="AR1096">
        <f t="shared" ca="1" si="294"/>
        <v>1108.0173104786979</v>
      </c>
      <c r="AS1096">
        <f t="shared" ca="1" si="295"/>
        <v>2167.1244591095519</v>
      </c>
      <c r="AT1096">
        <f t="shared" ca="1" si="296"/>
        <v>1369.7617155815728</v>
      </c>
    </row>
    <row r="1097" spans="1:46" hidden="1">
      <c r="A1097" t="str">
        <f ca="1">IF(ISNA(A$1), 0, OFFSET(data!$A$1, ROW()-1, A$1-1))</f>
        <v>Oahu</v>
      </c>
      <c r="B1097">
        <f ca="1">IF(ISNA(B$1), 0, OFFSET(data!$A$1, ROW()-1, B$1-1))</f>
        <v>2050</v>
      </c>
      <c r="C1097" s="8">
        <f ca="1">IF(ISNA(C$1), 0, OFFSET(data!$A$1, ROW()-1, C$1-1))</f>
        <v>54800.25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1006.65812971052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154.94973304193701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56.013895563867699</v>
      </c>
      <c r="T1097">
        <f ca="1">IF(ISNA(T$1), 0, OFFSET(data!$A$1, ROW()-1, T$1-1))</f>
        <v>0</v>
      </c>
      <c r="U1097">
        <f ca="1">IF(ISNA(U$1), 0, OFFSET(data!$A$1, ROW()-1, U$1-1))</f>
        <v>907.750916889172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17.308379103396</v>
      </c>
      <c r="Y1097">
        <f ca="1">IF(ISNA(Y$1), 0, OFFSET(data!$A$1, ROW()-1, Y$1-1))</f>
        <v>137.612729281822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1158.0429861089201</v>
      </c>
      <c r="AD1097">
        <f ca="1">IF(ISNA(AD$1), 0, OFFSET(data!$A$1, ROW()-1, AD$1-1))</f>
        <v>437.10341326138598</v>
      </c>
      <c r="AE1097">
        <f ca="1">IF(ISNA(AE$1), 0, OFFSET(data!$A$1, ROW()-1, AE$1-1))</f>
        <v>0</v>
      </c>
      <c r="AF1097" t="str">
        <f ca="1">IF(ISNA(AF$1), 0, OFFSET(data!$A$1, ROW()-1, AF$1-1))</f>
        <v>typical</v>
      </c>
      <c r="AG1097">
        <f t="shared" ca="1" si="286"/>
        <v>2050</v>
      </c>
      <c r="AH1097">
        <f t="shared" ca="1" si="287"/>
        <v>1</v>
      </c>
      <c r="AI1097">
        <f t="shared" ca="1" si="288"/>
        <v>12</v>
      </c>
      <c r="AJ1097" t="str">
        <f t="shared" ca="1" si="284"/>
        <v/>
      </c>
      <c r="AK1097" t="str">
        <f t="shared" ca="1" si="289"/>
        <v>06:00</v>
      </c>
      <c r="AL1097" s="4">
        <f t="shared" ca="1" si="285"/>
        <v>0</v>
      </c>
      <c r="AM1097">
        <f t="shared" ca="1" si="283"/>
        <v>925.05929599256797</v>
      </c>
      <c r="AN1097">
        <f t="shared" ca="1" si="290"/>
        <v>56.013895563867699</v>
      </c>
      <c r="AO1097">
        <f t="shared" ca="1" si="291"/>
        <v>0</v>
      </c>
      <c r="AP1097">
        <f t="shared" ca="1" si="292"/>
        <v>0</v>
      </c>
      <c r="AQ1097">
        <f t="shared" ca="1" si="293"/>
        <v>0</v>
      </c>
      <c r="AR1097">
        <f t="shared" ca="1" si="294"/>
        <v>1161.6078627524571</v>
      </c>
      <c r="AS1097">
        <f t="shared" ca="1" si="295"/>
        <v>2220.7150113833077</v>
      </c>
      <c r="AT1097">
        <f t="shared" ca="1" si="296"/>
        <v>1499.7754385357757</v>
      </c>
    </row>
    <row r="1098" spans="1:46" hidden="1">
      <c r="A1098" t="str">
        <f ca="1">IF(ISNA(A$1), 0, OFFSET(data!$A$1, ROW()-1, A$1-1))</f>
        <v>Oahu</v>
      </c>
      <c r="B1098">
        <f ca="1">IF(ISNA(B$1), 0, OFFSET(data!$A$1, ROW()-1, B$1-1))</f>
        <v>2050</v>
      </c>
      <c r="C1098" s="8">
        <f ca="1">IF(ISNA(C$1), 0, OFFSET(data!$A$1, ROW()-1, C$1-1))</f>
        <v>54800.333333333336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233.32837514003199</v>
      </c>
      <c r="L1098">
        <f ca="1">IF(ISNA(L$1), 0, OFFSET(data!$A$1, ROW()-1, L$1-1))</f>
        <v>0</v>
      </c>
      <c r="M1098">
        <f ca="1">IF(ISNA(M$1), 0, OFFSET(data!$A$1, ROW()-1, M$1-1))</f>
        <v>887.813650321919</v>
      </c>
      <c r="N1098">
        <f ca="1">IF(ISNA(N$1), 0, OFFSET(data!$A$1, ROW()-1, N$1-1))</f>
        <v>1023.09736527244</v>
      </c>
      <c r="O1098">
        <f ca="1">IF(ISNA(O$1), 0, OFFSET(data!$A$1, ROW()-1, O$1-1))</f>
        <v>0</v>
      </c>
      <c r="P1098">
        <f ca="1">IF(ISNA(P$1), 0, OFFSET(data!$A$1, ROW()-1, P$1-1))</f>
        <v>329.34236630288001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951.10223669934203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17.308379103396</v>
      </c>
      <c r="Y1098">
        <f ca="1">IF(ISNA(Y$1), 0, OFFSET(data!$A$1, ROW()-1, Y$1-1))</f>
        <v>152.731409659213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2261.54688020618</v>
      </c>
      <c r="AD1098">
        <f ca="1">IF(ISNA(AD$1), 0, OFFSET(data!$A$1, ROW()-1, AD$1-1))</f>
        <v>1207.88324555594</v>
      </c>
      <c r="AE1098">
        <f ca="1">IF(ISNA(AE$1), 0, OFFSET(data!$A$1, ROW()-1, AE$1-1))</f>
        <v>0</v>
      </c>
      <c r="AF1098" t="str">
        <f ca="1">IF(ISNA(AF$1), 0, OFFSET(data!$A$1, ROW()-1, AF$1-1))</f>
        <v>typical</v>
      </c>
      <c r="AG1098">
        <f t="shared" ca="1" si="286"/>
        <v>2050</v>
      </c>
      <c r="AH1098">
        <f t="shared" ca="1" si="287"/>
        <v>1</v>
      </c>
      <c r="AI1098">
        <f t="shared" ca="1" si="288"/>
        <v>12</v>
      </c>
      <c r="AJ1098" t="str">
        <f t="shared" ca="1" si="284"/>
        <v/>
      </c>
      <c r="AK1098" t="str">
        <f t="shared" ca="1" si="289"/>
        <v>08:00</v>
      </c>
      <c r="AL1098" s="4">
        <f t="shared" ca="1" si="285"/>
        <v>0</v>
      </c>
      <c r="AM1098">
        <f t="shared" ca="1" si="283"/>
        <v>968.41061580273799</v>
      </c>
      <c r="AN1098">
        <f t="shared" ca="1" si="290"/>
        <v>0</v>
      </c>
      <c r="AO1098">
        <f t="shared" ca="1" si="291"/>
        <v>0</v>
      </c>
      <c r="AP1098">
        <f t="shared" ca="1" si="292"/>
        <v>1256.4257404124719</v>
      </c>
      <c r="AQ1098">
        <f t="shared" ca="1" si="293"/>
        <v>0</v>
      </c>
      <c r="AR1098">
        <f t="shared" ca="1" si="294"/>
        <v>1217.1560166247991</v>
      </c>
      <c r="AS1098">
        <f t="shared" ca="1" si="295"/>
        <v>3382.6889056681312</v>
      </c>
      <c r="AT1098">
        <f t="shared" ca="1" si="296"/>
        <v>2329.0252710178911</v>
      </c>
    </row>
    <row r="1099" spans="1:46" hidden="1">
      <c r="A1099" t="str">
        <f ca="1">IF(ISNA(A$1), 0, OFFSET(data!$A$1, ROW()-1, A$1-1))</f>
        <v>Oahu</v>
      </c>
      <c r="B1099">
        <f ca="1">IF(ISNA(B$1), 0, OFFSET(data!$A$1, ROW()-1, B$1-1))</f>
        <v>2050</v>
      </c>
      <c r="C1099" s="8">
        <f ca="1">IF(ISNA(C$1), 0, OFFSET(data!$A$1, ROW()-1, C$1-1))</f>
        <v>54800.416666666664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649.754743947061</v>
      </c>
      <c r="L1099">
        <f ca="1">IF(ISNA(L$1), 0, OFFSET(data!$A$1, ROW()-1, L$1-1))</f>
        <v>0</v>
      </c>
      <c r="M1099">
        <f ca="1">IF(ISNA(M$1), 0, OFFSET(data!$A$1, ROW()-1, M$1-1))</f>
        <v>498.075177865694</v>
      </c>
      <c r="N1099">
        <f ca="1">IF(ISNA(N$1), 0, OFFSET(data!$A$1, ROW()-1, N$1-1))</f>
        <v>1438.4070576039201</v>
      </c>
      <c r="O1099">
        <f ca="1">IF(ISNA(O$1), 0, OFFSET(data!$A$1, ROW()-1, O$1-1))</f>
        <v>0</v>
      </c>
      <c r="P1099">
        <f ca="1">IF(ISNA(P$1), 0, OFFSET(data!$A$1, ROW()-1, P$1-1))</f>
        <v>2.1233926454123502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977.79013305014598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17.308379103396</v>
      </c>
      <c r="Y1099">
        <f ca="1">IF(ISNA(Y$1), 0, OFFSET(data!$A$1, ROW()-1, Y$1-1))</f>
        <v>152.731409659213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2499.6375988801901</v>
      </c>
      <c r="AD1099">
        <f ca="1">IF(ISNA(AD$1), 0, OFFSET(data!$A$1, ROW()-1, AD$1-1))</f>
        <v>1256.6046811702199</v>
      </c>
      <c r="AE1099">
        <f ca="1">IF(ISNA(AE$1), 0, OFFSET(data!$A$1, ROW()-1, AE$1-1))</f>
        <v>0</v>
      </c>
      <c r="AF1099" t="str">
        <f ca="1">IF(ISNA(AF$1), 0, OFFSET(data!$A$1, ROW()-1, AF$1-1))</f>
        <v>typical</v>
      </c>
      <c r="AG1099">
        <f t="shared" ca="1" si="286"/>
        <v>2050</v>
      </c>
      <c r="AH1099">
        <f t="shared" ca="1" si="287"/>
        <v>1</v>
      </c>
      <c r="AI1099">
        <f t="shared" ca="1" si="288"/>
        <v>12</v>
      </c>
      <c r="AJ1099" t="str">
        <f t="shared" ca="1" si="284"/>
        <v/>
      </c>
      <c r="AK1099" t="str">
        <f t="shared" ca="1" si="289"/>
        <v>10:00</v>
      </c>
      <c r="AL1099" s="4">
        <f t="shared" ca="1" si="285"/>
        <v>0</v>
      </c>
      <c r="AM1099">
        <f t="shared" ca="1" si="283"/>
        <v>995.09851215354195</v>
      </c>
      <c r="AN1099">
        <f t="shared" ca="1" si="290"/>
        <v>0</v>
      </c>
      <c r="AO1099">
        <f t="shared" ca="1" si="291"/>
        <v>0</v>
      </c>
      <c r="AP1099">
        <f t="shared" ca="1" si="292"/>
        <v>2088.1618015509812</v>
      </c>
      <c r="AQ1099">
        <f t="shared" ca="1" si="293"/>
        <v>0</v>
      </c>
      <c r="AR1099">
        <f t="shared" ca="1" si="294"/>
        <v>500.19857051110637</v>
      </c>
      <c r="AS1099">
        <f t="shared" ca="1" si="295"/>
        <v>3647.4675206929451</v>
      </c>
      <c r="AT1099">
        <f t="shared" ca="1" si="296"/>
        <v>2404.4346029829749</v>
      </c>
    </row>
    <row r="1100" spans="1:46" hidden="1">
      <c r="A1100" t="str">
        <f ca="1">IF(ISNA(A$1), 0, OFFSET(data!$A$1, ROW()-1, A$1-1))</f>
        <v>Oahu</v>
      </c>
      <c r="B1100">
        <f ca="1">IF(ISNA(B$1), 0, OFFSET(data!$A$1, ROW()-1, B$1-1))</f>
        <v>2050</v>
      </c>
      <c r="C1100" s="8">
        <f ca="1">IF(ISNA(C$1), 0, OFFSET(data!$A$1, ROW()-1, C$1-1))</f>
        <v>54800.5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978.162748059926</v>
      </c>
      <c r="L1100">
        <f ca="1">IF(ISNA(L$1), 0, OFFSET(data!$A$1, ROW()-1, L$1-1))</f>
        <v>0</v>
      </c>
      <c r="M1100">
        <f ca="1">IF(ISNA(M$1), 0, OFFSET(data!$A$1, ROW()-1, M$1-1))</f>
        <v>171.00279166369401</v>
      </c>
      <c r="N1100">
        <f ca="1">IF(ISNA(N$1), 0, OFFSET(data!$A$1, ROW()-1, N$1-1))</f>
        <v>1293.79465367321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979.12575096101102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17.308379103396</v>
      </c>
      <c r="Y1100">
        <f ca="1">IF(ISNA(Y$1), 0, OFFSET(data!$A$1, ROW()-1, Y$1-1))</f>
        <v>152.731409659213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2352.9018023040699</v>
      </c>
      <c r="AD1100">
        <f ca="1">IF(ISNA(AD$1), 0, OFFSET(data!$A$1, ROW()-1, AD$1-1))</f>
        <v>985.72385231411897</v>
      </c>
      <c r="AE1100">
        <f ca="1">IF(ISNA(AE$1), 0, OFFSET(data!$A$1, ROW()-1, AE$1-1))</f>
        <v>0</v>
      </c>
      <c r="AF1100" t="str">
        <f ca="1">IF(ISNA(AF$1), 0, OFFSET(data!$A$1, ROW()-1, AF$1-1))</f>
        <v>typical</v>
      </c>
      <c r="AG1100">
        <f t="shared" ca="1" si="286"/>
        <v>2050</v>
      </c>
      <c r="AH1100">
        <f t="shared" ca="1" si="287"/>
        <v>1</v>
      </c>
      <c r="AI1100">
        <f t="shared" ca="1" si="288"/>
        <v>12</v>
      </c>
      <c r="AJ1100" t="str">
        <f t="shared" ca="1" si="284"/>
        <v/>
      </c>
      <c r="AK1100" t="str">
        <f t="shared" ca="1" si="289"/>
        <v>12:00</v>
      </c>
      <c r="AL1100" s="4">
        <f t="shared" ca="1" si="285"/>
        <v>0</v>
      </c>
      <c r="AM1100">
        <f t="shared" ca="1" si="283"/>
        <v>996.43413006440699</v>
      </c>
      <c r="AN1100">
        <f t="shared" ca="1" si="290"/>
        <v>0</v>
      </c>
      <c r="AO1100">
        <f t="shared" ca="1" si="291"/>
        <v>0</v>
      </c>
      <c r="AP1100">
        <f t="shared" ca="1" si="292"/>
        <v>2271.9574017331361</v>
      </c>
      <c r="AQ1100">
        <f t="shared" ca="1" si="293"/>
        <v>0</v>
      </c>
      <c r="AR1100">
        <f t="shared" ca="1" si="294"/>
        <v>171.00279166369401</v>
      </c>
      <c r="AS1100">
        <f t="shared" ca="1" si="295"/>
        <v>3502.0673420276898</v>
      </c>
      <c r="AT1100">
        <f t="shared" ca="1" si="296"/>
        <v>2134.8893920377391</v>
      </c>
    </row>
    <row r="1101" spans="1:46" hidden="1">
      <c r="A1101" t="str">
        <f ca="1">IF(ISNA(A$1), 0, OFFSET(data!$A$1, ROW()-1, A$1-1))</f>
        <v>Oahu</v>
      </c>
      <c r="B1101">
        <f ca="1">IF(ISNA(B$1), 0, OFFSET(data!$A$1, ROW()-1, B$1-1))</f>
        <v>2050</v>
      </c>
      <c r="C1101" s="8">
        <f ca="1">IF(ISNA(C$1), 0, OFFSET(data!$A$1, ROW()-1, C$1-1))</f>
        <v>54800.583333333336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978.162748059926</v>
      </c>
      <c r="L1101">
        <f ca="1">IF(ISNA(L$1), 0, OFFSET(data!$A$1, ROW()-1, L$1-1))</f>
        <v>0</v>
      </c>
      <c r="M1101">
        <f ca="1">IF(ISNA(M$1), 0, OFFSET(data!$A$1, ROW()-1, M$1-1))</f>
        <v>141.93069568735601</v>
      </c>
      <c r="N1101">
        <f ca="1">IF(ISNA(N$1), 0, OFFSET(data!$A$1, ROW()-1, N$1-1))</f>
        <v>1595.6363084233201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972.60421735228101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-5.2421832642114596</v>
      </c>
      <c r="Y1101">
        <f ca="1">IF(ISNA(Y$1), 0, OFFSET(data!$A$1, ROW()-1, Y$1-1))</f>
        <v>152.731409659213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2654.74345705418</v>
      </c>
      <c r="AD1101">
        <f ca="1">IF(ISNA(AD$1), 0, OFFSET(data!$A$1, ROW()-1, AD$1-1))</f>
        <v>961.51339633778105</v>
      </c>
      <c r="AE1101">
        <f ca="1">IF(ISNA(AE$1), 0, OFFSET(data!$A$1, ROW()-1, AE$1-1))</f>
        <v>0</v>
      </c>
      <c r="AF1101" t="str">
        <f ca="1">IF(ISNA(AF$1), 0, OFFSET(data!$A$1, ROW()-1, AF$1-1))</f>
        <v>typical</v>
      </c>
      <c r="AG1101">
        <f t="shared" ca="1" si="286"/>
        <v>2050</v>
      </c>
      <c r="AH1101">
        <f t="shared" ca="1" si="287"/>
        <v>1</v>
      </c>
      <c r="AI1101">
        <f t="shared" ca="1" si="288"/>
        <v>12</v>
      </c>
      <c r="AJ1101" t="str">
        <f t="shared" ca="1" si="284"/>
        <v/>
      </c>
      <c r="AK1101" t="str">
        <f t="shared" ca="1" si="289"/>
        <v>14:00</v>
      </c>
      <c r="AL1101" s="4">
        <f t="shared" ca="1" si="285"/>
        <v>0</v>
      </c>
      <c r="AM1101">
        <f t="shared" ca="1" si="283"/>
        <v>967.36203408806955</v>
      </c>
      <c r="AN1101">
        <f t="shared" ca="1" si="290"/>
        <v>0</v>
      </c>
      <c r="AO1101">
        <f t="shared" ca="1" si="291"/>
        <v>0</v>
      </c>
      <c r="AP1101">
        <f t="shared" ca="1" si="292"/>
        <v>2573.7990564832462</v>
      </c>
      <c r="AQ1101">
        <f t="shared" ca="1" si="293"/>
        <v>0</v>
      </c>
      <c r="AR1101">
        <f t="shared" ca="1" si="294"/>
        <v>141.93069568735601</v>
      </c>
      <c r="AS1101">
        <f t="shared" ca="1" si="295"/>
        <v>3774.836900801462</v>
      </c>
      <c r="AT1101">
        <f t="shared" ca="1" si="296"/>
        <v>2081.6068400850636</v>
      </c>
    </row>
    <row r="1102" spans="1:46" hidden="1">
      <c r="A1102" t="str">
        <f ca="1">IF(ISNA(A$1), 0, OFFSET(data!$A$1, ROW()-1, A$1-1))</f>
        <v>Oahu</v>
      </c>
      <c r="B1102">
        <f ca="1">IF(ISNA(B$1), 0, OFFSET(data!$A$1, ROW()-1, B$1-1))</f>
        <v>2050</v>
      </c>
      <c r="C1102" s="8">
        <f ca="1">IF(ISNA(C$1), 0, OFFSET(data!$A$1, ROW()-1, C$1-1))</f>
        <v>54800.666666666664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488.53221258308002</v>
      </c>
      <c r="L1102">
        <f ca="1">IF(ISNA(L$1), 0, OFFSET(data!$A$1, ROW()-1, L$1-1))</f>
        <v>0</v>
      </c>
      <c r="M1102">
        <f ca="1">IF(ISNA(M$1), 0, OFFSET(data!$A$1, ROW()-1, M$1-1))</f>
        <v>644.02404092653398</v>
      </c>
      <c r="N1102">
        <f ca="1">IF(ISNA(N$1), 0, OFFSET(data!$A$1, ROW()-1, N$1-1))</f>
        <v>1095.8482116761099</v>
      </c>
      <c r="O1102">
        <f ca="1">IF(ISNA(O$1), 0, OFFSET(data!$A$1, ROW()-1, O$1-1))</f>
        <v>0</v>
      </c>
      <c r="P1102">
        <f ca="1">IF(ISNA(P$1), 0, OFFSET(data!$A$1, ROW()-1, P$1-1))</f>
        <v>1.0189322258979E-2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957.99559067886196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-5.2421832642114596</v>
      </c>
      <c r="Y1102">
        <f ca="1">IF(ISNA(Y$1), 0, OFFSET(data!$A$1, ROW()-1, Y$1-1))</f>
        <v>179.80284609496499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2004.96554962922</v>
      </c>
      <c r="AD1102">
        <f ca="1">IF(ISNA(AD$1), 0, OFFSET(data!$A$1, ROW()-1, AD$1-1))</f>
        <v>1246.7356741953699</v>
      </c>
      <c r="AE1102">
        <f ca="1">IF(ISNA(AE$1), 0, OFFSET(data!$A$1, ROW()-1, AE$1-1))</f>
        <v>0</v>
      </c>
      <c r="AF1102" t="str">
        <f ca="1">IF(ISNA(AF$1), 0, OFFSET(data!$A$1, ROW()-1, AF$1-1))</f>
        <v>typical</v>
      </c>
      <c r="AG1102">
        <f t="shared" ca="1" si="286"/>
        <v>2050</v>
      </c>
      <c r="AH1102">
        <f t="shared" ca="1" si="287"/>
        <v>1</v>
      </c>
      <c r="AI1102">
        <f t="shared" ca="1" si="288"/>
        <v>12</v>
      </c>
      <c r="AJ1102" t="str">
        <f t="shared" ca="1" si="284"/>
        <v/>
      </c>
      <c r="AK1102" t="str">
        <f t="shared" ca="1" si="289"/>
        <v>16:00</v>
      </c>
      <c r="AL1102" s="4">
        <f t="shared" ca="1" si="285"/>
        <v>0</v>
      </c>
      <c r="AM1102">
        <f t="shared" ca="1" si="283"/>
        <v>952.7534074146505</v>
      </c>
      <c r="AN1102">
        <f t="shared" ca="1" si="290"/>
        <v>0</v>
      </c>
      <c r="AO1102">
        <f t="shared" ca="1" si="291"/>
        <v>0</v>
      </c>
      <c r="AP1102">
        <f t="shared" ca="1" si="292"/>
        <v>1584.38042425919</v>
      </c>
      <c r="AQ1102">
        <f t="shared" ca="1" si="293"/>
        <v>0</v>
      </c>
      <c r="AR1102">
        <f t="shared" ca="1" si="294"/>
        <v>644.03423024879294</v>
      </c>
      <c r="AS1102">
        <f t="shared" ca="1" si="295"/>
        <v>3137.521803138834</v>
      </c>
      <c r="AT1102">
        <f t="shared" ca="1" si="296"/>
        <v>2379.2919277049855</v>
      </c>
    </row>
    <row r="1103" spans="1:46" hidden="1">
      <c r="A1103" t="str">
        <f ca="1">IF(ISNA(A$1), 0, OFFSET(data!$A$1, ROW()-1, A$1-1))</f>
        <v>Oahu</v>
      </c>
      <c r="B1103">
        <f ca="1">IF(ISNA(B$1), 0, OFFSET(data!$A$1, ROW()-1, B$1-1))</f>
        <v>2050</v>
      </c>
      <c r="C1103" s="8">
        <f ca="1">IF(ISNA(C$1), 0, OFFSET(data!$A$1, ROW()-1, C$1-1))</f>
        <v>54800.75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1074.73702688207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36.3779701449781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63.986104436132202</v>
      </c>
      <c r="T1103">
        <f ca="1">IF(ISNA(T$1), 0, OFFSET(data!$A$1, ROW()-1, T$1-1))</f>
        <v>0</v>
      </c>
      <c r="U1103">
        <f ca="1">IF(ISNA(U$1), 0, OFFSET(data!$A$1, ROW()-1, U$1-1))</f>
        <v>982.26176224622998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-23.3414770229883</v>
      </c>
      <c r="Y1103">
        <f ca="1">IF(ISNA(Y$1), 0, OFFSET(data!$A$1, ROW()-1, Y$1-1))</f>
        <v>179.80284609496499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1031.4990143396999</v>
      </c>
      <c r="AD1103">
        <f ca="1">IF(ISNA(AD$1), 0, OFFSET(data!$A$1, ROW()-1, AD$1-1))</f>
        <v>437.10341326138598</v>
      </c>
      <c r="AE1103">
        <f ca="1">IF(ISNA(AE$1), 0, OFFSET(data!$A$1, ROW()-1, AE$1-1))</f>
        <v>0</v>
      </c>
      <c r="AF1103" t="str">
        <f ca="1">IF(ISNA(AF$1), 0, OFFSET(data!$A$1, ROW()-1, AF$1-1))</f>
        <v>typical</v>
      </c>
      <c r="AG1103">
        <f t="shared" ca="1" si="286"/>
        <v>2050</v>
      </c>
      <c r="AH1103">
        <f t="shared" ca="1" si="287"/>
        <v>1</v>
      </c>
      <c r="AI1103">
        <f t="shared" ca="1" si="288"/>
        <v>12</v>
      </c>
      <c r="AJ1103" t="str">
        <f t="shared" ca="1" si="284"/>
        <v/>
      </c>
      <c r="AK1103" t="str">
        <f t="shared" ca="1" si="289"/>
        <v>18:00</v>
      </c>
      <c r="AL1103" s="4">
        <f t="shared" ca="1" si="285"/>
        <v>0</v>
      </c>
      <c r="AM1103">
        <f t="shared" ca="1" si="283"/>
        <v>958.92028522324165</v>
      </c>
      <c r="AN1103">
        <f t="shared" ca="1" si="290"/>
        <v>63.986104436132202</v>
      </c>
      <c r="AO1103">
        <f t="shared" ca="1" si="291"/>
        <v>0</v>
      </c>
      <c r="AP1103">
        <f t="shared" ca="1" si="292"/>
        <v>0</v>
      </c>
      <c r="AQ1103">
        <f t="shared" ca="1" si="293"/>
        <v>0</v>
      </c>
      <c r="AR1103">
        <f t="shared" ca="1" si="294"/>
        <v>1111.114997027048</v>
      </c>
      <c r="AS1103">
        <f t="shared" ca="1" si="295"/>
        <v>2170.2221456579018</v>
      </c>
      <c r="AT1103">
        <f t="shared" ca="1" si="296"/>
        <v>1575.8265445795928</v>
      </c>
    </row>
    <row r="1104" spans="1:46" hidden="1">
      <c r="A1104" t="str">
        <f ca="1">IF(ISNA(A$1), 0, OFFSET(data!$A$1, ROW()-1, A$1-1))</f>
        <v>Oahu</v>
      </c>
      <c r="B1104">
        <f ca="1">IF(ISNA(B$1), 0, OFFSET(data!$A$1, ROW()-1, B$1-1))</f>
        <v>2050</v>
      </c>
      <c r="C1104" s="8">
        <f ca="1">IF(ISNA(C$1), 0, OFFSET(data!$A$1, ROW()-1, C$1-1))</f>
        <v>54800.833333333336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1074.3740493688199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75.611923777324293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930.91141209076795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-23.3414770229883</v>
      </c>
      <c r="Y1104">
        <f ca="1">IF(ISNA(Y$1), 0, OFFSET(data!$A$1, ROW()-1, Y$1-1))</f>
        <v>166.80411430104101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1134.7190724081699</v>
      </c>
      <c r="AD1104">
        <f ca="1">IF(ISNA(AD$1), 0, OFFSET(data!$A$1, ROW()-1, AD$1-1))</f>
        <v>436.93720489635803</v>
      </c>
      <c r="AE1104">
        <f ca="1">IF(ISNA(AE$1), 0, OFFSET(data!$A$1, ROW()-1, AE$1-1))</f>
        <v>0</v>
      </c>
      <c r="AF1104" t="str">
        <f ca="1">IF(ISNA(AF$1), 0, OFFSET(data!$A$1, ROW()-1, AF$1-1))</f>
        <v>typical</v>
      </c>
      <c r="AG1104">
        <f t="shared" ca="1" si="286"/>
        <v>2050</v>
      </c>
      <c r="AH1104">
        <f t="shared" ca="1" si="287"/>
        <v>1</v>
      </c>
      <c r="AI1104">
        <f t="shared" ca="1" si="288"/>
        <v>12</v>
      </c>
      <c r="AJ1104" t="str">
        <f t="shared" ca="1" si="284"/>
        <v/>
      </c>
      <c r="AK1104" t="str">
        <f t="shared" ca="1" si="289"/>
        <v>20:00</v>
      </c>
      <c r="AL1104" s="4">
        <f t="shared" ca="1" si="285"/>
        <v>0</v>
      </c>
      <c r="AM1104">
        <f t="shared" ca="1" si="283"/>
        <v>907.56993506777962</v>
      </c>
      <c r="AN1104">
        <f t="shared" ca="1" si="290"/>
        <v>0</v>
      </c>
      <c r="AO1104">
        <f t="shared" ca="1" si="291"/>
        <v>0</v>
      </c>
      <c r="AP1104">
        <f t="shared" ca="1" si="292"/>
        <v>0</v>
      </c>
      <c r="AQ1104">
        <f t="shared" ca="1" si="293"/>
        <v>0</v>
      </c>
      <c r="AR1104">
        <f t="shared" ca="1" si="294"/>
        <v>1149.9859731461443</v>
      </c>
      <c r="AS1104">
        <f t="shared" ca="1" si="295"/>
        <v>2209.0931217769898</v>
      </c>
      <c r="AT1104">
        <f t="shared" ca="1" si="296"/>
        <v>1511.3112542651786</v>
      </c>
    </row>
    <row r="1105" spans="1:46" hidden="1">
      <c r="A1105" t="str">
        <f ca="1">IF(ISNA(A$1), 0, OFFSET(data!$A$1, ROW()-1, A$1-1))</f>
        <v>Oahu</v>
      </c>
      <c r="B1105">
        <f ca="1">IF(ISNA(B$1), 0, OFFSET(data!$A$1, ROW()-1, B$1-1))</f>
        <v>2050</v>
      </c>
      <c r="C1105" s="8">
        <f ca="1">IF(ISNA(C$1), 0, OFFSET(data!$A$1, ROW()-1, C$1-1))</f>
        <v>54800.916666666664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969.39490956127804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0.281362179716802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855.12365730244403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-23.3414770229883</v>
      </c>
      <c r="Y1105">
        <f ca="1">IF(ISNA(Y$1), 0, OFFSET(data!$A$1, ROW()-1, Y$1-1))</f>
        <v>137.612729281822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1059.3885108105701</v>
      </c>
      <c r="AD1105">
        <f ca="1">IF(ISNA(AD$1), 0, OFFSET(data!$A$1, ROW()-1, AD$1-1))</f>
        <v>436.24705265958198</v>
      </c>
      <c r="AE1105">
        <f ca="1">IF(ISNA(AE$1), 0, OFFSET(data!$A$1, ROW()-1, AE$1-1))</f>
        <v>0</v>
      </c>
      <c r="AF1105" t="str">
        <f ca="1">IF(ISNA(AF$1), 0, OFFSET(data!$A$1, ROW()-1, AF$1-1))</f>
        <v>typical</v>
      </c>
      <c r="AG1105">
        <f t="shared" ca="1" si="286"/>
        <v>2050</v>
      </c>
      <c r="AH1105">
        <f t="shared" ca="1" si="287"/>
        <v>1</v>
      </c>
      <c r="AI1105">
        <f t="shared" ca="1" si="288"/>
        <v>12</v>
      </c>
      <c r="AJ1105" t="str">
        <f t="shared" ca="1" si="284"/>
        <v/>
      </c>
      <c r="AK1105" t="str">
        <f t="shared" ca="1" si="289"/>
        <v>22:00</v>
      </c>
      <c r="AL1105" s="4">
        <f t="shared" ca="1" si="285"/>
        <v>0</v>
      </c>
      <c r="AM1105">
        <f t="shared" ca="1" si="283"/>
        <v>831.7821802794557</v>
      </c>
      <c r="AN1105">
        <f t="shared" ca="1" si="290"/>
        <v>0</v>
      </c>
      <c r="AO1105">
        <f t="shared" ca="1" si="291"/>
        <v>0</v>
      </c>
      <c r="AP1105">
        <f t="shared" ca="1" si="292"/>
        <v>0</v>
      </c>
      <c r="AQ1105">
        <f t="shared" ca="1" si="293"/>
        <v>0</v>
      </c>
      <c r="AR1105">
        <f t="shared" ca="1" si="294"/>
        <v>969.67627174099482</v>
      </c>
      <c r="AS1105">
        <f t="shared" ca="1" si="295"/>
        <v>2028.783420371848</v>
      </c>
      <c r="AT1105">
        <f t="shared" ca="1" si="296"/>
        <v>1405.6419622208596</v>
      </c>
    </row>
    <row r="1106" spans="1:46" hidden="1">
      <c r="A1106" t="str">
        <f ca="1">IF(ISNA(A$1), 0, OFFSET(data!$A$1, ROW()-1, A$1-1))</f>
        <v>Oahu</v>
      </c>
      <c r="B1106">
        <f ca="1">IF(ISNA(B$1), 0, OFFSET(data!$A$1, ROW()-1, B$1-1))</f>
        <v>2050</v>
      </c>
      <c r="C1106" s="8">
        <f ca="1">IF(ISNA(C$1), 0, OFFSET(data!$A$1, ROW()-1, C$1-1))</f>
        <v>54807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1054.62852178309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591.97028462833896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763.77815542052497</v>
      </c>
      <c r="V1106">
        <f ca="1">IF(ISNA(V$1), 0, OFFSET(data!$A$1, ROW()-1, V$1-1))</f>
        <v>0</v>
      </c>
      <c r="W1106">
        <f ca="1">IF(ISNA(W$1), 0, OFFSET(data!$A$1, ROW()-1, W$1-1))</f>
        <v>29.413127482912302</v>
      </c>
      <c r="X1106">
        <f ca="1">IF(ISNA(X$1), 0, OFFSET(data!$A$1, ROW()-1, X$1-1))</f>
        <v>46.171793284428098</v>
      </c>
      <c r="Y1106">
        <f ca="1">IF(ISNA(Y$1), 0, OFFSET(data!$A$1, ROW()-1, Y$1-1))</f>
        <v>90.353535876977105</v>
      </c>
      <c r="Z1106">
        <f ca="1">IF(ISNA(Z$1), 0, OFFSET(data!$A$1, ROW()-1, Z$1-1))</f>
        <v>124.91190971825399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1655.4024704603601</v>
      </c>
      <c r="AD1106">
        <f ca="1">IF(ISNA(AD$1), 0, OFFSET(data!$A$1, ROW()-1, AD$1-1))</f>
        <v>437.10341326138598</v>
      </c>
      <c r="AE1106">
        <f ca="1">IF(ISNA(AE$1), 0, OFFSET(data!$A$1, ROW()-1, AE$1-1))</f>
        <v>0</v>
      </c>
      <c r="AF1106" t="str">
        <f ca="1">IF(ISNA(AF$1), 0, OFFSET(data!$A$1, ROW()-1, AF$1-1))</f>
        <v>peak</v>
      </c>
      <c r="AG1106">
        <f t="shared" ca="1" si="286"/>
        <v>2050</v>
      </c>
      <c r="AH1106">
        <f t="shared" ca="1" si="287"/>
        <v>1</v>
      </c>
      <c r="AI1106">
        <f t="shared" ca="1" si="288"/>
        <v>19</v>
      </c>
      <c r="AJ1106" t="str">
        <f t="shared" ca="1" si="284"/>
        <v/>
      </c>
      <c r="AK1106" t="str">
        <f t="shared" ca="1" si="289"/>
        <v>00:00</v>
      </c>
      <c r="AL1106" s="4">
        <f t="shared" ca="1" si="285"/>
        <v>0</v>
      </c>
      <c r="AM1106">
        <f t="shared" ca="1" si="283"/>
        <v>809.94994870495304</v>
      </c>
      <c r="AN1106">
        <f t="shared" ca="1" si="290"/>
        <v>124.91190971825399</v>
      </c>
      <c r="AO1106">
        <f t="shared" ca="1" si="291"/>
        <v>29.413127482912302</v>
      </c>
      <c r="AP1106">
        <f t="shared" ca="1" si="292"/>
        <v>0</v>
      </c>
      <c r="AQ1106">
        <f t="shared" ca="1" si="293"/>
        <v>0</v>
      </c>
      <c r="AR1106">
        <f t="shared" ca="1" si="294"/>
        <v>1646.598806411429</v>
      </c>
      <c r="AS1106">
        <f t="shared" ca="1" si="295"/>
        <v>2710.0309922434499</v>
      </c>
      <c r="AT1106">
        <f t="shared" ca="1" si="296"/>
        <v>1491.7319350444823</v>
      </c>
    </row>
    <row r="1107" spans="1:46" hidden="1">
      <c r="A1107" t="str">
        <f ca="1">IF(ISNA(A$1), 0, OFFSET(data!$A$1, ROW()-1, A$1-1))</f>
        <v>Oahu</v>
      </c>
      <c r="B1107">
        <f ca="1">IF(ISNA(B$1), 0, OFFSET(data!$A$1, ROW()-1, B$1-1))</f>
        <v>2050</v>
      </c>
      <c r="C1107" s="8">
        <f ca="1">IF(ISNA(C$1), 0, OFFSET(data!$A$1, ROW()-1, C$1-1))</f>
        <v>54807.083333333336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1054.62852178309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372.49350257195999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738.690065138779</v>
      </c>
      <c r="V1107">
        <f ca="1">IF(ISNA(V$1), 0, OFFSET(data!$A$1, ROW()-1, V$1-1))</f>
        <v>0</v>
      </c>
      <c r="W1107">
        <f ca="1">IF(ISNA(W$1), 0, OFFSET(data!$A$1, ROW()-1, W$1-1))</f>
        <v>29.413127482912302</v>
      </c>
      <c r="X1107">
        <f ca="1">IF(ISNA(X$1), 0, OFFSET(data!$A$1, ROW()-1, X$1-1))</f>
        <v>46.171793284428098</v>
      </c>
      <c r="Y1107">
        <f ca="1">IF(ISNA(Y$1), 0, OFFSET(data!$A$1, ROW()-1, Y$1-1))</f>
        <v>90.353535876977105</v>
      </c>
      <c r="Z1107">
        <f ca="1">IF(ISNA(Z$1), 0, OFFSET(data!$A$1, ROW()-1, Z$1-1))</f>
        <v>150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1461.0137786857199</v>
      </c>
      <c r="AD1107">
        <f ca="1">IF(ISNA(AD$1), 0, OFFSET(data!$A$1, ROW()-1, AD$1-1))</f>
        <v>437.10341326138598</v>
      </c>
      <c r="AE1107">
        <f ca="1">IF(ISNA(AE$1), 0, OFFSET(data!$A$1, ROW()-1, AE$1-1))</f>
        <v>0</v>
      </c>
      <c r="AF1107" t="str">
        <f ca="1">IF(ISNA(AF$1), 0, OFFSET(data!$A$1, ROW()-1, AF$1-1))</f>
        <v>peak</v>
      </c>
      <c r="AG1107">
        <f t="shared" ca="1" si="286"/>
        <v>2050</v>
      </c>
      <c r="AH1107">
        <f t="shared" ca="1" si="287"/>
        <v>1</v>
      </c>
      <c r="AI1107">
        <f t="shared" ca="1" si="288"/>
        <v>19</v>
      </c>
      <c r="AJ1107" t="str">
        <f t="shared" ca="1" si="284"/>
        <v/>
      </c>
      <c r="AK1107" t="str">
        <f t="shared" ca="1" si="289"/>
        <v>02:00</v>
      </c>
      <c r="AL1107" s="4">
        <f t="shared" ca="1" si="285"/>
        <v>0</v>
      </c>
      <c r="AM1107">
        <f t="shared" ca="1" si="283"/>
        <v>784.86185842320708</v>
      </c>
      <c r="AN1107">
        <f t="shared" ca="1" si="290"/>
        <v>150</v>
      </c>
      <c r="AO1107">
        <f t="shared" ca="1" si="291"/>
        <v>29.413127482912302</v>
      </c>
      <c r="AP1107">
        <f t="shared" ca="1" si="292"/>
        <v>0</v>
      </c>
      <c r="AQ1107">
        <f t="shared" ca="1" si="293"/>
        <v>0</v>
      </c>
      <c r="AR1107">
        <f t="shared" ca="1" si="294"/>
        <v>1427.1220243550501</v>
      </c>
      <c r="AS1107">
        <f t="shared" ca="1" si="295"/>
        <v>2515.6423004688099</v>
      </c>
      <c r="AT1107">
        <f t="shared" ca="1" si="296"/>
        <v>1491.7319350444823</v>
      </c>
    </row>
    <row r="1108" spans="1:46" hidden="1">
      <c r="A1108" t="str">
        <f ca="1">IF(ISNA(A$1), 0, OFFSET(data!$A$1, ROW()-1, A$1-1))</f>
        <v>Oahu</v>
      </c>
      <c r="B1108">
        <f ca="1">IF(ISNA(B$1), 0, OFFSET(data!$A$1, ROW()-1, B$1-1))</f>
        <v>2050</v>
      </c>
      <c r="C1108" s="8">
        <f ca="1">IF(ISNA(C$1), 0, OFFSET(data!$A$1, ROW()-1, C$1-1))</f>
        <v>54807.166666666664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937.66182630383503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771.72336965951797</v>
      </c>
      <c r="V1108">
        <f ca="1">IF(ISNA(V$1), 0, OFFSET(data!$A$1, ROW()-1, V$1-1))</f>
        <v>0</v>
      </c>
      <c r="W1108">
        <f ca="1">IF(ISNA(W$1), 0, OFFSET(data!$A$1, ROW()-1, W$1-1))</f>
        <v>29.413127482912302</v>
      </c>
      <c r="X1108">
        <f ca="1">IF(ISNA(X$1), 0, OFFSET(data!$A$1, ROW()-1, X$1-1))</f>
        <v>46.171793284428098</v>
      </c>
      <c r="Y1108">
        <f ca="1">IF(ISNA(Y$1), 0, OFFSET(data!$A$1, ROW()-1, Y$1-1))</f>
        <v>90.353535876977105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1088.52027611376</v>
      </c>
      <c r="AD1108">
        <f ca="1">IF(ISNA(AD$1), 0, OFFSET(data!$A$1, ROW()-1, AD$1-1))</f>
        <v>437.10341326138598</v>
      </c>
      <c r="AE1108">
        <f ca="1">IF(ISNA(AE$1), 0, OFFSET(data!$A$1, ROW()-1, AE$1-1))</f>
        <v>0</v>
      </c>
      <c r="AF1108" t="str">
        <f ca="1">IF(ISNA(AF$1), 0, OFFSET(data!$A$1, ROW()-1, AF$1-1))</f>
        <v>peak</v>
      </c>
      <c r="AG1108">
        <f t="shared" ca="1" si="286"/>
        <v>2050</v>
      </c>
      <c r="AH1108">
        <f t="shared" ca="1" si="287"/>
        <v>1</v>
      </c>
      <c r="AI1108">
        <f t="shared" ca="1" si="288"/>
        <v>19</v>
      </c>
      <c r="AJ1108" t="str">
        <f t="shared" ca="1" si="284"/>
        <v/>
      </c>
      <c r="AK1108" t="str">
        <f t="shared" ca="1" si="289"/>
        <v>04:00</v>
      </c>
      <c r="AL1108" s="4">
        <f t="shared" ca="1" si="285"/>
        <v>0</v>
      </c>
      <c r="AM1108">
        <f t="shared" ca="1" si="283"/>
        <v>817.89516294394605</v>
      </c>
      <c r="AN1108">
        <f t="shared" ca="1" si="290"/>
        <v>0</v>
      </c>
      <c r="AO1108">
        <f t="shared" ca="1" si="291"/>
        <v>29.413127482912302</v>
      </c>
      <c r="AP1108">
        <f t="shared" ca="1" si="292"/>
        <v>0</v>
      </c>
      <c r="AQ1108">
        <f t="shared" ca="1" si="293"/>
        <v>0</v>
      </c>
      <c r="AR1108">
        <f t="shared" ca="1" si="294"/>
        <v>937.66182630383503</v>
      </c>
      <c r="AS1108">
        <f t="shared" ca="1" si="295"/>
        <v>2026.1821024175952</v>
      </c>
      <c r="AT1108">
        <f t="shared" ca="1" si="296"/>
        <v>1374.7652395652212</v>
      </c>
    </row>
    <row r="1109" spans="1:46" hidden="1">
      <c r="A1109" t="str">
        <f ca="1">IF(ISNA(A$1), 0, OFFSET(data!$A$1, ROW()-1, A$1-1))</f>
        <v>Oahu</v>
      </c>
      <c r="B1109">
        <f ca="1">IF(ISNA(B$1), 0, OFFSET(data!$A$1, ROW()-1, B$1-1))</f>
        <v>2050</v>
      </c>
      <c r="C1109" s="8">
        <f ca="1">IF(ISNA(C$1), 0, OFFSET(data!$A$1, ROW()-1, C$1-1))</f>
        <v>54807.25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1030.9934525414201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894.46812338001803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46.171793284428098</v>
      </c>
      <c r="Y1109">
        <f ca="1">IF(ISNA(Y$1), 0, OFFSET(data!$A$1, ROW()-1, Y$1-1))</f>
        <v>90.353535876977105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909.107148630854</v>
      </c>
      <c r="AD1109">
        <f ca="1">IF(ISNA(AD$1), 0, OFFSET(data!$A$1, ROW()-1, AD$1-1))</f>
        <v>437.10341326138598</v>
      </c>
      <c r="AE1109">
        <f ca="1">IF(ISNA(AE$1), 0, OFFSET(data!$A$1, ROW()-1, AE$1-1))</f>
        <v>0</v>
      </c>
      <c r="AF1109" t="str">
        <f ca="1">IF(ISNA(AF$1), 0, OFFSET(data!$A$1, ROW()-1, AF$1-1))</f>
        <v>peak</v>
      </c>
      <c r="AG1109">
        <f t="shared" ca="1" si="286"/>
        <v>2050</v>
      </c>
      <c r="AH1109">
        <f t="shared" ca="1" si="287"/>
        <v>1</v>
      </c>
      <c r="AI1109">
        <f t="shared" ca="1" si="288"/>
        <v>19</v>
      </c>
      <c r="AJ1109" t="str">
        <f t="shared" ca="1" si="284"/>
        <v/>
      </c>
      <c r="AK1109" t="str">
        <f t="shared" ca="1" si="289"/>
        <v>06:00</v>
      </c>
      <c r="AL1109" s="4">
        <f t="shared" ca="1" si="285"/>
        <v>0</v>
      </c>
      <c r="AM1109">
        <f t="shared" ca="1" si="283"/>
        <v>940.6399166644461</v>
      </c>
      <c r="AN1109">
        <f t="shared" ca="1" si="290"/>
        <v>0</v>
      </c>
      <c r="AO1109">
        <f t="shared" ca="1" si="291"/>
        <v>0</v>
      </c>
      <c r="AP1109">
        <f t="shared" ca="1" si="292"/>
        <v>0</v>
      </c>
      <c r="AQ1109">
        <f t="shared" ca="1" si="293"/>
        <v>0</v>
      </c>
      <c r="AR1109">
        <f t="shared" ca="1" si="294"/>
        <v>1030.9934525414201</v>
      </c>
      <c r="AS1109">
        <f t="shared" ca="1" si="295"/>
        <v>1940.1006011722741</v>
      </c>
      <c r="AT1109">
        <f t="shared" ca="1" si="296"/>
        <v>1468.0968658028091</v>
      </c>
    </row>
    <row r="1110" spans="1:46" hidden="1">
      <c r="A1110" t="str">
        <f ca="1">IF(ISNA(A$1), 0, OFFSET(data!$A$1, ROW()-1, A$1-1))</f>
        <v>Oahu</v>
      </c>
      <c r="B1110">
        <f ca="1">IF(ISNA(B$1), 0, OFFSET(data!$A$1, ROW()-1, B$1-1))</f>
        <v>2050</v>
      </c>
      <c r="C1110" s="8">
        <f ca="1">IF(ISNA(C$1), 0, OFFSET(data!$A$1, ROW()-1, C$1-1))</f>
        <v>54807.333333333336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1065.6623344716099</v>
      </c>
      <c r="L1110">
        <f ca="1">IF(ISNA(L$1), 0, OFFSET(data!$A$1, ROW()-1, L$1-1))</f>
        <v>0</v>
      </c>
      <c r="M1110">
        <f ca="1">IF(ISNA(M$1), 0, OFFSET(data!$A$1, ROW()-1, M$1-1))</f>
        <v>625.11501751901199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931.79693165804497</v>
      </c>
      <c r="V1110">
        <f ca="1">IF(ISNA(V$1), 0, OFFSET(data!$A$1, ROW()-1, V$1-1))</f>
        <v>0</v>
      </c>
      <c r="W1110">
        <f ca="1">IF(ISNA(W$1), 0, OFFSET(data!$A$1, ROW()-1, W$1-1))</f>
        <v>471.809478826587</v>
      </c>
      <c r="X1110">
        <f ca="1">IF(ISNA(X$1), 0, OFFSET(data!$A$1, ROW()-1, X$1-1))</f>
        <v>46.171793284428098</v>
      </c>
      <c r="Y1110">
        <f ca="1">IF(ISNA(Y$1), 0, OFFSET(data!$A$1, ROW()-1, Y$1-1))</f>
        <v>240.999148221562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1530.91662745744</v>
      </c>
      <c r="AD1110">
        <f ca="1">IF(ISNA(AD$1), 0, OFFSET(data!$A$1, ROW()-1, AD$1-1))</f>
        <v>1137.5011275519</v>
      </c>
      <c r="AE1110">
        <f ca="1">IF(ISNA(AE$1), 0, OFFSET(data!$A$1, ROW()-1, AE$1-1))</f>
        <v>0</v>
      </c>
      <c r="AF1110" t="str">
        <f ca="1">IF(ISNA(AF$1), 0, OFFSET(data!$A$1, ROW()-1, AF$1-1))</f>
        <v>peak</v>
      </c>
      <c r="AG1110">
        <f t="shared" ca="1" si="286"/>
        <v>2050</v>
      </c>
      <c r="AH1110">
        <f t="shared" ca="1" si="287"/>
        <v>1</v>
      </c>
      <c r="AI1110">
        <f t="shared" ca="1" si="288"/>
        <v>19</v>
      </c>
      <c r="AJ1110" t="str">
        <f t="shared" ca="1" si="284"/>
        <v/>
      </c>
      <c r="AK1110" t="str">
        <f t="shared" ca="1" si="289"/>
        <v>08:00</v>
      </c>
      <c r="AL1110" s="4">
        <f t="shared" ca="1" si="285"/>
        <v>0</v>
      </c>
      <c r="AM1110">
        <f t="shared" ca="1" si="283"/>
        <v>977.96872494247305</v>
      </c>
      <c r="AN1110">
        <f t="shared" ca="1" si="290"/>
        <v>0</v>
      </c>
      <c r="AO1110">
        <f t="shared" ca="1" si="291"/>
        <v>471.809478826587</v>
      </c>
      <c r="AP1110">
        <f t="shared" ca="1" si="292"/>
        <v>1065.6623344716099</v>
      </c>
      <c r="AQ1110">
        <f t="shared" ca="1" si="293"/>
        <v>0</v>
      </c>
      <c r="AR1110">
        <f t="shared" ca="1" si="294"/>
        <v>625.11501751901199</v>
      </c>
      <c r="AS1110">
        <f t="shared" ca="1" si="295"/>
        <v>3221.6939794480618</v>
      </c>
      <c r="AT1110">
        <f t="shared" ca="1" si="296"/>
        <v>2828.2784795425218</v>
      </c>
    </row>
    <row r="1111" spans="1:46" hidden="1">
      <c r="A1111" t="str">
        <f ca="1">IF(ISNA(A$1), 0, OFFSET(data!$A$1, ROW()-1, A$1-1))</f>
        <v>Oahu</v>
      </c>
      <c r="B1111">
        <f ca="1">IF(ISNA(B$1), 0, OFFSET(data!$A$1, ROW()-1, B$1-1))</f>
        <v>2050</v>
      </c>
      <c r="C1111" s="8">
        <f ca="1">IF(ISNA(C$1), 0, OFFSET(data!$A$1, ROW()-1, C$1-1))</f>
        <v>54807.416666666664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1567.21822336424</v>
      </c>
      <c r="L1111">
        <f ca="1">IF(ISNA(L$1), 0, OFFSET(data!$A$1, ROW()-1, L$1-1))</f>
        <v>0</v>
      </c>
      <c r="M1111">
        <f ca="1">IF(ISNA(M$1), 0, OFFSET(data!$A$1, ROW()-1, M$1-1))</f>
        <v>289.065704894703</v>
      </c>
      <c r="N1111">
        <f ca="1">IF(ISNA(N$1), 0, OFFSET(data!$A$1, ROW()-1, N$1-1))</f>
        <v>166.724139563211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953.90556660016898</v>
      </c>
      <c r="V1111">
        <f ca="1">IF(ISNA(V$1), 0, OFFSET(data!$A$1, ROW()-1, V$1-1))</f>
        <v>0</v>
      </c>
      <c r="W1111">
        <f ca="1">IF(ISNA(W$1), 0, OFFSET(data!$A$1, ROW()-1, W$1-1))</f>
        <v>615.20742015278404</v>
      </c>
      <c r="X1111">
        <f ca="1">IF(ISNA(X$1), 0, OFFSET(data!$A$1, ROW()-1, X$1-1))</f>
        <v>46.171793284428098</v>
      </c>
      <c r="Y1111">
        <f ca="1">IF(ISNA(Y$1), 0, OFFSET(data!$A$1, ROW()-1, Y$1-1))</f>
        <v>240.999148221562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1841.0387083468499</v>
      </c>
      <c r="AD1111">
        <f ca="1">IF(ISNA(AD$1), 0, OFFSET(data!$A$1, ROW()-1, AD$1-1))</f>
        <v>1010.40080621587</v>
      </c>
      <c r="AE1111">
        <f ca="1">IF(ISNA(AE$1), 0, OFFSET(data!$A$1, ROW()-1, AE$1-1))</f>
        <v>0</v>
      </c>
      <c r="AF1111" t="str">
        <f ca="1">IF(ISNA(AF$1), 0, OFFSET(data!$A$1, ROW()-1, AF$1-1))</f>
        <v>peak</v>
      </c>
      <c r="AG1111">
        <f t="shared" ca="1" si="286"/>
        <v>2050</v>
      </c>
      <c r="AH1111">
        <f t="shared" ca="1" si="287"/>
        <v>1</v>
      </c>
      <c r="AI1111">
        <f t="shared" ca="1" si="288"/>
        <v>19</v>
      </c>
      <c r="AJ1111" t="str">
        <f t="shared" ca="1" si="284"/>
        <v/>
      </c>
      <c r="AK1111" t="str">
        <f t="shared" ca="1" si="289"/>
        <v>10:00</v>
      </c>
      <c r="AL1111" s="4">
        <f t="shared" ca="1" si="285"/>
        <v>0</v>
      </c>
      <c r="AM1111">
        <f t="shared" ca="1" si="283"/>
        <v>1000.0773598845971</v>
      </c>
      <c r="AN1111">
        <f t="shared" ca="1" si="290"/>
        <v>0</v>
      </c>
      <c r="AO1111">
        <f t="shared" ca="1" si="291"/>
        <v>615.20742015278404</v>
      </c>
      <c r="AP1111">
        <f t="shared" ca="1" si="292"/>
        <v>1733.9423629274511</v>
      </c>
      <c r="AQ1111">
        <f t="shared" ca="1" si="293"/>
        <v>0</v>
      </c>
      <c r="AR1111">
        <f t="shared" ca="1" si="294"/>
        <v>289.065704894703</v>
      </c>
      <c r="AS1111">
        <f t="shared" ca="1" si="295"/>
        <v>3697.3226366057929</v>
      </c>
      <c r="AT1111">
        <f t="shared" ca="1" si="296"/>
        <v>2866.684734474813</v>
      </c>
    </row>
    <row r="1112" spans="1:46" hidden="1">
      <c r="A1112" t="str">
        <f ca="1">IF(ISNA(A$1), 0, OFFSET(data!$A$1, ROW()-1, A$1-1))</f>
        <v>Oahu</v>
      </c>
      <c r="B1112">
        <f ca="1">IF(ISNA(B$1), 0, OFFSET(data!$A$1, ROW()-1, B$1-1))</f>
        <v>2050</v>
      </c>
      <c r="C1112" s="8">
        <f ca="1">IF(ISNA(C$1), 0, OFFSET(data!$A$1, ROW()-1, C$1-1))</f>
        <v>54807.5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1725.0962475010101</v>
      </c>
      <c r="L1112">
        <f ca="1">IF(ISNA(L$1), 0, OFFSET(data!$A$1, ROW()-1, L$1-1))</f>
        <v>0</v>
      </c>
      <c r="M1112">
        <f ca="1">IF(ISNA(M$1), 0, OFFSET(data!$A$1, ROW()-1, M$1-1))</f>
        <v>151.222936992737</v>
      </c>
      <c r="N1112">
        <f ca="1">IF(ISNA(N$1), 0, OFFSET(data!$A$1, ROW()-1, N$1-1))</f>
        <v>201.47247953749701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961.75293337316396</v>
      </c>
      <c r="V1112">
        <f ca="1">IF(ISNA(V$1), 0, OFFSET(data!$A$1, ROW()-1, V$1-1))</f>
        <v>0</v>
      </c>
      <c r="W1112">
        <f ca="1">IF(ISNA(W$1), 0, OFFSET(data!$A$1, ROW()-1, W$1-1))</f>
        <v>615.20742015278404</v>
      </c>
      <c r="X1112">
        <f ca="1">IF(ISNA(X$1), 0, OFFSET(data!$A$1, ROW()-1, X$1-1))</f>
        <v>46.171793284428098</v>
      </c>
      <c r="Y1112">
        <f ca="1">IF(ISNA(Y$1), 0, OFFSET(data!$A$1, ROW()-1, Y$1-1))</f>
        <v>240.999148221562</v>
      </c>
      <c r="Z1112">
        <f ca="1">IF(ISNA(Z$1), 0, OFFSET(data!$A$1, ROW()-1, Z$1-1))</f>
        <v>12.187889461814301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1875.78704832113</v>
      </c>
      <c r="AD1112">
        <f ca="1">IF(ISNA(AD$1), 0, OFFSET(data!$A$1, ROW()-1, AD$1-1))</f>
        <v>896.17041557093296</v>
      </c>
      <c r="AE1112">
        <f ca="1">IF(ISNA(AE$1), 0, OFFSET(data!$A$1, ROW()-1, AE$1-1))</f>
        <v>0</v>
      </c>
      <c r="AF1112" t="str">
        <f ca="1">IF(ISNA(AF$1), 0, OFFSET(data!$A$1, ROW()-1, AF$1-1))</f>
        <v>peak</v>
      </c>
      <c r="AG1112">
        <f t="shared" ca="1" si="286"/>
        <v>2050</v>
      </c>
      <c r="AH1112">
        <f t="shared" ca="1" si="287"/>
        <v>1</v>
      </c>
      <c r="AI1112">
        <f t="shared" ca="1" si="288"/>
        <v>19</v>
      </c>
      <c r="AJ1112" t="str">
        <f t="shared" ca="1" si="284"/>
        <v/>
      </c>
      <c r="AK1112" t="str">
        <f t="shared" ca="1" si="289"/>
        <v>12:00</v>
      </c>
      <c r="AL1112" s="4">
        <f t="shared" ca="1" si="285"/>
        <v>0</v>
      </c>
      <c r="AM1112">
        <f t="shared" ca="1" si="283"/>
        <v>1007.924726657592</v>
      </c>
      <c r="AN1112">
        <f t="shared" ca="1" si="290"/>
        <v>12.187889461814301</v>
      </c>
      <c r="AO1112">
        <f t="shared" ca="1" si="291"/>
        <v>615.20742015278404</v>
      </c>
      <c r="AP1112">
        <f t="shared" ca="1" si="292"/>
        <v>1926.5687270385072</v>
      </c>
      <c r="AQ1112">
        <f t="shared" ca="1" si="293"/>
        <v>0</v>
      </c>
      <c r="AR1112">
        <f t="shared" ca="1" si="294"/>
        <v>151.222936992737</v>
      </c>
      <c r="AS1112">
        <f t="shared" ca="1" si="295"/>
        <v>3752.1062328148773</v>
      </c>
      <c r="AT1112">
        <f t="shared" ca="1" si="296"/>
        <v>2772.4896000646854</v>
      </c>
    </row>
    <row r="1113" spans="1:46" hidden="1">
      <c r="A1113" t="str">
        <f ca="1">IF(ISNA(A$1), 0, OFFSET(data!$A$1, ROW()-1, A$1-1))</f>
        <v>Oahu</v>
      </c>
      <c r="B1113">
        <f ca="1">IF(ISNA(B$1), 0, OFFSET(data!$A$1, ROW()-1, B$1-1))</f>
        <v>2050</v>
      </c>
      <c r="C1113" s="8">
        <f ca="1">IF(ISNA(C$1), 0, OFFSET(data!$A$1, ROW()-1, C$1-1))</f>
        <v>54807.583333333336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1663.5907492899601</v>
      </c>
      <c r="L1113">
        <f ca="1">IF(ISNA(L$1), 0, OFFSET(data!$A$1, ROW()-1, L$1-1))</f>
        <v>0</v>
      </c>
      <c r="M1113">
        <f ca="1">IF(ISNA(M$1), 0, OFFSET(data!$A$1, ROW()-1, M$1-1))</f>
        <v>198.72547524772</v>
      </c>
      <c r="N1113">
        <f ca="1">IF(ISNA(N$1), 0, OFFSET(data!$A$1, ROW()-1, N$1-1))</f>
        <v>216.14892091170401</v>
      </c>
      <c r="O1113">
        <f ca="1">IF(ISNA(O$1), 0, OFFSET(data!$A$1, ROW()-1, O$1-1))</f>
        <v>0</v>
      </c>
      <c r="P1113">
        <f ca="1">IF(ISNA(P$1), 0, OFFSET(data!$A$1, ROW()-1, P$1-1))</f>
        <v>0.250233162258019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959.93786287891203</v>
      </c>
      <c r="V1113">
        <f ca="1">IF(ISNA(V$1), 0, OFFSET(data!$A$1, ROW()-1, V$1-1))</f>
        <v>0</v>
      </c>
      <c r="W1113">
        <f ca="1">IF(ISNA(W$1), 0, OFFSET(data!$A$1, ROW()-1, W$1-1))</f>
        <v>615.20742015278404</v>
      </c>
      <c r="X1113">
        <f ca="1">IF(ISNA(X$1), 0, OFFSET(data!$A$1, ROW()-1, X$1-1))</f>
        <v>46.171793284428098</v>
      </c>
      <c r="Y1113">
        <f ca="1">IF(ISNA(Y$1), 0, OFFSET(data!$A$1, ROW()-1, Y$1-1))</f>
        <v>240.999148221562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1890.7137228576</v>
      </c>
      <c r="AD1113">
        <f ca="1">IF(ISNA(AD$1), 0, OFFSET(data!$A$1, ROW()-1, AD$1-1))</f>
        <v>1003.1000040604</v>
      </c>
      <c r="AE1113">
        <f ca="1">IF(ISNA(AE$1), 0, OFFSET(data!$A$1, ROW()-1, AE$1-1))</f>
        <v>0</v>
      </c>
      <c r="AF1113" t="str">
        <f ca="1">IF(ISNA(AF$1), 0, OFFSET(data!$A$1, ROW()-1, AF$1-1))</f>
        <v>peak</v>
      </c>
      <c r="AG1113">
        <f t="shared" ca="1" si="286"/>
        <v>2050</v>
      </c>
      <c r="AH1113">
        <f t="shared" ca="1" si="287"/>
        <v>1</v>
      </c>
      <c r="AI1113">
        <f t="shared" ca="1" si="288"/>
        <v>19</v>
      </c>
      <c r="AJ1113" t="str">
        <f t="shared" ca="1" si="284"/>
        <v/>
      </c>
      <c r="AK1113" t="str">
        <f t="shared" ca="1" si="289"/>
        <v>14:00</v>
      </c>
      <c r="AL1113" s="4">
        <f t="shared" ca="1" si="285"/>
        <v>0</v>
      </c>
      <c r="AM1113">
        <f t="shared" ca="1" si="283"/>
        <v>1006.1096561633401</v>
      </c>
      <c r="AN1113">
        <f t="shared" ca="1" si="290"/>
        <v>0</v>
      </c>
      <c r="AO1113">
        <f t="shared" ca="1" si="291"/>
        <v>615.20742015278404</v>
      </c>
      <c r="AP1113">
        <f t="shared" ca="1" si="292"/>
        <v>1879.739670201664</v>
      </c>
      <c r="AQ1113">
        <f t="shared" ca="1" si="293"/>
        <v>0</v>
      </c>
      <c r="AR1113">
        <f t="shared" ca="1" si="294"/>
        <v>198.97570840997801</v>
      </c>
      <c r="AS1113">
        <f t="shared" ca="1" si="295"/>
        <v>3753.02994739528</v>
      </c>
      <c r="AT1113">
        <f t="shared" ca="1" si="296"/>
        <v>2865.416228598086</v>
      </c>
    </row>
    <row r="1114" spans="1:46" hidden="1">
      <c r="A1114" t="str">
        <f ca="1">IF(ISNA(A$1), 0, OFFSET(data!$A$1, ROW()-1, A$1-1))</f>
        <v>Oahu</v>
      </c>
      <c r="B1114">
        <f ca="1">IF(ISNA(B$1), 0, OFFSET(data!$A$1, ROW()-1, B$1-1))</f>
        <v>2050</v>
      </c>
      <c r="C1114" s="8">
        <f ca="1">IF(ISNA(C$1), 0, OFFSET(data!$A$1, ROW()-1, C$1-1))</f>
        <v>54807.666666666664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689.73750438021705</v>
      </c>
      <c r="L1114">
        <f ca="1">IF(ISNA(L$1), 0, OFFSET(data!$A$1, ROW()-1, L$1-1))</f>
        <v>0</v>
      </c>
      <c r="M1114">
        <f ca="1">IF(ISNA(M$1), 0, OFFSET(data!$A$1, ROW()-1, M$1-1))</f>
        <v>52.046894147206999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180.07137671074301</v>
      </c>
      <c r="S1114">
        <f ca="1">IF(ISNA(S$1), 0, OFFSET(data!$A$1, ROW()-1, S$1-1))</f>
        <v>42.443627523949402</v>
      </c>
      <c r="T1114">
        <f ca="1">IF(ISNA(T$1), 0, OFFSET(data!$A$1, ROW()-1, T$1-1))</f>
        <v>0</v>
      </c>
      <c r="U1114">
        <f ca="1">IF(ISNA(U$1), 0, OFFSET(data!$A$1, ROW()-1, U$1-1))</f>
        <v>947.46720333753694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-94.7467203337537</v>
      </c>
      <c r="Y1114">
        <f ca="1">IF(ISNA(Y$1), 0, OFFSET(data!$A$1, ROW()-1, Y$1-1))</f>
        <v>111.578919758335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836.59214439616005</v>
      </c>
      <c r="AD1114">
        <f ca="1">IF(ISNA(AD$1), 0, OFFSET(data!$A$1, ROW()-1, AD$1-1))</f>
        <v>585.11075287210804</v>
      </c>
      <c r="AE1114">
        <f ca="1">IF(ISNA(AE$1), 0, OFFSET(data!$A$1, ROW()-1, AE$1-1))</f>
        <v>0</v>
      </c>
      <c r="AF1114" t="str">
        <f ca="1">IF(ISNA(AF$1), 0, OFFSET(data!$A$1, ROW()-1, AF$1-1))</f>
        <v>peak</v>
      </c>
      <c r="AG1114">
        <f t="shared" ca="1" si="286"/>
        <v>2050</v>
      </c>
      <c r="AH1114">
        <f t="shared" ca="1" si="287"/>
        <v>1</v>
      </c>
      <c r="AI1114">
        <f t="shared" ca="1" si="288"/>
        <v>19</v>
      </c>
      <c r="AJ1114" t="str">
        <f t="shared" ca="1" si="284"/>
        <v/>
      </c>
      <c r="AK1114" t="str">
        <f t="shared" ca="1" si="289"/>
        <v>16:00</v>
      </c>
      <c r="AL1114" s="4">
        <f t="shared" ca="1" si="285"/>
        <v>0</v>
      </c>
      <c r="AM1114">
        <f t="shared" ca="1" si="283"/>
        <v>852.72048300378322</v>
      </c>
      <c r="AN1114">
        <f t="shared" ca="1" si="290"/>
        <v>42.443627523949402</v>
      </c>
      <c r="AO1114">
        <f t="shared" ca="1" si="291"/>
        <v>180.07137671074301</v>
      </c>
      <c r="AP1114">
        <f t="shared" ca="1" si="292"/>
        <v>689.73750438021705</v>
      </c>
      <c r="AQ1114">
        <f t="shared" ca="1" si="293"/>
        <v>0</v>
      </c>
      <c r="AR1114">
        <f t="shared" ca="1" si="294"/>
        <v>52.046894147206999</v>
      </c>
      <c r="AS1114">
        <f t="shared" ca="1" si="295"/>
        <v>1800.8915471582766</v>
      </c>
      <c r="AT1114">
        <f t="shared" ca="1" si="296"/>
        <v>1549.4101556342262</v>
      </c>
    </row>
    <row r="1115" spans="1:46" hidden="1">
      <c r="A1115" t="str">
        <f ca="1">IF(ISNA(A$1), 0, OFFSET(data!$A$1, ROW()-1, A$1-1))</f>
        <v>Oahu</v>
      </c>
      <c r="B1115">
        <f ca="1">IF(ISNA(B$1), 0, OFFSET(data!$A$1, ROW()-1, B$1-1))</f>
        <v>2050</v>
      </c>
      <c r="C1115" s="8">
        <f ca="1">IF(ISNA(C$1), 0, OFFSET(data!$A$1, ROW()-1, C$1-1))</f>
        <v>54807.75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164.07239737145099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741.66426456053102</v>
      </c>
      <c r="S1115">
        <f ca="1">IF(ISNA(S$1), 0, OFFSET(data!$A$1, ROW()-1, S$1-1))</f>
        <v>150</v>
      </c>
      <c r="T1115">
        <f ca="1">IF(ISNA(T$1), 0, OFFSET(data!$A$1, ROW()-1, T$1-1))</f>
        <v>0</v>
      </c>
      <c r="U1115">
        <f ca="1">IF(ISNA(U$1), 0, OFFSET(data!$A$1, ROW()-1, U$1-1))</f>
        <v>973.25979537446403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-97.325979537446401</v>
      </c>
      <c r="Y1115">
        <f ca="1">IF(ISNA(Y$1), 0, OFFSET(data!$A$1, ROW()-1, Y$1-1))</f>
        <v>179.80284609496499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167.44288407032201</v>
      </c>
      <c r="AD1115">
        <f ca="1">IF(ISNA(AD$1), 0, OFFSET(data!$A$1, ROW()-1, AD$1-1))</f>
        <v>150.230999346451</v>
      </c>
      <c r="AE1115">
        <f ca="1">IF(ISNA(AE$1), 0, OFFSET(data!$A$1, ROW()-1, AE$1-1))</f>
        <v>0</v>
      </c>
      <c r="AF1115" t="str">
        <f ca="1">IF(ISNA(AF$1), 0, OFFSET(data!$A$1, ROW()-1, AF$1-1))</f>
        <v>peak</v>
      </c>
      <c r="AG1115">
        <f t="shared" ca="1" si="286"/>
        <v>2050</v>
      </c>
      <c r="AH1115">
        <f t="shared" ca="1" si="287"/>
        <v>1</v>
      </c>
      <c r="AI1115">
        <f t="shared" ca="1" si="288"/>
        <v>19</v>
      </c>
      <c r="AJ1115" t="str">
        <f t="shared" ca="1" si="284"/>
        <v/>
      </c>
      <c r="AK1115" t="str">
        <f t="shared" ca="1" si="289"/>
        <v>18:00</v>
      </c>
      <c r="AL1115" s="4">
        <f t="shared" ca="1" si="285"/>
        <v>0</v>
      </c>
      <c r="AM1115">
        <f t="shared" ca="1" si="283"/>
        <v>875.93381583701762</v>
      </c>
      <c r="AN1115">
        <f t="shared" ca="1" si="290"/>
        <v>150</v>
      </c>
      <c r="AO1115">
        <f t="shared" ca="1" si="291"/>
        <v>741.66426456053102</v>
      </c>
      <c r="AP1115">
        <f t="shared" ca="1" si="292"/>
        <v>0</v>
      </c>
      <c r="AQ1115">
        <f t="shared" ca="1" si="293"/>
        <v>0</v>
      </c>
      <c r="AR1115">
        <f t="shared" ca="1" si="294"/>
        <v>164.07239737145099</v>
      </c>
      <c r="AS1115">
        <f t="shared" ca="1" si="295"/>
        <v>1223.1795460023038</v>
      </c>
      <c r="AT1115">
        <f t="shared" ca="1" si="296"/>
        <v>1205.9676612784335</v>
      </c>
    </row>
    <row r="1116" spans="1:46" hidden="1">
      <c r="A1116" t="str">
        <f ca="1">IF(ISNA(A$1), 0, OFFSET(data!$A$1, ROW()-1, A$1-1))</f>
        <v>Oahu</v>
      </c>
      <c r="B1116">
        <f ca="1">IF(ISNA(B$1), 0, OFFSET(data!$A$1, ROW()-1, B$1-1))</f>
        <v>2050</v>
      </c>
      <c r="C1116" s="8">
        <f ca="1">IF(ISNA(C$1), 0, OFFSET(data!$A$1, ROW()-1, C$1-1))</f>
        <v>54807.833333333336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228.51805312117301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621.68418414451605</v>
      </c>
      <c r="S1116">
        <f ca="1">IF(ISNA(S$1), 0, OFFSET(data!$A$1, ROW()-1, S$1-1))</f>
        <v>148.62321784470299</v>
      </c>
      <c r="T1116">
        <f ca="1">IF(ISNA(T$1), 0, OFFSET(data!$A$1, ROW()-1, T$1-1))</f>
        <v>0</v>
      </c>
      <c r="U1116">
        <f ca="1">IF(ISNA(U$1), 0, OFFSET(data!$A$1, ROW()-1, U$1-1))</f>
        <v>924.46815645483605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-92.446815645483596</v>
      </c>
      <c r="Y1116">
        <f ca="1">IF(ISNA(Y$1), 0, OFFSET(data!$A$1, ROW()-1, Y$1-1))</f>
        <v>166.80411430104101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288.79974664163302</v>
      </c>
      <c r="AD1116">
        <f ca="1">IF(ISNA(AD$1), 0, OFFSET(data!$A$1, ROW()-1, AD$1-1))</f>
        <v>215.52734509617301</v>
      </c>
      <c r="AE1116">
        <f ca="1">IF(ISNA(AE$1), 0, OFFSET(data!$A$1, ROW()-1, AE$1-1))</f>
        <v>0</v>
      </c>
      <c r="AF1116" t="str">
        <f ca="1">IF(ISNA(AF$1), 0, OFFSET(data!$A$1, ROW()-1, AF$1-1))</f>
        <v>peak</v>
      </c>
      <c r="AG1116">
        <f t="shared" ca="1" si="286"/>
        <v>2050</v>
      </c>
      <c r="AH1116">
        <f t="shared" ca="1" si="287"/>
        <v>1</v>
      </c>
      <c r="AI1116">
        <f t="shared" ca="1" si="288"/>
        <v>19</v>
      </c>
      <c r="AJ1116" t="str">
        <f t="shared" ca="1" si="284"/>
        <v/>
      </c>
      <c r="AK1116" t="str">
        <f t="shared" ca="1" si="289"/>
        <v>20:00</v>
      </c>
      <c r="AL1116" s="4">
        <f t="shared" ca="1" si="285"/>
        <v>0</v>
      </c>
      <c r="AM1116">
        <f t="shared" ca="1" si="283"/>
        <v>832.02134080935241</v>
      </c>
      <c r="AN1116">
        <f t="shared" ca="1" si="290"/>
        <v>148.62321784470299</v>
      </c>
      <c r="AO1116">
        <f t="shared" ca="1" si="291"/>
        <v>621.68418414451605</v>
      </c>
      <c r="AP1116">
        <f t="shared" ca="1" si="292"/>
        <v>0</v>
      </c>
      <c r="AQ1116">
        <f t="shared" ca="1" si="293"/>
        <v>0</v>
      </c>
      <c r="AR1116">
        <f t="shared" ca="1" si="294"/>
        <v>228.51805312117301</v>
      </c>
      <c r="AS1116">
        <f t="shared" ca="1" si="295"/>
        <v>1287.6252017520251</v>
      </c>
      <c r="AT1116">
        <f t="shared" ca="1" si="296"/>
        <v>1214.3528002065664</v>
      </c>
    </row>
    <row r="1117" spans="1:46" hidden="1">
      <c r="A1117" t="str">
        <f ca="1">IF(ISNA(A$1), 0, OFFSET(data!$A$1, ROW()-1, A$1-1))</f>
        <v>Oahu</v>
      </c>
      <c r="B1117">
        <f ca="1">IF(ISNA(B$1), 0, OFFSET(data!$A$1, ROW()-1, B$1-1))</f>
        <v>2050</v>
      </c>
      <c r="C1117" s="8">
        <f ca="1">IF(ISNA(C$1), 0, OFFSET(data!$A$1, ROW()-1, C$1-1))</f>
        <v>54807.916666666664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183.81176767259601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621.68418414451605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848.54830758741502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-84.8548307587415</v>
      </c>
      <c r="Y1117">
        <f ca="1">IF(ISNA(Y$1), 0, OFFSET(data!$A$1, ROW()-1, Y$1-1))</f>
        <v>41.802474988439201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437.42296448633698</v>
      </c>
      <c r="AD1117">
        <f ca="1">IF(ISNA(AD$1), 0, OFFSET(data!$A$1, ROW()-1, AD$1-1))</f>
        <v>161.100619669201</v>
      </c>
      <c r="AE1117">
        <f ca="1">IF(ISNA(AE$1), 0, OFFSET(data!$A$1, ROW()-1, AE$1-1))</f>
        <v>0</v>
      </c>
      <c r="AF1117" t="str">
        <f ca="1">IF(ISNA(AF$1), 0, OFFSET(data!$A$1, ROW()-1, AF$1-1))</f>
        <v>peak</v>
      </c>
      <c r="AG1117">
        <f t="shared" ca="1" si="286"/>
        <v>2050</v>
      </c>
      <c r="AH1117">
        <f t="shared" ca="1" si="287"/>
        <v>1</v>
      </c>
      <c r="AI1117">
        <f t="shared" ca="1" si="288"/>
        <v>19</v>
      </c>
      <c r="AJ1117" t="str">
        <f t="shared" ca="1" si="284"/>
        <v/>
      </c>
      <c r="AK1117" t="str">
        <f t="shared" ca="1" si="289"/>
        <v>22:00</v>
      </c>
      <c r="AL1117" s="4">
        <f t="shared" ca="1" si="285"/>
        <v>0</v>
      </c>
      <c r="AM1117">
        <f t="shared" ca="1" si="283"/>
        <v>763.69347682867351</v>
      </c>
      <c r="AN1117">
        <f t="shared" ca="1" si="290"/>
        <v>0</v>
      </c>
      <c r="AO1117">
        <f t="shared" ca="1" si="291"/>
        <v>621.68418414451605</v>
      </c>
      <c r="AP1117">
        <f t="shared" ca="1" si="292"/>
        <v>0</v>
      </c>
      <c r="AQ1117">
        <f t="shared" ca="1" si="293"/>
        <v>0</v>
      </c>
      <c r="AR1117">
        <f t="shared" ca="1" si="294"/>
        <v>183.81176767259601</v>
      </c>
      <c r="AS1117">
        <f t="shared" ca="1" si="295"/>
        <v>1242.9189163034491</v>
      </c>
      <c r="AT1117">
        <f t="shared" ca="1" si="296"/>
        <v>966.59657148631368</v>
      </c>
    </row>
    <row r="1118" spans="1:46" hidden="1">
      <c r="A1118" t="str">
        <f ca="1">IF(ISNA(A$1), 0, OFFSET(data!$A$1, ROW()-1, A$1-1))</f>
        <v>Oahu</v>
      </c>
      <c r="B1118">
        <f ca="1">IF(ISNA(B$1), 0, OFFSET(data!$A$1, ROW()-1, B$1-1))</f>
        <v>2050</v>
      </c>
      <c r="C1118" s="8">
        <f ca="1">IF(ISNA(C$1), 0, OFFSET(data!$A$1, ROW()-1, C$1-1))</f>
        <v>54831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898.71469671137299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223.75784025094299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733.67538250640905</v>
      </c>
      <c r="V1118">
        <f ca="1">IF(ISNA(V$1), 0, OFFSET(data!$A$1, ROW()-1, V$1-1))</f>
        <v>0</v>
      </c>
      <c r="W1118">
        <f ca="1">IF(ISNA(W$1), 0, OFFSET(data!$A$1, ROW()-1, W$1-1))</f>
        <v>81.662649440562305</v>
      </c>
      <c r="X1118">
        <f ca="1">IF(ISNA(X$1), 0, OFFSET(data!$A$1, ROW()-1, X$1-1))</f>
        <v>30.4186163017282</v>
      </c>
      <c r="Y1118">
        <f ca="1">IF(ISNA(Y$1), 0, OFFSET(data!$A$1, ROW()-1, Y$1-1))</f>
        <v>52.9580484626741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1364.52763832236</v>
      </c>
      <c r="AD1118">
        <f ca="1">IF(ISNA(AD$1), 0, OFFSET(data!$A$1, ROW()-1, AD$1-1))</f>
        <v>437.10341326138598</v>
      </c>
      <c r="AE1118">
        <f ca="1">IF(ISNA(AE$1), 0, OFFSET(data!$A$1, ROW()-1, AE$1-1))</f>
        <v>0</v>
      </c>
      <c r="AF1118" t="str">
        <f ca="1">IF(ISNA(AF$1), 0, OFFSET(data!$A$1, ROW()-1, AF$1-1))</f>
        <v>peak</v>
      </c>
      <c r="AG1118">
        <f t="shared" ca="1" si="286"/>
        <v>2050</v>
      </c>
      <c r="AH1118">
        <f t="shared" ca="1" si="287"/>
        <v>2</v>
      </c>
      <c r="AI1118">
        <f t="shared" ca="1" si="288"/>
        <v>12</v>
      </c>
      <c r="AJ1118" t="str">
        <f t="shared" ca="1" si="284"/>
        <v/>
      </c>
      <c r="AK1118" t="str">
        <f t="shared" ca="1" si="289"/>
        <v>00:00</v>
      </c>
      <c r="AL1118" s="4">
        <f t="shared" ca="1" si="285"/>
        <v>0</v>
      </c>
      <c r="AM1118">
        <f t="shared" ca="1" si="283"/>
        <v>764.09399880813726</v>
      </c>
      <c r="AN1118">
        <f t="shared" ca="1" si="290"/>
        <v>0</v>
      </c>
      <c r="AO1118">
        <f t="shared" ca="1" si="291"/>
        <v>81.662649440562305</v>
      </c>
      <c r="AP1118">
        <f t="shared" ca="1" si="292"/>
        <v>0</v>
      </c>
      <c r="AQ1118">
        <f t="shared" ca="1" si="293"/>
        <v>0</v>
      </c>
      <c r="AR1118">
        <f t="shared" ca="1" si="294"/>
        <v>1122.4725369623161</v>
      </c>
      <c r="AS1118">
        <f t="shared" ca="1" si="295"/>
        <v>2263.2423350337331</v>
      </c>
      <c r="AT1118">
        <f t="shared" ca="1" si="296"/>
        <v>1335.8181099727597</v>
      </c>
    </row>
    <row r="1119" spans="1:46" hidden="1">
      <c r="A1119" t="str">
        <f ca="1">IF(ISNA(A$1), 0, OFFSET(data!$A$1, ROW()-1, A$1-1))</f>
        <v>Oahu</v>
      </c>
      <c r="B1119">
        <f ca="1">IF(ISNA(B$1), 0, OFFSET(data!$A$1, ROW()-1, B$1-1))</f>
        <v>2050</v>
      </c>
      <c r="C1119" s="8">
        <f ca="1">IF(ISNA(C$1), 0, OFFSET(data!$A$1, ROW()-1, C$1-1))</f>
        <v>54831.083333333336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893.76129421137296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130.34244167955001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714.54620290390801</v>
      </c>
      <c r="V1119">
        <f ca="1">IF(ISNA(V$1), 0, OFFSET(data!$A$1, ROW()-1, V$1-1))</f>
        <v>0</v>
      </c>
      <c r="W1119">
        <f ca="1">IF(ISNA(W$1), 0, OFFSET(data!$A$1, ROW()-1, W$1-1))</f>
        <v>81.662649440562305</v>
      </c>
      <c r="X1119">
        <f ca="1">IF(ISNA(X$1), 0, OFFSET(data!$A$1, ROW()-1, X$1-1))</f>
        <v>30.4186163017282</v>
      </c>
      <c r="Y1119">
        <f ca="1">IF(ISNA(Y$1), 0, OFFSET(data!$A$1, ROW()-1, Y$1-1))</f>
        <v>52.9580484626741</v>
      </c>
      <c r="Z1119">
        <f ca="1">IF(ISNA(Z$1), 0, OFFSET(data!$A$1, ROW()-1, Z$1-1))</f>
        <v>14.1757771025009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1271.11223975096</v>
      </c>
      <c r="AD1119">
        <f ca="1">IF(ISNA(AD$1), 0, OFFSET(data!$A$1, ROW()-1, AD$1-1))</f>
        <v>437.10341326138598</v>
      </c>
      <c r="AE1119">
        <f ca="1">IF(ISNA(AE$1), 0, OFFSET(data!$A$1, ROW()-1, AE$1-1))</f>
        <v>0</v>
      </c>
      <c r="AF1119" t="str">
        <f ca="1">IF(ISNA(AF$1), 0, OFFSET(data!$A$1, ROW()-1, AF$1-1))</f>
        <v>peak</v>
      </c>
      <c r="AG1119">
        <f t="shared" ca="1" si="286"/>
        <v>2050</v>
      </c>
      <c r="AH1119">
        <f t="shared" ca="1" si="287"/>
        <v>2</v>
      </c>
      <c r="AI1119">
        <f t="shared" ca="1" si="288"/>
        <v>12</v>
      </c>
      <c r="AJ1119" t="str">
        <f t="shared" ca="1" si="284"/>
        <v/>
      </c>
      <c r="AK1119" t="str">
        <f t="shared" ca="1" si="289"/>
        <v>02:00</v>
      </c>
      <c r="AL1119" s="4">
        <f t="shared" ca="1" si="285"/>
        <v>0</v>
      </c>
      <c r="AM1119">
        <f t="shared" ca="1" si="283"/>
        <v>744.96481920563622</v>
      </c>
      <c r="AN1119">
        <f t="shared" ca="1" si="290"/>
        <v>14.1757771025009</v>
      </c>
      <c r="AO1119">
        <f t="shared" ca="1" si="291"/>
        <v>81.662649440562305</v>
      </c>
      <c r="AP1119">
        <f t="shared" ca="1" si="292"/>
        <v>0</v>
      </c>
      <c r="AQ1119">
        <f t="shared" ca="1" si="293"/>
        <v>0</v>
      </c>
      <c r="AR1119">
        <f t="shared" ca="1" si="294"/>
        <v>1024.103735890923</v>
      </c>
      <c r="AS1119">
        <f t="shared" ca="1" si="295"/>
        <v>2164.8735339623331</v>
      </c>
      <c r="AT1119">
        <f t="shared" ca="1" si="296"/>
        <v>1330.8647074727596</v>
      </c>
    </row>
    <row r="1120" spans="1:46" hidden="1">
      <c r="A1120" t="str">
        <f ca="1">IF(ISNA(A$1), 0, OFFSET(data!$A$1, ROW()-1, A$1-1))</f>
        <v>Oahu</v>
      </c>
      <c r="B1120">
        <f ca="1">IF(ISNA(B$1), 0, OFFSET(data!$A$1, ROW()-1, B$1-1))</f>
        <v>2050</v>
      </c>
      <c r="C1120" s="8">
        <f ca="1">IF(ISNA(C$1), 0, OFFSET(data!$A$1, ROW()-1, C$1-1))</f>
        <v>54831.166666666664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933.05829268500702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128.212625300665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752.17344595322697</v>
      </c>
      <c r="V1120">
        <f ca="1">IF(ISNA(V$1), 0, OFFSET(data!$A$1, ROW()-1, V$1-1))</f>
        <v>0</v>
      </c>
      <c r="W1120">
        <f ca="1">IF(ISNA(W$1), 0, OFFSET(data!$A$1, ROW()-1, W$1-1))</f>
        <v>81.662649440562305</v>
      </c>
      <c r="X1120">
        <f ca="1">IF(ISNA(X$1), 0, OFFSET(data!$A$1, ROW()-1, X$1-1))</f>
        <v>30.4186163017282</v>
      </c>
      <c r="Y1120">
        <f ca="1">IF(ISNA(Y$1), 0, OFFSET(data!$A$1, ROW()-1, Y$1-1))</f>
        <v>52.9580484626741</v>
      </c>
      <c r="Z1120">
        <f ca="1">IF(ISNA(Z$1), 0, OFFSET(data!$A$1, ROW()-1, Z$1-1))</f>
        <v>15.8455325268159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1268.9824233720799</v>
      </c>
      <c r="AD1120">
        <f ca="1">IF(ISNA(AD$1), 0, OFFSET(data!$A$1, ROW()-1, AD$1-1))</f>
        <v>437.10341326138598</v>
      </c>
      <c r="AE1120">
        <f ca="1">IF(ISNA(AE$1), 0, OFFSET(data!$A$1, ROW()-1, AE$1-1))</f>
        <v>0</v>
      </c>
      <c r="AF1120" t="str">
        <f ca="1">IF(ISNA(AF$1), 0, OFFSET(data!$A$1, ROW()-1, AF$1-1))</f>
        <v>peak</v>
      </c>
      <c r="AG1120">
        <f t="shared" ca="1" si="286"/>
        <v>2050</v>
      </c>
      <c r="AH1120">
        <f t="shared" ca="1" si="287"/>
        <v>2</v>
      </c>
      <c r="AI1120">
        <f t="shared" ca="1" si="288"/>
        <v>12</v>
      </c>
      <c r="AJ1120" t="str">
        <f t="shared" ca="1" si="284"/>
        <v/>
      </c>
      <c r="AK1120" t="str">
        <f t="shared" ca="1" si="289"/>
        <v>04:00</v>
      </c>
      <c r="AL1120" s="4">
        <f t="shared" ca="1" si="285"/>
        <v>0</v>
      </c>
      <c r="AM1120">
        <f t="shared" ca="1" si="283"/>
        <v>782.59206225495518</v>
      </c>
      <c r="AN1120">
        <f t="shared" ca="1" si="290"/>
        <v>15.8455325268159</v>
      </c>
      <c r="AO1120">
        <f t="shared" ca="1" si="291"/>
        <v>81.662649440562305</v>
      </c>
      <c r="AP1120">
        <f t="shared" ca="1" si="292"/>
        <v>0</v>
      </c>
      <c r="AQ1120">
        <f t="shared" ca="1" si="293"/>
        <v>0</v>
      </c>
      <c r="AR1120">
        <f t="shared" ca="1" si="294"/>
        <v>1061.270917985672</v>
      </c>
      <c r="AS1120">
        <f t="shared" ca="1" si="295"/>
        <v>2202.0407160570867</v>
      </c>
      <c r="AT1120">
        <f t="shared" ca="1" si="296"/>
        <v>1370.1617059463933</v>
      </c>
    </row>
    <row r="1121" spans="1:46" hidden="1">
      <c r="A1121" t="str">
        <f ca="1">IF(ISNA(A$1), 0, OFFSET(data!$A$1, ROW()-1, A$1-1))</f>
        <v>Oahu</v>
      </c>
      <c r="B1121">
        <f ca="1">IF(ISNA(B$1), 0, OFFSET(data!$A$1, ROW()-1, B$1-1))</f>
        <v>2050</v>
      </c>
      <c r="C1121" s="8">
        <f ca="1">IF(ISNA(C$1), 0, OFFSET(data!$A$1, ROW()-1, C$1-1))</f>
        <v>54831.25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957.820304228042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874.44363946364001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30.4186163017282</v>
      </c>
      <c r="Y1121">
        <f ca="1">IF(ISNA(Y$1), 0, OFFSET(data!$A$1, ROW()-1, Y$1-1))</f>
        <v>52.9580484626741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1059.1071486308499</v>
      </c>
      <c r="AD1121">
        <f ca="1">IF(ISNA(AD$1), 0, OFFSET(data!$A$1, ROW()-1, AD$1-1))</f>
        <v>437.00877067469702</v>
      </c>
      <c r="AE1121">
        <f ca="1">IF(ISNA(AE$1), 0, OFFSET(data!$A$1, ROW()-1, AE$1-1))</f>
        <v>0</v>
      </c>
      <c r="AF1121" t="str">
        <f ca="1">IF(ISNA(AF$1), 0, OFFSET(data!$A$1, ROW()-1, AF$1-1))</f>
        <v>peak</v>
      </c>
      <c r="AG1121">
        <f t="shared" ca="1" si="286"/>
        <v>2050</v>
      </c>
      <c r="AH1121">
        <f t="shared" ca="1" si="287"/>
        <v>2</v>
      </c>
      <c r="AI1121">
        <f t="shared" ca="1" si="288"/>
        <v>12</v>
      </c>
      <c r="AJ1121" t="str">
        <f t="shared" ca="1" si="284"/>
        <v/>
      </c>
      <c r="AK1121" t="str">
        <f t="shared" ca="1" si="289"/>
        <v>06:00</v>
      </c>
      <c r="AL1121" s="4">
        <f t="shared" ca="1" si="285"/>
        <v>0</v>
      </c>
      <c r="AM1121">
        <f t="shared" ca="1" si="283"/>
        <v>904.86225576536822</v>
      </c>
      <c r="AN1121">
        <f t="shared" ca="1" si="290"/>
        <v>0</v>
      </c>
      <c r="AO1121">
        <f t="shared" ca="1" si="291"/>
        <v>0</v>
      </c>
      <c r="AP1121">
        <f t="shared" ca="1" si="292"/>
        <v>0</v>
      </c>
      <c r="AQ1121">
        <f t="shared" ca="1" si="293"/>
        <v>0</v>
      </c>
      <c r="AR1121">
        <f t="shared" ca="1" si="294"/>
        <v>957.820304228042</v>
      </c>
      <c r="AS1121">
        <f t="shared" ca="1" si="295"/>
        <v>2016.9274528588919</v>
      </c>
      <c r="AT1121">
        <f t="shared" ca="1" si="296"/>
        <v>1394.8290749027394</v>
      </c>
    </row>
    <row r="1122" spans="1:46" hidden="1">
      <c r="A1122" t="str">
        <f ca="1">IF(ISNA(A$1), 0, OFFSET(data!$A$1, ROW()-1, A$1-1))</f>
        <v>Oahu</v>
      </c>
      <c r="B1122">
        <f ca="1">IF(ISNA(B$1), 0, OFFSET(data!$A$1, ROW()-1, B$1-1))</f>
        <v>2050</v>
      </c>
      <c r="C1122" s="8">
        <f ca="1">IF(ISNA(C$1), 0, OFFSET(data!$A$1, ROW()-1, C$1-1))</f>
        <v>54831.333333333336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724.47504720577297</v>
      </c>
      <c r="L1122">
        <f ca="1">IF(ISNA(L$1), 0, OFFSET(data!$A$1, ROW()-1, L$1-1))</f>
        <v>0</v>
      </c>
      <c r="M1122">
        <f ca="1">IF(ISNA(M$1), 0, OFFSET(data!$A$1, ROW()-1, M$1-1))</f>
        <v>857.57011178954599</v>
      </c>
      <c r="N1122">
        <f ca="1">IF(ISNA(N$1), 0, OFFSET(data!$A$1, ROW()-1, N$1-1))</f>
        <v>874.97470668184405</v>
      </c>
      <c r="O1122">
        <f ca="1">IF(ISNA(O$1), 0, OFFSET(data!$A$1, ROW()-1, O$1-1))</f>
        <v>0</v>
      </c>
      <c r="P1122">
        <f ca="1">IF(ISNA(P$1), 0, OFFSET(data!$A$1, ROW()-1, P$1-1))</f>
        <v>6.4197421924991902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910.29984337840597</v>
      </c>
      <c r="V1122">
        <f ca="1">IF(ISNA(V$1), 0, OFFSET(data!$A$1, ROW()-1, V$1-1))</f>
        <v>0</v>
      </c>
      <c r="W1122">
        <f ca="1">IF(ISNA(W$1), 0, OFFSET(data!$A$1, ROW()-1, W$1-1))</f>
        <v>276.25254379498398</v>
      </c>
      <c r="X1122">
        <f ca="1">IF(ISNA(X$1), 0, OFFSET(data!$A$1, ROW()-1, X$1-1))</f>
        <v>30.4186163017282</v>
      </c>
      <c r="Y1122">
        <f ca="1">IF(ISNA(Y$1), 0, OFFSET(data!$A$1, ROW()-1, Y$1-1))</f>
        <v>245.031492460359</v>
      </c>
      <c r="Z1122">
        <f ca="1">IF(ISNA(Z$1), 0, OFFSET(data!$A$1, ROW()-1, Z$1-1))</f>
        <v>120.042663059841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2216.75414130018</v>
      </c>
      <c r="AD1122">
        <f ca="1">IF(ISNA(AD$1), 0, OFFSET(data!$A$1, ROW()-1, AD$1-1))</f>
        <v>1253.4204440097501</v>
      </c>
      <c r="AE1122">
        <f ca="1">IF(ISNA(AE$1), 0, OFFSET(data!$A$1, ROW()-1, AE$1-1))</f>
        <v>0</v>
      </c>
      <c r="AF1122" t="str">
        <f ca="1">IF(ISNA(AF$1), 0, OFFSET(data!$A$1, ROW()-1, AF$1-1))</f>
        <v>peak</v>
      </c>
      <c r="AG1122">
        <f t="shared" ca="1" si="286"/>
        <v>2050</v>
      </c>
      <c r="AH1122">
        <f t="shared" ca="1" si="287"/>
        <v>2</v>
      </c>
      <c r="AI1122">
        <f t="shared" ca="1" si="288"/>
        <v>12</v>
      </c>
      <c r="AJ1122" t="str">
        <f t="shared" ca="1" si="284"/>
        <v/>
      </c>
      <c r="AK1122" t="str">
        <f t="shared" ca="1" si="289"/>
        <v>08:00</v>
      </c>
      <c r="AL1122" s="4">
        <f t="shared" ca="1" si="285"/>
        <v>0</v>
      </c>
      <c r="AM1122">
        <f t="shared" ca="1" si="283"/>
        <v>940.71845968013417</v>
      </c>
      <c r="AN1122">
        <f t="shared" ca="1" si="290"/>
        <v>120.042663059841</v>
      </c>
      <c r="AO1122">
        <f t="shared" ca="1" si="291"/>
        <v>276.25254379498398</v>
      </c>
      <c r="AP1122">
        <f t="shared" ca="1" si="292"/>
        <v>1599.4497538876171</v>
      </c>
      <c r="AQ1122">
        <f t="shared" ca="1" si="293"/>
        <v>0</v>
      </c>
      <c r="AR1122">
        <f t="shared" ca="1" si="294"/>
        <v>863.98985398204513</v>
      </c>
      <c r="AS1122">
        <f t="shared" ca="1" si="295"/>
        <v>3798.7993002954991</v>
      </c>
      <c r="AT1122">
        <f t="shared" ca="1" si="296"/>
        <v>2835.4656030050683</v>
      </c>
    </row>
    <row r="1123" spans="1:46" hidden="1">
      <c r="A1123" t="str">
        <f ca="1">IF(ISNA(A$1), 0, OFFSET(data!$A$1, ROW()-1, A$1-1))</f>
        <v>Oahu</v>
      </c>
      <c r="B1123">
        <f ca="1">IF(ISNA(B$1), 0, OFFSET(data!$A$1, ROW()-1, B$1-1))</f>
        <v>2050</v>
      </c>
      <c r="C1123" s="8">
        <f ca="1">IF(ISNA(C$1), 0, OFFSET(data!$A$1, ROW()-1, C$1-1))</f>
        <v>54831.416666666664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1012.7675757624399</v>
      </c>
      <c r="L1123">
        <f ca="1">IF(ISNA(L$1), 0, OFFSET(data!$A$1, ROW()-1, L$1-1))</f>
        <v>0</v>
      </c>
      <c r="M1123">
        <f ca="1">IF(ISNA(M$1), 0, OFFSET(data!$A$1, ROW()-1, M$1-1))</f>
        <v>472.07741111013303</v>
      </c>
      <c r="N1123">
        <f ca="1">IF(ISNA(N$1), 0, OFFSET(data!$A$1, ROW()-1, N$1-1))</f>
        <v>1829.9137570411899</v>
      </c>
      <c r="O1123">
        <f ca="1">IF(ISNA(O$1), 0, OFFSET(data!$A$1, ROW()-1, O$1-1))</f>
        <v>0</v>
      </c>
      <c r="P1123">
        <f ca="1">IF(ISNA(P$1), 0, OFFSET(data!$A$1, ROW()-1, P$1-1))</f>
        <v>2.48613949999999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933.14233431550997</v>
      </c>
      <c r="V1123">
        <f ca="1">IF(ISNA(V$1), 0, OFFSET(data!$A$1, ROW()-1, V$1-1))</f>
        <v>0</v>
      </c>
      <c r="W1123">
        <f ca="1">IF(ISNA(W$1), 0, OFFSET(data!$A$1, ROW()-1, W$1-1))</f>
        <v>276.25254379498398</v>
      </c>
      <c r="X1123">
        <f ca="1">IF(ISNA(X$1), 0, OFFSET(data!$A$1, ROW()-1, X$1-1))</f>
        <v>30.4186163017282</v>
      </c>
      <c r="Y1123">
        <f ca="1">IF(ISNA(Y$1), 0, OFFSET(data!$A$1, ROW()-1, Y$1-1))</f>
        <v>245.031492460359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3167.7595889670201</v>
      </c>
      <c r="AD1123">
        <f ca="1">IF(ISNA(AD$1), 0, OFFSET(data!$A$1, ROW()-1, AD$1-1))</f>
        <v>1253.0556805215199</v>
      </c>
      <c r="AE1123">
        <f ca="1">IF(ISNA(AE$1), 0, OFFSET(data!$A$1, ROW()-1, AE$1-1))</f>
        <v>0</v>
      </c>
      <c r="AF1123" t="str">
        <f ca="1">IF(ISNA(AF$1), 0, OFFSET(data!$A$1, ROW()-1, AF$1-1))</f>
        <v>peak</v>
      </c>
      <c r="AG1123">
        <f t="shared" ca="1" si="286"/>
        <v>2050</v>
      </c>
      <c r="AH1123">
        <f t="shared" ca="1" si="287"/>
        <v>2</v>
      </c>
      <c r="AI1123">
        <f t="shared" ca="1" si="288"/>
        <v>12</v>
      </c>
      <c r="AJ1123" t="str">
        <f t="shared" ca="1" si="284"/>
        <v/>
      </c>
      <c r="AK1123" t="str">
        <f t="shared" ca="1" si="289"/>
        <v>10:00</v>
      </c>
      <c r="AL1123" s="4">
        <f t="shared" ca="1" si="285"/>
        <v>0</v>
      </c>
      <c r="AM1123">
        <f t="shared" ca="1" si="283"/>
        <v>963.56095061723818</v>
      </c>
      <c r="AN1123">
        <f t="shared" ca="1" si="290"/>
        <v>0</v>
      </c>
      <c r="AO1123">
        <f t="shared" ca="1" si="291"/>
        <v>276.25254379498398</v>
      </c>
      <c r="AP1123">
        <f t="shared" ca="1" si="292"/>
        <v>2842.6813328036296</v>
      </c>
      <c r="AQ1123">
        <f t="shared" ca="1" si="293"/>
        <v>0</v>
      </c>
      <c r="AR1123">
        <f t="shared" ca="1" si="294"/>
        <v>474.56355061013301</v>
      </c>
      <c r="AS1123">
        <f t="shared" ca="1" si="295"/>
        <v>4652.6045758395931</v>
      </c>
      <c r="AT1123">
        <f t="shared" ca="1" si="296"/>
        <v>2737.9006673941012</v>
      </c>
    </row>
    <row r="1124" spans="1:46" hidden="1">
      <c r="A1124" t="str">
        <f ca="1">IF(ISNA(A$1), 0, OFFSET(data!$A$1, ROW()-1, A$1-1))</f>
        <v>Oahu</v>
      </c>
      <c r="B1124">
        <f ca="1">IF(ISNA(B$1), 0, OFFSET(data!$A$1, ROW()-1, B$1-1))</f>
        <v>2050</v>
      </c>
      <c r="C1124" s="8">
        <f ca="1">IF(ISNA(C$1), 0, OFFSET(data!$A$1, ROW()-1, C$1-1))</f>
        <v>54831.5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1199.10185367804</v>
      </c>
      <c r="L1124">
        <f ca="1">IF(ISNA(L$1), 0, OFFSET(data!$A$1, ROW()-1, L$1-1))</f>
        <v>0</v>
      </c>
      <c r="M1124">
        <f ca="1">IF(ISNA(M$1), 0, OFFSET(data!$A$1, ROW()-1, M$1-1))</f>
        <v>295.00928822449401</v>
      </c>
      <c r="N1124">
        <f ca="1">IF(ISNA(N$1), 0, OFFSET(data!$A$1, ROW()-1, N$1-1))</f>
        <v>1656.1663382757099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942.40848934546898</v>
      </c>
      <c r="V1124">
        <f ca="1">IF(ISNA(V$1), 0, OFFSET(data!$A$1, ROW()-1, V$1-1))</f>
        <v>0</v>
      </c>
      <c r="W1124">
        <f ca="1">IF(ISNA(W$1), 0, OFFSET(data!$A$1, ROW()-1, W$1-1))</f>
        <v>276.25254379498398</v>
      </c>
      <c r="X1124">
        <f ca="1">IF(ISNA(X$1), 0, OFFSET(data!$A$1, ROW()-1, X$1-1))</f>
        <v>30.4186163017282</v>
      </c>
      <c r="Y1124">
        <f ca="1">IF(ISNA(Y$1), 0, OFFSET(data!$A$1, ROW()-1, Y$1-1))</f>
        <v>245.031492460359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2991.5260307015501</v>
      </c>
      <c r="AD1124">
        <f ca="1">IF(ISNA(AD$1), 0, OFFSET(data!$A$1, ROW()-1, AD$1-1))</f>
        <v>1101.29498637491</v>
      </c>
      <c r="AE1124">
        <f ca="1">IF(ISNA(AE$1), 0, OFFSET(data!$A$1, ROW()-1, AE$1-1))</f>
        <v>0</v>
      </c>
      <c r="AF1124" t="str">
        <f ca="1">IF(ISNA(AF$1), 0, OFFSET(data!$A$1, ROW()-1, AF$1-1))</f>
        <v>peak</v>
      </c>
      <c r="AG1124">
        <f t="shared" ca="1" si="286"/>
        <v>2050</v>
      </c>
      <c r="AH1124">
        <f t="shared" ca="1" si="287"/>
        <v>2</v>
      </c>
      <c r="AI1124">
        <f t="shared" ca="1" si="288"/>
        <v>12</v>
      </c>
      <c r="AJ1124" t="str">
        <f t="shared" ca="1" si="284"/>
        <v/>
      </c>
      <c r="AK1124" t="str">
        <f t="shared" ca="1" si="289"/>
        <v>12:00</v>
      </c>
      <c r="AL1124" s="4">
        <f t="shared" ca="1" si="285"/>
        <v>0</v>
      </c>
      <c r="AM1124">
        <f t="shared" ca="1" si="283"/>
        <v>972.82710564719719</v>
      </c>
      <c r="AN1124">
        <f t="shared" ca="1" si="290"/>
        <v>0</v>
      </c>
      <c r="AO1124">
        <f t="shared" ca="1" si="291"/>
        <v>276.25254379498398</v>
      </c>
      <c r="AP1124">
        <f t="shared" ca="1" si="292"/>
        <v>2855.2681919537499</v>
      </c>
      <c r="AQ1124">
        <f t="shared" ca="1" si="293"/>
        <v>0</v>
      </c>
      <c r="AR1124">
        <f t="shared" ca="1" si="294"/>
        <v>295.00928822449401</v>
      </c>
      <c r="AS1124">
        <f t="shared" ca="1" si="295"/>
        <v>4485.6371726040843</v>
      </c>
      <c r="AT1124">
        <f t="shared" ca="1" si="296"/>
        <v>2595.4061282774501</v>
      </c>
    </row>
    <row r="1125" spans="1:46" hidden="1">
      <c r="A1125" t="str">
        <f ca="1">IF(ISNA(A$1), 0, OFFSET(data!$A$1, ROW()-1, A$1-1))</f>
        <v>Oahu</v>
      </c>
      <c r="B1125">
        <f ca="1">IF(ISNA(B$1), 0, OFFSET(data!$A$1, ROW()-1, B$1-1))</f>
        <v>2050</v>
      </c>
      <c r="C1125" s="8">
        <f ca="1">IF(ISNA(C$1), 0, OFFSET(data!$A$1, ROW()-1, C$1-1))</f>
        <v>54831.583333333336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1199.10185367804</v>
      </c>
      <c r="L1125">
        <f ca="1">IF(ISNA(L$1), 0, OFFSET(data!$A$1, ROW()-1, L$1-1))</f>
        <v>0</v>
      </c>
      <c r="M1125">
        <f ca="1">IF(ISNA(M$1), 0, OFFSET(data!$A$1, ROW()-1, M$1-1))</f>
        <v>93.496047298747897</v>
      </c>
      <c r="N1125">
        <f ca="1">IF(ISNA(N$1), 0, OFFSET(data!$A$1, ROW()-1, N$1-1))</f>
        <v>1759.7000549294501</v>
      </c>
      <c r="O1125">
        <f ca="1">IF(ISNA(O$1), 0, OFFSET(data!$A$1, ROW()-1, O$1-1))</f>
        <v>0</v>
      </c>
      <c r="P1125">
        <f ca="1">IF(ISNA(P$1), 0, OFFSET(data!$A$1, ROW()-1, P$1-1))</f>
        <v>6.7774788593504304E-2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944.12082000042403</v>
      </c>
      <c r="V1125">
        <f ca="1">IF(ISNA(V$1), 0, OFFSET(data!$A$1, ROW()-1, V$1-1))</f>
        <v>0</v>
      </c>
      <c r="W1125">
        <f ca="1">IF(ISNA(W$1), 0, OFFSET(data!$A$1, ROW()-1, W$1-1))</f>
        <v>73.026972214281997</v>
      </c>
      <c r="X1125">
        <f ca="1">IF(ISNA(X$1), 0, OFFSET(data!$A$1, ROW()-1, X$1-1))</f>
        <v>30.4186163017282</v>
      </c>
      <c r="Y1125">
        <f ca="1">IF(ISNA(Y$1), 0, OFFSET(data!$A$1, ROW()-1, Y$1-1))</f>
        <v>245.031492460359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2891.90195056318</v>
      </c>
      <c r="AD1125">
        <f ca="1">IF(ISNA(AD$1), 0, OFFSET(data!$A$1, ROW()-1, AD$1-1))</f>
        <v>907.48293523776601</v>
      </c>
      <c r="AE1125">
        <f ca="1">IF(ISNA(AE$1), 0, OFFSET(data!$A$1, ROW()-1, AE$1-1))</f>
        <v>0</v>
      </c>
      <c r="AF1125" t="str">
        <f ca="1">IF(ISNA(AF$1), 0, OFFSET(data!$A$1, ROW()-1, AF$1-1))</f>
        <v>peak</v>
      </c>
      <c r="AG1125">
        <f t="shared" ca="1" si="286"/>
        <v>2050</v>
      </c>
      <c r="AH1125">
        <f t="shared" ca="1" si="287"/>
        <v>2</v>
      </c>
      <c r="AI1125">
        <f t="shared" ca="1" si="288"/>
        <v>12</v>
      </c>
      <c r="AJ1125" t="str">
        <f t="shared" ca="1" si="284"/>
        <v/>
      </c>
      <c r="AK1125" t="str">
        <f t="shared" ca="1" si="289"/>
        <v>14:00</v>
      </c>
      <c r="AL1125" s="4">
        <f t="shared" ca="1" si="285"/>
        <v>0</v>
      </c>
      <c r="AM1125">
        <f t="shared" ca="1" si="283"/>
        <v>974.53943630215224</v>
      </c>
      <c r="AN1125">
        <f t="shared" ca="1" si="290"/>
        <v>0</v>
      </c>
      <c r="AO1125">
        <f t="shared" ca="1" si="291"/>
        <v>73.026972214281997</v>
      </c>
      <c r="AP1125">
        <f t="shared" ca="1" si="292"/>
        <v>2958.8019086074901</v>
      </c>
      <c r="AQ1125">
        <f t="shared" ca="1" si="293"/>
        <v>0</v>
      </c>
      <c r="AR1125">
        <f t="shared" ca="1" si="294"/>
        <v>93.563822087341407</v>
      </c>
      <c r="AS1125">
        <f t="shared" ca="1" si="295"/>
        <v>4184.4998515399675</v>
      </c>
      <c r="AT1125">
        <f t="shared" ca="1" si="296"/>
        <v>2200.080836214559</v>
      </c>
    </row>
    <row r="1126" spans="1:46" hidden="1">
      <c r="A1126" t="str">
        <f ca="1">IF(ISNA(A$1), 0, OFFSET(data!$A$1, ROW()-1, A$1-1))</f>
        <v>Oahu</v>
      </c>
      <c r="B1126">
        <f ca="1">IF(ISNA(B$1), 0, OFFSET(data!$A$1, ROW()-1, B$1-1))</f>
        <v>2050</v>
      </c>
      <c r="C1126" s="8">
        <f ca="1">IF(ISNA(C$1), 0, OFFSET(data!$A$1, ROW()-1, C$1-1))</f>
        <v>54831.666666666664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1133.7180253778899</v>
      </c>
      <c r="L1126">
        <f ca="1">IF(ISNA(L$1), 0, OFFSET(data!$A$1, ROW()-1, L$1-1))</f>
        <v>0</v>
      </c>
      <c r="M1126">
        <f ca="1">IF(ISNA(M$1), 0, OFFSET(data!$A$1, ROW()-1, M$1-1))</f>
        <v>206.91571622566801</v>
      </c>
      <c r="N1126">
        <f ca="1">IF(ISNA(N$1), 0, OFFSET(data!$A$1, ROW()-1, N$1-1))</f>
        <v>1101.3796113307401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941.00927058170498</v>
      </c>
      <c r="V1126">
        <f ca="1">IF(ISNA(V$1), 0, OFFSET(data!$A$1, ROW()-1, V$1-1))</f>
        <v>0</v>
      </c>
      <c r="W1126">
        <f ca="1">IF(ISNA(W$1), 0, OFFSET(data!$A$1, ROW()-1, W$1-1))</f>
        <v>73.026972214281997</v>
      </c>
      <c r="X1126">
        <f ca="1">IF(ISNA(X$1), 0, OFFSET(data!$A$1, ROW()-1, X$1-1))</f>
        <v>30.4186163017282</v>
      </c>
      <c r="Y1126">
        <f ca="1">IF(ISNA(Y$1), 0, OFFSET(data!$A$1, ROW()-1, Y$1-1))</f>
        <v>245.031492460359</v>
      </c>
      <c r="Z1126">
        <f ca="1">IF(ISNA(Z$1), 0, OFFSET(data!$A$1, ROW()-1, Z$1-1))</f>
        <v>51.147390045485899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2233.5137321758798</v>
      </c>
      <c r="AD1126">
        <f ca="1">IF(ISNA(AD$1), 0, OFFSET(data!$A$1, ROW()-1, AD$1-1))</f>
        <v>1020.7189933160601</v>
      </c>
      <c r="AE1126">
        <f ca="1">IF(ISNA(AE$1), 0, OFFSET(data!$A$1, ROW()-1, AE$1-1))</f>
        <v>0</v>
      </c>
      <c r="AF1126" t="str">
        <f ca="1">IF(ISNA(AF$1), 0, OFFSET(data!$A$1, ROW()-1, AF$1-1))</f>
        <v>peak</v>
      </c>
      <c r="AG1126">
        <f t="shared" ca="1" si="286"/>
        <v>2050</v>
      </c>
      <c r="AH1126">
        <f t="shared" ca="1" si="287"/>
        <v>2</v>
      </c>
      <c r="AI1126">
        <f t="shared" ca="1" si="288"/>
        <v>12</v>
      </c>
      <c r="AJ1126" t="str">
        <f t="shared" ca="1" si="284"/>
        <v/>
      </c>
      <c r="AK1126" t="str">
        <f t="shared" ca="1" si="289"/>
        <v>16:00</v>
      </c>
      <c r="AL1126" s="4">
        <f t="shared" ca="1" si="285"/>
        <v>0</v>
      </c>
      <c r="AM1126">
        <f t="shared" ca="1" si="283"/>
        <v>971.42788688343319</v>
      </c>
      <c r="AN1126">
        <f t="shared" ca="1" si="290"/>
        <v>51.147390045485899</v>
      </c>
      <c r="AO1126">
        <f t="shared" ca="1" si="291"/>
        <v>73.026972214281997</v>
      </c>
      <c r="AP1126">
        <f t="shared" ca="1" si="292"/>
        <v>2235.09763670863</v>
      </c>
      <c r="AQ1126">
        <f t="shared" ca="1" si="293"/>
        <v>0</v>
      </c>
      <c r="AR1126">
        <f t="shared" ca="1" si="294"/>
        <v>206.91571622566801</v>
      </c>
      <c r="AS1126">
        <f t="shared" ca="1" si="295"/>
        <v>3574.1474737794379</v>
      </c>
      <c r="AT1126">
        <f t="shared" ca="1" si="296"/>
        <v>2361.3527349196202</v>
      </c>
    </row>
    <row r="1127" spans="1:46" hidden="1">
      <c r="A1127" t="str">
        <f ca="1">IF(ISNA(A$1), 0, OFFSET(data!$A$1, ROW()-1, A$1-1))</f>
        <v>Oahu</v>
      </c>
      <c r="B1127">
        <f ca="1">IF(ISNA(B$1), 0, OFFSET(data!$A$1, ROW()-1, B$1-1))</f>
        <v>2050</v>
      </c>
      <c r="C1127" s="8">
        <f ca="1">IF(ISNA(C$1), 0, OFFSET(data!$A$1, ROW()-1, C$1-1))</f>
        <v>54831.75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609.88473647061403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365.93985724056</v>
      </c>
      <c r="S1127">
        <f ca="1">IF(ISNA(S$1), 0, OFFSET(data!$A$1, ROW()-1, S$1-1))</f>
        <v>87.617556168106802</v>
      </c>
      <c r="T1127">
        <f ca="1">IF(ISNA(T$1), 0, OFFSET(data!$A$1, ROW()-1, T$1-1))</f>
        <v>0</v>
      </c>
      <c r="U1127">
        <f ca="1">IF(ISNA(U$1), 0, OFFSET(data!$A$1, ROW()-1, U$1-1))</f>
        <v>981.82144864924101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-98.182144864924098</v>
      </c>
      <c r="Y1127">
        <f ca="1">IF(ISNA(Y$1), 0, OFFSET(data!$A$1, ROW()-1, Y$1-1))</f>
        <v>179.80284609496499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605.54973522218597</v>
      </c>
      <c r="AD1127">
        <f ca="1">IF(ISNA(AD$1), 0, OFFSET(data!$A$1, ROW()-1, AD$1-1))</f>
        <v>437.10341326138598</v>
      </c>
      <c r="AE1127">
        <f ca="1">IF(ISNA(AE$1), 0, OFFSET(data!$A$1, ROW()-1, AE$1-1))</f>
        <v>0</v>
      </c>
      <c r="AF1127" t="str">
        <f ca="1">IF(ISNA(AF$1), 0, OFFSET(data!$A$1, ROW()-1, AF$1-1))</f>
        <v>peak</v>
      </c>
      <c r="AG1127">
        <f t="shared" ca="1" si="286"/>
        <v>2050</v>
      </c>
      <c r="AH1127">
        <f t="shared" ca="1" si="287"/>
        <v>2</v>
      </c>
      <c r="AI1127">
        <f t="shared" ca="1" si="288"/>
        <v>12</v>
      </c>
      <c r="AJ1127" t="str">
        <f t="shared" ca="1" si="284"/>
        <v/>
      </c>
      <c r="AK1127" t="str">
        <f t="shared" ca="1" si="289"/>
        <v>18:00</v>
      </c>
      <c r="AL1127" s="4">
        <f t="shared" ca="1" si="285"/>
        <v>0</v>
      </c>
      <c r="AM1127">
        <f t="shared" ca="1" si="283"/>
        <v>883.63930378431689</v>
      </c>
      <c r="AN1127">
        <f t="shared" ca="1" si="290"/>
        <v>87.617556168106802</v>
      </c>
      <c r="AO1127">
        <f t="shared" ca="1" si="291"/>
        <v>365.93985724056</v>
      </c>
      <c r="AP1127">
        <f t="shared" ca="1" si="292"/>
        <v>0</v>
      </c>
      <c r="AQ1127">
        <f t="shared" ca="1" si="293"/>
        <v>0</v>
      </c>
      <c r="AR1127">
        <f t="shared" ca="1" si="294"/>
        <v>609.88473647061403</v>
      </c>
      <c r="AS1127">
        <f t="shared" ca="1" si="295"/>
        <v>1668.9918851014668</v>
      </c>
      <c r="AT1127">
        <f t="shared" ca="1" si="296"/>
        <v>1500.545563140668</v>
      </c>
    </row>
    <row r="1128" spans="1:46" hidden="1">
      <c r="A1128" t="str">
        <f ca="1">IF(ISNA(A$1), 0, OFFSET(data!$A$1, ROW()-1, A$1-1))</f>
        <v>Oahu</v>
      </c>
      <c r="B1128">
        <f ca="1">IF(ISNA(B$1), 0, OFFSET(data!$A$1, ROW()-1, B$1-1))</f>
        <v>2050</v>
      </c>
      <c r="C1128" s="8">
        <f ca="1">IF(ISNA(C$1), 0, OFFSET(data!$A$1, ROW()-1, C$1-1))</f>
        <v>54831.833333333336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598.78469399027904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365.93985724056</v>
      </c>
      <c r="S1128">
        <f ca="1">IF(ISNA(S$1), 0, OFFSET(data!$A$1, ROW()-1, S$1-1))</f>
        <v>37.315193137569501</v>
      </c>
      <c r="T1128">
        <f ca="1">IF(ISNA(T$1), 0, OFFSET(data!$A$1, ROW()-1, T$1-1))</f>
        <v>0</v>
      </c>
      <c r="U1128">
        <f ca="1">IF(ISNA(U$1), 0, OFFSET(data!$A$1, ROW()-1, U$1-1))</f>
        <v>928.03958896374297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-92.803958896374297</v>
      </c>
      <c r="Y1128">
        <f ca="1">IF(ISNA(Y$1), 0, OFFSET(data!$A$1, ROW()-1, Y$1-1))</f>
        <v>166.80411430104101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655.85209825272295</v>
      </c>
      <c r="AD1128">
        <f ca="1">IF(ISNA(AD$1), 0, OFFSET(data!$A$1, ROW()-1, AD$1-1))</f>
        <v>437.10341326138598</v>
      </c>
      <c r="AE1128">
        <f ca="1">IF(ISNA(AE$1), 0, OFFSET(data!$A$1, ROW()-1, AE$1-1))</f>
        <v>0</v>
      </c>
      <c r="AF1128" t="str">
        <f ca="1">IF(ISNA(AF$1), 0, OFFSET(data!$A$1, ROW()-1, AF$1-1))</f>
        <v>peak</v>
      </c>
      <c r="AG1128">
        <f t="shared" ca="1" si="286"/>
        <v>2050</v>
      </c>
      <c r="AH1128">
        <f t="shared" ca="1" si="287"/>
        <v>2</v>
      </c>
      <c r="AI1128">
        <f t="shared" ca="1" si="288"/>
        <v>12</v>
      </c>
      <c r="AJ1128" t="str">
        <f t="shared" ca="1" si="284"/>
        <v/>
      </c>
      <c r="AK1128" t="str">
        <f t="shared" ca="1" si="289"/>
        <v>20:00</v>
      </c>
      <c r="AL1128" s="4">
        <f t="shared" ca="1" si="285"/>
        <v>0</v>
      </c>
      <c r="AM1128">
        <f t="shared" ca="1" si="283"/>
        <v>835.23563006736867</v>
      </c>
      <c r="AN1128">
        <f t="shared" ca="1" si="290"/>
        <v>37.315193137569501</v>
      </c>
      <c r="AO1128">
        <f t="shared" ca="1" si="291"/>
        <v>365.93985724056</v>
      </c>
      <c r="AP1128">
        <f t="shared" ca="1" si="292"/>
        <v>0</v>
      </c>
      <c r="AQ1128">
        <f t="shared" ca="1" si="293"/>
        <v>0</v>
      </c>
      <c r="AR1128">
        <f t="shared" ca="1" si="294"/>
        <v>598.78469399027904</v>
      </c>
      <c r="AS1128">
        <f t="shared" ca="1" si="295"/>
        <v>1657.8918426211317</v>
      </c>
      <c r="AT1128">
        <f t="shared" ca="1" si="296"/>
        <v>1439.1431576297955</v>
      </c>
    </row>
    <row r="1129" spans="1:46" hidden="1">
      <c r="A1129" t="str">
        <f ca="1">IF(ISNA(A$1), 0, OFFSET(data!$A$1, ROW()-1, A$1-1))</f>
        <v>Oahu</v>
      </c>
      <c r="B1129">
        <f ca="1">IF(ISNA(B$1), 0, OFFSET(data!$A$1, ROW()-1, B$1-1))</f>
        <v>2050</v>
      </c>
      <c r="C1129" s="8">
        <f ca="1">IF(ISNA(C$1), 0, OFFSET(data!$A$1, ROW()-1, C$1-1))</f>
        <v>54831.916666666664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270.89560433617697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365.93985724056</v>
      </c>
      <c r="S1129">
        <f ca="1">IF(ISNA(S$1), 0, OFFSET(data!$A$1, ROW()-1, S$1-1))</f>
        <v>150</v>
      </c>
      <c r="T1129">
        <f ca="1">IF(ISNA(T$1), 0, OFFSET(data!$A$1, ROW()-1, T$1-1))</f>
        <v>0</v>
      </c>
      <c r="U1129">
        <f ca="1">IF(ISNA(U$1), 0, OFFSET(data!$A$1, ROW()-1, U$1-1))</f>
        <v>827.81442954255499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-82.781442954255496</v>
      </c>
      <c r="Y1129">
        <f ca="1">IF(ISNA(Y$1), 0, OFFSET(data!$A$1, ROW()-1, Y$1-1))</f>
        <v>41.802474988439201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543.16729139029303</v>
      </c>
      <c r="AD1129">
        <f ca="1">IF(ISNA(AD$1), 0, OFFSET(data!$A$1, ROW()-1, AD$1-1))</f>
        <v>210.15619771117699</v>
      </c>
      <c r="AE1129">
        <f ca="1">IF(ISNA(AE$1), 0, OFFSET(data!$A$1, ROW()-1, AE$1-1))</f>
        <v>0</v>
      </c>
      <c r="AF1129" t="str">
        <f ca="1">IF(ISNA(AF$1), 0, OFFSET(data!$A$1, ROW()-1, AF$1-1))</f>
        <v>peak</v>
      </c>
      <c r="AG1129">
        <f t="shared" ca="1" si="286"/>
        <v>2050</v>
      </c>
      <c r="AH1129">
        <f t="shared" ca="1" si="287"/>
        <v>2</v>
      </c>
      <c r="AI1129">
        <f t="shared" ca="1" si="288"/>
        <v>12</v>
      </c>
      <c r="AJ1129" t="str">
        <f t="shared" ca="1" si="284"/>
        <v/>
      </c>
      <c r="AK1129" t="str">
        <f t="shared" ca="1" si="289"/>
        <v>22:00</v>
      </c>
      <c r="AL1129" s="4">
        <f t="shared" ca="1" si="285"/>
        <v>0</v>
      </c>
      <c r="AM1129">
        <f t="shared" ca="1" si="283"/>
        <v>745.03298658829954</v>
      </c>
      <c r="AN1129">
        <f t="shared" ca="1" si="290"/>
        <v>150</v>
      </c>
      <c r="AO1129">
        <f t="shared" ca="1" si="291"/>
        <v>365.93985724056</v>
      </c>
      <c r="AP1129">
        <f t="shared" ca="1" si="292"/>
        <v>0</v>
      </c>
      <c r="AQ1129">
        <f t="shared" ca="1" si="293"/>
        <v>0</v>
      </c>
      <c r="AR1129">
        <f t="shared" ca="1" si="294"/>
        <v>270.89560433617697</v>
      </c>
      <c r="AS1129">
        <f t="shared" ca="1" si="295"/>
        <v>1330.0027529670301</v>
      </c>
      <c r="AT1129">
        <f t="shared" ca="1" si="296"/>
        <v>996.9916592879157</v>
      </c>
    </row>
    <row r="1130" spans="1:46" hidden="1">
      <c r="A1130" t="str">
        <f ca="1">IF(ISNA(A$1), 0, OFFSET(data!$A$1, ROW()-1, A$1-1))</f>
        <v>Oahu</v>
      </c>
      <c r="B1130">
        <f ca="1">IF(ISNA(B$1), 0, OFFSET(data!$A$1, ROW()-1, B$1-1))</f>
        <v>2050</v>
      </c>
      <c r="C1130" s="8">
        <f ca="1">IF(ISNA(C$1), 0, OFFSET(data!$A$1, ROW()-1, C$1-1))</f>
        <v>54839</v>
      </c>
      <c r="D1130">
        <f ca="1">IF(ISNA(D$1), 0, OFFSET(data!$A$1, ROW()-1, D$1-1))</f>
        <v>0</v>
      </c>
      <c r="E1130">
        <f ca="1">IF(ISNA(E$1), 0, OFFSET(data!$A$1, ROW()-1, E$1-1))</f>
        <v>8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31.134159857865601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530.30453014300804</v>
      </c>
      <c r="S1130">
        <f ca="1">IF(ISNA(S$1), 0, OFFSET(data!$A$1, ROW()-1, S$1-1))</f>
        <v>150</v>
      </c>
      <c r="T1130">
        <f ca="1">IF(ISNA(T$1), 0, OFFSET(data!$A$1, ROW()-1, T$1-1))</f>
        <v>0</v>
      </c>
      <c r="U1130">
        <f ca="1">IF(ISNA(U$1), 0, OFFSET(data!$A$1, ROW()-1, U$1-1))</f>
        <v>763.74117972249996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-76.374117972250005</v>
      </c>
      <c r="Y1130">
        <f ca="1">IF(ISNA(Y$1), 0, OFFSET(data!$A$1, ROW()-1, Y$1-1))</f>
        <v>32.071628250624201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378.802618487845</v>
      </c>
      <c r="AD1130">
        <f ca="1">IF(ISNA(AD$1), 0, OFFSET(data!$A$1, ROW()-1, AD$1-1))</f>
        <v>39.134159857865598</v>
      </c>
      <c r="AE1130">
        <f ca="1">IF(ISNA(AE$1), 0, OFFSET(data!$A$1, ROW()-1, AE$1-1))</f>
        <v>417.742250361478</v>
      </c>
      <c r="AF1130" t="str">
        <f ca="1">IF(ISNA(AF$1), 0, OFFSET(data!$A$1, ROW()-1, AF$1-1))</f>
        <v>typical</v>
      </c>
      <c r="AG1130">
        <f t="shared" ca="1" si="286"/>
        <v>2050</v>
      </c>
      <c r="AH1130">
        <f t="shared" ca="1" si="287"/>
        <v>2</v>
      </c>
      <c r="AI1130">
        <f t="shared" ca="1" si="288"/>
        <v>20</v>
      </c>
      <c r="AJ1130" t="str">
        <f t="shared" ca="1" si="284"/>
        <v/>
      </c>
      <c r="AK1130" t="str">
        <f t="shared" ca="1" si="289"/>
        <v>00:00</v>
      </c>
      <c r="AL1130" s="4">
        <f t="shared" ca="1" si="285"/>
        <v>0.417742250361478</v>
      </c>
      <c r="AM1130">
        <f t="shared" ca="1" si="283"/>
        <v>687.36706175024995</v>
      </c>
      <c r="AN1130">
        <f t="shared" ca="1" si="290"/>
        <v>150</v>
      </c>
      <c r="AO1130">
        <f t="shared" ca="1" si="291"/>
        <v>530.30453014300804</v>
      </c>
      <c r="AP1130">
        <f t="shared" ca="1" si="292"/>
        <v>0</v>
      </c>
      <c r="AQ1130">
        <f t="shared" ca="1" si="293"/>
        <v>0</v>
      </c>
      <c r="AR1130">
        <f t="shared" ca="1" si="294"/>
        <v>31.134159857865601</v>
      </c>
      <c r="AS1130">
        <f t="shared" ca="1" si="295"/>
        <v>1098.2413084887187</v>
      </c>
      <c r="AT1130">
        <f t="shared" ca="1" si="296"/>
        <v>758.5728498587398</v>
      </c>
    </row>
    <row r="1131" spans="1:46" hidden="1">
      <c r="A1131" t="str">
        <f ca="1">IF(ISNA(A$1), 0, OFFSET(data!$A$1, ROW()-1, A$1-1))</f>
        <v>Oahu</v>
      </c>
      <c r="B1131">
        <f ca="1">IF(ISNA(B$1), 0, OFFSET(data!$A$1, ROW()-1, B$1-1))</f>
        <v>2050</v>
      </c>
      <c r="C1131" s="8">
        <f ca="1">IF(ISNA(C$1), 0, OFFSET(data!$A$1, ROW()-1, C$1-1))</f>
        <v>54839.083333333336</v>
      </c>
      <c r="D1131">
        <f ca="1">IF(ISNA(D$1), 0, OFFSET(data!$A$1, ROW()-1, D$1-1))</f>
        <v>0</v>
      </c>
      <c r="E1131">
        <f ca="1">IF(ISNA(E$1), 0, OFFSET(data!$A$1, ROW()-1, E$1-1))</f>
        <v>8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52.791294834347603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530.30453014300804</v>
      </c>
      <c r="S1131">
        <f ca="1">IF(ISNA(S$1), 0, OFFSET(data!$A$1, ROW()-1, S$1-1))</f>
        <v>98.234719228844398</v>
      </c>
      <c r="T1131">
        <f ca="1">IF(ISNA(T$1), 0, OFFSET(data!$A$1, ROW()-1, T$1-1))</f>
        <v>0</v>
      </c>
      <c r="U1131">
        <f ca="1">IF(ISNA(U$1), 0, OFFSET(data!$A$1, ROW()-1, U$1-1))</f>
        <v>740.10738438420901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-74.010738438420901</v>
      </c>
      <c r="Y1131">
        <f ca="1">IF(ISNA(Y$1), 0, OFFSET(data!$A$1, ROW()-1, Y$1-1))</f>
        <v>23.233898260412602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430.567899259</v>
      </c>
      <c r="AD1131">
        <f ca="1">IF(ISNA(AD$1), 0, OFFSET(data!$A$1, ROW()-1, AD$1-1))</f>
        <v>60.791294834347603</v>
      </c>
      <c r="AE1131">
        <f ca="1">IF(ISNA(AE$1), 0, OFFSET(data!$A$1, ROW()-1, AE$1-1))</f>
        <v>417.742250361478</v>
      </c>
      <c r="AF1131" t="str">
        <f ca="1">IF(ISNA(AF$1), 0, OFFSET(data!$A$1, ROW()-1, AF$1-1))</f>
        <v>typical</v>
      </c>
      <c r="AG1131">
        <f t="shared" ca="1" si="286"/>
        <v>2050</v>
      </c>
      <c r="AH1131">
        <f t="shared" ca="1" si="287"/>
        <v>2</v>
      </c>
      <c r="AI1131">
        <f t="shared" ca="1" si="288"/>
        <v>20</v>
      </c>
      <c r="AJ1131" t="str">
        <f t="shared" ca="1" si="284"/>
        <v/>
      </c>
      <c r="AK1131" t="str">
        <f t="shared" ca="1" si="289"/>
        <v>02:00</v>
      </c>
      <c r="AL1131" s="4">
        <f t="shared" ca="1" si="285"/>
        <v>0.417742250361478</v>
      </c>
      <c r="AM1131">
        <f t="shared" ca="1" si="283"/>
        <v>666.09664594578817</v>
      </c>
      <c r="AN1131">
        <f t="shared" ca="1" si="290"/>
        <v>98.234719228844398</v>
      </c>
      <c r="AO1131">
        <f t="shared" ca="1" si="291"/>
        <v>530.30453014300804</v>
      </c>
      <c r="AP1131">
        <f t="shared" ca="1" si="292"/>
        <v>0</v>
      </c>
      <c r="AQ1131">
        <f t="shared" ca="1" si="293"/>
        <v>0</v>
      </c>
      <c r="AR1131">
        <f t="shared" ca="1" si="294"/>
        <v>52.791294834347603</v>
      </c>
      <c r="AS1131">
        <f t="shared" ca="1" si="295"/>
        <v>1119.8984434652</v>
      </c>
      <c r="AT1131">
        <f t="shared" ca="1" si="296"/>
        <v>750.12183904054837</v>
      </c>
    </row>
    <row r="1132" spans="1:46" hidden="1">
      <c r="A1132" t="str">
        <f ca="1">IF(ISNA(A$1), 0, OFFSET(data!$A$1, ROW()-1, A$1-1))</f>
        <v>Oahu</v>
      </c>
      <c r="B1132">
        <f ca="1">IF(ISNA(B$1), 0, OFFSET(data!$A$1, ROW()-1, B$1-1))</f>
        <v>2050</v>
      </c>
      <c r="C1132" s="8">
        <f ca="1">IF(ISNA(C$1), 0, OFFSET(data!$A$1, ROW()-1, C$1-1))</f>
        <v>54839.166666666664</v>
      </c>
      <c r="D1132">
        <f ca="1">IF(ISNA(D$1), 0, OFFSET(data!$A$1, ROW()-1, D$1-1))</f>
        <v>0</v>
      </c>
      <c r="E1132">
        <f ca="1">IF(ISNA(E$1), 0, OFFSET(data!$A$1, ROW()-1, E$1-1))</f>
        <v>8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109.42687594101299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530.30453014300804</v>
      </c>
      <c r="S1132">
        <f ca="1">IF(ISNA(S$1), 0, OFFSET(data!$A$1, ROW()-1, S$1-1))</f>
        <v>71.679693573674101</v>
      </c>
      <c r="T1132">
        <f ca="1">IF(ISNA(T$1), 0, OFFSET(data!$A$1, ROW()-1, T$1-1))</f>
        <v>0</v>
      </c>
      <c r="U1132">
        <f ca="1">IF(ISNA(U$1), 0, OFFSET(data!$A$1, ROW()-1, U$1-1))</f>
        <v>773.40955054270898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-77.340955054270907</v>
      </c>
      <c r="Y1132">
        <f ca="1">IF(ISNA(Y$1), 0, OFFSET(data!$A$1, ROW()-1, Y$1-1))</f>
        <v>23.342504169258401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457.12292491417099</v>
      </c>
      <c r="AD1132">
        <f ca="1">IF(ISNA(AD$1), 0, OFFSET(data!$A$1, ROW()-1, AD$1-1))</f>
        <v>117.42687594101299</v>
      </c>
      <c r="AE1132">
        <f ca="1">IF(ISNA(AE$1), 0, OFFSET(data!$A$1, ROW()-1, AE$1-1))</f>
        <v>417.742250361478</v>
      </c>
      <c r="AF1132" t="str">
        <f ca="1">IF(ISNA(AF$1), 0, OFFSET(data!$A$1, ROW()-1, AF$1-1))</f>
        <v>typical</v>
      </c>
      <c r="AG1132">
        <f t="shared" ca="1" si="286"/>
        <v>2050</v>
      </c>
      <c r="AH1132">
        <f t="shared" ca="1" si="287"/>
        <v>2</v>
      </c>
      <c r="AI1132">
        <f t="shared" ca="1" si="288"/>
        <v>20</v>
      </c>
      <c r="AJ1132" t="str">
        <f t="shared" ca="1" si="284"/>
        <v/>
      </c>
      <c r="AK1132" t="str">
        <f t="shared" ca="1" si="289"/>
        <v>04:00</v>
      </c>
      <c r="AL1132" s="4">
        <f t="shared" ca="1" si="285"/>
        <v>0.417742250361478</v>
      </c>
      <c r="AM1132">
        <f t="shared" ca="1" si="283"/>
        <v>696.06859548843806</v>
      </c>
      <c r="AN1132">
        <f t="shared" ca="1" si="290"/>
        <v>71.679693573674101</v>
      </c>
      <c r="AO1132">
        <f t="shared" ca="1" si="291"/>
        <v>530.30453014300804</v>
      </c>
      <c r="AP1132">
        <f t="shared" ca="1" si="292"/>
        <v>0</v>
      </c>
      <c r="AQ1132">
        <f t="shared" ca="1" si="293"/>
        <v>0</v>
      </c>
      <c r="AR1132">
        <f t="shared" ca="1" si="294"/>
        <v>109.42687594101299</v>
      </c>
      <c r="AS1132">
        <f t="shared" ca="1" si="295"/>
        <v>1176.5340245718662</v>
      </c>
      <c r="AT1132">
        <f t="shared" ca="1" si="296"/>
        <v>836.83797559870948</v>
      </c>
    </row>
    <row r="1133" spans="1:46" hidden="1">
      <c r="A1133" t="str">
        <f ca="1">IF(ISNA(A$1), 0, OFFSET(data!$A$1, ROW()-1, A$1-1))</f>
        <v>Oahu</v>
      </c>
      <c r="B1133">
        <f ca="1">IF(ISNA(B$1), 0, OFFSET(data!$A$1, ROW()-1, B$1-1))</f>
        <v>2050</v>
      </c>
      <c r="C1133" s="8">
        <f ca="1">IF(ISNA(C$1), 0, OFFSET(data!$A$1, ROW()-1, C$1-1))</f>
        <v>54839.25</v>
      </c>
      <c r="D1133">
        <f ca="1">IF(ISNA(D$1), 0, OFFSET(data!$A$1, ROW()-1, D$1-1))</f>
        <v>0</v>
      </c>
      <c r="E1133">
        <f ca="1">IF(ISNA(E$1), 0, OFFSET(data!$A$1, ROW()-1, E$1-1))</f>
        <v>8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104.163036709818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566.96335043066995</v>
      </c>
      <c r="S1133">
        <f ca="1">IF(ISNA(S$1), 0, OFFSET(data!$A$1, ROW()-1, S$1-1))</f>
        <v>150</v>
      </c>
      <c r="T1133">
        <f ca="1">IF(ISNA(T$1), 0, OFFSET(data!$A$1, ROW()-1, T$1-1))</f>
        <v>0</v>
      </c>
      <c r="U1133">
        <f ca="1">IF(ISNA(U$1), 0, OFFSET(data!$A$1, ROW()-1, U$1-1))</f>
        <v>889.887557028983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-88.988755702898303</v>
      </c>
      <c r="Y1133">
        <f ca="1">IF(ISNA(Y$1), 0, OFFSET(data!$A$1, ROW()-1, Y$1-1))</f>
        <v>28.227585814403898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342.14379820018399</v>
      </c>
      <c r="AD1133">
        <f ca="1">IF(ISNA(AD$1), 0, OFFSET(data!$A$1, ROW()-1, AD$1-1))</f>
        <v>112.163036709818</v>
      </c>
      <c r="AE1133">
        <f ca="1">IF(ISNA(AE$1), 0, OFFSET(data!$A$1, ROW()-1, AE$1-1))</f>
        <v>417.742250361478</v>
      </c>
      <c r="AF1133" t="str">
        <f ca="1">IF(ISNA(AF$1), 0, OFFSET(data!$A$1, ROW()-1, AF$1-1))</f>
        <v>typical</v>
      </c>
      <c r="AG1133">
        <f t="shared" ca="1" si="286"/>
        <v>2050</v>
      </c>
      <c r="AH1133">
        <f t="shared" ca="1" si="287"/>
        <v>2</v>
      </c>
      <c r="AI1133">
        <f t="shared" ca="1" si="288"/>
        <v>20</v>
      </c>
      <c r="AJ1133" t="str">
        <f t="shared" ca="1" si="284"/>
        <v/>
      </c>
      <c r="AK1133" t="str">
        <f t="shared" ca="1" si="289"/>
        <v>06:00</v>
      </c>
      <c r="AL1133" s="4">
        <f t="shared" ca="1" si="285"/>
        <v>0.417742250361478</v>
      </c>
      <c r="AM1133">
        <f t="shared" ca="1" si="283"/>
        <v>800.89880132608471</v>
      </c>
      <c r="AN1133">
        <f t="shared" ca="1" si="290"/>
        <v>150</v>
      </c>
      <c r="AO1133">
        <f t="shared" ca="1" si="291"/>
        <v>566.96335043066995</v>
      </c>
      <c r="AP1133">
        <f t="shared" ca="1" si="292"/>
        <v>0</v>
      </c>
      <c r="AQ1133">
        <f t="shared" ca="1" si="293"/>
        <v>0</v>
      </c>
      <c r="AR1133">
        <f t="shared" ca="1" si="294"/>
        <v>104.163036709818</v>
      </c>
      <c r="AS1133">
        <f t="shared" ca="1" si="295"/>
        <v>1171.270185340672</v>
      </c>
      <c r="AT1133">
        <f t="shared" ca="1" si="296"/>
        <v>941.28942385030666</v>
      </c>
    </row>
    <row r="1134" spans="1:46" hidden="1">
      <c r="A1134" t="str">
        <f ca="1">IF(ISNA(A$1), 0, OFFSET(data!$A$1, ROW()-1, A$1-1))</f>
        <v>Oahu</v>
      </c>
      <c r="B1134">
        <f ca="1">IF(ISNA(B$1), 0, OFFSET(data!$A$1, ROW()-1, B$1-1))</f>
        <v>2050</v>
      </c>
      <c r="C1134" s="8">
        <f ca="1">IF(ISNA(C$1), 0, OFFSET(data!$A$1, ROW()-1, C$1-1))</f>
        <v>54839.333333333336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1592.8481637530999</v>
      </c>
      <c r="L1134">
        <f ca="1">IF(ISNA(L$1), 0, OFFSET(data!$A$1, ROW()-1, L$1-1))</f>
        <v>0</v>
      </c>
      <c r="M1134">
        <f ca="1">IF(ISNA(M$1), 0, OFFSET(data!$A$1, ROW()-1, M$1-1))</f>
        <v>191.544459838769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936.17537967491603</v>
      </c>
      <c r="V1134">
        <f ca="1">IF(ISNA(V$1), 0, OFFSET(data!$A$1, ROW()-1, V$1-1))</f>
        <v>0</v>
      </c>
      <c r="W1134">
        <f ca="1">IF(ISNA(W$1), 0, OFFSET(data!$A$1, ROW()-1, W$1-1))</f>
        <v>664.97514863085303</v>
      </c>
      <c r="X1134">
        <f ca="1">IF(ISNA(X$1), 0, OFFSET(data!$A$1, ROW()-1, X$1-1))</f>
        <v>-9.8933807176107607</v>
      </c>
      <c r="Y1134">
        <f ca="1">IF(ISNA(Y$1), 0, OFFSET(data!$A$1, ROW()-1, Y$1-1))</f>
        <v>43.135476003714103</v>
      </c>
      <c r="Z1134">
        <f ca="1">IF(ISNA(Z$1), 0, OFFSET(data!$A$1, ROW()-1, Z$1-1))</f>
        <v>150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1724.0822972617</v>
      </c>
      <c r="AD1134">
        <f ca="1">IF(ISNA(AD$1), 0, OFFSET(data!$A$1, ROW()-1, AD$1-1))</f>
        <v>974.142250568603</v>
      </c>
      <c r="AE1134">
        <f ca="1">IF(ISNA(AE$1), 0, OFFSET(data!$A$1, ROW()-1, AE$1-1))</f>
        <v>0</v>
      </c>
      <c r="AF1134" t="str">
        <f ca="1">IF(ISNA(AF$1), 0, OFFSET(data!$A$1, ROW()-1, AF$1-1))</f>
        <v>typical</v>
      </c>
      <c r="AG1134">
        <f t="shared" ca="1" si="286"/>
        <v>2050</v>
      </c>
      <c r="AH1134">
        <f t="shared" ca="1" si="287"/>
        <v>2</v>
      </c>
      <c r="AI1134">
        <f t="shared" ca="1" si="288"/>
        <v>20</v>
      </c>
      <c r="AJ1134" t="str">
        <f t="shared" ca="1" si="284"/>
        <v/>
      </c>
      <c r="AK1134" t="str">
        <f t="shared" ca="1" si="289"/>
        <v>08:00</v>
      </c>
      <c r="AL1134" s="4">
        <f t="shared" ca="1" si="285"/>
        <v>0</v>
      </c>
      <c r="AM1134">
        <f t="shared" ca="1" si="283"/>
        <v>926.28199895730529</v>
      </c>
      <c r="AN1134">
        <f t="shared" ca="1" si="290"/>
        <v>150</v>
      </c>
      <c r="AO1134">
        <f t="shared" ca="1" si="291"/>
        <v>664.97514863085303</v>
      </c>
      <c r="AP1134">
        <f t="shared" ca="1" si="292"/>
        <v>1592.8481637530999</v>
      </c>
      <c r="AQ1134">
        <f t="shared" ca="1" si="293"/>
        <v>0</v>
      </c>
      <c r="AR1134">
        <f t="shared" ca="1" si="294"/>
        <v>191.544459838769</v>
      </c>
      <c r="AS1134">
        <f t="shared" ca="1" si="295"/>
        <v>3508.4749208535686</v>
      </c>
      <c r="AT1134">
        <f t="shared" ca="1" si="296"/>
        <v>2758.5348741604753</v>
      </c>
    </row>
    <row r="1135" spans="1:46" hidden="1">
      <c r="A1135" t="str">
        <f ca="1">IF(ISNA(A$1), 0, OFFSET(data!$A$1, ROW()-1, A$1-1))</f>
        <v>Oahu</v>
      </c>
      <c r="B1135">
        <f ca="1">IF(ISNA(B$1), 0, OFFSET(data!$A$1, ROW()-1, B$1-1))</f>
        <v>2050</v>
      </c>
      <c r="C1135" s="8">
        <f ca="1">IF(ISNA(C$1), 0, OFFSET(data!$A$1, ROW()-1, C$1-1))</f>
        <v>54839.416666666664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2439.2133477268699</v>
      </c>
      <c r="L1135">
        <f ca="1">IF(ISNA(L$1), 0, OFFSET(data!$A$1, ROW()-1, L$1-1))</f>
        <v>0</v>
      </c>
      <c r="M1135">
        <f ca="1">IF(ISNA(M$1), 0, OFFSET(data!$A$1, ROW()-1, M$1-1))</f>
        <v>146.332914934515</v>
      </c>
      <c r="N1135">
        <f ca="1">IF(ISNA(N$1), 0, OFFSET(data!$A$1, ROW()-1, N$1-1))</f>
        <v>122.27866106744101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964.35490080007503</v>
      </c>
      <c r="V1135">
        <f ca="1">IF(ISNA(V$1), 0, OFFSET(data!$A$1, ROW()-1, V$1-1))</f>
        <v>0</v>
      </c>
      <c r="W1135">
        <f ca="1">IF(ISNA(W$1), 0, OFFSET(data!$A$1, ROW()-1, W$1-1))</f>
        <v>845.81366714937201</v>
      </c>
      <c r="X1135">
        <f ca="1">IF(ISNA(X$1), 0, OFFSET(data!$A$1, ROW()-1, X$1-1))</f>
        <v>233.57781341335499</v>
      </c>
      <c r="Y1135">
        <f ca="1">IF(ISNA(Y$1), 0, OFFSET(data!$A$1, ROW()-1, Y$1-1))</f>
        <v>391.79988129858202</v>
      </c>
      <c r="Z1135">
        <f ca="1">IF(ISNA(Z$1), 0, OFFSET(data!$A$1, ROW()-1, Z$1-1))</f>
        <v>150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2027.19947684766</v>
      </c>
      <c r="AD1135">
        <f ca="1">IF(ISNA(AD$1), 0, OFFSET(data!$A$1, ROW()-1, AD$1-1))</f>
        <v>968.20940610994001</v>
      </c>
      <c r="AE1135">
        <f ca="1">IF(ISNA(AE$1), 0, OFFSET(data!$A$1, ROW()-1, AE$1-1))</f>
        <v>0</v>
      </c>
      <c r="AF1135" t="str">
        <f ca="1">IF(ISNA(AF$1), 0, OFFSET(data!$A$1, ROW()-1, AF$1-1))</f>
        <v>typical</v>
      </c>
      <c r="AG1135">
        <f t="shared" ca="1" si="286"/>
        <v>2050</v>
      </c>
      <c r="AH1135">
        <f t="shared" ca="1" si="287"/>
        <v>2</v>
      </c>
      <c r="AI1135">
        <f t="shared" ca="1" si="288"/>
        <v>20</v>
      </c>
      <c r="AJ1135" t="str">
        <f t="shared" ca="1" si="284"/>
        <v/>
      </c>
      <c r="AK1135" t="str">
        <f t="shared" ca="1" si="289"/>
        <v>10:00</v>
      </c>
      <c r="AL1135" s="4">
        <f t="shared" ca="1" si="285"/>
        <v>0</v>
      </c>
      <c r="AM1135">
        <f t="shared" ca="1" si="283"/>
        <v>1197.93271421343</v>
      </c>
      <c r="AN1135">
        <f t="shared" ca="1" si="290"/>
        <v>150</v>
      </c>
      <c r="AO1135">
        <f t="shared" ca="1" si="291"/>
        <v>845.81366714937201</v>
      </c>
      <c r="AP1135">
        <f t="shared" ca="1" si="292"/>
        <v>2561.492008794311</v>
      </c>
      <c r="AQ1135">
        <f t="shared" ca="1" si="293"/>
        <v>0</v>
      </c>
      <c r="AR1135">
        <f t="shared" ca="1" si="294"/>
        <v>146.332914934515</v>
      </c>
      <c r="AS1135">
        <f t="shared" ca="1" si="295"/>
        <v>4612.7457395090451</v>
      </c>
      <c r="AT1135">
        <f t="shared" ca="1" si="296"/>
        <v>3553.7556687713245</v>
      </c>
    </row>
    <row r="1136" spans="1:46" hidden="1">
      <c r="A1136" t="str">
        <f ca="1">IF(ISNA(A$1), 0, OFFSET(data!$A$1, ROW()-1, A$1-1))</f>
        <v>Oahu</v>
      </c>
      <c r="B1136">
        <f ca="1">IF(ISNA(B$1), 0, OFFSET(data!$A$1, ROW()-1, B$1-1))</f>
        <v>2050</v>
      </c>
      <c r="C1136" s="8">
        <f ca="1">IF(ISNA(C$1), 0, OFFSET(data!$A$1, ROW()-1, C$1-1))</f>
        <v>54839.5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2254.4136570824398</v>
      </c>
      <c r="L1136">
        <f ca="1">IF(ISNA(L$1), 0, OFFSET(data!$A$1, ROW()-1, L$1-1))</f>
        <v>0</v>
      </c>
      <c r="M1136">
        <f ca="1">IF(ISNA(M$1), 0, OFFSET(data!$A$1, ROW()-1, M$1-1))</f>
        <v>340.77113574847198</v>
      </c>
      <c r="N1136">
        <f ca="1">IF(ISNA(N$1), 0, OFFSET(data!$A$1, ROW()-1, N$1-1))</f>
        <v>567.19998346717205</v>
      </c>
      <c r="O1136">
        <f ca="1">IF(ISNA(O$1), 0, OFFSET(data!$A$1, ROW()-1, O$1-1))</f>
        <v>0</v>
      </c>
      <c r="P1136">
        <f ca="1">IF(ISNA(P$1), 0, OFFSET(data!$A$1, ROW()-1, P$1-1))</f>
        <v>55.778368453839498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973.99343096960501</v>
      </c>
      <c r="V1136">
        <f ca="1">IF(ISNA(V$1), 0, OFFSET(data!$A$1, ROW()-1, V$1-1))</f>
        <v>0</v>
      </c>
      <c r="W1136">
        <f ca="1">IF(ISNA(W$1), 0, OFFSET(data!$A$1, ROW()-1, W$1-1))</f>
        <v>845.81366714937201</v>
      </c>
      <c r="X1136">
        <f ca="1">IF(ISNA(X$1), 0, OFFSET(data!$A$1, ROW()-1, X$1-1))</f>
        <v>233.57781341335499</v>
      </c>
      <c r="Y1136">
        <f ca="1">IF(ISNA(Y$1), 0, OFFSET(data!$A$1, ROW()-1, Y$1-1))</f>
        <v>391.79988129858202</v>
      </c>
      <c r="Z1136">
        <f ca="1">IF(ISNA(Z$1), 0, OFFSET(data!$A$1, ROW()-1, Z$1-1))</f>
        <v>150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2527.89916770123</v>
      </c>
      <c r="AD1136">
        <f ca="1">IF(ISNA(AD$1), 0, OFFSET(data!$A$1, ROW()-1, AD$1-1))</f>
        <v>1212.9965120444399</v>
      </c>
      <c r="AE1136">
        <f ca="1">IF(ISNA(AE$1), 0, OFFSET(data!$A$1, ROW()-1, AE$1-1))</f>
        <v>0</v>
      </c>
      <c r="AF1136" t="str">
        <f ca="1">IF(ISNA(AF$1), 0, OFFSET(data!$A$1, ROW()-1, AF$1-1))</f>
        <v>typical</v>
      </c>
      <c r="AG1136">
        <f t="shared" ca="1" si="286"/>
        <v>2050</v>
      </c>
      <c r="AH1136">
        <f t="shared" ca="1" si="287"/>
        <v>2</v>
      </c>
      <c r="AI1136">
        <f t="shared" ca="1" si="288"/>
        <v>20</v>
      </c>
      <c r="AJ1136" t="str">
        <f t="shared" ca="1" si="284"/>
        <v/>
      </c>
      <c r="AK1136" t="str">
        <f t="shared" ca="1" si="289"/>
        <v>12:00</v>
      </c>
      <c r="AL1136" s="4">
        <f t="shared" ca="1" si="285"/>
        <v>0</v>
      </c>
      <c r="AM1136">
        <f t="shared" ca="1" si="283"/>
        <v>1207.57124438296</v>
      </c>
      <c r="AN1136">
        <f t="shared" ca="1" si="290"/>
        <v>150</v>
      </c>
      <c r="AO1136">
        <f t="shared" ca="1" si="291"/>
        <v>845.81366714937201</v>
      </c>
      <c r="AP1136">
        <f t="shared" ca="1" si="292"/>
        <v>2821.6136405496118</v>
      </c>
      <c r="AQ1136">
        <f t="shared" ca="1" si="293"/>
        <v>0</v>
      </c>
      <c r="AR1136">
        <f t="shared" ca="1" si="294"/>
        <v>396.54950420231148</v>
      </c>
      <c r="AS1136">
        <f t="shared" ca="1" si="295"/>
        <v>5123.0839605321416</v>
      </c>
      <c r="AT1136">
        <f t="shared" ca="1" si="296"/>
        <v>3808.1813048753538</v>
      </c>
    </row>
    <row r="1137" spans="1:46" hidden="1">
      <c r="A1137" t="str">
        <f ca="1">IF(ISNA(A$1), 0, OFFSET(data!$A$1, ROW()-1, A$1-1))</f>
        <v>Oahu</v>
      </c>
      <c r="B1137">
        <f ca="1">IF(ISNA(B$1), 0, OFFSET(data!$A$1, ROW()-1, B$1-1))</f>
        <v>2050</v>
      </c>
      <c r="C1137" s="8">
        <f ca="1">IF(ISNA(C$1), 0, OFFSET(data!$A$1, ROW()-1, C$1-1))</f>
        <v>54839.583333333336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2164.4689714689198</v>
      </c>
      <c r="L1137">
        <f ca="1">IF(ISNA(L$1), 0, OFFSET(data!$A$1, ROW()-1, L$1-1))</f>
        <v>0</v>
      </c>
      <c r="M1137">
        <f ca="1">IF(ISNA(M$1), 0, OFFSET(data!$A$1, ROW()-1, M$1-1))</f>
        <v>433.07820620746702</v>
      </c>
      <c r="N1137">
        <f ca="1">IF(ISNA(N$1), 0, OFFSET(data!$A$1, ROW()-1, N$1-1))</f>
        <v>126.149304331198</v>
      </c>
      <c r="O1137">
        <f ca="1">IF(ISNA(O$1), 0, OFFSET(data!$A$1, ROW()-1, O$1-1))</f>
        <v>0</v>
      </c>
      <c r="P1137">
        <f ca="1">IF(ISNA(P$1), 0, OFFSET(data!$A$1, ROW()-1, P$1-1))</f>
        <v>92.058338955065594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976.35581581507802</v>
      </c>
      <c r="V1137">
        <f ca="1">IF(ISNA(V$1), 0, OFFSET(data!$A$1, ROW()-1, V$1-1))</f>
        <v>0</v>
      </c>
      <c r="W1137">
        <f ca="1">IF(ISNA(W$1), 0, OFFSET(data!$A$1, ROW()-1, W$1-1))</f>
        <v>845.81366714937201</v>
      </c>
      <c r="X1137">
        <f ca="1">IF(ISNA(X$1), 0, OFFSET(data!$A$1, ROW()-1, X$1-1))</f>
        <v>233.57781341335499</v>
      </c>
      <c r="Y1137">
        <f ca="1">IF(ISNA(Y$1), 0, OFFSET(data!$A$1, ROW()-1, Y$1-1))</f>
        <v>391.79988129858202</v>
      </c>
      <c r="Z1137">
        <f ca="1">IF(ISNA(Z$1), 0, OFFSET(data!$A$1, ROW()-1, Z$1-1))</f>
        <v>150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2123.12845906649</v>
      </c>
      <c r="AD1137">
        <f ca="1">IF(ISNA(AD$1), 0, OFFSET(data!$A$1, ROW()-1, AD$1-1))</f>
        <v>1214.54750488032</v>
      </c>
      <c r="AE1137">
        <f ca="1">IF(ISNA(AE$1), 0, OFFSET(data!$A$1, ROW()-1, AE$1-1))</f>
        <v>0</v>
      </c>
      <c r="AF1137" t="str">
        <f ca="1">IF(ISNA(AF$1), 0, OFFSET(data!$A$1, ROW()-1, AF$1-1))</f>
        <v>typical</v>
      </c>
      <c r="AG1137">
        <f t="shared" ca="1" si="286"/>
        <v>2050</v>
      </c>
      <c r="AH1137">
        <f t="shared" ca="1" si="287"/>
        <v>2</v>
      </c>
      <c r="AI1137">
        <f t="shared" ca="1" si="288"/>
        <v>20</v>
      </c>
      <c r="AJ1137" t="str">
        <f t="shared" ca="1" si="284"/>
        <v/>
      </c>
      <c r="AK1137" t="str">
        <f t="shared" ca="1" si="289"/>
        <v>14:00</v>
      </c>
      <c r="AL1137" s="4">
        <f t="shared" ca="1" si="285"/>
        <v>0</v>
      </c>
      <c r="AM1137">
        <f t="shared" ca="1" si="283"/>
        <v>1209.9336292284329</v>
      </c>
      <c r="AN1137">
        <f t="shared" ca="1" si="290"/>
        <v>150</v>
      </c>
      <c r="AO1137">
        <f t="shared" ca="1" si="291"/>
        <v>845.81366714937201</v>
      </c>
      <c r="AP1137">
        <f t="shared" ca="1" si="292"/>
        <v>2290.6182758001178</v>
      </c>
      <c r="AQ1137">
        <f t="shared" ca="1" si="293"/>
        <v>0</v>
      </c>
      <c r="AR1137">
        <f t="shared" ca="1" si="294"/>
        <v>525.13654516253257</v>
      </c>
      <c r="AS1137">
        <f t="shared" ca="1" si="295"/>
        <v>4720.675636742877</v>
      </c>
      <c r="AT1137">
        <f t="shared" ca="1" si="296"/>
        <v>3812.0946825567071</v>
      </c>
    </row>
    <row r="1138" spans="1:46" hidden="1">
      <c r="A1138" t="str">
        <f ca="1">IF(ISNA(A$1), 0, OFFSET(data!$A$1, ROW()-1, A$1-1))</f>
        <v>Oahu</v>
      </c>
      <c r="B1138">
        <f ca="1">IF(ISNA(B$1), 0, OFFSET(data!$A$1, ROW()-1, B$1-1))</f>
        <v>2050</v>
      </c>
      <c r="C1138" s="8">
        <f ca="1">IF(ISNA(C$1), 0, OFFSET(data!$A$1, ROW()-1, C$1-1))</f>
        <v>54839.666666666664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1186.89816026531</v>
      </c>
      <c r="L1138">
        <f ca="1">IF(ISNA(L$1), 0, OFFSET(data!$A$1, ROW()-1, L$1-1))</f>
        <v>0</v>
      </c>
      <c r="M1138">
        <f ca="1">IF(ISNA(M$1), 0, OFFSET(data!$A$1, ROW()-1, M$1-1))</f>
        <v>433.10636145966703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972.04384179186798</v>
      </c>
      <c r="V1138">
        <f ca="1">IF(ISNA(V$1), 0, OFFSET(data!$A$1, ROW()-1, V$1-1))</f>
        <v>0</v>
      </c>
      <c r="W1138">
        <f ca="1">IF(ISNA(W$1), 0, OFFSET(data!$A$1, ROW()-1, W$1-1))</f>
        <v>483.58614435396203</v>
      </c>
      <c r="X1138">
        <f ca="1">IF(ISNA(X$1), 0, OFFSET(data!$A$1, ROW()-1, X$1-1))</f>
        <v>-97.204384179186803</v>
      </c>
      <c r="Y1138">
        <f ca="1">IF(ISNA(Y$1), 0, OFFSET(data!$A$1, ROW()-1, Y$1-1))</f>
        <v>111.578919758334</v>
      </c>
      <c r="Z1138">
        <f ca="1">IF(ISNA(Z$1), 0, OFFSET(data!$A$1, ROW()-1, Z$1-1))</f>
        <v>150.00000000000099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1542.6932929848099</v>
      </c>
      <c r="AD1138">
        <f ca="1">IF(ISNA(AD$1), 0, OFFSET(data!$A$1, ROW()-1, AD$1-1))</f>
        <v>1112.0508873239201</v>
      </c>
      <c r="AE1138">
        <f ca="1">IF(ISNA(AE$1), 0, OFFSET(data!$A$1, ROW()-1, AE$1-1))</f>
        <v>143.85937810351501</v>
      </c>
      <c r="AF1138" t="str">
        <f ca="1">IF(ISNA(AF$1), 0, OFFSET(data!$A$1, ROW()-1, AF$1-1))</f>
        <v>typical</v>
      </c>
      <c r="AG1138">
        <f t="shared" ca="1" si="286"/>
        <v>2050</v>
      </c>
      <c r="AH1138">
        <f t="shared" ca="1" si="287"/>
        <v>2</v>
      </c>
      <c r="AI1138">
        <f t="shared" ca="1" si="288"/>
        <v>20</v>
      </c>
      <c r="AJ1138" t="str">
        <f t="shared" ca="1" si="284"/>
        <v/>
      </c>
      <c r="AK1138" t="str">
        <f t="shared" ca="1" si="289"/>
        <v>16:00</v>
      </c>
      <c r="AL1138" s="4">
        <f t="shared" ca="1" si="285"/>
        <v>0.14385937810351501</v>
      </c>
      <c r="AM1138">
        <f t="shared" ca="1" si="283"/>
        <v>874.83945761268114</v>
      </c>
      <c r="AN1138">
        <f t="shared" ca="1" si="290"/>
        <v>150.00000000000099</v>
      </c>
      <c r="AO1138">
        <f t="shared" ca="1" si="291"/>
        <v>483.58614435396203</v>
      </c>
      <c r="AP1138">
        <f t="shared" ca="1" si="292"/>
        <v>1186.89816026531</v>
      </c>
      <c r="AQ1138">
        <f t="shared" ca="1" si="293"/>
        <v>0</v>
      </c>
      <c r="AR1138">
        <f t="shared" ca="1" si="294"/>
        <v>433.10636145966703</v>
      </c>
      <c r="AS1138">
        <f t="shared" ca="1" si="295"/>
        <v>3162.6978147097871</v>
      </c>
      <c r="AT1138">
        <f t="shared" ca="1" si="296"/>
        <v>2732.0554090488986</v>
      </c>
    </row>
    <row r="1139" spans="1:46" hidden="1">
      <c r="A1139" t="str">
        <f ca="1">IF(ISNA(A$1), 0, OFFSET(data!$A$1, ROW()-1, A$1-1))</f>
        <v>Oahu</v>
      </c>
      <c r="B1139">
        <f ca="1">IF(ISNA(B$1), 0, OFFSET(data!$A$1, ROW()-1, B$1-1))</f>
        <v>2050</v>
      </c>
      <c r="C1139" s="8">
        <f ca="1">IF(ISNA(C$1), 0, OFFSET(data!$A$1, ROW()-1, C$1-1))</f>
        <v>54839.75</v>
      </c>
      <c r="D1139">
        <f ca="1">IF(ISNA(D$1), 0, OFFSET(data!$A$1, ROW()-1, D$1-1))</f>
        <v>0</v>
      </c>
      <c r="E1139">
        <f ca="1">IF(ISNA(E$1), 0, OFFSET(data!$A$1, ROW()-1, E$1-1))</f>
        <v>8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427.63361185727803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489.05265691189402</v>
      </c>
      <c r="S1139">
        <f ca="1">IF(ISNA(S$1), 0, OFFSET(data!$A$1, ROW()-1, S$1-1))</f>
        <v>150</v>
      </c>
      <c r="T1139">
        <f ca="1">IF(ISNA(T$1), 0, OFFSET(data!$A$1, ROW()-1, T$1-1))</f>
        <v>0</v>
      </c>
      <c r="U1139">
        <f ca="1">IF(ISNA(U$1), 0, OFFSET(data!$A$1, ROW()-1, U$1-1))</f>
        <v>994.31491408245404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-99.431491408245407</v>
      </c>
      <c r="Y1139">
        <f ca="1">IF(ISNA(Y$1), 0, OFFSET(data!$A$1, ROW()-1, Y$1-1))</f>
        <v>179.80284609496499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420.05449171895901</v>
      </c>
      <c r="AD1139">
        <f ca="1">IF(ISNA(AD$1), 0, OFFSET(data!$A$1, ROW()-1, AD$1-1))</f>
        <v>406.62157390470901</v>
      </c>
      <c r="AE1139">
        <f ca="1">IF(ISNA(AE$1), 0, OFFSET(data!$A$1, ROW()-1, AE$1-1))</f>
        <v>417.742250361478</v>
      </c>
      <c r="AF1139" t="str">
        <f ca="1">IF(ISNA(AF$1), 0, OFFSET(data!$A$1, ROW()-1, AF$1-1))</f>
        <v>typical</v>
      </c>
      <c r="AG1139">
        <f t="shared" ca="1" si="286"/>
        <v>2050</v>
      </c>
      <c r="AH1139">
        <f t="shared" ca="1" si="287"/>
        <v>2</v>
      </c>
      <c r="AI1139">
        <f t="shared" ca="1" si="288"/>
        <v>20</v>
      </c>
      <c r="AJ1139" t="str">
        <f t="shared" ca="1" si="284"/>
        <v/>
      </c>
      <c r="AK1139" t="str">
        <f t="shared" ca="1" si="289"/>
        <v>18:00</v>
      </c>
      <c r="AL1139" s="4">
        <f t="shared" ca="1" si="285"/>
        <v>0.417742250361478</v>
      </c>
      <c r="AM1139">
        <f t="shared" ca="1" si="283"/>
        <v>894.88342267420865</v>
      </c>
      <c r="AN1139">
        <f t="shared" ca="1" si="290"/>
        <v>150</v>
      </c>
      <c r="AO1139">
        <f t="shared" ca="1" si="291"/>
        <v>489.05265691189402</v>
      </c>
      <c r="AP1139">
        <f t="shared" ca="1" si="292"/>
        <v>0</v>
      </c>
      <c r="AQ1139">
        <f t="shared" ca="1" si="293"/>
        <v>0</v>
      </c>
      <c r="AR1139">
        <f t="shared" ca="1" si="294"/>
        <v>427.63361185727803</v>
      </c>
      <c r="AS1139">
        <f t="shared" ca="1" si="295"/>
        <v>1494.7407604881312</v>
      </c>
      <c r="AT1139">
        <f t="shared" ca="1" si="296"/>
        <v>1481.3078426738828</v>
      </c>
    </row>
    <row r="1140" spans="1:46" hidden="1">
      <c r="A1140" t="str">
        <f ca="1">IF(ISNA(A$1), 0, OFFSET(data!$A$1, ROW()-1, A$1-1))</f>
        <v>Oahu</v>
      </c>
      <c r="B1140">
        <f ca="1">IF(ISNA(B$1), 0, OFFSET(data!$A$1, ROW()-1, B$1-1))</f>
        <v>2050</v>
      </c>
      <c r="C1140" s="8">
        <f ca="1">IF(ISNA(C$1), 0, OFFSET(data!$A$1, ROW()-1, C$1-1))</f>
        <v>54839.833333333336</v>
      </c>
      <c r="D1140">
        <f ca="1">IF(ISNA(D$1), 0, OFFSET(data!$A$1, ROW()-1, D$1-1))</f>
        <v>0</v>
      </c>
      <c r="E1140">
        <f ca="1">IF(ISNA(E$1), 0, OFFSET(data!$A$1, ROW()-1, E$1-1))</f>
        <v>8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527.50842546169702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398.55522922388099</v>
      </c>
      <c r="S1140">
        <f ca="1">IF(ISNA(S$1), 0, OFFSET(data!$A$1, ROW()-1, S$1-1))</f>
        <v>77.585587197482596</v>
      </c>
      <c r="T1140">
        <f ca="1">IF(ISNA(T$1), 0, OFFSET(data!$A$1, ROW()-1, T$1-1))</f>
        <v>0</v>
      </c>
      <c r="U1140">
        <f ca="1">IF(ISNA(U$1), 0, OFFSET(data!$A$1, ROW()-1, U$1-1))</f>
        <v>938.71680842446699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-93.871680842446693</v>
      </c>
      <c r="Y1140">
        <f ca="1">IF(ISNA(Y$1), 0, OFFSET(data!$A$1, ROW()-1, Y$1-1))</f>
        <v>166.80411430104101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582.966332209489</v>
      </c>
      <c r="AD1140">
        <f ca="1">IF(ISNA(AD$1), 0, OFFSET(data!$A$1, ROW()-1, AD$1-1))</f>
        <v>419.82849314898601</v>
      </c>
      <c r="AE1140">
        <f ca="1">IF(ISNA(AE$1), 0, OFFSET(data!$A$1, ROW()-1, AE$1-1))</f>
        <v>417.742250361478</v>
      </c>
      <c r="AF1140" t="str">
        <f ca="1">IF(ISNA(AF$1), 0, OFFSET(data!$A$1, ROW()-1, AF$1-1))</f>
        <v>typical</v>
      </c>
      <c r="AG1140">
        <f t="shared" ca="1" si="286"/>
        <v>2050</v>
      </c>
      <c r="AH1140">
        <f t="shared" ca="1" si="287"/>
        <v>2</v>
      </c>
      <c r="AI1140">
        <f t="shared" ca="1" si="288"/>
        <v>20</v>
      </c>
      <c r="AJ1140" t="str">
        <f t="shared" ca="1" si="284"/>
        <v/>
      </c>
      <c r="AK1140" t="str">
        <f t="shared" ca="1" si="289"/>
        <v>20:00</v>
      </c>
      <c r="AL1140" s="4">
        <f t="shared" ca="1" si="285"/>
        <v>0.417742250361478</v>
      </c>
      <c r="AM1140">
        <f t="shared" ref="AM1140:AM1203" ca="1" si="297">U1140+X1140</f>
        <v>844.84512758202027</v>
      </c>
      <c r="AN1140">
        <f t="shared" ca="1" si="290"/>
        <v>77.585587197482596</v>
      </c>
      <c r="AO1140">
        <f t="shared" ca="1" si="291"/>
        <v>398.55522922388099</v>
      </c>
      <c r="AP1140">
        <f t="shared" ca="1" si="292"/>
        <v>0</v>
      </c>
      <c r="AQ1140">
        <f t="shared" ca="1" si="293"/>
        <v>0</v>
      </c>
      <c r="AR1140">
        <f t="shared" ca="1" si="294"/>
        <v>527.50842546169702</v>
      </c>
      <c r="AS1140">
        <f t="shared" ca="1" si="295"/>
        <v>1594.6155740925497</v>
      </c>
      <c r="AT1140">
        <f t="shared" ca="1" si="296"/>
        <v>1431.4777350320473</v>
      </c>
    </row>
    <row r="1141" spans="1:46" hidden="1">
      <c r="A1141" t="str">
        <f ca="1">IF(ISNA(A$1), 0, OFFSET(data!$A$1, ROW()-1, A$1-1))</f>
        <v>Oahu</v>
      </c>
      <c r="B1141">
        <f ca="1">IF(ISNA(B$1), 0, OFFSET(data!$A$1, ROW()-1, B$1-1))</f>
        <v>2050</v>
      </c>
      <c r="C1141" s="8">
        <f ca="1">IF(ISNA(C$1), 0, OFFSET(data!$A$1, ROW()-1, C$1-1))</f>
        <v>54839.916666666664</v>
      </c>
      <c r="D1141">
        <f ca="1">IF(ISNA(D$1), 0, OFFSET(data!$A$1, ROW()-1, D$1-1))</f>
        <v>0</v>
      </c>
      <c r="E1141">
        <f ca="1">IF(ISNA(E$1), 0, OFFSET(data!$A$1, ROW()-1, E$1-1))</f>
        <v>8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514.44666031690895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271.91723799416701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836.17935924737503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-83.617935924737495</v>
      </c>
      <c r="Y1141">
        <f ca="1">IF(ISNA(Y$1), 0, OFFSET(data!$A$1, ROW()-1, Y$1-1))</f>
        <v>41.802474988439201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787.18991063668602</v>
      </c>
      <c r="AD1141">
        <f ca="1">IF(ISNA(AD$1), 0, OFFSET(data!$A$1, ROW()-1, AD$1-1))</f>
        <v>425.88507692141201</v>
      </c>
      <c r="AE1141">
        <f ca="1">IF(ISNA(AE$1), 0, OFFSET(data!$A$1, ROW()-1, AE$1-1))</f>
        <v>417.742250361478</v>
      </c>
      <c r="AF1141" t="str">
        <f ca="1">IF(ISNA(AF$1), 0, OFFSET(data!$A$1, ROW()-1, AF$1-1))</f>
        <v>typical</v>
      </c>
      <c r="AG1141">
        <f t="shared" ca="1" si="286"/>
        <v>2050</v>
      </c>
      <c r="AH1141">
        <f t="shared" ca="1" si="287"/>
        <v>2</v>
      </c>
      <c r="AI1141">
        <f t="shared" ca="1" si="288"/>
        <v>20</v>
      </c>
      <c r="AJ1141" t="str">
        <f t="shared" ca="1" si="284"/>
        <v/>
      </c>
      <c r="AK1141" t="str">
        <f t="shared" ca="1" si="289"/>
        <v>22:00</v>
      </c>
      <c r="AL1141" s="4">
        <f t="shared" ca="1" si="285"/>
        <v>0.417742250361478</v>
      </c>
      <c r="AM1141">
        <f t="shared" ca="1" si="297"/>
        <v>752.56142332263755</v>
      </c>
      <c r="AN1141">
        <f t="shared" ca="1" si="290"/>
        <v>0</v>
      </c>
      <c r="AO1141">
        <f t="shared" ca="1" si="291"/>
        <v>271.91723799416701</v>
      </c>
      <c r="AP1141">
        <f t="shared" ca="1" si="292"/>
        <v>0</v>
      </c>
      <c r="AQ1141">
        <f t="shared" ca="1" si="293"/>
        <v>0</v>
      </c>
      <c r="AR1141">
        <f t="shared" ca="1" si="294"/>
        <v>514.44666031690895</v>
      </c>
      <c r="AS1141">
        <f t="shared" ca="1" si="295"/>
        <v>1581.5538089477618</v>
      </c>
      <c r="AT1141">
        <f t="shared" ca="1" si="296"/>
        <v>1220.2489752324889</v>
      </c>
    </row>
    <row r="1142" spans="1:46" hidden="1">
      <c r="A1142" t="str">
        <f ca="1">IF(ISNA(A$1), 0, OFFSET(data!$A$1, ROW()-1, A$1-1))</f>
        <v>Oahu</v>
      </c>
      <c r="B1142">
        <f ca="1">IF(ISNA(B$1), 0, OFFSET(data!$A$1, ROW()-1, B$1-1))</f>
        <v>2050</v>
      </c>
      <c r="C1142" s="8">
        <f ca="1">IF(ISNA(C$1), 0, OFFSET(data!$A$1, ROW()-1, C$1-1))</f>
        <v>54888</v>
      </c>
      <c r="D1142">
        <f ca="1">IF(ISNA(D$1), 0, OFFSET(data!$A$1, ROW()-1, D$1-1))</f>
        <v>0</v>
      </c>
      <c r="E1142">
        <f ca="1">IF(ISNA(E$1), 0, OFFSET(data!$A$1, ROW()-1, E$1-1))</f>
        <v>90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189.618422816828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429.91018709333002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752.72997962170496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-75.272997962170393</v>
      </c>
      <c r="Y1142">
        <f ca="1">IF(ISNA(Y$1), 0, OFFSET(data!$A$1, ROW()-1, Y$1-1))</f>
        <v>32.071628250624201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629.19696153752295</v>
      </c>
      <c r="AD1142">
        <f ca="1">IF(ISNA(AD$1), 0, OFFSET(data!$A$1, ROW()-1, AD$1-1))</f>
        <v>279.618422816828</v>
      </c>
      <c r="AE1142">
        <f ca="1">IF(ISNA(AE$1), 0, OFFSET(data!$A$1, ROW()-1, AE$1-1))</f>
        <v>501.26366119968202</v>
      </c>
      <c r="AF1142" t="str">
        <f ca="1">IF(ISNA(AF$1), 0, OFFSET(data!$A$1, ROW()-1, AF$1-1))</f>
        <v>peak</v>
      </c>
      <c r="AG1142">
        <f t="shared" ca="1" si="286"/>
        <v>2050</v>
      </c>
      <c r="AH1142">
        <f t="shared" ca="1" si="287"/>
        <v>4</v>
      </c>
      <c r="AI1142">
        <f t="shared" ca="1" si="288"/>
        <v>10</v>
      </c>
      <c r="AJ1142" t="str">
        <f t="shared" ca="1" si="284"/>
        <v/>
      </c>
      <c r="AK1142" t="str">
        <f t="shared" ca="1" si="289"/>
        <v>00:00</v>
      </c>
      <c r="AL1142" s="4">
        <f t="shared" ca="1" si="285"/>
        <v>0.50126366119968202</v>
      </c>
      <c r="AM1142">
        <f t="shared" ca="1" si="297"/>
        <v>677.45698165953456</v>
      </c>
      <c r="AN1142">
        <f t="shared" ca="1" si="290"/>
        <v>0</v>
      </c>
      <c r="AO1142">
        <f t="shared" ca="1" si="291"/>
        <v>429.91018709333002</v>
      </c>
      <c r="AP1142">
        <f t="shared" ca="1" si="292"/>
        <v>0</v>
      </c>
      <c r="AQ1142">
        <f t="shared" ca="1" si="293"/>
        <v>0</v>
      </c>
      <c r="AR1142">
        <f t="shared" ca="1" si="294"/>
        <v>189.618422816828</v>
      </c>
      <c r="AS1142">
        <f t="shared" ca="1" si="295"/>
        <v>1338.725571447681</v>
      </c>
      <c r="AT1142">
        <f t="shared" ca="1" si="296"/>
        <v>989.14703272698682</v>
      </c>
    </row>
    <row r="1143" spans="1:46" hidden="1">
      <c r="A1143" t="str">
        <f ca="1">IF(ISNA(A$1), 0, OFFSET(data!$A$1, ROW()-1, A$1-1))</f>
        <v>Oahu</v>
      </c>
      <c r="B1143">
        <f ca="1">IF(ISNA(B$1), 0, OFFSET(data!$A$1, ROW()-1, B$1-1))</f>
        <v>2050</v>
      </c>
      <c r="C1143" s="8">
        <f ca="1">IF(ISNA(C$1), 0, OFFSET(data!$A$1, ROW()-1, C$1-1))</f>
        <v>54888.083333333336</v>
      </c>
      <c r="D1143">
        <f ca="1">IF(ISNA(D$1), 0, OFFSET(data!$A$1, ROW()-1, D$1-1))</f>
        <v>0</v>
      </c>
      <c r="E1143">
        <f ca="1">IF(ISNA(E$1), 0, OFFSET(data!$A$1, ROW()-1, E$1-1))</f>
        <v>98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246.64373749512399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340.32261154917501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735.25827864876396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-73.525827864876405</v>
      </c>
      <c r="Y1143">
        <f ca="1">IF(ISNA(Y$1), 0, OFFSET(data!$A$1, ROW()-1, Y$1-1))</f>
        <v>23.233898260412602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718.78453708167797</v>
      </c>
      <c r="AD1143">
        <f ca="1">IF(ISNA(AD$1), 0, OFFSET(data!$A$1, ROW()-1, AD$1-1))</f>
        <v>333.68215889512402</v>
      </c>
      <c r="AE1143">
        <f ca="1">IF(ISNA(AE$1), 0, OFFSET(data!$A$1, ROW()-1, AE$1-1))</f>
        <v>501.26366119968202</v>
      </c>
      <c r="AF1143" t="str">
        <f ca="1">IF(ISNA(AF$1), 0, OFFSET(data!$A$1, ROW()-1, AF$1-1))</f>
        <v>peak</v>
      </c>
      <c r="AG1143">
        <f t="shared" ca="1" si="286"/>
        <v>2050</v>
      </c>
      <c r="AH1143">
        <f t="shared" ca="1" si="287"/>
        <v>4</v>
      </c>
      <c r="AI1143">
        <f t="shared" ca="1" si="288"/>
        <v>10</v>
      </c>
      <c r="AJ1143" t="str">
        <f t="shared" ca="1" si="284"/>
        <v/>
      </c>
      <c r="AK1143" t="str">
        <f t="shared" ca="1" si="289"/>
        <v>02:00</v>
      </c>
      <c r="AL1143" s="4">
        <f t="shared" ca="1" si="285"/>
        <v>0.50126366119968202</v>
      </c>
      <c r="AM1143">
        <f t="shared" ca="1" si="297"/>
        <v>661.73245078388754</v>
      </c>
      <c r="AN1143">
        <f t="shared" ca="1" si="290"/>
        <v>0</v>
      </c>
      <c r="AO1143">
        <f t="shared" ca="1" si="291"/>
        <v>340.32261154917501</v>
      </c>
      <c r="AP1143">
        <f t="shared" ca="1" si="292"/>
        <v>0</v>
      </c>
      <c r="AQ1143">
        <f t="shared" ca="1" si="293"/>
        <v>0</v>
      </c>
      <c r="AR1143">
        <f t="shared" ca="1" si="294"/>
        <v>246.64373749512399</v>
      </c>
      <c r="AS1143">
        <f t="shared" ca="1" si="295"/>
        <v>1403.7508861259771</v>
      </c>
      <c r="AT1143">
        <f t="shared" ca="1" si="296"/>
        <v>1018.6485079394242</v>
      </c>
    </row>
    <row r="1144" spans="1:46" hidden="1">
      <c r="A1144" t="str">
        <f ca="1">IF(ISNA(A$1), 0, OFFSET(data!$A$1, ROW()-1, A$1-1))</f>
        <v>Oahu</v>
      </c>
      <c r="B1144">
        <f ca="1">IF(ISNA(B$1), 0, OFFSET(data!$A$1, ROW()-1, B$1-1))</f>
        <v>2050</v>
      </c>
      <c r="C1144" s="8">
        <f ca="1">IF(ISNA(C$1), 0, OFFSET(data!$A$1, ROW()-1, C$1-1))</f>
        <v>54888.166666666664</v>
      </c>
      <c r="D1144">
        <f ca="1">IF(ISNA(D$1), 0, OFFSET(data!$A$1, ROW()-1, D$1-1))</f>
        <v>0</v>
      </c>
      <c r="E1144">
        <f ca="1">IF(ISNA(E$1), 0, OFFSET(data!$A$1, ROW()-1, E$1-1))</f>
        <v>98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446.07488653026701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177.695116563656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776.03055436073998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-77.603055436074001</v>
      </c>
      <c r="Y1144">
        <f ca="1">IF(ISNA(Y$1), 0, OFFSET(data!$A$1, ROW()-1, Y$1-1))</f>
        <v>23.342504169258401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881.41203206719695</v>
      </c>
      <c r="AD1144">
        <f ca="1">IF(ISNA(AD$1), 0, OFFSET(data!$A$1, ROW()-1, AD$1-1))</f>
        <v>514.31307269369097</v>
      </c>
      <c r="AE1144">
        <f ca="1">IF(ISNA(AE$1), 0, OFFSET(data!$A$1, ROW()-1, AE$1-1))</f>
        <v>501.26366119968202</v>
      </c>
      <c r="AF1144" t="str">
        <f ca="1">IF(ISNA(AF$1), 0, OFFSET(data!$A$1, ROW()-1, AF$1-1))</f>
        <v>peak</v>
      </c>
      <c r="AG1144">
        <f t="shared" ca="1" si="286"/>
        <v>2050</v>
      </c>
      <c r="AH1144">
        <f t="shared" ca="1" si="287"/>
        <v>4</v>
      </c>
      <c r="AI1144">
        <f t="shared" ca="1" si="288"/>
        <v>10</v>
      </c>
      <c r="AJ1144" t="str">
        <f t="shared" ca="1" si="284"/>
        <v/>
      </c>
      <c r="AK1144" t="str">
        <f t="shared" ca="1" si="289"/>
        <v>04:00</v>
      </c>
      <c r="AL1144" s="4">
        <f t="shared" ca="1" si="285"/>
        <v>0.50126366119968202</v>
      </c>
      <c r="AM1144">
        <f t="shared" ca="1" si="297"/>
        <v>698.427498924666</v>
      </c>
      <c r="AN1144">
        <f t="shared" ca="1" si="290"/>
        <v>0</v>
      </c>
      <c r="AO1144">
        <f t="shared" ca="1" si="291"/>
        <v>177.695116563656</v>
      </c>
      <c r="AP1144">
        <f t="shared" ca="1" si="292"/>
        <v>0</v>
      </c>
      <c r="AQ1144">
        <f t="shared" ca="1" si="293"/>
        <v>0</v>
      </c>
      <c r="AR1144">
        <f t="shared" ca="1" si="294"/>
        <v>446.07488653026701</v>
      </c>
      <c r="AS1144">
        <f t="shared" ca="1" si="295"/>
        <v>1603.18203516112</v>
      </c>
      <c r="AT1144">
        <f t="shared" ca="1" si="296"/>
        <v>1236.0830757876154</v>
      </c>
    </row>
    <row r="1145" spans="1:46" hidden="1">
      <c r="A1145" t="str">
        <f ca="1">IF(ISNA(A$1), 0, OFFSET(data!$A$1, ROW()-1, A$1-1))</f>
        <v>Oahu</v>
      </c>
      <c r="B1145">
        <f ca="1">IF(ISNA(B$1), 0, OFFSET(data!$A$1, ROW()-1, B$1-1))</f>
        <v>2050</v>
      </c>
      <c r="C1145" s="8">
        <f ca="1">IF(ISNA(C$1), 0, OFFSET(data!$A$1, ROW()-1, C$1-1))</f>
        <v>54888.25</v>
      </c>
      <c r="D1145">
        <f ca="1">IF(ISNA(D$1), 0, OFFSET(data!$A$1, ROW()-1, D$1-1))</f>
        <v>0</v>
      </c>
      <c r="E1145">
        <f ca="1">IF(ISNA(E$1), 0, OFFSET(data!$A$1, ROW()-1, E$1-1))</f>
        <v>8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16.6678113791274</v>
      </c>
      <c r="L1145">
        <f ca="1">IF(ISNA(L$1), 0, OFFSET(data!$A$1, ROW()-1, L$1-1))</f>
        <v>0</v>
      </c>
      <c r="M1145">
        <f ca="1">IF(ISNA(M$1), 0, OFFSET(data!$A$1, ROW()-1, M$1-1))</f>
        <v>445.72206275903199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242.42929352393699</v>
      </c>
      <c r="S1145">
        <f ca="1">IF(ISNA(S$1), 0, OFFSET(data!$A$1, ROW()-1, S$1-1))</f>
        <v>119.99999999999901</v>
      </c>
      <c r="T1145">
        <f ca="1">IF(ISNA(T$1), 0, OFFSET(data!$A$1, ROW()-1, T$1-1))</f>
        <v>0</v>
      </c>
      <c r="U1145">
        <f ca="1">IF(ISNA(U$1), 0, OFFSET(data!$A$1, ROW()-1, U$1-1))</f>
        <v>893.99064649743605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-89.399064649743593</v>
      </c>
      <c r="Y1145">
        <f ca="1">IF(ISNA(Y$1), 0, OFFSET(data!$A$1, ROW()-1, Y$1-1))</f>
        <v>28.227585814403898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696.67785510691704</v>
      </c>
      <c r="AD1145">
        <f ca="1">IF(ISNA(AD$1), 0, OFFSET(data!$A$1, ROW()-1, AD$1-1))</f>
        <v>450.94224505232302</v>
      </c>
      <c r="AE1145">
        <f ca="1">IF(ISNA(AE$1), 0, OFFSET(data!$A$1, ROW()-1, AE$1-1))</f>
        <v>501.26366119968202</v>
      </c>
      <c r="AF1145" t="str">
        <f ca="1">IF(ISNA(AF$1), 0, OFFSET(data!$A$1, ROW()-1, AF$1-1))</f>
        <v>peak</v>
      </c>
      <c r="AG1145">
        <f t="shared" ca="1" si="286"/>
        <v>2050</v>
      </c>
      <c r="AH1145">
        <f t="shared" ca="1" si="287"/>
        <v>4</v>
      </c>
      <c r="AI1145">
        <f t="shared" ca="1" si="288"/>
        <v>10</v>
      </c>
      <c r="AJ1145" t="str">
        <f t="shared" ca="1" si="284"/>
        <v/>
      </c>
      <c r="AK1145" t="str">
        <f t="shared" ca="1" si="289"/>
        <v>06:00</v>
      </c>
      <c r="AL1145" s="4">
        <f t="shared" ca="1" si="285"/>
        <v>0.50126366119968202</v>
      </c>
      <c r="AM1145">
        <f t="shared" ca="1" si="297"/>
        <v>804.5915818476924</v>
      </c>
      <c r="AN1145">
        <f t="shared" ca="1" si="290"/>
        <v>119.99999999999901</v>
      </c>
      <c r="AO1145">
        <f t="shared" ca="1" si="291"/>
        <v>242.42929352393699</v>
      </c>
      <c r="AP1145">
        <f t="shared" ca="1" si="292"/>
        <v>16.6678113791274</v>
      </c>
      <c r="AQ1145">
        <f t="shared" ca="1" si="293"/>
        <v>0</v>
      </c>
      <c r="AR1145">
        <f t="shared" ca="1" si="294"/>
        <v>445.72206275903199</v>
      </c>
      <c r="AS1145">
        <f t="shared" ca="1" si="295"/>
        <v>1529.4970227690123</v>
      </c>
      <c r="AT1145">
        <f t="shared" ca="1" si="296"/>
        <v>1283.7614127144193</v>
      </c>
    </row>
    <row r="1146" spans="1:46" hidden="1">
      <c r="A1146" t="str">
        <f ca="1">IF(ISNA(A$1), 0, OFFSET(data!$A$1, ROW()-1, A$1-1))</f>
        <v>Oahu</v>
      </c>
      <c r="B1146">
        <f ca="1">IF(ISNA(B$1), 0, OFFSET(data!$A$1, ROW()-1, B$1-1))</f>
        <v>2050</v>
      </c>
      <c r="C1146" s="8">
        <f ca="1">IF(ISNA(C$1), 0, OFFSET(data!$A$1, ROW()-1, C$1-1))</f>
        <v>54888.333333333336</v>
      </c>
      <c r="D1146">
        <f ca="1">IF(ISNA(D$1), 0, OFFSET(data!$A$1, ROW()-1, D$1-1))</f>
        <v>0</v>
      </c>
      <c r="E1146">
        <f ca="1">IF(ISNA(E$1), 0, OFFSET(data!$A$1, ROW()-1, E$1-1))</f>
        <v>8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588.49471045164205</v>
      </c>
      <c r="L1146">
        <f ca="1">IF(ISNA(L$1), 0, OFFSET(data!$A$1, ROW()-1, L$1-1))</f>
        <v>0</v>
      </c>
      <c r="M1146">
        <f ca="1">IF(ISNA(M$1), 0, OFFSET(data!$A$1, ROW()-1, M$1-1))</f>
        <v>682.79170206244999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937.73704039381801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117.034274955596</v>
      </c>
      <c r="Y1146">
        <f ca="1">IF(ISNA(Y$1), 0, OFFSET(data!$A$1, ROW()-1, Y$1-1))</f>
        <v>224.515097164677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1059.1071486308499</v>
      </c>
      <c r="AD1146">
        <f ca="1">IF(ISNA(AD$1), 0, OFFSET(data!$A$1, ROW()-1, AD$1-1))</f>
        <v>980.80103400848202</v>
      </c>
      <c r="AE1146">
        <f ca="1">IF(ISNA(AE$1), 0, OFFSET(data!$A$1, ROW()-1, AE$1-1))</f>
        <v>451.13729507971402</v>
      </c>
      <c r="AF1146" t="str">
        <f ca="1">IF(ISNA(AF$1), 0, OFFSET(data!$A$1, ROW()-1, AF$1-1))</f>
        <v>peak</v>
      </c>
      <c r="AG1146">
        <f t="shared" ca="1" si="286"/>
        <v>2050</v>
      </c>
      <c r="AH1146">
        <f t="shared" ca="1" si="287"/>
        <v>4</v>
      </c>
      <c r="AI1146">
        <f t="shared" ca="1" si="288"/>
        <v>10</v>
      </c>
      <c r="AJ1146" t="str">
        <f t="shared" ca="1" si="284"/>
        <v/>
      </c>
      <c r="AK1146" t="str">
        <f t="shared" ca="1" si="289"/>
        <v>08:00</v>
      </c>
      <c r="AL1146" s="4">
        <f t="shared" ca="1" si="285"/>
        <v>0.45113729507971401</v>
      </c>
      <c r="AM1146">
        <f t="shared" ca="1" si="297"/>
        <v>1054.771315349414</v>
      </c>
      <c r="AN1146">
        <f t="shared" ca="1" si="290"/>
        <v>0</v>
      </c>
      <c r="AO1146">
        <f t="shared" ca="1" si="291"/>
        <v>0</v>
      </c>
      <c r="AP1146">
        <f t="shared" ca="1" si="292"/>
        <v>588.49471045164205</v>
      </c>
      <c r="AQ1146">
        <f t="shared" ca="1" si="293"/>
        <v>0</v>
      </c>
      <c r="AR1146">
        <f t="shared" ca="1" si="294"/>
        <v>682.79170206244999</v>
      </c>
      <c r="AS1146">
        <f t="shared" ca="1" si="295"/>
        <v>2338.3935611449419</v>
      </c>
      <c r="AT1146">
        <f t="shared" ca="1" si="296"/>
        <v>2260.0874465225729</v>
      </c>
    </row>
    <row r="1147" spans="1:46" hidden="1">
      <c r="A1147" t="str">
        <f ca="1">IF(ISNA(A$1), 0, OFFSET(data!$A$1, ROW()-1, A$1-1))</f>
        <v>Oahu</v>
      </c>
      <c r="B1147">
        <f ca="1">IF(ISNA(B$1), 0, OFFSET(data!$A$1, ROW()-1, B$1-1))</f>
        <v>2050</v>
      </c>
      <c r="C1147" s="8">
        <f ca="1">IF(ISNA(C$1), 0, OFFSET(data!$A$1, ROW()-1, C$1-1))</f>
        <v>54888.416666666664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1416.59647842144</v>
      </c>
      <c r="L1147">
        <f ca="1">IF(ISNA(L$1), 0, OFFSET(data!$A$1, ROW()-1, L$1-1))</f>
        <v>0</v>
      </c>
      <c r="M1147">
        <f ca="1">IF(ISNA(M$1), 0, OFFSET(data!$A$1, ROW()-1, M$1-1))</f>
        <v>561.64255265667202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960.331386400101</v>
      </c>
      <c r="V1147">
        <f ca="1">IF(ISNA(V$1), 0, OFFSET(data!$A$1, ROW()-1, V$1-1))</f>
        <v>0</v>
      </c>
      <c r="W1147">
        <f ca="1">IF(ISNA(W$1), 0, OFFSET(data!$A$1, ROW()-1, W$1-1))</f>
        <v>655.72404392729095</v>
      </c>
      <c r="X1147">
        <f ca="1">IF(ISNA(X$1), 0, OFFSET(data!$A$1, ROW()-1, X$1-1))</f>
        <v>117.034274955596</v>
      </c>
      <c r="Y1147">
        <f ca="1">IF(ISNA(Y$1), 0, OFFSET(data!$A$1, ROW()-1, Y$1-1))</f>
        <v>245.14932579512799</v>
      </c>
      <c r="Z1147">
        <f ca="1">IF(ISNA(Z$1), 0, OFFSET(data!$A$1, ROW()-1, Z$1-1))</f>
        <v>-1.1368683772161601E-12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1714.8311925581399</v>
      </c>
      <c r="AD1147">
        <f ca="1">IF(ISNA(AD$1), 0, OFFSET(data!$A$1, ROW()-1, AD$1-1))</f>
        <v>1252.14306767467</v>
      </c>
      <c r="AE1147">
        <f ca="1">IF(ISNA(AE$1), 0, OFFSET(data!$A$1, ROW()-1, AE$1-1))</f>
        <v>451.13729507971402</v>
      </c>
      <c r="AF1147" t="str">
        <f ca="1">IF(ISNA(AF$1), 0, OFFSET(data!$A$1, ROW()-1, AF$1-1))</f>
        <v>peak</v>
      </c>
      <c r="AG1147">
        <f t="shared" ca="1" si="286"/>
        <v>2050</v>
      </c>
      <c r="AH1147">
        <f t="shared" ca="1" si="287"/>
        <v>4</v>
      </c>
      <c r="AI1147">
        <f t="shared" ca="1" si="288"/>
        <v>10</v>
      </c>
      <c r="AJ1147" t="str">
        <f t="shared" ca="1" si="284"/>
        <v/>
      </c>
      <c r="AK1147" t="str">
        <f t="shared" ca="1" si="289"/>
        <v>10:00</v>
      </c>
      <c r="AL1147" s="4">
        <f t="shared" ca="1" si="285"/>
        <v>0.45113729507971401</v>
      </c>
      <c r="AM1147">
        <f t="shared" ca="1" si="297"/>
        <v>1077.3656613556971</v>
      </c>
      <c r="AN1147">
        <f t="shared" ca="1" si="290"/>
        <v>0</v>
      </c>
      <c r="AO1147">
        <f t="shared" ca="1" si="291"/>
        <v>655.72404392729095</v>
      </c>
      <c r="AP1147">
        <f t="shared" ca="1" si="292"/>
        <v>1416.59647842144</v>
      </c>
      <c r="AQ1147">
        <f t="shared" ca="1" si="293"/>
        <v>0</v>
      </c>
      <c r="AR1147">
        <f t="shared" ca="1" si="294"/>
        <v>561.64255265667202</v>
      </c>
      <c r="AS1147">
        <f t="shared" ca="1" si="295"/>
        <v>3693.0702236362522</v>
      </c>
      <c r="AT1147">
        <f t="shared" ca="1" si="296"/>
        <v>3230.3820987527852</v>
      </c>
    </row>
    <row r="1148" spans="1:46" hidden="1">
      <c r="A1148" t="str">
        <f ca="1">IF(ISNA(A$1), 0, OFFSET(data!$A$1, ROW()-1, A$1-1))</f>
        <v>Oahu</v>
      </c>
      <c r="B1148">
        <f ca="1">IF(ISNA(B$1), 0, OFFSET(data!$A$1, ROW()-1, B$1-1))</f>
        <v>2050</v>
      </c>
      <c r="C1148" s="8">
        <f ca="1">IF(ISNA(C$1), 0, OFFSET(data!$A$1, ROW()-1, C$1-1))</f>
        <v>54888.5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1610.7526688729899</v>
      </c>
      <c r="L1148">
        <f ca="1">IF(ISNA(L$1), 0, OFFSET(data!$A$1, ROW()-1, L$1-1))</f>
        <v>0</v>
      </c>
      <c r="M1148">
        <f ca="1">IF(ISNA(M$1), 0, OFFSET(data!$A$1, ROW()-1, M$1-1))</f>
        <v>128.55292590606899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955.79063405501302</v>
      </c>
      <c r="V1148">
        <f ca="1">IF(ISNA(V$1), 0, OFFSET(data!$A$1, ROW()-1, V$1-1))</f>
        <v>0</v>
      </c>
      <c r="W1148">
        <f ca="1">IF(ISNA(W$1), 0, OFFSET(data!$A$1, ROW()-1, W$1-1))</f>
        <v>421.33135997332801</v>
      </c>
      <c r="X1148">
        <f ca="1">IF(ISNA(X$1), 0, OFFSET(data!$A$1, ROW()-1, X$1-1))</f>
        <v>117.034274955596</v>
      </c>
      <c r="Y1148">
        <f ca="1">IF(ISNA(Y$1), 0, OFFSET(data!$A$1, ROW()-1, Y$1-1))</f>
        <v>245.14932579512799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1480.43850860418</v>
      </c>
      <c r="AD1148">
        <f ca="1">IF(ISNA(AD$1), 0, OFFSET(data!$A$1, ROW()-1, AD$1-1))</f>
        <v>944.52699827362301</v>
      </c>
      <c r="AE1148">
        <f ca="1">IF(ISNA(AE$1), 0, OFFSET(data!$A$1, ROW()-1, AE$1-1))</f>
        <v>451.13729507971402</v>
      </c>
      <c r="AF1148" t="str">
        <f ca="1">IF(ISNA(AF$1), 0, OFFSET(data!$A$1, ROW()-1, AF$1-1))</f>
        <v>peak</v>
      </c>
      <c r="AG1148">
        <f t="shared" ca="1" si="286"/>
        <v>2050</v>
      </c>
      <c r="AH1148">
        <f t="shared" ca="1" si="287"/>
        <v>4</v>
      </c>
      <c r="AI1148">
        <f t="shared" ca="1" si="288"/>
        <v>10</v>
      </c>
      <c r="AJ1148" t="str">
        <f t="shared" ca="1" si="284"/>
        <v/>
      </c>
      <c r="AK1148" t="str">
        <f t="shared" ca="1" si="289"/>
        <v>12:00</v>
      </c>
      <c r="AL1148" s="4">
        <f t="shared" ca="1" si="285"/>
        <v>0.45113729507971401</v>
      </c>
      <c r="AM1148">
        <f t="shared" ca="1" si="297"/>
        <v>1072.824909010609</v>
      </c>
      <c r="AN1148">
        <f t="shared" ca="1" si="290"/>
        <v>0</v>
      </c>
      <c r="AO1148">
        <f t="shared" ca="1" si="291"/>
        <v>421.33135997332801</v>
      </c>
      <c r="AP1148">
        <f t="shared" ca="1" si="292"/>
        <v>1610.7526688729899</v>
      </c>
      <c r="AQ1148">
        <f t="shared" ca="1" si="293"/>
        <v>0</v>
      </c>
      <c r="AR1148">
        <f t="shared" ca="1" si="294"/>
        <v>128.55292590606899</v>
      </c>
      <c r="AS1148">
        <f t="shared" ca="1" si="295"/>
        <v>3219.7441033832392</v>
      </c>
      <c r="AT1148">
        <f t="shared" ca="1" si="296"/>
        <v>2683.832593052688</v>
      </c>
    </row>
    <row r="1149" spans="1:46" hidden="1">
      <c r="A1149" t="str">
        <f ca="1">IF(ISNA(A$1), 0, OFFSET(data!$A$1, ROW()-1, A$1-1))</f>
        <v>Oahu</v>
      </c>
      <c r="B1149">
        <f ca="1">IF(ISNA(B$1), 0, OFFSET(data!$A$1, ROW()-1, B$1-1))</f>
        <v>2050</v>
      </c>
      <c r="C1149" s="8">
        <f ca="1">IF(ISNA(C$1), 0, OFFSET(data!$A$1, ROW()-1, C$1-1))</f>
        <v>54888.583333333336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1726.7523082274399</v>
      </c>
      <c r="L1149">
        <f ca="1">IF(ISNA(L$1), 0, OFFSET(data!$A$1, ROW()-1, L$1-1))</f>
        <v>0</v>
      </c>
      <c r="M1149">
        <f ca="1">IF(ISNA(M$1), 0, OFFSET(data!$A$1, ROW()-1, M$1-1))</f>
        <v>136.786813846017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965.85688021761803</v>
      </c>
      <c r="V1149">
        <f ca="1">IF(ISNA(V$1), 0, OFFSET(data!$A$1, ROW()-1, V$1-1))</f>
        <v>0</v>
      </c>
      <c r="W1149">
        <f ca="1">IF(ISNA(W$1), 0, OFFSET(data!$A$1, ROW()-1, W$1-1))</f>
        <v>535.49864110512101</v>
      </c>
      <c r="X1149">
        <f ca="1">IF(ISNA(X$1), 0, OFFSET(data!$A$1, ROW()-1, X$1-1))</f>
        <v>117.034274955596</v>
      </c>
      <c r="Y1149">
        <f ca="1">IF(ISNA(Y$1), 0, OFFSET(data!$A$1, ROW()-1, Y$1-1))</f>
        <v>245.14932579512799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1594.6057897359699</v>
      </c>
      <c r="AD1149">
        <f ca="1">IF(ISNA(AD$1), 0, OFFSET(data!$A$1, ROW()-1, AD$1-1))</f>
        <v>958.66330502144206</v>
      </c>
      <c r="AE1149">
        <f ca="1">IF(ISNA(AE$1), 0, OFFSET(data!$A$1, ROW()-1, AE$1-1))</f>
        <v>451.13729507971402</v>
      </c>
      <c r="AF1149" t="str">
        <f ca="1">IF(ISNA(AF$1), 0, OFFSET(data!$A$1, ROW()-1, AF$1-1))</f>
        <v>peak</v>
      </c>
      <c r="AG1149">
        <f t="shared" ca="1" si="286"/>
        <v>2050</v>
      </c>
      <c r="AH1149">
        <f t="shared" ca="1" si="287"/>
        <v>4</v>
      </c>
      <c r="AI1149">
        <f t="shared" ca="1" si="288"/>
        <v>10</v>
      </c>
      <c r="AJ1149" t="str">
        <f t="shared" ca="1" si="284"/>
        <v/>
      </c>
      <c r="AK1149" t="str">
        <f t="shared" ca="1" si="289"/>
        <v>14:00</v>
      </c>
      <c r="AL1149" s="4">
        <f t="shared" ca="1" si="285"/>
        <v>0.45113729507971401</v>
      </c>
      <c r="AM1149">
        <f t="shared" ca="1" si="297"/>
        <v>1082.891155173214</v>
      </c>
      <c r="AN1149">
        <f t="shared" ca="1" si="290"/>
        <v>0</v>
      </c>
      <c r="AO1149">
        <f t="shared" ca="1" si="291"/>
        <v>535.49864110512101</v>
      </c>
      <c r="AP1149">
        <f t="shared" ca="1" si="292"/>
        <v>1726.7523082274399</v>
      </c>
      <c r="AQ1149">
        <f t="shared" ca="1" si="293"/>
        <v>0</v>
      </c>
      <c r="AR1149">
        <f t="shared" ca="1" si="294"/>
        <v>136.786813846017</v>
      </c>
      <c r="AS1149">
        <f t="shared" ca="1" si="295"/>
        <v>3458.144911809427</v>
      </c>
      <c r="AT1149">
        <f t="shared" ca="1" si="296"/>
        <v>2822.202427094905</v>
      </c>
    </row>
    <row r="1150" spans="1:46" hidden="1">
      <c r="A1150" t="str">
        <f ca="1">IF(ISNA(A$1), 0, OFFSET(data!$A$1, ROW()-1, A$1-1))</f>
        <v>Oahu</v>
      </c>
      <c r="B1150">
        <f ca="1">IF(ISNA(B$1), 0, OFFSET(data!$A$1, ROW()-1, B$1-1))</f>
        <v>2050</v>
      </c>
      <c r="C1150" s="8">
        <f ca="1">IF(ISNA(C$1), 0, OFFSET(data!$A$1, ROW()-1, C$1-1))</f>
        <v>54888.666666666664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1395.06981414499</v>
      </c>
      <c r="L1150">
        <f ca="1">IF(ISNA(L$1), 0, OFFSET(data!$A$1, ROW()-1, L$1-1))</f>
        <v>0</v>
      </c>
      <c r="M1150">
        <f ca="1">IF(ISNA(M$1), 0, OFFSET(data!$A$1, ROW()-1, M$1-1))</f>
        <v>184.60461615260601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962.42520538945701</v>
      </c>
      <c r="V1150">
        <f ca="1">IF(ISNA(V$1), 0, OFFSET(data!$A$1, ROW()-1, V$1-1))</f>
        <v>0</v>
      </c>
      <c r="W1150">
        <f ca="1">IF(ISNA(W$1), 0, OFFSET(data!$A$1, ROW()-1, W$1-1))</f>
        <v>255.06562415741399</v>
      </c>
      <c r="X1150">
        <f ca="1">IF(ISNA(X$1), 0, OFFSET(data!$A$1, ROW()-1, X$1-1))</f>
        <v>117.034274955596</v>
      </c>
      <c r="Y1150">
        <f ca="1">IF(ISNA(Y$1), 0, OFFSET(data!$A$1, ROW()-1, Y$1-1))</f>
        <v>245.14932579512799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1314.1727727882601</v>
      </c>
      <c r="AD1150">
        <f ca="1">IF(ISNA(AD$1), 0, OFFSET(data!$A$1, ROW()-1, AD$1-1))</f>
        <v>993.00158422232698</v>
      </c>
      <c r="AE1150">
        <f ca="1">IF(ISNA(AE$1), 0, OFFSET(data!$A$1, ROW()-1, AE$1-1))</f>
        <v>451.13729507971402</v>
      </c>
      <c r="AF1150" t="str">
        <f ca="1">IF(ISNA(AF$1), 0, OFFSET(data!$A$1, ROW()-1, AF$1-1))</f>
        <v>peak</v>
      </c>
      <c r="AG1150">
        <f t="shared" ca="1" si="286"/>
        <v>2050</v>
      </c>
      <c r="AH1150">
        <f t="shared" ca="1" si="287"/>
        <v>4</v>
      </c>
      <c r="AI1150">
        <f t="shared" ca="1" si="288"/>
        <v>10</v>
      </c>
      <c r="AJ1150" t="str">
        <f t="shared" ca="1" si="284"/>
        <v/>
      </c>
      <c r="AK1150" t="str">
        <f t="shared" ca="1" si="289"/>
        <v>16:00</v>
      </c>
      <c r="AL1150" s="4">
        <f t="shared" ca="1" si="285"/>
        <v>0.45113729507971401</v>
      </c>
      <c r="AM1150">
        <f t="shared" ca="1" si="297"/>
        <v>1079.459480345053</v>
      </c>
      <c r="AN1150">
        <f t="shared" ca="1" si="290"/>
        <v>0</v>
      </c>
      <c r="AO1150">
        <f t="shared" ca="1" si="291"/>
        <v>255.06562415741399</v>
      </c>
      <c r="AP1150">
        <f t="shared" ca="1" si="292"/>
        <v>1395.06981414499</v>
      </c>
      <c r="AQ1150">
        <f t="shared" ca="1" si="293"/>
        <v>0</v>
      </c>
      <c r="AR1150">
        <f t="shared" ca="1" si="294"/>
        <v>184.60461615260601</v>
      </c>
      <c r="AS1150">
        <f t="shared" ca="1" si="295"/>
        <v>2893.8472030858561</v>
      </c>
      <c r="AT1150">
        <f t="shared" ca="1" si="296"/>
        <v>2572.6760145199219</v>
      </c>
    </row>
    <row r="1151" spans="1:46" hidden="1">
      <c r="A1151" t="str">
        <f ca="1">IF(ISNA(A$1), 0, OFFSET(data!$A$1, ROW()-1, A$1-1))</f>
        <v>Oahu</v>
      </c>
      <c r="B1151">
        <f ca="1">IF(ISNA(B$1), 0, OFFSET(data!$A$1, ROW()-1, B$1-1))</f>
        <v>2050</v>
      </c>
      <c r="C1151" s="8">
        <f ca="1">IF(ISNA(C$1), 0, OFFSET(data!$A$1, ROW()-1, C$1-1))</f>
        <v>54888.75</v>
      </c>
      <c r="D1151">
        <f ca="1">IF(ISNA(D$1), 0, OFFSET(data!$A$1, ROW()-1, D$1-1))</f>
        <v>0</v>
      </c>
      <c r="E1151">
        <f ca="1">IF(ISNA(E$1), 0, OFFSET(data!$A$1, ROW()-1, E$1-1))</f>
        <v>8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46.953732099615102</v>
      </c>
      <c r="L1151">
        <f ca="1">IF(ISNA(L$1), 0, OFFSET(data!$A$1, ROW()-1, L$1-1))</f>
        <v>0</v>
      </c>
      <c r="M1151">
        <f ca="1">IF(ISNA(M$1), 0, OFFSET(data!$A$1, ROW()-1, M$1-1))</f>
        <v>567.29116604286605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450.17646524010502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991.79835254180296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-99.179835254180304</v>
      </c>
      <c r="Y1151">
        <f ca="1">IF(ISNA(Y$1), 0, OFFSET(data!$A$1, ROW()-1, Y$1-1))</f>
        <v>179.80284609496499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608.93068339074796</v>
      </c>
      <c r="AD1151">
        <f ca="1">IF(ISNA(AD$1), 0, OFFSET(data!$A$1, ROW()-1, AD$1-1))</f>
        <v>492.05714536100101</v>
      </c>
      <c r="AE1151">
        <f ca="1">IF(ISNA(AE$1), 0, OFFSET(data!$A$1, ROW()-1, AE$1-1))</f>
        <v>501.26366119968202</v>
      </c>
      <c r="AF1151" t="str">
        <f ca="1">IF(ISNA(AF$1), 0, OFFSET(data!$A$1, ROW()-1, AF$1-1))</f>
        <v>peak</v>
      </c>
      <c r="AG1151">
        <f t="shared" ca="1" si="286"/>
        <v>2050</v>
      </c>
      <c r="AH1151">
        <f t="shared" ca="1" si="287"/>
        <v>4</v>
      </c>
      <c r="AI1151">
        <f t="shared" ca="1" si="288"/>
        <v>10</v>
      </c>
      <c r="AJ1151" t="str">
        <f t="shared" ca="1" si="284"/>
        <v/>
      </c>
      <c r="AK1151" t="str">
        <f t="shared" ca="1" si="289"/>
        <v>18:00</v>
      </c>
      <c r="AL1151" s="4">
        <f t="shared" ca="1" si="285"/>
        <v>0.50126366119968202</v>
      </c>
      <c r="AM1151">
        <f t="shared" ca="1" si="297"/>
        <v>892.61851728762269</v>
      </c>
      <c r="AN1151">
        <f t="shared" ca="1" si="290"/>
        <v>0</v>
      </c>
      <c r="AO1151">
        <f t="shared" ca="1" si="291"/>
        <v>450.17646524010502</v>
      </c>
      <c r="AP1151">
        <f t="shared" ca="1" si="292"/>
        <v>46.953732099615102</v>
      </c>
      <c r="AQ1151">
        <f t="shared" ca="1" si="293"/>
        <v>0</v>
      </c>
      <c r="AR1151">
        <f t="shared" ca="1" si="294"/>
        <v>567.29116604286605</v>
      </c>
      <c r="AS1151">
        <f t="shared" ca="1" si="295"/>
        <v>1681.3520467733342</v>
      </c>
      <c r="AT1151">
        <f t="shared" ca="1" si="296"/>
        <v>1564.4785087435887</v>
      </c>
    </row>
    <row r="1152" spans="1:46" hidden="1">
      <c r="A1152" t="str">
        <f ca="1">IF(ISNA(A$1), 0, OFFSET(data!$A$1, ROW()-1, A$1-1))</f>
        <v>Oahu</v>
      </c>
      <c r="B1152">
        <f ca="1">IF(ISNA(B$1), 0, OFFSET(data!$A$1, ROW()-1, B$1-1))</f>
        <v>2050</v>
      </c>
      <c r="C1152" s="8">
        <f ca="1">IF(ISNA(C$1), 0, OFFSET(data!$A$1, ROW()-1, C$1-1))</f>
        <v>54888.833333333336</v>
      </c>
      <c r="D1152">
        <f ca="1">IF(ISNA(D$1), 0, OFFSET(data!$A$1, ROW()-1, D$1-1))</f>
        <v>0</v>
      </c>
      <c r="E1152">
        <f ca="1">IF(ISNA(E$1), 0, OFFSET(data!$A$1, ROW()-1, E$1-1))</f>
        <v>98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882.09071701582195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40.971758124137999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949.17595648768804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-94.917595648768796</v>
      </c>
      <c r="Y1152">
        <f ca="1">IF(ISNA(Y$1), 0, OFFSET(data!$A$1, ROW()-1, Y$1-1))</f>
        <v>166.80411430104101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1018.13539050671</v>
      </c>
      <c r="AD1152">
        <f ca="1">IF(ISNA(AD$1), 0, OFFSET(data!$A$1, ROW()-1, AD$1-1))</f>
        <v>527.10341326138598</v>
      </c>
      <c r="AE1152">
        <f ca="1">IF(ISNA(AE$1), 0, OFFSET(data!$A$1, ROW()-1, AE$1-1))</f>
        <v>501.26366119968202</v>
      </c>
      <c r="AF1152" t="str">
        <f ca="1">IF(ISNA(AF$1), 0, OFFSET(data!$A$1, ROW()-1, AF$1-1))</f>
        <v>peak</v>
      </c>
      <c r="AG1152">
        <f t="shared" ca="1" si="286"/>
        <v>2050</v>
      </c>
      <c r="AH1152">
        <f t="shared" ca="1" si="287"/>
        <v>4</v>
      </c>
      <c r="AI1152">
        <f t="shared" ca="1" si="288"/>
        <v>10</v>
      </c>
      <c r="AJ1152" t="str">
        <f t="shared" ca="1" si="284"/>
        <v/>
      </c>
      <c r="AK1152" t="str">
        <f t="shared" ca="1" si="289"/>
        <v>20:00</v>
      </c>
      <c r="AL1152" s="4">
        <f t="shared" ca="1" si="285"/>
        <v>0.50126366119968202</v>
      </c>
      <c r="AM1152">
        <f t="shared" ca="1" si="297"/>
        <v>854.2583608389192</v>
      </c>
      <c r="AN1152">
        <f t="shared" ca="1" si="290"/>
        <v>0</v>
      </c>
      <c r="AO1152">
        <f t="shared" ca="1" si="291"/>
        <v>40.971758124137999</v>
      </c>
      <c r="AP1152">
        <f t="shared" ca="1" si="292"/>
        <v>0</v>
      </c>
      <c r="AQ1152">
        <f t="shared" ca="1" si="293"/>
        <v>0</v>
      </c>
      <c r="AR1152">
        <f t="shared" ca="1" si="294"/>
        <v>882.09071701582195</v>
      </c>
      <c r="AS1152">
        <f t="shared" ca="1" si="295"/>
        <v>2039.1978656466699</v>
      </c>
      <c r="AT1152">
        <f t="shared" ca="1" si="296"/>
        <v>1548.1658884013464</v>
      </c>
    </row>
    <row r="1153" spans="1:46" hidden="1">
      <c r="A1153" t="str">
        <f ca="1">IF(ISNA(A$1), 0, OFFSET(data!$A$1, ROW()-1, A$1-1))</f>
        <v>Oahu</v>
      </c>
      <c r="B1153">
        <f ca="1">IF(ISNA(B$1), 0, OFFSET(data!$A$1, ROW()-1, B$1-1))</f>
        <v>2050</v>
      </c>
      <c r="C1153" s="8">
        <f ca="1">IF(ISNA(C$1), 0, OFFSET(data!$A$1, ROW()-1, C$1-1))</f>
        <v>54888.916666666664</v>
      </c>
      <c r="D1153">
        <f ca="1">IF(ISNA(D$1), 0, OFFSET(data!$A$1, ROW()-1, D$1-1))</f>
        <v>0</v>
      </c>
      <c r="E1153">
        <f ca="1">IF(ISNA(E$1), 0, OFFSET(data!$A$1, ROW()-1, E$1-1))</f>
        <v>98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839.98913051785701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845.738314348426</v>
      </c>
      <c r="V1153">
        <f ca="1">IF(ISNA(V$1), 0, OFFSET(data!$A$1, ROW()-1, V$1-1))</f>
        <v>0</v>
      </c>
      <c r="W1153">
        <f ca="1">IF(ISNA(W$1), 0, OFFSET(data!$A$1, ROW()-1, W$1-1))</f>
        <v>0.71969983056044295</v>
      </c>
      <c r="X1153">
        <f ca="1">IF(ISNA(X$1), 0, OFFSET(data!$A$1, ROW()-1, X$1-1))</f>
        <v>-75.272997962170393</v>
      </c>
      <c r="Y1153">
        <f ca="1">IF(ISNA(Y$1), 0, OFFSET(data!$A$1, ROW()-1, Y$1-1))</f>
        <v>166.80411430104101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1059.82684846141</v>
      </c>
      <c r="AD1153">
        <f ca="1">IF(ISNA(AD$1), 0, OFFSET(data!$A$1, ROW()-1, AD$1-1))</f>
        <v>527.10341326138598</v>
      </c>
      <c r="AE1153">
        <f ca="1">IF(ISNA(AE$1), 0, OFFSET(data!$A$1, ROW()-1, AE$1-1))</f>
        <v>451.13729507971402</v>
      </c>
      <c r="AF1153" t="str">
        <f ca="1">IF(ISNA(AF$1), 0, OFFSET(data!$A$1, ROW()-1, AF$1-1))</f>
        <v>peak</v>
      </c>
      <c r="AG1153">
        <f t="shared" ca="1" si="286"/>
        <v>2050</v>
      </c>
      <c r="AH1153">
        <f t="shared" ca="1" si="287"/>
        <v>4</v>
      </c>
      <c r="AI1153">
        <f t="shared" ca="1" si="288"/>
        <v>10</v>
      </c>
      <c r="AJ1153" t="str">
        <f t="shared" ca="1" si="284"/>
        <v/>
      </c>
      <c r="AK1153" t="str">
        <f t="shared" ca="1" si="289"/>
        <v>22:00</v>
      </c>
      <c r="AL1153" s="4">
        <f t="shared" ca="1" si="285"/>
        <v>0.45113729507971401</v>
      </c>
      <c r="AM1153">
        <f t="shared" ca="1" si="297"/>
        <v>770.46531638625561</v>
      </c>
      <c r="AN1153">
        <f t="shared" ca="1" si="290"/>
        <v>0</v>
      </c>
      <c r="AO1153">
        <f t="shared" ca="1" si="291"/>
        <v>0.71969983056044295</v>
      </c>
      <c r="AP1153">
        <f t="shared" ca="1" si="292"/>
        <v>0</v>
      </c>
      <c r="AQ1153">
        <f t="shared" ca="1" si="293"/>
        <v>0</v>
      </c>
      <c r="AR1153">
        <f t="shared" ca="1" si="294"/>
        <v>839.98913051785701</v>
      </c>
      <c r="AS1153">
        <f t="shared" ca="1" si="295"/>
        <v>1997.8159789792671</v>
      </c>
      <c r="AT1153">
        <f t="shared" ca="1" si="296"/>
        <v>1465.092543779243</v>
      </c>
    </row>
    <row r="1154" spans="1:46" hidden="1">
      <c r="A1154" t="str">
        <f ca="1">IF(ISNA(A$1), 0, OFFSET(data!$A$1, ROW()-1, A$1-1))</f>
        <v>Oahu</v>
      </c>
      <c r="B1154">
        <f ca="1">IF(ISNA(B$1), 0, OFFSET(data!$A$1, ROW()-1, B$1-1))</f>
        <v>2050</v>
      </c>
      <c r="C1154" s="8">
        <f ca="1">IF(ISNA(C$1), 0, OFFSET(data!$A$1, ROW()-1, C$1-1))</f>
        <v>54910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950.102535124219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584.80755726791006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770.29968902925498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179.80284609496499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1643.9147058987601</v>
      </c>
      <c r="AD1154">
        <f ca="1">IF(ISNA(AD$1), 0, OFFSET(data!$A$1, ROW()-1, AD$1-1))</f>
        <v>437.10341326138598</v>
      </c>
      <c r="AE1154">
        <f ca="1">IF(ISNA(AE$1), 0, OFFSET(data!$A$1, ROW()-1, AE$1-1))</f>
        <v>0</v>
      </c>
      <c r="AF1154" t="str">
        <f ca="1">IF(ISNA(AF$1), 0, OFFSET(data!$A$1, ROW()-1, AF$1-1))</f>
        <v>peak</v>
      </c>
      <c r="AG1154">
        <f t="shared" ca="1" si="286"/>
        <v>2050</v>
      </c>
      <c r="AH1154">
        <f t="shared" ca="1" si="287"/>
        <v>5</v>
      </c>
      <c r="AI1154">
        <f t="shared" ca="1" si="288"/>
        <v>2</v>
      </c>
      <c r="AJ1154" t="str">
        <f t="shared" ca="1" si="284"/>
        <v/>
      </c>
      <c r="AK1154" t="str">
        <f t="shared" ca="1" si="289"/>
        <v>00:00</v>
      </c>
      <c r="AL1154" s="4">
        <f t="shared" ca="1" si="285"/>
        <v>0</v>
      </c>
      <c r="AM1154">
        <f t="shared" ca="1" si="297"/>
        <v>770.29968902925498</v>
      </c>
      <c r="AN1154">
        <f t="shared" ca="1" si="290"/>
        <v>0</v>
      </c>
      <c r="AO1154">
        <f t="shared" ca="1" si="291"/>
        <v>0</v>
      </c>
      <c r="AP1154">
        <f t="shared" ca="1" si="292"/>
        <v>0</v>
      </c>
      <c r="AQ1154">
        <f t="shared" ca="1" si="293"/>
        <v>0</v>
      </c>
      <c r="AR1154">
        <f t="shared" ca="1" si="294"/>
        <v>1534.9100923921292</v>
      </c>
      <c r="AS1154">
        <f t="shared" ca="1" si="295"/>
        <v>2594.0172410229789</v>
      </c>
      <c r="AT1154">
        <f t="shared" ca="1" si="296"/>
        <v>1387.205948385606</v>
      </c>
    </row>
    <row r="1155" spans="1:46" hidden="1">
      <c r="A1155" t="str">
        <f ca="1">IF(ISNA(A$1), 0, OFFSET(data!$A$1, ROW()-1, A$1-1))</f>
        <v>Oahu</v>
      </c>
      <c r="B1155">
        <f ca="1">IF(ISNA(B$1), 0, OFFSET(data!$A$1, ROW()-1, B$1-1))</f>
        <v>2050</v>
      </c>
      <c r="C1155" s="8">
        <f ca="1">IF(ISNA(C$1), 0, OFFSET(data!$A$1, ROW()-1, C$1-1))</f>
        <v>54910.083333333336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928.35593580628597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477.82546801185799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748.55308971132104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179.80284609496499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1536.9326166427099</v>
      </c>
      <c r="AD1155">
        <f ca="1">IF(ISNA(AD$1), 0, OFFSET(data!$A$1, ROW()-1, AD$1-1))</f>
        <v>437.10341326138598</v>
      </c>
      <c r="AE1155">
        <f ca="1">IF(ISNA(AE$1), 0, OFFSET(data!$A$1, ROW()-1, AE$1-1))</f>
        <v>0</v>
      </c>
      <c r="AF1155" t="str">
        <f ca="1">IF(ISNA(AF$1), 0, OFFSET(data!$A$1, ROW()-1, AF$1-1))</f>
        <v>peak</v>
      </c>
      <c r="AG1155">
        <f t="shared" ca="1" si="286"/>
        <v>2050</v>
      </c>
      <c r="AH1155">
        <f t="shared" ca="1" si="287"/>
        <v>5</v>
      </c>
      <c r="AI1155">
        <f t="shared" ca="1" si="288"/>
        <v>2</v>
      </c>
      <c r="AJ1155" t="str">
        <f t="shared" ref="AJ1155:AJ1218" ca="1" si="298">IF(RIGHT(C1155, 5)="12:00", AI1155, "")</f>
        <v/>
      </c>
      <c r="AK1155" t="str">
        <f t="shared" ca="1" si="289"/>
        <v>02:00</v>
      </c>
      <c r="AL1155" s="4">
        <f t="shared" ref="AL1155:AL1218" ca="1" si="299">AE1155/1000</f>
        <v>0</v>
      </c>
      <c r="AM1155">
        <f t="shared" ca="1" si="297"/>
        <v>748.55308971132104</v>
      </c>
      <c r="AN1155">
        <f t="shared" ca="1" si="290"/>
        <v>0</v>
      </c>
      <c r="AO1155">
        <f t="shared" ca="1" si="291"/>
        <v>0</v>
      </c>
      <c r="AP1155">
        <f t="shared" ca="1" si="292"/>
        <v>0</v>
      </c>
      <c r="AQ1155">
        <f t="shared" ca="1" si="293"/>
        <v>0</v>
      </c>
      <c r="AR1155">
        <f t="shared" ca="1" si="294"/>
        <v>1406.181403818144</v>
      </c>
      <c r="AS1155">
        <f t="shared" ca="1" si="295"/>
        <v>2465.2885524489957</v>
      </c>
      <c r="AT1155">
        <f t="shared" ca="1" si="296"/>
        <v>1365.4593490676721</v>
      </c>
    </row>
    <row r="1156" spans="1:46" hidden="1">
      <c r="A1156" t="str">
        <f ca="1">IF(ISNA(A$1), 0, OFFSET(data!$A$1, ROW()-1, A$1-1))</f>
        <v>Oahu</v>
      </c>
      <c r="B1156">
        <f ca="1">IF(ISNA(B$1), 0, OFFSET(data!$A$1, ROW()-1, B$1-1))</f>
        <v>2050</v>
      </c>
      <c r="C1156" s="8">
        <f ca="1">IF(ISNA(C$1), 0, OFFSET(data!$A$1, ROW()-1, C$1-1))</f>
        <v>54910.166666666664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928.35593580628597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348.607254863783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774.27229614875102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154.08363965753401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1407.71440349463</v>
      </c>
      <c r="AD1156">
        <f ca="1">IF(ISNA(AD$1), 0, OFFSET(data!$A$1, ROW()-1, AD$1-1))</f>
        <v>436.88122231051801</v>
      </c>
      <c r="AE1156">
        <f ca="1">IF(ISNA(AE$1), 0, OFFSET(data!$A$1, ROW()-1, AE$1-1))</f>
        <v>0</v>
      </c>
      <c r="AF1156" t="str">
        <f ca="1">IF(ISNA(AF$1), 0, OFFSET(data!$A$1, ROW()-1, AF$1-1))</f>
        <v>peak</v>
      </c>
      <c r="AG1156">
        <f t="shared" ref="AG1156:AG1219" ca="1" si="300">YEAR(C1156)</f>
        <v>2050</v>
      </c>
      <c r="AH1156">
        <f t="shared" ref="AH1156:AH1219" ca="1" si="301">MONTH(C1156)</f>
        <v>5</v>
      </c>
      <c r="AI1156">
        <f t="shared" ref="AI1156:AI1219" ca="1" si="302">DAY(C1156)</f>
        <v>2</v>
      </c>
      <c r="AJ1156" t="str">
        <f t="shared" ca="1" si="298"/>
        <v/>
      </c>
      <c r="AK1156" t="str">
        <f t="shared" ref="AK1156:AK1219" ca="1" si="303">TEXT(C1156, "HH:MM")</f>
        <v>04:00</v>
      </c>
      <c r="AL1156" s="4">
        <f t="shared" ca="1" si="299"/>
        <v>0</v>
      </c>
      <c r="AM1156">
        <f t="shared" ca="1" si="297"/>
        <v>774.27229614875102</v>
      </c>
      <c r="AN1156">
        <f t="shared" ref="AN1156:AN1219" ca="1" si="304">MAX(S1156,Z1156)</f>
        <v>0</v>
      </c>
      <c r="AO1156">
        <f t="shared" ref="AO1156:AO1219" ca="1" si="305">MAX(R1156,W1156)</f>
        <v>0</v>
      </c>
      <c r="AP1156">
        <f t="shared" ref="AP1156:AP1219" ca="1" si="306">K1156+N1156</f>
        <v>0</v>
      </c>
      <c r="AQ1156">
        <f t="shared" ref="AQ1156:AQ1219" ca="1" si="307">L1156+O1156</f>
        <v>0</v>
      </c>
      <c r="AR1156">
        <f t="shared" ref="AR1156:AR1219" ca="1" si="308">M1156+P1156</f>
        <v>1276.963190670069</v>
      </c>
      <c r="AS1156">
        <f t="shared" ref="AS1156:AS1219" ca="1" si="309">AC1156+SUM(D1156:M1156,R1156:T1156)</f>
        <v>2336.0703393009162</v>
      </c>
      <c r="AT1156">
        <f t="shared" ref="AT1156:AT1219" ca="1" si="310">AD1156+SUM(U1156:AB1156)</f>
        <v>1365.2371581168031</v>
      </c>
    </row>
    <row r="1157" spans="1:46" hidden="1">
      <c r="A1157" t="str">
        <f ca="1">IF(ISNA(A$1), 0, OFFSET(data!$A$1, ROW()-1, A$1-1))</f>
        <v>Oahu</v>
      </c>
      <c r="B1157">
        <f ca="1">IF(ISNA(B$1), 0, OFFSET(data!$A$1, ROW()-1, B$1-1))</f>
        <v>2050</v>
      </c>
      <c r="C1157" s="8">
        <f ca="1">IF(ISNA(C$1), 0, OFFSET(data!$A$1, ROW()-1, C$1-1))</f>
        <v>54910.25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1026.45799135172</v>
      </c>
      <c r="N1157">
        <f ca="1">IF(ISNA(N$1), 0, OFFSET(data!$A$1, ROW()-1, N$1-1))</f>
        <v>131.39784874452701</v>
      </c>
      <c r="O1157">
        <f ca="1">IF(ISNA(O$1), 0, OFFSET(data!$A$1, ROW()-1, O$1-1))</f>
        <v>0</v>
      </c>
      <c r="P1157">
        <f ca="1">IF(ISNA(P$1), 0, OFFSET(data!$A$1, ROW()-1, P$1-1))</f>
        <v>606.76107410162194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897.74112111763304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128.71687023409601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1647.266071477</v>
      </c>
      <c r="AD1157">
        <f ca="1">IF(ISNA(AD$1), 0, OFFSET(data!$A$1, ROW()-1, AD$1-1))</f>
        <v>568.50126200591399</v>
      </c>
      <c r="AE1157">
        <f ca="1">IF(ISNA(AE$1), 0, OFFSET(data!$A$1, ROW()-1, AE$1-1))</f>
        <v>0</v>
      </c>
      <c r="AF1157" t="str">
        <f ca="1">IF(ISNA(AF$1), 0, OFFSET(data!$A$1, ROW()-1, AF$1-1))</f>
        <v>peak</v>
      </c>
      <c r="AG1157">
        <f t="shared" ca="1" si="300"/>
        <v>2050</v>
      </c>
      <c r="AH1157">
        <f t="shared" ca="1" si="301"/>
        <v>5</v>
      </c>
      <c r="AI1157">
        <f t="shared" ca="1" si="302"/>
        <v>2</v>
      </c>
      <c r="AJ1157" t="str">
        <f t="shared" ca="1" si="298"/>
        <v/>
      </c>
      <c r="AK1157" t="str">
        <f t="shared" ca="1" si="303"/>
        <v>06:00</v>
      </c>
      <c r="AL1157" s="4">
        <f t="shared" ca="1" si="299"/>
        <v>0</v>
      </c>
      <c r="AM1157">
        <f t="shared" ca="1" si="297"/>
        <v>897.74112111763304</v>
      </c>
      <c r="AN1157">
        <f t="shared" ca="1" si="304"/>
        <v>0</v>
      </c>
      <c r="AO1157">
        <f t="shared" ca="1" si="305"/>
        <v>0</v>
      </c>
      <c r="AP1157">
        <f t="shared" ca="1" si="306"/>
        <v>131.39784874452701</v>
      </c>
      <c r="AQ1157">
        <f t="shared" ca="1" si="307"/>
        <v>0</v>
      </c>
      <c r="AR1157">
        <f t="shared" ca="1" si="308"/>
        <v>1633.219065453342</v>
      </c>
      <c r="AS1157">
        <f t="shared" ca="1" si="309"/>
        <v>2673.72406282872</v>
      </c>
      <c r="AT1157">
        <f t="shared" ca="1" si="310"/>
        <v>1594.9592533576431</v>
      </c>
    </row>
    <row r="1158" spans="1:46" hidden="1">
      <c r="A1158" t="str">
        <f ca="1">IF(ISNA(A$1), 0, OFFSET(data!$A$1, ROW()-1, A$1-1))</f>
        <v>Oahu</v>
      </c>
      <c r="B1158">
        <f ca="1">IF(ISNA(B$1), 0, OFFSET(data!$A$1, ROW()-1, B$1-1))</f>
        <v>2050</v>
      </c>
      <c r="C1158" s="8">
        <f ca="1">IF(ISNA(C$1), 0, OFFSET(data!$A$1, ROW()-1, C$1-1))</f>
        <v>54910.333333333336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1074.7701776879701</v>
      </c>
      <c r="N1158">
        <f ca="1">IF(ISNA(N$1), 0, OFFSET(data!$A$1, ROW()-1, N$1-1))</f>
        <v>1939.8256869731099</v>
      </c>
      <c r="O1158">
        <f ca="1">IF(ISNA(O$1), 0, OFFSET(data!$A$1, ROW()-1, O$1-1))</f>
        <v>0</v>
      </c>
      <c r="P1158">
        <f ca="1">IF(ISNA(P$1), 0, OFFSET(data!$A$1, ROW()-1, P$1-1))</f>
        <v>385.11758056607499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946.05330745387403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128.71687023409601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3384.0504161700401</v>
      </c>
      <c r="AD1158">
        <f ca="1">IF(ISNA(AD$1), 0, OFFSET(data!$A$1, ROW()-1, AD$1-1))</f>
        <v>1257.9553034617099</v>
      </c>
      <c r="AE1158">
        <f ca="1">IF(ISNA(AE$1), 0, OFFSET(data!$A$1, ROW()-1, AE$1-1))</f>
        <v>0</v>
      </c>
      <c r="AF1158" t="str">
        <f ca="1">IF(ISNA(AF$1), 0, OFFSET(data!$A$1, ROW()-1, AF$1-1))</f>
        <v>peak</v>
      </c>
      <c r="AG1158">
        <f t="shared" ca="1" si="300"/>
        <v>2050</v>
      </c>
      <c r="AH1158">
        <f t="shared" ca="1" si="301"/>
        <v>5</v>
      </c>
      <c r="AI1158">
        <f t="shared" ca="1" si="302"/>
        <v>2</v>
      </c>
      <c r="AJ1158" t="str">
        <f t="shared" ca="1" si="298"/>
        <v/>
      </c>
      <c r="AK1158" t="str">
        <f t="shared" ca="1" si="303"/>
        <v>08:00</v>
      </c>
      <c r="AL1158" s="4">
        <f t="shared" ca="1" si="299"/>
        <v>0</v>
      </c>
      <c r="AM1158">
        <f t="shared" ca="1" si="297"/>
        <v>946.05330745387403</v>
      </c>
      <c r="AN1158">
        <f t="shared" ca="1" si="304"/>
        <v>0</v>
      </c>
      <c r="AO1158">
        <f t="shared" ca="1" si="305"/>
        <v>0</v>
      </c>
      <c r="AP1158">
        <f t="shared" ca="1" si="306"/>
        <v>1939.8256869731099</v>
      </c>
      <c r="AQ1158">
        <f t="shared" ca="1" si="307"/>
        <v>0</v>
      </c>
      <c r="AR1158">
        <f t="shared" ca="1" si="308"/>
        <v>1459.8877582540451</v>
      </c>
      <c r="AS1158">
        <f t="shared" ca="1" si="309"/>
        <v>4458.8205938580104</v>
      </c>
      <c r="AT1158">
        <f t="shared" ca="1" si="310"/>
        <v>2332.72548114968</v>
      </c>
    </row>
    <row r="1159" spans="1:46" hidden="1">
      <c r="A1159" t="str">
        <f ca="1">IF(ISNA(A$1), 0, OFFSET(data!$A$1, ROW()-1, A$1-1))</f>
        <v>Oahu</v>
      </c>
      <c r="B1159">
        <f ca="1">IF(ISNA(B$1), 0, OFFSET(data!$A$1, ROW()-1, B$1-1))</f>
        <v>2050</v>
      </c>
      <c r="C1159" s="8">
        <f ca="1">IF(ISNA(C$1), 0, OFFSET(data!$A$1, ROW()-1, C$1-1))</f>
        <v>54910.416666666664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1097.2514084008401</v>
      </c>
      <c r="N1159">
        <f ca="1">IF(ISNA(N$1), 0, OFFSET(data!$A$1, ROW()-1, N$1-1))</f>
        <v>2914.7702178194199</v>
      </c>
      <c r="O1159">
        <f ca="1">IF(ISNA(O$1), 0, OFFSET(data!$A$1, ROW()-1, O$1-1))</f>
        <v>0</v>
      </c>
      <c r="P1159">
        <f ca="1">IF(ISNA(P$1), 0, OFFSET(data!$A$1, ROW()-1, P$1-1))</f>
        <v>581.50472008180805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2.0491290126843</v>
      </c>
      <c r="T1159">
        <f ca="1">IF(ISNA(T$1), 0, OFFSET(data!$A$1, ROW()-1, T$1-1))</f>
        <v>0</v>
      </c>
      <c r="U1159">
        <f ca="1">IF(ISNA(U$1), 0, OFFSET(data!$A$1, ROW()-1, U$1-1))</f>
        <v>970.58366717943397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128.71687023409601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4553.3329575194002</v>
      </c>
      <c r="AD1159">
        <f ca="1">IF(ISNA(AD$1), 0, OFFSET(data!$A$1, ROW()-1, AD$1-1))</f>
        <v>1258.9799044368101</v>
      </c>
      <c r="AE1159">
        <f ca="1">IF(ISNA(AE$1), 0, OFFSET(data!$A$1, ROW()-1, AE$1-1))</f>
        <v>0</v>
      </c>
      <c r="AF1159" t="str">
        <f ca="1">IF(ISNA(AF$1), 0, OFFSET(data!$A$1, ROW()-1, AF$1-1))</f>
        <v>peak</v>
      </c>
      <c r="AG1159">
        <f t="shared" ca="1" si="300"/>
        <v>2050</v>
      </c>
      <c r="AH1159">
        <f t="shared" ca="1" si="301"/>
        <v>5</v>
      </c>
      <c r="AI1159">
        <f t="shared" ca="1" si="302"/>
        <v>2</v>
      </c>
      <c r="AJ1159" t="str">
        <f t="shared" ca="1" si="298"/>
        <v/>
      </c>
      <c r="AK1159" t="str">
        <f t="shared" ca="1" si="303"/>
        <v>10:00</v>
      </c>
      <c r="AL1159" s="4">
        <f t="shared" ca="1" si="299"/>
        <v>0</v>
      </c>
      <c r="AM1159">
        <f t="shared" ca="1" si="297"/>
        <v>970.58366717943397</v>
      </c>
      <c r="AN1159">
        <f t="shared" ca="1" si="304"/>
        <v>2.0491290126843</v>
      </c>
      <c r="AO1159">
        <f t="shared" ca="1" si="305"/>
        <v>0</v>
      </c>
      <c r="AP1159">
        <f t="shared" ca="1" si="306"/>
        <v>2914.7702178194199</v>
      </c>
      <c r="AQ1159">
        <f t="shared" ca="1" si="307"/>
        <v>0</v>
      </c>
      <c r="AR1159">
        <f t="shared" ca="1" si="308"/>
        <v>1678.7561284826481</v>
      </c>
      <c r="AS1159">
        <f t="shared" ca="1" si="309"/>
        <v>5652.6334949329248</v>
      </c>
      <c r="AT1159">
        <f t="shared" ca="1" si="310"/>
        <v>2358.2804418503401</v>
      </c>
    </row>
    <row r="1160" spans="1:46" hidden="1">
      <c r="A1160" t="str">
        <f ca="1">IF(ISNA(A$1), 0, OFFSET(data!$A$1, ROW()-1, A$1-1))</f>
        <v>Oahu</v>
      </c>
      <c r="B1160">
        <f ca="1">IF(ISNA(B$1), 0, OFFSET(data!$A$1, ROW()-1, B$1-1))</f>
        <v>2050</v>
      </c>
      <c r="C1160" s="8">
        <f ca="1">IF(ISNA(C$1), 0, OFFSET(data!$A$1, ROW()-1, C$1-1))</f>
        <v>54910.5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1097.2514084008401</v>
      </c>
      <c r="N1160">
        <f ca="1">IF(ISNA(N$1), 0, OFFSET(data!$A$1, ROW()-1, N$1-1))</f>
        <v>2358.5969775943599</v>
      </c>
      <c r="O1160">
        <f ca="1">IF(ISNA(O$1), 0, OFFSET(data!$A$1, ROW()-1, O$1-1))</f>
        <v>0</v>
      </c>
      <c r="P1160">
        <f ca="1">IF(ISNA(P$1), 0, OFFSET(data!$A$1, ROW()-1, P$1-1))</f>
        <v>530.22166259240396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11.545225587737299</v>
      </c>
      <c r="T1160">
        <f ca="1">IF(ISNA(T$1), 0, OFFSET(data!$A$1, ROW()-1, T$1-1))</f>
        <v>0</v>
      </c>
      <c r="U1160">
        <f ca="1">IF(ISNA(U$1), 0, OFFSET(data!$A$1, ROW()-1, U$1-1))</f>
        <v>980.07976375448698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128.71687023409601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3936.38056322988</v>
      </c>
      <c r="AD1160">
        <f ca="1">IF(ISNA(AD$1), 0, OFFSET(data!$A$1, ROW()-1, AD$1-1))</f>
        <v>1258.9799044368101</v>
      </c>
      <c r="AE1160">
        <f ca="1">IF(ISNA(AE$1), 0, OFFSET(data!$A$1, ROW()-1, AE$1-1))</f>
        <v>0</v>
      </c>
      <c r="AF1160" t="str">
        <f ca="1">IF(ISNA(AF$1), 0, OFFSET(data!$A$1, ROW()-1, AF$1-1))</f>
        <v>peak</v>
      </c>
      <c r="AG1160">
        <f t="shared" ca="1" si="300"/>
        <v>2050</v>
      </c>
      <c r="AH1160">
        <f t="shared" ca="1" si="301"/>
        <v>5</v>
      </c>
      <c r="AI1160">
        <f t="shared" ca="1" si="302"/>
        <v>2</v>
      </c>
      <c r="AJ1160" t="str">
        <f t="shared" ca="1" si="298"/>
        <v/>
      </c>
      <c r="AK1160" t="str">
        <f t="shared" ca="1" si="303"/>
        <v>12:00</v>
      </c>
      <c r="AL1160" s="4">
        <f t="shared" ca="1" si="299"/>
        <v>0</v>
      </c>
      <c r="AM1160">
        <f t="shared" ca="1" si="297"/>
        <v>980.07976375448698</v>
      </c>
      <c r="AN1160">
        <f t="shared" ca="1" si="304"/>
        <v>11.545225587737299</v>
      </c>
      <c r="AO1160">
        <f t="shared" ca="1" si="305"/>
        <v>0</v>
      </c>
      <c r="AP1160">
        <f t="shared" ca="1" si="306"/>
        <v>2358.5969775943599</v>
      </c>
      <c r="AQ1160">
        <f t="shared" ca="1" si="307"/>
        <v>0</v>
      </c>
      <c r="AR1160">
        <f t="shared" ca="1" si="308"/>
        <v>1627.4730709932442</v>
      </c>
      <c r="AS1160">
        <f t="shared" ca="1" si="309"/>
        <v>5045.1771972184579</v>
      </c>
      <c r="AT1160">
        <f t="shared" ca="1" si="310"/>
        <v>2367.776538425393</v>
      </c>
    </row>
    <row r="1161" spans="1:46" hidden="1">
      <c r="A1161" t="str">
        <f ca="1">IF(ISNA(A$1), 0, OFFSET(data!$A$1, ROW()-1, A$1-1))</f>
        <v>Oahu</v>
      </c>
      <c r="B1161">
        <f ca="1">IF(ISNA(B$1), 0, OFFSET(data!$A$1, ROW()-1, B$1-1))</f>
        <v>2050</v>
      </c>
      <c r="C1161" s="8">
        <f ca="1">IF(ISNA(C$1), 0, OFFSET(data!$A$1, ROW()-1, C$1-1))</f>
        <v>54910.583333333336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1097.2514084008401</v>
      </c>
      <c r="N1161">
        <f ca="1">IF(ISNA(N$1), 0, OFFSET(data!$A$1, ROW()-1, N$1-1))</f>
        <v>2321.6376986549699</v>
      </c>
      <c r="O1161">
        <f ca="1">IF(ISNA(O$1), 0, OFFSET(data!$A$1, ROW()-1, O$1-1))</f>
        <v>0</v>
      </c>
      <c r="P1161">
        <f ca="1">IF(ISNA(P$1), 0, OFFSET(data!$A$1, ROW()-1, P$1-1))</f>
        <v>533.53655139182297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12.440529901613401</v>
      </c>
      <c r="T1161">
        <f ca="1">IF(ISNA(T$1), 0, OFFSET(data!$A$1, ROW()-1, T$1-1))</f>
        <v>0</v>
      </c>
      <c r="U1161">
        <f ca="1">IF(ISNA(U$1), 0, OFFSET(data!$A$1, ROW()-1, U$1-1))</f>
        <v>980.97506806836304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128.71687023409601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3901.8408687760302</v>
      </c>
      <c r="AD1161">
        <f ca="1">IF(ISNA(AD$1), 0, OFFSET(data!$A$1, ROW()-1, AD$1-1))</f>
        <v>1258.9799044368101</v>
      </c>
      <c r="AE1161">
        <f ca="1">IF(ISNA(AE$1), 0, OFFSET(data!$A$1, ROW()-1, AE$1-1))</f>
        <v>0</v>
      </c>
      <c r="AF1161" t="str">
        <f ca="1">IF(ISNA(AF$1), 0, OFFSET(data!$A$1, ROW()-1, AF$1-1))</f>
        <v>peak</v>
      </c>
      <c r="AG1161">
        <f t="shared" ca="1" si="300"/>
        <v>2050</v>
      </c>
      <c r="AH1161">
        <f t="shared" ca="1" si="301"/>
        <v>5</v>
      </c>
      <c r="AI1161">
        <f t="shared" ca="1" si="302"/>
        <v>2</v>
      </c>
      <c r="AJ1161" t="str">
        <f t="shared" ca="1" si="298"/>
        <v/>
      </c>
      <c r="AK1161" t="str">
        <f t="shared" ca="1" si="303"/>
        <v>14:00</v>
      </c>
      <c r="AL1161" s="4">
        <f t="shared" ca="1" si="299"/>
        <v>0</v>
      </c>
      <c r="AM1161">
        <f t="shared" ca="1" si="297"/>
        <v>980.97506806836304</v>
      </c>
      <c r="AN1161">
        <f t="shared" ca="1" si="304"/>
        <v>12.440529901613401</v>
      </c>
      <c r="AO1161">
        <f t="shared" ca="1" si="305"/>
        <v>0</v>
      </c>
      <c r="AP1161">
        <f t="shared" ca="1" si="306"/>
        <v>2321.6376986549699</v>
      </c>
      <c r="AQ1161">
        <f t="shared" ca="1" si="307"/>
        <v>0</v>
      </c>
      <c r="AR1161">
        <f t="shared" ca="1" si="308"/>
        <v>1630.7879597926631</v>
      </c>
      <c r="AS1161">
        <f t="shared" ca="1" si="309"/>
        <v>5011.5328070784835</v>
      </c>
      <c r="AT1161">
        <f t="shared" ca="1" si="310"/>
        <v>2368.6718427392689</v>
      </c>
    </row>
    <row r="1162" spans="1:46" hidden="1">
      <c r="A1162" t="str">
        <f ca="1">IF(ISNA(A$1), 0, OFFSET(data!$A$1, ROW()-1, A$1-1))</f>
        <v>Oahu</v>
      </c>
      <c r="B1162">
        <f ca="1">IF(ISNA(B$1), 0, OFFSET(data!$A$1, ROW()-1, B$1-1))</f>
        <v>2050</v>
      </c>
      <c r="C1162" s="8">
        <f ca="1">IF(ISNA(C$1), 0, OFFSET(data!$A$1, ROW()-1, C$1-1))</f>
        <v>54910.666666666664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1097.2514084008401</v>
      </c>
      <c r="N1162">
        <f ca="1">IF(ISNA(N$1), 0, OFFSET(data!$A$1, ROW()-1, N$1-1))</f>
        <v>1475.6357651711701</v>
      </c>
      <c r="O1162">
        <f ca="1">IF(ISNA(O$1), 0, OFFSET(data!$A$1, ROW()-1, O$1-1))</f>
        <v>0</v>
      </c>
      <c r="P1162">
        <f ca="1">IF(ISNA(P$1), 0, OFFSET(data!$A$1, ROW()-1, P$1-1))</f>
        <v>612.86809967010799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2.2203620781804099</v>
      </c>
      <c r="T1162">
        <f ca="1">IF(ISNA(T$1), 0, OFFSET(data!$A$1, ROW()-1, T$1-1))</f>
        <v>0</v>
      </c>
      <c r="U1162">
        <f ca="1">IF(ISNA(U$1), 0, OFFSET(data!$A$1, ROW()-1, U$1-1))</f>
        <v>970.75490024493001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128.71687023409601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3145.3906513939601</v>
      </c>
      <c r="AD1162">
        <f ca="1">IF(ISNA(AD$1), 0, OFFSET(data!$A$1, ROW()-1, AD$1-1))</f>
        <v>1232.95496103808</v>
      </c>
      <c r="AE1162">
        <f ca="1">IF(ISNA(AE$1), 0, OFFSET(data!$A$1, ROW()-1, AE$1-1))</f>
        <v>0</v>
      </c>
      <c r="AF1162" t="str">
        <f ca="1">IF(ISNA(AF$1), 0, OFFSET(data!$A$1, ROW()-1, AF$1-1))</f>
        <v>peak</v>
      </c>
      <c r="AG1162">
        <f t="shared" ca="1" si="300"/>
        <v>2050</v>
      </c>
      <c r="AH1162">
        <f t="shared" ca="1" si="301"/>
        <v>5</v>
      </c>
      <c r="AI1162">
        <f t="shared" ca="1" si="302"/>
        <v>2</v>
      </c>
      <c r="AJ1162" t="str">
        <f t="shared" ca="1" si="298"/>
        <v/>
      </c>
      <c r="AK1162" t="str">
        <f t="shared" ca="1" si="303"/>
        <v>16:00</v>
      </c>
      <c r="AL1162" s="4">
        <f t="shared" ca="1" si="299"/>
        <v>0</v>
      </c>
      <c r="AM1162">
        <f t="shared" ca="1" si="297"/>
        <v>970.75490024493001</v>
      </c>
      <c r="AN1162">
        <f t="shared" ca="1" si="304"/>
        <v>2.2203620781804099</v>
      </c>
      <c r="AO1162">
        <f t="shared" ca="1" si="305"/>
        <v>0</v>
      </c>
      <c r="AP1162">
        <f t="shared" ca="1" si="306"/>
        <v>1475.6357651711701</v>
      </c>
      <c r="AQ1162">
        <f t="shared" ca="1" si="307"/>
        <v>0</v>
      </c>
      <c r="AR1162">
        <f t="shared" ca="1" si="308"/>
        <v>1710.1195080709481</v>
      </c>
      <c r="AS1162">
        <f t="shared" ca="1" si="309"/>
        <v>4244.8624218729801</v>
      </c>
      <c r="AT1162">
        <f t="shared" ca="1" si="310"/>
        <v>2332.426731517106</v>
      </c>
    </row>
    <row r="1163" spans="1:46" hidden="1">
      <c r="A1163" t="str">
        <f ca="1">IF(ISNA(A$1), 0, OFFSET(data!$A$1, ROW()-1, A$1-1))</f>
        <v>Oahu</v>
      </c>
      <c r="B1163">
        <f ca="1">IF(ISNA(B$1), 0, OFFSET(data!$A$1, ROW()-1, B$1-1))</f>
        <v>2050</v>
      </c>
      <c r="C1163" s="8">
        <f ca="1">IF(ISNA(C$1), 0, OFFSET(data!$A$1, ROW()-1, C$1-1))</f>
        <v>54910.75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1097.2514084008401</v>
      </c>
      <c r="N1163">
        <f ca="1">IF(ISNA(N$1), 0, OFFSET(data!$A$1, ROW()-1, N$1-1))</f>
        <v>193.75235491944301</v>
      </c>
      <c r="O1163">
        <f ca="1">IF(ISNA(O$1), 0, OFFSET(data!$A$1, ROW()-1, O$1-1))</f>
        <v>0</v>
      </c>
      <c r="P1163">
        <f ca="1">IF(ISNA(P$1), 0, OFFSET(data!$A$1, ROW()-1, P$1-1))</f>
        <v>627.26266744884003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60.6840368752557</v>
      </c>
      <c r="T1163">
        <f ca="1">IF(ISNA(T$1), 0, OFFSET(data!$A$1, ROW()-1, T$1-1))</f>
        <v>0</v>
      </c>
      <c r="U1163">
        <f ca="1">IF(ISNA(U$1), 0, OFFSET(data!$A$1, ROW()-1, U$1-1))</f>
        <v>978.13259918113704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179.80284609496499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1819.43813412388</v>
      </c>
      <c r="AD1163">
        <f ca="1">IF(ISNA(AD$1), 0, OFFSET(data!$A$1, ROW()-1, AD$1-1))</f>
        <v>630.85576818082995</v>
      </c>
      <c r="AE1163">
        <f ca="1">IF(ISNA(AE$1), 0, OFFSET(data!$A$1, ROW()-1, AE$1-1))</f>
        <v>0</v>
      </c>
      <c r="AF1163" t="str">
        <f ca="1">IF(ISNA(AF$1), 0, OFFSET(data!$A$1, ROW()-1, AF$1-1))</f>
        <v>peak</v>
      </c>
      <c r="AG1163">
        <f t="shared" ca="1" si="300"/>
        <v>2050</v>
      </c>
      <c r="AH1163">
        <f t="shared" ca="1" si="301"/>
        <v>5</v>
      </c>
      <c r="AI1163">
        <f t="shared" ca="1" si="302"/>
        <v>2</v>
      </c>
      <c r="AJ1163" t="str">
        <f t="shared" ca="1" si="298"/>
        <v/>
      </c>
      <c r="AK1163" t="str">
        <f t="shared" ca="1" si="303"/>
        <v>18:00</v>
      </c>
      <c r="AL1163" s="4">
        <f t="shared" ca="1" si="299"/>
        <v>0</v>
      </c>
      <c r="AM1163">
        <f t="shared" ca="1" si="297"/>
        <v>978.13259918113704</v>
      </c>
      <c r="AN1163">
        <f t="shared" ca="1" si="304"/>
        <v>60.6840368752557</v>
      </c>
      <c r="AO1163">
        <f t="shared" ca="1" si="305"/>
        <v>0</v>
      </c>
      <c r="AP1163">
        <f t="shared" ca="1" si="306"/>
        <v>193.75235491944301</v>
      </c>
      <c r="AQ1163">
        <f t="shared" ca="1" si="307"/>
        <v>0</v>
      </c>
      <c r="AR1163">
        <f t="shared" ca="1" si="308"/>
        <v>1724.51407584968</v>
      </c>
      <c r="AS1163">
        <f t="shared" ca="1" si="309"/>
        <v>2977.3735793999758</v>
      </c>
      <c r="AT1163">
        <f t="shared" ca="1" si="310"/>
        <v>1788.7912134569319</v>
      </c>
    </row>
    <row r="1164" spans="1:46" hidden="1">
      <c r="A1164" t="str">
        <f ca="1">IF(ISNA(A$1), 0, OFFSET(data!$A$1, ROW()-1, A$1-1))</f>
        <v>Oahu</v>
      </c>
      <c r="B1164">
        <f ca="1">IF(ISNA(B$1), 0, OFFSET(data!$A$1, ROW()-1, B$1-1))</f>
        <v>2050</v>
      </c>
      <c r="C1164" s="8">
        <f ca="1">IF(ISNA(C$1), 0, OFFSET(data!$A$1, ROW()-1, C$1-1))</f>
        <v>54910.833333333336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1097.2514084008401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439.93041711033999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31.0607165445278</v>
      </c>
      <c r="T1164">
        <f ca="1">IF(ISNA(T$1), 0, OFFSET(data!$A$1, ROW()-1, T$1-1))</f>
        <v>0</v>
      </c>
      <c r="U1164">
        <f ca="1">IF(ISNA(U$1), 0, OFFSET(data!$A$1, ROW()-1, U$1-1))</f>
        <v>948.50927885040903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179.80284609496499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1467.9768491966599</v>
      </c>
      <c r="AD1164">
        <f ca="1">IF(ISNA(AD$1), 0, OFFSET(data!$A$1, ROW()-1, AD$1-1))</f>
        <v>437.10341326138598</v>
      </c>
      <c r="AE1164">
        <f ca="1">IF(ISNA(AE$1), 0, OFFSET(data!$A$1, ROW()-1, AE$1-1))</f>
        <v>0</v>
      </c>
      <c r="AF1164" t="str">
        <f ca="1">IF(ISNA(AF$1), 0, OFFSET(data!$A$1, ROW()-1, AF$1-1))</f>
        <v>peak</v>
      </c>
      <c r="AG1164">
        <f t="shared" ca="1" si="300"/>
        <v>2050</v>
      </c>
      <c r="AH1164">
        <f t="shared" ca="1" si="301"/>
        <v>5</v>
      </c>
      <c r="AI1164">
        <f t="shared" ca="1" si="302"/>
        <v>2</v>
      </c>
      <c r="AJ1164" t="str">
        <f t="shared" ca="1" si="298"/>
        <v/>
      </c>
      <c r="AK1164" t="str">
        <f t="shared" ca="1" si="303"/>
        <v>20:00</v>
      </c>
      <c r="AL1164" s="4">
        <f t="shared" ca="1" si="299"/>
        <v>0</v>
      </c>
      <c r="AM1164">
        <f t="shared" ca="1" si="297"/>
        <v>948.50927885040903</v>
      </c>
      <c r="AN1164">
        <f t="shared" ca="1" si="304"/>
        <v>31.0607165445278</v>
      </c>
      <c r="AO1164">
        <f t="shared" ca="1" si="305"/>
        <v>0</v>
      </c>
      <c r="AP1164">
        <f t="shared" ca="1" si="306"/>
        <v>0</v>
      </c>
      <c r="AQ1164">
        <f t="shared" ca="1" si="307"/>
        <v>0</v>
      </c>
      <c r="AR1164">
        <f t="shared" ca="1" si="308"/>
        <v>1537.18182551118</v>
      </c>
      <c r="AS1164">
        <f t="shared" ca="1" si="309"/>
        <v>2596.2889741420277</v>
      </c>
      <c r="AT1164">
        <f t="shared" ca="1" si="310"/>
        <v>1565.4155382067602</v>
      </c>
    </row>
    <row r="1165" spans="1:46" hidden="1">
      <c r="A1165" t="str">
        <f ca="1">IF(ISNA(A$1), 0, OFFSET(data!$A$1, ROW()-1, A$1-1))</f>
        <v>Oahu</v>
      </c>
      <c r="B1165">
        <f ca="1">IF(ISNA(B$1), 0, OFFSET(data!$A$1, ROW()-1, B$1-1))</f>
        <v>2050</v>
      </c>
      <c r="C1165" s="8">
        <f ca="1">IF(ISNA(C$1), 0, OFFSET(data!$A$1, ROW()-1, C$1-1))</f>
        <v>54910.916666666664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1030.4353047081199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336.97819227824999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850.63245861316102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179.80284609496499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1396.0853409091001</v>
      </c>
      <c r="AD1165">
        <f ca="1">IF(ISNA(AD$1), 0, OFFSET(data!$A$1, ROW()-1, AD$1-1))</f>
        <v>437.10341326138598</v>
      </c>
      <c r="AE1165">
        <f ca="1">IF(ISNA(AE$1), 0, OFFSET(data!$A$1, ROW()-1, AE$1-1))</f>
        <v>0</v>
      </c>
      <c r="AF1165" t="str">
        <f ca="1">IF(ISNA(AF$1), 0, OFFSET(data!$A$1, ROW()-1, AF$1-1))</f>
        <v>peak</v>
      </c>
      <c r="AG1165">
        <f t="shared" ca="1" si="300"/>
        <v>2050</v>
      </c>
      <c r="AH1165">
        <f t="shared" ca="1" si="301"/>
        <v>5</v>
      </c>
      <c r="AI1165">
        <f t="shared" ca="1" si="302"/>
        <v>2</v>
      </c>
      <c r="AJ1165" t="str">
        <f t="shared" ca="1" si="298"/>
        <v/>
      </c>
      <c r="AK1165" t="str">
        <f t="shared" ca="1" si="303"/>
        <v>22:00</v>
      </c>
      <c r="AL1165" s="4">
        <f t="shared" ca="1" si="299"/>
        <v>0</v>
      </c>
      <c r="AM1165">
        <f t="shared" ca="1" si="297"/>
        <v>850.63245861316102</v>
      </c>
      <c r="AN1165">
        <f t="shared" ca="1" si="304"/>
        <v>0</v>
      </c>
      <c r="AO1165">
        <f t="shared" ca="1" si="305"/>
        <v>0</v>
      </c>
      <c r="AP1165">
        <f t="shared" ca="1" si="306"/>
        <v>0</v>
      </c>
      <c r="AQ1165">
        <f t="shared" ca="1" si="307"/>
        <v>0</v>
      </c>
      <c r="AR1165">
        <f t="shared" ca="1" si="308"/>
        <v>1367.4134969863699</v>
      </c>
      <c r="AS1165">
        <f t="shared" ca="1" si="309"/>
        <v>2426.52064561722</v>
      </c>
      <c r="AT1165">
        <f t="shared" ca="1" si="310"/>
        <v>1467.5387179695122</v>
      </c>
    </row>
    <row r="1166" spans="1:46" hidden="1">
      <c r="A1166" t="str">
        <f ca="1">IF(ISNA(A$1), 0, OFFSET(data!$A$1, ROW()-1, A$1-1))</f>
        <v>Oahu</v>
      </c>
      <c r="B1166">
        <f ca="1">IF(ISNA(B$1), 0, OFFSET(data!$A$1, ROW()-1, B$1-1))</f>
        <v>2050</v>
      </c>
      <c r="C1166" s="8">
        <f ca="1">IF(ISNA(C$1), 0, OFFSET(data!$A$1, ROW()-1, C$1-1))</f>
        <v>54956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531.73656861875304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216.56399871948699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795.80993231957405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-79.580993231957393</v>
      </c>
      <c r="Y1166">
        <f ca="1">IF(ISNA(Y$1), 0, OFFSET(data!$A$1, ROW()-1, Y$1-1))</f>
        <v>32.071628250624201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842.54314991136698</v>
      </c>
      <c r="AD1166">
        <f ca="1">IF(ISNA(AD$1), 0, OFFSET(data!$A$1, ROW()-1, AD$1-1))</f>
        <v>432.74942637160598</v>
      </c>
      <c r="AE1166">
        <f ca="1">IF(ISNA(AE$1), 0, OFFSET(data!$A$1, ROW()-1, AE$1-1))</f>
        <v>0</v>
      </c>
      <c r="AF1166" t="str">
        <f ca="1">IF(ISNA(AF$1), 0, OFFSET(data!$A$1, ROW()-1, AF$1-1))</f>
        <v>typical</v>
      </c>
      <c r="AG1166">
        <f t="shared" ca="1" si="300"/>
        <v>2050</v>
      </c>
      <c r="AH1166">
        <f t="shared" ca="1" si="301"/>
        <v>6</v>
      </c>
      <c r="AI1166">
        <f t="shared" ca="1" si="302"/>
        <v>17</v>
      </c>
      <c r="AJ1166" t="str">
        <f t="shared" ca="1" si="298"/>
        <v/>
      </c>
      <c r="AK1166" t="str">
        <f t="shared" ca="1" si="303"/>
        <v>00:00</v>
      </c>
      <c r="AL1166" s="4">
        <f t="shared" ca="1" si="299"/>
        <v>0</v>
      </c>
      <c r="AM1166">
        <f t="shared" ca="1" si="297"/>
        <v>716.22893908761671</v>
      </c>
      <c r="AN1166">
        <f t="shared" ca="1" si="304"/>
        <v>0</v>
      </c>
      <c r="AO1166">
        <f t="shared" ca="1" si="305"/>
        <v>216.56399871948699</v>
      </c>
      <c r="AP1166">
        <f t="shared" ca="1" si="306"/>
        <v>0</v>
      </c>
      <c r="AQ1166">
        <f t="shared" ca="1" si="307"/>
        <v>0</v>
      </c>
      <c r="AR1166">
        <f t="shared" ca="1" si="308"/>
        <v>531.73656861875304</v>
      </c>
      <c r="AS1166">
        <f t="shared" ca="1" si="309"/>
        <v>1590.8437172496069</v>
      </c>
      <c r="AT1166">
        <f t="shared" ca="1" si="310"/>
        <v>1181.0499937098468</v>
      </c>
    </row>
    <row r="1167" spans="1:46" hidden="1">
      <c r="A1167" t="str">
        <f ca="1">IF(ISNA(A$1), 0, OFFSET(data!$A$1, ROW()-1, A$1-1))</f>
        <v>Oahu</v>
      </c>
      <c r="B1167">
        <f ca="1">IF(ISNA(B$1), 0, OFFSET(data!$A$1, ROW()-1, B$1-1))</f>
        <v>2050</v>
      </c>
      <c r="C1167" s="8">
        <f ca="1">IF(ISNA(C$1), 0, OFFSET(data!$A$1, ROW()-1, C$1-1))</f>
        <v>54956.083333333336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314.83917812337103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302.87298515890802</v>
      </c>
      <c r="S1167">
        <f ca="1">IF(ISNA(S$1), 0, OFFSET(data!$A$1, ROW()-1, S$1-1))</f>
        <v>98.770388977343003</v>
      </c>
      <c r="T1167">
        <f ca="1">IF(ISNA(T$1), 0, OFFSET(data!$A$1, ROW()-1, T$1-1))</f>
        <v>0</v>
      </c>
      <c r="U1167">
        <f ca="1">IF(ISNA(U$1), 0, OFFSET(data!$A$1, ROW()-1, U$1-1))</f>
        <v>770.27628222134501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-77.027628222134496</v>
      </c>
      <c r="Y1167">
        <f ca="1">IF(ISNA(Y$1), 0, OFFSET(data!$A$1, ROW()-1, Y$1-1))</f>
        <v>23.233898260412602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657.46377449460203</v>
      </c>
      <c r="AD1167">
        <f ca="1">IF(ISNA(AD$1), 0, OFFSET(data!$A$1, ROW()-1, AD$1-1))</f>
        <v>314.83917812337103</v>
      </c>
      <c r="AE1167">
        <f ca="1">IF(ISNA(AE$1), 0, OFFSET(data!$A$1, ROW()-1, AE$1-1))</f>
        <v>0</v>
      </c>
      <c r="AF1167" t="str">
        <f ca="1">IF(ISNA(AF$1), 0, OFFSET(data!$A$1, ROW()-1, AF$1-1))</f>
        <v>typical</v>
      </c>
      <c r="AG1167">
        <f t="shared" ca="1" si="300"/>
        <v>2050</v>
      </c>
      <c r="AH1167">
        <f t="shared" ca="1" si="301"/>
        <v>6</v>
      </c>
      <c r="AI1167">
        <f t="shared" ca="1" si="302"/>
        <v>17</v>
      </c>
      <c r="AJ1167" t="str">
        <f t="shared" ca="1" si="298"/>
        <v/>
      </c>
      <c r="AK1167" t="str">
        <f t="shared" ca="1" si="303"/>
        <v>02:00</v>
      </c>
      <c r="AL1167" s="4">
        <f t="shared" ca="1" si="299"/>
        <v>0</v>
      </c>
      <c r="AM1167">
        <f t="shared" ca="1" si="297"/>
        <v>693.24865399921055</v>
      </c>
      <c r="AN1167">
        <f t="shared" ca="1" si="304"/>
        <v>98.770388977343003</v>
      </c>
      <c r="AO1167">
        <f t="shared" ca="1" si="305"/>
        <v>302.87298515890802</v>
      </c>
      <c r="AP1167">
        <f t="shared" ca="1" si="306"/>
        <v>0</v>
      </c>
      <c r="AQ1167">
        <f t="shared" ca="1" si="307"/>
        <v>0</v>
      </c>
      <c r="AR1167">
        <f t="shared" ca="1" si="308"/>
        <v>314.83917812337103</v>
      </c>
      <c r="AS1167">
        <f t="shared" ca="1" si="309"/>
        <v>1373.9463267542242</v>
      </c>
      <c r="AT1167">
        <f t="shared" ca="1" si="310"/>
        <v>1031.3217303829942</v>
      </c>
    </row>
    <row r="1168" spans="1:46" hidden="1">
      <c r="A1168" t="str">
        <f ca="1">IF(ISNA(A$1), 0, OFFSET(data!$A$1, ROW()-1, A$1-1))</f>
        <v>Oahu</v>
      </c>
      <c r="B1168">
        <f ca="1">IF(ISNA(B$1), 0, OFFSET(data!$A$1, ROW()-1, B$1-1))</f>
        <v>2050</v>
      </c>
      <c r="C1168" s="8">
        <f ca="1">IF(ISNA(C$1), 0, OFFSET(data!$A$1, ROW()-1, C$1-1))</f>
        <v>54956.166666666664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411.90546209469602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302.87298515890802</v>
      </c>
      <c r="S1168">
        <f ca="1">IF(ISNA(S$1), 0, OFFSET(data!$A$1, ROW()-1, S$1-1))</f>
        <v>27.9934057886638</v>
      </c>
      <c r="T1168">
        <f ca="1">IF(ISNA(T$1), 0, OFFSET(data!$A$1, ROW()-1, T$1-1))</f>
        <v>0</v>
      </c>
      <c r="U1168">
        <f ca="1">IF(ISNA(U$1), 0, OFFSET(data!$A$1, ROW()-1, U$1-1))</f>
        <v>799.365943192234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-79.936594319223403</v>
      </c>
      <c r="Y1168">
        <f ca="1">IF(ISNA(Y$1), 0, OFFSET(data!$A$1, ROW()-1, Y$1-1))</f>
        <v>23.342504169258401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728.240757683281</v>
      </c>
      <c r="AD1168">
        <f ca="1">IF(ISNA(AD$1), 0, OFFSET(data!$A$1, ROW()-1, AD$1-1))</f>
        <v>405.06422909392899</v>
      </c>
      <c r="AE1168">
        <f ca="1">IF(ISNA(AE$1), 0, OFFSET(data!$A$1, ROW()-1, AE$1-1))</f>
        <v>0</v>
      </c>
      <c r="AF1168" t="str">
        <f ca="1">IF(ISNA(AF$1), 0, OFFSET(data!$A$1, ROW()-1, AF$1-1))</f>
        <v>typical</v>
      </c>
      <c r="AG1168">
        <f t="shared" ca="1" si="300"/>
        <v>2050</v>
      </c>
      <c r="AH1168">
        <f t="shared" ca="1" si="301"/>
        <v>6</v>
      </c>
      <c r="AI1168">
        <f t="shared" ca="1" si="302"/>
        <v>17</v>
      </c>
      <c r="AJ1168" t="str">
        <f t="shared" ca="1" si="298"/>
        <v/>
      </c>
      <c r="AK1168" t="str">
        <f t="shared" ca="1" si="303"/>
        <v>04:00</v>
      </c>
      <c r="AL1168" s="4">
        <f t="shared" ca="1" si="299"/>
        <v>0</v>
      </c>
      <c r="AM1168">
        <f t="shared" ca="1" si="297"/>
        <v>719.42934887301055</v>
      </c>
      <c r="AN1168">
        <f t="shared" ca="1" si="304"/>
        <v>27.9934057886638</v>
      </c>
      <c r="AO1168">
        <f t="shared" ca="1" si="305"/>
        <v>302.87298515890802</v>
      </c>
      <c r="AP1168">
        <f t="shared" ca="1" si="306"/>
        <v>0</v>
      </c>
      <c r="AQ1168">
        <f t="shared" ca="1" si="307"/>
        <v>0</v>
      </c>
      <c r="AR1168">
        <f t="shared" ca="1" si="308"/>
        <v>411.90546209469602</v>
      </c>
      <c r="AS1168">
        <f t="shared" ca="1" si="309"/>
        <v>1471.0126107255489</v>
      </c>
      <c r="AT1168">
        <f t="shared" ca="1" si="310"/>
        <v>1147.836082136198</v>
      </c>
    </row>
    <row r="1169" spans="1:46" hidden="1">
      <c r="A1169" t="str">
        <f ca="1">IF(ISNA(A$1), 0, OFFSET(data!$A$1, ROW()-1, A$1-1))</f>
        <v>Oahu</v>
      </c>
      <c r="B1169">
        <f ca="1">IF(ISNA(B$1), 0, OFFSET(data!$A$1, ROW()-1, B$1-1))</f>
        <v>2050</v>
      </c>
      <c r="C1169" s="8">
        <f ca="1">IF(ISNA(C$1), 0, OFFSET(data!$A$1, ROW()-1, C$1-1))</f>
        <v>54956.25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130.24823950125599</v>
      </c>
      <c r="L1169">
        <f ca="1">IF(ISNA(L$1), 0, OFFSET(data!$A$1, ROW()-1, L$1-1))</f>
        <v>0</v>
      </c>
      <c r="M1169">
        <f ca="1">IF(ISNA(M$1), 0, OFFSET(data!$A$1, ROW()-1, M$1-1))</f>
        <v>382.74607089761997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302.87298515890802</v>
      </c>
      <c r="S1169">
        <f ca="1">IF(ISNA(S$1), 0, OFFSET(data!$A$1, ROW()-1, S$1-1))</f>
        <v>21.499587267891599</v>
      </c>
      <c r="T1169">
        <f ca="1">IF(ISNA(T$1), 0, OFFSET(data!$A$1, ROW()-1, T$1-1))</f>
        <v>0</v>
      </c>
      <c r="U1169">
        <f ca="1">IF(ISNA(U$1), 0, OFFSET(data!$A$1, ROW()-1, U$1-1))</f>
        <v>899.04366334585904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-89.904366334585902</v>
      </c>
      <c r="Y1169">
        <f ca="1">IF(ISNA(Y$1), 0, OFFSET(data!$A$1, ROW()-1, Y$1-1))</f>
        <v>28.227585814403898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734.73457620405395</v>
      </c>
      <c r="AD1169">
        <f ca="1">IF(ISNA(AD$1), 0, OFFSET(data!$A$1, ROW()-1, AD$1-1))</f>
        <v>508.37088247609302</v>
      </c>
      <c r="AE1169">
        <f ca="1">IF(ISNA(AE$1), 0, OFFSET(data!$A$1, ROW()-1, AE$1-1))</f>
        <v>0</v>
      </c>
      <c r="AF1169" t="str">
        <f ca="1">IF(ISNA(AF$1), 0, OFFSET(data!$A$1, ROW()-1, AF$1-1))</f>
        <v>typical</v>
      </c>
      <c r="AG1169">
        <f t="shared" ca="1" si="300"/>
        <v>2050</v>
      </c>
      <c r="AH1169">
        <f t="shared" ca="1" si="301"/>
        <v>6</v>
      </c>
      <c r="AI1169">
        <f t="shared" ca="1" si="302"/>
        <v>17</v>
      </c>
      <c r="AJ1169" t="str">
        <f t="shared" ca="1" si="298"/>
        <v/>
      </c>
      <c r="AK1169" t="str">
        <f t="shared" ca="1" si="303"/>
        <v>06:00</v>
      </c>
      <c r="AL1169" s="4">
        <f t="shared" ca="1" si="299"/>
        <v>0</v>
      </c>
      <c r="AM1169">
        <f t="shared" ca="1" si="297"/>
        <v>809.13929701127313</v>
      </c>
      <c r="AN1169">
        <f t="shared" ca="1" si="304"/>
        <v>21.499587267891599</v>
      </c>
      <c r="AO1169">
        <f t="shared" ca="1" si="305"/>
        <v>302.87298515890802</v>
      </c>
      <c r="AP1169">
        <f t="shared" ca="1" si="306"/>
        <v>130.24823950125599</v>
      </c>
      <c r="AQ1169">
        <f t="shared" ca="1" si="307"/>
        <v>0</v>
      </c>
      <c r="AR1169">
        <f t="shared" ca="1" si="308"/>
        <v>382.74607089761997</v>
      </c>
      <c r="AS1169">
        <f t="shared" ca="1" si="309"/>
        <v>1572.1014590297295</v>
      </c>
      <c r="AT1169">
        <f t="shared" ca="1" si="310"/>
        <v>1345.7377653017702</v>
      </c>
    </row>
    <row r="1170" spans="1:46" hidden="1">
      <c r="A1170" t="str">
        <f ca="1">IF(ISNA(A$1), 0, OFFSET(data!$A$1, ROW()-1, A$1-1))</f>
        <v>Oahu</v>
      </c>
      <c r="B1170">
        <f ca="1">IF(ISNA(B$1), 0, OFFSET(data!$A$1, ROW()-1, B$1-1))</f>
        <v>2050</v>
      </c>
      <c r="C1170" s="8">
        <f ca="1">IF(ISNA(C$1), 0, OFFSET(data!$A$1, ROW()-1, C$1-1))</f>
        <v>54956.333333333336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1673.42542260087</v>
      </c>
      <c r="L1170">
        <f ca="1">IF(ISNA(L$1), 0, OFFSET(data!$A$1, ROW()-1, L$1-1))</f>
        <v>0</v>
      </c>
      <c r="M1170">
        <f ca="1">IF(ISNA(M$1), 0, OFFSET(data!$A$1, ROW()-1, M$1-1))</f>
        <v>212.171952106097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965.09097018350701</v>
      </c>
      <c r="V1170">
        <f ca="1">IF(ISNA(V$1), 0, OFFSET(data!$A$1, ROW()-1, V$1-1))</f>
        <v>0</v>
      </c>
      <c r="W1170">
        <f ca="1">IF(ISNA(W$1), 0, OFFSET(data!$A$1, ROW()-1, W$1-1))</f>
        <v>664.97514863085303</v>
      </c>
      <c r="X1170">
        <f ca="1">IF(ISNA(X$1), 0, OFFSET(data!$A$1, ROW()-1, X$1-1))</f>
        <v>159.51822854217301</v>
      </c>
      <c r="Y1170">
        <f ca="1">IF(ISNA(Y$1), 0, OFFSET(data!$A$1, ROW()-1, Y$1-1))</f>
        <v>96.013027350432395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1724.0822972617</v>
      </c>
      <c r="AD1170">
        <f ca="1">IF(ISNA(AD$1), 0, OFFSET(data!$A$1, ROW()-1, AD$1-1))</f>
        <v>1024.2412703070599</v>
      </c>
      <c r="AE1170">
        <f ca="1">IF(ISNA(AE$1), 0, OFFSET(data!$A$1, ROW()-1, AE$1-1))</f>
        <v>0</v>
      </c>
      <c r="AF1170" t="str">
        <f ca="1">IF(ISNA(AF$1), 0, OFFSET(data!$A$1, ROW()-1, AF$1-1))</f>
        <v>typical</v>
      </c>
      <c r="AG1170">
        <f t="shared" ca="1" si="300"/>
        <v>2050</v>
      </c>
      <c r="AH1170">
        <f t="shared" ca="1" si="301"/>
        <v>6</v>
      </c>
      <c r="AI1170">
        <f t="shared" ca="1" si="302"/>
        <v>17</v>
      </c>
      <c r="AJ1170" t="str">
        <f t="shared" ca="1" si="298"/>
        <v/>
      </c>
      <c r="AK1170" t="str">
        <f t="shared" ca="1" si="303"/>
        <v>08:00</v>
      </c>
      <c r="AL1170" s="4">
        <f t="shared" ca="1" si="299"/>
        <v>0</v>
      </c>
      <c r="AM1170">
        <f t="shared" ca="1" si="297"/>
        <v>1124.60919872568</v>
      </c>
      <c r="AN1170">
        <f t="shared" ca="1" si="304"/>
        <v>0</v>
      </c>
      <c r="AO1170">
        <f t="shared" ca="1" si="305"/>
        <v>664.97514863085303</v>
      </c>
      <c r="AP1170">
        <f t="shared" ca="1" si="306"/>
        <v>1673.42542260087</v>
      </c>
      <c r="AQ1170">
        <f t="shared" ca="1" si="307"/>
        <v>0</v>
      </c>
      <c r="AR1170">
        <f t="shared" ca="1" si="308"/>
        <v>212.171952106097</v>
      </c>
      <c r="AS1170">
        <f t="shared" ca="1" si="309"/>
        <v>3609.6796719686672</v>
      </c>
      <c r="AT1170">
        <f t="shared" ca="1" si="310"/>
        <v>2909.8386450140251</v>
      </c>
    </row>
    <row r="1171" spans="1:46" hidden="1">
      <c r="A1171" t="str">
        <f ca="1">IF(ISNA(A$1), 0, OFFSET(data!$A$1, ROW()-1, A$1-1))</f>
        <v>Oahu</v>
      </c>
      <c r="B1171">
        <f ca="1">IF(ISNA(B$1), 0, OFFSET(data!$A$1, ROW()-1, B$1-1))</f>
        <v>2050</v>
      </c>
      <c r="C1171" s="8">
        <f ca="1">IF(ISNA(C$1), 0, OFFSET(data!$A$1, ROW()-1, C$1-1))</f>
        <v>54956.416666666664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2140.4284826431499</v>
      </c>
      <c r="L1171">
        <f ca="1">IF(ISNA(L$1), 0, OFFSET(data!$A$1, ROW()-1, L$1-1))</f>
        <v>0</v>
      </c>
      <c r="M1171">
        <f ca="1">IF(ISNA(M$1), 0, OFFSET(data!$A$1, ROW()-1, M$1-1))</f>
        <v>291.599936038816</v>
      </c>
      <c r="N1171">
        <f ca="1">IF(ISNA(N$1), 0, OFFSET(data!$A$1, ROW()-1, N$1-1))</f>
        <v>102.13852726469899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993.75291516131995</v>
      </c>
      <c r="V1171">
        <f ca="1">IF(ISNA(V$1), 0, OFFSET(data!$A$1, ROW()-1, V$1-1))</f>
        <v>0</v>
      </c>
      <c r="W1171">
        <f ca="1">IF(ISNA(W$1), 0, OFFSET(data!$A$1, ROW()-1, W$1-1))</f>
        <v>845.81366714937201</v>
      </c>
      <c r="X1171">
        <f ca="1">IF(ISNA(X$1), 0, OFFSET(data!$A$1, ROW()-1, X$1-1))</f>
        <v>159.51822854217301</v>
      </c>
      <c r="Y1171">
        <f ca="1">IF(ISNA(Y$1), 0, OFFSET(data!$A$1, ROW()-1, Y$1-1))</f>
        <v>351.432722070799</v>
      </c>
      <c r="Z1171">
        <f ca="1">IF(ISNA(Z$1), 0, OFFSET(data!$A$1, ROW()-1, Z$1-1))</f>
        <v>81.510885758309797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2007.0593430449201</v>
      </c>
      <c r="AD1171">
        <f ca="1">IF(ISNA(AD$1), 0, OFFSET(data!$A$1, ROW()-1, AD$1-1))</f>
        <v>1113.4764272142399</v>
      </c>
      <c r="AE1171">
        <f ca="1">IF(ISNA(AE$1), 0, OFFSET(data!$A$1, ROW()-1, AE$1-1))</f>
        <v>0</v>
      </c>
      <c r="AF1171" t="str">
        <f ca="1">IF(ISNA(AF$1), 0, OFFSET(data!$A$1, ROW()-1, AF$1-1))</f>
        <v>typical</v>
      </c>
      <c r="AG1171">
        <f t="shared" ca="1" si="300"/>
        <v>2050</v>
      </c>
      <c r="AH1171">
        <f t="shared" ca="1" si="301"/>
        <v>6</v>
      </c>
      <c r="AI1171">
        <f t="shared" ca="1" si="302"/>
        <v>17</v>
      </c>
      <c r="AJ1171" t="str">
        <f t="shared" ca="1" si="298"/>
        <v/>
      </c>
      <c r="AK1171" t="str">
        <f t="shared" ca="1" si="303"/>
        <v>10:00</v>
      </c>
      <c r="AL1171" s="4">
        <f t="shared" ca="1" si="299"/>
        <v>0</v>
      </c>
      <c r="AM1171">
        <f t="shared" ca="1" si="297"/>
        <v>1153.271143703493</v>
      </c>
      <c r="AN1171">
        <f t="shared" ca="1" si="304"/>
        <v>81.510885758309797</v>
      </c>
      <c r="AO1171">
        <f t="shared" ca="1" si="305"/>
        <v>845.81366714937201</v>
      </c>
      <c r="AP1171">
        <f t="shared" ca="1" si="306"/>
        <v>2242.5670099078488</v>
      </c>
      <c r="AQ1171">
        <f t="shared" ca="1" si="307"/>
        <v>0</v>
      </c>
      <c r="AR1171">
        <f t="shared" ca="1" si="308"/>
        <v>291.599936038816</v>
      </c>
      <c r="AS1171">
        <f t="shared" ca="1" si="309"/>
        <v>4439.0877617268861</v>
      </c>
      <c r="AT1171">
        <f t="shared" ca="1" si="310"/>
        <v>3545.5048458962137</v>
      </c>
    </row>
    <row r="1172" spans="1:46" hidden="1">
      <c r="A1172" t="str">
        <f ca="1">IF(ISNA(A$1), 0, OFFSET(data!$A$1, ROW()-1, A$1-1))</f>
        <v>Oahu</v>
      </c>
      <c r="B1172">
        <f ca="1">IF(ISNA(B$1), 0, OFFSET(data!$A$1, ROW()-1, B$1-1))</f>
        <v>2050</v>
      </c>
      <c r="C1172" s="8">
        <f ca="1">IF(ISNA(C$1), 0, OFFSET(data!$A$1, ROW()-1, C$1-1))</f>
        <v>54956.5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2337.9569431816299</v>
      </c>
      <c r="L1172">
        <f ca="1">IF(ISNA(L$1), 0, OFFSET(data!$A$1, ROW()-1, L$1-1))</f>
        <v>0</v>
      </c>
      <c r="M1172">
        <f ca="1">IF(ISNA(M$1), 0, OFFSET(data!$A$1, ROW()-1, M$1-1))</f>
        <v>170.96073290834701</v>
      </c>
      <c r="N1172">
        <f ca="1">IF(ISNA(N$1), 0, OFFSET(data!$A$1, ROW()-1, N$1-1))</f>
        <v>82.024088456909098</v>
      </c>
      <c r="O1172">
        <f ca="1">IF(ISNA(O$1), 0, OFFSET(data!$A$1, ROW()-1, O$1-1))</f>
        <v>0</v>
      </c>
      <c r="P1172">
        <f ca="1">IF(ISNA(P$1), 0, OFFSET(data!$A$1, ROW()-1, P$1-1))</f>
        <v>0.199622213925778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1002.15305832764</v>
      </c>
      <c r="V1172">
        <f ca="1">IF(ISNA(V$1), 0, OFFSET(data!$A$1, ROW()-1, V$1-1))</f>
        <v>0</v>
      </c>
      <c r="W1172">
        <f ca="1">IF(ISNA(W$1), 0, OFFSET(data!$A$1, ROW()-1, W$1-1))</f>
        <v>845.81366714937201</v>
      </c>
      <c r="X1172">
        <f ca="1">IF(ISNA(X$1), 0, OFFSET(data!$A$1, ROW()-1, X$1-1))</f>
        <v>159.51822854217301</v>
      </c>
      <c r="Y1172">
        <f ca="1">IF(ISNA(Y$1), 0, OFFSET(data!$A$1, ROW()-1, Y$1-1))</f>
        <v>351.432722070799</v>
      </c>
      <c r="Z1172">
        <f ca="1">IF(ISNA(Z$1), 0, OFFSET(data!$A$1, ROW()-1, Z$1-1))</f>
        <v>150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1987.1445264510601</v>
      </c>
      <c r="AD1172">
        <f ca="1">IF(ISNA(AD$1), 0, OFFSET(data!$A$1, ROW()-1, AD$1-1))</f>
        <v>993.03684629769702</v>
      </c>
      <c r="AE1172">
        <f ca="1">IF(ISNA(AE$1), 0, OFFSET(data!$A$1, ROW()-1, AE$1-1))</f>
        <v>0</v>
      </c>
      <c r="AF1172" t="str">
        <f ca="1">IF(ISNA(AF$1), 0, OFFSET(data!$A$1, ROW()-1, AF$1-1))</f>
        <v>typical</v>
      </c>
      <c r="AG1172">
        <f t="shared" ca="1" si="300"/>
        <v>2050</v>
      </c>
      <c r="AH1172">
        <f t="shared" ca="1" si="301"/>
        <v>6</v>
      </c>
      <c r="AI1172">
        <f t="shared" ca="1" si="302"/>
        <v>17</v>
      </c>
      <c r="AJ1172" t="str">
        <f t="shared" ca="1" si="298"/>
        <v/>
      </c>
      <c r="AK1172" t="str">
        <f t="shared" ca="1" si="303"/>
        <v>12:00</v>
      </c>
      <c r="AL1172" s="4">
        <f t="shared" ca="1" si="299"/>
        <v>0</v>
      </c>
      <c r="AM1172">
        <f t="shared" ca="1" si="297"/>
        <v>1161.671286869813</v>
      </c>
      <c r="AN1172">
        <f t="shared" ca="1" si="304"/>
        <v>150</v>
      </c>
      <c r="AO1172">
        <f t="shared" ca="1" si="305"/>
        <v>845.81366714937201</v>
      </c>
      <c r="AP1172">
        <f t="shared" ca="1" si="306"/>
        <v>2419.9810316385388</v>
      </c>
      <c r="AQ1172">
        <f t="shared" ca="1" si="307"/>
        <v>0</v>
      </c>
      <c r="AR1172">
        <f t="shared" ca="1" si="308"/>
        <v>171.16035512227279</v>
      </c>
      <c r="AS1172">
        <f t="shared" ca="1" si="309"/>
        <v>4496.0622025410366</v>
      </c>
      <c r="AT1172">
        <f t="shared" ca="1" si="310"/>
        <v>3501.9545223876812</v>
      </c>
    </row>
    <row r="1173" spans="1:46" hidden="1">
      <c r="A1173" t="str">
        <f ca="1">IF(ISNA(A$1), 0, OFFSET(data!$A$1, ROW()-1, A$1-1))</f>
        <v>Oahu</v>
      </c>
      <c r="B1173">
        <f ca="1">IF(ISNA(B$1), 0, OFFSET(data!$A$1, ROW()-1, B$1-1))</f>
        <v>2050</v>
      </c>
      <c r="C1173" s="8">
        <f ca="1">IF(ISNA(C$1), 0, OFFSET(data!$A$1, ROW()-1, C$1-1))</f>
        <v>54956.583333333336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2324.67733679905</v>
      </c>
      <c r="L1173">
        <f ca="1">IF(ISNA(L$1), 0, OFFSET(data!$A$1, ROW()-1, L$1-1))</f>
        <v>0</v>
      </c>
      <c r="M1173">
        <f ca="1">IF(ISNA(M$1), 0, OFFSET(data!$A$1, ROW()-1, M$1-1))</f>
        <v>31.504946311967199</v>
      </c>
      <c r="N1173">
        <f ca="1">IF(ISNA(N$1), 0, OFFSET(data!$A$1, ROW()-1, N$1-1))</f>
        <v>186.363495725577</v>
      </c>
      <c r="O1173">
        <f ca="1">IF(ISNA(O$1), 0, OFFSET(data!$A$1, ROW()-1, O$1-1))</f>
        <v>0</v>
      </c>
      <c r="P1173">
        <f ca="1">IF(ISNA(P$1), 0, OFFSET(data!$A$1, ROW()-1, P$1-1))</f>
        <v>31.196242092676702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999.417665348676</v>
      </c>
      <c r="V1173">
        <f ca="1">IF(ISNA(V$1), 0, OFFSET(data!$A$1, ROW()-1, V$1-1))</f>
        <v>0</v>
      </c>
      <c r="W1173">
        <f ca="1">IF(ISNA(W$1), 0, OFFSET(data!$A$1, ROW()-1, W$1-1))</f>
        <v>845.81366714937201</v>
      </c>
      <c r="X1173">
        <f ca="1">IF(ISNA(X$1), 0, OFFSET(data!$A$1, ROW()-1, X$1-1))</f>
        <v>159.51822854217301</v>
      </c>
      <c r="Y1173">
        <f ca="1">IF(ISNA(Y$1), 0, OFFSET(data!$A$1, ROW()-1, Y$1-1))</f>
        <v>351.432722070799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2122.4805535984801</v>
      </c>
      <c r="AD1173">
        <f ca="1">IF(ISNA(AD$1), 0, OFFSET(data!$A$1, ROW()-1, AD$1-1))</f>
        <v>883.63388655506799</v>
      </c>
      <c r="AE1173">
        <f ca="1">IF(ISNA(AE$1), 0, OFFSET(data!$A$1, ROW()-1, AE$1-1))</f>
        <v>0</v>
      </c>
      <c r="AF1173" t="str">
        <f ca="1">IF(ISNA(AF$1), 0, OFFSET(data!$A$1, ROW()-1, AF$1-1))</f>
        <v>typical</v>
      </c>
      <c r="AG1173">
        <f t="shared" ca="1" si="300"/>
        <v>2050</v>
      </c>
      <c r="AH1173">
        <f t="shared" ca="1" si="301"/>
        <v>6</v>
      </c>
      <c r="AI1173">
        <f t="shared" ca="1" si="302"/>
        <v>17</v>
      </c>
      <c r="AJ1173" t="str">
        <f t="shared" ca="1" si="298"/>
        <v/>
      </c>
      <c r="AK1173" t="str">
        <f t="shared" ca="1" si="303"/>
        <v>14:00</v>
      </c>
      <c r="AL1173" s="4">
        <f t="shared" ca="1" si="299"/>
        <v>0</v>
      </c>
      <c r="AM1173">
        <f t="shared" ca="1" si="297"/>
        <v>1158.935893890849</v>
      </c>
      <c r="AN1173">
        <f t="shared" ca="1" si="304"/>
        <v>0</v>
      </c>
      <c r="AO1173">
        <f t="shared" ca="1" si="305"/>
        <v>845.81366714937201</v>
      </c>
      <c r="AP1173">
        <f t="shared" ca="1" si="306"/>
        <v>2511.0408325246271</v>
      </c>
      <c r="AQ1173">
        <f t="shared" ca="1" si="307"/>
        <v>0</v>
      </c>
      <c r="AR1173">
        <f t="shared" ca="1" si="308"/>
        <v>62.701188404643901</v>
      </c>
      <c r="AS1173">
        <f t="shared" ca="1" si="309"/>
        <v>4478.6628367094972</v>
      </c>
      <c r="AT1173">
        <f t="shared" ca="1" si="310"/>
        <v>3239.8161696660882</v>
      </c>
    </row>
    <row r="1174" spans="1:46" hidden="1">
      <c r="A1174" t="str">
        <f ca="1">IF(ISNA(A$1), 0, OFFSET(data!$A$1, ROW()-1, A$1-1))</f>
        <v>Oahu</v>
      </c>
      <c r="B1174">
        <f ca="1">IF(ISNA(B$1), 0, OFFSET(data!$A$1, ROW()-1, B$1-1))</f>
        <v>2050</v>
      </c>
      <c r="C1174" s="8">
        <f ca="1">IF(ISNA(C$1), 0, OFFSET(data!$A$1, ROW()-1, C$1-1))</f>
        <v>54956.666666666664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1621.95681106805</v>
      </c>
      <c r="L1174">
        <f ca="1">IF(ISNA(L$1), 0, OFFSET(data!$A$1, ROW()-1, L$1-1))</f>
        <v>0</v>
      </c>
      <c r="M1174">
        <f ca="1">IF(ISNA(M$1), 0, OFFSET(data!$A$1, ROW()-1, M$1-1))</f>
        <v>0.14318458325779701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988.55566850128002</v>
      </c>
      <c r="V1174">
        <f ca="1">IF(ISNA(V$1), 0, OFFSET(data!$A$1, ROW()-1, V$1-1))</f>
        <v>0</v>
      </c>
      <c r="W1174">
        <f ca="1">IF(ISNA(W$1), 0, OFFSET(data!$A$1, ROW()-1, W$1-1))</f>
        <v>483.58614435396203</v>
      </c>
      <c r="X1174">
        <f ca="1">IF(ISNA(X$1), 0, OFFSET(data!$A$1, ROW()-1, X$1-1))</f>
        <v>-29.844663298893099</v>
      </c>
      <c r="Y1174">
        <f ca="1">IF(ISNA(Y$1), 0, OFFSET(data!$A$1, ROW()-1, Y$1-1))</f>
        <v>179.80284609496499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1542.6932929848099</v>
      </c>
      <c r="AD1174">
        <f ca="1">IF(ISNA(AD$1), 0, OFFSET(data!$A$1, ROW()-1, AD$1-1))</f>
        <v>764.22274166476996</v>
      </c>
      <c r="AE1174">
        <f ca="1">IF(ISNA(AE$1), 0, OFFSET(data!$A$1, ROW()-1, AE$1-1))</f>
        <v>0</v>
      </c>
      <c r="AF1174" t="str">
        <f ca="1">IF(ISNA(AF$1), 0, OFFSET(data!$A$1, ROW()-1, AF$1-1))</f>
        <v>typical</v>
      </c>
      <c r="AG1174">
        <f t="shared" ca="1" si="300"/>
        <v>2050</v>
      </c>
      <c r="AH1174">
        <f t="shared" ca="1" si="301"/>
        <v>6</v>
      </c>
      <c r="AI1174">
        <f t="shared" ca="1" si="302"/>
        <v>17</v>
      </c>
      <c r="AJ1174" t="str">
        <f t="shared" ca="1" si="298"/>
        <v/>
      </c>
      <c r="AK1174" t="str">
        <f t="shared" ca="1" si="303"/>
        <v>16:00</v>
      </c>
      <c r="AL1174" s="4">
        <f t="shared" ca="1" si="299"/>
        <v>0</v>
      </c>
      <c r="AM1174">
        <f t="shared" ca="1" si="297"/>
        <v>958.7110052023869</v>
      </c>
      <c r="AN1174">
        <f t="shared" ca="1" si="304"/>
        <v>0</v>
      </c>
      <c r="AO1174">
        <f t="shared" ca="1" si="305"/>
        <v>483.58614435396203</v>
      </c>
      <c r="AP1174">
        <f t="shared" ca="1" si="306"/>
        <v>1621.95681106805</v>
      </c>
      <c r="AQ1174">
        <f t="shared" ca="1" si="307"/>
        <v>0</v>
      </c>
      <c r="AR1174">
        <f t="shared" ca="1" si="308"/>
        <v>0.14318458325779701</v>
      </c>
      <c r="AS1174">
        <f t="shared" ca="1" si="309"/>
        <v>3164.7932886361177</v>
      </c>
      <c r="AT1174">
        <f t="shared" ca="1" si="310"/>
        <v>2386.3227373160839</v>
      </c>
    </row>
    <row r="1175" spans="1:46" hidden="1">
      <c r="A1175" t="str">
        <f ca="1">IF(ISNA(A$1), 0, OFFSET(data!$A$1, ROW()-1, A$1-1))</f>
        <v>Oahu</v>
      </c>
      <c r="B1175">
        <f ca="1">IF(ISNA(B$1), 0, OFFSET(data!$A$1, ROW()-1, B$1-1))</f>
        <v>2050</v>
      </c>
      <c r="C1175" s="8">
        <f ca="1">IF(ISNA(C$1), 0, OFFSET(data!$A$1, ROW()-1, C$1-1))</f>
        <v>54956.75</v>
      </c>
      <c r="D1175">
        <f ca="1">IF(ISNA(D$1), 0, OFFSET(data!$A$1, ROW()-1, D$1-1))</f>
        <v>0</v>
      </c>
      <c r="E1175">
        <f ca="1">IF(ISNA(E$1), 0, OFFSET(data!$A$1, ROW()-1, E$1-1))</f>
        <v>8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383.12287477899002</v>
      </c>
      <c r="L1175">
        <f ca="1">IF(ISNA(L$1), 0, OFFSET(data!$A$1, ROW()-1, L$1-1))</f>
        <v>0</v>
      </c>
      <c r="M1175">
        <f ca="1">IF(ISNA(M$1), 0, OFFSET(data!$A$1, ROW()-1, M$1-1))</f>
        <v>23.260690577526699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649.17960087181302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981.95591125929502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-98.195591125929496</v>
      </c>
      <c r="Y1175">
        <f ca="1">IF(ISNA(Y$1), 0, OFFSET(data!$A$1, ROW()-1, Y$1-1))</f>
        <v>179.80284609496499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437.92754775904001</v>
      </c>
      <c r="AD1175">
        <f ca="1">IF(ISNA(AD$1), 0, OFFSET(data!$A$1, ROW()-1, AD$1-1))</f>
        <v>434.38356535651701</v>
      </c>
      <c r="AE1175">
        <f ca="1">IF(ISNA(AE$1), 0, OFFSET(data!$A$1, ROW()-1, AE$1-1))</f>
        <v>0</v>
      </c>
      <c r="AF1175" t="str">
        <f ca="1">IF(ISNA(AF$1), 0, OFFSET(data!$A$1, ROW()-1, AF$1-1))</f>
        <v>typical</v>
      </c>
      <c r="AG1175">
        <f t="shared" ca="1" si="300"/>
        <v>2050</v>
      </c>
      <c r="AH1175">
        <f t="shared" ca="1" si="301"/>
        <v>6</v>
      </c>
      <c r="AI1175">
        <f t="shared" ca="1" si="302"/>
        <v>17</v>
      </c>
      <c r="AJ1175" t="str">
        <f t="shared" ca="1" si="298"/>
        <v/>
      </c>
      <c r="AK1175" t="str">
        <f t="shared" ca="1" si="303"/>
        <v>18:00</v>
      </c>
      <c r="AL1175" s="4">
        <f t="shared" ca="1" si="299"/>
        <v>0</v>
      </c>
      <c r="AM1175">
        <f t="shared" ca="1" si="297"/>
        <v>883.76032013336555</v>
      </c>
      <c r="AN1175">
        <f t="shared" ca="1" si="304"/>
        <v>0</v>
      </c>
      <c r="AO1175">
        <f t="shared" ca="1" si="305"/>
        <v>649.17960087181302</v>
      </c>
      <c r="AP1175">
        <f t="shared" ca="1" si="306"/>
        <v>383.12287477899002</v>
      </c>
      <c r="AQ1175">
        <f t="shared" ca="1" si="307"/>
        <v>0</v>
      </c>
      <c r="AR1175">
        <f t="shared" ca="1" si="308"/>
        <v>23.260690577526699</v>
      </c>
      <c r="AS1175">
        <f t="shared" ca="1" si="309"/>
        <v>1501.4907139873696</v>
      </c>
      <c r="AT1175">
        <f t="shared" ca="1" si="310"/>
        <v>1497.9467315848476</v>
      </c>
    </row>
    <row r="1176" spans="1:46" hidden="1">
      <c r="A1176" t="str">
        <f ca="1">IF(ISNA(A$1), 0, OFFSET(data!$A$1, ROW()-1, A$1-1))</f>
        <v>Oahu</v>
      </c>
      <c r="B1176">
        <f ca="1">IF(ISNA(B$1), 0, OFFSET(data!$A$1, ROW()-1, B$1-1))</f>
        <v>2050</v>
      </c>
      <c r="C1176" s="8">
        <f ca="1">IF(ISNA(C$1), 0, OFFSET(data!$A$1, ROW()-1, C$1-1))</f>
        <v>54956.833333333336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32.100599673746601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855.03106585721105</v>
      </c>
      <c r="S1176">
        <f ca="1">IF(ISNA(S$1), 0, OFFSET(data!$A$1, ROW()-1, S$1-1))</f>
        <v>150</v>
      </c>
      <c r="T1176">
        <f ca="1">IF(ISNA(T$1), 0, OFFSET(data!$A$1, ROW()-1, T$1-1))</f>
        <v>0</v>
      </c>
      <c r="U1176">
        <f ca="1">IF(ISNA(U$1), 0, OFFSET(data!$A$1, ROW()-1, U$1-1))</f>
        <v>967.03061247768505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-96.703061247768503</v>
      </c>
      <c r="Y1176">
        <f ca="1">IF(ISNA(Y$1), 0, OFFSET(data!$A$1, ROW()-1, Y$1-1))</f>
        <v>166.80411430104101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54.076082773642597</v>
      </c>
      <c r="AD1176">
        <f ca="1">IF(ISNA(AD$1), 0, OFFSET(data!$A$1, ROW()-1, AD$1-1))</f>
        <v>32.100599673746601</v>
      </c>
      <c r="AE1176">
        <f ca="1">IF(ISNA(AE$1), 0, OFFSET(data!$A$1, ROW()-1, AE$1-1))</f>
        <v>0</v>
      </c>
      <c r="AF1176" t="str">
        <f ca="1">IF(ISNA(AF$1), 0, OFFSET(data!$A$1, ROW()-1, AF$1-1))</f>
        <v>typical</v>
      </c>
      <c r="AG1176">
        <f t="shared" ca="1" si="300"/>
        <v>2050</v>
      </c>
      <c r="AH1176">
        <f t="shared" ca="1" si="301"/>
        <v>6</v>
      </c>
      <c r="AI1176">
        <f t="shared" ca="1" si="302"/>
        <v>17</v>
      </c>
      <c r="AJ1176" t="str">
        <f t="shared" ca="1" si="298"/>
        <v/>
      </c>
      <c r="AK1176" t="str">
        <f t="shared" ca="1" si="303"/>
        <v>20:00</v>
      </c>
      <c r="AL1176" s="4">
        <f t="shared" ca="1" si="299"/>
        <v>0</v>
      </c>
      <c r="AM1176">
        <f t="shared" ca="1" si="297"/>
        <v>870.32755122991659</v>
      </c>
      <c r="AN1176">
        <f t="shared" ca="1" si="304"/>
        <v>150</v>
      </c>
      <c r="AO1176">
        <f t="shared" ca="1" si="305"/>
        <v>855.03106585721105</v>
      </c>
      <c r="AP1176">
        <f t="shared" ca="1" si="306"/>
        <v>0</v>
      </c>
      <c r="AQ1176">
        <f t="shared" ca="1" si="307"/>
        <v>0</v>
      </c>
      <c r="AR1176">
        <f t="shared" ca="1" si="308"/>
        <v>32.100599673746601</v>
      </c>
      <c r="AS1176">
        <f t="shared" ca="1" si="309"/>
        <v>1091.2077483046003</v>
      </c>
      <c r="AT1176">
        <f t="shared" ca="1" si="310"/>
        <v>1069.2322652047042</v>
      </c>
    </row>
    <row r="1177" spans="1:46" hidden="1">
      <c r="A1177" t="str">
        <f ca="1">IF(ISNA(A$1), 0, OFFSET(data!$A$1, ROW()-1, A$1-1))</f>
        <v>Oahu</v>
      </c>
      <c r="B1177">
        <f ca="1">IF(ISNA(B$1), 0, OFFSET(data!$A$1, ROW()-1, B$1-1))</f>
        <v>2050</v>
      </c>
      <c r="C1177" s="8">
        <f ca="1">IF(ISNA(C$1), 0, OFFSET(data!$A$1, ROW()-1, C$1-1))</f>
        <v>54956.916666666664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135.714178417856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688.00844406440297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868.80016388202296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-86.880016388202307</v>
      </c>
      <c r="Y1177">
        <f ca="1">IF(ISNA(Y$1), 0, OFFSET(data!$A$1, ROW()-1, Y$1-1))</f>
        <v>41.802474988439201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371.09870456645001</v>
      </c>
      <c r="AD1177">
        <f ca="1">IF(ISNA(AD$1), 0, OFFSET(data!$A$1, ROW()-1, AD$1-1))</f>
        <v>135.714178417856</v>
      </c>
      <c r="AE1177">
        <f ca="1">IF(ISNA(AE$1), 0, OFFSET(data!$A$1, ROW()-1, AE$1-1))</f>
        <v>0</v>
      </c>
      <c r="AF1177" t="str">
        <f ca="1">IF(ISNA(AF$1), 0, OFFSET(data!$A$1, ROW()-1, AF$1-1))</f>
        <v>typical</v>
      </c>
      <c r="AG1177">
        <f t="shared" ca="1" si="300"/>
        <v>2050</v>
      </c>
      <c r="AH1177">
        <f t="shared" ca="1" si="301"/>
        <v>6</v>
      </c>
      <c r="AI1177">
        <f t="shared" ca="1" si="302"/>
        <v>17</v>
      </c>
      <c r="AJ1177" t="str">
        <f t="shared" ca="1" si="298"/>
        <v/>
      </c>
      <c r="AK1177" t="str">
        <f t="shared" ca="1" si="303"/>
        <v>22:00</v>
      </c>
      <c r="AL1177" s="4">
        <f t="shared" ca="1" si="299"/>
        <v>0</v>
      </c>
      <c r="AM1177">
        <f t="shared" ca="1" si="297"/>
        <v>781.92014749382065</v>
      </c>
      <c r="AN1177">
        <f t="shared" ca="1" si="304"/>
        <v>0</v>
      </c>
      <c r="AO1177">
        <f t="shared" ca="1" si="305"/>
        <v>688.00844406440297</v>
      </c>
      <c r="AP1177">
        <f t="shared" ca="1" si="306"/>
        <v>0</v>
      </c>
      <c r="AQ1177">
        <f t="shared" ca="1" si="307"/>
        <v>0</v>
      </c>
      <c r="AR1177">
        <f t="shared" ca="1" si="308"/>
        <v>135.714178417856</v>
      </c>
      <c r="AS1177">
        <f t="shared" ca="1" si="309"/>
        <v>1194.821327048709</v>
      </c>
      <c r="AT1177">
        <f t="shared" ca="1" si="310"/>
        <v>959.43680090011583</v>
      </c>
    </row>
    <row r="1178" spans="1:46" hidden="1">
      <c r="A1178" t="str">
        <f ca="1">IF(ISNA(A$1), 0, OFFSET(data!$A$1, ROW()-1, A$1-1))</f>
        <v>Oahu</v>
      </c>
      <c r="B1178">
        <f ca="1">IF(ISNA(B$1), 0, OFFSET(data!$A$1, ROW()-1, B$1-1))</f>
        <v>2050</v>
      </c>
      <c r="C1178" s="8">
        <f ca="1">IF(ISNA(C$1), 0, OFFSET(data!$A$1, ROW()-1, C$1-1))</f>
        <v>55018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1052.2059815001201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211.60473772085001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795.46179139497804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9.7731677531976509</v>
      </c>
      <c r="Y1178">
        <f ca="1">IF(ISNA(Y$1), 0, OFFSET(data!$A$1, ROW()-1, Y$1-1))</f>
        <v>166.80411430104101</v>
      </c>
      <c r="Z1178">
        <f ca="1">IF(ISNA(Z$1), 0, OFFSET(data!$A$1, ROW()-1, Z$1-1))</f>
        <v>80.166908050906798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1200.8787944026101</v>
      </c>
      <c r="AD1178">
        <f ca="1">IF(ISNA(AD$1), 0, OFFSET(data!$A$1, ROW()-1, AD$1-1))</f>
        <v>436.98562837177099</v>
      </c>
      <c r="AE1178">
        <f ca="1">IF(ISNA(AE$1), 0, OFFSET(data!$A$1, ROW()-1, AE$1-1))</f>
        <v>0</v>
      </c>
      <c r="AF1178" t="str">
        <f ca="1">IF(ISNA(AF$1), 0, OFFSET(data!$A$1, ROW()-1, AF$1-1))</f>
        <v>typical</v>
      </c>
      <c r="AG1178">
        <f t="shared" ca="1" si="300"/>
        <v>2050</v>
      </c>
      <c r="AH1178">
        <f t="shared" ca="1" si="301"/>
        <v>8</v>
      </c>
      <c r="AI1178">
        <f t="shared" ca="1" si="302"/>
        <v>18</v>
      </c>
      <c r="AJ1178" t="str">
        <f t="shared" ca="1" si="298"/>
        <v/>
      </c>
      <c r="AK1178" t="str">
        <f t="shared" ca="1" si="303"/>
        <v>00:00</v>
      </c>
      <c r="AL1178" s="4">
        <f t="shared" ca="1" si="299"/>
        <v>0</v>
      </c>
      <c r="AM1178">
        <f t="shared" ca="1" si="297"/>
        <v>805.23495914817568</v>
      </c>
      <c r="AN1178">
        <f t="shared" ca="1" si="304"/>
        <v>80.166908050906798</v>
      </c>
      <c r="AO1178">
        <f t="shared" ca="1" si="305"/>
        <v>0</v>
      </c>
      <c r="AP1178">
        <f t="shared" ca="1" si="306"/>
        <v>0</v>
      </c>
      <c r="AQ1178">
        <f t="shared" ca="1" si="307"/>
        <v>0</v>
      </c>
      <c r="AR1178">
        <f t="shared" ca="1" si="308"/>
        <v>1263.81071922097</v>
      </c>
      <c r="AS1178">
        <f t="shared" ca="1" si="309"/>
        <v>2253.0847759027301</v>
      </c>
      <c r="AT1178">
        <f t="shared" ca="1" si="310"/>
        <v>1489.1916098718943</v>
      </c>
    </row>
    <row r="1179" spans="1:46" hidden="1">
      <c r="A1179" t="str">
        <f ca="1">IF(ISNA(A$1), 0, OFFSET(data!$A$1, ROW()-1, A$1-1))</f>
        <v>Oahu</v>
      </c>
      <c r="B1179">
        <f ca="1">IF(ISNA(B$1), 0, OFFSET(data!$A$1, ROW()-1, B$1-1))</f>
        <v>2050</v>
      </c>
      <c r="C1179" s="8">
        <f ca="1">IF(ISNA(C$1), 0, OFFSET(data!$A$1, ROW()-1, C$1-1))</f>
        <v>55018.083333333336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962.36330995099604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227.95011559988501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773.59356788856701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9.7731677531976509</v>
      </c>
      <c r="Y1179">
        <f ca="1">IF(ISNA(Y$1), 0, OFFSET(data!$A$1, ROW()-1, Y$1-1))</f>
        <v>166.80411430104101</v>
      </c>
      <c r="Z1179">
        <f ca="1">IF(ISNA(Z$1), 0, OFFSET(data!$A$1, ROW()-1, Z$1-1))</f>
        <v>12.192460008189901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1287.05726423073</v>
      </c>
      <c r="AD1179">
        <f ca="1">IF(ISNA(AD$1), 0, OFFSET(data!$A$1, ROW()-1, AD$1-1))</f>
        <v>437.10341326138598</v>
      </c>
      <c r="AE1179">
        <f ca="1">IF(ISNA(AE$1), 0, OFFSET(data!$A$1, ROW()-1, AE$1-1))</f>
        <v>0</v>
      </c>
      <c r="AF1179" t="str">
        <f ca="1">IF(ISNA(AF$1), 0, OFFSET(data!$A$1, ROW()-1, AF$1-1))</f>
        <v>typical</v>
      </c>
      <c r="AG1179">
        <f t="shared" ca="1" si="300"/>
        <v>2050</v>
      </c>
      <c r="AH1179">
        <f t="shared" ca="1" si="301"/>
        <v>8</v>
      </c>
      <c r="AI1179">
        <f t="shared" ca="1" si="302"/>
        <v>18</v>
      </c>
      <c r="AJ1179" t="str">
        <f t="shared" ca="1" si="298"/>
        <v/>
      </c>
      <c r="AK1179" t="str">
        <f t="shared" ca="1" si="303"/>
        <v>02:00</v>
      </c>
      <c r="AL1179" s="4">
        <f t="shared" ca="1" si="299"/>
        <v>0</v>
      </c>
      <c r="AM1179">
        <f t="shared" ca="1" si="297"/>
        <v>783.36673564176465</v>
      </c>
      <c r="AN1179">
        <f t="shared" ca="1" si="304"/>
        <v>12.192460008189901</v>
      </c>
      <c r="AO1179">
        <f t="shared" ca="1" si="305"/>
        <v>0</v>
      </c>
      <c r="AP1179">
        <f t="shared" ca="1" si="306"/>
        <v>0</v>
      </c>
      <c r="AQ1179">
        <f t="shared" ca="1" si="307"/>
        <v>0</v>
      </c>
      <c r="AR1179">
        <f t="shared" ca="1" si="308"/>
        <v>1190.313425550881</v>
      </c>
      <c r="AS1179">
        <f t="shared" ca="1" si="309"/>
        <v>2249.4205741817259</v>
      </c>
      <c r="AT1179">
        <f t="shared" ca="1" si="310"/>
        <v>1399.4667232123816</v>
      </c>
    </row>
    <row r="1180" spans="1:46" hidden="1">
      <c r="A1180" t="str">
        <f ca="1">IF(ISNA(A$1), 0, OFFSET(data!$A$1, ROW()-1, A$1-1))</f>
        <v>Oahu</v>
      </c>
      <c r="B1180">
        <f ca="1">IF(ISNA(B$1), 0, OFFSET(data!$A$1, ROW()-1, B$1-1))</f>
        <v>2050</v>
      </c>
      <c r="C1180" s="8">
        <f ca="1">IF(ISNA(C$1), 0, OFFSET(data!$A$1, ROW()-1, C$1-1))</f>
        <v>55018.166666666664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679.29117916596294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65.669485603657904</v>
      </c>
      <c r="T1180">
        <f ca="1">IF(ISNA(T$1), 0, OFFSET(data!$A$1, ROW()-1, T$1-1))</f>
        <v>0</v>
      </c>
      <c r="U1180">
        <f ca="1">IF(ISNA(U$1), 0, OFFSET(data!$A$1, ROW()-1, U$1-1))</f>
        <v>801.797956222626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-80.179795622262603</v>
      </c>
      <c r="Y1180">
        <f ca="1">IF(ISNA(Y$1), 0, OFFSET(data!$A$1, ROW()-1, Y$1-1))</f>
        <v>23.342504169258401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993.43766302719598</v>
      </c>
      <c r="AD1180">
        <f ca="1">IF(ISNA(AD$1), 0, OFFSET(data!$A$1, ROW()-1, AD$1-1))</f>
        <v>431.17628623739699</v>
      </c>
      <c r="AE1180">
        <f ca="1">IF(ISNA(AE$1), 0, OFFSET(data!$A$1, ROW()-1, AE$1-1))</f>
        <v>0</v>
      </c>
      <c r="AF1180" t="str">
        <f ca="1">IF(ISNA(AF$1), 0, OFFSET(data!$A$1, ROW()-1, AF$1-1))</f>
        <v>typical</v>
      </c>
      <c r="AG1180">
        <f t="shared" ca="1" si="300"/>
        <v>2050</v>
      </c>
      <c r="AH1180">
        <f t="shared" ca="1" si="301"/>
        <v>8</v>
      </c>
      <c r="AI1180">
        <f t="shared" ca="1" si="302"/>
        <v>18</v>
      </c>
      <c r="AJ1180" t="str">
        <f t="shared" ca="1" si="298"/>
        <v/>
      </c>
      <c r="AK1180" t="str">
        <f t="shared" ca="1" si="303"/>
        <v>04:00</v>
      </c>
      <c r="AL1180" s="4">
        <f t="shared" ca="1" si="299"/>
        <v>0</v>
      </c>
      <c r="AM1180">
        <f t="shared" ca="1" si="297"/>
        <v>721.61816060036335</v>
      </c>
      <c r="AN1180">
        <f t="shared" ca="1" si="304"/>
        <v>65.669485603657904</v>
      </c>
      <c r="AO1180">
        <f t="shared" ca="1" si="305"/>
        <v>0</v>
      </c>
      <c r="AP1180">
        <f t="shared" ca="1" si="306"/>
        <v>0</v>
      </c>
      <c r="AQ1180">
        <f t="shared" ca="1" si="307"/>
        <v>0</v>
      </c>
      <c r="AR1180">
        <f t="shared" ca="1" si="308"/>
        <v>679.29117916596294</v>
      </c>
      <c r="AS1180">
        <f t="shared" ca="1" si="309"/>
        <v>1738.3983277968168</v>
      </c>
      <c r="AT1180">
        <f t="shared" ca="1" si="310"/>
        <v>1176.1369510070188</v>
      </c>
    </row>
    <row r="1181" spans="1:46" hidden="1">
      <c r="A1181" t="str">
        <f ca="1">IF(ISNA(A$1), 0, OFFSET(data!$A$1, ROW()-1, A$1-1))</f>
        <v>Oahu</v>
      </c>
      <c r="B1181">
        <f ca="1">IF(ISNA(B$1), 0, OFFSET(data!$A$1, ROW()-1, B$1-1))</f>
        <v>2050</v>
      </c>
      <c r="C1181" s="8">
        <f ca="1">IF(ISNA(C$1), 0, OFFSET(data!$A$1, ROW()-1, C$1-1))</f>
        <v>55018.25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106.40199291762499</v>
      </c>
      <c r="L1181">
        <f ca="1">IF(ISNA(L$1), 0, OFFSET(data!$A$1, ROW()-1, L$1-1))</f>
        <v>0</v>
      </c>
      <c r="M1181">
        <f ca="1">IF(ISNA(M$1), 0, OFFSET(data!$A$1, ROW()-1, M$1-1))</f>
        <v>620.98257932093804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125.447227801846</v>
      </c>
      <c r="T1181">
        <f ca="1">IF(ISNA(T$1), 0, OFFSET(data!$A$1, ROW()-1, T$1-1))</f>
        <v>0</v>
      </c>
      <c r="U1181">
        <f ca="1">IF(ISNA(U$1), 0, OFFSET(data!$A$1, ROW()-1, U$1-1))</f>
        <v>916.22690469556301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-91.622690469556304</v>
      </c>
      <c r="Y1181">
        <f ca="1">IF(ISNA(Y$1), 0, OFFSET(data!$A$1, ROW()-1, Y$1-1))</f>
        <v>28.227585814403898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933.65992082900698</v>
      </c>
      <c r="AD1181">
        <f ca="1">IF(ISNA(AD$1), 0, OFFSET(data!$A$1, ROW()-1, AD$1-1))</f>
        <v>542.23536420264202</v>
      </c>
      <c r="AE1181">
        <f ca="1">IF(ISNA(AE$1), 0, OFFSET(data!$A$1, ROW()-1, AE$1-1))</f>
        <v>0</v>
      </c>
      <c r="AF1181" t="str">
        <f ca="1">IF(ISNA(AF$1), 0, OFFSET(data!$A$1, ROW()-1, AF$1-1))</f>
        <v>typical</v>
      </c>
      <c r="AG1181">
        <f t="shared" ca="1" si="300"/>
        <v>2050</v>
      </c>
      <c r="AH1181">
        <f t="shared" ca="1" si="301"/>
        <v>8</v>
      </c>
      <c r="AI1181">
        <f t="shared" ca="1" si="302"/>
        <v>18</v>
      </c>
      <c r="AJ1181" t="str">
        <f t="shared" ca="1" si="298"/>
        <v/>
      </c>
      <c r="AK1181" t="str">
        <f t="shared" ca="1" si="303"/>
        <v>06:00</v>
      </c>
      <c r="AL1181" s="4">
        <f t="shared" ca="1" si="299"/>
        <v>0</v>
      </c>
      <c r="AM1181">
        <f t="shared" ca="1" si="297"/>
        <v>824.60421422600666</v>
      </c>
      <c r="AN1181">
        <f t="shared" ca="1" si="304"/>
        <v>125.447227801846</v>
      </c>
      <c r="AO1181">
        <f t="shared" ca="1" si="305"/>
        <v>0</v>
      </c>
      <c r="AP1181">
        <f t="shared" ca="1" si="306"/>
        <v>106.40199291762499</v>
      </c>
      <c r="AQ1181">
        <f t="shared" ca="1" si="307"/>
        <v>0</v>
      </c>
      <c r="AR1181">
        <f t="shared" ca="1" si="308"/>
        <v>620.98257932093804</v>
      </c>
      <c r="AS1181">
        <f t="shared" ca="1" si="309"/>
        <v>1786.491720869416</v>
      </c>
      <c r="AT1181">
        <f t="shared" ca="1" si="310"/>
        <v>1395.0671642430525</v>
      </c>
    </row>
    <row r="1182" spans="1:46" hidden="1">
      <c r="A1182" t="str">
        <f ca="1">IF(ISNA(A$1), 0, OFFSET(data!$A$1, ROW()-1, A$1-1))</f>
        <v>Oahu</v>
      </c>
      <c r="B1182">
        <f ca="1">IF(ISNA(B$1), 0, OFFSET(data!$A$1, ROW()-1, B$1-1))</f>
        <v>2050</v>
      </c>
      <c r="C1182" s="8">
        <f ca="1">IF(ISNA(C$1), 0, OFFSET(data!$A$1, ROW()-1, C$1-1))</f>
        <v>55018.333333333336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349.229623647984</v>
      </c>
      <c r="L1182">
        <f ca="1">IF(ISNA(L$1), 0, OFFSET(data!$A$1, ROW()-1, L$1-1))</f>
        <v>0</v>
      </c>
      <c r="M1182">
        <f ca="1">IF(ISNA(M$1), 0, OFFSET(data!$A$1, ROW()-1, M$1-1))</f>
        <v>585.46253982333303</v>
      </c>
      <c r="N1182">
        <f ca="1">IF(ISNA(N$1), 0, OFFSET(data!$A$1, ROW()-1, N$1-1))</f>
        <v>2173.1769060838901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983.17937793716101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-91.622690469556304</v>
      </c>
      <c r="Y1182">
        <f ca="1">IF(ISNA(Y$1), 0, OFFSET(data!$A$1, ROW()-1, Y$1-1))</f>
        <v>43.135476003714103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3232.2840547147498</v>
      </c>
      <c r="AD1182">
        <f ca="1">IF(ISNA(AD$1), 0, OFFSET(data!$A$1, ROW()-1, AD$1-1))</f>
        <v>1256.9693121825101</v>
      </c>
      <c r="AE1182">
        <f ca="1">IF(ISNA(AE$1), 0, OFFSET(data!$A$1, ROW()-1, AE$1-1))</f>
        <v>0</v>
      </c>
      <c r="AF1182" t="str">
        <f ca="1">IF(ISNA(AF$1), 0, OFFSET(data!$A$1, ROW()-1, AF$1-1))</f>
        <v>typical</v>
      </c>
      <c r="AG1182">
        <f t="shared" ca="1" si="300"/>
        <v>2050</v>
      </c>
      <c r="AH1182">
        <f t="shared" ca="1" si="301"/>
        <v>8</v>
      </c>
      <c r="AI1182">
        <f t="shared" ca="1" si="302"/>
        <v>18</v>
      </c>
      <c r="AJ1182" t="str">
        <f t="shared" ca="1" si="298"/>
        <v/>
      </c>
      <c r="AK1182" t="str">
        <f t="shared" ca="1" si="303"/>
        <v>08:00</v>
      </c>
      <c r="AL1182" s="4">
        <f t="shared" ca="1" si="299"/>
        <v>0</v>
      </c>
      <c r="AM1182">
        <f t="shared" ca="1" si="297"/>
        <v>891.55668746760466</v>
      </c>
      <c r="AN1182">
        <f t="shared" ca="1" si="304"/>
        <v>0</v>
      </c>
      <c r="AO1182">
        <f t="shared" ca="1" si="305"/>
        <v>0</v>
      </c>
      <c r="AP1182">
        <f t="shared" ca="1" si="306"/>
        <v>2522.4065297318739</v>
      </c>
      <c r="AQ1182">
        <f t="shared" ca="1" si="307"/>
        <v>0</v>
      </c>
      <c r="AR1182">
        <f t="shared" ca="1" si="308"/>
        <v>585.46253982333303</v>
      </c>
      <c r="AS1182">
        <f t="shared" ca="1" si="309"/>
        <v>4166.9762181860669</v>
      </c>
      <c r="AT1182">
        <f t="shared" ca="1" si="310"/>
        <v>2191.6614756538288</v>
      </c>
    </row>
    <row r="1183" spans="1:46" hidden="1">
      <c r="A1183" t="str">
        <f ca="1">IF(ISNA(A$1), 0, OFFSET(data!$A$1, ROW()-1, A$1-1))</f>
        <v>Oahu</v>
      </c>
      <c r="B1183">
        <f ca="1">IF(ISNA(B$1), 0, OFFSET(data!$A$1, ROW()-1, B$1-1))</f>
        <v>2050</v>
      </c>
      <c r="C1183" s="8">
        <f ca="1">IF(ISNA(C$1), 0, OFFSET(data!$A$1, ROW()-1, C$1-1))</f>
        <v>55018.416666666664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301.81392962072499</v>
      </c>
      <c r="L1183">
        <f ca="1">IF(ISNA(L$1), 0, OFFSET(data!$A$1, ROW()-1, L$1-1))</f>
        <v>0</v>
      </c>
      <c r="M1183">
        <f ca="1">IF(ISNA(M$1), 0, OFFSET(data!$A$1, ROW()-1, M$1-1))</f>
        <v>970.22523221640995</v>
      </c>
      <c r="N1183">
        <f ca="1">IF(ISNA(N$1), 0, OFFSET(data!$A$1, ROW()-1, N$1-1))</f>
        <v>2424.79225653289</v>
      </c>
      <c r="O1183">
        <f ca="1">IF(ISNA(O$1), 0, OFFSET(data!$A$1, ROW()-1, O$1-1))</f>
        <v>0</v>
      </c>
      <c r="P1183">
        <f ca="1">IF(ISNA(P$1), 0, OFFSET(data!$A$1, ROW()-1, P$1-1))</f>
        <v>10.4523182903809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1014.47724705834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44.8665011097169</v>
      </c>
      <c r="Y1183">
        <f ca="1">IF(ISNA(Y$1), 0, OFFSET(data!$A$1, ROW()-1, Y$1-1))</f>
        <v>212.69541366907899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3494.35172345413</v>
      </c>
      <c r="AD1183">
        <f ca="1">IF(ISNA(AD$1), 0, OFFSET(data!$A$1, ROW()-1, AD$1-1))</f>
        <v>1258.8331053166601</v>
      </c>
      <c r="AE1183">
        <f ca="1">IF(ISNA(AE$1), 0, OFFSET(data!$A$1, ROW()-1, AE$1-1))</f>
        <v>0</v>
      </c>
      <c r="AF1183" t="str">
        <f ca="1">IF(ISNA(AF$1), 0, OFFSET(data!$A$1, ROW()-1, AF$1-1))</f>
        <v>typical</v>
      </c>
      <c r="AG1183">
        <f t="shared" ca="1" si="300"/>
        <v>2050</v>
      </c>
      <c r="AH1183">
        <f t="shared" ca="1" si="301"/>
        <v>8</v>
      </c>
      <c r="AI1183">
        <f t="shared" ca="1" si="302"/>
        <v>18</v>
      </c>
      <c r="AJ1183" t="str">
        <f t="shared" ca="1" si="298"/>
        <v/>
      </c>
      <c r="AK1183" t="str">
        <f t="shared" ca="1" si="303"/>
        <v>10:00</v>
      </c>
      <c r="AL1183" s="4">
        <f t="shared" ca="1" si="299"/>
        <v>0</v>
      </c>
      <c r="AM1183">
        <f t="shared" ca="1" si="297"/>
        <v>1059.3437481680569</v>
      </c>
      <c r="AN1183">
        <f t="shared" ca="1" si="304"/>
        <v>0</v>
      </c>
      <c r="AO1183">
        <f t="shared" ca="1" si="305"/>
        <v>0</v>
      </c>
      <c r="AP1183">
        <f t="shared" ca="1" si="306"/>
        <v>2726.606186153615</v>
      </c>
      <c r="AQ1183">
        <f t="shared" ca="1" si="307"/>
        <v>0</v>
      </c>
      <c r="AR1183">
        <f t="shared" ca="1" si="308"/>
        <v>980.67755050679079</v>
      </c>
      <c r="AS1183">
        <f t="shared" ca="1" si="309"/>
        <v>4766.3908852912646</v>
      </c>
      <c r="AT1183">
        <f t="shared" ca="1" si="310"/>
        <v>2530.8722671537962</v>
      </c>
    </row>
    <row r="1184" spans="1:46" hidden="1">
      <c r="A1184" t="str">
        <f ca="1">IF(ISNA(A$1), 0, OFFSET(data!$A$1, ROW()-1, A$1-1))</f>
        <v>Oahu</v>
      </c>
      <c r="B1184">
        <f ca="1">IF(ISNA(B$1), 0, OFFSET(data!$A$1, ROW()-1, B$1-1))</f>
        <v>2050</v>
      </c>
      <c r="C1184" s="8">
        <f ca="1">IF(ISNA(C$1), 0, OFFSET(data!$A$1, ROW()-1, C$1-1))</f>
        <v>55018.5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243.574030797701</v>
      </c>
      <c r="L1184">
        <f ca="1">IF(ISNA(L$1), 0, OFFSET(data!$A$1, ROW()-1, L$1-1))</f>
        <v>0</v>
      </c>
      <c r="M1184">
        <f ca="1">IF(ISNA(M$1), 0, OFFSET(data!$A$1, ROW()-1, M$1-1))</f>
        <v>1040.1576926640801</v>
      </c>
      <c r="N1184">
        <f ca="1">IF(ISNA(N$1), 0, OFFSET(data!$A$1, ROW()-1, N$1-1))</f>
        <v>2893.96601422715</v>
      </c>
      <c r="O1184">
        <f ca="1">IF(ISNA(O$1), 0, OFFSET(data!$A$1, ROW()-1, O$1-1))</f>
        <v>0</v>
      </c>
      <c r="P1184">
        <f ca="1">IF(ISNA(P$1), 0, OFFSET(data!$A$1, ROW()-1, P$1-1))</f>
        <v>231.80098818816799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1026.1698086829899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44.8665011097169</v>
      </c>
      <c r="Y1184">
        <f ca="1">IF(ISNA(Y$1), 0, OFFSET(data!$A$1, ROW()-1, Y$1-1))</f>
        <v>212.69541366907899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4184.8741510461696</v>
      </c>
      <c r="AD1184">
        <f ca="1">IF(ISNA(AD$1), 0, OFFSET(data!$A$1, ROW()-1, AD$1-1))</f>
        <v>1258.8306608943001</v>
      </c>
      <c r="AE1184">
        <f ca="1">IF(ISNA(AE$1), 0, OFFSET(data!$A$1, ROW()-1, AE$1-1))</f>
        <v>0</v>
      </c>
      <c r="AF1184" t="str">
        <f ca="1">IF(ISNA(AF$1), 0, OFFSET(data!$A$1, ROW()-1, AF$1-1))</f>
        <v>typical</v>
      </c>
      <c r="AG1184">
        <f t="shared" ca="1" si="300"/>
        <v>2050</v>
      </c>
      <c r="AH1184">
        <f t="shared" ca="1" si="301"/>
        <v>8</v>
      </c>
      <c r="AI1184">
        <f t="shared" ca="1" si="302"/>
        <v>18</v>
      </c>
      <c r="AJ1184" t="str">
        <f t="shared" ca="1" si="298"/>
        <v/>
      </c>
      <c r="AK1184" t="str">
        <f t="shared" ca="1" si="303"/>
        <v>12:00</v>
      </c>
      <c r="AL1184" s="4">
        <f t="shared" ca="1" si="299"/>
        <v>0</v>
      </c>
      <c r="AM1184">
        <f t="shared" ca="1" si="297"/>
        <v>1071.0363097927068</v>
      </c>
      <c r="AN1184">
        <f t="shared" ca="1" si="304"/>
        <v>0</v>
      </c>
      <c r="AO1184">
        <f t="shared" ca="1" si="305"/>
        <v>0</v>
      </c>
      <c r="AP1184">
        <f t="shared" ca="1" si="306"/>
        <v>3137.5400450248512</v>
      </c>
      <c r="AQ1184">
        <f t="shared" ca="1" si="307"/>
        <v>0</v>
      </c>
      <c r="AR1184">
        <f t="shared" ca="1" si="308"/>
        <v>1271.9586808522481</v>
      </c>
      <c r="AS1184">
        <f t="shared" ca="1" si="309"/>
        <v>5468.6058745079508</v>
      </c>
      <c r="AT1184">
        <f t="shared" ca="1" si="310"/>
        <v>2542.5623843560861</v>
      </c>
    </row>
    <row r="1185" spans="1:46" hidden="1">
      <c r="A1185" t="str">
        <f ca="1">IF(ISNA(A$1), 0, OFFSET(data!$A$1, ROW()-1, A$1-1))</f>
        <v>Oahu</v>
      </c>
      <c r="B1185">
        <f ca="1">IF(ISNA(B$1), 0, OFFSET(data!$A$1, ROW()-1, B$1-1))</f>
        <v>2050</v>
      </c>
      <c r="C1185" s="8">
        <f ca="1">IF(ISNA(C$1), 0, OFFSET(data!$A$1, ROW()-1, C$1-1))</f>
        <v>55018.583333333336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243.574030797701</v>
      </c>
      <c r="L1185">
        <f ca="1">IF(ISNA(L$1), 0, OFFSET(data!$A$1, ROW()-1, L$1-1))</f>
        <v>0</v>
      </c>
      <c r="M1185">
        <f ca="1">IF(ISNA(M$1), 0, OFFSET(data!$A$1, ROW()-1, M$1-1))</f>
        <v>1041.9829457973201</v>
      </c>
      <c r="N1185">
        <f ca="1">IF(ISNA(N$1), 0, OFFSET(data!$A$1, ROW()-1, N$1-1))</f>
        <v>2705.8506523548499</v>
      </c>
      <c r="O1185">
        <f ca="1">IF(ISNA(O$1), 0, OFFSET(data!$A$1, ROW()-1, O$1-1))</f>
        <v>0</v>
      </c>
      <c r="P1185">
        <f ca="1">IF(ISNA(P$1), 0, OFFSET(data!$A$1, ROW()-1, P$1-1))</f>
        <v>263.66000850540098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1027.99506181623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44.8665011097169</v>
      </c>
      <c r="Y1185">
        <f ca="1">IF(ISNA(Y$1), 0, OFFSET(data!$A$1, ROW()-1, Y$1-1))</f>
        <v>212.69541366907899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4028.6178094911102</v>
      </c>
      <c r="AD1185">
        <f ca="1">IF(ISNA(AD$1), 0, OFFSET(data!$A$1, ROW()-1, AD$1-1))</f>
        <v>1257.53388598577</v>
      </c>
      <c r="AE1185">
        <f ca="1">IF(ISNA(AE$1), 0, OFFSET(data!$A$1, ROW()-1, AE$1-1))</f>
        <v>0</v>
      </c>
      <c r="AF1185" t="str">
        <f ca="1">IF(ISNA(AF$1), 0, OFFSET(data!$A$1, ROW()-1, AF$1-1))</f>
        <v>typical</v>
      </c>
      <c r="AG1185">
        <f t="shared" ca="1" si="300"/>
        <v>2050</v>
      </c>
      <c r="AH1185">
        <f t="shared" ca="1" si="301"/>
        <v>8</v>
      </c>
      <c r="AI1185">
        <f t="shared" ca="1" si="302"/>
        <v>18</v>
      </c>
      <c r="AJ1185" t="str">
        <f t="shared" ca="1" si="298"/>
        <v/>
      </c>
      <c r="AK1185" t="str">
        <f t="shared" ca="1" si="303"/>
        <v>14:00</v>
      </c>
      <c r="AL1185" s="4">
        <f t="shared" ca="1" si="299"/>
        <v>0</v>
      </c>
      <c r="AM1185">
        <f t="shared" ca="1" si="297"/>
        <v>1072.8615629259468</v>
      </c>
      <c r="AN1185">
        <f t="shared" ca="1" si="304"/>
        <v>0</v>
      </c>
      <c r="AO1185">
        <f t="shared" ca="1" si="305"/>
        <v>0</v>
      </c>
      <c r="AP1185">
        <f t="shared" ca="1" si="306"/>
        <v>2949.4246831525511</v>
      </c>
      <c r="AQ1185">
        <f t="shared" ca="1" si="307"/>
        <v>0</v>
      </c>
      <c r="AR1185">
        <f t="shared" ca="1" si="308"/>
        <v>1305.6429543027211</v>
      </c>
      <c r="AS1185">
        <f t="shared" ca="1" si="309"/>
        <v>5314.1747860861315</v>
      </c>
      <c r="AT1185">
        <f t="shared" ca="1" si="310"/>
        <v>2543.0908625807961</v>
      </c>
    </row>
    <row r="1186" spans="1:46" hidden="1">
      <c r="A1186" t="str">
        <f ca="1">IF(ISNA(A$1), 0, OFFSET(data!$A$1, ROW()-1, A$1-1))</f>
        <v>Oahu</v>
      </c>
      <c r="B1186">
        <f ca="1">IF(ISNA(B$1), 0, OFFSET(data!$A$1, ROW()-1, B$1-1))</f>
        <v>2050</v>
      </c>
      <c r="C1186" s="8">
        <f ca="1">IF(ISNA(C$1), 0, OFFSET(data!$A$1, ROW()-1, C$1-1))</f>
        <v>55018.666666666664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157.32490734500101</v>
      </c>
      <c r="L1186">
        <f ca="1">IF(ISNA(L$1), 0, OFFSET(data!$A$1, ROW()-1, L$1-1))</f>
        <v>0</v>
      </c>
      <c r="M1186">
        <f ca="1">IF(ISNA(M$1), 0, OFFSET(data!$A$1, ROW()-1, M$1-1))</f>
        <v>1116.1117916323001</v>
      </c>
      <c r="N1186">
        <f ca="1">IF(ISNA(N$1), 0, OFFSET(data!$A$1, ROW()-1, N$1-1))</f>
        <v>2140.0702469948901</v>
      </c>
      <c r="O1186">
        <f ca="1">IF(ISNA(O$1), 0, OFFSET(data!$A$1, ROW()-1, O$1-1))</f>
        <v>0</v>
      </c>
      <c r="P1186">
        <f ca="1">IF(ISNA(P$1), 0, OFFSET(data!$A$1, ROW()-1, P$1-1))</f>
        <v>395.26577130747398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1015.87478419851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44.8665011097169</v>
      </c>
      <c r="Y1186">
        <f ca="1">IF(ISNA(Y$1), 0, OFFSET(data!$A$1, ROW()-1, Y$1-1))</f>
        <v>212.69541366907899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3594.4431669332198</v>
      </c>
      <c r="AD1186">
        <f ca="1">IF(ISNA(AD$1), 0, OFFSET(data!$A$1, ROW()-1, AD$1-1))</f>
        <v>1253.90008483517</v>
      </c>
      <c r="AE1186">
        <f ca="1">IF(ISNA(AE$1), 0, OFFSET(data!$A$1, ROW()-1, AE$1-1))</f>
        <v>0</v>
      </c>
      <c r="AF1186" t="str">
        <f ca="1">IF(ISNA(AF$1), 0, OFFSET(data!$A$1, ROW()-1, AF$1-1))</f>
        <v>typical</v>
      </c>
      <c r="AG1186">
        <f t="shared" ca="1" si="300"/>
        <v>2050</v>
      </c>
      <c r="AH1186">
        <f t="shared" ca="1" si="301"/>
        <v>8</v>
      </c>
      <c r="AI1186">
        <f t="shared" ca="1" si="302"/>
        <v>18</v>
      </c>
      <c r="AJ1186" t="str">
        <f t="shared" ca="1" si="298"/>
        <v/>
      </c>
      <c r="AK1186" t="str">
        <f t="shared" ca="1" si="303"/>
        <v>16:00</v>
      </c>
      <c r="AL1186" s="4">
        <f t="shared" ca="1" si="299"/>
        <v>0</v>
      </c>
      <c r="AM1186">
        <f t="shared" ca="1" si="297"/>
        <v>1060.7412853082269</v>
      </c>
      <c r="AN1186">
        <f t="shared" ca="1" si="304"/>
        <v>0</v>
      </c>
      <c r="AO1186">
        <f t="shared" ca="1" si="305"/>
        <v>0</v>
      </c>
      <c r="AP1186">
        <f t="shared" ca="1" si="306"/>
        <v>2297.3951543398912</v>
      </c>
      <c r="AQ1186">
        <f t="shared" ca="1" si="307"/>
        <v>0</v>
      </c>
      <c r="AR1186">
        <f t="shared" ca="1" si="308"/>
        <v>1511.3775629397742</v>
      </c>
      <c r="AS1186">
        <f t="shared" ca="1" si="309"/>
        <v>4867.8798659105214</v>
      </c>
      <c r="AT1186">
        <f t="shared" ca="1" si="310"/>
        <v>2527.3367838124759</v>
      </c>
    </row>
    <row r="1187" spans="1:46" hidden="1">
      <c r="A1187" t="str">
        <f ca="1">IF(ISNA(A$1), 0, OFFSET(data!$A$1, ROW()-1, A$1-1))</f>
        <v>Oahu</v>
      </c>
      <c r="B1187">
        <f ca="1">IF(ISNA(B$1), 0, OFFSET(data!$A$1, ROW()-1, B$1-1))</f>
        <v>2050</v>
      </c>
      <c r="C1187" s="8">
        <f ca="1">IF(ISNA(C$1), 0, OFFSET(data!$A$1, ROW()-1, C$1-1))</f>
        <v>55018.75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141.10954233285301</v>
      </c>
      <c r="L1187">
        <f ca="1">IF(ISNA(L$1), 0, OFFSET(data!$A$1, ROW()-1, L$1-1))</f>
        <v>0</v>
      </c>
      <c r="M1187">
        <f ca="1">IF(ISNA(M$1), 0, OFFSET(data!$A$1, ROW()-1, M$1-1))</f>
        <v>1117.5510611162399</v>
      </c>
      <c r="N1187">
        <f ca="1">IF(ISNA(N$1), 0, OFFSET(data!$A$1, ROW()-1, N$1-1))</f>
        <v>92.588092402382998</v>
      </c>
      <c r="O1187">
        <f ca="1">IF(ISNA(O$1), 0, OFFSET(data!$A$1, ROW()-1, O$1-1))</f>
        <v>0</v>
      </c>
      <c r="P1187">
        <f ca="1">IF(ISNA(P$1), 0, OFFSET(data!$A$1, ROW()-1, P$1-1))</f>
        <v>413.03986216653698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1001.0986886703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44.8665011097169</v>
      </c>
      <c r="Y1187">
        <f ca="1">IF(ISNA(Y$1), 0, OFFSET(data!$A$1, ROW()-1, Y$1-1))</f>
        <v>212.69541366907899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1564.73510319977</v>
      </c>
      <c r="AD1187">
        <f ca="1">IF(ISNA(AD$1), 0, OFFSET(data!$A$1, ROW()-1, AD$1-1))</f>
        <v>670.80104799662297</v>
      </c>
      <c r="AE1187">
        <f ca="1">IF(ISNA(AE$1), 0, OFFSET(data!$A$1, ROW()-1, AE$1-1))</f>
        <v>0</v>
      </c>
      <c r="AF1187" t="str">
        <f ca="1">IF(ISNA(AF$1), 0, OFFSET(data!$A$1, ROW()-1, AF$1-1))</f>
        <v>typical</v>
      </c>
      <c r="AG1187">
        <f t="shared" ca="1" si="300"/>
        <v>2050</v>
      </c>
      <c r="AH1187">
        <f t="shared" ca="1" si="301"/>
        <v>8</v>
      </c>
      <c r="AI1187">
        <f t="shared" ca="1" si="302"/>
        <v>18</v>
      </c>
      <c r="AJ1187" t="str">
        <f t="shared" ca="1" si="298"/>
        <v/>
      </c>
      <c r="AK1187" t="str">
        <f t="shared" ca="1" si="303"/>
        <v>18:00</v>
      </c>
      <c r="AL1187" s="4">
        <f t="shared" ca="1" si="299"/>
        <v>0</v>
      </c>
      <c r="AM1187">
        <f t="shared" ca="1" si="297"/>
        <v>1045.965189780017</v>
      </c>
      <c r="AN1187">
        <f t="shared" ca="1" si="304"/>
        <v>0</v>
      </c>
      <c r="AO1187">
        <f t="shared" ca="1" si="305"/>
        <v>0</v>
      </c>
      <c r="AP1187">
        <f t="shared" ca="1" si="306"/>
        <v>233.69763473523602</v>
      </c>
      <c r="AQ1187">
        <f t="shared" ca="1" si="307"/>
        <v>0</v>
      </c>
      <c r="AR1187">
        <f t="shared" ca="1" si="308"/>
        <v>1530.5909232827769</v>
      </c>
      <c r="AS1187">
        <f t="shared" ca="1" si="309"/>
        <v>2823.3957066488629</v>
      </c>
      <c r="AT1187">
        <f t="shared" ca="1" si="310"/>
        <v>1929.4616514457189</v>
      </c>
    </row>
    <row r="1188" spans="1:46" hidden="1">
      <c r="A1188" t="str">
        <f ca="1">IF(ISNA(A$1), 0, OFFSET(data!$A$1, ROW()-1, A$1-1))</f>
        <v>Oahu</v>
      </c>
      <c r="B1188">
        <f ca="1">IF(ISNA(B$1), 0, OFFSET(data!$A$1, ROW()-1, B$1-1))</f>
        <v>2050</v>
      </c>
      <c r="C1188" s="8">
        <f ca="1">IF(ISNA(C$1), 0, OFFSET(data!$A$1, ROW()-1, C$1-1))</f>
        <v>55018.833333333336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1159.10513911822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100.434404788794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982.52785706398799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9.7731677531976509</v>
      </c>
      <c r="Y1188">
        <f ca="1">IF(ISNA(Y$1), 0, OFFSET(data!$A$1, ROW()-1, Y$1-1))</f>
        <v>166.80411430104101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1159.54155341964</v>
      </c>
      <c r="AD1188">
        <f ca="1">IF(ISNA(AD$1), 0, OFFSET(data!$A$1, ROW()-1, AD$1-1))</f>
        <v>435.07586015122899</v>
      </c>
      <c r="AE1188">
        <f ca="1">IF(ISNA(AE$1), 0, OFFSET(data!$A$1, ROW()-1, AE$1-1))</f>
        <v>0</v>
      </c>
      <c r="AF1188" t="str">
        <f ca="1">IF(ISNA(AF$1), 0, OFFSET(data!$A$1, ROW()-1, AF$1-1))</f>
        <v>typical</v>
      </c>
      <c r="AG1188">
        <f t="shared" ca="1" si="300"/>
        <v>2050</v>
      </c>
      <c r="AH1188">
        <f t="shared" ca="1" si="301"/>
        <v>8</v>
      </c>
      <c r="AI1188">
        <f t="shared" ca="1" si="302"/>
        <v>18</v>
      </c>
      <c r="AJ1188" t="str">
        <f t="shared" ca="1" si="298"/>
        <v/>
      </c>
      <c r="AK1188" t="str">
        <f t="shared" ca="1" si="303"/>
        <v>20:00</v>
      </c>
      <c r="AL1188" s="4">
        <f t="shared" ca="1" si="299"/>
        <v>0</v>
      </c>
      <c r="AM1188">
        <f t="shared" ca="1" si="297"/>
        <v>992.30102481718563</v>
      </c>
      <c r="AN1188">
        <f t="shared" ca="1" si="304"/>
        <v>0</v>
      </c>
      <c r="AO1188">
        <f t="shared" ca="1" si="305"/>
        <v>0</v>
      </c>
      <c r="AP1188">
        <f t="shared" ca="1" si="306"/>
        <v>0</v>
      </c>
      <c r="AQ1188">
        <f t="shared" ca="1" si="307"/>
        <v>0</v>
      </c>
      <c r="AR1188">
        <f t="shared" ca="1" si="308"/>
        <v>1259.5395439070139</v>
      </c>
      <c r="AS1188">
        <f t="shared" ca="1" si="309"/>
        <v>2318.64669253786</v>
      </c>
      <c r="AT1188">
        <f t="shared" ca="1" si="310"/>
        <v>1594.1809992694557</v>
      </c>
    </row>
    <row r="1189" spans="1:46" hidden="1">
      <c r="A1189" t="str">
        <f ca="1">IF(ISNA(A$1), 0, OFFSET(data!$A$1, ROW()-1, A$1-1))</f>
        <v>Oahu</v>
      </c>
      <c r="B1189">
        <f ca="1">IF(ISNA(B$1), 0, OFFSET(data!$A$1, ROW()-1, B$1-1))</f>
        <v>2050</v>
      </c>
      <c r="C1189" s="8">
        <f ca="1">IF(ISNA(C$1), 0, OFFSET(data!$A$1, ROW()-1, C$1-1))</f>
        <v>55018.916666666664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1052.2059815001201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4.6319681073490697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875.62869944588499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9.7731677531976509</v>
      </c>
      <c r="Y1189">
        <f ca="1">IF(ISNA(Y$1), 0, OFFSET(data!$A$1, ROW()-1, Y$1-1))</f>
        <v>166.80411430104101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1063.7391167382</v>
      </c>
      <c r="AD1189">
        <f ca="1">IF(ISNA(AD$1), 0, OFFSET(data!$A$1, ROW()-1, AD$1-1))</f>
        <v>436.25470623357802</v>
      </c>
      <c r="AE1189">
        <f ca="1">IF(ISNA(AE$1), 0, OFFSET(data!$A$1, ROW()-1, AE$1-1))</f>
        <v>0</v>
      </c>
      <c r="AF1189" t="str">
        <f ca="1">IF(ISNA(AF$1), 0, OFFSET(data!$A$1, ROW()-1, AF$1-1))</f>
        <v>typical</v>
      </c>
      <c r="AG1189">
        <f t="shared" ca="1" si="300"/>
        <v>2050</v>
      </c>
      <c r="AH1189">
        <f t="shared" ca="1" si="301"/>
        <v>8</v>
      </c>
      <c r="AI1189">
        <f t="shared" ca="1" si="302"/>
        <v>18</v>
      </c>
      <c r="AJ1189" t="str">
        <f t="shared" ca="1" si="298"/>
        <v/>
      </c>
      <c r="AK1189" t="str">
        <f t="shared" ca="1" si="303"/>
        <v>22:00</v>
      </c>
      <c r="AL1189" s="4">
        <f t="shared" ca="1" si="299"/>
        <v>0</v>
      </c>
      <c r="AM1189">
        <f t="shared" ca="1" si="297"/>
        <v>885.40186719908263</v>
      </c>
      <c r="AN1189">
        <f t="shared" ca="1" si="304"/>
        <v>0</v>
      </c>
      <c r="AO1189">
        <f t="shared" ca="1" si="305"/>
        <v>0</v>
      </c>
      <c r="AP1189">
        <f t="shared" ca="1" si="306"/>
        <v>0</v>
      </c>
      <c r="AQ1189">
        <f t="shared" ca="1" si="307"/>
        <v>0</v>
      </c>
      <c r="AR1189">
        <f t="shared" ca="1" si="308"/>
        <v>1056.8379496074692</v>
      </c>
      <c r="AS1189">
        <f t="shared" ca="1" si="309"/>
        <v>2115.94509823832</v>
      </c>
      <c r="AT1189">
        <f t="shared" ca="1" si="310"/>
        <v>1488.4606877337017</v>
      </c>
    </row>
    <row r="1190" spans="1:46" hidden="1">
      <c r="A1190" t="str">
        <f ca="1">IF(ISNA(A$1), 0, OFFSET(data!$A$1, ROW()-1, A$1-1))</f>
        <v>Oahu</v>
      </c>
      <c r="B1190">
        <f ca="1">IF(ISNA(B$1), 0, OFFSET(data!$A$1, ROW()-1, B$1-1))</f>
        <v>2050</v>
      </c>
      <c r="C1190" s="8">
        <f ca="1">IF(ISNA(C$1), 0, OFFSET(data!$A$1, ROW()-1, C$1-1))</f>
        <v>55041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699.94649205347798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47.3200967387125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794.66106726840701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-79.466106726840707</v>
      </c>
      <c r="Y1190">
        <f ca="1">IF(ISNA(Y$1), 0, OFFSET(data!$A$1, ROW()-1, Y$1-1))</f>
        <v>32.071628250624201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1011.78705189214</v>
      </c>
      <c r="AD1190">
        <f ca="1">IF(ISNA(AD$1), 0, OFFSET(data!$A$1, ROW()-1, AD$1-1))</f>
        <v>427.54037718533198</v>
      </c>
      <c r="AE1190">
        <f ca="1">IF(ISNA(AE$1), 0, OFFSET(data!$A$1, ROW()-1, AE$1-1))</f>
        <v>0</v>
      </c>
      <c r="AF1190" t="str">
        <f ca="1">IF(ISNA(AF$1), 0, OFFSET(data!$A$1, ROW()-1, AF$1-1))</f>
        <v>typical</v>
      </c>
      <c r="AG1190">
        <f t="shared" ca="1" si="300"/>
        <v>2050</v>
      </c>
      <c r="AH1190">
        <f t="shared" ca="1" si="301"/>
        <v>9</v>
      </c>
      <c r="AI1190">
        <f t="shared" ca="1" si="302"/>
        <v>10</v>
      </c>
      <c r="AJ1190" t="str">
        <f t="shared" ca="1" si="298"/>
        <v/>
      </c>
      <c r="AK1190" t="str">
        <f t="shared" ca="1" si="303"/>
        <v>00:00</v>
      </c>
      <c r="AL1190" s="4">
        <f t="shared" ca="1" si="299"/>
        <v>0</v>
      </c>
      <c r="AM1190">
        <f t="shared" ca="1" si="297"/>
        <v>715.19496054156627</v>
      </c>
      <c r="AN1190">
        <f t="shared" ca="1" si="304"/>
        <v>0</v>
      </c>
      <c r="AO1190">
        <f t="shared" ca="1" si="305"/>
        <v>47.3200967387125</v>
      </c>
      <c r="AP1190">
        <f t="shared" ca="1" si="306"/>
        <v>0</v>
      </c>
      <c r="AQ1190">
        <f t="shared" ca="1" si="307"/>
        <v>0</v>
      </c>
      <c r="AR1190">
        <f t="shared" ca="1" si="308"/>
        <v>699.94649205347798</v>
      </c>
      <c r="AS1190">
        <f t="shared" ca="1" si="309"/>
        <v>1759.0536406843305</v>
      </c>
      <c r="AT1190">
        <f t="shared" ca="1" si="310"/>
        <v>1174.8069659775224</v>
      </c>
    </row>
    <row r="1191" spans="1:46" hidden="1">
      <c r="A1191" t="str">
        <f ca="1">IF(ISNA(A$1), 0, OFFSET(data!$A$1, ROW()-1, A$1-1))</f>
        <v>Oahu</v>
      </c>
      <c r="B1191">
        <f ca="1">IF(ISNA(B$1), 0, OFFSET(data!$A$1, ROW()-1, B$1-1))</f>
        <v>2050</v>
      </c>
      <c r="C1191" s="8">
        <f ca="1">IF(ISNA(C$1), 0, OFFSET(data!$A$1, ROW()-1, C$1-1))</f>
        <v>55041.083333333336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503.12210820480402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215.13745480279201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772.25073860798295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-77.225073860798304</v>
      </c>
      <c r="Y1191">
        <f ca="1">IF(ISNA(Y$1), 0, OFFSET(data!$A$1, ROW()-1, Y$1-1))</f>
        <v>23.233898260412602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843.96969382806105</v>
      </c>
      <c r="AD1191">
        <f ca="1">IF(ISNA(AD$1), 0, OFFSET(data!$A$1, ROW()-1, AD$1-1))</f>
        <v>422.29817093161699</v>
      </c>
      <c r="AE1191">
        <f ca="1">IF(ISNA(AE$1), 0, OFFSET(data!$A$1, ROW()-1, AE$1-1))</f>
        <v>0</v>
      </c>
      <c r="AF1191" t="str">
        <f ca="1">IF(ISNA(AF$1), 0, OFFSET(data!$A$1, ROW()-1, AF$1-1))</f>
        <v>typical</v>
      </c>
      <c r="AG1191">
        <f t="shared" ca="1" si="300"/>
        <v>2050</v>
      </c>
      <c r="AH1191">
        <f t="shared" ca="1" si="301"/>
        <v>9</v>
      </c>
      <c r="AI1191">
        <f t="shared" ca="1" si="302"/>
        <v>10</v>
      </c>
      <c r="AJ1191" t="str">
        <f t="shared" ca="1" si="298"/>
        <v/>
      </c>
      <c r="AK1191" t="str">
        <f t="shared" ca="1" si="303"/>
        <v>02:00</v>
      </c>
      <c r="AL1191" s="4">
        <f t="shared" ca="1" si="299"/>
        <v>0</v>
      </c>
      <c r="AM1191">
        <f t="shared" ca="1" si="297"/>
        <v>695.02566474718469</v>
      </c>
      <c r="AN1191">
        <f t="shared" ca="1" si="304"/>
        <v>0</v>
      </c>
      <c r="AO1191">
        <f t="shared" ca="1" si="305"/>
        <v>215.13745480279201</v>
      </c>
      <c r="AP1191">
        <f t="shared" ca="1" si="306"/>
        <v>0</v>
      </c>
      <c r="AQ1191">
        <f t="shared" ca="1" si="307"/>
        <v>0</v>
      </c>
      <c r="AR1191">
        <f t="shared" ca="1" si="308"/>
        <v>503.12210820480402</v>
      </c>
      <c r="AS1191">
        <f t="shared" ca="1" si="309"/>
        <v>1562.229256835657</v>
      </c>
      <c r="AT1191">
        <f t="shared" ca="1" si="310"/>
        <v>1140.5577339392144</v>
      </c>
    </row>
    <row r="1192" spans="1:46" hidden="1">
      <c r="A1192" t="str">
        <f ca="1">IF(ISNA(A$1), 0, OFFSET(data!$A$1, ROW()-1, A$1-1))</f>
        <v>Oahu</v>
      </c>
      <c r="B1192">
        <f ca="1">IF(ISNA(B$1), 0, OFFSET(data!$A$1, ROW()-1, B$1-1))</f>
        <v>2050</v>
      </c>
      <c r="C1192" s="8">
        <f ca="1">IF(ISNA(C$1), 0, OFFSET(data!$A$1, ROW()-1, C$1-1))</f>
        <v>55041.166666666664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426.63715336501798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286.81848470941901</v>
      </c>
      <c r="S1192">
        <f ca="1">IF(ISNA(S$1), 0, OFFSET(data!$A$1, ROW()-1, S$1-1))</f>
        <v>31.755688160892699</v>
      </c>
      <c r="T1192">
        <f ca="1">IF(ISNA(T$1), 0, OFFSET(data!$A$1, ROW()-1, T$1-1))</f>
        <v>0</v>
      </c>
      <c r="U1192">
        <f ca="1">IF(ISNA(U$1), 0, OFFSET(data!$A$1, ROW()-1, U$1-1))</f>
        <v>802.07646896230301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-80.207646896230301</v>
      </c>
      <c r="Y1192">
        <f ca="1">IF(ISNA(Y$1), 0, OFFSET(data!$A$1, ROW()-1, Y$1-1))</f>
        <v>23.342504169258401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740.53297576054104</v>
      </c>
      <c r="AD1192">
        <f ca="1">IF(ISNA(AD$1), 0, OFFSET(data!$A$1, ROW()-1, AD$1-1))</f>
        <v>415.592948439493</v>
      </c>
      <c r="AE1192">
        <f ca="1">IF(ISNA(AE$1), 0, OFFSET(data!$A$1, ROW()-1, AE$1-1))</f>
        <v>0</v>
      </c>
      <c r="AF1192" t="str">
        <f ca="1">IF(ISNA(AF$1), 0, OFFSET(data!$A$1, ROW()-1, AF$1-1))</f>
        <v>typical</v>
      </c>
      <c r="AG1192">
        <f t="shared" ca="1" si="300"/>
        <v>2050</v>
      </c>
      <c r="AH1192">
        <f t="shared" ca="1" si="301"/>
        <v>9</v>
      </c>
      <c r="AI1192">
        <f t="shared" ca="1" si="302"/>
        <v>10</v>
      </c>
      <c r="AJ1192" t="str">
        <f t="shared" ca="1" si="298"/>
        <v/>
      </c>
      <c r="AK1192" t="str">
        <f t="shared" ca="1" si="303"/>
        <v>04:00</v>
      </c>
      <c r="AL1192" s="4">
        <f t="shared" ca="1" si="299"/>
        <v>0</v>
      </c>
      <c r="AM1192">
        <f t="shared" ca="1" si="297"/>
        <v>721.86882206607265</v>
      </c>
      <c r="AN1192">
        <f t="shared" ca="1" si="304"/>
        <v>31.755688160892699</v>
      </c>
      <c r="AO1192">
        <f t="shared" ca="1" si="305"/>
        <v>286.81848470941901</v>
      </c>
      <c r="AP1192">
        <f t="shared" ca="1" si="306"/>
        <v>0</v>
      </c>
      <c r="AQ1192">
        <f t="shared" ca="1" si="307"/>
        <v>0</v>
      </c>
      <c r="AR1192">
        <f t="shared" ca="1" si="308"/>
        <v>426.63715336501798</v>
      </c>
      <c r="AS1192">
        <f t="shared" ca="1" si="309"/>
        <v>1485.7443019958707</v>
      </c>
      <c r="AT1192">
        <f t="shared" ca="1" si="310"/>
        <v>1160.804274674824</v>
      </c>
    </row>
    <row r="1193" spans="1:46" hidden="1">
      <c r="A1193" t="str">
        <f ca="1">IF(ISNA(A$1), 0, OFFSET(data!$A$1, ROW()-1, A$1-1))</f>
        <v>Oahu</v>
      </c>
      <c r="B1193">
        <f ca="1">IF(ISNA(B$1), 0, OFFSET(data!$A$1, ROW()-1, B$1-1))</f>
        <v>2050</v>
      </c>
      <c r="C1193" s="8">
        <f ca="1">IF(ISNA(C$1), 0, OFFSET(data!$A$1, ROW()-1, C$1-1))</f>
        <v>55041.25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38.5169144282102</v>
      </c>
      <c r="L1193">
        <f ca="1">IF(ISNA(L$1), 0, OFFSET(data!$A$1, ROW()-1, L$1-1))</f>
        <v>0</v>
      </c>
      <c r="M1193">
        <f ca="1">IF(ISNA(M$1), 0, OFFSET(data!$A$1, ROW()-1, M$1-1))</f>
        <v>375.11511697854303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286.81848470941901</v>
      </c>
      <c r="S1193">
        <f ca="1">IF(ISNA(S$1), 0, OFFSET(data!$A$1, ROW()-1, S$1-1))</f>
        <v>150</v>
      </c>
      <c r="T1193">
        <f ca="1">IF(ISNA(T$1), 0, OFFSET(data!$A$1, ROW()-1, T$1-1))</f>
        <v>0</v>
      </c>
      <c r="U1193">
        <f ca="1">IF(ISNA(U$1), 0, OFFSET(data!$A$1, ROW()-1, U$1-1))</f>
        <v>913.58103366863304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-91.358103366863304</v>
      </c>
      <c r="Y1193">
        <f ca="1">IF(ISNA(Y$1), 0, OFFSET(data!$A$1, ROW()-1, Y$1-1))</f>
        <v>28.227585814403898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622.28866392143402</v>
      </c>
      <c r="AD1193">
        <f ca="1">IF(ISNA(AD$1), 0, OFFSET(data!$A$1, ROW()-1, AD$1-1))</f>
        <v>413.56709280675301</v>
      </c>
      <c r="AE1193">
        <f ca="1">IF(ISNA(AE$1), 0, OFFSET(data!$A$1, ROW()-1, AE$1-1))</f>
        <v>0</v>
      </c>
      <c r="AF1193" t="str">
        <f ca="1">IF(ISNA(AF$1), 0, OFFSET(data!$A$1, ROW()-1, AF$1-1))</f>
        <v>typical</v>
      </c>
      <c r="AG1193">
        <f t="shared" ca="1" si="300"/>
        <v>2050</v>
      </c>
      <c r="AH1193">
        <f t="shared" ca="1" si="301"/>
        <v>9</v>
      </c>
      <c r="AI1193">
        <f t="shared" ca="1" si="302"/>
        <v>10</v>
      </c>
      <c r="AJ1193" t="str">
        <f t="shared" ca="1" si="298"/>
        <v/>
      </c>
      <c r="AK1193" t="str">
        <f t="shared" ca="1" si="303"/>
        <v>06:00</v>
      </c>
      <c r="AL1193" s="4">
        <f t="shared" ca="1" si="299"/>
        <v>0</v>
      </c>
      <c r="AM1193">
        <f t="shared" ca="1" si="297"/>
        <v>822.22293030176979</v>
      </c>
      <c r="AN1193">
        <f t="shared" ca="1" si="304"/>
        <v>150</v>
      </c>
      <c r="AO1193">
        <f t="shared" ca="1" si="305"/>
        <v>286.81848470941901</v>
      </c>
      <c r="AP1193">
        <f t="shared" ca="1" si="306"/>
        <v>38.5169144282102</v>
      </c>
      <c r="AQ1193">
        <f t="shared" ca="1" si="307"/>
        <v>0</v>
      </c>
      <c r="AR1193">
        <f t="shared" ca="1" si="308"/>
        <v>375.11511697854303</v>
      </c>
      <c r="AS1193">
        <f t="shared" ca="1" si="309"/>
        <v>1472.7391800376063</v>
      </c>
      <c r="AT1193">
        <f t="shared" ca="1" si="310"/>
        <v>1264.0176089229267</v>
      </c>
    </row>
    <row r="1194" spans="1:46" hidden="1">
      <c r="A1194" t="str">
        <f ca="1">IF(ISNA(A$1), 0, OFFSET(data!$A$1, ROW()-1, A$1-1))</f>
        <v>Oahu</v>
      </c>
      <c r="B1194">
        <f ca="1">IF(ISNA(B$1), 0, OFFSET(data!$A$1, ROW()-1, B$1-1))</f>
        <v>2050</v>
      </c>
      <c r="C1194" s="8">
        <f ca="1">IF(ISNA(C$1), 0, OFFSET(data!$A$1, ROW()-1, C$1-1))</f>
        <v>55041.333333333336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1411.0688337025699</v>
      </c>
      <c r="L1194">
        <f ca="1">IF(ISNA(L$1), 0, OFFSET(data!$A$1, ROW()-1, L$1-1))</f>
        <v>0</v>
      </c>
      <c r="M1194">
        <f ca="1">IF(ISNA(M$1), 0, OFFSET(data!$A$1, ROW()-1, M$1-1))</f>
        <v>334.33254543829702</v>
      </c>
      <c r="N1194">
        <f ca="1">IF(ISNA(N$1), 0, OFFSET(data!$A$1, ROW()-1, N$1-1))</f>
        <v>761.24548088289998</v>
      </c>
      <c r="O1194">
        <f ca="1">IF(ISNA(O$1), 0, OFFSET(data!$A$1, ROW()-1, O$1-1))</f>
        <v>0</v>
      </c>
      <c r="P1194">
        <f ca="1">IF(ISNA(P$1), 0, OFFSET(data!$A$1, ROW()-1, P$1-1))</f>
        <v>1.0687707359699301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971.37242715157504</v>
      </c>
      <c r="V1194">
        <f ca="1">IF(ISNA(V$1), 0, OFFSET(data!$A$1, ROW()-1, V$1-1))</f>
        <v>0</v>
      </c>
      <c r="W1194">
        <f ca="1">IF(ISNA(W$1), 0, OFFSET(data!$A$1, ROW()-1, W$1-1))</f>
        <v>241.319904609666</v>
      </c>
      <c r="X1194">
        <f ca="1">IF(ISNA(X$1), 0, OFFSET(data!$A$1, ROW()-1, X$1-1))</f>
        <v>122.45990206217201</v>
      </c>
      <c r="Y1194">
        <f ca="1">IF(ISNA(Y$1), 0, OFFSET(data!$A$1, ROW()-1, Y$1-1))</f>
        <v>266.02280793155802</v>
      </c>
      <c r="Z1194">
        <f ca="1">IF(ISNA(Z$1), 0, OFFSET(data!$A$1, ROW()-1, Z$1-1))</f>
        <v>144.22633738590099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2062.7413048593899</v>
      </c>
      <c r="AD1194">
        <f ca="1">IF(ISNA(AD$1), 0, OFFSET(data!$A$1, ROW()-1, AD$1-1))</f>
        <v>1156.8737804432501</v>
      </c>
      <c r="AE1194">
        <f ca="1">IF(ISNA(AE$1), 0, OFFSET(data!$A$1, ROW()-1, AE$1-1))</f>
        <v>0</v>
      </c>
      <c r="AF1194" t="str">
        <f ca="1">IF(ISNA(AF$1), 0, OFFSET(data!$A$1, ROW()-1, AF$1-1))</f>
        <v>typical</v>
      </c>
      <c r="AG1194">
        <f t="shared" ca="1" si="300"/>
        <v>2050</v>
      </c>
      <c r="AH1194">
        <f t="shared" ca="1" si="301"/>
        <v>9</v>
      </c>
      <c r="AI1194">
        <f t="shared" ca="1" si="302"/>
        <v>10</v>
      </c>
      <c r="AJ1194" t="str">
        <f t="shared" ca="1" si="298"/>
        <v/>
      </c>
      <c r="AK1194" t="str">
        <f t="shared" ca="1" si="303"/>
        <v>08:00</v>
      </c>
      <c r="AL1194" s="4">
        <f t="shared" ca="1" si="299"/>
        <v>0</v>
      </c>
      <c r="AM1194">
        <f t="shared" ca="1" si="297"/>
        <v>1093.832329213747</v>
      </c>
      <c r="AN1194">
        <f t="shared" ca="1" si="304"/>
        <v>144.22633738590099</v>
      </c>
      <c r="AO1194">
        <f t="shared" ca="1" si="305"/>
        <v>241.319904609666</v>
      </c>
      <c r="AP1194">
        <f t="shared" ca="1" si="306"/>
        <v>2172.3143145854701</v>
      </c>
      <c r="AQ1194">
        <f t="shared" ca="1" si="307"/>
        <v>0</v>
      </c>
      <c r="AR1194">
        <f t="shared" ca="1" si="308"/>
        <v>335.40131617426692</v>
      </c>
      <c r="AS1194">
        <f t="shared" ca="1" si="309"/>
        <v>3808.1426840002568</v>
      </c>
      <c r="AT1194">
        <f t="shared" ca="1" si="310"/>
        <v>2902.2751595841219</v>
      </c>
    </row>
    <row r="1195" spans="1:46" hidden="1">
      <c r="A1195" t="str">
        <f ca="1">IF(ISNA(A$1), 0, OFFSET(data!$A$1, ROW()-1, A$1-1))</f>
        <v>Oahu</v>
      </c>
      <c r="B1195">
        <f ca="1">IF(ISNA(B$1), 0, OFFSET(data!$A$1, ROW()-1, B$1-1))</f>
        <v>2050</v>
      </c>
      <c r="C1195" s="8">
        <f ca="1">IF(ISNA(C$1), 0, OFFSET(data!$A$1, ROW()-1, C$1-1))</f>
        <v>55041.416666666664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1509.0583228420501</v>
      </c>
      <c r="L1195">
        <f ca="1">IF(ISNA(L$1), 0, OFFSET(data!$A$1, ROW()-1, L$1-1))</f>
        <v>0</v>
      </c>
      <c r="M1195">
        <f ca="1">IF(ISNA(M$1), 0, OFFSET(data!$A$1, ROW()-1, M$1-1))</f>
        <v>194.33708178752201</v>
      </c>
      <c r="N1195">
        <f ca="1">IF(ISNA(N$1), 0, OFFSET(data!$A$1, ROW()-1, N$1-1))</f>
        <v>1032.6770198376601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1005.66430822428</v>
      </c>
      <c r="V1195">
        <f ca="1">IF(ISNA(V$1), 0, OFFSET(data!$A$1, ROW()-1, V$1-1))</f>
        <v>0</v>
      </c>
      <c r="W1195">
        <f ca="1">IF(ISNA(W$1), 0, OFFSET(data!$A$1, ROW()-1, W$1-1))</f>
        <v>241.319904609666</v>
      </c>
      <c r="X1195">
        <f ca="1">IF(ISNA(X$1), 0, OFFSET(data!$A$1, ROW()-1, X$1-1))</f>
        <v>122.45990206217201</v>
      </c>
      <c r="Y1195">
        <f ca="1">IF(ISNA(Y$1), 0, OFFSET(data!$A$1, ROW()-1, Y$1-1))</f>
        <v>266.02280793155802</v>
      </c>
      <c r="Z1195">
        <f ca="1">IF(ISNA(Z$1), 0, OFFSET(data!$A$1, ROW()-1, Z$1-1))</f>
        <v>67.9284818018984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2333.1040730781801</v>
      </c>
      <c r="AD1195">
        <f ca="1">IF(ISNA(AD$1), 0, OFFSET(data!$A$1, ROW()-1, AD$1-1))</f>
        <v>1016.21357296294</v>
      </c>
      <c r="AE1195">
        <f ca="1">IF(ISNA(AE$1), 0, OFFSET(data!$A$1, ROW()-1, AE$1-1))</f>
        <v>0</v>
      </c>
      <c r="AF1195" t="str">
        <f ca="1">IF(ISNA(AF$1), 0, OFFSET(data!$A$1, ROW()-1, AF$1-1))</f>
        <v>typical</v>
      </c>
      <c r="AG1195">
        <f t="shared" ca="1" si="300"/>
        <v>2050</v>
      </c>
      <c r="AH1195">
        <f t="shared" ca="1" si="301"/>
        <v>9</v>
      </c>
      <c r="AI1195">
        <f t="shared" ca="1" si="302"/>
        <v>10</v>
      </c>
      <c r="AJ1195" t="str">
        <f t="shared" ca="1" si="298"/>
        <v/>
      </c>
      <c r="AK1195" t="str">
        <f t="shared" ca="1" si="303"/>
        <v>10:00</v>
      </c>
      <c r="AL1195" s="4">
        <f t="shared" ca="1" si="299"/>
        <v>0</v>
      </c>
      <c r="AM1195">
        <f t="shared" ca="1" si="297"/>
        <v>1128.1242102864521</v>
      </c>
      <c r="AN1195">
        <f t="shared" ca="1" si="304"/>
        <v>67.9284818018984</v>
      </c>
      <c r="AO1195">
        <f t="shared" ca="1" si="305"/>
        <v>241.319904609666</v>
      </c>
      <c r="AP1195">
        <f t="shared" ca="1" si="306"/>
        <v>2541.7353426797099</v>
      </c>
      <c r="AQ1195">
        <f t="shared" ca="1" si="307"/>
        <v>0</v>
      </c>
      <c r="AR1195">
        <f t="shared" ca="1" si="308"/>
        <v>194.33708178752201</v>
      </c>
      <c r="AS1195">
        <f t="shared" ca="1" si="309"/>
        <v>4036.4994777077522</v>
      </c>
      <c r="AT1195">
        <f t="shared" ca="1" si="310"/>
        <v>2719.6089775925143</v>
      </c>
    </row>
    <row r="1196" spans="1:46" hidden="1">
      <c r="A1196" t="str">
        <f ca="1">IF(ISNA(A$1), 0, OFFSET(data!$A$1, ROW()-1, A$1-1))</f>
        <v>Oahu</v>
      </c>
      <c r="B1196">
        <f ca="1">IF(ISNA(B$1), 0, OFFSET(data!$A$1, ROW()-1, B$1-1))</f>
        <v>2050</v>
      </c>
      <c r="C1196" s="8">
        <f ca="1">IF(ISNA(C$1), 0, OFFSET(data!$A$1, ROW()-1, C$1-1))</f>
        <v>55041.5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1519.6806317588901</v>
      </c>
      <c r="L1196">
        <f ca="1">IF(ISNA(L$1), 0, OFFSET(data!$A$1, ROW()-1, L$1-1))</f>
        <v>0</v>
      </c>
      <c r="M1196">
        <f ca="1">IF(ISNA(M$1), 0, OFFSET(data!$A$1, ROW()-1, M$1-1))</f>
        <v>121.396333396559</v>
      </c>
      <c r="N1196">
        <f ca="1">IF(ISNA(N$1), 0, OFFSET(data!$A$1, ROW()-1, N$1-1))</f>
        <v>1249.44747470434</v>
      </c>
      <c r="O1196">
        <f ca="1">IF(ISNA(O$1), 0, OFFSET(data!$A$1, ROW()-1, O$1-1))</f>
        <v>0</v>
      </c>
      <c r="P1196">
        <f ca="1">IF(ISNA(P$1), 0, OFFSET(data!$A$1, ROW()-1, P$1-1))</f>
        <v>1.9310274999999899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1011.27435055206</v>
      </c>
      <c r="V1196">
        <f ca="1">IF(ISNA(V$1), 0, OFFSET(data!$A$1, ROW()-1, V$1-1))</f>
        <v>0</v>
      </c>
      <c r="W1196">
        <f ca="1">IF(ISNA(W$1), 0, OFFSET(data!$A$1, ROW()-1, W$1-1))</f>
        <v>241.319904609666</v>
      </c>
      <c r="X1196">
        <f ca="1">IF(ISNA(X$1), 0, OFFSET(data!$A$1, ROW()-1, X$1-1))</f>
        <v>122.45990206217201</v>
      </c>
      <c r="Y1196">
        <f ca="1">IF(ISNA(Y$1), 0, OFFSET(data!$A$1, ROW()-1, Y$1-1))</f>
        <v>266.02280793155802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2551.8055554448601</v>
      </c>
      <c r="AD1196">
        <f ca="1">IF(ISNA(AD$1), 0, OFFSET(data!$A$1, ROW()-1, AD$1-1))</f>
        <v>945.20385207198399</v>
      </c>
      <c r="AE1196">
        <f ca="1">IF(ISNA(AE$1), 0, OFFSET(data!$A$1, ROW()-1, AE$1-1))</f>
        <v>0</v>
      </c>
      <c r="AF1196" t="str">
        <f ca="1">IF(ISNA(AF$1), 0, OFFSET(data!$A$1, ROW()-1, AF$1-1))</f>
        <v>typical</v>
      </c>
      <c r="AG1196">
        <f t="shared" ca="1" si="300"/>
        <v>2050</v>
      </c>
      <c r="AH1196">
        <f t="shared" ca="1" si="301"/>
        <v>9</v>
      </c>
      <c r="AI1196">
        <f t="shared" ca="1" si="302"/>
        <v>10</v>
      </c>
      <c r="AJ1196" t="str">
        <f t="shared" ca="1" si="298"/>
        <v/>
      </c>
      <c r="AK1196" t="str">
        <f t="shared" ca="1" si="303"/>
        <v>12:00</v>
      </c>
      <c r="AL1196" s="4">
        <f t="shared" ca="1" si="299"/>
        <v>0</v>
      </c>
      <c r="AM1196">
        <f t="shared" ca="1" si="297"/>
        <v>1133.734252614232</v>
      </c>
      <c r="AN1196">
        <f t="shared" ca="1" si="304"/>
        <v>0</v>
      </c>
      <c r="AO1196">
        <f t="shared" ca="1" si="305"/>
        <v>241.319904609666</v>
      </c>
      <c r="AP1196">
        <f t="shared" ca="1" si="306"/>
        <v>2769.1281064632303</v>
      </c>
      <c r="AQ1196">
        <f t="shared" ca="1" si="307"/>
        <v>0</v>
      </c>
      <c r="AR1196">
        <f t="shared" ca="1" si="308"/>
        <v>123.32736089655899</v>
      </c>
      <c r="AS1196">
        <f t="shared" ca="1" si="309"/>
        <v>4192.8825206003094</v>
      </c>
      <c r="AT1196">
        <f t="shared" ca="1" si="310"/>
        <v>2586.2808172274399</v>
      </c>
    </row>
    <row r="1197" spans="1:46" hidden="1">
      <c r="A1197" t="str">
        <f ca="1">IF(ISNA(A$1), 0, OFFSET(data!$A$1, ROW()-1, A$1-1))</f>
        <v>Oahu</v>
      </c>
      <c r="B1197">
        <f ca="1">IF(ISNA(B$1), 0, OFFSET(data!$A$1, ROW()-1, B$1-1))</f>
        <v>2050</v>
      </c>
      <c r="C1197" s="8">
        <f ca="1">IF(ISNA(C$1), 0, OFFSET(data!$A$1, ROW()-1, C$1-1))</f>
        <v>55041.583333333336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1473.3376761729301</v>
      </c>
      <c r="L1197">
        <f ca="1">IF(ISNA(L$1), 0, OFFSET(data!$A$1, ROW()-1, L$1-1))</f>
        <v>0</v>
      </c>
      <c r="M1197">
        <f ca="1">IF(ISNA(M$1), 0, OFFSET(data!$A$1, ROW()-1, M$1-1))</f>
        <v>237.99099530437201</v>
      </c>
      <c r="N1197">
        <f ca="1">IF(ISNA(N$1), 0, OFFSET(data!$A$1, ROW()-1, N$1-1))</f>
        <v>1154.7246352350601</v>
      </c>
      <c r="O1197">
        <f ca="1">IF(ISNA(O$1), 0, OFFSET(data!$A$1, ROW()-1, O$1-1))</f>
        <v>0</v>
      </c>
      <c r="P1197">
        <f ca="1">IF(ISNA(P$1), 0, OFFSET(data!$A$1, ROW()-1, P$1-1))</f>
        <v>5.2200549999999897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1011.2942443191801</v>
      </c>
      <c r="V1197">
        <f ca="1">IF(ISNA(V$1), 0, OFFSET(data!$A$1, ROW()-1, V$1-1))</f>
        <v>0</v>
      </c>
      <c r="W1197">
        <f ca="1">IF(ISNA(W$1), 0, OFFSET(data!$A$1, ROW()-1, W$1-1))</f>
        <v>241.319904609666</v>
      </c>
      <c r="X1197">
        <f ca="1">IF(ISNA(X$1), 0, OFFSET(data!$A$1, ROW()-1, X$1-1))</f>
        <v>122.45990206217201</v>
      </c>
      <c r="Y1197">
        <f ca="1">IF(ISNA(Y$1), 0, OFFSET(data!$A$1, ROW()-1, Y$1-1))</f>
        <v>266.02280793155802</v>
      </c>
      <c r="Z1197">
        <f ca="1">IF(ISNA(Z$1), 0, OFFSET(data!$A$1, ROW()-1, Z$1-1))</f>
        <v>70.231812554734105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2460.3717434755799</v>
      </c>
      <c r="AD1197">
        <f ca="1">IF(ISNA(AD$1), 0, OFFSET(data!$A$1, ROW()-1, AD$1-1))</f>
        <v>1065.0875414797899</v>
      </c>
      <c r="AE1197">
        <f ca="1">IF(ISNA(AE$1), 0, OFFSET(data!$A$1, ROW()-1, AE$1-1))</f>
        <v>0</v>
      </c>
      <c r="AF1197" t="str">
        <f ca="1">IF(ISNA(AF$1), 0, OFFSET(data!$A$1, ROW()-1, AF$1-1))</f>
        <v>typical</v>
      </c>
      <c r="AG1197">
        <f t="shared" ca="1" si="300"/>
        <v>2050</v>
      </c>
      <c r="AH1197">
        <f t="shared" ca="1" si="301"/>
        <v>9</v>
      </c>
      <c r="AI1197">
        <f t="shared" ca="1" si="302"/>
        <v>10</v>
      </c>
      <c r="AJ1197" t="str">
        <f t="shared" ca="1" si="298"/>
        <v/>
      </c>
      <c r="AK1197" t="str">
        <f t="shared" ca="1" si="303"/>
        <v>14:00</v>
      </c>
      <c r="AL1197" s="4">
        <f t="shared" ca="1" si="299"/>
        <v>0</v>
      </c>
      <c r="AM1197">
        <f t="shared" ca="1" si="297"/>
        <v>1133.754146381352</v>
      </c>
      <c r="AN1197">
        <f t="shared" ca="1" si="304"/>
        <v>70.231812554734105</v>
      </c>
      <c r="AO1197">
        <f t="shared" ca="1" si="305"/>
        <v>241.319904609666</v>
      </c>
      <c r="AP1197">
        <f t="shared" ca="1" si="306"/>
        <v>2628.0623114079899</v>
      </c>
      <c r="AQ1197">
        <f t="shared" ca="1" si="307"/>
        <v>0</v>
      </c>
      <c r="AR1197">
        <f t="shared" ca="1" si="308"/>
        <v>243.21105030437201</v>
      </c>
      <c r="AS1197">
        <f t="shared" ca="1" si="309"/>
        <v>4171.7004149528821</v>
      </c>
      <c r="AT1197">
        <f t="shared" ca="1" si="310"/>
        <v>2776.4162129571</v>
      </c>
    </row>
    <row r="1198" spans="1:46" hidden="1">
      <c r="A1198" t="str">
        <f ca="1">IF(ISNA(A$1), 0, OFFSET(data!$A$1, ROW()-1, A$1-1))</f>
        <v>Oahu</v>
      </c>
      <c r="B1198">
        <f ca="1">IF(ISNA(B$1), 0, OFFSET(data!$A$1, ROW()-1, B$1-1))</f>
        <v>2050</v>
      </c>
      <c r="C1198" s="8">
        <f ca="1">IF(ISNA(C$1), 0, OFFSET(data!$A$1, ROW()-1, C$1-1))</f>
        <v>55041.666666666664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1073.1646058855099</v>
      </c>
      <c r="L1198">
        <f ca="1">IF(ISNA(L$1), 0, OFFSET(data!$A$1, ROW()-1, L$1-1))</f>
        <v>0</v>
      </c>
      <c r="M1198">
        <f ca="1">IF(ISNA(M$1), 0, OFFSET(data!$A$1, ROW()-1, M$1-1))</f>
        <v>711.05398305540098</v>
      </c>
      <c r="N1198">
        <f ca="1">IF(ISNA(N$1), 0, OFFSET(data!$A$1, ROW()-1, N$1-1))</f>
        <v>1204.5305601321299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1004.41597433752</v>
      </c>
      <c r="V1198">
        <f ca="1">IF(ISNA(V$1), 0, OFFSET(data!$A$1, ROW()-1, V$1-1))</f>
        <v>0</v>
      </c>
      <c r="W1198">
        <f ca="1">IF(ISNA(W$1), 0, OFFSET(data!$A$1, ROW()-1, W$1-1))</f>
        <v>241.319904609666</v>
      </c>
      <c r="X1198">
        <f ca="1">IF(ISNA(X$1), 0, OFFSET(data!$A$1, ROW()-1, X$1-1))</f>
        <v>122.45990206217201</v>
      </c>
      <c r="Y1198">
        <f ca="1">IF(ISNA(Y$1), 0, OFFSET(data!$A$1, ROW()-1, Y$1-1))</f>
        <v>266.02280793155802</v>
      </c>
      <c r="Z1198">
        <f ca="1">IF(ISNA(Z$1), 0, OFFSET(data!$A$1, ROW()-1, Z$1-1))</f>
        <v>150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2504.95761337265</v>
      </c>
      <c r="AD1198">
        <f ca="1">IF(ISNA(AD$1), 0, OFFSET(data!$A$1, ROW()-1, AD$1-1))</f>
        <v>1220.91814398412</v>
      </c>
      <c r="AE1198">
        <f ca="1">IF(ISNA(AE$1), 0, OFFSET(data!$A$1, ROW()-1, AE$1-1))</f>
        <v>0</v>
      </c>
      <c r="AF1198" t="str">
        <f ca="1">IF(ISNA(AF$1), 0, OFFSET(data!$A$1, ROW()-1, AF$1-1))</f>
        <v>typical</v>
      </c>
      <c r="AG1198">
        <f t="shared" ca="1" si="300"/>
        <v>2050</v>
      </c>
      <c r="AH1198">
        <f t="shared" ca="1" si="301"/>
        <v>9</v>
      </c>
      <c r="AI1198">
        <f t="shared" ca="1" si="302"/>
        <v>10</v>
      </c>
      <c r="AJ1198" t="str">
        <f t="shared" ca="1" si="298"/>
        <v/>
      </c>
      <c r="AK1198" t="str">
        <f t="shared" ca="1" si="303"/>
        <v>16:00</v>
      </c>
      <c r="AL1198" s="4">
        <f t="shared" ca="1" si="299"/>
        <v>0</v>
      </c>
      <c r="AM1198">
        <f t="shared" ca="1" si="297"/>
        <v>1126.8758763996921</v>
      </c>
      <c r="AN1198">
        <f t="shared" ca="1" si="304"/>
        <v>150</v>
      </c>
      <c r="AO1198">
        <f t="shared" ca="1" si="305"/>
        <v>241.319904609666</v>
      </c>
      <c r="AP1198">
        <f t="shared" ca="1" si="306"/>
        <v>2277.6951660176401</v>
      </c>
      <c r="AQ1198">
        <f t="shared" ca="1" si="307"/>
        <v>0</v>
      </c>
      <c r="AR1198">
        <f t="shared" ca="1" si="308"/>
        <v>711.05398305540098</v>
      </c>
      <c r="AS1198">
        <f t="shared" ca="1" si="309"/>
        <v>4289.1762023135607</v>
      </c>
      <c r="AT1198">
        <f t="shared" ca="1" si="310"/>
        <v>3005.1367329250361</v>
      </c>
    </row>
    <row r="1199" spans="1:46" hidden="1">
      <c r="A1199" t="str">
        <f ca="1">IF(ISNA(A$1), 0, OFFSET(data!$A$1, ROW()-1, A$1-1))</f>
        <v>Oahu</v>
      </c>
      <c r="B1199">
        <f ca="1">IF(ISNA(B$1), 0, OFFSET(data!$A$1, ROW()-1, B$1-1))</f>
        <v>2050</v>
      </c>
      <c r="C1199" s="8">
        <f ca="1">IF(ISNA(C$1), 0, OFFSET(data!$A$1, ROW()-1, C$1-1))</f>
        <v>55041.75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25.050814602762401</v>
      </c>
      <c r="L1199">
        <f ca="1">IF(ISNA(L$1), 0, OFFSET(data!$A$1, ROW()-1, L$1-1))</f>
        <v>0</v>
      </c>
      <c r="M1199">
        <f ca="1">IF(ISNA(M$1), 0, OFFSET(data!$A$1, ROW()-1, M$1-1))</f>
        <v>1037.5285122446101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27.101868888317401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1010.97594404526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-101.09759440452601</v>
      </c>
      <c r="Y1199">
        <f ca="1">IF(ISNA(Y$1), 0, OFFSET(data!$A$1, ROW()-1, Y$1-1))</f>
        <v>179.80284609496499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1032.0052797425301</v>
      </c>
      <c r="AD1199">
        <f ca="1">IF(ISNA(AD$1), 0, OFFSET(data!$A$1, ROW()-1, AD$1-1))</f>
        <v>461.05981539294999</v>
      </c>
      <c r="AE1199">
        <f ca="1">IF(ISNA(AE$1), 0, OFFSET(data!$A$1, ROW()-1, AE$1-1))</f>
        <v>0</v>
      </c>
      <c r="AF1199" t="str">
        <f ca="1">IF(ISNA(AF$1), 0, OFFSET(data!$A$1, ROW()-1, AF$1-1))</f>
        <v>typical</v>
      </c>
      <c r="AG1199">
        <f t="shared" ca="1" si="300"/>
        <v>2050</v>
      </c>
      <c r="AH1199">
        <f t="shared" ca="1" si="301"/>
        <v>9</v>
      </c>
      <c r="AI1199">
        <f t="shared" ca="1" si="302"/>
        <v>10</v>
      </c>
      <c r="AJ1199" t="str">
        <f t="shared" ca="1" si="298"/>
        <v/>
      </c>
      <c r="AK1199" t="str">
        <f t="shared" ca="1" si="303"/>
        <v>18:00</v>
      </c>
      <c r="AL1199" s="4">
        <f t="shared" ca="1" si="299"/>
        <v>0</v>
      </c>
      <c r="AM1199">
        <f t="shared" ca="1" si="297"/>
        <v>909.87834964073397</v>
      </c>
      <c r="AN1199">
        <f t="shared" ca="1" si="304"/>
        <v>0</v>
      </c>
      <c r="AO1199">
        <f t="shared" ca="1" si="305"/>
        <v>27.101868888317401</v>
      </c>
      <c r="AP1199">
        <f t="shared" ca="1" si="306"/>
        <v>25.050814602762401</v>
      </c>
      <c r="AQ1199">
        <f t="shared" ca="1" si="307"/>
        <v>0</v>
      </c>
      <c r="AR1199">
        <f t="shared" ca="1" si="308"/>
        <v>1037.5285122446101</v>
      </c>
      <c r="AS1199">
        <f t="shared" ca="1" si="309"/>
        <v>2121.68647547822</v>
      </c>
      <c r="AT1199">
        <f t="shared" ca="1" si="310"/>
        <v>1550.741011128649</v>
      </c>
    </row>
    <row r="1200" spans="1:46" hidden="1">
      <c r="A1200" t="str">
        <f ca="1">IF(ISNA(A$1), 0, OFFSET(data!$A$1, ROW()-1, A$1-1))</f>
        <v>Oahu</v>
      </c>
      <c r="B1200">
        <f ca="1">IF(ISNA(B$1), 0, OFFSET(data!$A$1, ROW()-1, B$1-1))</f>
        <v>2050</v>
      </c>
      <c r="C1200" s="8">
        <f ca="1">IF(ISNA(C$1), 0, OFFSET(data!$A$1, ROW()-1, C$1-1))</f>
        <v>55041.833333333336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776.11816289169496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111.371590447418</v>
      </c>
      <c r="S1200">
        <f ca="1">IF(ISNA(S$1), 0, OFFSET(data!$A$1, ROW()-1, S$1-1))</f>
        <v>150</v>
      </c>
      <c r="T1200">
        <f ca="1">IF(ISNA(T$1), 0, OFFSET(data!$A$1, ROW()-1, T$1-1))</f>
        <v>0</v>
      </c>
      <c r="U1200">
        <f ca="1">IF(ISNA(U$1), 0, OFFSET(data!$A$1, ROW()-1, U$1-1))</f>
        <v>967.42848782008002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-96.742848782007997</v>
      </c>
      <c r="Y1200">
        <f ca="1">IF(ISNA(Y$1), 0, OFFSET(data!$A$1, ROW()-1, Y$1-1))</f>
        <v>166.80411430104101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797.73555818343505</v>
      </c>
      <c r="AD1200">
        <f ca="1">IF(ISNA(AD$1), 0, OFFSET(data!$A$1, ROW()-1, AD$1-1))</f>
        <v>436.98222553628102</v>
      </c>
      <c r="AE1200">
        <f ca="1">IF(ISNA(AE$1), 0, OFFSET(data!$A$1, ROW()-1, AE$1-1))</f>
        <v>0</v>
      </c>
      <c r="AF1200" t="str">
        <f ca="1">IF(ISNA(AF$1), 0, OFFSET(data!$A$1, ROW()-1, AF$1-1))</f>
        <v>typical</v>
      </c>
      <c r="AG1200">
        <f t="shared" ca="1" si="300"/>
        <v>2050</v>
      </c>
      <c r="AH1200">
        <f t="shared" ca="1" si="301"/>
        <v>9</v>
      </c>
      <c r="AI1200">
        <f t="shared" ca="1" si="302"/>
        <v>10</v>
      </c>
      <c r="AJ1200" t="str">
        <f t="shared" ca="1" si="298"/>
        <v/>
      </c>
      <c r="AK1200" t="str">
        <f t="shared" ca="1" si="303"/>
        <v>20:00</v>
      </c>
      <c r="AL1200" s="4">
        <f t="shared" ca="1" si="299"/>
        <v>0</v>
      </c>
      <c r="AM1200">
        <f t="shared" ca="1" si="297"/>
        <v>870.68563903807205</v>
      </c>
      <c r="AN1200">
        <f t="shared" ca="1" si="304"/>
        <v>150</v>
      </c>
      <c r="AO1200">
        <f t="shared" ca="1" si="305"/>
        <v>111.371590447418</v>
      </c>
      <c r="AP1200">
        <f t="shared" ca="1" si="306"/>
        <v>0</v>
      </c>
      <c r="AQ1200">
        <f t="shared" ca="1" si="307"/>
        <v>0</v>
      </c>
      <c r="AR1200">
        <f t="shared" ca="1" si="308"/>
        <v>776.11816289169496</v>
      </c>
      <c r="AS1200">
        <f t="shared" ca="1" si="309"/>
        <v>1835.2253115225481</v>
      </c>
      <c r="AT1200">
        <f t="shared" ca="1" si="310"/>
        <v>1474.4719788753941</v>
      </c>
    </row>
    <row r="1201" spans="1:46" hidden="1">
      <c r="A1201" t="str">
        <f ca="1">IF(ISNA(A$1), 0, OFFSET(data!$A$1, ROW()-1, A$1-1))</f>
        <v>Oahu</v>
      </c>
      <c r="B1201">
        <f ca="1">IF(ISNA(B$1), 0, OFFSET(data!$A$1, ROW()-1, B$1-1))</f>
        <v>2050</v>
      </c>
      <c r="C1201" s="8">
        <f ca="1">IF(ISNA(C$1), 0, OFFSET(data!$A$1, ROW()-1, C$1-1))</f>
        <v>55041.916666666664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585.06809272252599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111.371590447418</v>
      </c>
      <c r="S1201">
        <f ca="1">IF(ISNA(S$1), 0, OFFSET(data!$A$1, ROW()-1, S$1-1))</f>
        <v>121.182018280858</v>
      </c>
      <c r="T1201">
        <f ca="1">IF(ISNA(T$1), 0, OFFSET(data!$A$1, ROW()-1, T$1-1))</f>
        <v>0</v>
      </c>
      <c r="U1201">
        <f ca="1">IF(ISNA(U$1), 0, OFFSET(data!$A$1, ROW()-1, U$1-1))</f>
        <v>862.02136273596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-86.202136273595997</v>
      </c>
      <c r="Y1201">
        <f ca="1">IF(ISNA(Y$1), 0, OFFSET(data!$A$1, ROW()-1, Y$1-1))</f>
        <v>41.802474988439201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826.55353990257595</v>
      </c>
      <c r="AD1201">
        <f ca="1">IF(ISNA(AD$1), 0, OFFSET(data!$A$1, ROW()-1, AD$1-1))</f>
        <v>420.68257367167303</v>
      </c>
      <c r="AE1201">
        <f ca="1">IF(ISNA(AE$1), 0, OFFSET(data!$A$1, ROW()-1, AE$1-1))</f>
        <v>0</v>
      </c>
      <c r="AF1201" t="str">
        <f ca="1">IF(ISNA(AF$1), 0, OFFSET(data!$A$1, ROW()-1, AF$1-1))</f>
        <v>typical</v>
      </c>
      <c r="AG1201">
        <f t="shared" ca="1" si="300"/>
        <v>2050</v>
      </c>
      <c r="AH1201">
        <f t="shared" ca="1" si="301"/>
        <v>9</v>
      </c>
      <c r="AI1201">
        <f t="shared" ca="1" si="302"/>
        <v>10</v>
      </c>
      <c r="AJ1201" t="str">
        <f t="shared" ca="1" si="298"/>
        <v/>
      </c>
      <c r="AK1201" t="str">
        <f t="shared" ca="1" si="303"/>
        <v>22:00</v>
      </c>
      <c r="AL1201" s="4">
        <f t="shared" ca="1" si="299"/>
        <v>0</v>
      </c>
      <c r="AM1201">
        <f t="shared" ca="1" si="297"/>
        <v>775.81922646236399</v>
      </c>
      <c r="AN1201">
        <f t="shared" ca="1" si="304"/>
        <v>121.182018280858</v>
      </c>
      <c r="AO1201">
        <f t="shared" ca="1" si="305"/>
        <v>111.371590447418</v>
      </c>
      <c r="AP1201">
        <f t="shared" ca="1" si="306"/>
        <v>0</v>
      </c>
      <c r="AQ1201">
        <f t="shared" ca="1" si="307"/>
        <v>0</v>
      </c>
      <c r="AR1201">
        <f t="shared" ca="1" si="308"/>
        <v>585.06809272252599</v>
      </c>
      <c r="AS1201">
        <f t="shared" ca="1" si="309"/>
        <v>1644.1752413533779</v>
      </c>
      <c r="AT1201">
        <f t="shared" ca="1" si="310"/>
        <v>1238.3042751224762</v>
      </c>
    </row>
    <row r="1202" spans="1:46" hidden="1">
      <c r="A1202" t="str">
        <f ca="1">IF(ISNA(A$1), 0, OFFSET(data!$A$1, ROW()-1, A$1-1))</f>
        <v>Oahu</v>
      </c>
      <c r="B1202">
        <f ca="1">IF(ISNA(B$1), 0, OFFSET(data!$A$1, ROW()-1, B$1-1))</f>
        <v>2050</v>
      </c>
      <c r="C1202" s="8">
        <f ca="1">IF(ISNA(C$1), 0, OFFSET(data!$A$1, ROW()-1, C$1-1))</f>
        <v>55053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971.28590567270703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46.185085168141903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807.61382018738198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-5.3916732650701196</v>
      </c>
      <c r="Y1202">
        <f ca="1">IF(ISNA(Y$1), 0, OFFSET(data!$A$1, ROW()-1, Y$1-1))</f>
        <v>169.06375875039501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955.29223379899497</v>
      </c>
      <c r="AD1202">
        <f ca="1">IF(ISNA(AD$1), 0, OFFSET(data!$A$1, ROW()-1, AD$1-1))</f>
        <v>437.10341326138598</v>
      </c>
      <c r="AE1202">
        <f ca="1">IF(ISNA(AE$1), 0, OFFSET(data!$A$1, ROW()-1, AE$1-1))</f>
        <v>0</v>
      </c>
      <c r="AF1202" t="str">
        <f ca="1">IF(ISNA(AF$1), 0, OFFSET(data!$A$1, ROW()-1, AF$1-1))</f>
        <v>typical</v>
      </c>
      <c r="AG1202">
        <f t="shared" ca="1" si="300"/>
        <v>2050</v>
      </c>
      <c r="AH1202">
        <f t="shared" ca="1" si="301"/>
        <v>9</v>
      </c>
      <c r="AI1202">
        <f t="shared" ca="1" si="302"/>
        <v>22</v>
      </c>
      <c r="AJ1202" t="str">
        <f t="shared" ca="1" si="298"/>
        <v/>
      </c>
      <c r="AK1202" t="str">
        <f t="shared" ca="1" si="303"/>
        <v>00:00</v>
      </c>
      <c r="AL1202" s="4">
        <f t="shared" ca="1" si="299"/>
        <v>0</v>
      </c>
      <c r="AM1202">
        <f t="shared" ca="1" si="297"/>
        <v>802.22214692231182</v>
      </c>
      <c r="AN1202">
        <f t="shared" ca="1" si="304"/>
        <v>0</v>
      </c>
      <c r="AO1202">
        <f t="shared" ca="1" si="305"/>
        <v>0</v>
      </c>
      <c r="AP1202">
        <f t="shared" ca="1" si="306"/>
        <v>0</v>
      </c>
      <c r="AQ1202">
        <f t="shared" ca="1" si="307"/>
        <v>0</v>
      </c>
      <c r="AR1202">
        <f t="shared" ca="1" si="308"/>
        <v>1017.4709908408489</v>
      </c>
      <c r="AS1202">
        <f t="shared" ca="1" si="309"/>
        <v>1926.5781394717019</v>
      </c>
      <c r="AT1202">
        <f t="shared" ca="1" si="310"/>
        <v>1408.3893189340929</v>
      </c>
    </row>
    <row r="1203" spans="1:46" hidden="1">
      <c r="A1203" t="str">
        <f ca="1">IF(ISNA(A$1), 0, OFFSET(data!$A$1, ROW()-1, A$1-1))</f>
        <v>Oahu</v>
      </c>
      <c r="B1203">
        <f ca="1">IF(ISNA(B$1), 0, OFFSET(data!$A$1, ROW()-1, B$1-1))</f>
        <v>2050</v>
      </c>
      <c r="C1203" s="8">
        <f ca="1">IF(ISNA(C$1), 0, OFFSET(data!$A$1, ROW()-1, C$1-1))</f>
        <v>55053.083333333336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953.63477858398801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347.56580594510098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779.17934656852299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5.3916732650701498</v>
      </c>
      <c r="Y1203">
        <f ca="1">IF(ISNA(Y$1), 0, OFFSET(data!$A$1, ROW()-1, Y$1-1))</f>
        <v>169.06375875039501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1406.6729545759499</v>
      </c>
      <c r="AD1203">
        <f ca="1">IF(ISNA(AD$1), 0, OFFSET(data!$A$1, ROW()-1, AD$1-1))</f>
        <v>437.10341326138598</v>
      </c>
      <c r="AE1203">
        <f ca="1">IF(ISNA(AE$1), 0, OFFSET(data!$A$1, ROW()-1, AE$1-1))</f>
        <v>0</v>
      </c>
      <c r="AF1203" t="str">
        <f ca="1">IF(ISNA(AF$1), 0, OFFSET(data!$A$1, ROW()-1, AF$1-1))</f>
        <v>typical</v>
      </c>
      <c r="AG1203">
        <f t="shared" ca="1" si="300"/>
        <v>2050</v>
      </c>
      <c r="AH1203">
        <f t="shared" ca="1" si="301"/>
        <v>9</v>
      </c>
      <c r="AI1203">
        <f t="shared" ca="1" si="302"/>
        <v>22</v>
      </c>
      <c r="AJ1203" t="str">
        <f t="shared" ca="1" si="298"/>
        <v/>
      </c>
      <c r="AK1203" t="str">
        <f t="shared" ca="1" si="303"/>
        <v>02:00</v>
      </c>
      <c r="AL1203" s="4">
        <f t="shared" ca="1" si="299"/>
        <v>0</v>
      </c>
      <c r="AM1203">
        <f t="shared" ca="1" si="297"/>
        <v>784.57101983359314</v>
      </c>
      <c r="AN1203">
        <f t="shared" ca="1" si="304"/>
        <v>0</v>
      </c>
      <c r="AO1203">
        <f t="shared" ca="1" si="305"/>
        <v>0</v>
      </c>
      <c r="AP1203">
        <f t="shared" ca="1" si="306"/>
        <v>0</v>
      </c>
      <c r="AQ1203">
        <f t="shared" ca="1" si="307"/>
        <v>0</v>
      </c>
      <c r="AR1203">
        <f t="shared" ca="1" si="308"/>
        <v>1301.2005845290889</v>
      </c>
      <c r="AS1203">
        <f t="shared" ca="1" si="309"/>
        <v>2360.3077331599379</v>
      </c>
      <c r="AT1203">
        <f t="shared" ca="1" si="310"/>
        <v>1390.7381918453741</v>
      </c>
    </row>
    <row r="1204" spans="1:46" hidden="1">
      <c r="A1204" t="str">
        <f ca="1">IF(ISNA(A$1), 0, OFFSET(data!$A$1, ROW()-1, A$1-1))</f>
        <v>Oahu</v>
      </c>
      <c r="B1204">
        <f ca="1">IF(ISNA(B$1), 0, OFFSET(data!$A$1, ROW()-1, B$1-1))</f>
        <v>2050</v>
      </c>
      <c r="C1204" s="8">
        <f ca="1">IF(ISNA(C$1), 0, OFFSET(data!$A$1, ROW()-1, C$1-1))</f>
        <v>55053.166666666664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961.55063858318204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496.46235745475298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787.09520656771701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5.3916732650701498</v>
      </c>
      <c r="Y1204">
        <f ca="1">IF(ISNA(Y$1), 0, OFFSET(data!$A$1, ROW()-1, Y$1-1))</f>
        <v>169.06375875039501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1555.5695060856001</v>
      </c>
      <c r="AD1204">
        <f ca="1">IF(ISNA(AD$1), 0, OFFSET(data!$A$1, ROW()-1, AD$1-1))</f>
        <v>437.10341326138598</v>
      </c>
      <c r="AE1204">
        <f ca="1">IF(ISNA(AE$1), 0, OFFSET(data!$A$1, ROW()-1, AE$1-1))</f>
        <v>0</v>
      </c>
      <c r="AF1204" t="str">
        <f ca="1">IF(ISNA(AF$1), 0, OFFSET(data!$A$1, ROW()-1, AF$1-1))</f>
        <v>typical</v>
      </c>
      <c r="AG1204">
        <f t="shared" ca="1" si="300"/>
        <v>2050</v>
      </c>
      <c r="AH1204">
        <f t="shared" ca="1" si="301"/>
        <v>9</v>
      </c>
      <c r="AI1204">
        <f t="shared" ca="1" si="302"/>
        <v>22</v>
      </c>
      <c r="AJ1204" t="str">
        <f t="shared" ca="1" si="298"/>
        <v/>
      </c>
      <c r="AK1204" t="str">
        <f t="shared" ca="1" si="303"/>
        <v>04:00</v>
      </c>
      <c r="AL1204" s="4">
        <f t="shared" ca="1" si="299"/>
        <v>0</v>
      </c>
      <c r="AM1204">
        <f t="shared" ref="AM1204:AM1267" ca="1" si="311">U1204+X1204</f>
        <v>792.48687983278717</v>
      </c>
      <c r="AN1204">
        <f t="shared" ca="1" si="304"/>
        <v>0</v>
      </c>
      <c r="AO1204">
        <f t="shared" ca="1" si="305"/>
        <v>0</v>
      </c>
      <c r="AP1204">
        <f t="shared" ca="1" si="306"/>
        <v>0</v>
      </c>
      <c r="AQ1204">
        <f t="shared" ca="1" si="307"/>
        <v>0</v>
      </c>
      <c r="AR1204">
        <f t="shared" ca="1" si="308"/>
        <v>1458.012996037935</v>
      </c>
      <c r="AS1204">
        <f t="shared" ca="1" si="309"/>
        <v>2517.1201446687819</v>
      </c>
      <c r="AT1204">
        <f t="shared" ca="1" si="310"/>
        <v>1398.6540518445681</v>
      </c>
    </row>
    <row r="1205" spans="1:46" hidden="1">
      <c r="A1205" t="str">
        <f ca="1">IF(ISNA(A$1), 0, OFFSET(data!$A$1, ROW()-1, A$1-1))</f>
        <v>Oahu</v>
      </c>
      <c r="B1205">
        <f ca="1">IF(ISNA(B$1), 0, OFFSET(data!$A$1, ROW()-1, B$1-1))</f>
        <v>2050</v>
      </c>
      <c r="C1205" s="8">
        <f ca="1">IF(ISNA(C$1), 0, OFFSET(data!$A$1, ROW()-1, C$1-1))</f>
        <v>55053.25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17.384394485215701</v>
      </c>
      <c r="L1205">
        <f ca="1">IF(ISNA(L$1), 0, OFFSET(data!$A$1, ROW()-1, L$1-1))</f>
        <v>0</v>
      </c>
      <c r="M1205">
        <f ca="1">IF(ISNA(M$1), 0, OFFSET(data!$A$1, ROW()-1, M$1-1))</f>
        <v>961.55063858318204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556.16054094569904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851.59625615323603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5.3916732650701498</v>
      </c>
      <c r="Y1205">
        <f ca="1">IF(ISNA(Y$1), 0, OFFSET(data!$A$1, ROW()-1, Y$1-1))</f>
        <v>121.947103650092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1615.2676895765501</v>
      </c>
      <c r="AD1205">
        <f ca="1">IF(ISNA(AD$1), 0, OFFSET(data!$A$1, ROW()-1, AD$1-1))</f>
        <v>454.48780774660202</v>
      </c>
      <c r="AE1205">
        <f ca="1">IF(ISNA(AE$1), 0, OFFSET(data!$A$1, ROW()-1, AE$1-1))</f>
        <v>0</v>
      </c>
      <c r="AF1205" t="str">
        <f ca="1">IF(ISNA(AF$1), 0, OFFSET(data!$A$1, ROW()-1, AF$1-1))</f>
        <v>typical</v>
      </c>
      <c r="AG1205">
        <f t="shared" ca="1" si="300"/>
        <v>2050</v>
      </c>
      <c r="AH1205">
        <f t="shared" ca="1" si="301"/>
        <v>9</v>
      </c>
      <c r="AI1205">
        <f t="shared" ca="1" si="302"/>
        <v>22</v>
      </c>
      <c r="AJ1205" t="str">
        <f t="shared" ca="1" si="298"/>
        <v/>
      </c>
      <c r="AK1205" t="str">
        <f t="shared" ca="1" si="303"/>
        <v>06:00</v>
      </c>
      <c r="AL1205" s="4">
        <f t="shared" ca="1" si="299"/>
        <v>0</v>
      </c>
      <c r="AM1205">
        <f t="shared" ca="1" si="311"/>
        <v>856.98792941830618</v>
      </c>
      <c r="AN1205">
        <f t="shared" ca="1" si="304"/>
        <v>0</v>
      </c>
      <c r="AO1205">
        <f t="shared" ca="1" si="305"/>
        <v>0</v>
      </c>
      <c r="AP1205">
        <f t="shared" ca="1" si="306"/>
        <v>17.384394485215701</v>
      </c>
      <c r="AQ1205">
        <f t="shared" ca="1" si="307"/>
        <v>0</v>
      </c>
      <c r="AR1205">
        <f t="shared" ca="1" si="308"/>
        <v>1517.7111795288811</v>
      </c>
      <c r="AS1205">
        <f t="shared" ca="1" si="309"/>
        <v>2594.2027226449477</v>
      </c>
      <c r="AT1205">
        <f t="shared" ca="1" si="310"/>
        <v>1433.4228408150002</v>
      </c>
    </row>
    <row r="1206" spans="1:46" hidden="1">
      <c r="A1206" t="str">
        <f ca="1">IF(ISNA(A$1), 0, OFFSET(data!$A$1, ROW()-1, A$1-1))</f>
        <v>Oahu</v>
      </c>
      <c r="B1206">
        <f ca="1">IF(ISNA(B$1), 0, OFFSET(data!$A$1, ROW()-1, B$1-1))</f>
        <v>2050</v>
      </c>
      <c r="C1206" s="8">
        <f ca="1">IF(ISNA(C$1), 0, OFFSET(data!$A$1, ROW()-1, C$1-1))</f>
        <v>55053.333333333336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235.71342293472401</v>
      </c>
      <c r="L1206">
        <f ca="1">IF(ISNA(L$1), 0, OFFSET(data!$A$1, ROW()-1, L$1-1))</f>
        <v>0</v>
      </c>
      <c r="M1206">
        <f ca="1">IF(ISNA(M$1), 0, OFFSET(data!$A$1, ROW()-1, M$1-1))</f>
        <v>835.20312054457497</v>
      </c>
      <c r="N1206">
        <f ca="1">IF(ISNA(N$1), 0, OFFSET(data!$A$1, ROW()-1, N$1-1))</f>
        <v>1775.4089061273401</v>
      </c>
      <c r="O1206">
        <f ca="1">IF(ISNA(O$1), 0, OFFSET(data!$A$1, ROW()-1, O$1-1))</f>
        <v>0</v>
      </c>
      <c r="P1206">
        <f ca="1">IF(ISNA(P$1), 0, OFFSET(data!$A$1, ROW()-1, P$1-1))</f>
        <v>566.76994024739497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943.57776656413796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5.3916732650701498</v>
      </c>
      <c r="Y1206">
        <f ca="1">IF(ISNA(Y$1), 0, OFFSET(data!$A$1, ROW()-1, Y$1-1))</f>
        <v>121.947103650092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3401.2859950055899</v>
      </c>
      <c r="AD1206">
        <f ca="1">IF(ISNA(AD$1), 0, OFFSET(data!$A$1, ROW()-1, AD$1-1))</f>
        <v>1257.9175632215799</v>
      </c>
      <c r="AE1206">
        <f ca="1">IF(ISNA(AE$1), 0, OFFSET(data!$A$1, ROW()-1, AE$1-1))</f>
        <v>0</v>
      </c>
      <c r="AF1206" t="str">
        <f ca="1">IF(ISNA(AF$1), 0, OFFSET(data!$A$1, ROW()-1, AF$1-1))</f>
        <v>typical</v>
      </c>
      <c r="AG1206">
        <f t="shared" ca="1" si="300"/>
        <v>2050</v>
      </c>
      <c r="AH1206">
        <f t="shared" ca="1" si="301"/>
        <v>9</v>
      </c>
      <c r="AI1206">
        <f t="shared" ca="1" si="302"/>
        <v>22</v>
      </c>
      <c r="AJ1206" t="str">
        <f t="shared" ca="1" si="298"/>
        <v/>
      </c>
      <c r="AK1206" t="str">
        <f t="shared" ca="1" si="303"/>
        <v>08:00</v>
      </c>
      <c r="AL1206" s="4">
        <f t="shared" ca="1" si="299"/>
        <v>0</v>
      </c>
      <c r="AM1206">
        <f t="shared" ca="1" si="311"/>
        <v>948.96943982920811</v>
      </c>
      <c r="AN1206">
        <f t="shared" ca="1" si="304"/>
        <v>0</v>
      </c>
      <c r="AO1206">
        <f t="shared" ca="1" si="305"/>
        <v>0</v>
      </c>
      <c r="AP1206">
        <f t="shared" ca="1" si="306"/>
        <v>2011.1223290620642</v>
      </c>
      <c r="AQ1206">
        <f t="shared" ca="1" si="307"/>
        <v>0</v>
      </c>
      <c r="AR1206">
        <f t="shared" ca="1" si="308"/>
        <v>1401.9730607919701</v>
      </c>
      <c r="AS1206">
        <f t="shared" ca="1" si="309"/>
        <v>4472.2025384848894</v>
      </c>
      <c r="AT1206">
        <f t="shared" ca="1" si="310"/>
        <v>2328.8341067008801</v>
      </c>
    </row>
    <row r="1207" spans="1:46" hidden="1">
      <c r="A1207" t="str">
        <f ca="1">IF(ISNA(A$1), 0, OFFSET(data!$A$1, ROW()-1, A$1-1))</f>
        <v>Oahu</v>
      </c>
      <c r="B1207">
        <f ca="1">IF(ISNA(B$1), 0, OFFSET(data!$A$1, ROW()-1, B$1-1))</f>
        <v>2050</v>
      </c>
      <c r="C1207" s="8">
        <f ca="1">IF(ISNA(C$1), 0, OFFSET(data!$A$1, ROW()-1, C$1-1))</f>
        <v>55053.416666666664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288.90051687563101</v>
      </c>
      <c r="L1207">
        <f ca="1">IF(ISNA(L$1), 0, OFFSET(data!$A$1, ROW()-1, L$1-1))</f>
        <v>0</v>
      </c>
      <c r="M1207">
        <f ca="1">IF(ISNA(M$1), 0, OFFSET(data!$A$1, ROW()-1, M$1-1))</f>
        <v>815.127609097206</v>
      </c>
      <c r="N1207">
        <f ca="1">IF(ISNA(N$1), 0, OFFSET(data!$A$1, ROW()-1, N$1-1))</f>
        <v>2284.1801937575601</v>
      </c>
      <c r="O1207">
        <f ca="1">IF(ISNA(O$1), 0, OFFSET(data!$A$1, ROW()-1, O$1-1))</f>
        <v>0</v>
      </c>
      <c r="P1207">
        <f ca="1">IF(ISNA(P$1), 0, OFFSET(data!$A$1, ROW()-1, P$1-1))</f>
        <v>49.906385202957601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976.68934905767503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5.3916732650701498</v>
      </c>
      <c r="Y1207">
        <f ca="1">IF(ISNA(Y$1), 0, OFFSET(data!$A$1, ROW()-1, Y$1-1))</f>
        <v>121.947103650092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3393.1937275913701</v>
      </c>
      <c r="AD1207">
        <f ca="1">IF(ISNA(AD$1), 0, OFFSET(data!$A$1, ROW()-1, AD$1-1))</f>
        <v>1258.9799044368101</v>
      </c>
      <c r="AE1207">
        <f ca="1">IF(ISNA(AE$1), 0, OFFSET(data!$A$1, ROW()-1, AE$1-1))</f>
        <v>0</v>
      </c>
      <c r="AF1207" t="str">
        <f ca="1">IF(ISNA(AF$1), 0, OFFSET(data!$A$1, ROW()-1, AF$1-1))</f>
        <v>typical</v>
      </c>
      <c r="AG1207">
        <f t="shared" ca="1" si="300"/>
        <v>2050</v>
      </c>
      <c r="AH1207">
        <f t="shared" ca="1" si="301"/>
        <v>9</v>
      </c>
      <c r="AI1207">
        <f t="shared" ca="1" si="302"/>
        <v>22</v>
      </c>
      <c r="AJ1207" t="str">
        <f t="shared" ca="1" si="298"/>
        <v/>
      </c>
      <c r="AK1207" t="str">
        <f t="shared" ca="1" si="303"/>
        <v>10:00</v>
      </c>
      <c r="AL1207" s="4">
        <f t="shared" ca="1" si="299"/>
        <v>0</v>
      </c>
      <c r="AM1207">
        <f t="shared" ca="1" si="311"/>
        <v>982.08102232274518</v>
      </c>
      <c r="AN1207">
        <f t="shared" ca="1" si="304"/>
        <v>0</v>
      </c>
      <c r="AO1207">
        <f t="shared" ca="1" si="305"/>
        <v>0</v>
      </c>
      <c r="AP1207">
        <f t="shared" ca="1" si="306"/>
        <v>2573.0807106331913</v>
      </c>
      <c r="AQ1207">
        <f t="shared" ca="1" si="307"/>
        <v>0</v>
      </c>
      <c r="AR1207">
        <f t="shared" ca="1" si="308"/>
        <v>865.03399430016361</v>
      </c>
      <c r="AS1207">
        <f t="shared" ca="1" si="309"/>
        <v>4497.2218535642069</v>
      </c>
      <c r="AT1207">
        <f t="shared" ca="1" si="310"/>
        <v>2363.0080304096473</v>
      </c>
    </row>
    <row r="1208" spans="1:46" hidden="1">
      <c r="A1208" t="str">
        <f ca="1">IF(ISNA(A$1), 0, OFFSET(data!$A$1, ROW()-1, A$1-1))</f>
        <v>Oahu</v>
      </c>
      <c r="B1208">
        <f ca="1">IF(ISNA(B$1), 0, OFFSET(data!$A$1, ROW()-1, B$1-1))</f>
        <v>2050</v>
      </c>
      <c r="C1208" s="8">
        <f ca="1">IF(ISNA(C$1), 0, OFFSET(data!$A$1, ROW()-1, C$1-1))</f>
        <v>55053.5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725.164214318581</v>
      </c>
      <c r="L1208">
        <f ca="1">IF(ISNA(L$1), 0, OFFSET(data!$A$1, ROW()-1, L$1-1))</f>
        <v>0</v>
      </c>
      <c r="M1208">
        <f ca="1">IF(ISNA(M$1), 0, OFFSET(data!$A$1, ROW()-1, M$1-1))</f>
        <v>379.612444769136</v>
      </c>
      <c r="N1208">
        <f ca="1">IF(ISNA(N$1), 0, OFFSET(data!$A$1, ROW()-1, N$1-1))</f>
        <v>2254.1397522286702</v>
      </c>
      <c r="O1208">
        <f ca="1">IF(ISNA(O$1), 0, OFFSET(data!$A$1, ROW()-1, O$1-1))</f>
        <v>0</v>
      </c>
      <c r="P1208">
        <f ca="1">IF(ISNA(P$1), 0, OFFSET(data!$A$1, ROW()-1, P$1-1))</f>
        <v>330.61262231223998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977.43788217255599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5.3916732650701498</v>
      </c>
      <c r="Y1208">
        <f ca="1">IF(ISNA(Y$1), 0, OFFSET(data!$A$1, ROW()-1, Y$1-1))</f>
        <v>121.947103650092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3643.85952317176</v>
      </c>
      <c r="AD1208">
        <f ca="1">IF(ISNA(AD$1), 0, OFFSET(data!$A$1, ROW()-1, AD$1-1))</f>
        <v>1258.8694230368101</v>
      </c>
      <c r="AE1208">
        <f ca="1">IF(ISNA(AE$1), 0, OFFSET(data!$A$1, ROW()-1, AE$1-1))</f>
        <v>0</v>
      </c>
      <c r="AF1208" t="str">
        <f ca="1">IF(ISNA(AF$1), 0, OFFSET(data!$A$1, ROW()-1, AF$1-1))</f>
        <v>typical</v>
      </c>
      <c r="AG1208">
        <f t="shared" ca="1" si="300"/>
        <v>2050</v>
      </c>
      <c r="AH1208">
        <f t="shared" ca="1" si="301"/>
        <v>9</v>
      </c>
      <c r="AI1208">
        <f t="shared" ca="1" si="302"/>
        <v>22</v>
      </c>
      <c r="AJ1208" t="str">
        <f t="shared" ca="1" si="298"/>
        <v/>
      </c>
      <c r="AK1208" t="str">
        <f t="shared" ca="1" si="303"/>
        <v>12:00</v>
      </c>
      <c r="AL1208" s="4">
        <f t="shared" ca="1" si="299"/>
        <v>0</v>
      </c>
      <c r="AM1208">
        <f t="shared" ca="1" si="311"/>
        <v>982.82955543762614</v>
      </c>
      <c r="AN1208">
        <f t="shared" ca="1" si="304"/>
        <v>0</v>
      </c>
      <c r="AO1208">
        <f t="shared" ca="1" si="305"/>
        <v>0</v>
      </c>
      <c r="AP1208">
        <f t="shared" ca="1" si="306"/>
        <v>2979.3039665472511</v>
      </c>
      <c r="AQ1208">
        <f t="shared" ca="1" si="307"/>
        <v>0</v>
      </c>
      <c r="AR1208">
        <f t="shared" ca="1" si="308"/>
        <v>710.22506708137598</v>
      </c>
      <c r="AS1208">
        <f t="shared" ca="1" si="309"/>
        <v>4748.6361822594772</v>
      </c>
      <c r="AT1208">
        <f t="shared" ca="1" si="310"/>
        <v>2363.6460821245282</v>
      </c>
    </row>
    <row r="1209" spans="1:46" hidden="1">
      <c r="A1209" t="str">
        <f ca="1">IF(ISNA(A$1), 0, OFFSET(data!$A$1, ROW()-1, A$1-1))</f>
        <v>Oahu</v>
      </c>
      <c r="B1209">
        <f ca="1">IF(ISNA(B$1), 0, OFFSET(data!$A$1, ROW()-1, B$1-1))</f>
        <v>2050</v>
      </c>
      <c r="C1209" s="8">
        <f ca="1">IF(ISNA(C$1), 0, OFFSET(data!$A$1, ROW()-1, C$1-1))</f>
        <v>55053.583333333336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744.252446429614</v>
      </c>
      <c r="L1209">
        <f ca="1">IF(ISNA(L$1), 0, OFFSET(data!$A$1, ROW()-1, L$1-1))</f>
        <v>0</v>
      </c>
      <c r="M1209">
        <f ca="1">IF(ISNA(M$1), 0, OFFSET(data!$A$1, ROW()-1, M$1-1))</f>
        <v>338.42574324723199</v>
      </c>
      <c r="N1209">
        <f ca="1">IF(ISNA(N$1), 0, OFFSET(data!$A$1, ROW()-1, N$1-1))</f>
        <v>2204.3702978974502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7.9540624237183799</v>
      </c>
      <c r="T1209">
        <f ca="1">IF(ISNA(T$1), 0, OFFSET(data!$A$1, ROW()-1, T$1-1))</f>
        <v>0</v>
      </c>
      <c r="U1209">
        <f ca="1">IF(ISNA(U$1), 0, OFFSET(data!$A$1, ROW()-1, U$1-1))</f>
        <v>974.07682171554302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-5.3916732650701196</v>
      </c>
      <c r="Y1209">
        <f ca="1">IF(ISNA(Y$1), 0, OFFSET(data!$A$1, ROW()-1, Y$1-1))</f>
        <v>121.947103650092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3255.5233841045801</v>
      </c>
      <c r="AD1209">
        <f ca="1">IF(ISNA(AD$1), 0, OFFSET(data!$A$1, ROW()-1, AD$1-1))</f>
        <v>1110.91551370209</v>
      </c>
      <c r="AE1209">
        <f ca="1">IF(ISNA(AE$1), 0, OFFSET(data!$A$1, ROW()-1, AE$1-1))</f>
        <v>0</v>
      </c>
      <c r="AF1209" t="str">
        <f ca="1">IF(ISNA(AF$1), 0, OFFSET(data!$A$1, ROW()-1, AF$1-1))</f>
        <v>typical</v>
      </c>
      <c r="AG1209">
        <f t="shared" ca="1" si="300"/>
        <v>2050</v>
      </c>
      <c r="AH1209">
        <f t="shared" ca="1" si="301"/>
        <v>9</v>
      </c>
      <c r="AI1209">
        <f t="shared" ca="1" si="302"/>
        <v>22</v>
      </c>
      <c r="AJ1209" t="str">
        <f t="shared" ca="1" si="298"/>
        <v/>
      </c>
      <c r="AK1209" t="str">
        <f t="shared" ca="1" si="303"/>
        <v>14:00</v>
      </c>
      <c r="AL1209" s="4">
        <f t="shared" ca="1" si="299"/>
        <v>0</v>
      </c>
      <c r="AM1209">
        <f t="shared" ca="1" si="311"/>
        <v>968.68514845047287</v>
      </c>
      <c r="AN1209">
        <f t="shared" ca="1" si="304"/>
        <v>7.9540624237183799</v>
      </c>
      <c r="AO1209">
        <f t="shared" ca="1" si="305"/>
        <v>0</v>
      </c>
      <c r="AP1209">
        <f t="shared" ca="1" si="306"/>
        <v>2948.6227443270641</v>
      </c>
      <c r="AQ1209">
        <f t="shared" ca="1" si="307"/>
        <v>0</v>
      </c>
      <c r="AR1209">
        <f t="shared" ca="1" si="308"/>
        <v>338.42574324723199</v>
      </c>
      <c r="AS1209">
        <f t="shared" ca="1" si="309"/>
        <v>4346.1556362051442</v>
      </c>
      <c r="AT1209">
        <f t="shared" ca="1" si="310"/>
        <v>2201.5477658026548</v>
      </c>
    </row>
    <row r="1210" spans="1:46" hidden="1">
      <c r="A1210" t="str">
        <f ca="1">IF(ISNA(A$1), 0, OFFSET(data!$A$1, ROW()-1, A$1-1))</f>
        <v>Oahu</v>
      </c>
      <c r="B1210">
        <f ca="1">IF(ISNA(B$1), 0, OFFSET(data!$A$1, ROW()-1, B$1-1))</f>
        <v>2050</v>
      </c>
      <c r="C1210" s="8">
        <f ca="1">IF(ISNA(C$1), 0, OFFSET(data!$A$1, ROW()-1, C$1-1))</f>
        <v>55053.666666666664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474.49617296851198</v>
      </c>
      <c r="L1210">
        <f ca="1">IF(ISNA(L$1), 0, OFFSET(data!$A$1, ROW()-1, L$1-1))</f>
        <v>0</v>
      </c>
      <c r="M1210">
        <f ca="1">IF(ISNA(M$1), 0, OFFSET(data!$A$1, ROW()-1, M$1-1))</f>
        <v>667.76872273948698</v>
      </c>
      <c r="N1210">
        <f ca="1">IF(ISNA(N$1), 0, OFFSET(data!$A$1, ROW()-1, N$1-1))</f>
        <v>1854.16215028789</v>
      </c>
      <c r="O1210">
        <f ca="1">IF(ISNA(O$1), 0, OFFSET(data!$A$1, ROW()-1, O$1-1))</f>
        <v>0</v>
      </c>
      <c r="P1210">
        <f ca="1">IF(ISNA(P$1), 0, OFFSET(data!$A$1, ROW()-1, P$1-1))</f>
        <v>647.85876479370404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967.85372287810503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-5.3916732650701196</v>
      </c>
      <c r="Y1210">
        <f ca="1">IF(ISNA(Y$1), 0, OFFSET(data!$A$1, ROW()-1, Y$1-1))</f>
        <v>179.80284609496499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3561.1280637124501</v>
      </c>
      <c r="AD1210">
        <f ca="1">IF(ISNA(AD$1), 0, OFFSET(data!$A$1, ROW()-1, AD$1-1))</f>
        <v>1246.2511140018401</v>
      </c>
      <c r="AE1210">
        <f ca="1">IF(ISNA(AE$1), 0, OFFSET(data!$A$1, ROW()-1, AE$1-1))</f>
        <v>0</v>
      </c>
      <c r="AF1210" t="str">
        <f ca="1">IF(ISNA(AF$1), 0, OFFSET(data!$A$1, ROW()-1, AF$1-1))</f>
        <v>typical</v>
      </c>
      <c r="AG1210">
        <f t="shared" ca="1" si="300"/>
        <v>2050</v>
      </c>
      <c r="AH1210">
        <f t="shared" ca="1" si="301"/>
        <v>9</v>
      </c>
      <c r="AI1210">
        <f t="shared" ca="1" si="302"/>
        <v>22</v>
      </c>
      <c r="AJ1210" t="str">
        <f t="shared" ca="1" si="298"/>
        <v/>
      </c>
      <c r="AK1210" t="str">
        <f t="shared" ca="1" si="303"/>
        <v>16:00</v>
      </c>
      <c r="AL1210" s="4">
        <f t="shared" ca="1" si="299"/>
        <v>0</v>
      </c>
      <c r="AM1210">
        <f t="shared" ca="1" si="311"/>
        <v>962.46204961303488</v>
      </c>
      <c r="AN1210">
        <f t="shared" ca="1" si="304"/>
        <v>0</v>
      </c>
      <c r="AO1210">
        <f t="shared" ca="1" si="305"/>
        <v>0</v>
      </c>
      <c r="AP1210">
        <f t="shared" ca="1" si="306"/>
        <v>2328.6583232564021</v>
      </c>
      <c r="AQ1210">
        <f t="shared" ca="1" si="307"/>
        <v>0</v>
      </c>
      <c r="AR1210">
        <f t="shared" ca="1" si="308"/>
        <v>1315.627487533191</v>
      </c>
      <c r="AS1210">
        <f t="shared" ca="1" si="309"/>
        <v>4703.3929594204492</v>
      </c>
      <c r="AT1210">
        <f t="shared" ca="1" si="310"/>
        <v>2388.5160097098396</v>
      </c>
    </row>
    <row r="1211" spans="1:46" hidden="1">
      <c r="A1211" t="str">
        <f ca="1">IF(ISNA(A$1), 0, OFFSET(data!$A$1, ROW()-1, A$1-1))</f>
        <v>Oahu</v>
      </c>
      <c r="B1211">
        <f ca="1">IF(ISNA(B$1), 0, OFFSET(data!$A$1, ROW()-1, B$1-1))</f>
        <v>2050</v>
      </c>
      <c r="C1211" s="8">
        <f ca="1">IF(ISNA(C$1), 0, OFFSET(data!$A$1, ROW()-1, C$1-1))</f>
        <v>55053.75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1110.68240106301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353.59831835186299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43.250804965182198</v>
      </c>
      <c r="T1211">
        <f ca="1">IF(ISNA(T$1), 0, OFFSET(data!$A$1, ROW()-1, T$1-1))</f>
        <v>0</v>
      </c>
      <c r="U1211">
        <f ca="1">IF(ISNA(U$1), 0, OFFSET(data!$A$1, ROW()-1, U$1-1))</f>
        <v>979.52203319830096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-5.3916732650701196</v>
      </c>
      <c r="Y1211">
        <f ca="1">IF(ISNA(Y$1), 0, OFFSET(data!$A$1, ROW()-1, Y$1-1))</f>
        <v>179.80284609496499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1369.4546620175299</v>
      </c>
      <c r="AD1211">
        <f ca="1">IF(ISNA(AD$1), 0, OFFSET(data!$A$1, ROW()-1, AD$1-1))</f>
        <v>434.353556910306</v>
      </c>
      <c r="AE1211">
        <f ca="1">IF(ISNA(AE$1), 0, OFFSET(data!$A$1, ROW()-1, AE$1-1))</f>
        <v>0</v>
      </c>
      <c r="AF1211" t="str">
        <f ca="1">IF(ISNA(AF$1), 0, OFFSET(data!$A$1, ROW()-1, AF$1-1))</f>
        <v>typical</v>
      </c>
      <c r="AG1211">
        <f t="shared" ca="1" si="300"/>
        <v>2050</v>
      </c>
      <c r="AH1211">
        <f t="shared" ca="1" si="301"/>
        <v>9</v>
      </c>
      <c r="AI1211">
        <f t="shared" ca="1" si="302"/>
        <v>22</v>
      </c>
      <c r="AJ1211" t="str">
        <f t="shared" ca="1" si="298"/>
        <v/>
      </c>
      <c r="AK1211" t="str">
        <f t="shared" ca="1" si="303"/>
        <v>18:00</v>
      </c>
      <c r="AL1211" s="4">
        <f t="shared" ca="1" si="299"/>
        <v>0</v>
      </c>
      <c r="AM1211">
        <f t="shared" ca="1" si="311"/>
        <v>974.13035993323081</v>
      </c>
      <c r="AN1211">
        <f t="shared" ca="1" si="304"/>
        <v>43.250804965182198</v>
      </c>
      <c r="AO1211">
        <f t="shared" ca="1" si="305"/>
        <v>0</v>
      </c>
      <c r="AP1211">
        <f t="shared" ca="1" si="306"/>
        <v>0</v>
      </c>
      <c r="AQ1211">
        <f t="shared" ca="1" si="307"/>
        <v>0</v>
      </c>
      <c r="AR1211">
        <f t="shared" ca="1" si="308"/>
        <v>1464.2807194148731</v>
      </c>
      <c r="AS1211">
        <f t="shared" ca="1" si="309"/>
        <v>2523.3878680457219</v>
      </c>
      <c r="AT1211">
        <f t="shared" ca="1" si="310"/>
        <v>1588.2867629385019</v>
      </c>
    </row>
    <row r="1212" spans="1:46" hidden="1">
      <c r="A1212" t="str">
        <f ca="1">IF(ISNA(A$1), 0, OFFSET(data!$A$1, ROW()-1, A$1-1))</f>
        <v>Oahu</v>
      </c>
      <c r="B1212">
        <f ca="1">IF(ISNA(B$1), 0, OFFSET(data!$A$1, ROW()-1, B$1-1))</f>
        <v>2050</v>
      </c>
      <c r="C1212" s="8">
        <f ca="1">IF(ISNA(C$1), 0, OFFSET(data!$A$1, ROW()-1, C$1-1))</f>
        <v>55053.833333333336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1111.1836481339001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199.65889417670201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936.77247530401496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-5.3916732650701196</v>
      </c>
      <c r="Y1212">
        <f ca="1">IF(ISNA(Y$1), 0, OFFSET(data!$A$1, ROW()-1, Y$1-1))</f>
        <v>179.80284609496499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1258.7660428075501</v>
      </c>
      <c r="AD1212">
        <f ca="1">IF(ISNA(AD$1), 0, OFFSET(data!$A$1, ROW()-1, AD$1-1))</f>
        <v>435.33702398120198</v>
      </c>
      <c r="AE1212">
        <f ca="1">IF(ISNA(AE$1), 0, OFFSET(data!$A$1, ROW()-1, AE$1-1))</f>
        <v>0</v>
      </c>
      <c r="AF1212" t="str">
        <f ca="1">IF(ISNA(AF$1), 0, OFFSET(data!$A$1, ROW()-1, AF$1-1))</f>
        <v>typical</v>
      </c>
      <c r="AG1212">
        <f t="shared" ca="1" si="300"/>
        <v>2050</v>
      </c>
      <c r="AH1212">
        <f t="shared" ca="1" si="301"/>
        <v>9</v>
      </c>
      <c r="AI1212">
        <f t="shared" ca="1" si="302"/>
        <v>22</v>
      </c>
      <c r="AJ1212" t="str">
        <f t="shared" ca="1" si="298"/>
        <v/>
      </c>
      <c r="AK1212" t="str">
        <f t="shared" ca="1" si="303"/>
        <v>20:00</v>
      </c>
      <c r="AL1212" s="4">
        <f t="shared" ca="1" si="299"/>
        <v>0</v>
      </c>
      <c r="AM1212">
        <f t="shared" ca="1" si="311"/>
        <v>931.38080203894481</v>
      </c>
      <c r="AN1212">
        <f t="shared" ca="1" si="304"/>
        <v>0</v>
      </c>
      <c r="AO1212">
        <f t="shared" ca="1" si="305"/>
        <v>0</v>
      </c>
      <c r="AP1212">
        <f t="shared" ca="1" si="306"/>
        <v>0</v>
      </c>
      <c r="AQ1212">
        <f t="shared" ca="1" si="307"/>
        <v>0</v>
      </c>
      <c r="AR1212">
        <f t="shared" ca="1" si="308"/>
        <v>1310.8425423106021</v>
      </c>
      <c r="AS1212">
        <f t="shared" ca="1" si="309"/>
        <v>2369.9496909414502</v>
      </c>
      <c r="AT1212">
        <f t="shared" ca="1" si="310"/>
        <v>1546.5206721151119</v>
      </c>
    </row>
    <row r="1213" spans="1:46" hidden="1">
      <c r="A1213" t="str">
        <f ca="1">IF(ISNA(A$1), 0, OFFSET(data!$A$1, ROW()-1, A$1-1))</f>
        <v>Oahu</v>
      </c>
      <c r="B1213">
        <f ca="1">IF(ISNA(B$1), 0, OFFSET(data!$A$1, ROW()-1, B$1-1))</f>
        <v>2050</v>
      </c>
      <c r="C1213" s="8">
        <f ca="1">IF(ISNA(C$1), 0, OFFSET(data!$A$1, ROW()-1, C$1-1))</f>
        <v>55053.916666666664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972.18263071829097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68.795132611099305</v>
      </c>
      <c r="T1213">
        <f ca="1">IF(ISNA(T$1), 0, OFFSET(data!$A$1, ROW()-1, T$1-1))</f>
        <v>0</v>
      </c>
      <c r="U1213">
        <f ca="1">IF(ISNA(U$1), 0, OFFSET(data!$A$1, ROW()-1, U$1-1))</f>
        <v>877.30567784406503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-5.3916732650701196</v>
      </c>
      <c r="Y1213">
        <f ca="1">IF(ISNA(Y$1), 0, OFFSET(data!$A$1, ROW()-1, Y$1-1))</f>
        <v>169.06375875039501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990.31201601975397</v>
      </c>
      <c r="AD1213">
        <f ca="1">IF(ISNA(AD$1), 0, OFFSET(data!$A$1, ROW()-1, AD$1-1))</f>
        <v>433.28668011125899</v>
      </c>
      <c r="AE1213">
        <f ca="1">IF(ISNA(AE$1), 0, OFFSET(data!$A$1, ROW()-1, AE$1-1))</f>
        <v>0</v>
      </c>
      <c r="AF1213" t="str">
        <f ca="1">IF(ISNA(AF$1), 0, OFFSET(data!$A$1, ROW()-1, AF$1-1))</f>
        <v>typical</v>
      </c>
      <c r="AG1213">
        <f t="shared" ca="1" si="300"/>
        <v>2050</v>
      </c>
      <c r="AH1213">
        <f t="shared" ca="1" si="301"/>
        <v>9</v>
      </c>
      <c r="AI1213">
        <f t="shared" ca="1" si="302"/>
        <v>22</v>
      </c>
      <c r="AJ1213" t="str">
        <f t="shared" ca="1" si="298"/>
        <v/>
      </c>
      <c r="AK1213" t="str">
        <f t="shared" ca="1" si="303"/>
        <v>22:00</v>
      </c>
      <c r="AL1213" s="4">
        <f t="shared" ca="1" si="299"/>
        <v>0</v>
      </c>
      <c r="AM1213">
        <f t="shared" ca="1" si="311"/>
        <v>871.91400457899488</v>
      </c>
      <c r="AN1213">
        <f t="shared" ca="1" si="304"/>
        <v>68.795132611099305</v>
      </c>
      <c r="AO1213">
        <f t="shared" ca="1" si="305"/>
        <v>0</v>
      </c>
      <c r="AP1213">
        <f t="shared" ca="1" si="306"/>
        <v>0</v>
      </c>
      <c r="AQ1213">
        <f t="shared" ca="1" si="307"/>
        <v>0</v>
      </c>
      <c r="AR1213">
        <f t="shared" ca="1" si="308"/>
        <v>972.18263071829097</v>
      </c>
      <c r="AS1213">
        <f t="shared" ca="1" si="309"/>
        <v>2031.2897793491443</v>
      </c>
      <c r="AT1213">
        <f t="shared" ca="1" si="310"/>
        <v>1474.2644434406488</v>
      </c>
    </row>
    <row r="1214" spans="1:46" hidden="1">
      <c r="A1214" t="str">
        <f ca="1">IF(ISNA(A$1), 0, OFFSET(data!$A$1, ROW()-1, A$1-1))</f>
        <v>Oahu</v>
      </c>
      <c r="B1214">
        <f ca="1">IF(ISNA(B$1), 0, OFFSET(data!$A$1, ROW()-1, B$1-1))</f>
        <v>2050</v>
      </c>
      <c r="C1214" s="8">
        <f ca="1">IF(ISNA(C$1), 0, OFFSET(data!$A$1, ROW()-1, C$1-1))</f>
        <v>55088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968.90422977946696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438.15319344731603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802.10011547842601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166.80411430104101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1497.26034207817</v>
      </c>
      <c r="AD1214">
        <f ca="1">IF(ISNA(AD$1), 0, OFFSET(data!$A$1, ROW()-1, AD$1-1))</f>
        <v>437.10341326138598</v>
      </c>
      <c r="AE1214">
        <f ca="1">IF(ISNA(AE$1), 0, OFFSET(data!$A$1, ROW()-1, AE$1-1))</f>
        <v>0</v>
      </c>
      <c r="AF1214" t="str">
        <f ca="1">IF(ISNA(AF$1), 0, OFFSET(data!$A$1, ROW()-1, AF$1-1))</f>
        <v>typical</v>
      </c>
      <c r="AG1214">
        <f t="shared" ca="1" si="300"/>
        <v>2050</v>
      </c>
      <c r="AH1214">
        <f t="shared" ca="1" si="301"/>
        <v>10</v>
      </c>
      <c r="AI1214">
        <f t="shared" ca="1" si="302"/>
        <v>27</v>
      </c>
      <c r="AJ1214" t="str">
        <f t="shared" ca="1" si="298"/>
        <v/>
      </c>
      <c r="AK1214" t="str">
        <f t="shared" ca="1" si="303"/>
        <v>00:00</v>
      </c>
      <c r="AL1214" s="4">
        <f t="shared" ca="1" si="299"/>
        <v>0</v>
      </c>
      <c r="AM1214">
        <f t="shared" ca="1" si="311"/>
        <v>802.10011547842601</v>
      </c>
      <c r="AN1214">
        <f t="shared" ca="1" si="304"/>
        <v>0</v>
      </c>
      <c r="AO1214">
        <f t="shared" ca="1" si="305"/>
        <v>0</v>
      </c>
      <c r="AP1214">
        <f t="shared" ca="1" si="306"/>
        <v>0</v>
      </c>
      <c r="AQ1214">
        <f t="shared" ca="1" si="307"/>
        <v>0</v>
      </c>
      <c r="AR1214">
        <f t="shared" ca="1" si="308"/>
        <v>1407.0574232267829</v>
      </c>
      <c r="AS1214">
        <f t="shared" ca="1" si="309"/>
        <v>2466.1645718576369</v>
      </c>
      <c r="AT1214">
        <f t="shared" ca="1" si="310"/>
        <v>1406.0076430408531</v>
      </c>
    </row>
    <row r="1215" spans="1:46" hidden="1">
      <c r="A1215" t="str">
        <f ca="1">IF(ISNA(A$1), 0, OFFSET(data!$A$1, ROW()-1, A$1-1))</f>
        <v>Oahu</v>
      </c>
      <c r="B1215">
        <f ca="1">IF(ISNA(B$1), 0, OFFSET(data!$A$1, ROW()-1, B$1-1))</f>
        <v>2050</v>
      </c>
      <c r="C1215" s="8">
        <f ca="1">IF(ISNA(C$1), 0, OFFSET(data!$A$1, ROW()-1, C$1-1))</f>
        <v>55088.083333333336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940.43550954750901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351.83299972560002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773.63139524646795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166.80411430104101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1410.94014835645</v>
      </c>
      <c r="AD1215">
        <f ca="1">IF(ISNA(AD$1), 0, OFFSET(data!$A$1, ROW()-1, AD$1-1))</f>
        <v>437.10341326138598</v>
      </c>
      <c r="AE1215">
        <f ca="1">IF(ISNA(AE$1), 0, OFFSET(data!$A$1, ROW()-1, AE$1-1))</f>
        <v>0</v>
      </c>
      <c r="AF1215" t="str">
        <f ca="1">IF(ISNA(AF$1), 0, OFFSET(data!$A$1, ROW()-1, AF$1-1))</f>
        <v>typical</v>
      </c>
      <c r="AG1215">
        <f t="shared" ca="1" si="300"/>
        <v>2050</v>
      </c>
      <c r="AH1215">
        <f t="shared" ca="1" si="301"/>
        <v>10</v>
      </c>
      <c r="AI1215">
        <f t="shared" ca="1" si="302"/>
        <v>27</v>
      </c>
      <c r="AJ1215" t="str">
        <f t="shared" ca="1" si="298"/>
        <v/>
      </c>
      <c r="AK1215" t="str">
        <f t="shared" ca="1" si="303"/>
        <v>02:00</v>
      </c>
      <c r="AL1215" s="4">
        <f t="shared" ca="1" si="299"/>
        <v>0</v>
      </c>
      <c r="AM1215">
        <f t="shared" ca="1" si="311"/>
        <v>773.63139524646795</v>
      </c>
      <c r="AN1215">
        <f t="shared" ca="1" si="304"/>
        <v>0</v>
      </c>
      <c r="AO1215">
        <f t="shared" ca="1" si="305"/>
        <v>0</v>
      </c>
      <c r="AP1215">
        <f t="shared" ca="1" si="306"/>
        <v>0</v>
      </c>
      <c r="AQ1215">
        <f t="shared" ca="1" si="307"/>
        <v>0</v>
      </c>
      <c r="AR1215">
        <f t="shared" ca="1" si="308"/>
        <v>1292.268509273109</v>
      </c>
      <c r="AS1215">
        <f t="shared" ca="1" si="309"/>
        <v>2351.3756579039591</v>
      </c>
      <c r="AT1215">
        <f t="shared" ca="1" si="310"/>
        <v>1377.5389228088948</v>
      </c>
    </row>
    <row r="1216" spans="1:46" hidden="1">
      <c r="A1216" t="str">
        <f ca="1">IF(ISNA(A$1), 0, OFFSET(data!$A$1, ROW()-1, A$1-1))</f>
        <v>Oahu</v>
      </c>
      <c r="B1216">
        <f ca="1">IF(ISNA(B$1), 0, OFFSET(data!$A$1, ROW()-1, B$1-1))</f>
        <v>2050</v>
      </c>
      <c r="C1216" s="8">
        <f ca="1">IF(ISNA(C$1), 0, OFFSET(data!$A$1, ROW()-1, C$1-1))</f>
        <v>55088.166666666664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940.43550954750901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190.33079565846501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784.027688508697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156.40782103881199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1249.4379442893101</v>
      </c>
      <c r="AD1216">
        <f ca="1">IF(ISNA(AD$1), 0, OFFSET(data!$A$1, ROW()-1, AD$1-1))</f>
        <v>430.40520952969001</v>
      </c>
      <c r="AE1216">
        <f ca="1">IF(ISNA(AE$1), 0, OFFSET(data!$A$1, ROW()-1, AE$1-1))</f>
        <v>0</v>
      </c>
      <c r="AF1216" t="str">
        <f ca="1">IF(ISNA(AF$1), 0, OFFSET(data!$A$1, ROW()-1, AF$1-1))</f>
        <v>typical</v>
      </c>
      <c r="AG1216">
        <f t="shared" ca="1" si="300"/>
        <v>2050</v>
      </c>
      <c r="AH1216">
        <f t="shared" ca="1" si="301"/>
        <v>10</v>
      </c>
      <c r="AI1216">
        <f t="shared" ca="1" si="302"/>
        <v>27</v>
      </c>
      <c r="AJ1216" t="str">
        <f t="shared" ca="1" si="298"/>
        <v/>
      </c>
      <c r="AK1216" t="str">
        <f t="shared" ca="1" si="303"/>
        <v>04:00</v>
      </c>
      <c r="AL1216" s="4">
        <f t="shared" ca="1" si="299"/>
        <v>0</v>
      </c>
      <c r="AM1216">
        <f t="shared" ca="1" si="311"/>
        <v>784.027688508697</v>
      </c>
      <c r="AN1216">
        <f t="shared" ca="1" si="304"/>
        <v>0</v>
      </c>
      <c r="AO1216">
        <f t="shared" ca="1" si="305"/>
        <v>0</v>
      </c>
      <c r="AP1216">
        <f t="shared" ca="1" si="306"/>
        <v>0</v>
      </c>
      <c r="AQ1216">
        <f t="shared" ca="1" si="307"/>
        <v>0</v>
      </c>
      <c r="AR1216">
        <f t="shared" ca="1" si="308"/>
        <v>1130.766305205974</v>
      </c>
      <c r="AS1216">
        <f t="shared" ca="1" si="309"/>
        <v>2189.873453836819</v>
      </c>
      <c r="AT1216">
        <f t="shared" ca="1" si="310"/>
        <v>1370.8407190771991</v>
      </c>
    </row>
    <row r="1217" spans="1:46" hidden="1">
      <c r="A1217" t="str">
        <f ca="1">IF(ISNA(A$1), 0, OFFSET(data!$A$1, ROW()-1, A$1-1))</f>
        <v>Oahu</v>
      </c>
      <c r="B1217">
        <f ca="1">IF(ISNA(B$1), 0, OFFSET(data!$A$1, ROW()-1, B$1-1))</f>
        <v>2050</v>
      </c>
      <c r="C1217" s="8">
        <f ca="1">IF(ISNA(C$1), 0, OFFSET(data!$A$1, ROW()-1, C$1-1))</f>
        <v>55088.25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984.09553081171305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317.71221280632398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847.60897191383901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136.486558897874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1376.8193614371701</v>
      </c>
      <c r="AD1217">
        <f ca="1">IF(ISNA(AD$1), 0, OFFSET(data!$A$1, ROW()-1, AD$1-1))</f>
        <v>437.10341326138598</v>
      </c>
      <c r="AE1217">
        <f ca="1">IF(ISNA(AE$1), 0, OFFSET(data!$A$1, ROW()-1, AE$1-1))</f>
        <v>0</v>
      </c>
      <c r="AF1217" t="str">
        <f ca="1">IF(ISNA(AF$1), 0, OFFSET(data!$A$1, ROW()-1, AF$1-1))</f>
        <v>typical</v>
      </c>
      <c r="AG1217">
        <f t="shared" ca="1" si="300"/>
        <v>2050</v>
      </c>
      <c r="AH1217">
        <f t="shared" ca="1" si="301"/>
        <v>10</v>
      </c>
      <c r="AI1217">
        <f t="shared" ca="1" si="302"/>
        <v>27</v>
      </c>
      <c r="AJ1217" t="str">
        <f t="shared" ca="1" si="298"/>
        <v/>
      </c>
      <c r="AK1217" t="str">
        <f t="shared" ca="1" si="303"/>
        <v>06:00</v>
      </c>
      <c r="AL1217" s="4">
        <f t="shared" ca="1" si="299"/>
        <v>0</v>
      </c>
      <c r="AM1217">
        <f t="shared" ca="1" si="311"/>
        <v>847.60897191383901</v>
      </c>
      <c r="AN1217">
        <f t="shared" ca="1" si="304"/>
        <v>0</v>
      </c>
      <c r="AO1217">
        <f t="shared" ca="1" si="305"/>
        <v>0</v>
      </c>
      <c r="AP1217">
        <f t="shared" ca="1" si="306"/>
        <v>0</v>
      </c>
      <c r="AQ1217">
        <f t="shared" ca="1" si="307"/>
        <v>0</v>
      </c>
      <c r="AR1217">
        <f t="shared" ca="1" si="308"/>
        <v>1301.807743618037</v>
      </c>
      <c r="AS1217">
        <f t="shared" ca="1" si="309"/>
        <v>2360.914892248883</v>
      </c>
      <c r="AT1217">
        <f t="shared" ca="1" si="310"/>
        <v>1421.198944073099</v>
      </c>
    </row>
    <row r="1218" spans="1:46" hidden="1">
      <c r="A1218" t="str">
        <f ca="1">IF(ISNA(A$1), 0, OFFSET(data!$A$1, ROW()-1, A$1-1))</f>
        <v>Oahu</v>
      </c>
      <c r="B1218">
        <f ca="1">IF(ISNA(B$1), 0, OFFSET(data!$A$1, ROW()-1, B$1-1))</f>
        <v>2050</v>
      </c>
      <c r="C1218" s="8">
        <f ca="1">IF(ISNA(C$1), 0, OFFSET(data!$A$1, ROW()-1, C$1-1))</f>
        <v>55088.333333333336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1079.3842855733301</v>
      </c>
      <c r="N1218">
        <f ca="1">IF(ISNA(N$1), 0, OFFSET(data!$A$1, ROW()-1, N$1-1))</f>
        <v>2276.4750044196498</v>
      </c>
      <c r="O1218">
        <f ca="1">IF(ISNA(O$1), 0, OFFSET(data!$A$1, ROW()-1, O$1-1))</f>
        <v>0</v>
      </c>
      <c r="P1218">
        <f ca="1">IF(ISNA(P$1), 0, OFFSET(data!$A$1, ROW()-1, P$1-1))</f>
        <v>231.954075270186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942.89772667545606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136.486558897874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3567.53622832069</v>
      </c>
      <c r="AD1218">
        <f ca="1">IF(ISNA(AD$1), 0, OFFSET(data!$A$1, ROW()-1, AD$1-1))</f>
        <v>1258.68715016746</v>
      </c>
      <c r="AE1218">
        <f ca="1">IF(ISNA(AE$1), 0, OFFSET(data!$A$1, ROW()-1, AE$1-1))</f>
        <v>0</v>
      </c>
      <c r="AF1218" t="str">
        <f ca="1">IF(ISNA(AF$1), 0, OFFSET(data!$A$1, ROW()-1, AF$1-1))</f>
        <v>typical</v>
      </c>
      <c r="AG1218">
        <f t="shared" ca="1" si="300"/>
        <v>2050</v>
      </c>
      <c r="AH1218">
        <f t="shared" ca="1" si="301"/>
        <v>10</v>
      </c>
      <c r="AI1218">
        <f t="shared" ca="1" si="302"/>
        <v>27</v>
      </c>
      <c r="AJ1218" t="str">
        <f t="shared" ca="1" si="298"/>
        <v/>
      </c>
      <c r="AK1218" t="str">
        <f t="shared" ca="1" si="303"/>
        <v>08:00</v>
      </c>
      <c r="AL1218" s="4">
        <f t="shared" ca="1" si="299"/>
        <v>0</v>
      </c>
      <c r="AM1218">
        <f t="shared" ca="1" si="311"/>
        <v>942.89772667545606</v>
      </c>
      <c r="AN1218">
        <f t="shared" ca="1" si="304"/>
        <v>0</v>
      </c>
      <c r="AO1218">
        <f t="shared" ca="1" si="305"/>
        <v>0</v>
      </c>
      <c r="AP1218">
        <f t="shared" ca="1" si="306"/>
        <v>2276.4750044196498</v>
      </c>
      <c r="AQ1218">
        <f t="shared" ca="1" si="307"/>
        <v>0</v>
      </c>
      <c r="AR1218">
        <f t="shared" ca="1" si="308"/>
        <v>1311.3383608435161</v>
      </c>
      <c r="AS1218">
        <f t="shared" ca="1" si="309"/>
        <v>4646.9205138940197</v>
      </c>
      <c r="AT1218">
        <f t="shared" ca="1" si="310"/>
        <v>2338.0714357407901</v>
      </c>
    </row>
    <row r="1219" spans="1:46" hidden="1">
      <c r="A1219" t="str">
        <f ca="1">IF(ISNA(A$1), 0, OFFSET(data!$A$1, ROW()-1, A$1-1))</f>
        <v>Oahu</v>
      </c>
      <c r="B1219">
        <f ca="1">IF(ISNA(B$1), 0, OFFSET(data!$A$1, ROW()-1, B$1-1))</f>
        <v>2050</v>
      </c>
      <c r="C1219" s="8">
        <f ca="1">IF(ISNA(C$1), 0, OFFSET(data!$A$1, ROW()-1, C$1-1))</f>
        <v>55088.416666666664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1087.72066254894</v>
      </c>
      <c r="N1219">
        <f ca="1">IF(ISNA(N$1), 0, OFFSET(data!$A$1, ROW()-1, N$1-1))</f>
        <v>2336.7991761008702</v>
      </c>
      <c r="O1219">
        <f ca="1">IF(ISNA(O$1), 0, OFFSET(data!$A$1, ROW()-1, O$1-1))</f>
        <v>0</v>
      </c>
      <c r="P1219">
        <f ca="1">IF(ISNA(P$1), 0, OFFSET(data!$A$1, ROW()-1, P$1-1))</f>
        <v>79.572711199367106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21.0667865566204</v>
      </c>
      <c r="T1219">
        <f ca="1">IF(ISNA(T$1), 0, OFFSET(data!$A$1, ROW()-1, T$1-1))</f>
        <v>0</v>
      </c>
      <c r="U1219">
        <f ca="1">IF(ISNA(U$1), 0, OFFSET(data!$A$1, ROW()-1, U$1-1))</f>
        <v>972.30089020768901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136.486558897874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3454.4122493744699</v>
      </c>
      <c r="AD1219">
        <f ca="1">IF(ISNA(AD$1), 0, OFFSET(data!$A$1, ROW()-1, AD$1-1))</f>
        <v>1258.9799044368101</v>
      </c>
      <c r="AE1219">
        <f ca="1">IF(ISNA(AE$1), 0, OFFSET(data!$A$1, ROW()-1, AE$1-1))</f>
        <v>0</v>
      </c>
      <c r="AF1219" t="str">
        <f ca="1">IF(ISNA(AF$1), 0, OFFSET(data!$A$1, ROW()-1, AF$1-1))</f>
        <v>typical</v>
      </c>
      <c r="AG1219">
        <f t="shared" ca="1" si="300"/>
        <v>2050</v>
      </c>
      <c r="AH1219">
        <f t="shared" ca="1" si="301"/>
        <v>10</v>
      </c>
      <c r="AI1219">
        <f t="shared" ca="1" si="302"/>
        <v>27</v>
      </c>
      <c r="AJ1219" t="str">
        <f t="shared" ref="AJ1219:AJ1282" ca="1" si="312">IF(RIGHT(C1219, 5)="12:00", AI1219, "")</f>
        <v/>
      </c>
      <c r="AK1219" t="str">
        <f t="shared" ca="1" si="303"/>
        <v>10:00</v>
      </c>
      <c r="AL1219" s="4">
        <f t="shared" ref="AL1219:AL1282" ca="1" si="313">AE1219/1000</f>
        <v>0</v>
      </c>
      <c r="AM1219">
        <f t="shared" ca="1" si="311"/>
        <v>972.30089020768901</v>
      </c>
      <c r="AN1219">
        <f t="shared" ca="1" si="304"/>
        <v>21.0667865566204</v>
      </c>
      <c r="AO1219">
        <f t="shared" ca="1" si="305"/>
        <v>0</v>
      </c>
      <c r="AP1219">
        <f t="shared" ca="1" si="306"/>
        <v>2336.7991761008702</v>
      </c>
      <c r="AQ1219">
        <f t="shared" ca="1" si="307"/>
        <v>0</v>
      </c>
      <c r="AR1219">
        <f t="shared" ca="1" si="308"/>
        <v>1167.2933737483072</v>
      </c>
      <c r="AS1219">
        <f t="shared" ca="1" si="309"/>
        <v>4563.1996984800298</v>
      </c>
      <c r="AT1219">
        <f t="shared" ca="1" si="310"/>
        <v>2367.7673535423728</v>
      </c>
    </row>
    <row r="1220" spans="1:46" hidden="1">
      <c r="A1220" t="str">
        <f ca="1">IF(ISNA(A$1), 0, OFFSET(data!$A$1, ROW()-1, A$1-1))</f>
        <v>Oahu</v>
      </c>
      <c r="B1220">
        <f ca="1">IF(ISNA(B$1), 0, OFFSET(data!$A$1, ROW()-1, B$1-1))</f>
        <v>2050</v>
      </c>
      <c r="C1220" s="8">
        <f ca="1">IF(ISNA(C$1), 0, OFFSET(data!$A$1, ROW()-1, C$1-1))</f>
        <v>55088.5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1087.72066254894</v>
      </c>
      <c r="N1220">
        <f ca="1">IF(ISNA(N$1), 0, OFFSET(data!$A$1, ROW()-1, N$1-1))</f>
        <v>2194.0602771028098</v>
      </c>
      <c r="O1220">
        <f ca="1">IF(ISNA(O$1), 0, OFFSET(data!$A$1, ROW()-1, O$1-1))</f>
        <v>0</v>
      </c>
      <c r="P1220">
        <f ca="1">IF(ISNA(P$1), 0, OFFSET(data!$A$1, ROW()-1, P$1-1))</f>
        <v>145.12881923281699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20.866199251326499</v>
      </c>
      <c r="T1220">
        <f ca="1">IF(ISNA(T$1), 0, OFFSET(data!$A$1, ROW()-1, T$1-1))</f>
        <v>0</v>
      </c>
      <c r="U1220">
        <f ca="1">IF(ISNA(U$1), 0, OFFSET(data!$A$1, ROW()-1, U$1-1))</f>
        <v>972.10030290239501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136.486558897874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3377.4300457151498</v>
      </c>
      <c r="AD1220">
        <f ca="1">IF(ISNA(AD$1), 0, OFFSET(data!$A$1, ROW()-1, AD$1-1))</f>
        <v>1258.9799044368101</v>
      </c>
      <c r="AE1220">
        <f ca="1">IF(ISNA(AE$1), 0, OFFSET(data!$A$1, ROW()-1, AE$1-1))</f>
        <v>0</v>
      </c>
      <c r="AF1220" t="str">
        <f ca="1">IF(ISNA(AF$1), 0, OFFSET(data!$A$1, ROW()-1, AF$1-1))</f>
        <v>typical</v>
      </c>
      <c r="AG1220">
        <f t="shared" ref="AG1220:AG1283" ca="1" si="314">YEAR(C1220)</f>
        <v>2050</v>
      </c>
      <c r="AH1220">
        <f t="shared" ref="AH1220:AH1283" ca="1" si="315">MONTH(C1220)</f>
        <v>10</v>
      </c>
      <c r="AI1220">
        <f t="shared" ref="AI1220:AI1283" ca="1" si="316">DAY(C1220)</f>
        <v>27</v>
      </c>
      <c r="AJ1220" t="str">
        <f t="shared" ca="1" si="312"/>
        <v/>
      </c>
      <c r="AK1220" t="str">
        <f t="shared" ref="AK1220:AK1283" ca="1" si="317">TEXT(C1220, "HH:MM")</f>
        <v>12:00</v>
      </c>
      <c r="AL1220" s="4">
        <f t="shared" ca="1" si="313"/>
        <v>0</v>
      </c>
      <c r="AM1220">
        <f t="shared" ca="1" si="311"/>
        <v>972.10030290239501</v>
      </c>
      <c r="AN1220">
        <f t="shared" ref="AN1220:AN1283" ca="1" si="318">MAX(S1220,Z1220)</f>
        <v>20.866199251326499</v>
      </c>
      <c r="AO1220">
        <f t="shared" ref="AO1220:AO1283" ca="1" si="319">MAX(R1220,W1220)</f>
        <v>0</v>
      </c>
      <c r="AP1220">
        <f t="shared" ref="AP1220:AP1283" ca="1" si="320">K1220+N1220</f>
        <v>2194.0602771028098</v>
      </c>
      <c r="AQ1220">
        <f t="shared" ref="AQ1220:AQ1283" ca="1" si="321">L1220+O1220</f>
        <v>0</v>
      </c>
      <c r="AR1220">
        <f t="shared" ref="AR1220:AR1283" ca="1" si="322">M1220+P1220</f>
        <v>1232.849481781757</v>
      </c>
      <c r="AS1220">
        <f t="shared" ref="AS1220:AS1283" ca="1" si="323">AC1220+SUM(D1220:M1220,R1220:T1220)</f>
        <v>4486.0169075154163</v>
      </c>
      <c r="AT1220">
        <f t="shared" ref="AT1220:AT1283" ca="1" si="324">AD1220+SUM(U1220:AB1220)</f>
        <v>2367.5667662370788</v>
      </c>
    </row>
    <row r="1221" spans="1:46" hidden="1">
      <c r="A1221" t="str">
        <f ca="1">IF(ISNA(A$1), 0, OFFSET(data!$A$1, ROW()-1, A$1-1))</f>
        <v>Oahu</v>
      </c>
      <c r="B1221">
        <f ca="1">IF(ISNA(B$1), 0, OFFSET(data!$A$1, ROW()-1, B$1-1))</f>
        <v>2050</v>
      </c>
      <c r="C1221" s="8">
        <f ca="1">IF(ISNA(C$1), 0, OFFSET(data!$A$1, ROW()-1, C$1-1))</f>
        <v>55088.583333333336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1087.72066254894</v>
      </c>
      <c r="N1221">
        <f ca="1">IF(ISNA(N$1), 0, OFFSET(data!$A$1, ROW()-1, N$1-1))</f>
        <v>1941.79962554639</v>
      </c>
      <c r="O1221">
        <f ca="1">IF(ISNA(O$1), 0, OFFSET(data!$A$1, ROW()-1, O$1-1))</f>
        <v>0</v>
      </c>
      <c r="P1221">
        <f ca="1">IF(ISNA(P$1), 0, OFFSET(data!$A$1, ROW()-1, P$1-1))</f>
        <v>244.16658142491301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5.2986674111315804</v>
      </c>
      <c r="T1221">
        <f ca="1">IF(ISNA(T$1), 0, OFFSET(data!$A$1, ROW()-1, T$1-1))</f>
        <v>0</v>
      </c>
      <c r="U1221">
        <f ca="1">IF(ISNA(U$1), 0, OFFSET(data!$A$1, ROW()-1, U$1-1))</f>
        <v>956.53277106220003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136.486558897874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3239.7746881910298</v>
      </c>
      <c r="AD1221">
        <f ca="1">IF(ISNA(AD$1), 0, OFFSET(data!$A$1, ROW()-1, AD$1-1))</f>
        <v>1258.9799044368101</v>
      </c>
      <c r="AE1221">
        <f ca="1">IF(ISNA(AE$1), 0, OFFSET(data!$A$1, ROW()-1, AE$1-1))</f>
        <v>0</v>
      </c>
      <c r="AF1221" t="str">
        <f ca="1">IF(ISNA(AF$1), 0, OFFSET(data!$A$1, ROW()-1, AF$1-1))</f>
        <v>typical</v>
      </c>
      <c r="AG1221">
        <f t="shared" ca="1" si="314"/>
        <v>2050</v>
      </c>
      <c r="AH1221">
        <f t="shared" ca="1" si="315"/>
        <v>10</v>
      </c>
      <c r="AI1221">
        <f t="shared" ca="1" si="316"/>
        <v>27</v>
      </c>
      <c r="AJ1221" t="str">
        <f t="shared" ca="1" si="312"/>
        <v/>
      </c>
      <c r="AK1221" t="str">
        <f t="shared" ca="1" si="317"/>
        <v>14:00</v>
      </c>
      <c r="AL1221" s="4">
        <f t="shared" ca="1" si="313"/>
        <v>0</v>
      </c>
      <c r="AM1221">
        <f t="shared" ca="1" si="311"/>
        <v>956.53277106220003</v>
      </c>
      <c r="AN1221">
        <f t="shared" ca="1" si="318"/>
        <v>5.2986674111315804</v>
      </c>
      <c r="AO1221">
        <f t="shared" ca="1" si="319"/>
        <v>0</v>
      </c>
      <c r="AP1221">
        <f t="shared" ca="1" si="320"/>
        <v>1941.79962554639</v>
      </c>
      <c r="AQ1221">
        <f t="shared" ca="1" si="321"/>
        <v>0</v>
      </c>
      <c r="AR1221">
        <f t="shared" ca="1" si="322"/>
        <v>1331.8872439738529</v>
      </c>
      <c r="AS1221">
        <f t="shared" ca="1" si="323"/>
        <v>4332.7940181511012</v>
      </c>
      <c r="AT1221">
        <f t="shared" ca="1" si="324"/>
        <v>2351.9992343968843</v>
      </c>
    </row>
    <row r="1222" spans="1:46" hidden="1">
      <c r="A1222" t="str">
        <f ca="1">IF(ISNA(A$1), 0, OFFSET(data!$A$1, ROW()-1, A$1-1))</f>
        <v>Oahu</v>
      </c>
      <c r="B1222">
        <f ca="1">IF(ISNA(B$1), 0, OFFSET(data!$A$1, ROW()-1, B$1-1))</f>
        <v>2050</v>
      </c>
      <c r="C1222" s="8">
        <f ca="1">IF(ISNA(C$1), 0, OFFSET(data!$A$1, ROW()-1, C$1-1))</f>
        <v>55088.666666666664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1087.72066254894</v>
      </c>
      <c r="N1222">
        <f ca="1">IF(ISNA(N$1), 0, OFFSET(data!$A$1, ROW()-1, N$1-1))</f>
        <v>1191.7876208471901</v>
      </c>
      <c r="O1222">
        <f ca="1">IF(ISNA(O$1), 0, OFFSET(data!$A$1, ROW()-1, O$1-1))</f>
        <v>0</v>
      </c>
      <c r="P1222">
        <f ca="1">IF(ISNA(P$1), 0, OFFSET(data!$A$1, ROW()-1, P$1-1))</f>
        <v>68.408373731443007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948.18148983931803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139.53917270962401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2319.3031432094899</v>
      </c>
      <c r="AD1222">
        <f ca="1">IF(ISNA(AD$1), 0, OFFSET(data!$A$1, ROW()-1, AD$1-1))</f>
        <v>1147.81390770953</v>
      </c>
      <c r="AE1222">
        <f ca="1">IF(ISNA(AE$1), 0, OFFSET(data!$A$1, ROW()-1, AE$1-1))</f>
        <v>0</v>
      </c>
      <c r="AF1222" t="str">
        <f ca="1">IF(ISNA(AF$1), 0, OFFSET(data!$A$1, ROW()-1, AF$1-1))</f>
        <v>typical</v>
      </c>
      <c r="AG1222">
        <f t="shared" ca="1" si="314"/>
        <v>2050</v>
      </c>
      <c r="AH1222">
        <f t="shared" ca="1" si="315"/>
        <v>10</v>
      </c>
      <c r="AI1222">
        <f t="shared" ca="1" si="316"/>
        <v>27</v>
      </c>
      <c r="AJ1222" t="str">
        <f t="shared" ca="1" si="312"/>
        <v/>
      </c>
      <c r="AK1222" t="str">
        <f t="shared" ca="1" si="317"/>
        <v>16:00</v>
      </c>
      <c r="AL1222" s="4">
        <f t="shared" ca="1" si="313"/>
        <v>0</v>
      </c>
      <c r="AM1222">
        <f t="shared" ca="1" si="311"/>
        <v>948.18148983931803</v>
      </c>
      <c r="AN1222">
        <f t="shared" ca="1" si="318"/>
        <v>0</v>
      </c>
      <c r="AO1222">
        <f t="shared" ca="1" si="319"/>
        <v>0</v>
      </c>
      <c r="AP1222">
        <f t="shared" ca="1" si="320"/>
        <v>1191.7876208471901</v>
      </c>
      <c r="AQ1222">
        <f t="shared" ca="1" si="321"/>
        <v>0</v>
      </c>
      <c r="AR1222">
        <f t="shared" ca="1" si="322"/>
        <v>1156.1290362803829</v>
      </c>
      <c r="AS1222">
        <f t="shared" ca="1" si="323"/>
        <v>3407.0238057584302</v>
      </c>
      <c r="AT1222">
        <f t="shared" ca="1" si="324"/>
        <v>2235.5345702584718</v>
      </c>
    </row>
    <row r="1223" spans="1:46" hidden="1">
      <c r="A1223" t="str">
        <f ca="1">IF(ISNA(A$1), 0, OFFSET(data!$A$1, ROW()-1, A$1-1))</f>
        <v>Oahu</v>
      </c>
      <c r="B1223">
        <f ca="1">IF(ISNA(B$1), 0, OFFSET(data!$A$1, ROW()-1, B$1-1))</f>
        <v>2050</v>
      </c>
      <c r="C1223" s="8">
        <f ca="1">IF(ISNA(C$1), 0, OFFSET(data!$A$1, ROW()-1, C$1-1))</f>
        <v>55088.75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1087.72066254894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408.91499182923098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63.262720268040297</v>
      </c>
      <c r="T1223">
        <f ca="1">IF(ISNA(T$1), 0, OFFSET(data!$A$1, ROW()-1, T$1-1))</f>
        <v>0</v>
      </c>
      <c r="U1223">
        <f ca="1">IF(ISNA(U$1), 0, OFFSET(data!$A$1, ROW()-1, U$1-1))</f>
        <v>971.18053672201802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179.80284609496499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1404.7594201920399</v>
      </c>
      <c r="AD1223">
        <f ca="1">IF(ISNA(AD$1), 0, OFFSET(data!$A$1, ROW()-1, AD$1-1))</f>
        <v>437.10341326138598</v>
      </c>
      <c r="AE1223">
        <f ca="1">IF(ISNA(AE$1), 0, OFFSET(data!$A$1, ROW()-1, AE$1-1))</f>
        <v>0</v>
      </c>
      <c r="AF1223" t="str">
        <f ca="1">IF(ISNA(AF$1), 0, OFFSET(data!$A$1, ROW()-1, AF$1-1))</f>
        <v>typical</v>
      </c>
      <c r="AG1223">
        <f t="shared" ca="1" si="314"/>
        <v>2050</v>
      </c>
      <c r="AH1223">
        <f t="shared" ca="1" si="315"/>
        <v>10</v>
      </c>
      <c r="AI1223">
        <f t="shared" ca="1" si="316"/>
        <v>27</v>
      </c>
      <c r="AJ1223" t="str">
        <f t="shared" ca="1" si="312"/>
        <v/>
      </c>
      <c r="AK1223" t="str">
        <f t="shared" ca="1" si="317"/>
        <v>18:00</v>
      </c>
      <c r="AL1223" s="4">
        <f t="shared" ca="1" si="313"/>
        <v>0</v>
      </c>
      <c r="AM1223">
        <f t="shared" ca="1" si="311"/>
        <v>971.18053672201802</v>
      </c>
      <c r="AN1223">
        <f t="shared" ca="1" si="318"/>
        <v>63.262720268040297</v>
      </c>
      <c r="AO1223">
        <f t="shared" ca="1" si="319"/>
        <v>0</v>
      </c>
      <c r="AP1223">
        <f t="shared" ca="1" si="320"/>
        <v>0</v>
      </c>
      <c r="AQ1223">
        <f t="shared" ca="1" si="321"/>
        <v>0</v>
      </c>
      <c r="AR1223">
        <f t="shared" ca="1" si="322"/>
        <v>1496.635654378171</v>
      </c>
      <c r="AS1223">
        <f t="shared" ca="1" si="323"/>
        <v>2555.7428030090205</v>
      </c>
      <c r="AT1223">
        <f t="shared" ca="1" si="324"/>
        <v>1588.0867960783689</v>
      </c>
    </row>
    <row r="1224" spans="1:46" hidden="1">
      <c r="A1224" t="str">
        <f ca="1">IF(ISNA(A$1), 0, OFFSET(data!$A$1, ROW()-1, A$1-1))</f>
        <v>Oahu</v>
      </c>
      <c r="B1224">
        <f ca="1">IF(ISNA(B$1), 0, OFFSET(data!$A$1, ROW()-1, B$1-1))</f>
        <v>2050</v>
      </c>
      <c r="C1224" s="8">
        <f ca="1">IF(ISNA(C$1), 0, OFFSET(data!$A$1, ROW()-1, C$1-1))</f>
        <v>55088.833333333336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1087.72066254894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562.90988020022405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9.5056265128796706</v>
      </c>
      <c r="T1224">
        <f ca="1">IF(ISNA(T$1), 0, OFFSET(data!$A$1, ROW()-1, T$1-1))</f>
        <v>0</v>
      </c>
      <c r="U1224">
        <f ca="1">IF(ISNA(U$1), 0, OFFSET(data!$A$1, ROW()-1, U$1-1))</f>
        <v>930.42217476078099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166.80411430104101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1612.51140231819</v>
      </c>
      <c r="AD1224">
        <f ca="1">IF(ISNA(AD$1), 0, OFFSET(data!$A$1, ROW()-1, AD$1-1))</f>
        <v>437.10341326138598</v>
      </c>
      <c r="AE1224">
        <f ca="1">IF(ISNA(AE$1), 0, OFFSET(data!$A$1, ROW()-1, AE$1-1))</f>
        <v>0</v>
      </c>
      <c r="AF1224" t="str">
        <f ca="1">IF(ISNA(AF$1), 0, OFFSET(data!$A$1, ROW()-1, AF$1-1))</f>
        <v>typical</v>
      </c>
      <c r="AG1224">
        <f t="shared" ca="1" si="314"/>
        <v>2050</v>
      </c>
      <c r="AH1224">
        <f t="shared" ca="1" si="315"/>
        <v>10</v>
      </c>
      <c r="AI1224">
        <f t="shared" ca="1" si="316"/>
        <v>27</v>
      </c>
      <c r="AJ1224" t="str">
        <f t="shared" ca="1" si="312"/>
        <v/>
      </c>
      <c r="AK1224" t="str">
        <f t="shared" ca="1" si="317"/>
        <v>20:00</v>
      </c>
      <c r="AL1224" s="4">
        <f t="shared" ca="1" si="313"/>
        <v>0</v>
      </c>
      <c r="AM1224">
        <f t="shared" ca="1" si="311"/>
        <v>930.42217476078099</v>
      </c>
      <c r="AN1224">
        <f t="shared" ca="1" si="318"/>
        <v>9.5056265128796706</v>
      </c>
      <c r="AO1224">
        <f t="shared" ca="1" si="319"/>
        <v>0</v>
      </c>
      <c r="AP1224">
        <f t="shared" ca="1" si="320"/>
        <v>0</v>
      </c>
      <c r="AQ1224">
        <f t="shared" ca="1" si="321"/>
        <v>0</v>
      </c>
      <c r="AR1224">
        <f t="shared" ca="1" si="322"/>
        <v>1650.6305427491641</v>
      </c>
      <c r="AS1224">
        <f t="shared" ca="1" si="323"/>
        <v>2709.7376913800099</v>
      </c>
      <c r="AT1224">
        <f t="shared" ca="1" si="324"/>
        <v>1534.329702323208</v>
      </c>
    </row>
    <row r="1225" spans="1:46" hidden="1">
      <c r="A1225" t="str">
        <f ca="1">IF(ISNA(A$1), 0, OFFSET(data!$A$1, ROW()-1, A$1-1))</f>
        <v>Oahu</v>
      </c>
      <c r="B1225">
        <f ca="1">IF(ISNA(B$1), 0, OFFSET(data!$A$1, ROW()-1, B$1-1))</f>
        <v>2050</v>
      </c>
      <c r="C1225" s="8">
        <f ca="1">IF(ISNA(C$1), 0, OFFSET(data!$A$1, ROW()-1, C$1-1))</f>
        <v>55088.916666666664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1035.76829566882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550.24885802253004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868.964181367783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166.80411430104101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1609.3560066533801</v>
      </c>
      <c r="AD1225">
        <f ca="1">IF(ISNA(AD$1), 0, OFFSET(data!$A$1, ROW()-1, AD$1-1))</f>
        <v>437.10341326138598</v>
      </c>
      <c r="AE1225">
        <f ca="1">IF(ISNA(AE$1), 0, OFFSET(data!$A$1, ROW()-1, AE$1-1))</f>
        <v>0</v>
      </c>
      <c r="AF1225" t="str">
        <f ca="1">IF(ISNA(AF$1), 0, OFFSET(data!$A$1, ROW()-1, AF$1-1))</f>
        <v>typical</v>
      </c>
      <c r="AG1225">
        <f t="shared" ca="1" si="314"/>
        <v>2050</v>
      </c>
      <c r="AH1225">
        <f t="shared" ca="1" si="315"/>
        <v>10</v>
      </c>
      <c r="AI1225">
        <f t="shared" ca="1" si="316"/>
        <v>27</v>
      </c>
      <c r="AJ1225" t="str">
        <f t="shared" ca="1" si="312"/>
        <v/>
      </c>
      <c r="AK1225" t="str">
        <f t="shared" ca="1" si="317"/>
        <v>22:00</v>
      </c>
      <c r="AL1225" s="4">
        <f t="shared" ca="1" si="313"/>
        <v>0</v>
      </c>
      <c r="AM1225">
        <f t="shared" ca="1" si="311"/>
        <v>868.964181367783</v>
      </c>
      <c r="AN1225">
        <f t="shared" ca="1" si="318"/>
        <v>0</v>
      </c>
      <c r="AO1225">
        <f t="shared" ca="1" si="319"/>
        <v>0</v>
      </c>
      <c r="AP1225">
        <f t="shared" ca="1" si="320"/>
        <v>0</v>
      </c>
      <c r="AQ1225">
        <f t="shared" ca="1" si="321"/>
        <v>0</v>
      </c>
      <c r="AR1225">
        <f t="shared" ca="1" si="322"/>
        <v>1586.0171536913499</v>
      </c>
      <c r="AS1225">
        <f t="shared" ca="1" si="323"/>
        <v>2645.1243023222</v>
      </c>
      <c r="AT1225">
        <f t="shared" ca="1" si="324"/>
        <v>1472.8717089302099</v>
      </c>
    </row>
    <row r="1226" spans="1:46" hidden="1">
      <c r="A1226" t="str">
        <f ca="1">IF(ISNA(A$1), 0, OFFSET(data!$A$1, ROW()-1, A$1-1))</f>
        <v>Oahu</v>
      </c>
      <c r="B1226">
        <f ca="1">IF(ISNA(B$1), 0, OFFSET(data!$A$1, ROW()-1, B$1-1))</f>
        <v>2050</v>
      </c>
      <c r="C1226" s="8">
        <f ca="1">IF(ISNA(C$1), 0, OFFSET(data!$A$1, ROW()-1, C$1-1))</f>
        <v>55114</v>
      </c>
      <c r="D1226">
        <f ca="1">IF(ISNA(D$1), 0, OFFSET(data!$A$1, ROW()-1, D$1-1))</f>
        <v>0</v>
      </c>
      <c r="E1226">
        <f ca="1">IF(ISNA(E$1), 0, OFFSET(data!$A$1, ROW()-1, E$1-1))</f>
        <v>329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79.566978584070299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320.669889067469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774.62804377879502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-77.462804377879493</v>
      </c>
      <c r="Y1226">
        <f ca="1">IF(ISNA(Y$1), 0, OFFSET(data!$A$1, ROW()-1, Y$1-1))</f>
        <v>32.071628250624201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738.43725956339301</v>
      </c>
      <c r="AD1226">
        <f ca="1">IF(ISNA(AD$1), 0, OFFSET(data!$A$1, ROW()-1, AD$1-1))</f>
        <v>192.56697858407</v>
      </c>
      <c r="AE1226">
        <f ca="1">IF(ISNA(AE$1), 0, OFFSET(data!$A$1, ROW()-1, AE$1-1))</f>
        <v>5518.5272372339996</v>
      </c>
      <c r="AF1226" t="str">
        <f ca="1">IF(ISNA(AF$1), 0, OFFSET(data!$A$1, ROW()-1, AF$1-1))</f>
        <v>peak</v>
      </c>
      <c r="AG1226">
        <f t="shared" ca="1" si="314"/>
        <v>2050</v>
      </c>
      <c r="AH1226">
        <f t="shared" ca="1" si="315"/>
        <v>11</v>
      </c>
      <c r="AI1226">
        <f t="shared" ca="1" si="316"/>
        <v>22</v>
      </c>
      <c r="AJ1226" t="str">
        <f t="shared" ca="1" si="312"/>
        <v/>
      </c>
      <c r="AK1226" t="str">
        <f t="shared" ca="1" si="317"/>
        <v>00:00</v>
      </c>
      <c r="AL1226" s="4">
        <f t="shared" ca="1" si="313"/>
        <v>5.5185272372339993</v>
      </c>
      <c r="AM1226">
        <f t="shared" ca="1" si="311"/>
        <v>697.16523940091554</v>
      </c>
      <c r="AN1226">
        <f t="shared" ca="1" si="318"/>
        <v>0</v>
      </c>
      <c r="AO1226">
        <f t="shared" ca="1" si="319"/>
        <v>320.669889067469</v>
      </c>
      <c r="AP1226">
        <f t="shared" ca="1" si="320"/>
        <v>0</v>
      </c>
      <c r="AQ1226">
        <f t="shared" ca="1" si="321"/>
        <v>0</v>
      </c>
      <c r="AR1226">
        <f t="shared" ca="1" si="322"/>
        <v>79.566978584070299</v>
      </c>
      <c r="AS1226">
        <f t="shared" ca="1" si="323"/>
        <v>1467.6741272149325</v>
      </c>
      <c r="AT1226">
        <f t="shared" ca="1" si="324"/>
        <v>921.80384623560985</v>
      </c>
    </row>
    <row r="1227" spans="1:46" hidden="1">
      <c r="A1227" t="str">
        <f ca="1">IF(ISNA(A$1), 0, OFFSET(data!$A$1, ROW()-1, A$1-1))</f>
        <v>Oahu</v>
      </c>
      <c r="B1227">
        <f ca="1">IF(ISNA(B$1), 0, OFFSET(data!$A$1, ROW()-1, B$1-1))</f>
        <v>2050</v>
      </c>
      <c r="C1227" s="8">
        <f ca="1">IF(ISNA(C$1), 0, OFFSET(data!$A$1, ROW()-1, C$1-1))</f>
        <v>55114.083333333336</v>
      </c>
      <c r="D1227">
        <f ca="1">IF(ISNA(D$1), 0, OFFSET(data!$A$1, ROW()-1, D$1-1))</f>
        <v>0</v>
      </c>
      <c r="E1227">
        <f ca="1">IF(ISNA(E$1), 0, OFFSET(data!$A$1, ROW()-1, E$1-1))</f>
        <v>329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3.9290211422363202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346.89240138116202</v>
      </c>
      <c r="S1227">
        <f ca="1">IF(ISNA(S$1), 0, OFFSET(data!$A$1, ROW()-1, S$1-1))</f>
        <v>13.671892452614401</v>
      </c>
      <c r="T1227">
        <f ca="1">IF(ISNA(T$1), 0, OFFSET(data!$A$1, ROW()-1, T$1-1))</f>
        <v>0</v>
      </c>
      <c r="U1227">
        <f ca="1">IF(ISNA(U$1), 0, OFFSET(data!$A$1, ROW()-1, U$1-1))</f>
        <v>744.73268523955596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-74.473268523955596</v>
      </c>
      <c r="Y1227">
        <f ca="1">IF(ISNA(Y$1), 0, OFFSET(data!$A$1, ROW()-1, Y$1-1))</f>
        <v>23.233898260412602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698.54285479708597</v>
      </c>
      <c r="AD1227">
        <f ca="1">IF(ISNA(AD$1), 0, OFFSET(data!$A$1, ROW()-1, AD$1-1))</f>
        <v>116.929021142236</v>
      </c>
      <c r="AE1227">
        <f ca="1">IF(ISNA(AE$1), 0, OFFSET(data!$A$1, ROW()-1, AE$1-1))</f>
        <v>5518.5272372339996</v>
      </c>
      <c r="AF1227" t="str">
        <f ca="1">IF(ISNA(AF$1), 0, OFFSET(data!$A$1, ROW()-1, AF$1-1))</f>
        <v>peak</v>
      </c>
      <c r="AG1227">
        <f t="shared" ca="1" si="314"/>
        <v>2050</v>
      </c>
      <c r="AH1227">
        <f t="shared" ca="1" si="315"/>
        <v>11</v>
      </c>
      <c r="AI1227">
        <f t="shared" ca="1" si="316"/>
        <v>22</v>
      </c>
      <c r="AJ1227" t="str">
        <f t="shared" ca="1" si="312"/>
        <v/>
      </c>
      <c r="AK1227" t="str">
        <f t="shared" ca="1" si="317"/>
        <v>02:00</v>
      </c>
      <c r="AL1227" s="4">
        <f t="shared" ca="1" si="313"/>
        <v>5.5185272372339993</v>
      </c>
      <c r="AM1227">
        <f t="shared" ca="1" si="311"/>
        <v>670.25941671560031</v>
      </c>
      <c r="AN1227">
        <f t="shared" ca="1" si="318"/>
        <v>13.671892452614401</v>
      </c>
      <c r="AO1227">
        <f t="shared" ca="1" si="319"/>
        <v>346.89240138116202</v>
      </c>
      <c r="AP1227">
        <f t="shared" ca="1" si="320"/>
        <v>0</v>
      </c>
      <c r="AQ1227">
        <f t="shared" ca="1" si="321"/>
        <v>0</v>
      </c>
      <c r="AR1227">
        <f t="shared" ca="1" si="322"/>
        <v>3.9290211422363202</v>
      </c>
      <c r="AS1227">
        <f t="shared" ca="1" si="323"/>
        <v>1392.0361697730987</v>
      </c>
      <c r="AT1227">
        <f t="shared" ca="1" si="324"/>
        <v>810.42233611824895</v>
      </c>
    </row>
    <row r="1228" spans="1:46" hidden="1">
      <c r="A1228" t="str">
        <f ca="1">IF(ISNA(A$1), 0, OFFSET(data!$A$1, ROW()-1, A$1-1))</f>
        <v>Oahu</v>
      </c>
      <c r="B1228">
        <f ca="1">IF(ISNA(B$1), 0, OFFSET(data!$A$1, ROW()-1, B$1-1))</f>
        <v>2050</v>
      </c>
      <c r="C1228" s="8">
        <f ca="1">IF(ISNA(C$1), 0, OFFSET(data!$A$1, ROW()-1, C$1-1))</f>
        <v>55114.166666666664</v>
      </c>
      <c r="D1228">
        <f ca="1">IF(ISNA(D$1), 0, OFFSET(data!$A$1, ROW()-1, D$1-1))</f>
        <v>0</v>
      </c>
      <c r="E1228">
        <f ca="1">IF(ISNA(E$1), 0, OFFSET(data!$A$1, ROW()-1, E$1-1))</f>
        <v>329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30.845107859735901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343.09842872039002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755.112258234298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-75.511225823429797</v>
      </c>
      <c r="Y1228">
        <f ca="1">IF(ISNA(Y$1), 0, OFFSET(data!$A$1, ROW()-1, Y$1-1))</f>
        <v>23.342504169258401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716.008719910472</v>
      </c>
      <c r="AD1228">
        <f ca="1">IF(ISNA(AD$1), 0, OFFSET(data!$A$1, ROW()-1, AD$1-1))</f>
        <v>143.84510785973501</v>
      </c>
      <c r="AE1228">
        <f ca="1">IF(ISNA(AE$1), 0, OFFSET(data!$A$1, ROW()-1, AE$1-1))</f>
        <v>5518.5272372339996</v>
      </c>
      <c r="AF1228" t="str">
        <f ca="1">IF(ISNA(AF$1), 0, OFFSET(data!$A$1, ROW()-1, AF$1-1))</f>
        <v>peak</v>
      </c>
      <c r="AG1228">
        <f t="shared" ca="1" si="314"/>
        <v>2050</v>
      </c>
      <c r="AH1228">
        <f t="shared" ca="1" si="315"/>
        <v>11</v>
      </c>
      <c r="AI1228">
        <f t="shared" ca="1" si="316"/>
        <v>22</v>
      </c>
      <c r="AJ1228" t="str">
        <f t="shared" ca="1" si="312"/>
        <v/>
      </c>
      <c r="AK1228" t="str">
        <f t="shared" ca="1" si="317"/>
        <v>04:00</v>
      </c>
      <c r="AL1228" s="4">
        <f t="shared" ca="1" si="313"/>
        <v>5.5185272372339993</v>
      </c>
      <c r="AM1228">
        <f t="shared" ca="1" si="311"/>
        <v>679.60103241086824</v>
      </c>
      <c r="AN1228">
        <f t="shared" ca="1" si="318"/>
        <v>0</v>
      </c>
      <c r="AO1228">
        <f t="shared" ca="1" si="319"/>
        <v>343.09842872039002</v>
      </c>
      <c r="AP1228">
        <f t="shared" ca="1" si="320"/>
        <v>0</v>
      </c>
      <c r="AQ1228">
        <f t="shared" ca="1" si="321"/>
        <v>0</v>
      </c>
      <c r="AR1228">
        <f t="shared" ca="1" si="322"/>
        <v>30.845107859735901</v>
      </c>
      <c r="AS1228">
        <f t="shared" ca="1" si="323"/>
        <v>1418.9522564905978</v>
      </c>
      <c r="AT1228">
        <f t="shared" ca="1" si="324"/>
        <v>846.78864443986163</v>
      </c>
    </row>
    <row r="1229" spans="1:46" hidden="1">
      <c r="A1229" t="str">
        <f ca="1">IF(ISNA(A$1), 0, OFFSET(data!$A$1, ROW()-1, A$1-1))</f>
        <v>Oahu</v>
      </c>
      <c r="B1229">
        <f ca="1">IF(ISNA(B$1), 0, OFFSET(data!$A$1, ROW()-1, B$1-1))</f>
        <v>2050</v>
      </c>
      <c r="C1229" s="8">
        <f ca="1">IF(ISNA(C$1), 0, OFFSET(data!$A$1, ROW()-1, C$1-1))</f>
        <v>55114.25</v>
      </c>
      <c r="D1229">
        <f ca="1">IF(ISNA(D$1), 0, OFFSET(data!$A$1, ROW()-1, D$1-1))</f>
        <v>0</v>
      </c>
      <c r="E1229">
        <f ca="1">IF(ISNA(E$1), 0, OFFSET(data!$A$1, ROW()-1, E$1-1))</f>
        <v>329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32.988466040629199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399.33399462553501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814.54986094640105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-81.454986094640105</v>
      </c>
      <c r="Y1229">
        <f ca="1">IF(ISNA(Y$1), 0, OFFSET(data!$A$1, ROW()-1, Y$1-1))</f>
        <v>28.227585814403898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659.77315400531802</v>
      </c>
      <c r="AD1229">
        <f ca="1">IF(ISNA(AD$1), 0, OFFSET(data!$A$1, ROW()-1, AD$1-1))</f>
        <v>145.98846604062899</v>
      </c>
      <c r="AE1229">
        <f ca="1">IF(ISNA(AE$1), 0, OFFSET(data!$A$1, ROW()-1, AE$1-1))</f>
        <v>5518.5272372339996</v>
      </c>
      <c r="AF1229" t="str">
        <f ca="1">IF(ISNA(AF$1), 0, OFFSET(data!$A$1, ROW()-1, AF$1-1))</f>
        <v>peak</v>
      </c>
      <c r="AG1229">
        <f t="shared" ca="1" si="314"/>
        <v>2050</v>
      </c>
      <c r="AH1229">
        <f t="shared" ca="1" si="315"/>
        <v>11</v>
      </c>
      <c r="AI1229">
        <f t="shared" ca="1" si="316"/>
        <v>22</v>
      </c>
      <c r="AJ1229" t="str">
        <f t="shared" ca="1" si="312"/>
        <v/>
      </c>
      <c r="AK1229" t="str">
        <f t="shared" ca="1" si="317"/>
        <v>06:00</v>
      </c>
      <c r="AL1229" s="4">
        <f t="shared" ca="1" si="313"/>
        <v>5.5185272372339993</v>
      </c>
      <c r="AM1229">
        <f t="shared" ca="1" si="311"/>
        <v>733.09487485176101</v>
      </c>
      <c r="AN1229">
        <f t="shared" ca="1" si="318"/>
        <v>0</v>
      </c>
      <c r="AO1229">
        <f t="shared" ca="1" si="319"/>
        <v>399.33399462553501</v>
      </c>
      <c r="AP1229">
        <f t="shared" ca="1" si="320"/>
        <v>0</v>
      </c>
      <c r="AQ1229">
        <f t="shared" ca="1" si="321"/>
        <v>0</v>
      </c>
      <c r="AR1229">
        <f t="shared" ca="1" si="322"/>
        <v>32.988466040629199</v>
      </c>
      <c r="AS1229">
        <f t="shared" ca="1" si="323"/>
        <v>1421.0956146714823</v>
      </c>
      <c r="AT1229">
        <f t="shared" ca="1" si="324"/>
        <v>907.31092670679391</v>
      </c>
    </row>
    <row r="1230" spans="1:46" hidden="1">
      <c r="A1230" t="str">
        <f ca="1">IF(ISNA(A$1), 0, OFFSET(data!$A$1, ROW()-1, A$1-1))</f>
        <v>Oahu</v>
      </c>
      <c r="B1230">
        <f ca="1">IF(ISNA(B$1), 0, OFFSET(data!$A$1, ROW()-1, B$1-1))</f>
        <v>2050</v>
      </c>
      <c r="C1230" s="8">
        <f ca="1">IF(ISNA(C$1), 0, OFFSET(data!$A$1, ROW()-1, C$1-1))</f>
        <v>55114.333333333336</v>
      </c>
      <c r="D1230">
        <f ca="1">IF(ISNA(D$1), 0, OFFSET(data!$A$1, ROW()-1, D$1-1))</f>
        <v>0</v>
      </c>
      <c r="E1230">
        <f ca="1">IF(ISNA(E$1), 0, OFFSET(data!$A$1, ROW()-1, E$1-1))</f>
        <v>329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493.023828245831</v>
      </c>
      <c r="L1230">
        <f ca="1">IF(ISNA(L$1), 0, OFFSET(data!$A$1, ROW()-1, L$1-1))</f>
        <v>0</v>
      </c>
      <c r="M1230">
        <f ca="1">IF(ISNA(M$1), 0, OFFSET(data!$A$1, ROW()-1, M$1-1))</f>
        <v>127.31343859849601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894.86597225070602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11.335818589908399</v>
      </c>
      <c r="Y1230">
        <f ca="1">IF(ISNA(Y$1), 0, OFFSET(data!$A$1, ROW()-1, Y$1-1))</f>
        <v>43.135476003714103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1059.1071486308499</v>
      </c>
      <c r="AD1230">
        <f ca="1">IF(ISNA(AD$1), 0, OFFSET(data!$A$1, ROW()-1, AD$1-1))</f>
        <v>598.992833148724</v>
      </c>
      <c r="AE1230">
        <f ca="1">IF(ISNA(AE$1), 0, OFFSET(data!$A$1, ROW()-1, AE$1-1))</f>
        <v>4966.6745135106003</v>
      </c>
      <c r="AF1230" t="str">
        <f ca="1">IF(ISNA(AF$1), 0, OFFSET(data!$A$1, ROW()-1, AF$1-1))</f>
        <v>peak</v>
      </c>
      <c r="AG1230">
        <f t="shared" ca="1" si="314"/>
        <v>2050</v>
      </c>
      <c r="AH1230">
        <f t="shared" ca="1" si="315"/>
        <v>11</v>
      </c>
      <c r="AI1230">
        <f t="shared" ca="1" si="316"/>
        <v>22</v>
      </c>
      <c r="AJ1230" t="str">
        <f t="shared" ca="1" si="312"/>
        <v/>
      </c>
      <c r="AK1230" t="str">
        <f t="shared" ca="1" si="317"/>
        <v>08:00</v>
      </c>
      <c r="AL1230" s="4">
        <f t="shared" ca="1" si="313"/>
        <v>4.9666745135106005</v>
      </c>
      <c r="AM1230">
        <f t="shared" ca="1" si="311"/>
        <v>906.20179084061442</v>
      </c>
      <c r="AN1230">
        <f t="shared" ca="1" si="318"/>
        <v>0</v>
      </c>
      <c r="AO1230">
        <f t="shared" ca="1" si="319"/>
        <v>0</v>
      </c>
      <c r="AP1230">
        <f t="shared" ca="1" si="320"/>
        <v>493.023828245831</v>
      </c>
      <c r="AQ1230">
        <f t="shared" ca="1" si="321"/>
        <v>0</v>
      </c>
      <c r="AR1230">
        <f t="shared" ca="1" si="322"/>
        <v>127.31343859849601</v>
      </c>
      <c r="AS1230">
        <f t="shared" ca="1" si="323"/>
        <v>2008.4444154751768</v>
      </c>
      <c r="AT1230">
        <f t="shared" ca="1" si="324"/>
        <v>1548.3300999930525</v>
      </c>
    </row>
    <row r="1231" spans="1:46" hidden="1">
      <c r="A1231" t="str">
        <f ca="1">IF(ISNA(A$1), 0, OFFSET(data!$A$1, ROW()-1, A$1-1))</f>
        <v>Oahu</v>
      </c>
      <c r="B1231">
        <f ca="1">IF(ISNA(B$1), 0, OFFSET(data!$A$1, ROW()-1, B$1-1))</f>
        <v>2050</v>
      </c>
      <c r="C1231" s="8">
        <f ca="1">IF(ISNA(C$1), 0, OFFSET(data!$A$1, ROW()-1, C$1-1))</f>
        <v>55114.416666666664</v>
      </c>
      <c r="D1231">
        <f ca="1">IF(ISNA(D$1), 0, OFFSET(data!$A$1, ROW()-1, D$1-1))</f>
        <v>0</v>
      </c>
      <c r="E1231">
        <f ca="1">IF(ISNA(E$1), 0, OFFSET(data!$A$1, ROW()-1, E$1-1))</f>
        <v>329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1127.84700051809</v>
      </c>
      <c r="L1231">
        <f ca="1">IF(ISNA(L$1), 0, OFFSET(data!$A$1, ROW()-1, L$1-1))</f>
        <v>0</v>
      </c>
      <c r="M1231">
        <f ca="1">IF(ISNA(M$1), 0, OFFSET(data!$A$1, ROW()-1, M$1-1))</f>
        <v>380.25291831578602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928.89923435085905</v>
      </c>
      <c r="V1231">
        <f ca="1">IF(ISNA(V$1), 0, OFFSET(data!$A$1, ROW()-1, V$1-1))</f>
        <v>0</v>
      </c>
      <c r="W1231">
        <f ca="1">IF(ISNA(W$1), 0, OFFSET(data!$A$1, ROW()-1, W$1-1))</f>
        <v>445.68890554983699</v>
      </c>
      <c r="X1231">
        <f ca="1">IF(ISNA(X$1), 0, OFFSET(data!$A$1, ROW()-1, X$1-1))</f>
        <v>140.76713801966901</v>
      </c>
      <c r="Y1231">
        <f ca="1">IF(ISNA(Y$1), 0, OFFSET(data!$A$1, ROW()-1, Y$1-1))</f>
        <v>321.74464091352002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1504.7960541806899</v>
      </c>
      <c r="AD1231">
        <f ca="1">IF(ISNA(AD$1), 0, OFFSET(data!$A$1, ROW()-1, AD$1-1))</f>
        <v>1118.9542541475</v>
      </c>
      <c r="AE1231">
        <f ca="1">IF(ISNA(AE$1), 0, OFFSET(data!$A$1, ROW()-1, AE$1-1))</f>
        <v>4966.6745135106003</v>
      </c>
      <c r="AF1231" t="str">
        <f ca="1">IF(ISNA(AF$1), 0, OFFSET(data!$A$1, ROW()-1, AF$1-1))</f>
        <v>peak</v>
      </c>
      <c r="AG1231">
        <f t="shared" ca="1" si="314"/>
        <v>2050</v>
      </c>
      <c r="AH1231">
        <f t="shared" ca="1" si="315"/>
        <v>11</v>
      </c>
      <c r="AI1231">
        <f t="shared" ca="1" si="316"/>
        <v>22</v>
      </c>
      <c r="AJ1231" t="str">
        <f t="shared" ca="1" si="312"/>
        <v/>
      </c>
      <c r="AK1231" t="str">
        <f t="shared" ca="1" si="317"/>
        <v>10:00</v>
      </c>
      <c r="AL1231" s="4">
        <f t="shared" ca="1" si="313"/>
        <v>4.9666745135106005</v>
      </c>
      <c r="AM1231">
        <f t="shared" ca="1" si="311"/>
        <v>1069.6663723705281</v>
      </c>
      <c r="AN1231">
        <f t="shared" ca="1" si="318"/>
        <v>0</v>
      </c>
      <c r="AO1231">
        <f t="shared" ca="1" si="319"/>
        <v>445.68890554983699</v>
      </c>
      <c r="AP1231">
        <f t="shared" ca="1" si="320"/>
        <v>1127.84700051809</v>
      </c>
      <c r="AQ1231">
        <f t="shared" ca="1" si="321"/>
        <v>0</v>
      </c>
      <c r="AR1231">
        <f t="shared" ca="1" si="322"/>
        <v>380.25291831578602</v>
      </c>
      <c r="AS1231">
        <f t="shared" ca="1" si="323"/>
        <v>3341.8959730145662</v>
      </c>
      <c r="AT1231">
        <f t="shared" ca="1" si="324"/>
        <v>2956.0541729813849</v>
      </c>
    </row>
    <row r="1232" spans="1:46" hidden="1">
      <c r="A1232" t="str">
        <f ca="1">IF(ISNA(A$1), 0, OFFSET(data!$A$1, ROW()-1, A$1-1))</f>
        <v>Oahu</v>
      </c>
      <c r="B1232">
        <f ca="1">IF(ISNA(B$1), 0, OFFSET(data!$A$1, ROW()-1, B$1-1))</f>
        <v>2050</v>
      </c>
      <c r="C1232" s="8">
        <f ca="1">IF(ISNA(C$1), 0, OFFSET(data!$A$1, ROW()-1, C$1-1))</f>
        <v>55114.5</v>
      </c>
      <c r="D1232">
        <f ca="1">IF(ISNA(D$1), 0, OFFSET(data!$A$1, ROW()-1, D$1-1))</f>
        <v>0</v>
      </c>
      <c r="E1232">
        <f ca="1">IF(ISNA(E$1), 0, OFFSET(data!$A$1, ROW()-1, E$1-1))</f>
        <v>329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1328.1231331033</v>
      </c>
      <c r="L1232">
        <f ca="1">IF(ISNA(L$1), 0, OFFSET(data!$A$1, ROW()-1, L$1-1))</f>
        <v>0</v>
      </c>
      <c r="M1232">
        <f ca="1">IF(ISNA(M$1), 0, OFFSET(data!$A$1, ROW()-1, M$1-1))</f>
        <v>349.35676349142199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921.88170799935904</v>
      </c>
      <c r="V1232">
        <f ca="1">IF(ISNA(V$1), 0, OFFSET(data!$A$1, ROW()-1, V$1-1))</f>
        <v>0</v>
      </c>
      <c r="W1232">
        <f ca="1">IF(ISNA(W$1), 0, OFFSET(data!$A$1, ROW()-1, W$1-1))</f>
        <v>622.08640966218297</v>
      </c>
      <c r="X1232">
        <f ca="1">IF(ISNA(X$1), 0, OFFSET(data!$A$1, ROW()-1, X$1-1))</f>
        <v>140.76713801966901</v>
      </c>
      <c r="Y1232">
        <f ca="1">IF(ISNA(Y$1), 0, OFFSET(data!$A$1, ROW()-1, Y$1-1))</f>
        <v>321.74464091352002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1681.19355829303</v>
      </c>
      <c r="AD1232">
        <f ca="1">IF(ISNA(AD$1), 0, OFFSET(data!$A$1, ROW()-1, AD$1-1))</f>
        <v>1205.11970186449</v>
      </c>
      <c r="AE1232">
        <f ca="1">IF(ISNA(AE$1), 0, OFFSET(data!$A$1, ROW()-1, AE$1-1))</f>
        <v>4966.6745135106003</v>
      </c>
      <c r="AF1232" t="str">
        <f ca="1">IF(ISNA(AF$1), 0, OFFSET(data!$A$1, ROW()-1, AF$1-1))</f>
        <v>peak</v>
      </c>
      <c r="AG1232">
        <f t="shared" ca="1" si="314"/>
        <v>2050</v>
      </c>
      <c r="AH1232">
        <f t="shared" ca="1" si="315"/>
        <v>11</v>
      </c>
      <c r="AI1232">
        <f t="shared" ca="1" si="316"/>
        <v>22</v>
      </c>
      <c r="AJ1232" t="str">
        <f t="shared" ca="1" si="312"/>
        <v/>
      </c>
      <c r="AK1232" t="str">
        <f t="shared" ca="1" si="317"/>
        <v>12:00</v>
      </c>
      <c r="AL1232" s="4">
        <f t="shared" ca="1" si="313"/>
        <v>4.9666745135106005</v>
      </c>
      <c r="AM1232">
        <f t="shared" ca="1" si="311"/>
        <v>1062.648846019028</v>
      </c>
      <c r="AN1232">
        <f t="shared" ca="1" si="318"/>
        <v>0</v>
      </c>
      <c r="AO1232">
        <f t="shared" ca="1" si="319"/>
        <v>622.08640966218297</v>
      </c>
      <c r="AP1232">
        <f t="shared" ca="1" si="320"/>
        <v>1328.1231331033</v>
      </c>
      <c r="AQ1232">
        <f t="shared" ca="1" si="321"/>
        <v>0</v>
      </c>
      <c r="AR1232">
        <f t="shared" ca="1" si="322"/>
        <v>349.35676349142199</v>
      </c>
      <c r="AS1232">
        <f t="shared" ca="1" si="323"/>
        <v>3687.6734548877521</v>
      </c>
      <c r="AT1232">
        <f t="shared" ca="1" si="324"/>
        <v>3211.5995984592209</v>
      </c>
    </row>
    <row r="1233" spans="1:46" hidden="1">
      <c r="A1233" t="str">
        <f ca="1">IF(ISNA(A$1), 0, OFFSET(data!$A$1, ROW()-1, A$1-1))</f>
        <v>Oahu</v>
      </c>
      <c r="B1233">
        <f ca="1">IF(ISNA(B$1), 0, OFFSET(data!$A$1, ROW()-1, B$1-1))</f>
        <v>2050</v>
      </c>
      <c r="C1233" s="8">
        <f ca="1">IF(ISNA(C$1), 0, OFFSET(data!$A$1, ROW()-1, C$1-1))</f>
        <v>55114.583333333336</v>
      </c>
      <c r="D1233">
        <f ca="1">IF(ISNA(D$1), 0, OFFSET(data!$A$1, ROW()-1, D$1-1))</f>
        <v>0</v>
      </c>
      <c r="E1233">
        <f ca="1">IF(ISNA(E$1), 0, OFFSET(data!$A$1, ROW()-1, E$1-1))</f>
        <v>329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1173.52843134864</v>
      </c>
      <c r="L1233">
        <f ca="1">IF(ISNA(L$1), 0, OFFSET(data!$A$1, ROW()-1, L$1-1))</f>
        <v>0</v>
      </c>
      <c r="M1233">
        <f ca="1">IF(ISNA(M$1), 0, OFFSET(data!$A$1, ROW()-1, M$1-1))</f>
        <v>332.918612402755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902.80855877327599</v>
      </c>
      <c r="V1233">
        <f ca="1">IF(ISNA(V$1), 0, OFFSET(data!$A$1, ROW()-1, V$1-1))</f>
        <v>0</v>
      </c>
      <c r="W1233">
        <f ca="1">IF(ISNA(W$1), 0, OFFSET(data!$A$1, ROW()-1, W$1-1))</f>
        <v>470.12670604493599</v>
      </c>
      <c r="X1233">
        <f ca="1">IF(ISNA(X$1), 0, OFFSET(data!$A$1, ROW()-1, X$1-1))</f>
        <v>140.76713801966901</v>
      </c>
      <c r="Y1233">
        <f ca="1">IF(ISNA(Y$1), 0, OFFSET(data!$A$1, ROW()-1, Y$1-1))</f>
        <v>321.74464091352002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1529.2338546757801</v>
      </c>
      <c r="AD1233">
        <f ca="1">IF(ISNA(AD$1), 0, OFFSET(data!$A$1, ROW()-1, AD$1-1))</f>
        <v>1181.20998387757</v>
      </c>
      <c r="AE1233">
        <f ca="1">IF(ISNA(AE$1), 0, OFFSET(data!$A$1, ROW()-1, AE$1-1))</f>
        <v>4966.6745135106003</v>
      </c>
      <c r="AF1233" t="str">
        <f ca="1">IF(ISNA(AF$1), 0, OFFSET(data!$A$1, ROW()-1, AF$1-1))</f>
        <v>peak</v>
      </c>
      <c r="AG1233">
        <f t="shared" ca="1" si="314"/>
        <v>2050</v>
      </c>
      <c r="AH1233">
        <f t="shared" ca="1" si="315"/>
        <v>11</v>
      </c>
      <c r="AI1233">
        <f t="shared" ca="1" si="316"/>
        <v>22</v>
      </c>
      <c r="AJ1233" t="str">
        <f t="shared" ca="1" si="312"/>
        <v/>
      </c>
      <c r="AK1233" t="str">
        <f t="shared" ca="1" si="317"/>
        <v>14:00</v>
      </c>
      <c r="AL1233" s="4">
        <f t="shared" ca="1" si="313"/>
        <v>4.9666745135106005</v>
      </c>
      <c r="AM1233">
        <f t="shared" ca="1" si="311"/>
        <v>1043.5756967929451</v>
      </c>
      <c r="AN1233">
        <f t="shared" ca="1" si="318"/>
        <v>0</v>
      </c>
      <c r="AO1233">
        <f t="shared" ca="1" si="319"/>
        <v>470.12670604493599</v>
      </c>
      <c r="AP1233">
        <f t="shared" ca="1" si="320"/>
        <v>1173.52843134864</v>
      </c>
      <c r="AQ1233">
        <f t="shared" ca="1" si="321"/>
        <v>0</v>
      </c>
      <c r="AR1233">
        <f t="shared" ca="1" si="322"/>
        <v>332.918612402755</v>
      </c>
      <c r="AS1233">
        <f t="shared" ca="1" si="323"/>
        <v>3364.6808984271752</v>
      </c>
      <c r="AT1233">
        <f t="shared" ca="1" si="324"/>
        <v>3016.6570276289713</v>
      </c>
    </row>
    <row r="1234" spans="1:46" hidden="1">
      <c r="A1234" t="str">
        <f ca="1">IF(ISNA(A$1), 0, OFFSET(data!$A$1, ROW()-1, A$1-1))</f>
        <v>Oahu</v>
      </c>
      <c r="B1234">
        <f ca="1">IF(ISNA(B$1), 0, OFFSET(data!$A$1, ROW()-1, B$1-1))</f>
        <v>2050</v>
      </c>
      <c r="C1234" s="8">
        <f ca="1">IF(ISNA(C$1), 0, OFFSET(data!$A$1, ROW()-1, C$1-1))</f>
        <v>55114.666666666664</v>
      </c>
      <c r="D1234">
        <f ca="1">IF(ISNA(D$1), 0, OFFSET(data!$A$1, ROW()-1, D$1-1))</f>
        <v>0</v>
      </c>
      <c r="E1234">
        <f ca="1">IF(ISNA(E$1), 0, OFFSET(data!$A$1, ROW()-1, E$1-1))</f>
        <v>329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533.15415408422098</v>
      </c>
      <c r="L1234">
        <f ca="1">IF(ISNA(L$1), 0, OFFSET(data!$A$1, ROW()-1, L$1-1))</f>
        <v>0</v>
      </c>
      <c r="M1234">
        <f ca="1">IF(ISNA(M$1), 0, OFFSET(data!$A$1, ROW()-1, M$1-1))</f>
        <v>1007.43577801033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914.55582825750196</v>
      </c>
      <c r="V1234">
        <f ca="1">IF(ISNA(V$1), 0, OFFSET(data!$A$1, ROW()-1, V$1-1))</f>
        <v>0</v>
      </c>
      <c r="W1234">
        <f ca="1">IF(ISNA(W$1), 0, OFFSET(data!$A$1, ROW()-1, W$1-1))</f>
        <v>492.52232490387001</v>
      </c>
      <c r="X1234">
        <f ca="1">IF(ISNA(X$1), 0, OFFSET(data!$A$1, ROW()-1, X$1-1))</f>
        <v>140.76713801966901</v>
      </c>
      <c r="Y1234">
        <f ca="1">IF(ISNA(Y$1), 0, OFFSET(data!$A$1, ROW()-1, Y$1-1))</f>
        <v>321.74464091352002</v>
      </c>
      <c r="Z1234">
        <f ca="1">IF(ISNA(Z$1), 0, OFFSET(data!$A$1, ROW()-1, Z$1-1))</f>
        <v>-9.6065377874765497E-12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1551.6294735347201</v>
      </c>
      <c r="AD1234">
        <f ca="1">IF(ISNA(AD$1), 0, OFFSET(data!$A$1, ROW()-1, AD$1-1))</f>
        <v>1057.39756312648</v>
      </c>
      <c r="AE1234">
        <f ca="1">IF(ISNA(AE$1), 0, OFFSET(data!$A$1, ROW()-1, AE$1-1))</f>
        <v>4966.6745135106003</v>
      </c>
      <c r="AF1234" t="str">
        <f ca="1">IF(ISNA(AF$1), 0, OFFSET(data!$A$1, ROW()-1, AF$1-1))</f>
        <v>peak</v>
      </c>
      <c r="AG1234">
        <f t="shared" ca="1" si="314"/>
        <v>2050</v>
      </c>
      <c r="AH1234">
        <f t="shared" ca="1" si="315"/>
        <v>11</v>
      </c>
      <c r="AI1234">
        <f t="shared" ca="1" si="316"/>
        <v>22</v>
      </c>
      <c r="AJ1234" t="str">
        <f t="shared" ca="1" si="312"/>
        <v/>
      </c>
      <c r="AK1234" t="str">
        <f t="shared" ca="1" si="317"/>
        <v>16:00</v>
      </c>
      <c r="AL1234" s="4">
        <f t="shared" ca="1" si="313"/>
        <v>4.9666745135106005</v>
      </c>
      <c r="AM1234">
        <f t="shared" ca="1" si="311"/>
        <v>1055.322966277171</v>
      </c>
      <c r="AN1234">
        <f t="shared" ca="1" si="318"/>
        <v>0</v>
      </c>
      <c r="AO1234">
        <f t="shared" ca="1" si="319"/>
        <v>492.52232490387001</v>
      </c>
      <c r="AP1234">
        <f t="shared" ca="1" si="320"/>
        <v>533.15415408422098</v>
      </c>
      <c r="AQ1234">
        <f t="shared" ca="1" si="321"/>
        <v>0</v>
      </c>
      <c r="AR1234">
        <f t="shared" ca="1" si="322"/>
        <v>1007.43577801033</v>
      </c>
      <c r="AS1234">
        <f t="shared" ca="1" si="323"/>
        <v>3421.219405629271</v>
      </c>
      <c r="AT1234">
        <f t="shared" ca="1" si="324"/>
        <v>2926.9874952210312</v>
      </c>
    </row>
    <row r="1235" spans="1:46" hidden="1">
      <c r="A1235" t="str">
        <f ca="1">IF(ISNA(A$1), 0, OFFSET(data!$A$1, ROW()-1, A$1-1))</f>
        <v>Oahu</v>
      </c>
      <c r="B1235">
        <f ca="1">IF(ISNA(B$1), 0, OFFSET(data!$A$1, ROW()-1, B$1-1))</f>
        <v>2050</v>
      </c>
      <c r="C1235" s="8">
        <f ca="1">IF(ISNA(C$1), 0, OFFSET(data!$A$1, ROW()-1, C$1-1))</f>
        <v>55114.75</v>
      </c>
      <c r="D1235">
        <f ca="1">IF(ISNA(D$1), 0, OFFSET(data!$A$1, ROW()-1, D$1-1))</f>
        <v>0</v>
      </c>
      <c r="E1235">
        <f ca="1">IF(ISNA(E$1), 0, OFFSET(data!$A$1, ROW()-1, E$1-1))</f>
        <v>329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614.81430296624296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48.358654341358204</v>
      </c>
      <c r="S1235">
        <f ca="1">IF(ISNA(S$1), 0, OFFSET(data!$A$1, ROW()-1, S$1-1))</f>
        <v>29.1045148751166</v>
      </c>
      <c r="T1235">
        <f ca="1">IF(ISNA(T$1), 0, OFFSET(data!$A$1, ROW()-1, T$1-1))</f>
        <v>0</v>
      </c>
      <c r="U1235">
        <f ca="1">IF(ISNA(U$1), 0, OFFSET(data!$A$1, ROW()-1, U$1-1))</f>
        <v>934.97180676416997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-93.497180676417003</v>
      </c>
      <c r="Y1235">
        <f ca="1">IF(ISNA(Y$1), 0, OFFSET(data!$A$1, ROW()-1, Y$1-1))</f>
        <v>179.80284609496499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981.64397941437903</v>
      </c>
      <c r="AD1235">
        <f ca="1">IF(ISNA(AD$1), 0, OFFSET(data!$A$1, ROW()-1, AD$1-1))</f>
        <v>545.45773175258898</v>
      </c>
      <c r="AE1235">
        <f ca="1">IF(ISNA(AE$1), 0, OFFSET(data!$A$1, ROW()-1, AE$1-1))</f>
        <v>5518.5272372339996</v>
      </c>
      <c r="AF1235" t="str">
        <f ca="1">IF(ISNA(AF$1), 0, OFFSET(data!$A$1, ROW()-1, AF$1-1))</f>
        <v>peak</v>
      </c>
      <c r="AG1235">
        <f t="shared" ca="1" si="314"/>
        <v>2050</v>
      </c>
      <c r="AH1235">
        <f t="shared" ca="1" si="315"/>
        <v>11</v>
      </c>
      <c r="AI1235">
        <f t="shared" ca="1" si="316"/>
        <v>22</v>
      </c>
      <c r="AJ1235" t="str">
        <f t="shared" ca="1" si="312"/>
        <v/>
      </c>
      <c r="AK1235" t="str">
        <f t="shared" ca="1" si="317"/>
        <v>18:00</v>
      </c>
      <c r="AL1235" s="4">
        <f t="shared" ca="1" si="313"/>
        <v>5.5185272372339993</v>
      </c>
      <c r="AM1235">
        <f t="shared" ca="1" si="311"/>
        <v>841.47462608775299</v>
      </c>
      <c r="AN1235">
        <f t="shared" ca="1" si="318"/>
        <v>29.1045148751166</v>
      </c>
      <c r="AO1235">
        <f t="shared" ca="1" si="319"/>
        <v>48.358654341358204</v>
      </c>
      <c r="AP1235">
        <f t="shared" ca="1" si="320"/>
        <v>0</v>
      </c>
      <c r="AQ1235">
        <f t="shared" ca="1" si="321"/>
        <v>0</v>
      </c>
      <c r="AR1235">
        <f t="shared" ca="1" si="322"/>
        <v>614.81430296624296</v>
      </c>
      <c r="AS1235">
        <f t="shared" ca="1" si="323"/>
        <v>2002.9214515970966</v>
      </c>
      <c r="AT1235">
        <f t="shared" ca="1" si="324"/>
        <v>1566.7352039353068</v>
      </c>
    </row>
    <row r="1236" spans="1:46" hidden="1">
      <c r="A1236" t="str">
        <f ca="1">IF(ISNA(A$1), 0, OFFSET(data!$A$1, ROW()-1, A$1-1))</f>
        <v>Oahu</v>
      </c>
      <c r="B1236">
        <f ca="1">IF(ISNA(B$1), 0, OFFSET(data!$A$1, ROW()-1, B$1-1))</f>
        <v>2050</v>
      </c>
      <c r="C1236" s="8">
        <f ca="1">IF(ISNA(C$1), 0, OFFSET(data!$A$1, ROW()-1, C$1-1))</f>
        <v>55114.833333333336</v>
      </c>
      <c r="D1236">
        <f ca="1">IF(ISNA(D$1), 0, OFFSET(data!$A$1, ROW()-1, D$1-1))</f>
        <v>0</v>
      </c>
      <c r="E1236">
        <f ca="1">IF(ISNA(E$1), 0, OFFSET(data!$A$1, ROW()-1, E$1-1))</f>
        <v>329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590.08017152725199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48.358654341358204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889.59412396396601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-88.959412396396601</v>
      </c>
      <c r="Y1236">
        <f ca="1">IF(ISNA(Y$1), 0, OFFSET(data!$A$1, ROW()-1, Y$1-1))</f>
        <v>166.80411430104101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1010.7484942894901</v>
      </c>
      <c r="AD1236">
        <f ca="1">IF(ISNA(AD$1), 0, OFFSET(data!$A$1, ROW()-1, AD$1-1))</f>
        <v>521.37353733652799</v>
      </c>
      <c r="AE1236">
        <f ca="1">IF(ISNA(AE$1), 0, OFFSET(data!$A$1, ROW()-1, AE$1-1))</f>
        <v>5518.5272372339996</v>
      </c>
      <c r="AF1236" t="str">
        <f ca="1">IF(ISNA(AF$1), 0, OFFSET(data!$A$1, ROW()-1, AF$1-1))</f>
        <v>peak</v>
      </c>
      <c r="AG1236">
        <f t="shared" ca="1" si="314"/>
        <v>2050</v>
      </c>
      <c r="AH1236">
        <f t="shared" ca="1" si="315"/>
        <v>11</v>
      </c>
      <c r="AI1236">
        <f t="shared" ca="1" si="316"/>
        <v>22</v>
      </c>
      <c r="AJ1236" t="str">
        <f t="shared" ca="1" si="312"/>
        <v/>
      </c>
      <c r="AK1236" t="str">
        <f t="shared" ca="1" si="317"/>
        <v>20:00</v>
      </c>
      <c r="AL1236" s="4">
        <f t="shared" ca="1" si="313"/>
        <v>5.5185272372339993</v>
      </c>
      <c r="AM1236">
        <f t="shared" ca="1" si="311"/>
        <v>800.63471156756941</v>
      </c>
      <c r="AN1236">
        <f t="shared" ca="1" si="318"/>
        <v>0</v>
      </c>
      <c r="AO1236">
        <f t="shared" ca="1" si="319"/>
        <v>48.358654341358204</v>
      </c>
      <c r="AP1236">
        <f t="shared" ca="1" si="320"/>
        <v>0</v>
      </c>
      <c r="AQ1236">
        <f t="shared" ca="1" si="321"/>
        <v>0</v>
      </c>
      <c r="AR1236">
        <f t="shared" ca="1" si="322"/>
        <v>590.08017152725199</v>
      </c>
      <c r="AS1236">
        <f t="shared" ca="1" si="323"/>
        <v>1978.1873201581002</v>
      </c>
      <c r="AT1236">
        <f t="shared" ca="1" si="324"/>
        <v>1488.8123632051384</v>
      </c>
    </row>
    <row r="1237" spans="1:46" hidden="1">
      <c r="A1237" t="str">
        <f ca="1">IF(ISNA(A$1), 0, OFFSET(data!$A$1, ROW()-1, A$1-1))</f>
        <v>Oahu</v>
      </c>
      <c r="B1237">
        <f ca="1">IF(ISNA(B$1), 0, OFFSET(data!$A$1, ROW()-1, B$1-1))</f>
        <v>2050</v>
      </c>
      <c r="C1237" s="8">
        <f ca="1">IF(ISNA(C$1), 0, OFFSET(data!$A$1, ROW()-1, C$1-1))</f>
        <v>55114.916666666664</v>
      </c>
      <c r="D1237">
        <f ca="1">IF(ISNA(D$1), 0, OFFSET(data!$A$1, ROW()-1, D$1-1))</f>
        <v>0</v>
      </c>
      <c r="E1237">
        <f ca="1">IF(ISNA(E$1), 0, OFFSET(data!$A$1, ROW()-1, E$1-1))</f>
        <v>329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62.318428231502303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320.669889067469</v>
      </c>
      <c r="S1237">
        <f ca="1">IF(ISNA(S$1), 0, OFFSET(data!$A$1, ROW()-1, S$1-1))</f>
        <v>77.223592672261304</v>
      </c>
      <c r="T1237">
        <f ca="1">IF(ISNA(T$1), 0, OFFSET(data!$A$1, ROW()-1, T$1-1))</f>
        <v>0</v>
      </c>
      <c r="U1237">
        <f ca="1">IF(ISNA(U$1), 0, OFFSET(data!$A$1, ROW()-1, U$1-1))</f>
        <v>830.45492775866001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-83.045492775865995</v>
      </c>
      <c r="Y1237">
        <f ca="1">IF(ISNA(Y$1), 0, OFFSET(data!$A$1, ROW()-1, Y$1-1))</f>
        <v>41.802474988439201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661.21366689112301</v>
      </c>
      <c r="AD1237">
        <f ca="1">IF(ISNA(AD$1), 0, OFFSET(data!$A$1, ROW()-1, AD$1-1))</f>
        <v>175.318428231502</v>
      </c>
      <c r="AE1237">
        <f ca="1">IF(ISNA(AE$1), 0, OFFSET(data!$A$1, ROW()-1, AE$1-1))</f>
        <v>5518.5272372339996</v>
      </c>
      <c r="AF1237" t="str">
        <f ca="1">IF(ISNA(AF$1), 0, OFFSET(data!$A$1, ROW()-1, AF$1-1))</f>
        <v>peak</v>
      </c>
      <c r="AG1237">
        <f t="shared" ca="1" si="314"/>
        <v>2050</v>
      </c>
      <c r="AH1237">
        <f t="shared" ca="1" si="315"/>
        <v>11</v>
      </c>
      <c r="AI1237">
        <f t="shared" ca="1" si="316"/>
        <v>22</v>
      </c>
      <c r="AJ1237" t="str">
        <f t="shared" ca="1" si="312"/>
        <v/>
      </c>
      <c r="AK1237" t="str">
        <f t="shared" ca="1" si="317"/>
        <v>22:00</v>
      </c>
      <c r="AL1237" s="4">
        <f t="shared" ca="1" si="313"/>
        <v>5.5185272372339993</v>
      </c>
      <c r="AM1237">
        <f t="shared" ca="1" si="311"/>
        <v>747.40943498279398</v>
      </c>
      <c r="AN1237">
        <f t="shared" ca="1" si="318"/>
        <v>77.223592672261304</v>
      </c>
      <c r="AO1237">
        <f t="shared" ca="1" si="319"/>
        <v>320.669889067469</v>
      </c>
      <c r="AP1237">
        <f t="shared" ca="1" si="320"/>
        <v>0</v>
      </c>
      <c r="AQ1237">
        <f t="shared" ca="1" si="321"/>
        <v>0</v>
      </c>
      <c r="AR1237">
        <f t="shared" ca="1" si="322"/>
        <v>62.318428231502303</v>
      </c>
      <c r="AS1237">
        <f t="shared" ca="1" si="323"/>
        <v>1450.4255768623557</v>
      </c>
      <c r="AT1237">
        <f t="shared" ca="1" si="324"/>
        <v>964.53033820273515</v>
      </c>
    </row>
    <row r="1238" spans="1:46" hidden="1">
      <c r="A1238" t="str">
        <f ca="1">IF(ISNA(A$1), 0, OFFSET(data!$A$1, ROW()-1, A$1-1))</f>
        <v>Oahu</v>
      </c>
      <c r="B1238">
        <f ca="1">IF(ISNA(B$1), 0, OFFSET(data!$A$1, ROW()-1, B$1-1))</f>
        <v>2050</v>
      </c>
      <c r="C1238" s="8">
        <f ca="1">IF(ISNA(C$1), 0, OFFSET(data!$A$1, ROW()-1, C$1-1))</f>
        <v>55137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952.47074786519499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756.41730457307494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785.66663356415404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166.80411430104101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1815.5244532039201</v>
      </c>
      <c r="AD1238">
        <f ca="1">IF(ISNA(AD$1), 0, OFFSET(data!$A$1, ROW()-1, AD$1-1))</f>
        <v>437.10341326138598</v>
      </c>
      <c r="AE1238">
        <f ca="1">IF(ISNA(AE$1), 0, OFFSET(data!$A$1, ROW()-1, AE$1-1))</f>
        <v>0</v>
      </c>
      <c r="AF1238" t="str">
        <f ca="1">IF(ISNA(AF$1), 0, OFFSET(data!$A$1, ROW()-1, AF$1-1))</f>
        <v>peak</v>
      </c>
      <c r="AG1238">
        <f t="shared" ca="1" si="314"/>
        <v>2050</v>
      </c>
      <c r="AH1238">
        <f t="shared" ca="1" si="315"/>
        <v>12</v>
      </c>
      <c r="AI1238">
        <f t="shared" ca="1" si="316"/>
        <v>15</v>
      </c>
      <c r="AJ1238" t="str">
        <f t="shared" ca="1" si="312"/>
        <v/>
      </c>
      <c r="AK1238" t="str">
        <f t="shared" ca="1" si="317"/>
        <v>00:00</v>
      </c>
      <c r="AL1238" s="4">
        <f t="shared" ca="1" si="313"/>
        <v>0</v>
      </c>
      <c r="AM1238">
        <f t="shared" ca="1" si="311"/>
        <v>785.66663356415404</v>
      </c>
      <c r="AN1238">
        <f t="shared" ca="1" si="318"/>
        <v>0</v>
      </c>
      <c r="AO1238">
        <f t="shared" ca="1" si="319"/>
        <v>0</v>
      </c>
      <c r="AP1238">
        <f t="shared" ca="1" si="320"/>
        <v>0</v>
      </c>
      <c r="AQ1238">
        <f t="shared" ca="1" si="321"/>
        <v>0</v>
      </c>
      <c r="AR1238">
        <f t="shared" ca="1" si="322"/>
        <v>1708.8880524382698</v>
      </c>
      <c r="AS1238">
        <f t="shared" ca="1" si="323"/>
        <v>2767.995201069115</v>
      </c>
      <c r="AT1238">
        <f t="shared" ca="1" si="324"/>
        <v>1389.5741611265812</v>
      </c>
    </row>
    <row r="1239" spans="1:46" hidden="1">
      <c r="A1239" t="str">
        <f ca="1">IF(ISNA(A$1), 0, OFFSET(data!$A$1, ROW()-1, A$1-1))</f>
        <v>Oahu</v>
      </c>
      <c r="B1239">
        <f ca="1">IF(ISNA(B$1), 0, OFFSET(data!$A$1, ROW()-1, B$1-1))</f>
        <v>2050</v>
      </c>
      <c r="C1239" s="8">
        <f ca="1">IF(ISNA(C$1), 0, OFFSET(data!$A$1, ROW()-1, C$1-1))</f>
        <v>55137.083333333336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920.70946040242302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794.943433293667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753.90534610138195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166.80411430104101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1854.05058192452</v>
      </c>
      <c r="AD1239">
        <f ca="1">IF(ISNA(AD$1), 0, OFFSET(data!$A$1, ROW()-1, AD$1-1))</f>
        <v>437.10341326138598</v>
      </c>
      <c r="AE1239">
        <f ca="1">IF(ISNA(AE$1), 0, OFFSET(data!$A$1, ROW()-1, AE$1-1))</f>
        <v>0</v>
      </c>
      <c r="AF1239" t="str">
        <f ca="1">IF(ISNA(AF$1), 0, OFFSET(data!$A$1, ROW()-1, AF$1-1))</f>
        <v>peak</v>
      </c>
      <c r="AG1239">
        <f t="shared" ca="1" si="314"/>
        <v>2050</v>
      </c>
      <c r="AH1239">
        <f t="shared" ca="1" si="315"/>
        <v>12</v>
      </c>
      <c r="AI1239">
        <f t="shared" ca="1" si="316"/>
        <v>15</v>
      </c>
      <c r="AJ1239" t="str">
        <f t="shared" ca="1" si="312"/>
        <v/>
      </c>
      <c r="AK1239" t="str">
        <f t="shared" ca="1" si="317"/>
        <v>02:00</v>
      </c>
      <c r="AL1239" s="4">
        <f t="shared" ca="1" si="313"/>
        <v>0</v>
      </c>
      <c r="AM1239">
        <f t="shared" ca="1" si="311"/>
        <v>753.90534610138195</v>
      </c>
      <c r="AN1239">
        <f t="shared" ca="1" si="318"/>
        <v>0</v>
      </c>
      <c r="AO1239">
        <f t="shared" ca="1" si="319"/>
        <v>0</v>
      </c>
      <c r="AP1239">
        <f t="shared" ca="1" si="320"/>
        <v>0</v>
      </c>
      <c r="AQ1239">
        <f t="shared" ca="1" si="321"/>
        <v>0</v>
      </c>
      <c r="AR1239">
        <f t="shared" ca="1" si="322"/>
        <v>1715.6528936960899</v>
      </c>
      <c r="AS1239">
        <f t="shared" ca="1" si="323"/>
        <v>2774.7600423269432</v>
      </c>
      <c r="AT1239">
        <f t="shared" ca="1" si="324"/>
        <v>1357.8128736638091</v>
      </c>
    </row>
    <row r="1240" spans="1:46" hidden="1">
      <c r="A1240" t="str">
        <f ca="1">IF(ISNA(A$1), 0, OFFSET(data!$A$1, ROW()-1, A$1-1))</f>
        <v>Oahu</v>
      </c>
      <c r="B1240">
        <f ca="1">IF(ISNA(B$1), 0, OFFSET(data!$A$1, ROW()-1, B$1-1))</f>
        <v>2050</v>
      </c>
      <c r="C1240" s="8">
        <f ca="1">IF(ISNA(C$1), 0, OFFSET(data!$A$1, ROW()-1, C$1-1))</f>
        <v>55137.166666666664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920.70946040242302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731.67776686408104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765.823167459871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154.88629294255199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1790.7849154949299</v>
      </c>
      <c r="AD1240">
        <f ca="1">IF(ISNA(AD$1), 0, OFFSET(data!$A$1, ROW()-1, AD$1-1))</f>
        <v>437.10341326138598</v>
      </c>
      <c r="AE1240">
        <f ca="1">IF(ISNA(AE$1), 0, OFFSET(data!$A$1, ROW()-1, AE$1-1))</f>
        <v>0</v>
      </c>
      <c r="AF1240" t="str">
        <f ca="1">IF(ISNA(AF$1), 0, OFFSET(data!$A$1, ROW()-1, AF$1-1))</f>
        <v>peak</v>
      </c>
      <c r="AG1240">
        <f t="shared" ca="1" si="314"/>
        <v>2050</v>
      </c>
      <c r="AH1240">
        <f t="shared" ca="1" si="315"/>
        <v>12</v>
      </c>
      <c r="AI1240">
        <f t="shared" ca="1" si="316"/>
        <v>15</v>
      </c>
      <c r="AJ1240" t="str">
        <f t="shared" ca="1" si="312"/>
        <v/>
      </c>
      <c r="AK1240" t="str">
        <f t="shared" ca="1" si="317"/>
        <v>04:00</v>
      </c>
      <c r="AL1240" s="4">
        <f t="shared" ca="1" si="313"/>
        <v>0</v>
      </c>
      <c r="AM1240">
        <f t="shared" ca="1" si="311"/>
        <v>765.823167459871</v>
      </c>
      <c r="AN1240">
        <f t="shared" ca="1" si="318"/>
        <v>0</v>
      </c>
      <c r="AO1240">
        <f t="shared" ca="1" si="319"/>
        <v>0</v>
      </c>
      <c r="AP1240">
        <f t="shared" ca="1" si="320"/>
        <v>0</v>
      </c>
      <c r="AQ1240">
        <f t="shared" ca="1" si="321"/>
        <v>0</v>
      </c>
      <c r="AR1240">
        <f t="shared" ca="1" si="322"/>
        <v>1652.3872272665039</v>
      </c>
      <c r="AS1240">
        <f t="shared" ca="1" si="323"/>
        <v>2711.4943758973532</v>
      </c>
      <c r="AT1240">
        <f t="shared" ca="1" si="324"/>
        <v>1357.8128736638091</v>
      </c>
    </row>
    <row r="1241" spans="1:46" hidden="1">
      <c r="A1241" t="str">
        <f ca="1">IF(ISNA(A$1), 0, OFFSET(data!$A$1, ROW()-1, A$1-1))</f>
        <v>Oahu</v>
      </c>
      <c r="B1241">
        <f ca="1">IF(ISNA(B$1), 0, OFFSET(data!$A$1, ROW()-1, B$1-1))</f>
        <v>2050</v>
      </c>
      <c r="C1241" s="8">
        <f ca="1">IF(ISNA(C$1), 0, OFFSET(data!$A$1, ROW()-1, C$1-1))</f>
        <v>55137.25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964.087749102766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728.53475727232899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828.02480159444997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136.062947508316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1787.64190590318</v>
      </c>
      <c r="AD1241">
        <f ca="1">IF(ISNA(AD$1), 0, OFFSET(data!$A$1, ROW()-1, AD$1-1))</f>
        <v>437.10341326138598</v>
      </c>
      <c r="AE1241">
        <f ca="1">IF(ISNA(AE$1), 0, OFFSET(data!$A$1, ROW()-1, AE$1-1))</f>
        <v>0</v>
      </c>
      <c r="AF1241" t="str">
        <f ca="1">IF(ISNA(AF$1), 0, OFFSET(data!$A$1, ROW()-1, AF$1-1))</f>
        <v>peak</v>
      </c>
      <c r="AG1241">
        <f t="shared" ca="1" si="314"/>
        <v>2050</v>
      </c>
      <c r="AH1241">
        <f t="shared" ca="1" si="315"/>
        <v>12</v>
      </c>
      <c r="AI1241">
        <f t="shared" ca="1" si="316"/>
        <v>15</v>
      </c>
      <c r="AJ1241" t="str">
        <f t="shared" ca="1" si="312"/>
        <v/>
      </c>
      <c r="AK1241" t="str">
        <f t="shared" ca="1" si="317"/>
        <v>06:00</v>
      </c>
      <c r="AL1241" s="4">
        <f t="shared" ca="1" si="313"/>
        <v>0</v>
      </c>
      <c r="AM1241">
        <f t="shared" ca="1" si="311"/>
        <v>828.02480159444997</v>
      </c>
      <c r="AN1241">
        <f t="shared" ca="1" si="318"/>
        <v>0</v>
      </c>
      <c r="AO1241">
        <f t="shared" ca="1" si="319"/>
        <v>0</v>
      </c>
      <c r="AP1241">
        <f t="shared" ca="1" si="320"/>
        <v>0</v>
      </c>
      <c r="AQ1241">
        <f t="shared" ca="1" si="321"/>
        <v>0</v>
      </c>
      <c r="AR1241">
        <f t="shared" ca="1" si="322"/>
        <v>1692.6225063750949</v>
      </c>
      <c r="AS1241">
        <f t="shared" ca="1" si="323"/>
        <v>2751.7296550059459</v>
      </c>
      <c r="AT1241">
        <f t="shared" ca="1" si="324"/>
        <v>1401.191162364152</v>
      </c>
    </row>
    <row r="1242" spans="1:46" hidden="1">
      <c r="A1242" t="str">
        <f ca="1">IF(ISNA(A$1), 0, OFFSET(data!$A$1, ROW()-1, A$1-1))</f>
        <v>Oahu</v>
      </c>
      <c r="B1242">
        <f ca="1">IF(ISNA(B$1), 0, OFFSET(data!$A$1, ROW()-1, B$1-1))</f>
        <v>2050</v>
      </c>
      <c r="C1242" s="8">
        <f ca="1">IF(ISNA(C$1), 0, OFFSET(data!$A$1, ROW()-1, C$1-1))</f>
        <v>55137.333333333336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1047.58588421168</v>
      </c>
      <c r="N1242">
        <f ca="1">IF(ISNA(N$1), 0, OFFSET(data!$A$1, ROW()-1, N$1-1))</f>
        <v>978.09938895165999</v>
      </c>
      <c r="O1242">
        <f ca="1">IF(ISNA(O$1), 0, OFFSET(data!$A$1, ROW()-1, O$1-1))</f>
        <v>0</v>
      </c>
      <c r="P1242">
        <f ca="1">IF(ISNA(P$1), 0, OFFSET(data!$A$1, ROW()-1, P$1-1))</f>
        <v>541.19958553670597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911.52293670337303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136.062947508316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2578.40612311922</v>
      </c>
      <c r="AD1242">
        <f ca="1">IF(ISNA(AD$1), 0, OFFSET(data!$A$1, ROW()-1, AD$1-1))</f>
        <v>1115.15064749562</v>
      </c>
      <c r="AE1242">
        <f ca="1">IF(ISNA(AE$1), 0, OFFSET(data!$A$1, ROW()-1, AE$1-1))</f>
        <v>0</v>
      </c>
      <c r="AF1242" t="str">
        <f ca="1">IF(ISNA(AF$1), 0, OFFSET(data!$A$1, ROW()-1, AF$1-1))</f>
        <v>peak</v>
      </c>
      <c r="AG1242">
        <f t="shared" ca="1" si="314"/>
        <v>2050</v>
      </c>
      <c r="AH1242">
        <f t="shared" ca="1" si="315"/>
        <v>12</v>
      </c>
      <c r="AI1242">
        <f t="shared" ca="1" si="316"/>
        <v>15</v>
      </c>
      <c r="AJ1242" t="str">
        <f t="shared" ca="1" si="312"/>
        <v/>
      </c>
      <c r="AK1242" t="str">
        <f t="shared" ca="1" si="317"/>
        <v>08:00</v>
      </c>
      <c r="AL1242" s="4">
        <f t="shared" ca="1" si="313"/>
        <v>0</v>
      </c>
      <c r="AM1242">
        <f t="shared" ca="1" si="311"/>
        <v>911.52293670337303</v>
      </c>
      <c r="AN1242">
        <f t="shared" ca="1" si="318"/>
        <v>0</v>
      </c>
      <c r="AO1242">
        <f t="shared" ca="1" si="319"/>
        <v>0</v>
      </c>
      <c r="AP1242">
        <f t="shared" ca="1" si="320"/>
        <v>978.09938895165999</v>
      </c>
      <c r="AQ1242">
        <f t="shared" ca="1" si="321"/>
        <v>0</v>
      </c>
      <c r="AR1242">
        <f t="shared" ca="1" si="322"/>
        <v>1588.7854697483858</v>
      </c>
      <c r="AS1242">
        <f t="shared" ca="1" si="323"/>
        <v>3625.9920073308999</v>
      </c>
      <c r="AT1242">
        <f t="shared" ca="1" si="324"/>
        <v>2162.736531707309</v>
      </c>
    </row>
    <row r="1243" spans="1:46" hidden="1">
      <c r="A1243" t="str">
        <f ca="1">IF(ISNA(A$1), 0, OFFSET(data!$A$1, ROW()-1, A$1-1))</f>
        <v>Oahu</v>
      </c>
      <c r="B1243">
        <f ca="1">IF(ISNA(B$1), 0, OFFSET(data!$A$1, ROW()-1, B$1-1))</f>
        <v>2050</v>
      </c>
      <c r="C1243" s="8">
        <f ca="1">IF(ISNA(C$1), 0, OFFSET(data!$A$1, ROW()-1, C$1-1))</f>
        <v>55137.416666666664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1054.9158091485699</v>
      </c>
      <c r="N1243">
        <f ca="1">IF(ISNA(N$1), 0, OFFSET(data!$A$1, ROW()-1, N$1-1))</f>
        <v>1857.91332658649</v>
      </c>
      <c r="O1243">
        <f ca="1">IF(ISNA(O$1), 0, OFFSET(data!$A$1, ROW()-1, O$1-1))</f>
        <v>0</v>
      </c>
      <c r="P1243">
        <f ca="1">IF(ISNA(P$1), 0, OFFSET(data!$A$1, ROW()-1, P$1-1))</f>
        <v>340.21757213693598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17.327636494476501</v>
      </c>
      <c r="T1243">
        <f ca="1">IF(ISNA(T$1), 0, OFFSET(data!$A$1, ROW()-1, T$1-1))</f>
        <v>0</v>
      </c>
      <c r="U1243">
        <f ca="1">IF(ISNA(U$1), 0, OFFSET(data!$A$1, ROW()-1, U$1-1))</f>
        <v>936.18049813473101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136.062947508316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3239.9104108598099</v>
      </c>
      <c r="AD1243">
        <f ca="1">IF(ISNA(AD$1), 0, OFFSET(data!$A$1, ROW()-1, AD$1-1))</f>
        <v>1256.07605496002</v>
      </c>
      <c r="AE1243">
        <f ca="1">IF(ISNA(AE$1), 0, OFFSET(data!$A$1, ROW()-1, AE$1-1))</f>
        <v>0</v>
      </c>
      <c r="AF1243" t="str">
        <f ca="1">IF(ISNA(AF$1), 0, OFFSET(data!$A$1, ROW()-1, AF$1-1))</f>
        <v>peak</v>
      </c>
      <c r="AG1243">
        <f t="shared" ca="1" si="314"/>
        <v>2050</v>
      </c>
      <c r="AH1243">
        <f t="shared" ca="1" si="315"/>
        <v>12</v>
      </c>
      <c r="AI1243">
        <f t="shared" ca="1" si="316"/>
        <v>15</v>
      </c>
      <c r="AJ1243" t="str">
        <f t="shared" ca="1" si="312"/>
        <v/>
      </c>
      <c r="AK1243" t="str">
        <f t="shared" ca="1" si="317"/>
        <v>10:00</v>
      </c>
      <c r="AL1243" s="4">
        <f t="shared" ca="1" si="313"/>
        <v>0</v>
      </c>
      <c r="AM1243">
        <f t="shared" ca="1" si="311"/>
        <v>936.18049813473101</v>
      </c>
      <c r="AN1243">
        <f t="shared" ca="1" si="318"/>
        <v>17.327636494476501</v>
      </c>
      <c r="AO1243">
        <f t="shared" ca="1" si="319"/>
        <v>0</v>
      </c>
      <c r="AP1243">
        <f t="shared" ca="1" si="320"/>
        <v>1857.91332658649</v>
      </c>
      <c r="AQ1243">
        <f t="shared" ca="1" si="321"/>
        <v>0</v>
      </c>
      <c r="AR1243">
        <f t="shared" ca="1" si="322"/>
        <v>1395.1333812855059</v>
      </c>
      <c r="AS1243">
        <f t="shared" ca="1" si="323"/>
        <v>4312.1538565028568</v>
      </c>
      <c r="AT1243">
        <f t="shared" ca="1" si="324"/>
        <v>2328.3195006030669</v>
      </c>
    </row>
    <row r="1244" spans="1:46" hidden="1">
      <c r="A1244" t="str">
        <f ca="1">IF(ISNA(A$1), 0, OFFSET(data!$A$1, ROW()-1, A$1-1))</f>
        <v>Oahu</v>
      </c>
      <c r="B1244">
        <f ca="1">IF(ISNA(B$1), 0, OFFSET(data!$A$1, ROW()-1, B$1-1))</f>
        <v>2050</v>
      </c>
      <c r="C1244" s="8">
        <f ca="1">IF(ISNA(C$1), 0, OFFSET(data!$A$1, ROW()-1, C$1-1))</f>
        <v>55137.5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1054.9158091485699</v>
      </c>
      <c r="N1244">
        <f ca="1">IF(ISNA(N$1), 0, OFFSET(data!$A$1, ROW()-1, N$1-1))</f>
        <v>2286.7625515274899</v>
      </c>
      <c r="O1244">
        <f ca="1">IF(ISNA(O$1), 0, OFFSET(data!$A$1, ROW()-1, O$1-1))</f>
        <v>0</v>
      </c>
      <c r="P1244">
        <f ca="1">IF(ISNA(P$1), 0, OFFSET(data!$A$1, ROW()-1, P$1-1))</f>
        <v>494.76433963831698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11.579097867126601</v>
      </c>
      <c r="T1244">
        <f ca="1">IF(ISNA(T$1), 0, OFFSET(data!$A$1, ROW()-1, T$1-1))</f>
        <v>0</v>
      </c>
      <c r="U1244">
        <f ca="1">IF(ISNA(U$1), 0, OFFSET(data!$A$1, ROW()-1, U$1-1))</f>
        <v>930.43195950738095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136.062947508316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3829.0549419295398</v>
      </c>
      <c r="AD1244">
        <f ca="1">IF(ISNA(AD$1), 0, OFFSET(data!$A$1, ROW()-1, AD$1-1))</f>
        <v>1258.9799044368101</v>
      </c>
      <c r="AE1244">
        <f ca="1">IF(ISNA(AE$1), 0, OFFSET(data!$A$1, ROW()-1, AE$1-1))</f>
        <v>0</v>
      </c>
      <c r="AF1244" t="str">
        <f ca="1">IF(ISNA(AF$1), 0, OFFSET(data!$A$1, ROW()-1, AF$1-1))</f>
        <v>peak</v>
      </c>
      <c r="AG1244">
        <f t="shared" ca="1" si="314"/>
        <v>2050</v>
      </c>
      <c r="AH1244">
        <f t="shared" ca="1" si="315"/>
        <v>12</v>
      </c>
      <c r="AI1244">
        <f t="shared" ca="1" si="316"/>
        <v>15</v>
      </c>
      <c r="AJ1244" t="str">
        <f t="shared" ca="1" si="312"/>
        <v/>
      </c>
      <c r="AK1244" t="str">
        <f t="shared" ca="1" si="317"/>
        <v>12:00</v>
      </c>
      <c r="AL1244" s="4">
        <f t="shared" ca="1" si="313"/>
        <v>0</v>
      </c>
      <c r="AM1244">
        <f t="shared" ca="1" si="311"/>
        <v>930.43195950738095</v>
      </c>
      <c r="AN1244">
        <f t="shared" ca="1" si="318"/>
        <v>11.579097867126601</v>
      </c>
      <c r="AO1244">
        <f t="shared" ca="1" si="319"/>
        <v>0</v>
      </c>
      <c r="AP1244">
        <f t="shared" ca="1" si="320"/>
        <v>2286.7625515274899</v>
      </c>
      <c r="AQ1244">
        <f t="shared" ca="1" si="321"/>
        <v>0</v>
      </c>
      <c r="AR1244">
        <f t="shared" ca="1" si="322"/>
        <v>1549.680148786887</v>
      </c>
      <c r="AS1244">
        <f t="shared" ca="1" si="323"/>
        <v>4895.5498489452366</v>
      </c>
      <c r="AT1244">
        <f t="shared" ca="1" si="324"/>
        <v>2325.4748114525073</v>
      </c>
    </row>
    <row r="1245" spans="1:46" hidden="1">
      <c r="A1245" t="str">
        <f ca="1">IF(ISNA(A$1), 0, OFFSET(data!$A$1, ROW()-1, A$1-1))</f>
        <v>Oahu</v>
      </c>
      <c r="B1245">
        <f ca="1">IF(ISNA(B$1), 0, OFFSET(data!$A$1, ROW()-1, B$1-1))</f>
        <v>2050</v>
      </c>
      <c r="C1245" s="8">
        <f ca="1">IF(ISNA(C$1), 0, OFFSET(data!$A$1, ROW()-1, C$1-1))</f>
        <v>55137.583333333336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1054.9158091485699</v>
      </c>
      <c r="N1245">
        <f ca="1">IF(ISNA(N$1), 0, OFFSET(data!$A$1, ROW()-1, N$1-1))</f>
        <v>1853.18784416228</v>
      </c>
      <c r="O1245">
        <f ca="1">IF(ISNA(O$1), 0, OFFSET(data!$A$1, ROW()-1, O$1-1))</f>
        <v>0</v>
      </c>
      <c r="P1245">
        <f ca="1">IF(ISNA(P$1), 0, OFFSET(data!$A$1, ROW()-1, P$1-1))</f>
        <v>589.65793001680197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915.29495651757497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139.62085263099499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3501.95292280993</v>
      </c>
      <c r="AD1245">
        <f ca="1">IF(ISNA(AD$1), 0, OFFSET(data!$A$1, ROW()-1, AD$1-1))</f>
        <v>1258.55873532293</v>
      </c>
      <c r="AE1245">
        <f ca="1">IF(ISNA(AE$1), 0, OFFSET(data!$A$1, ROW()-1, AE$1-1))</f>
        <v>0</v>
      </c>
      <c r="AF1245" t="str">
        <f ca="1">IF(ISNA(AF$1), 0, OFFSET(data!$A$1, ROW()-1, AF$1-1))</f>
        <v>peak</v>
      </c>
      <c r="AG1245">
        <f t="shared" ca="1" si="314"/>
        <v>2050</v>
      </c>
      <c r="AH1245">
        <f t="shared" ca="1" si="315"/>
        <v>12</v>
      </c>
      <c r="AI1245">
        <f t="shared" ca="1" si="316"/>
        <v>15</v>
      </c>
      <c r="AJ1245" t="str">
        <f t="shared" ca="1" si="312"/>
        <v/>
      </c>
      <c r="AK1245" t="str">
        <f t="shared" ca="1" si="317"/>
        <v>14:00</v>
      </c>
      <c r="AL1245" s="4">
        <f t="shared" ca="1" si="313"/>
        <v>0</v>
      </c>
      <c r="AM1245">
        <f t="shared" ca="1" si="311"/>
        <v>915.29495651757497</v>
      </c>
      <c r="AN1245">
        <f t="shared" ca="1" si="318"/>
        <v>0</v>
      </c>
      <c r="AO1245">
        <f t="shared" ca="1" si="319"/>
        <v>0</v>
      </c>
      <c r="AP1245">
        <f t="shared" ca="1" si="320"/>
        <v>1853.18784416228</v>
      </c>
      <c r="AQ1245">
        <f t="shared" ca="1" si="321"/>
        <v>0</v>
      </c>
      <c r="AR1245">
        <f t="shared" ca="1" si="322"/>
        <v>1644.573739165372</v>
      </c>
      <c r="AS1245">
        <f t="shared" ca="1" si="323"/>
        <v>4556.8687319584997</v>
      </c>
      <c r="AT1245">
        <f t="shared" ca="1" si="324"/>
        <v>2313.4745444714999</v>
      </c>
    </row>
    <row r="1246" spans="1:46" hidden="1">
      <c r="A1246" t="str">
        <f ca="1">IF(ISNA(A$1), 0, OFFSET(data!$A$1, ROW()-1, A$1-1))</f>
        <v>Oahu</v>
      </c>
      <c r="B1246">
        <f ca="1">IF(ISNA(B$1), 0, OFFSET(data!$A$1, ROW()-1, B$1-1))</f>
        <v>2050</v>
      </c>
      <c r="C1246" s="8">
        <f ca="1">IF(ISNA(C$1), 0, OFFSET(data!$A$1, ROW()-1, C$1-1))</f>
        <v>55137.666666666664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1061.9559343270801</v>
      </c>
      <c r="N1246">
        <f ca="1">IF(ISNA(N$1), 0, OFFSET(data!$A$1, ROW()-1, N$1-1))</f>
        <v>957.04135962601799</v>
      </c>
      <c r="O1246">
        <f ca="1">IF(ISNA(O$1), 0, OFFSET(data!$A$1, ROW()-1, O$1-1))</f>
        <v>0</v>
      </c>
      <c r="P1246">
        <f ca="1">IF(ISNA(P$1), 0, OFFSET(data!$A$1, ROW()-1, P$1-1))</f>
        <v>583.90248018890202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922.33508169609195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139.62085263099499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2600.0509884457701</v>
      </c>
      <c r="AD1246">
        <f ca="1">IF(ISNA(AD$1), 0, OFFSET(data!$A$1, ROW()-1, AD$1-1))</f>
        <v>1102.68346503046</v>
      </c>
      <c r="AE1246">
        <f ca="1">IF(ISNA(AE$1), 0, OFFSET(data!$A$1, ROW()-1, AE$1-1))</f>
        <v>0</v>
      </c>
      <c r="AF1246" t="str">
        <f ca="1">IF(ISNA(AF$1), 0, OFFSET(data!$A$1, ROW()-1, AF$1-1))</f>
        <v>peak</v>
      </c>
      <c r="AG1246">
        <f t="shared" ca="1" si="314"/>
        <v>2050</v>
      </c>
      <c r="AH1246">
        <f t="shared" ca="1" si="315"/>
        <v>12</v>
      </c>
      <c r="AI1246">
        <f t="shared" ca="1" si="316"/>
        <v>15</v>
      </c>
      <c r="AJ1246" t="str">
        <f t="shared" ca="1" si="312"/>
        <v/>
      </c>
      <c r="AK1246" t="str">
        <f t="shared" ca="1" si="317"/>
        <v>16:00</v>
      </c>
      <c r="AL1246" s="4">
        <f t="shared" ca="1" si="313"/>
        <v>0</v>
      </c>
      <c r="AM1246">
        <f t="shared" ca="1" si="311"/>
        <v>922.33508169609195</v>
      </c>
      <c r="AN1246">
        <f t="shared" ca="1" si="318"/>
        <v>0</v>
      </c>
      <c r="AO1246">
        <f t="shared" ca="1" si="319"/>
        <v>0</v>
      </c>
      <c r="AP1246">
        <f t="shared" ca="1" si="320"/>
        <v>957.04135962601799</v>
      </c>
      <c r="AQ1246">
        <f t="shared" ca="1" si="321"/>
        <v>0</v>
      </c>
      <c r="AR1246">
        <f t="shared" ca="1" si="322"/>
        <v>1645.8584145159821</v>
      </c>
      <c r="AS1246">
        <f t="shared" ca="1" si="323"/>
        <v>3662.00692277285</v>
      </c>
      <c r="AT1246">
        <f t="shared" ca="1" si="324"/>
        <v>2164.6393993575466</v>
      </c>
    </row>
    <row r="1247" spans="1:46" hidden="1">
      <c r="A1247" t="str">
        <f ca="1">IF(ISNA(A$1), 0, OFFSET(data!$A$1, ROW()-1, A$1-1))</f>
        <v>Oahu</v>
      </c>
      <c r="B1247">
        <f ca="1">IF(ISNA(B$1), 0, OFFSET(data!$A$1, ROW()-1, B$1-1))</f>
        <v>2050</v>
      </c>
      <c r="C1247" s="8">
        <f ca="1">IF(ISNA(C$1), 0, OFFSET(data!$A$1, ROW()-1, C$1-1))</f>
        <v>55137.75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1061.9559343270801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624.12696182165598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71.458935970053702</v>
      </c>
      <c r="T1247">
        <f ca="1">IF(ISNA(T$1), 0, OFFSET(data!$A$1, ROW()-1, T$1-1))</f>
        <v>0</v>
      </c>
      <c r="U1247">
        <f ca="1">IF(ISNA(U$1), 0, OFFSET(data!$A$1, ROW()-1, U$1-1))</f>
        <v>953.61202420217603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179.80284609496499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1611.77517448245</v>
      </c>
      <c r="AD1247">
        <f ca="1">IF(ISNA(AD$1), 0, OFFSET(data!$A$1, ROW()-1, AD$1-1))</f>
        <v>437.10341326138598</v>
      </c>
      <c r="AE1247">
        <f ca="1">IF(ISNA(AE$1), 0, OFFSET(data!$A$1, ROW()-1, AE$1-1))</f>
        <v>0</v>
      </c>
      <c r="AF1247" t="str">
        <f ca="1">IF(ISNA(AF$1), 0, OFFSET(data!$A$1, ROW()-1, AF$1-1))</f>
        <v>peak</v>
      </c>
      <c r="AG1247">
        <f t="shared" ca="1" si="314"/>
        <v>2050</v>
      </c>
      <c r="AH1247">
        <f t="shared" ca="1" si="315"/>
        <v>12</v>
      </c>
      <c r="AI1247">
        <f t="shared" ca="1" si="316"/>
        <v>15</v>
      </c>
      <c r="AJ1247" t="str">
        <f t="shared" ca="1" si="312"/>
        <v/>
      </c>
      <c r="AK1247" t="str">
        <f t="shared" ca="1" si="317"/>
        <v>18:00</v>
      </c>
      <c r="AL1247" s="4">
        <f t="shared" ca="1" si="313"/>
        <v>0</v>
      </c>
      <c r="AM1247">
        <f t="shared" ca="1" si="311"/>
        <v>953.61202420217603</v>
      </c>
      <c r="AN1247">
        <f t="shared" ca="1" si="318"/>
        <v>71.458935970053702</v>
      </c>
      <c r="AO1247">
        <f t="shared" ca="1" si="319"/>
        <v>0</v>
      </c>
      <c r="AP1247">
        <f t="shared" ca="1" si="320"/>
        <v>0</v>
      </c>
      <c r="AQ1247">
        <f t="shared" ca="1" si="321"/>
        <v>0</v>
      </c>
      <c r="AR1247">
        <f t="shared" ca="1" si="322"/>
        <v>1686.0828961487359</v>
      </c>
      <c r="AS1247">
        <f t="shared" ca="1" si="323"/>
        <v>2745.1900447795838</v>
      </c>
      <c r="AT1247">
        <f t="shared" ca="1" si="324"/>
        <v>1570.5182835585269</v>
      </c>
    </row>
    <row r="1248" spans="1:46" hidden="1">
      <c r="A1248" t="str">
        <f ca="1">IF(ISNA(A$1), 0, OFFSET(data!$A$1, ROW()-1, A$1-1))</f>
        <v>Oahu</v>
      </c>
      <c r="B1248">
        <f ca="1">IF(ISNA(B$1), 0, OFFSET(data!$A$1, ROW()-1, B$1-1))</f>
        <v>2050</v>
      </c>
      <c r="C1248" s="8">
        <f ca="1">IF(ISNA(C$1), 0, OFFSET(data!$A$1, ROW()-1, C$1-1))</f>
        <v>55137.833333333336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1061.9559343270801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651.67301068317295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19.634329668343</v>
      </c>
      <c r="T1248">
        <f ca="1">IF(ISNA(T$1), 0, OFFSET(data!$A$1, ROW()-1, T$1-1))</f>
        <v>0</v>
      </c>
      <c r="U1248">
        <f ca="1">IF(ISNA(U$1), 0, OFFSET(data!$A$1, ROW()-1, U$1-1))</f>
        <v>914.786149694389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166.80411430104101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1691.1458296456799</v>
      </c>
      <c r="AD1248">
        <f ca="1">IF(ISNA(AD$1), 0, OFFSET(data!$A$1, ROW()-1, AD$1-1))</f>
        <v>437.10341326138598</v>
      </c>
      <c r="AE1248">
        <f ca="1">IF(ISNA(AE$1), 0, OFFSET(data!$A$1, ROW()-1, AE$1-1))</f>
        <v>0</v>
      </c>
      <c r="AF1248" t="str">
        <f ca="1">IF(ISNA(AF$1), 0, OFFSET(data!$A$1, ROW()-1, AF$1-1))</f>
        <v>peak</v>
      </c>
      <c r="AG1248">
        <f t="shared" ca="1" si="314"/>
        <v>2050</v>
      </c>
      <c r="AH1248">
        <f t="shared" ca="1" si="315"/>
        <v>12</v>
      </c>
      <c r="AI1248">
        <f t="shared" ca="1" si="316"/>
        <v>15</v>
      </c>
      <c r="AJ1248" t="str">
        <f t="shared" ca="1" si="312"/>
        <v/>
      </c>
      <c r="AK1248" t="str">
        <f t="shared" ca="1" si="317"/>
        <v>20:00</v>
      </c>
      <c r="AL1248" s="4">
        <f t="shared" ca="1" si="313"/>
        <v>0</v>
      </c>
      <c r="AM1248">
        <f t="shared" ca="1" si="311"/>
        <v>914.786149694389</v>
      </c>
      <c r="AN1248">
        <f t="shared" ca="1" si="318"/>
        <v>19.634329668343</v>
      </c>
      <c r="AO1248">
        <f t="shared" ca="1" si="319"/>
        <v>0</v>
      </c>
      <c r="AP1248">
        <f t="shared" ca="1" si="320"/>
        <v>0</v>
      </c>
      <c r="AQ1248">
        <f t="shared" ca="1" si="321"/>
        <v>0</v>
      </c>
      <c r="AR1248">
        <f t="shared" ca="1" si="322"/>
        <v>1713.6289450102531</v>
      </c>
      <c r="AS1248">
        <f t="shared" ca="1" si="323"/>
        <v>2772.7360936411033</v>
      </c>
      <c r="AT1248">
        <f t="shared" ca="1" si="324"/>
        <v>1518.693677256816</v>
      </c>
    </row>
    <row r="1249" spans="1:46" hidden="1">
      <c r="A1249" t="str">
        <f ca="1">IF(ISNA(A$1), 0, OFFSET(data!$A$1, ROW()-1, A$1-1))</f>
        <v>Oahu</v>
      </c>
      <c r="B1249">
        <f ca="1">IF(ISNA(B$1), 0, OFFSET(data!$A$1, ROW()-1, B$1-1))</f>
        <v>2050</v>
      </c>
      <c r="C1249" s="8">
        <f ca="1">IF(ISNA(C$1), 0, OFFSET(data!$A$1, ROW()-1, C$1-1))</f>
        <v>55137.916666666664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1017.82307040489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702.16126466728701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851.018956103851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166.80411430104101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1761.2684132981401</v>
      </c>
      <c r="AD1249">
        <f ca="1">IF(ISNA(AD$1), 0, OFFSET(data!$A$1, ROW()-1, AD$1-1))</f>
        <v>437.10341326138598</v>
      </c>
      <c r="AE1249">
        <f ca="1">IF(ISNA(AE$1), 0, OFFSET(data!$A$1, ROW()-1, AE$1-1))</f>
        <v>0</v>
      </c>
      <c r="AF1249" t="str">
        <f ca="1">IF(ISNA(AF$1), 0, OFFSET(data!$A$1, ROW()-1, AF$1-1))</f>
        <v>peak</v>
      </c>
      <c r="AG1249">
        <f t="shared" ca="1" si="314"/>
        <v>2050</v>
      </c>
      <c r="AH1249">
        <f t="shared" ca="1" si="315"/>
        <v>12</v>
      </c>
      <c r="AI1249">
        <f t="shared" ca="1" si="316"/>
        <v>15</v>
      </c>
      <c r="AJ1249" t="str">
        <f t="shared" ca="1" si="312"/>
        <v/>
      </c>
      <c r="AK1249" t="str">
        <f t="shared" ca="1" si="317"/>
        <v>22:00</v>
      </c>
      <c r="AL1249" s="4">
        <f t="shared" ca="1" si="313"/>
        <v>0</v>
      </c>
      <c r="AM1249">
        <f t="shared" ca="1" si="311"/>
        <v>851.018956103851</v>
      </c>
      <c r="AN1249">
        <f t="shared" ca="1" si="318"/>
        <v>0</v>
      </c>
      <c r="AO1249">
        <f t="shared" ca="1" si="319"/>
        <v>0</v>
      </c>
      <c r="AP1249">
        <f t="shared" ca="1" si="320"/>
        <v>0</v>
      </c>
      <c r="AQ1249">
        <f t="shared" ca="1" si="321"/>
        <v>0</v>
      </c>
      <c r="AR1249">
        <f t="shared" ca="1" si="322"/>
        <v>1719.9843350721771</v>
      </c>
      <c r="AS1249">
        <f t="shared" ca="1" si="323"/>
        <v>2779.09148370303</v>
      </c>
      <c r="AT1249">
        <f t="shared" ca="1" si="324"/>
        <v>1454.9264836662778</v>
      </c>
    </row>
    <row r="1250" spans="1:46" hidden="1">
      <c r="A1250">
        <f ca="1">IF(ISNA(A$1), 0, OFFSET(data!$A$1, ROW()-1, A$1-1))</f>
        <v>0</v>
      </c>
      <c r="B1250">
        <f ca="1">IF(ISNA(B$1), 0, OFFSET(data!$A$1, ROW()-1, B$1-1))</f>
        <v>0</v>
      </c>
      <c r="C1250" s="8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0, OFFSET(data!$A$1, ROW()-1, AD$1-1))</f>
        <v>0</v>
      </c>
      <c r="AE1250">
        <f ca="1">IF(ISNA(AE$1), 0, OFFSET(data!$A$1, ROW()-1, AE$1-1))</f>
        <v>0</v>
      </c>
      <c r="AF1250">
        <f ca="1">IF(ISNA(AF$1), 0, OFFSET(data!$A$1, ROW()-1, AF$1-1))</f>
        <v>0</v>
      </c>
      <c r="AG1250">
        <f t="shared" ca="1" si="314"/>
        <v>1900</v>
      </c>
      <c r="AH1250">
        <f t="shared" ca="1" si="315"/>
        <v>1</v>
      </c>
      <c r="AI1250">
        <f t="shared" ca="1" si="316"/>
        <v>0</v>
      </c>
      <c r="AJ1250" t="str">
        <f t="shared" ca="1" si="312"/>
        <v/>
      </c>
      <c r="AK1250" t="str">
        <f t="shared" ca="1" si="317"/>
        <v>00:00</v>
      </c>
      <c r="AL1250" s="4">
        <f t="shared" ca="1" si="313"/>
        <v>0</v>
      </c>
      <c r="AM1250">
        <f t="shared" ca="1" si="311"/>
        <v>0</v>
      </c>
      <c r="AN1250">
        <f t="shared" ca="1" si="318"/>
        <v>0</v>
      </c>
      <c r="AO1250">
        <f t="shared" ca="1" si="319"/>
        <v>0</v>
      </c>
      <c r="AP1250">
        <f t="shared" ca="1" si="320"/>
        <v>0</v>
      </c>
      <c r="AQ1250">
        <f t="shared" ca="1" si="321"/>
        <v>0</v>
      </c>
      <c r="AR1250">
        <f t="shared" ca="1" si="322"/>
        <v>0</v>
      </c>
      <c r="AS1250">
        <f t="shared" ca="1" si="323"/>
        <v>0</v>
      </c>
      <c r="AT1250">
        <f t="shared" ca="1" si="324"/>
        <v>0</v>
      </c>
    </row>
    <row r="1251" spans="1:46" hidden="1">
      <c r="A1251">
        <f ca="1">IF(ISNA(A$1), 0, OFFSET(data!$A$1, ROW()-1, A$1-1))</f>
        <v>0</v>
      </c>
      <c r="B1251">
        <f ca="1">IF(ISNA(B$1), 0, OFFSET(data!$A$1, ROW()-1, B$1-1))</f>
        <v>0</v>
      </c>
      <c r="C1251" s="8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0, OFFSET(data!$A$1, ROW()-1, AD$1-1))</f>
        <v>0</v>
      </c>
      <c r="AE1251">
        <f ca="1">IF(ISNA(AE$1), 0, OFFSET(data!$A$1, ROW()-1, AE$1-1))</f>
        <v>0</v>
      </c>
      <c r="AF1251">
        <f ca="1">IF(ISNA(AF$1), 0, OFFSET(data!$A$1, ROW()-1, AF$1-1))</f>
        <v>0</v>
      </c>
      <c r="AG1251">
        <f t="shared" ca="1" si="314"/>
        <v>1900</v>
      </c>
      <c r="AH1251">
        <f t="shared" ca="1" si="315"/>
        <v>1</v>
      </c>
      <c r="AI1251">
        <f t="shared" ca="1" si="316"/>
        <v>0</v>
      </c>
      <c r="AJ1251" t="str">
        <f t="shared" ca="1" si="312"/>
        <v/>
      </c>
      <c r="AK1251" t="str">
        <f t="shared" ca="1" si="317"/>
        <v>00:00</v>
      </c>
      <c r="AL1251" s="4">
        <f t="shared" ca="1" si="313"/>
        <v>0</v>
      </c>
      <c r="AM1251">
        <f t="shared" ca="1" si="311"/>
        <v>0</v>
      </c>
      <c r="AN1251">
        <f t="shared" ca="1" si="318"/>
        <v>0</v>
      </c>
      <c r="AO1251">
        <f t="shared" ca="1" si="319"/>
        <v>0</v>
      </c>
      <c r="AP1251">
        <f t="shared" ca="1" si="320"/>
        <v>0</v>
      </c>
      <c r="AQ1251">
        <f t="shared" ca="1" si="321"/>
        <v>0</v>
      </c>
      <c r="AR1251">
        <f t="shared" ca="1" si="322"/>
        <v>0</v>
      </c>
      <c r="AS1251">
        <f t="shared" ca="1" si="323"/>
        <v>0</v>
      </c>
      <c r="AT1251">
        <f t="shared" ca="1" si="324"/>
        <v>0</v>
      </c>
    </row>
    <row r="1252" spans="1:46" hidden="1">
      <c r="A1252">
        <f ca="1">IF(ISNA(A$1), 0, OFFSET(data!$A$1, ROW()-1, A$1-1))</f>
        <v>0</v>
      </c>
      <c r="B1252">
        <f ca="1">IF(ISNA(B$1), 0, OFFSET(data!$A$1, ROW()-1, B$1-1))</f>
        <v>0</v>
      </c>
      <c r="C1252" s="8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0, OFFSET(data!$A$1, ROW()-1, AD$1-1))</f>
        <v>0</v>
      </c>
      <c r="AE1252">
        <f ca="1">IF(ISNA(AE$1), 0, OFFSET(data!$A$1, ROW()-1, AE$1-1))</f>
        <v>0</v>
      </c>
      <c r="AF1252">
        <f ca="1">IF(ISNA(AF$1), 0, OFFSET(data!$A$1, ROW()-1, AF$1-1))</f>
        <v>0</v>
      </c>
      <c r="AG1252">
        <f t="shared" ca="1" si="314"/>
        <v>1900</v>
      </c>
      <c r="AH1252">
        <f t="shared" ca="1" si="315"/>
        <v>1</v>
      </c>
      <c r="AI1252">
        <f t="shared" ca="1" si="316"/>
        <v>0</v>
      </c>
      <c r="AJ1252" t="str">
        <f t="shared" ca="1" si="312"/>
        <v/>
      </c>
      <c r="AK1252" t="str">
        <f t="shared" ca="1" si="317"/>
        <v>00:00</v>
      </c>
      <c r="AL1252" s="4">
        <f t="shared" ca="1" si="313"/>
        <v>0</v>
      </c>
      <c r="AM1252">
        <f t="shared" ca="1" si="311"/>
        <v>0</v>
      </c>
      <c r="AN1252">
        <f t="shared" ca="1" si="318"/>
        <v>0</v>
      </c>
      <c r="AO1252">
        <f t="shared" ca="1" si="319"/>
        <v>0</v>
      </c>
      <c r="AP1252">
        <f t="shared" ca="1" si="320"/>
        <v>0</v>
      </c>
      <c r="AQ1252">
        <f t="shared" ca="1" si="321"/>
        <v>0</v>
      </c>
      <c r="AR1252">
        <f t="shared" ca="1" si="322"/>
        <v>0</v>
      </c>
      <c r="AS1252">
        <f t="shared" ca="1" si="323"/>
        <v>0</v>
      </c>
      <c r="AT1252">
        <f t="shared" ca="1" si="324"/>
        <v>0</v>
      </c>
    </row>
    <row r="1253" spans="1:46" hidden="1">
      <c r="A1253">
        <f ca="1">IF(ISNA(A$1), 0, OFFSET(data!$A$1, ROW()-1, A$1-1))</f>
        <v>0</v>
      </c>
      <c r="B1253">
        <f ca="1">IF(ISNA(B$1), 0, OFFSET(data!$A$1, ROW()-1, B$1-1))</f>
        <v>0</v>
      </c>
      <c r="C1253" s="8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0, OFFSET(data!$A$1, ROW()-1, AD$1-1))</f>
        <v>0</v>
      </c>
      <c r="AE1253">
        <f ca="1">IF(ISNA(AE$1), 0, OFFSET(data!$A$1, ROW()-1, AE$1-1))</f>
        <v>0</v>
      </c>
      <c r="AF1253">
        <f ca="1">IF(ISNA(AF$1), 0, OFFSET(data!$A$1, ROW()-1, AF$1-1))</f>
        <v>0</v>
      </c>
      <c r="AG1253">
        <f t="shared" ca="1" si="314"/>
        <v>1900</v>
      </c>
      <c r="AH1253">
        <f t="shared" ca="1" si="315"/>
        <v>1</v>
      </c>
      <c r="AI1253">
        <f t="shared" ca="1" si="316"/>
        <v>0</v>
      </c>
      <c r="AJ1253" t="str">
        <f t="shared" ca="1" si="312"/>
        <v/>
      </c>
      <c r="AK1253" t="str">
        <f t="shared" ca="1" si="317"/>
        <v>00:00</v>
      </c>
      <c r="AL1253" s="4">
        <f t="shared" ca="1" si="313"/>
        <v>0</v>
      </c>
      <c r="AM1253">
        <f t="shared" ca="1" si="311"/>
        <v>0</v>
      </c>
      <c r="AN1253">
        <f t="shared" ca="1" si="318"/>
        <v>0</v>
      </c>
      <c r="AO1253">
        <f t="shared" ca="1" si="319"/>
        <v>0</v>
      </c>
      <c r="AP1253">
        <f t="shared" ca="1" si="320"/>
        <v>0</v>
      </c>
      <c r="AQ1253">
        <f t="shared" ca="1" si="321"/>
        <v>0</v>
      </c>
      <c r="AR1253">
        <f t="shared" ca="1" si="322"/>
        <v>0</v>
      </c>
      <c r="AS1253">
        <f t="shared" ca="1" si="323"/>
        <v>0</v>
      </c>
      <c r="AT1253">
        <f t="shared" ca="1" si="324"/>
        <v>0</v>
      </c>
    </row>
    <row r="1254" spans="1:46" hidden="1">
      <c r="A1254">
        <f ca="1">IF(ISNA(A$1), 0, OFFSET(data!$A$1, ROW()-1, A$1-1))</f>
        <v>0</v>
      </c>
      <c r="B1254">
        <f ca="1">IF(ISNA(B$1), 0, OFFSET(data!$A$1, ROW()-1, B$1-1))</f>
        <v>0</v>
      </c>
      <c r="C1254" s="8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0, OFFSET(data!$A$1, ROW()-1, AD$1-1))</f>
        <v>0</v>
      </c>
      <c r="AE1254">
        <f ca="1">IF(ISNA(AE$1), 0, OFFSET(data!$A$1, ROW()-1, AE$1-1))</f>
        <v>0</v>
      </c>
      <c r="AF1254">
        <f ca="1">IF(ISNA(AF$1), 0, OFFSET(data!$A$1, ROW()-1, AF$1-1))</f>
        <v>0</v>
      </c>
      <c r="AG1254">
        <f t="shared" ca="1" si="314"/>
        <v>1900</v>
      </c>
      <c r="AH1254">
        <f t="shared" ca="1" si="315"/>
        <v>1</v>
      </c>
      <c r="AI1254">
        <f t="shared" ca="1" si="316"/>
        <v>0</v>
      </c>
      <c r="AJ1254" t="str">
        <f t="shared" ca="1" si="312"/>
        <v/>
      </c>
      <c r="AK1254" t="str">
        <f t="shared" ca="1" si="317"/>
        <v>00:00</v>
      </c>
      <c r="AL1254" s="4">
        <f t="shared" ca="1" si="313"/>
        <v>0</v>
      </c>
      <c r="AM1254">
        <f t="shared" ca="1" si="311"/>
        <v>0</v>
      </c>
      <c r="AN1254">
        <f t="shared" ca="1" si="318"/>
        <v>0</v>
      </c>
      <c r="AO1254">
        <f t="shared" ca="1" si="319"/>
        <v>0</v>
      </c>
      <c r="AP1254">
        <f t="shared" ca="1" si="320"/>
        <v>0</v>
      </c>
      <c r="AQ1254">
        <f t="shared" ca="1" si="321"/>
        <v>0</v>
      </c>
      <c r="AR1254">
        <f t="shared" ca="1" si="322"/>
        <v>0</v>
      </c>
      <c r="AS1254">
        <f t="shared" ca="1" si="323"/>
        <v>0</v>
      </c>
      <c r="AT1254">
        <f t="shared" ca="1" si="324"/>
        <v>0</v>
      </c>
    </row>
    <row r="1255" spans="1:46" hidden="1">
      <c r="A1255">
        <f ca="1">IF(ISNA(A$1), 0, OFFSET(data!$A$1, ROW()-1, A$1-1))</f>
        <v>0</v>
      </c>
      <c r="B1255">
        <f ca="1">IF(ISNA(B$1), 0, OFFSET(data!$A$1, ROW()-1, B$1-1))</f>
        <v>0</v>
      </c>
      <c r="C1255" s="8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0, OFFSET(data!$A$1, ROW()-1, AD$1-1))</f>
        <v>0</v>
      </c>
      <c r="AE1255">
        <f ca="1">IF(ISNA(AE$1), 0, OFFSET(data!$A$1, ROW()-1, AE$1-1))</f>
        <v>0</v>
      </c>
      <c r="AF1255">
        <f ca="1">IF(ISNA(AF$1), 0, OFFSET(data!$A$1, ROW()-1, AF$1-1))</f>
        <v>0</v>
      </c>
      <c r="AG1255">
        <f t="shared" ca="1" si="314"/>
        <v>1900</v>
      </c>
      <c r="AH1255">
        <f t="shared" ca="1" si="315"/>
        <v>1</v>
      </c>
      <c r="AI1255">
        <f t="shared" ca="1" si="316"/>
        <v>0</v>
      </c>
      <c r="AJ1255" t="str">
        <f t="shared" ca="1" si="312"/>
        <v/>
      </c>
      <c r="AK1255" t="str">
        <f t="shared" ca="1" si="317"/>
        <v>00:00</v>
      </c>
      <c r="AL1255" s="4">
        <f t="shared" ca="1" si="313"/>
        <v>0</v>
      </c>
      <c r="AM1255">
        <f t="shared" ca="1" si="311"/>
        <v>0</v>
      </c>
      <c r="AN1255">
        <f t="shared" ca="1" si="318"/>
        <v>0</v>
      </c>
      <c r="AO1255">
        <f t="shared" ca="1" si="319"/>
        <v>0</v>
      </c>
      <c r="AP1255">
        <f t="shared" ca="1" si="320"/>
        <v>0</v>
      </c>
      <c r="AQ1255">
        <f t="shared" ca="1" si="321"/>
        <v>0</v>
      </c>
      <c r="AR1255">
        <f t="shared" ca="1" si="322"/>
        <v>0</v>
      </c>
      <c r="AS1255">
        <f t="shared" ca="1" si="323"/>
        <v>0</v>
      </c>
      <c r="AT1255">
        <f t="shared" ca="1" si="324"/>
        <v>0</v>
      </c>
    </row>
    <row r="1256" spans="1:46" hidden="1">
      <c r="A1256">
        <f ca="1">IF(ISNA(A$1), 0, OFFSET(data!$A$1, ROW()-1, A$1-1))</f>
        <v>0</v>
      </c>
      <c r="B1256">
        <f ca="1">IF(ISNA(B$1), 0, OFFSET(data!$A$1, ROW()-1, B$1-1))</f>
        <v>0</v>
      </c>
      <c r="C1256" s="8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0, OFFSET(data!$A$1, ROW()-1, AD$1-1))</f>
        <v>0</v>
      </c>
      <c r="AE1256">
        <f ca="1">IF(ISNA(AE$1), 0, OFFSET(data!$A$1, ROW()-1, AE$1-1))</f>
        <v>0</v>
      </c>
      <c r="AF1256">
        <f ca="1">IF(ISNA(AF$1), 0, OFFSET(data!$A$1, ROW()-1, AF$1-1))</f>
        <v>0</v>
      </c>
      <c r="AG1256">
        <f t="shared" ca="1" si="314"/>
        <v>1900</v>
      </c>
      <c r="AH1256">
        <f t="shared" ca="1" si="315"/>
        <v>1</v>
      </c>
      <c r="AI1256">
        <f t="shared" ca="1" si="316"/>
        <v>0</v>
      </c>
      <c r="AJ1256" t="str">
        <f t="shared" ca="1" si="312"/>
        <v/>
      </c>
      <c r="AK1256" t="str">
        <f t="shared" ca="1" si="317"/>
        <v>00:00</v>
      </c>
      <c r="AL1256" s="4">
        <f t="shared" ca="1" si="313"/>
        <v>0</v>
      </c>
      <c r="AM1256">
        <f t="shared" ca="1" si="311"/>
        <v>0</v>
      </c>
      <c r="AN1256">
        <f t="shared" ca="1" si="318"/>
        <v>0</v>
      </c>
      <c r="AO1256">
        <f t="shared" ca="1" si="319"/>
        <v>0</v>
      </c>
      <c r="AP1256">
        <f t="shared" ca="1" si="320"/>
        <v>0</v>
      </c>
      <c r="AQ1256">
        <f t="shared" ca="1" si="321"/>
        <v>0</v>
      </c>
      <c r="AR1256">
        <f t="shared" ca="1" si="322"/>
        <v>0</v>
      </c>
      <c r="AS1256">
        <f t="shared" ca="1" si="323"/>
        <v>0</v>
      </c>
      <c r="AT1256">
        <f t="shared" ca="1" si="324"/>
        <v>0</v>
      </c>
    </row>
    <row r="1257" spans="1:46" hidden="1">
      <c r="A1257">
        <f ca="1">IF(ISNA(A$1), 0, OFFSET(data!$A$1, ROW()-1, A$1-1))</f>
        <v>0</v>
      </c>
      <c r="B1257">
        <f ca="1">IF(ISNA(B$1), 0, OFFSET(data!$A$1, ROW()-1, B$1-1))</f>
        <v>0</v>
      </c>
      <c r="C1257" s="8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0, OFFSET(data!$A$1, ROW()-1, AD$1-1))</f>
        <v>0</v>
      </c>
      <c r="AE1257">
        <f ca="1">IF(ISNA(AE$1), 0, OFFSET(data!$A$1, ROW()-1, AE$1-1))</f>
        <v>0</v>
      </c>
      <c r="AF1257">
        <f ca="1">IF(ISNA(AF$1), 0, OFFSET(data!$A$1, ROW()-1, AF$1-1))</f>
        <v>0</v>
      </c>
      <c r="AG1257">
        <f t="shared" ca="1" si="314"/>
        <v>1900</v>
      </c>
      <c r="AH1257">
        <f t="shared" ca="1" si="315"/>
        <v>1</v>
      </c>
      <c r="AI1257">
        <f t="shared" ca="1" si="316"/>
        <v>0</v>
      </c>
      <c r="AJ1257" t="str">
        <f t="shared" ca="1" si="312"/>
        <v/>
      </c>
      <c r="AK1257" t="str">
        <f t="shared" ca="1" si="317"/>
        <v>00:00</v>
      </c>
      <c r="AL1257" s="4">
        <f t="shared" ca="1" si="313"/>
        <v>0</v>
      </c>
      <c r="AM1257">
        <f t="shared" ca="1" si="311"/>
        <v>0</v>
      </c>
      <c r="AN1257">
        <f t="shared" ca="1" si="318"/>
        <v>0</v>
      </c>
      <c r="AO1257">
        <f t="shared" ca="1" si="319"/>
        <v>0</v>
      </c>
      <c r="AP1257">
        <f t="shared" ca="1" si="320"/>
        <v>0</v>
      </c>
      <c r="AQ1257">
        <f t="shared" ca="1" si="321"/>
        <v>0</v>
      </c>
      <c r="AR1257">
        <f t="shared" ca="1" si="322"/>
        <v>0</v>
      </c>
      <c r="AS1257">
        <f t="shared" ca="1" si="323"/>
        <v>0</v>
      </c>
      <c r="AT1257">
        <f t="shared" ca="1" si="324"/>
        <v>0</v>
      </c>
    </row>
    <row r="1258" spans="1:46" hidden="1">
      <c r="A1258">
        <f ca="1">IF(ISNA(A$1), 0, OFFSET(data!$A$1, ROW()-1, A$1-1))</f>
        <v>0</v>
      </c>
      <c r="B1258">
        <f ca="1">IF(ISNA(B$1), 0, OFFSET(data!$A$1, ROW()-1, B$1-1))</f>
        <v>0</v>
      </c>
      <c r="C1258" s="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0, OFFSET(data!$A$1, ROW()-1, AD$1-1))</f>
        <v>0</v>
      </c>
      <c r="AE1258">
        <f ca="1">IF(ISNA(AE$1), 0, OFFSET(data!$A$1, ROW()-1, AE$1-1))</f>
        <v>0</v>
      </c>
      <c r="AF1258">
        <f ca="1">IF(ISNA(AF$1), 0, OFFSET(data!$A$1, ROW()-1, AF$1-1))</f>
        <v>0</v>
      </c>
      <c r="AG1258">
        <f t="shared" ca="1" si="314"/>
        <v>1900</v>
      </c>
      <c r="AH1258">
        <f t="shared" ca="1" si="315"/>
        <v>1</v>
      </c>
      <c r="AI1258">
        <f t="shared" ca="1" si="316"/>
        <v>0</v>
      </c>
      <c r="AJ1258" t="str">
        <f t="shared" ca="1" si="312"/>
        <v/>
      </c>
      <c r="AK1258" t="str">
        <f t="shared" ca="1" si="317"/>
        <v>00:00</v>
      </c>
      <c r="AL1258" s="4">
        <f t="shared" ca="1" si="313"/>
        <v>0</v>
      </c>
      <c r="AM1258">
        <f t="shared" ca="1" si="311"/>
        <v>0</v>
      </c>
      <c r="AN1258">
        <f t="shared" ca="1" si="318"/>
        <v>0</v>
      </c>
      <c r="AO1258">
        <f t="shared" ca="1" si="319"/>
        <v>0</v>
      </c>
      <c r="AP1258">
        <f t="shared" ca="1" si="320"/>
        <v>0</v>
      </c>
      <c r="AQ1258">
        <f t="shared" ca="1" si="321"/>
        <v>0</v>
      </c>
      <c r="AR1258">
        <f t="shared" ca="1" si="322"/>
        <v>0</v>
      </c>
      <c r="AS1258">
        <f t="shared" ca="1" si="323"/>
        <v>0</v>
      </c>
      <c r="AT1258">
        <f t="shared" ca="1" si="324"/>
        <v>0</v>
      </c>
    </row>
    <row r="1259" spans="1:46" hidden="1">
      <c r="A1259">
        <f ca="1">IF(ISNA(A$1), 0, OFFSET(data!$A$1, ROW()-1, A$1-1))</f>
        <v>0</v>
      </c>
      <c r="B1259">
        <f ca="1">IF(ISNA(B$1), 0, OFFSET(data!$A$1, ROW()-1, B$1-1))</f>
        <v>0</v>
      </c>
      <c r="C1259" s="8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0, OFFSET(data!$A$1, ROW()-1, AD$1-1))</f>
        <v>0</v>
      </c>
      <c r="AE1259">
        <f ca="1">IF(ISNA(AE$1), 0, OFFSET(data!$A$1, ROW()-1, AE$1-1))</f>
        <v>0</v>
      </c>
      <c r="AF1259">
        <f ca="1">IF(ISNA(AF$1), 0, OFFSET(data!$A$1, ROW()-1, AF$1-1))</f>
        <v>0</v>
      </c>
      <c r="AG1259">
        <f t="shared" ca="1" si="314"/>
        <v>1900</v>
      </c>
      <c r="AH1259">
        <f t="shared" ca="1" si="315"/>
        <v>1</v>
      </c>
      <c r="AI1259">
        <f t="shared" ca="1" si="316"/>
        <v>0</v>
      </c>
      <c r="AJ1259" t="str">
        <f t="shared" ca="1" si="312"/>
        <v/>
      </c>
      <c r="AK1259" t="str">
        <f t="shared" ca="1" si="317"/>
        <v>00:00</v>
      </c>
      <c r="AL1259" s="4">
        <f t="shared" ca="1" si="313"/>
        <v>0</v>
      </c>
      <c r="AM1259">
        <f t="shared" ca="1" si="311"/>
        <v>0</v>
      </c>
      <c r="AN1259">
        <f t="shared" ca="1" si="318"/>
        <v>0</v>
      </c>
      <c r="AO1259">
        <f t="shared" ca="1" si="319"/>
        <v>0</v>
      </c>
      <c r="AP1259">
        <f t="shared" ca="1" si="320"/>
        <v>0</v>
      </c>
      <c r="AQ1259">
        <f t="shared" ca="1" si="321"/>
        <v>0</v>
      </c>
      <c r="AR1259">
        <f t="shared" ca="1" si="322"/>
        <v>0</v>
      </c>
      <c r="AS1259">
        <f t="shared" ca="1" si="323"/>
        <v>0</v>
      </c>
      <c r="AT1259">
        <f t="shared" ca="1" si="324"/>
        <v>0</v>
      </c>
    </row>
    <row r="1260" spans="1:46" hidden="1">
      <c r="A1260">
        <f ca="1">IF(ISNA(A$1), 0, OFFSET(data!$A$1, ROW()-1, A$1-1))</f>
        <v>0</v>
      </c>
      <c r="B1260">
        <f ca="1">IF(ISNA(B$1), 0, OFFSET(data!$A$1, ROW()-1, B$1-1))</f>
        <v>0</v>
      </c>
      <c r="C1260" s="8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0, OFFSET(data!$A$1, ROW()-1, AD$1-1))</f>
        <v>0</v>
      </c>
      <c r="AE1260">
        <f ca="1">IF(ISNA(AE$1), 0, OFFSET(data!$A$1, ROW()-1, AE$1-1))</f>
        <v>0</v>
      </c>
      <c r="AF1260">
        <f ca="1">IF(ISNA(AF$1), 0, OFFSET(data!$A$1, ROW()-1, AF$1-1))</f>
        <v>0</v>
      </c>
      <c r="AG1260">
        <f t="shared" ca="1" si="314"/>
        <v>1900</v>
      </c>
      <c r="AH1260">
        <f t="shared" ca="1" si="315"/>
        <v>1</v>
      </c>
      <c r="AI1260">
        <f t="shared" ca="1" si="316"/>
        <v>0</v>
      </c>
      <c r="AJ1260" t="str">
        <f t="shared" ca="1" si="312"/>
        <v/>
      </c>
      <c r="AK1260" t="str">
        <f t="shared" ca="1" si="317"/>
        <v>00:00</v>
      </c>
      <c r="AL1260" s="4">
        <f t="shared" ca="1" si="313"/>
        <v>0</v>
      </c>
      <c r="AM1260">
        <f t="shared" ca="1" si="311"/>
        <v>0</v>
      </c>
      <c r="AN1260">
        <f t="shared" ca="1" si="318"/>
        <v>0</v>
      </c>
      <c r="AO1260">
        <f t="shared" ca="1" si="319"/>
        <v>0</v>
      </c>
      <c r="AP1260">
        <f t="shared" ca="1" si="320"/>
        <v>0</v>
      </c>
      <c r="AQ1260">
        <f t="shared" ca="1" si="321"/>
        <v>0</v>
      </c>
      <c r="AR1260">
        <f t="shared" ca="1" si="322"/>
        <v>0</v>
      </c>
      <c r="AS1260">
        <f t="shared" ca="1" si="323"/>
        <v>0</v>
      </c>
      <c r="AT1260">
        <f t="shared" ca="1" si="324"/>
        <v>0</v>
      </c>
    </row>
    <row r="1261" spans="1:46" hidden="1">
      <c r="A1261">
        <f ca="1">IF(ISNA(A$1), 0, OFFSET(data!$A$1, ROW()-1, A$1-1))</f>
        <v>0</v>
      </c>
      <c r="B1261">
        <f ca="1">IF(ISNA(B$1), 0, OFFSET(data!$A$1, ROW()-1, B$1-1))</f>
        <v>0</v>
      </c>
      <c r="C1261" s="8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0, OFFSET(data!$A$1, ROW()-1, AD$1-1))</f>
        <v>0</v>
      </c>
      <c r="AE1261">
        <f ca="1">IF(ISNA(AE$1), 0, OFFSET(data!$A$1, ROW()-1, AE$1-1))</f>
        <v>0</v>
      </c>
      <c r="AF1261">
        <f ca="1">IF(ISNA(AF$1), 0, OFFSET(data!$A$1, ROW()-1, AF$1-1))</f>
        <v>0</v>
      </c>
      <c r="AG1261">
        <f t="shared" ca="1" si="314"/>
        <v>1900</v>
      </c>
      <c r="AH1261">
        <f t="shared" ca="1" si="315"/>
        <v>1</v>
      </c>
      <c r="AI1261">
        <f t="shared" ca="1" si="316"/>
        <v>0</v>
      </c>
      <c r="AJ1261" t="str">
        <f t="shared" ca="1" si="312"/>
        <v/>
      </c>
      <c r="AK1261" t="str">
        <f t="shared" ca="1" si="317"/>
        <v>00:00</v>
      </c>
      <c r="AL1261" s="4">
        <f t="shared" ca="1" si="313"/>
        <v>0</v>
      </c>
      <c r="AM1261">
        <f t="shared" ca="1" si="311"/>
        <v>0</v>
      </c>
      <c r="AN1261">
        <f t="shared" ca="1" si="318"/>
        <v>0</v>
      </c>
      <c r="AO1261">
        <f t="shared" ca="1" si="319"/>
        <v>0</v>
      </c>
      <c r="AP1261">
        <f t="shared" ca="1" si="320"/>
        <v>0</v>
      </c>
      <c r="AQ1261">
        <f t="shared" ca="1" si="321"/>
        <v>0</v>
      </c>
      <c r="AR1261">
        <f t="shared" ca="1" si="322"/>
        <v>0</v>
      </c>
      <c r="AS1261">
        <f t="shared" ca="1" si="323"/>
        <v>0</v>
      </c>
      <c r="AT1261">
        <f t="shared" ca="1" si="324"/>
        <v>0</v>
      </c>
    </row>
    <row r="1262" spans="1:46" hidden="1">
      <c r="A1262">
        <f ca="1">IF(ISNA(A$1), 0, OFFSET(data!$A$1, ROW()-1, A$1-1))</f>
        <v>0</v>
      </c>
      <c r="B1262">
        <f ca="1">IF(ISNA(B$1), 0, OFFSET(data!$A$1, ROW()-1, B$1-1))</f>
        <v>0</v>
      </c>
      <c r="C1262" s="8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0, OFFSET(data!$A$1, ROW()-1, AD$1-1))</f>
        <v>0</v>
      </c>
      <c r="AE1262">
        <f ca="1">IF(ISNA(AE$1), 0, OFFSET(data!$A$1, ROW()-1, AE$1-1))</f>
        <v>0</v>
      </c>
      <c r="AF1262">
        <f ca="1">IF(ISNA(AF$1), 0, OFFSET(data!$A$1, ROW()-1, AF$1-1))</f>
        <v>0</v>
      </c>
      <c r="AG1262">
        <f t="shared" ca="1" si="314"/>
        <v>1900</v>
      </c>
      <c r="AH1262">
        <f t="shared" ca="1" si="315"/>
        <v>1</v>
      </c>
      <c r="AI1262">
        <f t="shared" ca="1" si="316"/>
        <v>0</v>
      </c>
      <c r="AJ1262" t="str">
        <f t="shared" ca="1" si="312"/>
        <v/>
      </c>
      <c r="AK1262" t="str">
        <f t="shared" ca="1" si="317"/>
        <v>00:00</v>
      </c>
      <c r="AL1262" s="4">
        <f t="shared" ca="1" si="313"/>
        <v>0</v>
      </c>
      <c r="AM1262">
        <f t="shared" ca="1" si="311"/>
        <v>0</v>
      </c>
      <c r="AN1262">
        <f t="shared" ca="1" si="318"/>
        <v>0</v>
      </c>
      <c r="AO1262">
        <f t="shared" ca="1" si="319"/>
        <v>0</v>
      </c>
      <c r="AP1262">
        <f t="shared" ca="1" si="320"/>
        <v>0</v>
      </c>
      <c r="AQ1262">
        <f t="shared" ca="1" si="321"/>
        <v>0</v>
      </c>
      <c r="AR1262">
        <f t="shared" ca="1" si="322"/>
        <v>0</v>
      </c>
      <c r="AS1262">
        <f t="shared" ca="1" si="323"/>
        <v>0</v>
      </c>
      <c r="AT1262">
        <f t="shared" ca="1" si="324"/>
        <v>0</v>
      </c>
    </row>
    <row r="1263" spans="1:46" hidden="1">
      <c r="A1263">
        <f ca="1">IF(ISNA(A$1), 0, OFFSET(data!$A$1, ROW()-1, A$1-1))</f>
        <v>0</v>
      </c>
      <c r="B1263">
        <f ca="1">IF(ISNA(B$1), 0, OFFSET(data!$A$1, ROW()-1, B$1-1))</f>
        <v>0</v>
      </c>
      <c r="C1263" s="8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0, OFFSET(data!$A$1, ROW()-1, AD$1-1))</f>
        <v>0</v>
      </c>
      <c r="AE1263">
        <f ca="1">IF(ISNA(AE$1), 0, OFFSET(data!$A$1, ROW()-1, AE$1-1))</f>
        <v>0</v>
      </c>
      <c r="AF1263">
        <f ca="1">IF(ISNA(AF$1), 0, OFFSET(data!$A$1, ROW()-1, AF$1-1))</f>
        <v>0</v>
      </c>
      <c r="AG1263">
        <f t="shared" ca="1" si="314"/>
        <v>1900</v>
      </c>
      <c r="AH1263">
        <f t="shared" ca="1" si="315"/>
        <v>1</v>
      </c>
      <c r="AI1263">
        <f t="shared" ca="1" si="316"/>
        <v>0</v>
      </c>
      <c r="AJ1263" t="str">
        <f t="shared" ca="1" si="312"/>
        <v/>
      </c>
      <c r="AK1263" t="str">
        <f t="shared" ca="1" si="317"/>
        <v>00:00</v>
      </c>
      <c r="AL1263" s="4">
        <f t="shared" ca="1" si="313"/>
        <v>0</v>
      </c>
      <c r="AM1263">
        <f t="shared" ca="1" si="311"/>
        <v>0</v>
      </c>
      <c r="AN1263">
        <f t="shared" ca="1" si="318"/>
        <v>0</v>
      </c>
      <c r="AO1263">
        <f t="shared" ca="1" si="319"/>
        <v>0</v>
      </c>
      <c r="AP1263">
        <f t="shared" ca="1" si="320"/>
        <v>0</v>
      </c>
      <c r="AQ1263">
        <f t="shared" ca="1" si="321"/>
        <v>0</v>
      </c>
      <c r="AR1263">
        <f t="shared" ca="1" si="322"/>
        <v>0</v>
      </c>
      <c r="AS1263">
        <f t="shared" ca="1" si="323"/>
        <v>0</v>
      </c>
      <c r="AT1263">
        <f t="shared" ca="1" si="324"/>
        <v>0</v>
      </c>
    </row>
    <row r="1264" spans="1:46" hidden="1">
      <c r="A1264">
        <f ca="1">IF(ISNA(A$1), 0, OFFSET(data!$A$1, ROW()-1, A$1-1))</f>
        <v>0</v>
      </c>
      <c r="B1264">
        <f ca="1">IF(ISNA(B$1), 0, OFFSET(data!$A$1, ROW()-1, B$1-1))</f>
        <v>0</v>
      </c>
      <c r="C1264" s="8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0, OFFSET(data!$A$1, ROW()-1, AD$1-1))</f>
        <v>0</v>
      </c>
      <c r="AE1264">
        <f ca="1">IF(ISNA(AE$1), 0, OFFSET(data!$A$1, ROW()-1, AE$1-1))</f>
        <v>0</v>
      </c>
      <c r="AF1264">
        <f ca="1">IF(ISNA(AF$1), 0, OFFSET(data!$A$1, ROW()-1, AF$1-1))</f>
        <v>0</v>
      </c>
      <c r="AG1264">
        <f t="shared" ca="1" si="314"/>
        <v>1900</v>
      </c>
      <c r="AH1264">
        <f t="shared" ca="1" si="315"/>
        <v>1</v>
      </c>
      <c r="AI1264">
        <f t="shared" ca="1" si="316"/>
        <v>0</v>
      </c>
      <c r="AJ1264" t="str">
        <f t="shared" ca="1" si="312"/>
        <v/>
      </c>
      <c r="AK1264" t="str">
        <f t="shared" ca="1" si="317"/>
        <v>00:00</v>
      </c>
      <c r="AL1264" s="4">
        <f t="shared" ca="1" si="313"/>
        <v>0</v>
      </c>
      <c r="AM1264">
        <f t="shared" ca="1" si="311"/>
        <v>0</v>
      </c>
      <c r="AN1264">
        <f t="shared" ca="1" si="318"/>
        <v>0</v>
      </c>
      <c r="AO1264">
        <f t="shared" ca="1" si="319"/>
        <v>0</v>
      </c>
      <c r="AP1264">
        <f t="shared" ca="1" si="320"/>
        <v>0</v>
      </c>
      <c r="AQ1264">
        <f t="shared" ca="1" si="321"/>
        <v>0</v>
      </c>
      <c r="AR1264">
        <f t="shared" ca="1" si="322"/>
        <v>0</v>
      </c>
      <c r="AS1264">
        <f t="shared" ca="1" si="323"/>
        <v>0</v>
      </c>
      <c r="AT1264">
        <f t="shared" ca="1" si="324"/>
        <v>0</v>
      </c>
    </row>
    <row r="1265" spans="1:46" hidden="1">
      <c r="A1265">
        <f ca="1">IF(ISNA(A$1), 0, OFFSET(data!$A$1, ROW()-1, A$1-1))</f>
        <v>0</v>
      </c>
      <c r="B1265">
        <f ca="1">IF(ISNA(B$1), 0, OFFSET(data!$A$1, ROW()-1, B$1-1))</f>
        <v>0</v>
      </c>
      <c r="C1265" s="8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0, OFFSET(data!$A$1, ROW()-1, AD$1-1))</f>
        <v>0</v>
      </c>
      <c r="AE1265">
        <f ca="1">IF(ISNA(AE$1), 0, OFFSET(data!$A$1, ROW()-1, AE$1-1))</f>
        <v>0</v>
      </c>
      <c r="AF1265">
        <f ca="1">IF(ISNA(AF$1), 0, OFFSET(data!$A$1, ROW()-1, AF$1-1))</f>
        <v>0</v>
      </c>
      <c r="AG1265">
        <f t="shared" ca="1" si="314"/>
        <v>1900</v>
      </c>
      <c r="AH1265">
        <f t="shared" ca="1" si="315"/>
        <v>1</v>
      </c>
      <c r="AI1265">
        <f t="shared" ca="1" si="316"/>
        <v>0</v>
      </c>
      <c r="AJ1265" t="str">
        <f t="shared" ca="1" si="312"/>
        <v/>
      </c>
      <c r="AK1265" t="str">
        <f t="shared" ca="1" si="317"/>
        <v>00:00</v>
      </c>
      <c r="AL1265" s="4">
        <f t="shared" ca="1" si="313"/>
        <v>0</v>
      </c>
      <c r="AM1265">
        <f t="shared" ca="1" si="311"/>
        <v>0</v>
      </c>
      <c r="AN1265">
        <f t="shared" ca="1" si="318"/>
        <v>0</v>
      </c>
      <c r="AO1265">
        <f t="shared" ca="1" si="319"/>
        <v>0</v>
      </c>
      <c r="AP1265">
        <f t="shared" ca="1" si="320"/>
        <v>0</v>
      </c>
      <c r="AQ1265">
        <f t="shared" ca="1" si="321"/>
        <v>0</v>
      </c>
      <c r="AR1265">
        <f t="shared" ca="1" si="322"/>
        <v>0</v>
      </c>
      <c r="AS1265">
        <f t="shared" ca="1" si="323"/>
        <v>0</v>
      </c>
      <c r="AT1265">
        <f t="shared" ca="1" si="324"/>
        <v>0</v>
      </c>
    </row>
    <row r="1266" spans="1:46" hidden="1">
      <c r="A1266">
        <f ca="1">IF(ISNA(A$1), 0, OFFSET(data!$A$1, ROW()-1, A$1-1))</f>
        <v>0</v>
      </c>
      <c r="B1266">
        <f ca="1">IF(ISNA(B$1), 0, OFFSET(data!$A$1, ROW()-1, B$1-1))</f>
        <v>0</v>
      </c>
      <c r="C1266" s="8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0, OFFSET(data!$A$1, ROW()-1, AD$1-1))</f>
        <v>0</v>
      </c>
      <c r="AE1266">
        <f ca="1">IF(ISNA(AE$1), 0, OFFSET(data!$A$1, ROW()-1, AE$1-1))</f>
        <v>0</v>
      </c>
      <c r="AF1266">
        <f ca="1">IF(ISNA(AF$1), 0, OFFSET(data!$A$1, ROW()-1, AF$1-1))</f>
        <v>0</v>
      </c>
      <c r="AG1266">
        <f t="shared" ca="1" si="314"/>
        <v>1900</v>
      </c>
      <c r="AH1266">
        <f t="shared" ca="1" si="315"/>
        <v>1</v>
      </c>
      <c r="AI1266">
        <f t="shared" ca="1" si="316"/>
        <v>0</v>
      </c>
      <c r="AJ1266" t="str">
        <f t="shared" ca="1" si="312"/>
        <v/>
      </c>
      <c r="AK1266" t="str">
        <f t="shared" ca="1" si="317"/>
        <v>00:00</v>
      </c>
      <c r="AL1266" s="4">
        <f t="shared" ca="1" si="313"/>
        <v>0</v>
      </c>
      <c r="AM1266">
        <f t="shared" ca="1" si="311"/>
        <v>0</v>
      </c>
      <c r="AN1266">
        <f t="shared" ca="1" si="318"/>
        <v>0</v>
      </c>
      <c r="AO1266">
        <f t="shared" ca="1" si="319"/>
        <v>0</v>
      </c>
      <c r="AP1266">
        <f t="shared" ca="1" si="320"/>
        <v>0</v>
      </c>
      <c r="AQ1266">
        <f t="shared" ca="1" si="321"/>
        <v>0</v>
      </c>
      <c r="AR1266">
        <f t="shared" ca="1" si="322"/>
        <v>0</v>
      </c>
      <c r="AS1266">
        <f t="shared" ca="1" si="323"/>
        <v>0</v>
      </c>
      <c r="AT1266">
        <f t="shared" ca="1" si="324"/>
        <v>0</v>
      </c>
    </row>
    <row r="1267" spans="1:46" hidden="1">
      <c r="A1267">
        <f ca="1">IF(ISNA(A$1), 0, OFFSET(data!$A$1, ROW()-1, A$1-1))</f>
        <v>0</v>
      </c>
      <c r="B1267">
        <f ca="1">IF(ISNA(B$1), 0, OFFSET(data!$A$1, ROW()-1, B$1-1))</f>
        <v>0</v>
      </c>
      <c r="C1267" s="8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0, OFFSET(data!$A$1, ROW()-1, AD$1-1))</f>
        <v>0</v>
      </c>
      <c r="AE1267">
        <f ca="1">IF(ISNA(AE$1), 0, OFFSET(data!$A$1, ROW()-1, AE$1-1))</f>
        <v>0</v>
      </c>
      <c r="AF1267">
        <f ca="1">IF(ISNA(AF$1), 0, OFFSET(data!$A$1, ROW()-1, AF$1-1))</f>
        <v>0</v>
      </c>
      <c r="AG1267">
        <f t="shared" ca="1" si="314"/>
        <v>1900</v>
      </c>
      <c r="AH1267">
        <f t="shared" ca="1" si="315"/>
        <v>1</v>
      </c>
      <c r="AI1267">
        <f t="shared" ca="1" si="316"/>
        <v>0</v>
      </c>
      <c r="AJ1267" t="str">
        <f t="shared" ca="1" si="312"/>
        <v/>
      </c>
      <c r="AK1267" t="str">
        <f t="shared" ca="1" si="317"/>
        <v>00:00</v>
      </c>
      <c r="AL1267" s="4">
        <f t="shared" ca="1" si="313"/>
        <v>0</v>
      </c>
      <c r="AM1267">
        <f t="shared" ca="1" si="311"/>
        <v>0</v>
      </c>
      <c r="AN1267">
        <f t="shared" ca="1" si="318"/>
        <v>0</v>
      </c>
      <c r="AO1267">
        <f t="shared" ca="1" si="319"/>
        <v>0</v>
      </c>
      <c r="AP1267">
        <f t="shared" ca="1" si="320"/>
        <v>0</v>
      </c>
      <c r="AQ1267">
        <f t="shared" ca="1" si="321"/>
        <v>0</v>
      </c>
      <c r="AR1267">
        <f t="shared" ca="1" si="322"/>
        <v>0</v>
      </c>
      <c r="AS1267">
        <f t="shared" ca="1" si="323"/>
        <v>0</v>
      </c>
      <c r="AT1267">
        <f t="shared" ca="1" si="324"/>
        <v>0</v>
      </c>
    </row>
    <row r="1268" spans="1:46" hidden="1">
      <c r="A1268">
        <f ca="1">IF(ISNA(A$1), 0, OFFSET(data!$A$1, ROW()-1, A$1-1))</f>
        <v>0</v>
      </c>
      <c r="B1268">
        <f ca="1">IF(ISNA(B$1), 0, OFFSET(data!$A$1, ROW()-1, B$1-1))</f>
        <v>0</v>
      </c>
      <c r="C1268" s="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0, OFFSET(data!$A$1, ROW()-1, AD$1-1))</f>
        <v>0</v>
      </c>
      <c r="AE1268">
        <f ca="1">IF(ISNA(AE$1), 0, OFFSET(data!$A$1, ROW()-1, AE$1-1))</f>
        <v>0</v>
      </c>
      <c r="AF1268">
        <f ca="1">IF(ISNA(AF$1), 0, OFFSET(data!$A$1, ROW()-1, AF$1-1))</f>
        <v>0</v>
      </c>
      <c r="AG1268">
        <f t="shared" ca="1" si="314"/>
        <v>1900</v>
      </c>
      <c r="AH1268">
        <f t="shared" ca="1" si="315"/>
        <v>1</v>
      </c>
      <c r="AI1268">
        <f t="shared" ca="1" si="316"/>
        <v>0</v>
      </c>
      <c r="AJ1268" t="str">
        <f t="shared" ca="1" si="312"/>
        <v/>
      </c>
      <c r="AK1268" t="str">
        <f t="shared" ca="1" si="317"/>
        <v>00:00</v>
      </c>
      <c r="AL1268" s="4">
        <f t="shared" ca="1" si="313"/>
        <v>0</v>
      </c>
      <c r="AM1268">
        <f t="shared" ref="AM1268:AM1331" ca="1" si="325">U1268+X1268</f>
        <v>0</v>
      </c>
      <c r="AN1268">
        <f t="shared" ca="1" si="318"/>
        <v>0</v>
      </c>
      <c r="AO1268">
        <f t="shared" ca="1" si="319"/>
        <v>0</v>
      </c>
      <c r="AP1268">
        <f t="shared" ca="1" si="320"/>
        <v>0</v>
      </c>
      <c r="AQ1268">
        <f t="shared" ca="1" si="321"/>
        <v>0</v>
      </c>
      <c r="AR1268">
        <f t="shared" ca="1" si="322"/>
        <v>0</v>
      </c>
      <c r="AS1268">
        <f t="shared" ca="1" si="323"/>
        <v>0</v>
      </c>
      <c r="AT1268">
        <f t="shared" ca="1" si="324"/>
        <v>0</v>
      </c>
    </row>
    <row r="1269" spans="1:46" hidden="1">
      <c r="A1269">
        <f ca="1">IF(ISNA(A$1), 0, OFFSET(data!$A$1, ROW()-1, A$1-1))</f>
        <v>0</v>
      </c>
      <c r="B1269">
        <f ca="1">IF(ISNA(B$1), 0, OFFSET(data!$A$1, ROW()-1, B$1-1))</f>
        <v>0</v>
      </c>
      <c r="C1269" s="8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0, OFFSET(data!$A$1, ROW()-1, AD$1-1))</f>
        <v>0</v>
      </c>
      <c r="AE1269">
        <f ca="1">IF(ISNA(AE$1), 0, OFFSET(data!$A$1, ROW()-1, AE$1-1))</f>
        <v>0</v>
      </c>
      <c r="AF1269">
        <f ca="1">IF(ISNA(AF$1), 0, OFFSET(data!$A$1, ROW()-1, AF$1-1))</f>
        <v>0</v>
      </c>
      <c r="AG1269">
        <f t="shared" ca="1" si="314"/>
        <v>1900</v>
      </c>
      <c r="AH1269">
        <f t="shared" ca="1" si="315"/>
        <v>1</v>
      </c>
      <c r="AI1269">
        <f t="shared" ca="1" si="316"/>
        <v>0</v>
      </c>
      <c r="AJ1269" t="str">
        <f t="shared" ca="1" si="312"/>
        <v/>
      </c>
      <c r="AK1269" t="str">
        <f t="shared" ca="1" si="317"/>
        <v>00:00</v>
      </c>
      <c r="AL1269" s="4">
        <f t="shared" ca="1" si="313"/>
        <v>0</v>
      </c>
      <c r="AM1269">
        <f t="shared" ca="1" si="325"/>
        <v>0</v>
      </c>
      <c r="AN1269">
        <f t="shared" ca="1" si="318"/>
        <v>0</v>
      </c>
      <c r="AO1269">
        <f t="shared" ca="1" si="319"/>
        <v>0</v>
      </c>
      <c r="AP1269">
        <f t="shared" ca="1" si="320"/>
        <v>0</v>
      </c>
      <c r="AQ1269">
        <f t="shared" ca="1" si="321"/>
        <v>0</v>
      </c>
      <c r="AR1269">
        <f t="shared" ca="1" si="322"/>
        <v>0</v>
      </c>
      <c r="AS1269">
        <f t="shared" ca="1" si="323"/>
        <v>0</v>
      </c>
      <c r="AT1269">
        <f t="shared" ca="1" si="324"/>
        <v>0</v>
      </c>
    </row>
    <row r="1270" spans="1:46" hidden="1">
      <c r="A1270">
        <f ca="1">IF(ISNA(A$1), 0, OFFSET(data!$A$1, ROW()-1, A$1-1))</f>
        <v>0</v>
      </c>
      <c r="B1270">
        <f ca="1">IF(ISNA(B$1), 0, OFFSET(data!$A$1, ROW()-1, B$1-1))</f>
        <v>0</v>
      </c>
      <c r="C1270" s="8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0, OFFSET(data!$A$1, ROW()-1, AD$1-1))</f>
        <v>0</v>
      </c>
      <c r="AE1270">
        <f ca="1">IF(ISNA(AE$1), 0, OFFSET(data!$A$1, ROW()-1, AE$1-1))</f>
        <v>0</v>
      </c>
      <c r="AF1270">
        <f ca="1">IF(ISNA(AF$1), 0, OFFSET(data!$A$1, ROW()-1, AF$1-1))</f>
        <v>0</v>
      </c>
      <c r="AG1270">
        <f t="shared" ca="1" si="314"/>
        <v>1900</v>
      </c>
      <c r="AH1270">
        <f t="shared" ca="1" si="315"/>
        <v>1</v>
      </c>
      <c r="AI1270">
        <f t="shared" ca="1" si="316"/>
        <v>0</v>
      </c>
      <c r="AJ1270" t="str">
        <f t="shared" ca="1" si="312"/>
        <v/>
      </c>
      <c r="AK1270" t="str">
        <f t="shared" ca="1" si="317"/>
        <v>00:00</v>
      </c>
      <c r="AL1270" s="4">
        <f t="shared" ca="1" si="313"/>
        <v>0</v>
      </c>
      <c r="AM1270">
        <f t="shared" ca="1" si="325"/>
        <v>0</v>
      </c>
      <c r="AN1270">
        <f t="shared" ca="1" si="318"/>
        <v>0</v>
      </c>
      <c r="AO1270">
        <f t="shared" ca="1" si="319"/>
        <v>0</v>
      </c>
      <c r="AP1270">
        <f t="shared" ca="1" si="320"/>
        <v>0</v>
      </c>
      <c r="AQ1270">
        <f t="shared" ca="1" si="321"/>
        <v>0</v>
      </c>
      <c r="AR1270">
        <f t="shared" ca="1" si="322"/>
        <v>0</v>
      </c>
      <c r="AS1270">
        <f t="shared" ca="1" si="323"/>
        <v>0</v>
      </c>
      <c r="AT1270">
        <f t="shared" ca="1" si="324"/>
        <v>0</v>
      </c>
    </row>
    <row r="1271" spans="1:46" hidden="1">
      <c r="A1271">
        <f ca="1">IF(ISNA(A$1), 0, OFFSET(data!$A$1, ROW()-1, A$1-1))</f>
        <v>0</v>
      </c>
      <c r="B1271">
        <f ca="1">IF(ISNA(B$1), 0, OFFSET(data!$A$1, ROW()-1, B$1-1))</f>
        <v>0</v>
      </c>
      <c r="C1271" s="8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0, OFFSET(data!$A$1, ROW()-1, AD$1-1))</f>
        <v>0</v>
      </c>
      <c r="AE1271">
        <f ca="1">IF(ISNA(AE$1), 0, OFFSET(data!$A$1, ROW()-1, AE$1-1))</f>
        <v>0</v>
      </c>
      <c r="AF1271">
        <f ca="1">IF(ISNA(AF$1), 0, OFFSET(data!$A$1, ROW()-1, AF$1-1))</f>
        <v>0</v>
      </c>
      <c r="AG1271">
        <f t="shared" ca="1" si="314"/>
        <v>1900</v>
      </c>
      <c r="AH1271">
        <f t="shared" ca="1" si="315"/>
        <v>1</v>
      </c>
      <c r="AI1271">
        <f t="shared" ca="1" si="316"/>
        <v>0</v>
      </c>
      <c r="AJ1271" t="str">
        <f t="shared" ca="1" si="312"/>
        <v/>
      </c>
      <c r="AK1271" t="str">
        <f t="shared" ca="1" si="317"/>
        <v>00:00</v>
      </c>
      <c r="AL1271" s="4">
        <f t="shared" ca="1" si="313"/>
        <v>0</v>
      </c>
      <c r="AM1271">
        <f t="shared" ca="1" si="325"/>
        <v>0</v>
      </c>
      <c r="AN1271">
        <f t="shared" ca="1" si="318"/>
        <v>0</v>
      </c>
      <c r="AO1271">
        <f t="shared" ca="1" si="319"/>
        <v>0</v>
      </c>
      <c r="AP1271">
        <f t="shared" ca="1" si="320"/>
        <v>0</v>
      </c>
      <c r="AQ1271">
        <f t="shared" ca="1" si="321"/>
        <v>0</v>
      </c>
      <c r="AR1271">
        <f t="shared" ca="1" si="322"/>
        <v>0</v>
      </c>
      <c r="AS1271">
        <f t="shared" ca="1" si="323"/>
        <v>0</v>
      </c>
      <c r="AT1271">
        <f t="shared" ca="1" si="324"/>
        <v>0</v>
      </c>
    </row>
    <row r="1272" spans="1:46" hidden="1">
      <c r="A1272">
        <f ca="1">IF(ISNA(A$1), 0, OFFSET(data!$A$1, ROW()-1, A$1-1))</f>
        <v>0</v>
      </c>
      <c r="B1272">
        <f ca="1">IF(ISNA(B$1), 0, OFFSET(data!$A$1, ROW()-1, B$1-1))</f>
        <v>0</v>
      </c>
      <c r="C1272" s="8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0, OFFSET(data!$A$1, ROW()-1, AD$1-1))</f>
        <v>0</v>
      </c>
      <c r="AE1272">
        <f ca="1">IF(ISNA(AE$1), 0, OFFSET(data!$A$1, ROW()-1, AE$1-1))</f>
        <v>0</v>
      </c>
      <c r="AF1272">
        <f ca="1">IF(ISNA(AF$1), 0, OFFSET(data!$A$1, ROW()-1, AF$1-1))</f>
        <v>0</v>
      </c>
      <c r="AG1272">
        <f t="shared" ca="1" si="314"/>
        <v>1900</v>
      </c>
      <c r="AH1272">
        <f t="shared" ca="1" si="315"/>
        <v>1</v>
      </c>
      <c r="AI1272">
        <f t="shared" ca="1" si="316"/>
        <v>0</v>
      </c>
      <c r="AJ1272" t="str">
        <f t="shared" ca="1" si="312"/>
        <v/>
      </c>
      <c r="AK1272" t="str">
        <f t="shared" ca="1" si="317"/>
        <v>00:00</v>
      </c>
      <c r="AL1272" s="4">
        <f t="shared" ca="1" si="313"/>
        <v>0</v>
      </c>
      <c r="AM1272">
        <f t="shared" ca="1" si="325"/>
        <v>0</v>
      </c>
      <c r="AN1272">
        <f t="shared" ca="1" si="318"/>
        <v>0</v>
      </c>
      <c r="AO1272">
        <f t="shared" ca="1" si="319"/>
        <v>0</v>
      </c>
      <c r="AP1272">
        <f t="shared" ca="1" si="320"/>
        <v>0</v>
      </c>
      <c r="AQ1272">
        <f t="shared" ca="1" si="321"/>
        <v>0</v>
      </c>
      <c r="AR1272">
        <f t="shared" ca="1" si="322"/>
        <v>0</v>
      </c>
      <c r="AS1272">
        <f t="shared" ca="1" si="323"/>
        <v>0</v>
      </c>
      <c r="AT1272">
        <f t="shared" ca="1" si="324"/>
        <v>0</v>
      </c>
    </row>
    <row r="1273" spans="1:46" hidden="1">
      <c r="A1273">
        <f ca="1">IF(ISNA(A$1), 0, OFFSET(data!$A$1, ROW()-1, A$1-1))</f>
        <v>0</v>
      </c>
      <c r="B1273">
        <f ca="1">IF(ISNA(B$1), 0, OFFSET(data!$A$1, ROW()-1, B$1-1))</f>
        <v>0</v>
      </c>
      <c r="C1273" s="8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0, OFFSET(data!$A$1, ROW()-1, AD$1-1))</f>
        <v>0</v>
      </c>
      <c r="AE1273">
        <f ca="1">IF(ISNA(AE$1), 0, OFFSET(data!$A$1, ROW()-1, AE$1-1))</f>
        <v>0</v>
      </c>
      <c r="AF1273">
        <f ca="1">IF(ISNA(AF$1), 0, OFFSET(data!$A$1, ROW()-1, AF$1-1))</f>
        <v>0</v>
      </c>
      <c r="AG1273">
        <f t="shared" ca="1" si="314"/>
        <v>1900</v>
      </c>
      <c r="AH1273">
        <f t="shared" ca="1" si="315"/>
        <v>1</v>
      </c>
      <c r="AI1273">
        <f t="shared" ca="1" si="316"/>
        <v>0</v>
      </c>
      <c r="AJ1273" t="str">
        <f t="shared" ca="1" si="312"/>
        <v/>
      </c>
      <c r="AK1273" t="str">
        <f t="shared" ca="1" si="317"/>
        <v>00:00</v>
      </c>
      <c r="AL1273" s="4">
        <f t="shared" ca="1" si="313"/>
        <v>0</v>
      </c>
      <c r="AM1273">
        <f t="shared" ca="1" si="325"/>
        <v>0</v>
      </c>
      <c r="AN1273">
        <f t="shared" ca="1" si="318"/>
        <v>0</v>
      </c>
      <c r="AO1273">
        <f t="shared" ca="1" si="319"/>
        <v>0</v>
      </c>
      <c r="AP1273">
        <f t="shared" ca="1" si="320"/>
        <v>0</v>
      </c>
      <c r="AQ1273">
        <f t="shared" ca="1" si="321"/>
        <v>0</v>
      </c>
      <c r="AR1273">
        <f t="shared" ca="1" si="322"/>
        <v>0</v>
      </c>
      <c r="AS1273">
        <f t="shared" ca="1" si="323"/>
        <v>0</v>
      </c>
      <c r="AT1273">
        <f t="shared" ca="1" si="324"/>
        <v>0</v>
      </c>
    </row>
    <row r="1274" spans="1:46" hidden="1">
      <c r="A1274">
        <f ca="1">IF(ISNA(A$1), 0, OFFSET(data!$A$1, ROW()-1, A$1-1))</f>
        <v>0</v>
      </c>
      <c r="B1274">
        <f ca="1">IF(ISNA(B$1), 0, OFFSET(data!$A$1, ROW()-1, B$1-1))</f>
        <v>0</v>
      </c>
      <c r="C1274" s="8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0, OFFSET(data!$A$1, ROW()-1, AD$1-1))</f>
        <v>0</v>
      </c>
      <c r="AE1274">
        <f ca="1">IF(ISNA(AE$1), 0, OFFSET(data!$A$1, ROW()-1, AE$1-1))</f>
        <v>0</v>
      </c>
      <c r="AF1274">
        <f ca="1">IF(ISNA(AF$1), 0, OFFSET(data!$A$1, ROW()-1, AF$1-1))</f>
        <v>0</v>
      </c>
      <c r="AG1274">
        <f t="shared" ca="1" si="314"/>
        <v>1900</v>
      </c>
      <c r="AH1274">
        <f t="shared" ca="1" si="315"/>
        <v>1</v>
      </c>
      <c r="AI1274">
        <f t="shared" ca="1" si="316"/>
        <v>0</v>
      </c>
      <c r="AJ1274" t="str">
        <f t="shared" ca="1" si="312"/>
        <v/>
      </c>
      <c r="AK1274" t="str">
        <f t="shared" ca="1" si="317"/>
        <v>00:00</v>
      </c>
      <c r="AL1274" s="4">
        <f t="shared" ca="1" si="313"/>
        <v>0</v>
      </c>
      <c r="AM1274">
        <f t="shared" ca="1" si="325"/>
        <v>0</v>
      </c>
      <c r="AN1274">
        <f t="shared" ca="1" si="318"/>
        <v>0</v>
      </c>
      <c r="AO1274">
        <f t="shared" ca="1" si="319"/>
        <v>0</v>
      </c>
      <c r="AP1274">
        <f t="shared" ca="1" si="320"/>
        <v>0</v>
      </c>
      <c r="AQ1274">
        <f t="shared" ca="1" si="321"/>
        <v>0</v>
      </c>
      <c r="AR1274">
        <f t="shared" ca="1" si="322"/>
        <v>0</v>
      </c>
      <c r="AS1274">
        <f t="shared" ca="1" si="323"/>
        <v>0</v>
      </c>
      <c r="AT1274">
        <f t="shared" ca="1" si="324"/>
        <v>0</v>
      </c>
    </row>
    <row r="1275" spans="1:46" hidden="1">
      <c r="A1275">
        <f ca="1">IF(ISNA(A$1), 0, OFFSET(data!$A$1, ROW()-1, A$1-1))</f>
        <v>0</v>
      </c>
      <c r="B1275">
        <f ca="1">IF(ISNA(B$1), 0, OFFSET(data!$A$1, ROW()-1, B$1-1))</f>
        <v>0</v>
      </c>
      <c r="C1275" s="8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0, OFFSET(data!$A$1, ROW()-1, AD$1-1))</f>
        <v>0</v>
      </c>
      <c r="AE1275">
        <f ca="1">IF(ISNA(AE$1), 0, OFFSET(data!$A$1, ROW()-1, AE$1-1))</f>
        <v>0</v>
      </c>
      <c r="AF1275">
        <f ca="1">IF(ISNA(AF$1), 0, OFFSET(data!$A$1, ROW()-1, AF$1-1))</f>
        <v>0</v>
      </c>
      <c r="AG1275">
        <f t="shared" ca="1" si="314"/>
        <v>1900</v>
      </c>
      <c r="AH1275">
        <f t="shared" ca="1" si="315"/>
        <v>1</v>
      </c>
      <c r="AI1275">
        <f t="shared" ca="1" si="316"/>
        <v>0</v>
      </c>
      <c r="AJ1275" t="str">
        <f t="shared" ca="1" si="312"/>
        <v/>
      </c>
      <c r="AK1275" t="str">
        <f t="shared" ca="1" si="317"/>
        <v>00:00</v>
      </c>
      <c r="AL1275" s="4">
        <f t="shared" ca="1" si="313"/>
        <v>0</v>
      </c>
      <c r="AM1275">
        <f t="shared" ca="1" si="325"/>
        <v>0</v>
      </c>
      <c r="AN1275">
        <f t="shared" ca="1" si="318"/>
        <v>0</v>
      </c>
      <c r="AO1275">
        <f t="shared" ca="1" si="319"/>
        <v>0</v>
      </c>
      <c r="AP1275">
        <f t="shared" ca="1" si="320"/>
        <v>0</v>
      </c>
      <c r="AQ1275">
        <f t="shared" ca="1" si="321"/>
        <v>0</v>
      </c>
      <c r="AR1275">
        <f t="shared" ca="1" si="322"/>
        <v>0</v>
      </c>
      <c r="AS1275">
        <f t="shared" ca="1" si="323"/>
        <v>0</v>
      </c>
      <c r="AT1275">
        <f t="shared" ca="1" si="324"/>
        <v>0</v>
      </c>
    </row>
    <row r="1276" spans="1:46" hidden="1">
      <c r="A1276">
        <f ca="1">IF(ISNA(A$1), 0, OFFSET(data!$A$1, ROW()-1, A$1-1))</f>
        <v>0</v>
      </c>
      <c r="B1276">
        <f ca="1">IF(ISNA(B$1), 0, OFFSET(data!$A$1, ROW()-1, B$1-1))</f>
        <v>0</v>
      </c>
      <c r="C1276" s="8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0, OFFSET(data!$A$1, ROW()-1, AD$1-1))</f>
        <v>0</v>
      </c>
      <c r="AE1276">
        <f ca="1">IF(ISNA(AE$1), 0, OFFSET(data!$A$1, ROW()-1, AE$1-1))</f>
        <v>0</v>
      </c>
      <c r="AF1276">
        <f ca="1">IF(ISNA(AF$1), 0, OFFSET(data!$A$1, ROW()-1, AF$1-1))</f>
        <v>0</v>
      </c>
      <c r="AG1276">
        <f t="shared" ca="1" si="314"/>
        <v>1900</v>
      </c>
      <c r="AH1276">
        <f t="shared" ca="1" si="315"/>
        <v>1</v>
      </c>
      <c r="AI1276">
        <f t="shared" ca="1" si="316"/>
        <v>0</v>
      </c>
      <c r="AJ1276" t="str">
        <f t="shared" ca="1" si="312"/>
        <v/>
      </c>
      <c r="AK1276" t="str">
        <f t="shared" ca="1" si="317"/>
        <v>00:00</v>
      </c>
      <c r="AL1276" s="4">
        <f t="shared" ca="1" si="313"/>
        <v>0</v>
      </c>
      <c r="AM1276">
        <f t="shared" ca="1" si="325"/>
        <v>0</v>
      </c>
      <c r="AN1276">
        <f t="shared" ca="1" si="318"/>
        <v>0</v>
      </c>
      <c r="AO1276">
        <f t="shared" ca="1" si="319"/>
        <v>0</v>
      </c>
      <c r="AP1276">
        <f t="shared" ca="1" si="320"/>
        <v>0</v>
      </c>
      <c r="AQ1276">
        <f t="shared" ca="1" si="321"/>
        <v>0</v>
      </c>
      <c r="AR1276">
        <f t="shared" ca="1" si="322"/>
        <v>0</v>
      </c>
      <c r="AS1276">
        <f t="shared" ca="1" si="323"/>
        <v>0</v>
      </c>
      <c r="AT1276">
        <f t="shared" ca="1" si="324"/>
        <v>0</v>
      </c>
    </row>
    <row r="1277" spans="1:46" hidden="1">
      <c r="A1277">
        <f ca="1">IF(ISNA(A$1), 0, OFFSET(data!$A$1, ROW()-1, A$1-1))</f>
        <v>0</v>
      </c>
      <c r="B1277">
        <f ca="1">IF(ISNA(B$1), 0, OFFSET(data!$A$1, ROW()-1, B$1-1))</f>
        <v>0</v>
      </c>
      <c r="C1277" s="8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0, OFFSET(data!$A$1, ROW()-1, AD$1-1))</f>
        <v>0</v>
      </c>
      <c r="AE1277">
        <f ca="1">IF(ISNA(AE$1), 0, OFFSET(data!$A$1, ROW()-1, AE$1-1))</f>
        <v>0</v>
      </c>
      <c r="AF1277">
        <f ca="1">IF(ISNA(AF$1), 0, OFFSET(data!$A$1, ROW()-1, AF$1-1))</f>
        <v>0</v>
      </c>
      <c r="AG1277">
        <f t="shared" ca="1" si="314"/>
        <v>1900</v>
      </c>
      <c r="AH1277">
        <f t="shared" ca="1" si="315"/>
        <v>1</v>
      </c>
      <c r="AI1277">
        <f t="shared" ca="1" si="316"/>
        <v>0</v>
      </c>
      <c r="AJ1277" t="str">
        <f t="shared" ca="1" si="312"/>
        <v/>
      </c>
      <c r="AK1277" t="str">
        <f t="shared" ca="1" si="317"/>
        <v>00:00</v>
      </c>
      <c r="AL1277" s="4">
        <f t="shared" ca="1" si="313"/>
        <v>0</v>
      </c>
      <c r="AM1277">
        <f t="shared" ca="1" si="325"/>
        <v>0</v>
      </c>
      <c r="AN1277">
        <f t="shared" ca="1" si="318"/>
        <v>0</v>
      </c>
      <c r="AO1277">
        <f t="shared" ca="1" si="319"/>
        <v>0</v>
      </c>
      <c r="AP1277">
        <f t="shared" ca="1" si="320"/>
        <v>0</v>
      </c>
      <c r="AQ1277">
        <f t="shared" ca="1" si="321"/>
        <v>0</v>
      </c>
      <c r="AR1277">
        <f t="shared" ca="1" si="322"/>
        <v>0</v>
      </c>
      <c r="AS1277">
        <f t="shared" ca="1" si="323"/>
        <v>0</v>
      </c>
      <c r="AT1277">
        <f t="shared" ca="1" si="324"/>
        <v>0</v>
      </c>
    </row>
    <row r="1278" spans="1:46" hidden="1">
      <c r="A1278">
        <f ca="1">IF(ISNA(A$1), 0, OFFSET(data!$A$1, ROW()-1, A$1-1))</f>
        <v>0</v>
      </c>
      <c r="B1278">
        <f ca="1">IF(ISNA(B$1), 0, OFFSET(data!$A$1, ROW()-1, B$1-1))</f>
        <v>0</v>
      </c>
      <c r="C1278" s="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0, OFFSET(data!$A$1, ROW()-1, AD$1-1))</f>
        <v>0</v>
      </c>
      <c r="AE1278">
        <f ca="1">IF(ISNA(AE$1), 0, OFFSET(data!$A$1, ROW()-1, AE$1-1))</f>
        <v>0</v>
      </c>
      <c r="AF1278">
        <f ca="1">IF(ISNA(AF$1), 0, OFFSET(data!$A$1, ROW()-1, AF$1-1))</f>
        <v>0</v>
      </c>
      <c r="AG1278">
        <f t="shared" ca="1" si="314"/>
        <v>1900</v>
      </c>
      <c r="AH1278">
        <f t="shared" ca="1" si="315"/>
        <v>1</v>
      </c>
      <c r="AI1278">
        <f t="shared" ca="1" si="316"/>
        <v>0</v>
      </c>
      <c r="AJ1278" t="str">
        <f t="shared" ca="1" si="312"/>
        <v/>
      </c>
      <c r="AK1278" t="str">
        <f t="shared" ca="1" si="317"/>
        <v>00:00</v>
      </c>
      <c r="AL1278" s="4">
        <f t="shared" ca="1" si="313"/>
        <v>0</v>
      </c>
      <c r="AM1278">
        <f t="shared" ca="1" si="325"/>
        <v>0</v>
      </c>
      <c r="AN1278">
        <f t="shared" ca="1" si="318"/>
        <v>0</v>
      </c>
      <c r="AO1278">
        <f t="shared" ca="1" si="319"/>
        <v>0</v>
      </c>
      <c r="AP1278">
        <f t="shared" ca="1" si="320"/>
        <v>0</v>
      </c>
      <c r="AQ1278">
        <f t="shared" ca="1" si="321"/>
        <v>0</v>
      </c>
      <c r="AR1278">
        <f t="shared" ca="1" si="322"/>
        <v>0</v>
      </c>
      <c r="AS1278">
        <f t="shared" ca="1" si="323"/>
        <v>0</v>
      </c>
      <c r="AT1278">
        <f t="shared" ca="1" si="324"/>
        <v>0</v>
      </c>
    </row>
    <row r="1279" spans="1:46" hidden="1">
      <c r="A1279">
        <f ca="1">IF(ISNA(A$1), 0, OFFSET(data!$A$1, ROW()-1, A$1-1))</f>
        <v>0</v>
      </c>
      <c r="B1279">
        <f ca="1">IF(ISNA(B$1), 0, OFFSET(data!$A$1, ROW()-1, B$1-1))</f>
        <v>0</v>
      </c>
      <c r="C1279" s="8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0, OFFSET(data!$A$1, ROW()-1, AD$1-1))</f>
        <v>0</v>
      </c>
      <c r="AE1279">
        <f ca="1">IF(ISNA(AE$1), 0, OFFSET(data!$A$1, ROW()-1, AE$1-1))</f>
        <v>0</v>
      </c>
      <c r="AF1279">
        <f ca="1">IF(ISNA(AF$1), 0, OFFSET(data!$A$1, ROW()-1, AF$1-1))</f>
        <v>0</v>
      </c>
      <c r="AG1279">
        <f t="shared" ca="1" si="314"/>
        <v>1900</v>
      </c>
      <c r="AH1279">
        <f t="shared" ca="1" si="315"/>
        <v>1</v>
      </c>
      <c r="AI1279">
        <f t="shared" ca="1" si="316"/>
        <v>0</v>
      </c>
      <c r="AJ1279" t="str">
        <f t="shared" ca="1" si="312"/>
        <v/>
      </c>
      <c r="AK1279" t="str">
        <f t="shared" ca="1" si="317"/>
        <v>00:00</v>
      </c>
      <c r="AL1279" s="4">
        <f t="shared" ca="1" si="313"/>
        <v>0</v>
      </c>
      <c r="AM1279">
        <f t="shared" ca="1" si="325"/>
        <v>0</v>
      </c>
      <c r="AN1279">
        <f t="shared" ca="1" si="318"/>
        <v>0</v>
      </c>
      <c r="AO1279">
        <f t="shared" ca="1" si="319"/>
        <v>0</v>
      </c>
      <c r="AP1279">
        <f t="shared" ca="1" si="320"/>
        <v>0</v>
      </c>
      <c r="AQ1279">
        <f t="shared" ca="1" si="321"/>
        <v>0</v>
      </c>
      <c r="AR1279">
        <f t="shared" ca="1" si="322"/>
        <v>0</v>
      </c>
      <c r="AS1279">
        <f t="shared" ca="1" si="323"/>
        <v>0</v>
      </c>
      <c r="AT1279">
        <f t="shared" ca="1" si="324"/>
        <v>0</v>
      </c>
    </row>
    <row r="1280" spans="1:46" hidden="1">
      <c r="A1280">
        <f ca="1">IF(ISNA(A$1), 0, OFFSET(data!$A$1, ROW()-1, A$1-1))</f>
        <v>0</v>
      </c>
      <c r="B1280">
        <f ca="1">IF(ISNA(B$1), 0, OFFSET(data!$A$1, ROW()-1, B$1-1))</f>
        <v>0</v>
      </c>
      <c r="C1280" s="8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0, OFFSET(data!$A$1, ROW()-1, AD$1-1))</f>
        <v>0</v>
      </c>
      <c r="AE1280">
        <f ca="1">IF(ISNA(AE$1), 0, OFFSET(data!$A$1, ROW()-1, AE$1-1))</f>
        <v>0</v>
      </c>
      <c r="AF1280">
        <f ca="1">IF(ISNA(AF$1), 0, OFFSET(data!$A$1, ROW()-1, AF$1-1))</f>
        <v>0</v>
      </c>
      <c r="AG1280">
        <f t="shared" ca="1" si="314"/>
        <v>1900</v>
      </c>
      <c r="AH1280">
        <f t="shared" ca="1" si="315"/>
        <v>1</v>
      </c>
      <c r="AI1280">
        <f t="shared" ca="1" si="316"/>
        <v>0</v>
      </c>
      <c r="AJ1280" t="str">
        <f t="shared" ca="1" si="312"/>
        <v/>
      </c>
      <c r="AK1280" t="str">
        <f t="shared" ca="1" si="317"/>
        <v>00:00</v>
      </c>
      <c r="AL1280" s="4">
        <f t="shared" ca="1" si="313"/>
        <v>0</v>
      </c>
      <c r="AM1280">
        <f t="shared" ca="1" si="325"/>
        <v>0</v>
      </c>
      <c r="AN1280">
        <f t="shared" ca="1" si="318"/>
        <v>0</v>
      </c>
      <c r="AO1280">
        <f t="shared" ca="1" si="319"/>
        <v>0</v>
      </c>
      <c r="AP1280">
        <f t="shared" ca="1" si="320"/>
        <v>0</v>
      </c>
      <c r="AQ1280">
        <f t="shared" ca="1" si="321"/>
        <v>0</v>
      </c>
      <c r="AR1280">
        <f t="shared" ca="1" si="322"/>
        <v>0</v>
      </c>
      <c r="AS1280">
        <f t="shared" ca="1" si="323"/>
        <v>0</v>
      </c>
      <c r="AT1280">
        <f t="shared" ca="1" si="324"/>
        <v>0</v>
      </c>
    </row>
    <row r="1281" spans="1:46" hidden="1">
      <c r="A1281">
        <f ca="1">IF(ISNA(A$1), 0, OFFSET(data!$A$1, ROW()-1, A$1-1))</f>
        <v>0</v>
      </c>
      <c r="B1281">
        <f ca="1">IF(ISNA(B$1), 0, OFFSET(data!$A$1, ROW()-1, B$1-1))</f>
        <v>0</v>
      </c>
      <c r="C1281" s="8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0, OFFSET(data!$A$1, ROW()-1, AD$1-1))</f>
        <v>0</v>
      </c>
      <c r="AE1281">
        <f ca="1">IF(ISNA(AE$1), 0, OFFSET(data!$A$1, ROW()-1, AE$1-1))</f>
        <v>0</v>
      </c>
      <c r="AF1281">
        <f ca="1">IF(ISNA(AF$1), 0, OFFSET(data!$A$1, ROW()-1, AF$1-1))</f>
        <v>0</v>
      </c>
      <c r="AG1281">
        <f t="shared" ca="1" si="314"/>
        <v>1900</v>
      </c>
      <c r="AH1281">
        <f t="shared" ca="1" si="315"/>
        <v>1</v>
      </c>
      <c r="AI1281">
        <f t="shared" ca="1" si="316"/>
        <v>0</v>
      </c>
      <c r="AJ1281" t="str">
        <f t="shared" ca="1" si="312"/>
        <v/>
      </c>
      <c r="AK1281" t="str">
        <f t="shared" ca="1" si="317"/>
        <v>00:00</v>
      </c>
      <c r="AL1281" s="4">
        <f t="shared" ca="1" si="313"/>
        <v>0</v>
      </c>
      <c r="AM1281">
        <f t="shared" ca="1" si="325"/>
        <v>0</v>
      </c>
      <c r="AN1281">
        <f t="shared" ca="1" si="318"/>
        <v>0</v>
      </c>
      <c r="AO1281">
        <f t="shared" ca="1" si="319"/>
        <v>0</v>
      </c>
      <c r="AP1281">
        <f t="shared" ca="1" si="320"/>
        <v>0</v>
      </c>
      <c r="AQ1281">
        <f t="shared" ca="1" si="321"/>
        <v>0</v>
      </c>
      <c r="AR1281">
        <f t="shared" ca="1" si="322"/>
        <v>0</v>
      </c>
      <c r="AS1281">
        <f t="shared" ca="1" si="323"/>
        <v>0</v>
      </c>
      <c r="AT1281">
        <f t="shared" ca="1" si="324"/>
        <v>0</v>
      </c>
    </row>
    <row r="1282" spans="1:46" hidden="1">
      <c r="A1282">
        <f ca="1">IF(ISNA(A$1), 0, OFFSET(data!$A$1, ROW()-1, A$1-1))</f>
        <v>0</v>
      </c>
      <c r="B1282">
        <f ca="1">IF(ISNA(B$1), 0, OFFSET(data!$A$1, ROW()-1, B$1-1))</f>
        <v>0</v>
      </c>
      <c r="C1282" s="8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0, OFFSET(data!$A$1, ROW()-1, AD$1-1))</f>
        <v>0</v>
      </c>
      <c r="AE1282">
        <f ca="1">IF(ISNA(AE$1), 0, OFFSET(data!$A$1, ROW()-1, AE$1-1))</f>
        <v>0</v>
      </c>
      <c r="AF1282">
        <f ca="1">IF(ISNA(AF$1), 0, OFFSET(data!$A$1, ROW()-1, AF$1-1))</f>
        <v>0</v>
      </c>
      <c r="AG1282">
        <f t="shared" ca="1" si="314"/>
        <v>1900</v>
      </c>
      <c r="AH1282">
        <f t="shared" ca="1" si="315"/>
        <v>1</v>
      </c>
      <c r="AI1282">
        <f t="shared" ca="1" si="316"/>
        <v>0</v>
      </c>
      <c r="AJ1282" t="str">
        <f t="shared" ca="1" si="312"/>
        <v/>
      </c>
      <c r="AK1282" t="str">
        <f t="shared" ca="1" si="317"/>
        <v>00:00</v>
      </c>
      <c r="AL1282" s="4">
        <f t="shared" ca="1" si="313"/>
        <v>0</v>
      </c>
      <c r="AM1282">
        <f t="shared" ca="1" si="325"/>
        <v>0</v>
      </c>
      <c r="AN1282">
        <f t="shared" ca="1" si="318"/>
        <v>0</v>
      </c>
      <c r="AO1282">
        <f t="shared" ca="1" si="319"/>
        <v>0</v>
      </c>
      <c r="AP1282">
        <f t="shared" ca="1" si="320"/>
        <v>0</v>
      </c>
      <c r="AQ1282">
        <f t="shared" ca="1" si="321"/>
        <v>0</v>
      </c>
      <c r="AR1282">
        <f t="shared" ca="1" si="322"/>
        <v>0</v>
      </c>
      <c r="AS1282">
        <f t="shared" ca="1" si="323"/>
        <v>0</v>
      </c>
      <c r="AT1282">
        <f t="shared" ca="1" si="324"/>
        <v>0</v>
      </c>
    </row>
    <row r="1283" spans="1:46" hidden="1">
      <c r="A1283">
        <f ca="1">IF(ISNA(A$1), 0, OFFSET(data!$A$1, ROW()-1, A$1-1))</f>
        <v>0</v>
      </c>
      <c r="B1283">
        <f ca="1">IF(ISNA(B$1), 0, OFFSET(data!$A$1, ROW()-1, B$1-1))</f>
        <v>0</v>
      </c>
      <c r="C1283" s="8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0, OFFSET(data!$A$1, ROW()-1, AD$1-1))</f>
        <v>0</v>
      </c>
      <c r="AE1283">
        <f ca="1">IF(ISNA(AE$1), 0, OFFSET(data!$A$1, ROW()-1, AE$1-1))</f>
        <v>0</v>
      </c>
      <c r="AF1283">
        <f ca="1">IF(ISNA(AF$1), 0, OFFSET(data!$A$1, ROW()-1, AF$1-1))</f>
        <v>0</v>
      </c>
      <c r="AG1283">
        <f t="shared" ca="1" si="314"/>
        <v>1900</v>
      </c>
      <c r="AH1283">
        <f t="shared" ca="1" si="315"/>
        <v>1</v>
      </c>
      <c r="AI1283">
        <f t="shared" ca="1" si="316"/>
        <v>0</v>
      </c>
      <c r="AJ1283" t="str">
        <f t="shared" ref="AJ1283:AJ1346" ca="1" si="326">IF(RIGHT(C1283, 5)="12:00", AI1283, "")</f>
        <v/>
      </c>
      <c r="AK1283" t="str">
        <f t="shared" ca="1" si="317"/>
        <v>00:00</v>
      </c>
      <c r="AL1283" s="4">
        <f t="shared" ref="AL1283:AL1346" ca="1" si="327">AE1283/1000</f>
        <v>0</v>
      </c>
      <c r="AM1283">
        <f t="shared" ca="1" si="325"/>
        <v>0</v>
      </c>
      <c r="AN1283">
        <f t="shared" ca="1" si="318"/>
        <v>0</v>
      </c>
      <c r="AO1283">
        <f t="shared" ca="1" si="319"/>
        <v>0</v>
      </c>
      <c r="AP1283">
        <f t="shared" ca="1" si="320"/>
        <v>0</v>
      </c>
      <c r="AQ1283">
        <f t="shared" ca="1" si="321"/>
        <v>0</v>
      </c>
      <c r="AR1283">
        <f t="shared" ca="1" si="322"/>
        <v>0</v>
      </c>
      <c r="AS1283">
        <f t="shared" ca="1" si="323"/>
        <v>0</v>
      </c>
      <c r="AT1283">
        <f t="shared" ca="1" si="324"/>
        <v>0</v>
      </c>
    </row>
    <row r="1284" spans="1:46" hidden="1">
      <c r="A1284">
        <f ca="1">IF(ISNA(A$1), 0, OFFSET(data!$A$1, ROW()-1, A$1-1))</f>
        <v>0</v>
      </c>
      <c r="B1284">
        <f ca="1">IF(ISNA(B$1), 0, OFFSET(data!$A$1, ROW()-1, B$1-1))</f>
        <v>0</v>
      </c>
      <c r="C1284" s="8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0, OFFSET(data!$A$1, ROW()-1, AD$1-1))</f>
        <v>0</v>
      </c>
      <c r="AE1284">
        <f ca="1">IF(ISNA(AE$1), 0, OFFSET(data!$A$1, ROW()-1, AE$1-1))</f>
        <v>0</v>
      </c>
      <c r="AF1284">
        <f ca="1">IF(ISNA(AF$1), 0, OFFSET(data!$A$1, ROW()-1, AF$1-1))</f>
        <v>0</v>
      </c>
      <c r="AG1284">
        <f t="shared" ref="AG1284:AG1347" ca="1" si="328">YEAR(C1284)</f>
        <v>1900</v>
      </c>
      <c r="AH1284">
        <f t="shared" ref="AH1284:AH1347" ca="1" si="329">MONTH(C1284)</f>
        <v>1</v>
      </c>
      <c r="AI1284">
        <f t="shared" ref="AI1284:AI1347" ca="1" si="330">DAY(C1284)</f>
        <v>0</v>
      </c>
      <c r="AJ1284" t="str">
        <f t="shared" ca="1" si="326"/>
        <v/>
      </c>
      <c r="AK1284" t="str">
        <f t="shared" ref="AK1284:AK1347" ca="1" si="331">TEXT(C1284, "HH:MM")</f>
        <v>00:00</v>
      </c>
      <c r="AL1284" s="4">
        <f t="shared" ca="1" si="327"/>
        <v>0</v>
      </c>
      <c r="AM1284">
        <f t="shared" ca="1" si="325"/>
        <v>0</v>
      </c>
      <c r="AN1284">
        <f t="shared" ref="AN1284:AN1347" ca="1" si="332">MAX(S1284,Z1284)</f>
        <v>0</v>
      </c>
      <c r="AO1284">
        <f t="shared" ref="AO1284:AO1347" ca="1" si="333">MAX(R1284,W1284)</f>
        <v>0</v>
      </c>
      <c r="AP1284">
        <f t="shared" ref="AP1284:AP1347" ca="1" si="334">K1284+N1284</f>
        <v>0</v>
      </c>
      <c r="AQ1284">
        <f t="shared" ref="AQ1284:AQ1347" ca="1" si="335">L1284+O1284</f>
        <v>0</v>
      </c>
      <c r="AR1284">
        <f t="shared" ref="AR1284:AR1347" ca="1" si="336">M1284+P1284</f>
        <v>0</v>
      </c>
      <c r="AS1284">
        <f t="shared" ref="AS1284:AS1347" ca="1" si="337">AC1284+SUM(D1284:M1284,R1284:T1284)</f>
        <v>0</v>
      </c>
      <c r="AT1284">
        <f t="shared" ref="AT1284:AT1347" ca="1" si="338">AD1284+SUM(U1284:AB1284)</f>
        <v>0</v>
      </c>
    </row>
    <row r="1285" spans="1:46" hidden="1">
      <c r="A1285">
        <f ca="1">IF(ISNA(A$1), 0, OFFSET(data!$A$1, ROW()-1, A$1-1))</f>
        <v>0</v>
      </c>
      <c r="B1285">
        <f ca="1">IF(ISNA(B$1), 0, OFFSET(data!$A$1, ROW()-1, B$1-1))</f>
        <v>0</v>
      </c>
      <c r="C1285" s="8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0, OFFSET(data!$A$1, ROW()-1, AD$1-1))</f>
        <v>0</v>
      </c>
      <c r="AE1285">
        <f ca="1">IF(ISNA(AE$1), 0, OFFSET(data!$A$1, ROW()-1, AE$1-1))</f>
        <v>0</v>
      </c>
      <c r="AF1285">
        <f ca="1">IF(ISNA(AF$1), 0, OFFSET(data!$A$1, ROW()-1, AF$1-1))</f>
        <v>0</v>
      </c>
      <c r="AG1285">
        <f t="shared" ca="1" si="328"/>
        <v>1900</v>
      </c>
      <c r="AH1285">
        <f t="shared" ca="1" si="329"/>
        <v>1</v>
      </c>
      <c r="AI1285">
        <f t="shared" ca="1" si="330"/>
        <v>0</v>
      </c>
      <c r="AJ1285" t="str">
        <f t="shared" ca="1" si="326"/>
        <v/>
      </c>
      <c r="AK1285" t="str">
        <f t="shared" ca="1" si="331"/>
        <v>00:00</v>
      </c>
      <c r="AL1285" s="4">
        <f t="shared" ca="1" si="327"/>
        <v>0</v>
      </c>
      <c r="AM1285">
        <f t="shared" ca="1" si="325"/>
        <v>0</v>
      </c>
      <c r="AN1285">
        <f t="shared" ca="1" si="332"/>
        <v>0</v>
      </c>
      <c r="AO1285">
        <f t="shared" ca="1" si="333"/>
        <v>0</v>
      </c>
      <c r="AP1285">
        <f t="shared" ca="1" si="334"/>
        <v>0</v>
      </c>
      <c r="AQ1285">
        <f t="shared" ca="1" si="335"/>
        <v>0</v>
      </c>
      <c r="AR1285">
        <f t="shared" ca="1" si="336"/>
        <v>0</v>
      </c>
      <c r="AS1285">
        <f t="shared" ca="1" si="337"/>
        <v>0</v>
      </c>
      <c r="AT1285">
        <f t="shared" ca="1" si="338"/>
        <v>0</v>
      </c>
    </row>
    <row r="1286" spans="1:46" hidden="1">
      <c r="A1286">
        <f ca="1">IF(ISNA(A$1), 0, OFFSET(data!$A$1, ROW()-1, A$1-1))</f>
        <v>0</v>
      </c>
      <c r="B1286">
        <f ca="1">IF(ISNA(B$1), 0, OFFSET(data!$A$1, ROW()-1, B$1-1))</f>
        <v>0</v>
      </c>
      <c r="C1286" s="8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0, OFFSET(data!$A$1, ROW()-1, AD$1-1))</f>
        <v>0</v>
      </c>
      <c r="AE1286">
        <f ca="1">IF(ISNA(AE$1), 0, OFFSET(data!$A$1, ROW()-1, AE$1-1))</f>
        <v>0</v>
      </c>
      <c r="AF1286">
        <f ca="1">IF(ISNA(AF$1), 0, OFFSET(data!$A$1, ROW()-1, AF$1-1))</f>
        <v>0</v>
      </c>
      <c r="AG1286">
        <f t="shared" ca="1" si="328"/>
        <v>1900</v>
      </c>
      <c r="AH1286">
        <f t="shared" ca="1" si="329"/>
        <v>1</v>
      </c>
      <c r="AI1286">
        <f t="shared" ca="1" si="330"/>
        <v>0</v>
      </c>
      <c r="AJ1286" t="str">
        <f t="shared" ca="1" si="326"/>
        <v/>
      </c>
      <c r="AK1286" t="str">
        <f t="shared" ca="1" si="331"/>
        <v>00:00</v>
      </c>
      <c r="AL1286" s="4">
        <f t="shared" ca="1" si="327"/>
        <v>0</v>
      </c>
      <c r="AM1286">
        <f t="shared" ca="1" si="325"/>
        <v>0</v>
      </c>
      <c r="AN1286">
        <f t="shared" ca="1" si="332"/>
        <v>0</v>
      </c>
      <c r="AO1286">
        <f t="shared" ca="1" si="333"/>
        <v>0</v>
      </c>
      <c r="AP1286">
        <f t="shared" ca="1" si="334"/>
        <v>0</v>
      </c>
      <c r="AQ1286">
        <f t="shared" ca="1" si="335"/>
        <v>0</v>
      </c>
      <c r="AR1286">
        <f t="shared" ca="1" si="336"/>
        <v>0</v>
      </c>
      <c r="AS1286">
        <f t="shared" ca="1" si="337"/>
        <v>0</v>
      </c>
      <c r="AT1286">
        <f t="shared" ca="1" si="338"/>
        <v>0</v>
      </c>
    </row>
    <row r="1287" spans="1:46" hidden="1">
      <c r="A1287">
        <f ca="1">IF(ISNA(A$1), 0, OFFSET(data!$A$1, ROW()-1, A$1-1))</f>
        <v>0</v>
      </c>
      <c r="B1287">
        <f ca="1">IF(ISNA(B$1), 0, OFFSET(data!$A$1, ROW()-1, B$1-1))</f>
        <v>0</v>
      </c>
      <c r="C1287" s="8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0, OFFSET(data!$A$1, ROW()-1, AD$1-1))</f>
        <v>0</v>
      </c>
      <c r="AE1287">
        <f ca="1">IF(ISNA(AE$1), 0, OFFSET(data!$A$1, ROW()-1, AE$1-1))</f>
        <v>0</v>
      </c>
      <c r="AF1287">
        <f ca="1">IF(ISNA(AF$1), 0, OFFSET(data!$A$1, ROW()-1, AF$1-1))</f>
        <v>0</v>
      </c>
      <c r="AG1287">
        <f t="shared" ca="1" si="328"/>
        <v>1900</v>
      </c>
      <c r="AH1287">
        <f t="shared" ca="1" si="329"/>
        <v>1</v>
      </c>
      <c r="AI1287">
        <f t="shared" ca="1" si="330"/>
        <v>0</v>
      </c>
      <c r="AJ1287" t="str">
        <f t="shared" ca="1" si="326"/>
        <v/>
      </c>
      <c r="AK1287" t="str">
        <f t="shared" ca="1" si="331"/>
        <v>00:00</v>
      </c>
      <c r="AL1287" s="4">
        <f t="shared" ca="1" si="327"/>
        <v>0</v>
      </c>
      <c r="AM1287">
        <f t="shared" ca="1" si="325"/>
        <v>0</v>
      </c>
      <c r="AN1287">
        <f t="shared" ca="1" si="332"/>
        <v>0</v>
      </c>
      <c r="AO1287">
        <f t="shared" ca="1" si="333"/>
        <v>0</v>
      </c>
      <c r="AP1287">
        <f t="shared" ca="1" si="334"/>
        <v>0</v>
      </c>
      <c r="AQ1287">
        <f t="shared" ca="1" si="335"/>
        <v>0</v>
      </c>
      <c r="AR1287">
        <f t="shared" ca="1" si="336"/>
        <v>0</v>
      </c>
      <c r="AS1287">
        <f t="shared" ca="1" si="337"/>
        <v>0</v>
      </c>
      <c r="AT1287">
        <f t="shared" ca="1" si="338"/>
        <v>0</v>
      </c>
    </row>
    <row r="1288" spans="1:46" hidden="1">
      <c r="A1288">
        <f ca="1">IF(ISNA(A$1), 0, OFFSET(data!$A$1, ROW()-1, A$1-1))</f>
        <v>0</v>
      </c>
      <c r="B1288">
        <f ca="1">IF(ISNA(B$1), 0, OFFSET(data!$A$1, ROW()-1, B$1-1))</f>
        <v>0</v>
      </c>
      <c r="C1288" s="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0, OFFSET(data!$A$1, ROW()-1, AD$1-1))</f>
        <v>0</v>
      </c>
      <c r="AE1288">
        <f ca="1">IF(ISNA(AE$1), 0, OFFSET(data!$A$1, ROW()-1, AE$1-1))</f>
        <v>0</v>
      </c>
      <c r="AF1288">
        <f ca="1">IF(ISNA(AF$1), 0, OFFSET(data!$A$1, ROW()-1, AF$1-1))</f>
        <v>0</v>
      </c>
      <c r="AG1288">
        <f t="shared" ca="1" si="328"/>
        <v>1900</v>
      </c>
      <c r="AH1288">
        <f t="shared" ca="1" si="329"/>
        <v>1</v>
      </c>
      <c r="AI1288">
        <f t="shared" ca="1" si="330"/>
        <v>0</v>
      </c>
      <c r="AJ1288" t="str">
        <f t="shared" ca="1" si="326"/>
        <v/>
      </c>
      <c r="AK1288" t="str">
        <f t="shared" ca="1" si="331"/>
        <v>00:00</v>
      </c>
      <c r="AL1288" s="4">
        <f t="shared" ca="1" si="327"/>
        <v>0</v>
      </c>
      <c r="AM1288">
        <f t="shared" ca="1" si="325"/>
        <v>0</v>
      </c>
      <c r="AN1288">
        <f t="shared" ca="1" si="332"/>
        <v>0</v>
      </c>
      <c r="AO1288">
        <f t="shared" ca="1" si="333"/>
        <v>0</v>
      </c>
      <c r="AP1288">
        <f t="shared" ca="1" si="334"/>
        <v>0</v>
      </c>
      <c r="AQ1288">
        <f t="shared" ca="1" si="335"/>
        <v>0</v>
      </c>
      <c r="AR1288">
        <f t="shared" ca="1" si="336"/>
        <v>0</v>
      </c>
      <c r="AS1288">
        <f t="shared" ca="1" si="337"/>
        <v>0</v>
      </c>
      <c r="AT1288">
        <f t="shared" ca="1" si="338"/>
        <v>0</v>
      </c>
    </row>
    <row r="1289" spans="1:46" hidden="1">
      <c r="A1289">
        <f ca="1">IF(ISNA(A$1), 0, OFFSET(data!$A$1, ROW()-1, A$1-1))</f>
        <v>0</v>
      </c>
      <c r="B1289">
        <f ca="1">IF(ISNA(B$1), 0, OFFSET(data!$A$1, ROW()-1, B$1-1))</f>
        <v>0</v>
      </c>
      <c r="C1289" s="8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0, OFFSET(data!$A$1, ROW()-1, AD$1-1))</f>
        <v>0</v>
      </c>
      <c r="AE1289">
        <f ca="1">IF(ISNA(AE$1), 0, OFFSET(data!$A$1, ROW()-1, AE$1-1))</f>
        <v>0</v>
      </c>
      <c r="AF1289">
        <f ca="1">IF(ISNA(AF$1), 0, OFFSET(data!$A$1, ROW()-1, AF$1-1))</f>
        <v>0</v>
      </c>
      <c r="AG1289">
        <f t="shared" ca="1" si="328"/>
        <v>1900</v>
      </c>
      <c r="AH1289">
        <f t="shared" ca="1" si="329"/>
        <v>1</v>
      </c>
      <c r="AI1289">
        <f t="shared" ca="1" si="330"/>
        <v>0</v>
      </c>
      <c r="AJ1289" t="str">
        <f t="shared" ca="1" si="326"/>
        <v/>
      </c>
      <c r="AK1289" t="str">
        <f t="shared" ca="1" si="331"/>
        <v>00:00</v>
      </c>
      <c r="AL1289" s="4">
        <f t="shared" ca="1" si="327"/>
        <v>0</v>
      </c>
      <c r="AM1289">
        <f t="shared" ca="1" si="325"/>
        <v>0</v>
      </c>
      <c r="AN1289">
        <f t="shared" ca="1" si="332"/>
        <v>0</v>
      </c>
      <c r="AO1289">
        <f t="shared" ca="1" si="333"/>
        <v>0</v>
      </c>
      <c r="AP1289">
        <f t="shared" ca="1" si="334"/>
        <v>0</v>
      </c>
      <c r="AQ1289">
        <f t="shared" ca="1" si="335"/>
        <v>0</v>
      </c>
      <c r="AR1289">
        <f t="shared" ca="1" si="336"/>
        <v>0</v>
      </c>
      <c r="AS1289">
        <f t="shared" ca="1" si="337"/>
        <v>0</v>
      </c>
      <c r="AT1289">
        <f t="shared" ca="1" si="338"/>
        <v>0</v>
      </c>
    </row>
    <row r="1290" spans="1:46" hidden="1">
      <c r="A1290">
        <f ca="1">IF(ISNA(A$1), 0, OFFSET(data!$A$1, ROW()-1, A$1-1))</f>
        <v>0</v>
      </c>
      <c r="B1290">
        <f ca="1">IF(ISNA(B$1), 0, OFFSET(data!$A$1, ROW()-1, B$1-1))</f>
        <v>0</v>
      </c>
      <c r="C1290" s="8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0, OFFSET(data!$A$1, ROW()-1, AD$1-1))</f>
        <v>0</v>
      </c>
      <c r="AE1290">
        <f ca="1">IF(ISNA(AE$1), 0, OFFSET(data!$A$1, ROW()-1, AE$1-1))</f>
        <v>0</v>
      </c>
      <c r="AF1290">
        <f ca="1">IF(ISNA(AF$1), 0, OFFSET(data!$A$1, ROW()-1, AF$1-1))</f>
        <v>0</v>
      </c>
      <c r="AG1290">
        <f t="shared" ca="1" si="328"/>
        <v>1900</v>
      </c>
      <c r="AH1290">
        <f t="shared" ca="1" si="329"/>
        <v>1</v>
      </c>
      <c r="AI1290">
        <f t="shared" ca="1" si="330"/>
        <v>0</v>
      </c>
      <c r="AJ1290" t="str">
        <f t="shared" ca="1" si="326"/>
        <v/>
      </c>
      <c r="AK1290" t="str">
        <f t="shared" ca="1" si="331"/>
        <v>00:00</v>
      </c>
      <c r="AL1290" s="4">
        <f t="shared" ca="1" si="327"/>
        <v>0</v>
      </c>
      <c r="AM1290">
        <f t="shared" ca="1" si="325"/>
        <v>0</v>
      </c>
      <c r="AN1290">
        <f t="shared" ca="1" si="332"/>
        <v>0</v>
      </c>
      <c r="AO1290">
        <f t="shared" ca="1" si="333"/>
        <v>0</v>
      </c>
      <c r="AP1290">
        <f t="shared" ca="1" si="334"/>
        <v>0</v>
      </c>
      <c r="AQ1290">
        <f t="shared" ca="1" si="335"/>
        <v>0</v>
      </c>
      <c r="AR1290">
        <f t="shared" ca="1" si="336"/>
        <v>0</v>
      </c>
      <c r="AS1290">
        <f t="shared" ca="1" si="337"/>
        <v>0</v>
      </c>
      <c r="AT1290">
        <f t="shared" ca="1" si="338"/>
        <v>0</v>
      </c>
    </row>
    <row r="1291" spans="1:46" hidden="1">
      <c r="A1291">
        <f ca="1">IF(ISNA(A$1), 0, OFFSET(data!$A$1, ROW()-1, A$1-1))</f>
        <v>0</v>
      </c>
      <c r="B1291">
        <f ca="1">IF(ISNA(B$1), 0, OFFSET(data!$A$1, ROW()-1, B$1-1))</f>
        <v>0</v>
      </c>
      <c r="C1291" s="8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0, OFFSET(data!$A$1, ROW()-1, AD$1-1))</f>
        <v>0</v>
      </c>
      <c r="AE1291">
        <f ca="1">IF(ISNA(AE$1), 0, OFFSET(data!$A$1, ROW()-1, AE$1-1))</f>
        <v>0</v>
      </c>
      <c r="AF1291">
        <f ca="1">IF(ISNA(AF$1), 0, OFFSET(data!$A$1, ROW()-1, AF$1-1))</f>
        <v>0</v>
      </c>
      <c r="AG1291">
        <f t="shared" ca="1" si="328"/>
        <v>1900</v>
      </c>
      <c r="AH1291">
        <f t="shared" ca="1" si="329"/>
        <v>1</v>
      </c>
      <c r="AI1291">
        <f t="shared" ca="1" si="330"/>
        <v>0</v>
      </c>
      <c r="AJ1291" t="str">
        <f t="shared" ca="1" si="326"/>
        <v/>
      </c>
      <c r="AK1291" t="str">
        <f t="shared" ca="1" si="331"/>
        <v>00:00</v>
      </c>
      <c r="AL1291" s="4">
        <f t="shared" ca="1" si="327"/>
        <v>0</v>
      </c>
      <c r="AM1291">
        <f t="shared" ca="1" si="325"/>
        <v>0</v>
      </c>
      <c r="AN1291">
        <f t="shared" ca="1" si="332"/>
        <v>0</v>
      </c>
      <c r="AO1291">
        <f t="shared" ca="1" si="333"/>
        <v>0</v>
      </c>
      <c r="AP1291">
        <f t="shared" ca="1" si="334"/>
        <v>0</v>
      </c>
      <c r="AQ1291">
        <f t="shared" ca="1" si="335"/>
        <v>0</v>
      </c>
      <c r="AR1291">
        <f t="shared" ca="1" si="336"/>
        <v>0</v>
      </c>
      <c r="AS1291">
        <f t="shared" ca="1" si="337"/>
        <v>0</v>
      </c>
      <c r="AT1291">
        <f t="shared" ca="1" si="338"/>
        <v>0</v>
      </c>
    </row>
    <row r="1292" spans="1:46" hidden="1">
      <c r="A1292">
        <f ca="1">IF(ISNA(A$1), 0, OFFSET(data!$A$1, ROW()-1, A$1-1))</f>
        <v>0</v>
      </c>
      <c r="B1292">
        <f ca="1">IF(ISNA(B$1), 0, OFFSET(data!$A$1, ROW()-1, B$1-1))</f>
        <v>0</v>
      </c>
      <c r="C1292" s="8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0, OFFSET(data!$A$1, ROW()-1, AD$1-1))</f>
        <v>0</v>
      </c>
      <c r="AE1292">
        <f ca="1">IF(ISNA(AE$1), 0, OFFSET(data!$A$1, ROW()-1, AE$1-1))</f>
        <v>0</v>
      </c>
      <c r="AF1292">
        <f ca="1">IF(ISNA(AF$1), 0, OFFSET(data!$A$1, ROW()-1, AF$1-1))</f>
        <v>0</v>
      </c>
      <c r="AG1292">
        <f t="shared" ca="1" si="328"/>
        <v>1900</v>
      </c>
      <c r="AH1292">
        <f t="shared" ca="1" si="329"/>
        <v>1</v>
      </c>
      <c r="AI1292">
        <f t="shared" ca="1" si="330"/>
        <v>0</v>
      </c>
      <c r="AJ1292" t="str">
        <f t="shared" ca="1" si="326"/>
        <v/>
      </c>
      <c r="AK1292" t="str">
        <f t="shared" ca="1" si="331"/>
        <v>00:00</v>
      </c>
      <c r="AL1292" s="4">
        <f t="shared" ca="1" si="327"/>
        <v>0</v>
      </c>
      <c r="AM1292">
        <f t="shared" ca="1" si="325"/>
        <v>0</v>
      </c>
      <c r="AN1292">
        <f t="shared" ca="1" si="332"/>
        <v>0</v>
      </c>
      <c r="AO1292">
        <f t="shared" ca="1" si="333"/>
        <v>0</v>
      </c>
      <c r="AP1292">
        <f t="shared" ca="1" si="334"/>
        <v>0</v>
      </c>
      <c r="AQ1292">
        <f t="shared" ca="1" si="335"/>
        <v>0</v>
      </c>
      <c r="AR1292">
        <f t="shared" ca="1" si="336"/>
        <v>0</v>
      </c>
      <c r="AS1292">
        <f t="shared" ca="1" si="337"/>
        <v>0</v>
      </c>
      <c r="AT1292">
        <f t="shared" ca="1" si="338"/>
        <v>0</v>
      </c>
    </row>
    <row r="1293" spans="1:46" hidden="1">
      <c r="A1293">
        <f ca="1">IF(ISNA(A$1), 0, OFFSET(data!$A$1, ROW()-1, A$1-1))</f>
        <v>0</v>
      </c>
      <c r="B1293">
        <f ca="1">IF(ISNA(B$1), 0, OFFSET(data!$A$1, ROW()-1, B$1-1))</f>
        <v>0</v>
      </c>
      <c r="C1293" s="8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0, OFFSET(data!$A$1, ROW()-1, AD$1-1))</f>
        <v>0</v>
      </c>
      <c r="AE1293">
        <f ca="1">IF(ISNA(AE$1), 0, OFFSET(data!$A$1, ROW()-1, AE$1-1))</f>
        <v>0</v>
      </c>
      <c r="AF1293">
        <f ca="1">IF(ISNA(AF$1), 0, OFFSET(data!$A$1, ROW()-1, AF$1-1))</f>
        <v>0</v>
      </c>
      <c r="AG1293">
        <f t="shared" ca="1" si="328"/>
        <v>1900</v>
      </c>
      <c r="AH1293">
        <f t="shared" ca="1" si="329"/>
        <v>1</v>
      </c>
      <c r="AI1293">
        <f t="shared" ca="1" si="330"/>
        <v>0</v>
      </c>
      <c r="AJ1293" t="str">
        <f t="shared" ca="1" si="326"/>
        <v/>
      </c>
      <c r="AK1293" t="str">
        <f t="shared" ca="1" si="331"/>
        <v>00:00</v>
      </c>
      <c r="AL1293" s="4">
        <f t="shared" ca="1" si="327"/>
        <v>0</v>
      </c>
      <c r="AM1293">
        <f t="shared" ca="1" si="325"/>
        <v>0</v>
      </c>
      <c r="AN1293">
        <f t="shared" ca="1" si="332"/>
        <v>0</v>
      </c>
      <c r="AO1293">
        <f t="shared" ca="1" si="333"/>
        <v>0</v>
      </c>
      <c r="AP1293">
        <f t="shared" ca="1" si="334"/>
        <v>0</v>
      </c>
      <c r="AQ1293">
        <f t="shared" ca="1" si="335"/>
        <v>0</v>
      </c>
      <c r="AR1293">
        <f t="shared" ca="1" si="336"/>
        <v>0</v>
      </c>
      <c r="AS1293">
        <f t="shared" ca="1" si="337"/>
        <v>0</v>
      </c>
      <c r="AT1293">
        <f t="shared" ca="1" si="338"/>
        <v>0</v>
      </c>
    </row>
    <row r="1294" spans="1:46" hidden="1">
      <c r="A1294">
        <f ca="1">IF(ISNA(A$1), 0, OFFSET(data!$A$1, ROW()-1, A$1-1))</f>
        <v>0</v>
      </c>
      <c r="B1294">
        <f ca="1">IF(ISNA(B$1), 0, OFFSET(data!$A$1, ROW()-1, B$1-1))</f>
        <v>0</v>
      </c>
      <c r="C1294" s="8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0, OFFSET(data!$A$1, ROW()-1, AD$1-1))</f>
        <v>0</v>
      </c>
      <c r="AE1294">
        <f ca="1">IF(ISNA(AE$1), 0, OFFSET(data!$A$1, ROW()-1, AE$1-1))</f>
        <v>0</v>
      </c>
      <c r="AF1294">
        <f ca="1">IF(ISNA(AF$1), 0, OFFSET(data!$A$1, ROW()-1, AF$1-1))</f>
        <v>0</v>
      </c>
      <c r="AG1294">
        <f t="shared" ca="1" si="328"/>
        <v>1900</v>
      </c>
      <c r="AH1294">
        <f t="shared" ca="1" si="329"/>
        <v>1</v>
      </c>
      <c r="AI1294">
        <f t="shared" ca="1" si="330"/>
        <v>0</v>
      </c>
      <c r="AJ1294" t="str">
        <f t="shared" ca="1" si="326"/>
        <v/>
      </c>
      <c r="AK1294" t="str">
        <f t="shared" ca="1" si="331"/>
        <v>00:00</v>
      </c>
      <c r="AL1294" s="4">
        <f t="shared" ca="1" si="327"/>
        <v>0</v>
      </c>
      <c r="AM1294">
        <f t="shared" ca="1" si="325"/>
        <v>0</v>
      </c>
      <c r="AN1294">
        <f t="shared" ca="1" si="332"/>
        <v>0</v>
      </c>
      <c r="AO1294">
        <f t="shared" ca="1" si="333"/>
        <v>0</v>
      </c>
      <c r="AP1294">
        <f t="shared" ca="1" si="334"/>
        <v>0</v>
      </c>
      <c r="AQ1294">
        <f t="shared" ca="1" si="335"/>
        <v>0</v>
      </c>
      <c r="AR1294">
        <f t="shared" ca="1" si="336"/>
        <v>0</v>
      </c>
      <c r="AS1294">
        <f t="shared" ca="1" si="337"/>
        <v>0</v>
      </c>
      <c r="AT1294">
        <f t="shared" ca="1" si="338"/>
        <v>0</v>
      </c>
    </row>
    <row r="1295" spans="1:46" hidden="1">
      <c r="A1295">
        <f ca="1">IF(ISNA(A$1), 0, OFFSET(data!$A$1, ROW()-1, A$1-1))</f>
        <v>0</v>
      </c>
      <c r="B1295">
        <f ca="1">IF(ISNA(B$1), 0, OFFSET(data!$A$1, ROW()-1, B$1-1))</f>
        <v>0</v>
      </c>
      <c r="C1295" s="8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0, OFFSET(data!$A$1, ROW()-1, AD$1-1))</f>
        <v>0</v>
      </c>
      <c r="AE1295">
        <f ca="1">IF(ISNA(AE$1), 0, OFFSET(data!$A$1, ROW()-1, AE$1-1))</f>
        <v>0</v>
      </c>
      <c r="AF1295">
        <f ca="1">IF(ISNA(AF$1), 0, OFFSET(data!$A$1, ROW()-1, AF$1-1))</f>
        <v>0</v>
      </c>
      <c r="AG1295">
        <f t="shared" ca="1" si="328"/>
        <v>1900</v>
      </c>
      <c r="AH1295">
        <f t="shared" ca="1" si="329"/>
        <v>1</v>
      </c>
      <c r="AI1295">
        <f t="shared" ca="1" si="330"/>
        <v>0</v>
      </c>
      <c r="AJ1295" t="str">
        <f t="shared" ca="1" si="326"/>
        <v/>
      </c>
      <c r="AK1295" t="str">
        <f t="shared" ca="1" si="331"/>
        <v>00:00</v>
      </c>
      <c r="AL1295" s="4">
        <f t="shared" ca="1" si="327"/>
        <v>0</v>
      </c>
      <c r="AM1295">
        <f t="shared" ca="1" si="325"/>
        <v>0</v>
      </c>
      <c r="AN1295">
        <f t="shared" ca="1" si="332"/>
        <v>0</v>
      </c>
      <c r="AO1295">
        <f t="shared" ca="1" si="333"/>
        <v>0</v>
      </c>
      <c r="AP1295">
        <f t="shared" ca="1" si="334"/>
        <v>0</v>
      </c>
      <c r="AQ1295">
        <f t="shared" ca="1" si="335"/>
        <v>0</v>
      </c>
      <c r="AR1295">
        <f t="shared" ca="1" si="336"/>
        <v>0</v>
      </c>
      <c r="AS1295">
        <f t="shared" ca="1" si="337"/>
        <v>0</v>
      </c>
      <c r="AT1295">
        <f t="shared" ca="1" si="338"/>
        <v>0</v>
      </c>
    </row>
    <row r="1296" spans="1:46" hidden="1">
      <c r="A1296">
        <f ca="1">IF(ISNA(A$1), 0, OFFSET(data!$A$1, ROW()-1, A$1-1))</f>
        <v>0</v>
      </c>
      <c r="B1296">
        <f ca="1">IF(ISNA(B$1), 0, OFFSET(data!$A$1, ROW()-1, B$1-1))</f>
        <v>0</v>
      </c>
      <c r="C1296" s="8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0, OFFSET(data!$A$1, ROW()-1, AD$1-1))</f>
        <v>0</v>
      </c>
      <c r="AE1296">
        <f ca="1">IF(ISNA(AE$1), 0, OFFSET(data!$A$1, ROW()-1, AE$1-1))</f>
        <v>0</v>
      </c>
      <c r="AF1296">
        <f ca="1">IF(ISNA(AF$1), 0, OFFSET(data!$A$1, ROW()-1, AF$1-1))</f>
        <v>0</v>
      </c>
      <c r="AG1296">
        <f t="shared" ca="1" si="328"/>
        <v>1900</v>
      </c>
      <c r="AH1296">
        <f t="shared" ca="1" si="329"/>
        <v>1</v>
      </c>
      <c r="AI1296">
        <f t="shared" ca="1" si="330"/>
        <v>0</v>
      </c>
      <c r="AJ1296" t="str">
        <f t="shared" ca="1" si="326"/>
        <v/>
      </c>
      <c r="AK1296" t="str">
        <f t="shared" ca="1" si="331"/>
        <v>00:00</v>
      </c>
      <c r="AL1296" s="4">
        <f t="shared" ca="1" si="327"/>
        <v>0</v>
      </c>
      <c r="AM1296">
        <f t="shared" ca="1" si="325"/>
        <v>0</v>
      </c>
      <c r="AN1296">
        <f t="shared" ca="1" si="332"/>
        <v>0</v>
      </c>
      <c r="AO1296">
        <f t="shared" ca="1" si="333"/>
        <v>0</v>
      </c>
      <c r="AP1296">
        <f t="shared" ca="1" si="334"/>
        <v>0</v>
      </c>
      <c r="AQ1296">
        <f t="shared" ca="1" si="335"/>
        <v>0</v>
      </c>
      <c r="AR1296">
        <f t="shared" ca="1" si="336"/>
        <v>0</v>
      </c>
      <c r="AS1296">
        <f t="shared" ca="1" si="337"/>
        <v>0</v>
      </c>
      <c r="AT1296">
        <f t="shared" ca="1" si="338"/>
        <v>0</v>
      </c>
    </row>
    <row r="1297" spans="1:46" hidden="1">
      <c r="A1297">
        <f ca="1">IF(ISNA(A$1), 0, OFFSET(data!$A$1, ROW()-1, A$1-1))</f>
        <v>0</v>
      </c>
      <c r="B1297">
        <f ca="1">IF(ISNA(B$1), 0, OFFSET(data!$A$1, ROW()-1, B$1-1))</f>
        <v>0</v>
      </c>
      <c r="C1297" s="8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0, OFFSET(data!$A$1, ROW()-1, AD$1-1))</f>
        <v>0</v>
      </c>
      <c r="AE1297">
        <f ca="1">IF(ISNA(AE$1), 0, OFFSET(data!$A$1, ROW()-1, AE$1-1))</f>
        <v>0</v>
      </c>
      <c r="AF1297">
        <f ca="1">IF(ISNA(AF$1), 0, OFFSET(data!$A$1, ROW()-1, AF$1-1))</f>
        <v>0</v>
      </c>
      <c r="AG1297">
        <f t="shared" ca="1" si="328"/>
        <v>1900</v>
      </c>
      <c r="AH1297">
        <f t="shared" ca="1" si="329"/>
        <v>1</v>
      </c>
      <c r="AI1297">
        <f t="shared" ca="1" si="330"/>
        <v>0</v>
      </c>
      <c r="AJ1297" t="str">
        <f t="shared" ca="1" si="326"/>
        <v/>
      </c>
      <c r="AK1297" t="str">
        <f t="shared" ca="1" si="331"/>
        <v>00:00</v>
      </c>
      <c r="AL1297" s="4">
        <f t="shared" ca="1" si="327"/>
        <v>0</v>
      </c>
      <c r="AM1297">
        <f t="shared" ca="1" si="325"/>
        <v>0</v>
      </c>
      <c r="AN1297">
        <f t="shared" ca="1" si="332"/>
        <v>0</v>
      </c>
      <c r="AO1297">
        <f t="shared" ca="1" si="333"/>
        <v>0</v>
      </c>
      <c r="AP1297">
        <f t="shared" ca="1" si="334"/>
        <v>0</v>
      </c>
      <c r="AQ1297">
        <f t="shared" ca="1" si="335"/>
        <v>0</v>
      </c>
      <c r="AR1297">
        <f t="shared" ca="1" si="336"/>
        <v>0</v>
      </c>
      <c r="AS1297">
        <f t="shared" ca="1" si="337"/>
        <v>0</v>
      </c>
      <c r="AT1297">
        <f t="shared" ca="1" si="338"/>
        <v>0</v>
      </c>
    </row>
    <row r="1298" spans="1:46" hidden="1">
      <c r="A1298">
        <f ca="1">IF(ISNA(A$1), 0, OFFSET(data!$A$1, ROW()-1, A$1-1))</f>
        <v>0</v>
      </c>
      <c r="B1298">
        <f ca="1">IF(ISNA(B$1), 0, OFFSET(data!$A$1, ROW()-1, B$1-1))</f>
        <v>0</v>
      </c>
      <c r="C1298" s="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0, OFFSET(data!$A$1, ROW()-1, AD$1-1))</f>
        <v>0</v>
      </c>
      <c r="AE1298">
        <f ca="1">IF(ISNA(AE$1), 0, OFFSET(data!$A$1, ROW()-1, AE$1-1))</f>
        <v>0</v>
      </c>
      <c r="AF1298">
        <f ca="1">IF(ISNA(AF$1), 0, OFFSET(data!$A$1, ROW()-1, AF$1-1))</f>
        <v>0</v>
      </c>
      <c r="AG1298">
        <f t="shared" ca="1" si="328"/>
        <v>1900</v>
      </c>
      <c r="AH1298">
        <f t="shared" ca="1" si="329"/>
        <v>1</v>
      </c>
      <c r="AI1298">
        <f t="shared" ca="1" si="330"/>
        <v>0</v>
      </c>
      <c r="AJ1298" t="str">
        <f t="shared" ca="1" si="326"/>
        <v/>
      </c>
      <c r="AK1298" t="str">
        <f t="shared" ca="1" si="331"/>
        <v>00:00</v>
      </c>
      <c r="AL1298" s="4">
        <f t="shared" ca="1" si="327"/>
        <v>0</v>
      </c>
      <c r="AM1298">
        <f t="shared" ca="1" si="325"/>
        <v>0</v>
      </c>
      <c r="AN1298">
        <f t="shared" ca="1" si="332"/>
        <v>0</v>
      </c>
      <c r="AO1298">
        <f t="shared" ca="1" si="333"/>
        <v>0</v>
      </c>
      <c r="AP1298">
        <f t="shared" ca="1" si="334"/>
        <v>0</v>
      </c>
      <c r="AQ1298">
        <f t="shared" ca="1" si="335"/>
        <v>0</v>
      </c>
      <c r="AR1298">
        <f t="shared" ca="1" si="336"/>
        <v>0</v>
      </c>
      <c r="AS1298">
        <f t="shared" ca="1" si="337"/>
        <v>0</v>
      </c>
      <c r="AT1298">
        <f t="shared" ca="1" si="338"/>
        <v>0</v>
      </c>
    </row>
    <row r="1299" spans="1:46" hidden="1">
      <c r="A1299">
        <f ca="1">IF(ISNA(A$1), 0, OFFSET(data!$A$1, ROW()-1, A$1-1))</f>
        <v>0</v>
      </c>
      <c r="B1299">
        <f ca="1">IF(ISNA(B$1), 0, OFFSET(data!$A$1, ROW()-1, B$1-1))</f>
        <v>0</v>
      </c>
      <c r="C1299" s="8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0, OFFSET(data!$A$1, ROW()-1, AD$1-1))</f>
        <v>0</v>
      </c>
      <c r="AE1299">
        <f ca="1">IF(ISNA(AE$1), 0, OFFSET(data!$A$1, ROW()-1, AE$1-1))</f>
        <v>0</v>
      </c>
      <c r="AF1299">
        <f ca="1">IF(ISNA(AF$1), 0, OFFSET(data!$A$1, ROW()-1, AF$1-1))</f>
        <v>0</v>
      </c>
      <c r="AG1299">
        <f t="shared" ca="1" si="328"/>
        <v>1900</v>
      </c>
      <c r="AH1299">
        <f t="shared" ca="1" si="329"/>
        <v>1</v>
      </c>
      <c r="AI1299">
        <f t="shared" ca="1" si="330"/>
        <v>0</v>
      </c>
      <c r="AJ1299" t="str">
        <f t="shared" ca="1" si="326"/>
        <v/>
      </c>
      <c r="AK1299" t="str">
        <f t="shared" ca="1" si="331"/>
        <v>00:00</v>
      </c>
      <c r="AL1299" s="4">
        <f t="shared" ca="1" si="327"/>
        <v>0</v>
      </c>
      <c r="AM1299">
        <f t="shared" ca="1" si="325"/>
        <v>0</v>
      </c>
      <c r="AN1299">
        <f t="shared" ca="1" si="332"/>
        <v>0</v>
      </c>
      <c r="AO1299">
        <f t="shared" ca="1" si="333"/>
        <v>0</v>
      </c>
      <c r="AP1299">
        <f t="shared" ca="1" si="334"/>
        <v>0</v>
      </c>
      <c r="AQ1299">
        <f t="shared" ca="1" si="335"/>
        <v>0</v>
      </c>
      <c r="AR1299">
        <f t="shared" ca="1" si="336"/>
        <v>0</v>
      </c>
      <c r="AS1299">
        <f t="shared" ca="1" si="337"/>
        <v>0</v>
      </c>
      <c r="AT1299">
        <f t="shared" ca="1" si="338"/>
        <v>0</v>
      </c>
    </row>
    <row r="1300" spans="1:46" hidden="1">
      <c r="A1300">
        <f ca="1">IF(ISNA(A$1), 0, OFFSET(data!$A$1, ROW()-1, A$1-1))</f>
        <v>0</v>
      </c>
      <c r="B1300">
        <f ca="1">IF(ISNA(B$1), 0, OFFSET(data!$A$1, ROW()-1, B$1-1))</f>
        <v>0</v>
      </c>
      <c r="C1300" s="8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0, OFFSET(data!$A$1, ROW()-1, AD$1-1))</f>
        <v>0</v>
      </c>
      <c r="AE1300">
        <f ca="1">IF(ISNA(AE$1), 0, OFFSET(data!$A$1, ROW()-1, AE$1-1))</f>
        <v>0</v>
      </c>
      <c r="AF1300">
        <f ca="1">IF(ISNA(AF$1), 0, OFFSET(data!$A$1, ROW()-1, AF$1-1))</f>
        <v>0</v>
      </c>
      <c r="AG1300">
        <f t="shared" ca="1" si="328"/>
        <v>1900</v>
      </c>
      <c r="AH1300">
        <f t="shared" ca="1" si="329"/>
        <v>1</v>
      </c>
      <c r="AI1300">
        <f t="shared" ca="1" si="330"/>
        <v>0</v>
      </c>
      <c r="AJ1300" t="str">
        <f t="shared" ca="1" si="326"/>
        <v/>
      </c>
      <c r="AK1300" t="str">
        <f t="shared" ca="1" si="331"/>
        <v>00:00</v>
      </c>
      <c r="AL1300" s="4">
        <f t="shared" ca="1" si="327"/>
        <v>0</v>
      </c>
      <c r="AM1300">
        <f t="shared" ca="1" si="325"/>
        <v>0</v>
      </c>
      <c r="AN1300">
        <f t="shared" ca="1" si="332"/>
        <v>0</v>
      </c>
      <c r="AO1300">
        <f t="shared" ca="1" si="333"/>
        <v>0</v>
      </c>
      <c r="AP1300">
        <f t="shared" ca="1" si="334"/>
        <v>0</v>
      </c>
      <c r="AQ1300">
        <f t="shared" ca="1" si="335"/>
        <v>0</v>
      </c>
      <c r="AR1300">
        <f t="shared" ca="1" si="336"/>
        <v>0</v>
      </c>
      <c r="AS1300">
        <f t="shared" ca="1" si="337"/>
        <v>0</v>
      </c>
      <c r="AT1300">
        <f t="shared" ca="1" si="338"/>
        <v>0</v>
      </c>
    </row>
    <row r="1301" spans="1:46" hidden="1">
      <c r="A1301">
        <f ca="1">IF(ISNA(A$1), 0, OFFSET(data!$A$1, ROW()-1, A$1-1))</f>
        <v>0</v>
      </c>
      <c r="B1301">
        <f ca="1">IF(ISNA(B$1), 0, OFFSET(data!$A$1, ROW()-1, B$1-1))</f>
        <v>0</v>
      </c>
      <c r="C1301" s="8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0, OFFSET(data!$A$1, ROW()-1, AD$1-1))</f>
        <v>0</v>
      </c>
      <c r="AE1301">
        <f ca="1">IF(ISNA(AE$1), 0, OFFSET(data!$A$1, ROW()-1, AE$1-1))</f>
        <v>0</v>
      </c>
      <c r="AF1301">
        <f ca="1">IF(ISNA(AF$1), 0, OFFSET(data!$A$1, ROW()-1, AF$1-1))</f>
        <v>0</v>
      </c>
      <c r="AG1301">
        <f t="shared" ca="1" si="328"/>
        <v>1900</v>
      </c>
      <c r="AH1301">
        <f t="shared" ca="1" si="329"/>
        <v>1</v>
      </c>
      <c r="AI1301">
        <f t="shared" ca="1" si="330"/>
        <v>0</v>
      </c>
      <c r="AJ1301" t="str">
        <f t="shared" ca="1" si="326"/>
        <v/>
      </c>
      <c r="AK1301" t="str">
        <f t="shared" ca="1" si="331"/>
        <v>00:00</v>
      </c>
      <c r="AL1301" s="4">
        <f t="shared" ca="1" si="327"/>
        <v>0</v>
      </c>
      <c r="AM1301">
        <f t="shared" ca="1" si="325"/>
        <v>0</v>
      </c>
      <c r="AN1301">
        <f t="shared" ca="1" si="332"/>
        <v>0</v>
      </c>
      <c r="AO1301">
        <f t="shared" ca="1" si="333"/>
        <v>0</v>
      </c>
      <c r="AP1301">
        <f t="shared" ca="1" si="334"/>
        <v>0</v>
      </c>
      <c r="AQ1301">
        <f t="shared" ca="1" si="335"/>
        <v>0</v>
      </c>
      <c r="AR1301">
        <f t="shared" ca="1" si="336"/>
        <v>0</v>
      </c>
      <c r="AS1301">
        <f t="shared" ca="1" si="337"/>
        <v>0</v>
      </c>
      <c r="AT1301">
        <f t="shared" ca="1" si="338"/>
        <v>0</v>
      </c>
    </row>
    <row r="1302" spans="1:46" hidden="1">
      <c r="A1302">
        <f ca="1">IF(ISNA(A$1), 0, OFFSET(data!$A$1, ROW()-1, A$1-1))</f>
        <v>0</v>
      </c>
      <c r="B1302">
        <f ca="1">IF(ISNA(B$1), 0, OFFSET(data!$A$1, ROW()-1, B$1-1))</f>
        <v>0</v>
      </c>
      <c r="C1302" s="8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0, OFFSET(data!$A$1, ROW()-1, AD$1-1))</f>
        <v>0</v>
      </c>
      <c r="AE1302">
        <f ca="1">IF(ISNA(AE$1), 0, OFFSET(data!$A$1, ROW()-1, AE$1-1))</f>
        <v>0</v>
      </c>
      <c r="AF1302">
        <f ca="1">IF(ISNA(AF$1), 0, OFFSET(data!$A$1, ROW()-1, AF$1-1))</f>
        <v>0</v>
      </c>
      <c r="AG1302">
        <f t="shared" ca="1" si="328"/>
        <v>1900</v>
      </c>
      <c r="AH1302">
        <f t="shared" ca="1" si="329"/>
        <v>1</v>
      </c>
      <c r="AI1302">
        <f t="shared" ca="1" si="330"/>
        <v>0</v>
      </c>
      <c r="AJ1302" t="str">
        <f t="shared" ca="1" si="326"/>
        <v/>
      </c>
      <c r="AK1302" t="str">
        <f t="shared" ca="1" si="331"/>
        <v>00:00</v>
      </c>
      <c r="AL1302" s="4">
        <f t="shared" ca="1" si="327"/>
        <v>0</v>
      </c>
      <c r="AM1302">
        <f t="shared" ca="1" si="325"/>
        <v>0</v>
      </c>
      <c r="AN1302">
        <f t="shared" ca="1" si="332"/>
        <v>0</v>
      </c>
      <c r="AO1302">
        <f t="shared" ca="1" si="333"/>
        <v>0</v>
      </c>
      <c r="AP1302">
        <f t="shared" ca="1" si="334"/>
        <v>0</v>
      </c>
      <c r="AQ1302">
        <f t="shared" ca="1" si="335"/>
        <v>0</v>
      </c>
      <c r="AR1302">
        <f t="shared" ca="1" si="336"/>
        <v>0</v>
      </c>
      <c r="AS1302">
        <f t="shared" ca="1" si="337"/>
        <v>0</v>
      </c>
      <c r="AT1302">
        <f t="shared" ca="1" si="338"/>
        <v>0</v>
      </c>
    </row>
    <row r="1303" spans="1:46" hidden="1">
      <c r="A1303">
        <f ca="1">IF(ISNA(A$1), 0, OFFSET(data!$A$1, ROW()-1, A$1-1))</f>
        <v>0</v>
      </c>
      <c r="B1303">
        <f ca="1">IF(ISNA(B$1), 0, OFFSET(data!$A$1, ROW()-1, B$1-1))</f>
        <v>0</v>
      </c>
      <c r="C1303" s="8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0, OFFSET(data!$A$1, ROW()-1, AD$1-1))</f>
        <v>0</v>
      </c>
      <c r="AE1303">
        <f ca="1">IF(ISNA(AE$1), 0, OFFSET(data!$A$1, ROW()-1, AE$1-1))</f>
        <v>0</v>
      </c>
      <c r="AF1303">
        <f ca="1">IF(ISNA(AF$1), 0, OFFSET(data!$A$1, ROW()-1, AF$1-1))</f>
        <v>0</v>
      </c>
      <c r="AG1303">
        <f t="shared" ca="1" si="328"/>
        <v>1900</v>
      </c>
      <c r="AH1303">
        <f t="shared" ca="1" si="329"/>
        <v>1</v>
      </c>
      <c r="AI1303">
        <f t="shared" ca="1" si="330"/>
        <v>0</v>
      </c>
      <c r="AJ1303" t="str">
        <f t="shared" ca="1" si="326"/>
        <v/>
      </c>
      <c r="AK1303" t="str">
        <f t="shared" ca="1" si="331"/>
        <v>00:00</v>
      </c>
      <c r="AL1303" s="4">
        <f t="shared" ca="1" si="327"/>
        <v>0</v>
      </c>
      <c r="AM1303">
        <f t="shared" ca="1" si="325"/>
        <v>0</v>
      </c>
      <c r="AN1303">
        <f t="shared" ca="1" si="332"/>
        <v>0</v>
      </c>
      <c r="AO1303">
        <f t="shared" ca="1" si="333"/>
        <v>0</v>
      </c>
      <c r="AP1303">
        <f t="shared" ca="1" si="334"/>
        <v>0</v>
      </c>
      <c r="AQ1303">
        <f t="shared" ca="1" si="335"/>
        <v>0</v>
      </c>
      <c r="AR1303">
        <f t="shared" ca="1" si="336"/>
        <v>0</v>
      </c>
      <c r="AS1303">
        <f t="shared" ca="1" si="337"/>
        <v>0</v>
      </c>
      <c r="AT1303">
        <f t="shared" ca="1" si="338"/>
        <v>0</v>
      </c>
    </row>
    <row r="1304" spans="1:46" hidden="1">
      <c r="A1304">
        <f ca="1">IF(ISNA(A$1), 0, OFFSET(data!$A$1, ROW()-1, A$1-1))</f>
        <v>0</v>
      </c>
      <c r="B1304">
        <f ca="1">IF(ISNA(B$1), 0, OFFSET(data!$A$1, ROW()-1, B$1-1))</f>
        <v>0</v>
      </c>
      <c r="C1304" s="8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0, OFFSET(data!$A$1, ROW()-1, AD$1-1))</f>
        <v>0</v>
      </c>
      <c r="AE1304">
        <f ca="1">IF(ISNA(AE$1), 0, OFFSET(data!$A$1, ROW()-1, AE$1-1))</f>
        <v>0</v>
      </c>
      <c r="AF1304">
        <f ca="1">IF(ISNA(AF$1), 0, OFFSET(data!$A$1, ROW()-1, AF$1-1))</f>
        <v>0</v>
      </c>
      <c r="AG1304">
        <f t="shared" ca="1" si="328"/>
        <v>1900</v>
      </c>
      <c r="AH1304">
        <f t="shared" ca="1" si="329"/>
        <v>1</v>
      </c>
      <c r="AI1304">
        <f t="shared" ca="1" si="330"/>
        <v>0</v>
      </c>
      <c r="AJ1304" t="str">
        <f t="shared" ca="1" si="326"/>
        <v/>
      </c>
      <c r="AK1304" t="str">
        <f t="shared" ca="1" si="331"/>
        <v>00:00</v>
      </c>
      <c r="AL1304" s="4">
        <f t="shared" ca="1" si="327"/>
        <v>0</v>
      </c>
      <c r="AM1304">
        <f t="shared" ca="1" si="325"/>
        <v>0</v>
      </c>
      <c r="AN1304">
        <f t="shared" ca="1" si="332"/>
        <v>0</v>
      </c>
      <c r="AO1304">
        <f t="shared" ca="1" si="333"/>
        <v>0</v>
      </c>
      <c r="AP1304">
        <f t="shared" ca="1" si="334"/>
        <v>0</v>
      </c>
      <c r="AQ1304">
        <f t="shared" ca="1" si="335"/>
        <v>0</v>
      </c>
      <c r="AR1304">
        <f t="shared" ca="1" si="336"/>
        <v>0</v>
      </c>
      <c r="AS1304">
        <f t="shared" ca="1" si="337"/>
        <v>0</v>
      </c>
      <c r="AT1304">
        <f t="shared" ca="1" si="338"/>
        <v>0</v>
      </c>
    </row>
    <row r="1305" spans="1:46" hidden="1">
      <c r="A1305">
        <f ca="1">IF(ISNA(A$1), 0, OFFSET(data!$A$1, ROW()-1, A$1-1))</f>
        <v>0</v>
      </c>
      <c r="B1305">
        <f ca="1">IF(ISNA(B$1), 0, OFFSET(data!$A$1, ROW()-1, B$1-1))</f>
        <v>0</v>
      </c>
      <c r="C1305" s="8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0, OFFSET(data!$A$1, ROW()-1, AD$1-1))</f>
        <v>0</v>
      </c>
      <c r="AE1305">
        <f ca="1">IF(ISNA(AE$1), 0, OFFSET(data!$A$1, ROW()-1, AE$1-1))</f>
        <v>0</v>
      </c>
      <c r="AF1305">
        <f ca="1">IF(ISNA(AF$1), 0, OFFSET(data!$A$1, ROW()-1, AF$1-1))</f>
        <v>0</v>
      </c>
      <c r="AG1305">
        <f t="shared" ca="1" si="328"/>
        <v>1900</v>
      </c>
      <c r="AH1305">
        <f t="shared" ca="1" si="329"/>
        <v>1</v>
      </c>
      <c r="AI1305">
        <f t="shared" ca="1" si="330"/>
        <v>0</v>
      </c>
      <c r="AJ1305" t="str">
        <f t="shared" ca="1" si="326"/>
        <v/>
      </c>
      <c r="AK1305" t="str">
        <f t="shared" ca="1" si="331"/>
        <v>00:00</v>
      </c>
      <c r="AL1305" s="4">
        <f t="shared" ca="1" si="327"/>
        <v>0</v>
      </c>
      <c r="AM1305">
        <f t="shared" ca="1" si="325"/>
        <v>0</v>
      </c>
      <c r="AN1305">
        <f t="shared" ca="1" si="332"/>
        <v>0</v>
      </c>
      <c r="AO1305">
        <f t="shared" ca="1" si="333"/>
        <v>0</v>
      </c>
      <c r="AP1305">
        <f t="shared" ca="1" si="334"/>
        <v>0</v>
      </c>
      <c r="AQ1305">
        <f t="shared" ca="1" si="335"/>
        <v>0</v>
      </c>
      <c r="AR1305">
        <f t="shared" ca="1" si="336"/>
        <v>0</v>
      </c>
      <c r="AS1305">
        <f t="shared" ca="1" si="337"/>
        <v>0</v>
      </c>
      <c r="AT1305">
        <f t="shared" ca="1" si="338"/>
        <v>0</v>
      </c>
    </row>
    <row r="1306" spans="1:46" hidden="1">
      <c r="A1306">
        <f ca="1">IF(ISNA(A$1), 0, OFFSET(data!$A$1, ROW()-1, A$1-1))</f>
        <v>0</v>
      </c>
      <c r="B1306">
        <f ca="1">IF(ISNA(B$1), 0, OFFSET(data!$A$1, ROW()-1, B$1-1))</f>
        <v>0</v>
      </c>
      <c r="C1306" s="8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0, OFFSET(data!$A$1, ROW()-1, AD$1-1))</f>
        <v>0</v>
      </c>
      <c r="AE1306">
        <f ca="1">IF(ISNA(AE$1), 0, OFFSET(data!$A$1, ROW()-1, AE$1-1))</f>
        <v>0</v>
      </c>
      <c r="AF1306">
        <f ca="1">IF(ISNA(AF$1), 0, OFFSET(data!$A$1, ROW()-1, AF$1-1))</f>
        <v>0</v>
      </c>
      <c r="AG1306">
        <f t="shared" ca="1" si="328"/>
        <v>1900</v>
      </c>
      <c r="AH1306">
        <f t="shared" ca="1" si="329"/>
        <v>1</v>
      </c>
      <c r="AI1306">
        <f t="shared" ca="1" si="330"/>
        <v>0</v>
      </c>
      <c r="AJ1306" t="str">
        <f t="shared" ca="1" si="326"/>
        <v/>
      </c>
      <c r="AK1306" t="str">
        <f t="shared" ca="1" si="331"/>
        <v>00:00</v>
      </c>
      <c r="AL1306" s="4">
        <f t="shared" ca="1" si="327"/>
        <v>0</v>
      </c>
      <c r="AM1306">
        <f t="shared" ca="1" si="325"/>
        <v>0</v>
      </c>
      <c r="AN1306">
        <f t="shared" ca="1" si="332"/>
        <v>0</v>
      </c>
      <c r="AO1306">
        <f t="shared" ca="1" si="333"/>
        <v>0</v>
      </c>
      <c r="AP1306">
        <f t="shared" ca="1" si="334"/>
        <v>0</v>
      </c>
      <c r="AQ1306">
        <f t="shared" ca="1" si="335"/>
        <v>0</v>
      </c>
      <c r="AR1306">
        <f t="shared" ca="1" si="336"/>
        <v>0</v>
      </c>
      <c r="AS1306">
        <f t="shared" ca="1" si="337"/>
        <v>0</v>
      </c>
      <c r="AT1306">
        <f t="shared" ca="1" si="338"/>
        <v>0</v>
      </c>
    </row>
    <row r="1307" spans="1:46" hidden="1">
      <c r="A1307">
        <f ca="1">IF(ISNA(A$1), 0, OFFSET(data!$A$1, ROW()-1, A$1-1))</f>
        <v>0</v>
      </c>
      <c r="B1307">
        <f ca="1">IF(ISNA(B$1), 0, OFFSET(data!$A$1, ROW()-1, B$1-1))</f>
        <v>0</v>
      </c>
      <c r="C1307" s="8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0, OFFSET(data!$A$1, ROW()-1, AD$1-1))</f>
        <v>0</v>
      </c>
      <c r="AE1307">
        <f ca="1">IF(ISNA(AE$1), 0, OFFSET(data!$A$1, ROW()-1, AE$1-1))</f>
        <v>0</v>
      </c>
      <c r="AF1307">
        <f ca="1">IF(ISNA(AF$1), 0, OFFSET(data!$A$1, ROW()-1, AF$1-1))</f>
        <v>0</v>
      </c>
      <c r="AG1307">
        <f t="shared" ca="1" si="328"/>
        <v>1900</v>
      </c>
      <c r="AH1307">
        <f t="shared" ca="1" si="329"/>
        <v>1</v>
      </c>
      <c r="AI1307">
        <f t="shared" ca="1" si="330"/>
        <v>0</v>
      </c>
      <c r="AJ1307" t="str">
        <f t="shared" ca="1" si="326"/>
        <v/>
      </c>
      <c r="AK1307" t="str">
        <f t="shared" ca="1" si="331"/>
        <v>00:00</v>
      </c>
      <c r="AL1307" s="4">
        <f t="shared" ca="1" si="327"/>
        <v>0</v>
      </c>
      <c r="AM1307">
        <f t="shared" ca="1" si="325"/>
        <v>0</v>
      </c>
      <c r="AN1307">
        <f t="shared" ca="1" si="332"/>
        <v>0</v>
      </c>
      <c r="AO1307">
        <f t="shared" ca="1" si="333"/>
        <v>0</v>
      </c>
      <c r="AP1307">
        <f t="shared" ca="1" si="334"/>
        <v>0</v>
      </c>
      <c r="AQ1307">
        <f t="shared" ca="1" si="335"/>
        <v>0</v>
      </c>
      <c r="AR1307">
        <f t="shared" ca="1" si="336"/>
        <v>0</v>
      </c>
      <c r="AS1307">
        <f t="shared" ca="1" si="337"/>
        <v>0</v>
      </c>
      <c r="AT1307">
        <f t="shared" ca="1" si="338"/>
        <v>0</v>
      </c>
    </row>
    <row r="1308" spans="1:46" hidden="1">
      <c r="A1308">
        <f ca="1">IF(ISNA(A$1), 0, OFFSET(data!$A$1, ROW()-1, A$1-1))</f>
        <v>0</v>
      </c>
      <c r="B1308">
        <f ca="1">IF(ISNA(B$1), 0, OFFSET(data!$A$1, ROW()-1, B$1-1))</f>
        <v>0</v>
      </c>
      <c r="C1308" s="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0, OFFSET(data!$A$1, ROW()-1, AD$1-1))</f>
        <v>0</v>
      </c>
      <c r="AE1308">
        <f ca="1">IF(ISNA(AE$1), 0, OFFSET(data!$A$1, ROW()-1, AE$1-1))</f>
        <v>0</v>
      </c>
      <c r="AF1308">
        <f ca="1">IF(ISNA(AF$1), 0, OFFSET(data!$A$1, ROW()-1, AF$1-1))</f>
        <v>0</v>
      </c>
      <c r="AG1308">
        <f t="shared" ca="1" si="328"/>
        <v>1900</v>
      </c>
      <c r="AH1308">
        <f t="shared" ca="1" si="329"/>
        <v>1</v>
      </c>
      <c r="AI1308">
        <f t="shared" ca="1" si="330"/>
        <v>0</v>
      </c>
      <c r="AJ1308" t="str">
        <f t="shared" ca="1" si="326"/>
        <v/>
      </c>
      <c r="AK1308" t="str">
        <f t="shared" ca="1" si="331"/>
        <v>00:00</v>
      </c>
      <c r="AL1308" s="4">
        <f t="shared" ca="1" si="327"/>
        <v>0</v>
      </c>
      <c r="AM1308">
        <f t="shared" ca="1" si="325"/>
        <v>0</v>
      </c>
      <c r="AN1308">
        <f t="shared" ca="1" si="332"/>
        <v>0</v>
      </c>
      <c r="AO1308">
        <f t="shared" ca="1" si="333"/>
        <v>0</v>
      </c>
      <c r="AP1308">
        <f t="shared" ca="1" si="334"/>
        <v>0</v>
      </c>
      <c r="AQ1308">
        <f t="shared" ca="1" si="335"/>
        <v>0</v>
      </c>
      <c r="AR1308">
        <f t="shared" ca="1" si="336"/>
        <v>0</v>
      </c>
      <c r="AS1308">
        <f t="shared" ca="1" si="337"/>
        <v>0</v>
      </c>
      <c r="AT1308">
        <f t="shared" ca="1" si="338"/>
        <v>0</v>
      </c>
    </row>
    <row r="1309" spans="1:46" hidden="1">
      <c r="A1309">
        <f ca="1">IF(ISNA(A$1), 0, OFFSET(data!$A$1, ROW()-1, A$1-1))</f>
        <v>0</v>
      </c>
      <c r="B1309">
        <f ca="1">IF(ISNA(B$1), 0, OFFSET(data!$A$1, ROW()-1, B$1-1))</f>
        <v>0</v>
      </c>
      <c r="C1309" s="8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0, OFFSET(data!$A$1, ROW()-1, AD$1-1))</f>
        <v>0</v>
      </c>
      <c r="AE1309">
        <f ca="1">IF(ISNA(AE$1), 0, OFFSET(data!$A$1, ROW()-1, AE$1-1))</f>
        <v>0</v>
      </c>
      <c r="AF1309">
        <f ca="1">IF(ISNA(AF$1), 0, OFFSET(data!$A$1, ROW()-1, AF$1-1))</f>
        <v>0</v>
      </c>
      <c r="AG1309">
        <f t="shared" ca="1" si="328"/>
        <v>1900</v>
      </c>
      <c r="AH1309">
        <f t="shared" ca="1" si="329"/>
        <v>1</v>
      </c>
      <c r="AI1309">
        <f t="shared" ca="1" si="330"/>
        <v>0</v>
      </c>
      <c r="AJ1309" t="str">
        <f t="shared" ca="1" si="326"/>
        <v/>
      </c>
      <c r="AK1309" t="str">
        <f t="shared" ca="1" si="331"/>
        <v>00:00</v>
      </c>
      <c r="AL1309" s="4">
        <f t="shared" ca="1" si="327"/>
        <v>0</v>
      </c>
      <c r="AM1309">
        <f t="shared" ca="1" si="325"/>
        <v>0</v>
      </c>
      <c r="AN1309">
        <f t="shared" ca="1" si="332"/>
        <v>0</v>
      </c>
      <c r="AO1309">
        <f t="shared" ca="1" si="333"/>
        <v>0</v>
      </c>
      <c r="AP1309">
        <f t="shared" ca="1" si="334"/>
        <v>0</v>
      </c>
      <c r="AQ1309">
        <f t="shared" ca="1" si="335"/>
        <v>0</v>
      </c>
      <c r="AR1309">
        <f t="shared" ca="1" si="336"/>
        <v>0</v>
      </c>
      <c r="AS1309">
        <f t="shared" ca="1" si="337"/>
        <v>0</v>
      </c>
      <c r="AT1309">
        <f t="shared" ca="1" si="338"/>
        <v>0</v>
      </c>
    </row>
    <row r="1310" spans="1:46" hidden="1">
      <c r="A1310">
        <f ca="1">IF(ISNA(A$1), 0, OFFSET(data!$A$1, ROW()-1, A$1-1))</f>
        <v>0</v>
      </c>
      <c r="B1310">
        <f ca="1">IF(ISNA(B$1), 0, OFFSET(data!$A$1, ROW()-1, B$1-1))</f>
        <v>0</v>
      </c>
      <c r="C1310" s="8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0, OFFSET(data!$A$1, ROW()-1, AD$1-1))</f>
        <v>0</v>
      </c>
      <c r="AE1310">
        <f ca="1">IF(ISNA(AE$1), 0, OFFSET(data!$A$1, ROW()-1, AE$1-1))</f>
        <v>0</v>
      </c>
      <c r="AF1310">
        <f ca="1">IF(ISNA(AF$1), 0, OFFSET(data!$A$1, ROW()-1, AF$1-1))</f>
        <v>0</v>
      </c>
      <c r="AG1310">
        <f t="shared" ca="1" si="328"/>
        <v>1900</v>
      </c>
      <c r="AH1310">
        <f t="shared" ca="1" si="329"/>
        <v>1</v>
      </c>
      <c r="AI1310">
        <f t="shared" ca="1" si="330"/>
        <v>0</v>
      </c>
      <c r="AJ1310" t="str">
        <f t="shared" ca="1" si="326"/>
        <v/>
      </c>
      <c r="AK1310" t="str">
        <f t="shared" ca="1" si="331"/>
        <v>00:00</v>
      </c>
      <c r="AL1310" s="4">
        <f t="shared" ca="1" si="327"/>
        <v>0</v>
      </c>
      <c r="AM1310">
        <f t="shared" ca="1" si="325"/>
        <v>0</v>
      </c>
      <c r="AN1310">
        <f t="shared" ca="1" si="332"/>
        <v>0</v>
      </c>
      <c r="AO1310">
        <f t="shared" ca="1" si="333"/>
        <v>0</v>
      </c>
      <c r="AP1310">
        <f t="shared" ca="1" si="334"/>
        <v>0</v>
      </c>
      <c r="AQ1310">
        <f t="shared" ca="1" si="335"/>
        <v>0</v>
      </c>
      <c r="AR1310">
        <f t="shared" ca="1" si="336"/>
        <v>0</v>
      </c>
      <c r="AS1310">
        <f t="shared" ca="1" si="337"/>
        <v>0</v>
      </c>
      <c r="AT1310">
        <f t="shared" ca="1" si="338"/>
        <v>0</v>
      </c>
    </row>
    <row r="1311" spans="1:46" hidden="1">
      <c r="A1311">
        <f ca="1">IF(ISNA(A$1), 0, OFFSET(data!$A$1, ROW()-1, A$1-1))</f>
        <v>0</v>
      </c>
      <c r="B1311">
        <f ca="1">IF(ISNA(B$1), 0, OFFSET(data!$A$1, ROW()-1, B$1-1))</f>
        <v>0</v>
      </c>
      <c r="C1311" s="8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0, OFFSET(data!$A$1, ROW()-1, AD$1-1))</f>
        <v>0</v>
      </c>
      <c r="AE1311">
        <f ca="1">IF(ISNA(AE$1), 0, OFFSET(data!$A$1, ROW()-1, AE$1-1))</f>
        <v>0</v>
      </c>
      <c r="AF1311">
        <f ca="1">IF(ISNA(AF$1), 0, OFFSET(data!$A$1, ROW()-1, AF$1-1))</f>
        <v>0</v>
      </c>
      <c r="AG1311">
        <f t="shared" ca="1" si="328"/>
        <v>1900</v>
      </c>
      <c r="AH1311">
        <f t="shared" ca="1" si="329"/>
        <v>1</v>
      </c>
      <c r="AI1311">
        <f t="shared" ca="1" si="330"/>
        <v>0</v>
      </c>
      <c r="AJ1311" t="str">
        <f t="shared" ca="1" si="326"/>
        <v/>
      </c>
      <c r="AK1311" t="str">
        <f t="shared" ca="1" si="331"/>
        <v>00:00</v>
      </c>
      <c r="AL1311" s="4">
        <f t="shared" ca="1" si="327"/>
        <v>0</v>
      </c>
      <c r="AM1311">
        <f t="shared" ca="1" si="325"/>
        <v>0</v>
      </c>
      <c r="AN1311">
        <f t="shared" ca="1" si="332"/>
        <v>0</v>
      </c>
      <c r="AO1311">
        <f t="shared" ca="1" si="333"/>
        <v>0</v>
      </c>
      <c r="AP1311">
        <f t="shared" ca="1" si="334"/>
        <v>0</v>
      </c>
      <c r="AQ1311">
        <f t="shared" ca="1" si="335"/>
        <v>0</v>
      </c>
      <c r="AR1311">
        <f t="shared" ca="1" si="336"/>
        <v>0</v>
      </c>
      <c r="AS1311">
        <f t="shared" ca="1" si="337"/>
        <v>0</v>
      </c>
      <c r="AT1311">
        <f t="shared" ca="1" si="338"/>
        <v>0</v>
      </c>
    </row>
    <row r="1312" spans="1:46" hidden="1">
      <c r="A1312">
        <f ca="1">IF(ISNA(A$1), 0, OFFSET(data!$A$1, ROW()-1, A$1-1))</f>
        <v>0</v>
      </c>
      <c r="B1312">
        <f ca="1">IF(ISNA(B$1), 0, OFFSET(data!$A$1, ROW()-1, B$1-1))</f>
        <v>0</v>
      </c>
      <c r="C1312" s="8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0, OFFSET(data!$A$1, ROW()-1, AD$1-1))</f>
        <v>0</v>
      </c>
      <c r="AE1312">
        <f ca="1">IF(ISNA(AE$1), 0, OFFSET(data!$A$1, ROW()-1, AE$1-1))</f>
        <v>0</v>
      </c>
      <c r="AF1312">
        <f ca="1">IF(ISNA(AF$1), 0, OFFSET(data!$A$1, ROW()-1, AF$1-1))</f>
        <v>0</v>
      </c>
      <c r="AG1312">
        <f t="shared" ca="1" si="328"/>
        <v>1900</v>
      </c>
      <c r="AH1312">
        <f t="shared" ca="1" si="329"/>
        <v>1</v>
      </c>
      <c r="AI1312">
        <f t="shared" ca="1" si="330"/>
        <v>0</v>
      </c>
      <c r="AJ1312" t="str">
        <f t="shared" ca="1" si="326"/>
        <v/>
      </c>
      <c r="AK1312" t="str">
        <f t="shared" ca="1" si="331"/>
        <v>00:00</v>
      </c>
      <c r="AL1312" s="4">
        <f t="shared" ca="1" si="327"/>
        <v>0</v>
      </c>
      <c r="AM1312">
        <f t="shared" ca="1" si="325"/>
        <v>0</v>
      </c>
      <c r="AN1312">
        <f t="shared" ca="1" si="332"/>
        <v>0</v>
      </c>
      <c r="AO1312">
        <f t="shared" ca="1" si="333"/>
        <v>0</v>
      </c>
      <c r="AP1312">
        <f t="shared" ca="1" si="334"/>
        <v>0</v>
      </c>
      <c r="AQ1312">
        <f t="shared" ca="1" si="335"/>
        <v>0</v>
      </c>
      <c r="AR1312">
        <f t="shared" ca="1" si="336"/>
        <v>0</v>
      </c>
      <c r="AS1312">
        <f t="shared" ca="1" si="337"/>
        <v>0</v>
      </c>
      <c r="AT1312">
        <f t="shared" ca="1" si="338"/>
        <v>0</v>
      </c>
    </row>
    <row r="1313" spans="1:46" hidden="1">
      <c r="A1313">
        <f ca="1">IF(ISNA(A$1), 0, OFFSET(data!$A$1, ROW()-1, A$1-1))</f>
        <v>0</v>
      </c>
      <c r="B1313">
        <f ca="1">IF(ISNA(B$1), 0, OFFSET(data!$A$1, ROW()-1, B$1-1))</f>
        <v>0</v>
      </c>
      <c r="C1313" s="8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0, OFFSET(data!$A$1, ROW()-1, AD$1-1))</f>
        <v>0</v>
      </c>
      <c r="AE1313">
        <f ca="1">IF(ISNA(AE$1), 0, OFFSET(data!$A$1, ROW()-1, AE$1-1))</f>
        <v>0</v>
      </c>
      <c r="AF1313">
        <f ca="1">IF(ISNA(AF$1), 0, OFFSET(data!$A$1, ROW()-1, AF$1-1))</f>
        <v>0</v>
      </c>
      <c r="AG1313">
        <f t="shared" ca="1" si="328"/>
        <v>1900</v>
      </c>
      <c r="AH1313">
        <f t="shared" ca="1" si="329"/>
        <v>1</v>
      </c>
      <c r="AI1313">
        <f t="shared" ca="1" si="330"/>
        <v>0</v>
      </c>
      <c r="AJ1313" t="str">
        <f t="shared" ca="1" si="326"/>
        <v/>
      </c>
      <c r="AK1313" t="str">
        <f t="shared" ca="1" si="331"/>
        <v>00:00</v>
      </c>
      <c r="AL1313" s="4">
        <f t="shared" ca="1" si="327"/>
        <v>0</v>
      </c>
      <c r="AM1313">
        <f t="shared" ca="1" si="325"/>
        <v>0</v>
      </c>
      <c r="AN1313">
        <f t="shared" ca="1" si="332"/>
        <v>0</v>
      </c>
      <c r="AO1313">
        <f t="shared" ca="1" si="333"/>
        <v>0</v>
      </c>
      <c r="AP1313">
        <f t="shared" ca="1" si="334"/>
        <v>0</v>
      </c>
      <c r="AQ1313">
        <f t="shared" ca="1" si="335"/>
        <v>0</v>
      </c>
      <c r="AR1313">
        <f t="shared" ca="1" si="336"/>
        <v>0</v>
      </c>
      <c r="AS1313">
        <f t="shared" ca="1" si="337"/>
        <v>0</v>
      </c>
      <c r="AT1313">
        <f t="shared" ca="1" si="338"/>
        <v>0</v>
      </c>
    </row>
    <row r="1314" spans="1:46" hidden="1">
      <c r="A1314">
        <f ca="1">IF(ISNA(A$1), 0, OFFSET(data!$A$1, ROW()-1, A$1-1))</f>
        <v>0</v>
      </c>
      <c r="B1314">
        <f ca="1">IF(ISNA(B$1), 0, OFFSET(data!$A$1, ROW()-1, B$1-1))</f>
        <v>0</v>
      </c>
      <c r="C1314" s="8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0, OFFSET(data!$A$1, ROW()-1, AD$1-1))</f>
        <v>0</v>
      </c>
      <c r="AE1314">
        <f ca="1">IF(ISNA(AE$1), 0, OFFSET(data!$A$1, ROW()-1, AE$1-1))</f>
        <v>0</v>
      </c>
      <c r="AF1314">
        <f ca="1">IF(ISNA(AF$1), 0, OFFSET(data!$A$1, ROW()-1, AF$1-1))</f>
        <v>0</v>
      </c>
      <c r="AG1314">
        <f t="shared" ca="1" si="328"/>
        <v>1900</v>
      </c>
      <c r="AH1314">
        <f t="shared" ca="1" si="329"/>
        <v>1</v>
      </c>
      <c r="AI1314">
        <f t="shared" ca="1" si="330"/>
        <v>0</v>
      </c>
      <c r="AJ1314" t="str">
        <f t="shared" ca="1" si="326"/>
        <v/>
      </c>
      <c r="AK1314" t="str">
        <f t="shared" ca="1" si="331"/>
        <v>00:00</v>
      </c>
      <c r="AL1314" s="4">
        <f t="shared" ca="1" si="327"/>
        <v>0</v>
      </c>
      <c r="AM1314">
        <f t="shared" ca="1" si="325"/>
        <v>0</v>
      </c>
      <c r="AN1314">
        <f t="shared" ca="1" si="332"/>
        <v>0</v>
      </c>
      <c r="AO1314">
        <f t="shared" ca="1" si="333"/>
        <v>0</v>
      </c>
      <c r="AP1314">
        <f t="shared" ca="1" si="334"/>
        <v>0</v>
      </c>
      <c r="AQ1314">
        <f t="shared" ca="1" si="335"/>
        <v>0</v>
      </c>
      <c r="AR1314">
        <f t="shared" ca="1" si="336"/>
        <v>0</v>
      </c>
      <c r="AS1314">
        <f t="shared" ca="1" si="337"/>
        <v>0</v>
      </c>
      <c r="AT1314">
        <f t="shared" ca="1" si="338"/>
        <v>0</v>
      </c>
    </row>
    <row r="1315" spans="1:46" hidden="1">
      <c r="A1315">
        <f ca="1">IF(ISNA(A$1), 0, OFFSET(data!$A$1, ROW()-1, A$1-1))</f>
        <v>0</v>
      </c>
      <c r="B1315">
        <f ca="1">IF(ISNA(B$1), 0, OFFSET(data!$A$1, ROW()-1, B$1-1))</f>
        <v>0</v>
      </c>
      <c r="C1315" s="8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0, OFFSET(data!$A$1, ROW()-1, AD$1-1))</f>
        <v>0</v>
      </c>
      <c r="AE1315">
        <f ca="1">IF(ISNA(AE$1), 0, OFFSET(data!$A$1, ROW()-1, AE$1-1))</f>
        <v>0</v>
      </c>
      <c r="AF1315">
        <f ca="1">IF(ISNA(AF$1), 0, OFFSET(data!$A$1, ROW()-1, AF$1-1))</f>
        <v>0</v>
      </c>
      <c r="AG1315">
        <f t="shared" ca="1" si="328"/>
        <v>1900</v>
      </c>
      <c r="AH1315">
        <f t="shared" ca="1" si="329"/>
        <v>1</v>
      </c>
      <c r="AI1315">
        <f t="shared" ca="1" si="330"/>
        <v>0</v>
      </c>
      <c r="AJ1315" t="str">
        <f t="shared" ca="1" si="326"/>
        <v/>
      </c>
      <c r="AK1315" t="str">
        <f t="shared" ca="1" si="331"/>
        <v>00:00</v>
      </c>
      <c r="AL1315" s="4">
        <f t="shared" ca="1" si="327"/>
        <v>0</v>
      </c>
      <c r="AM1315">
        <f t="shared" ca="1" si="325"/>
        <v>0</v>
      </c>
      <c r="AN1315">
        <f t="shared" ca="1" si="332"/>
        <v>0</v>
      </c>
      <c r="AO1315">
        <f t="shared" ca="1" si="333"/>
        <v>0</v>
      </c>
      <c r="AP1315">
        <f t="shared" ca="1" si="334"/>
        <v>0</v>
      </c>
      <c r="AQ1315">
        <f t="shared" ca="1" si="335"/>
        <v>0</v>
      </c>
      <c r="AR1315">
        <f t="shared" ca="1" si="336"/>
        <v>0</v>
      </c>
      <c r="AS1315">
        <f t="shared" ca="1" si="337"/>
        <v>0</v>
      </c>
      <c r="AT1315">
        <f t="shared" ca="1" si="338"/>
        <v>0</v>
      </c>
    </row>
    <row r="1316" spans="1:46" hidden="1">
      <c r="A1316">
        <f ca="1">IF(ISNA(A$1), 0, OFFSET(data!$A$1, ROW()-1, A$1-1))</f>
        <v>0</v>
      </c>
      <c r="B1316">
        <f ca="1">IF(ISNA(B$1), 0, OFFSET(data!$A$1, ROW()-1, B$1-1))</f>
        <v>0</v>
      </c>
      <c r="C1316" s="8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0, OFFSET(data!$A$1, ROW()-1, AD$1-1))</f>
        <v>0</v>
      </c>
      <c r="AE1316">
        <f ca="1">IF(ISNA(AE$1), 0, OFFSET(data!$A$1, ROW()-1, AE$1-1))</f>
        <v>0</v>
      </c>
      <c r="AF1316">
        <f ca="1">IF(ISNA(AF$1), 0, OFFSET(data!$A$1, ROW()-1, AF$1-1))</f>
        <v>0</v>
      </c>
      <c r="AG1316">
        <f t="shared" ca="1" si="328"/>
        <v>1900</v>
      </c>
      <c r="AH1316">
        <f t="shared" ca="1" si="329"/>
        <v>1</v>
      </c>
      <c r="AI1316">
        <f t="shared" ca="1" si="330"/>
        <v>0</v>
      </c>
      <c r="AJ1316" t="str">
        <f t="shared" ca="1" si="326"/>
        <v/>
      </c>
      <c r="AK1316" t="str">
        <f t="shared" ca="1" si="331"/>
        <v>00:00</v>
      </c>
      <c r="AL1316" s="4">
        <f t="shared" ca="1" si="327"/>
        <v>0</v>
      </c>
      <c r="AM1316">
        <f t="shared" ca="1" si="325"/>
        <v>0</v>
      </c>
      <c r="AN1316">
        <f t="shared" ca="1" si="332"/>
        <v>0</v>
      </c>
      <c r="AO1316">
        <f t="shared" ca="1" si="333"/>
        <v>0</v>
      </c>
      <c r="AP1316">
        <f t="shared" ca="1" si="334"/>
        <v>0</v>
      </c>
      <c r="AQ1316">
        <f t="shared" ca="1" si="335"/>
        <v>0</v>
      </c>
      <c r="AR1316">
        <f t="shared" ca="1" si="336"/>
        <v>0</v>
      </c>
      <c r="AS1316">
        <f t="shared" ca="1" si="337"/>
        <v>0</v>
      </c>
      <c r="AT1316">
        <f t="shared" ca="1" si="338"/>
        <v>0</v>
      </c>
    </row>
    <row r="1317" spans="1:46" hidden="1">
      <c r="A1317">
        <f ca="1">IF(ISNA(A$1), 0, OFFSET(data!$A$1, ROW()-1, A$1-1))</f>
        <v>0</v>
      </c>
      <c r="B1317">
        <f ca="1">IF(ISNA(B$1), 0, OFFSET(data!$A$1, ROW()-1, B$1-1))</f>
        <v>0</v>
      </c>
      <c r="C1317" s="8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0, OFFSET(data!$A$1, ROW()-1, AD$1-1))</f>
        <v>0</v>
      </c>
      <c r="AE1317">
        <f ca="1">IF(ISNA(AE$1), 0, OFFSET(data!$A$1, ROW()-1, AE$1-1))</f>
        <v>0</v>
      </c>
      <c r="AF1317">
        <f ca="1">IF(ISNA(AF$1), 0, OFFSET(data!$A$1, ROW()-1, AF$1-1))</f>
        <v>0</v>
      </c>
      <c r="AG1317">
        <f t="shared" ca="1" si="328"/>
        <v>1900</v>
      </c>
      <c r="AH1317">
        <f t="shared" ca="1" si="329"/>
        <v>1</v>
      </c>
      <c r="AI1317">
        <f t="shared" ca="1" si="330"/>
        <v>0</v>
      </c>
      <c r="AJ1317" t="str">
        <f t="shared" ca="1" si="326"/>
        <v/>
      </c>
      <c r="AK1317" t="str">
        <f t="shared" ca="1" si="331"/>
        <v>00:00</v>
      </c>
      <c r="AL1317" s="4">
        <f t="shared" ca="1" si="327"/>
        <v>0</v>
      </c>
      <c r="AM1317">
        <f t="shared" ca="1" si="325"/>
        <v>0</v>
      </c>
      <c r="AN1317">
        <f t="shared" ca="1" si="332"/>
        <v>0</v>
      </c>
      <c r="AO1317">
        <f t="shared" ca="1" si="333"/>
        <v>0</v>
      </c>
      <c r="AP1317">
        <f t="shared" ca="1" si="334"/>
        <v>0</v>
      </c>
      <c r="AQ1317">
        <f t="shared" ca="1" si="335"/>
        <v>0</v>
      </c>
      <c r="AR1317">
        <f t="shared" ca="1" si="336"/>
        <v>0</v>
      </c>
      <c r="AS1317">
        <f t="shared" ca="1" si="337"/>
        <v>0</v>
      </c>
      <c r="AT1317">
        <f t="shared" ca="1" si="338"/>
        <v>0</v>
      </c>
    </row>
    <row r="1318" spans="1:46" hidden="1">
      <c r="A1318">
        <f ca="1">IF(ISNA(A$1), 0, OFFSET(data!$A$1, ROW()-1, A$1-1))</f>
        <v>0</v>
      </c>
      <c r="B1318">
        <f ca="1">IF(ISNA(B$1), 0, OFFSET(data!$A$1, ROW()-1, B$1-1))</f>
        <v>0</v>
      </c>
      <c r="C1318" s="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0, OFFSET(data!$A$1, ROW()-1, AD$1-1))</f>
        <v>0</v>
      </c>
      <c r="AE1318">
        <f ca="1">IF(ISNA(AE$1), 0, OFFSET(data!$A$1, ROW()-1, AE$1-1))</f>
        <v>0</v>
      </c>
      <c r="AF1318">
        <f ca="1">IF(ISNA(AF$1), 0, OFFSET(data!$A$1, ROW()-1, AF$1-1))</f>
        <v>0</v>
      </c>
      <c r="AG1318">
        <f t="shared" ca="1" si="328"/>
        <v>1900</v>
      </c>
      <c r="AH1318">
        <f t="shared" ca="1" si="329"/>
        <v>1</v>
      </c>
      <c r="AI1318">
        <f t="shared" ca="1" si="330"/>
        <v>0</v>
      </c>
      <c r="AJ1318" t="str">
        <f t="shared" ca="1" si="326"/>
        <v/>
      </c>
      <c r="AK1318" t="str">
        <f t="shared" ca="1" si="331"/>
        <v>00:00</v>
      </c>
      <c r="AL1318" s="4">
        <f t="shared" ca="1" si="327"/>
        <v>0</v>
      </c>
      <c r="AM1318">
        <f t="shared" ca="1" si="325"/>
        <v>0</v>
      </c>
      <c r="AN1318">
        <f t="shared" ca="1" si="332"/>
        <v>0</v>
      </c>
      <c r="AO1318">
        <f t="shared" ca="1" si="333"/>
        <v>0</v>
      </c>
      <c r="AP1318">
        <f t="shared" ca="1" si="334"/>
        <v>0</v>
      </c>
      <c r="AQ1318">
        <f t="shared" ca="1" si="335"/>
        <v>0</v>
      </c>
      <c r="AR1318">
        <f t="shared" ca="1" si="336"/>
        <v>0</v>
      </c>
      <c r="AS1318">
        <f t="shared" ca="1" si="337"/>
        <v>0</v>
      </c>
      <c r="AT1318">
        <f t="shared" ca="1" si="338"/>
        <v>0</v>
      </c>
    </row>
    <row r="1319" spans="1:46" hidden="1">
      <c r="A1319">
        <f ca="1">IF(ISNA(A$1), 0, OFFSET(data!$A$1, ROW()-1, A$1-1))</f>
        <v>0</v>
      </c>
      <c r="B1319">
        <f ca="1">IF(ISNA(B$1), 0, OFFSET(data!$A$1, ROW()-1, B$1-1))</f>
        <v>0</v>
      </c>
      <c r="C1319" s="8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0, OFFSET(data!$A$1, ROW()-1, AD$1-1))</f>
        <v>0</v>
      </c>
      <c r="AE1319">
        <f ca="1">IF(ISNA(AE$1), 0, OFFSET(data!$A$1, ROW()-1, AE$1-1))</f>
        <v>0</v>
      </c>
      <c r="AF1319">
        <f ca="1">IF(ISNA(AF$1), 0, OFFSET(data!$A$1, ROW()-1, AF$1-1))</f>
        <v>0</v>
      </c>
      <c r="AG1319">
        <f t="shared" ca="1" si="328"/>
        <v>1900</v>
      </c>
      <c r="AH1319">
        <f t="shared" ca="1" si="329"/>
        <v>1</v>
      </c>
      <c r="AI1319">
        <f t="shared" ca="1" si="330"/>
        <v>0</v>
      </c>
      <c r="AJ1319" t="str">
        <f t="shared" ca="1" si="326"/>
        <v/>
      </c>
      <c r="AK1319" t="str">
        <f t="shared" ca="1" si="331"/>
        <v>00:00</v>
      </c>
      <c r="AL1319" s="4">
        <f t="shared" ca="1" si="327"/>
        <v>0</v>
      </c>
      <c r="AM1319">
        <f t="shared" ca="1" si="325"/>
        <v>0</v>
      </c>
      <c r="AN1319">
        <f t="shared" ca="1" si="332"/>
        <v>0</v>
      </c>
      <c r="AO1319">
        <f t="shared" ca="1" si="333"/>
        <v>0</v>
      </c>
      <c r="AP1319">
        <f t="shared" ca="1" si="334"/>
        <v>0</v>
      </c>
      <c r="AQ1319">
        <f t="shared" ca="1" si="335"/>
        <v>0</v>
      </c>
      <c r="AR1319">
        <f t="shared" ca="1" si="336"/>
        <v>0</v>
      </c>
      <c r="AS1319">
        <f t="shared" ca="1" si="337"/>
        <v>0</v>
      </c>
      <c r="AT1319">
        <f t="shared" ca="1" si="338"/>
        <v>0</v>
      </c>
    </row>
    <row r="1320" spans="1:46" hidden="1">
      <c r="A1320">
        <f ca="1">IF(ISNA(A$1), 0, OFFSET(data!$A$1, ROW()-1, A$1-1))</f>
        <v>0</v>
      </c>
      <c r="B1320">
        <f ca="1">IF(ISNA(B$1), 0, OFFSET(data!$A$1, ROW()-1, B$1-1))</f>
        <v>0</v>
      </c>
      <c r="C1320" s="8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0, OFFSET(data!$A$1, ROW()-1, AD$1-1))</f>
        <v>0</v>
      </c>
      <c r="AE1320">
        <f ca="1">IF(ISNA(AE$1), 0, OFFSET(data!$A$1, ROW()-1, AE$1-1))</f>
        <v>0</v>
      </c>
      <c r="AF1320">
        <f ca="1">IF(ISNA(AF$1), 0, OFFSET(data!$A$1, ROW()-1, AF$1-1))</f>
        <v>0</v>
      </c>
      <c r="AG1320">
        <f t="shared" ca="1" si="328"/>
        <v>1900</v>
      </c>
      <c r="AH1320">
        <f t="shared" ca="1" si="329"/>
        <v>1</v>
      </c>
      <c r="AI1320">
        <f t="shared" ca="1" si="330"/>
        <v>0</v>
      </c>
      <c r="AJ1320" t="str">
        <f t="shared" ca="1" si="326"/>
        <v/>
      </c>
      <c r="AK1320" t="str">
        <f t="shared" ca="1" si="331"/>
        <v>00:00</v>
      </c>
      <c r="AL1320" s="4">
        <f t="shared" ca="1" si="327"/>
        <v>0</v>
      </c>
      <c r="AM1320">
        <f t="shared" ca="1" si="325"/>
        <v>0</v>
      </c>
      <c r="AN1320">
        <f t="shared" ca="1" si="332"/>
        <v>0</v>
      </c>
      <c r="AO1320">
        <f t="shared" ca="1" si="333"/>
        <v>0</v>
      </c>
      <c r="AP1320">
        <f t="shared" ca="1" si="334"/>
        <v>0</v>
      </c>
      <c r="AQ1320">
        <f t="shared" ca="1" si="335"/>
        <v>0</v>
      </c>
      <c r="AR1320">
        <f t="shared" ca="1" si="336"/>
        <v>0</v>
      </c>
      <c r="AS1320">
        <f t="shared" ca="1" si="337"/>
        <v>0</v>
      </c>
      <c r="AT1320">
        <f t="shared" ca="1" si="338"/>
        <v>0</v>
      </c>
    </row>
    <row r="1321" spans="1:46" hidden="1">
      <c r="A1321">
        <f ca="1">IF(ISNA(A$1), 0, OFFSET(data!$A$1, ROW()-1, A$1-1))</f>
        <v>0</v>
      </c>
      <c r="B1321">
        <f ca="1">IF(ISNA(B$1), 0, OFFSET(data!$A$1, ROW()-1, B$1-1))</f>
        <v>0</v>
      </c>
      <c r="C1321" s="8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0, OFFSET(data!$A$1, ROW()-1, AD$1-1))</f>
        <v>0</v>
      </c>
      <c r="AE1321">
        <f ca="1">IF(ISNA(AE$1), 0, OFFSET(data!$A$1, ROW()-1, AE$1-1))</f>
        <v>0</v>
      </c>
      <c r="AF1321">
        <f ca="1">IF(ISNA(AF$1), 0, OFFSET(data!$A$1, ROW()-1, AF$1-1))</f>
        <v>0</v>
      </c>
      <c r="AG1321">
        <f t="shared" ca="1" si="328"/>
        <v>1900</v>
      </c>
      <c r="AH1321">
        <f t="shared" ca="1" si="329"/>
        <v>1</v>
      </c>
      <c r="AI1321">
        <f t="shared" ca="1" si="330"/>
        <v>0</v>
      </c>
      <c r="AJ1321" t="str">
        <f t="shared" ca="1" si="326"/>
        <v/>
      </c>
      <c r="AK1321" t="str">
        <f t="shared" ca="1" si="331"/>
        <v>00:00</v>
      </c>
      <c r="AL1321" s="4">
        <f t="shared" ca="1" si="327"/>
        <v>0</v>
      </c>
      <c r="AM1321">
        <f t="shared" ca="1" si="325"/>
        <v>0</v>
      </c>
      <c r="AN1321">
        <f t="shared" ca="1" si="332"/>
        <v>0</v>
      </c>
      <c r="AO1321">
        <f t="shared" ca="1" si="333"/>
        <v>0</v>
      </c>
      <c r="AP1321">
        <f t="shared" ca="1" si="334"/>
        <v>0</v>
      </c>
      <c r="AQ1321">
        <f t="shared" ca="1" si="335"/>
        <v>0</v>
      </c>
      <c r="AR1321">
        <f t="shared" ca="1" si="336"/>
        <v>0</v>
      </c>
      <c r="AS1321">
        <f t="shared" ca="1" si="337"/>
        <v>0</v>
      </c>
      <c r="AT1321">
        <f t="shared" ca="1" si="338"/>
        <v>0</v>
      </c>
    </row>
    <row r="1322" spans="1:46" hidden="1">
      <c r="A1322">
        <f ca="1">IF(ISNA(A$1), 0, OFFSET(data!$A$1, ROW()-1, A$1-1))</f>
        <v>0</v>
      </c>
      <c r="B1322">
        <f ca="1">IF(ISNA(B$1), 0, OFFSET(data!$A$1, ROW()-1, B$1-1))</f>
        <v>0</v>
      </c>
      <c r="C1322" s="8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0, OFFSET(data!$A$1, ROW()-1, AD$1-1))</f>
        <v>0</v>
      </c>
      <c r="AE1322">
        <f ca="1">IF(ISNA(AE$1), 0, OFFSET(data!$A$1, ROW()-1, AE$1-1))</f>
        <v>0</v>
      </c>
      <c r="AF1322">
        <f ca="1">IF(ISNA(AF$1), 0, OFFSET(data!$A$1, ROW()-1, AF$1-1))</f>
        <v>0</v>
      </c>
      <c r="AG1322">
        <f t="shared" ca="1" si="328"/>
        <v>1900</v>
      </c>
      <c r="AH1322">
        <f t="shared" ca="1" si="329"/>
        <v>1</v>
      </c>
      <c r="AI1322">
        <f t="shared" ca="1" si="330"/>
        <v>0</v>
      </c>
      <c r="AJ1322" t="str">
        <f t="shared" ca="1" si="326"/>
        <v/>
      </c>
      <c r="AK1322" t="str">
        <f t="shared" ca="1" si="331"/>
        <v>00:00</v>
      </c>
      <c r="AL1322" s="4">
        <f t="shared" ca="1" si="327"/>
        <v>0</v>
      </c>
      <c r="AM1322">
        <f t="shared" ca="1" si="325"/>
        <v>0</v>
      </c>
      <c r="AN1322">
        <f t="shared" ca="1" si="332"/>
        <v>0</v>
      </c>
      <c r="AO1322">
        <f t="shared" ca="1" si="333"/>
        <v>0</v>
      </c>
      <c r="AP1322">
        <f t="shared" ca="1" si="334"/>
        <v>0</v>
      </c>
      <c r="AQ1322">
        <f t="shared" ca="1" si="335"/>
        <v>0</v>
      </c>
      <c r="AR1322">
        <f t="shared" ca="1" si="336"/>
        <v>0</v>
      </c>
      <c r="AS1322">
        <f t="shared" ca="1" si="337"/>
        <v>0</v>
      </c>
      <c r="AT1322">
        <f t="shared" ca="1" si="338"/>
        <v>0</v>
      </c>
    </row>
    <row r="1323" spans="1:46" hidden="1">
      <c r="A1323">
        <f ca="1">IF(ISNA(A$1), 0, OFFSET(data!$A$1, ROW()-1, A$1-1))</f>
        <v>0</v>
      </c>
      <c r="B1323">
        <f ca="1">IF(ISNA(B$1), 0, OFFSET(data!$A$1, ROW()-1, B$1-1))</f>
        <v>0</v>
      </c>
      <c r="C1323" s="8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0, OFFSET(data!$A$1, ROW()-1, AD$1-1))</f>
        <v>0</v>
      </c>
      <c r="AE1323">
        <f ca="1">IF(ISNA(AE$1), 0, OFFSET(data!$A$1, ROW()-1, AE$1-1))</f>
        <v>0</v>
      </c>
      <c r="AF1323">
        <f ca="1">IF(ISNA(AF$1), 0, OFFSET(data!$A$1, ROW()-1, AF$1-1))</f>
        <v>0</v>
      </c>
      <c r="AG1323">
        <f t="shared" ca="1" si="328"/>
        <v>1900</v>
      </c>
      <c r="AH1323">
        <f t="shared" ca="1" si="329"/>
        <v>1</v>
      </c>
      <c r="AI1323">
        <f t="shared" ca="1" si="330"/>
        <v>0</v>
      </c>
      <c r="AJ1323" t="str">
        <f t="shared" ca="1" si="326"/>
        <v/>
      </c>
      <c r="AK1323" t="str">
        <f t="shared" ca="1" si="331"/>
        <v>00:00</v>
      </c>
      <c r="AL1323" s="4">
        <f t="shared" ca="1" si="327"/>
        <v>0</v>
      </c>
      <c r="AM1323">
        <f t="shared" ca="1" si="325"/>
        <v>0</v>
      </c>
      <c r="AN1323">
        <f t="shared" ca="1" si="332"/>
        <v>0</v>
      </c>
      <c r="AO1323">
        <f t="shared" ca="1" si="333"/>
        <v>0</v>
      </c>
      <c r="AP1323">
        <f t="shared" ca="1" si="334"/>
        <v>0</v>
      </c>
      <c r="AQ1323">
        <f t="shared" ca="1" si="335"/>
        <v>0</v>
      </c>
      <c r="AR1323">
        <f t="shared" ca="1" si="336"/>
        <v>0</v>
      </c>
      <c r="AS1323">
        <f t="shared" ca="1" si="337"/>
        <v>0</v>
      </c>
      <c r="AT1323">
        <f t="shared" ca="1" si="338"/>
        <v>0</v>
      </c>
    </row>
    <row r="1324" spans="1:46" hidden="1">
      <c r="A1324">
        <f ca="1">IF(ISNA(A$1), 0, OFFSET(data!$A$1, ROW()-1, A$1-1))</f>
        <v>0</v>
      </c>
      <c r="B1324">
        <f ca="1">IF(ISNA(B$1), 0, OFFSET(data!$A$1, ROW()-1, B$1-1))</f>
        <v>0</v>
      </c>
      <c r="C1324" s="8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0, OFFSET(data!$A$1, ROW()-1, AD$1-1))</f>
        <v>0</v>
      </c>
      <c r="AE1324">
        <f ca="1">IF(ISNA(AE$1), 0, OFFSET(data!$A$1, ROW()-1, AE$1-1))</f>
        <v>0</v>
      </c>
      <c r="AF1324">
        <f ca="1">IF(ISNA(AF$1), 0, OFFSET(data!$A$1, ROW()-1, AF$1-1))</f>
        <v>0</v>
      </c>
      <c r="AG1324">
        <f t="shared" ca="1" si="328"/>
        <v>1900</v>
      </c>
      <c r="AH1324">
        <f t="shared" ca="1" si="329"/>
        <v>1</v>
      </c>
      <c r="AI1324">
        <f t="shared" ca="1" si="330"/>
        <v>0</v>
      </c>
      <c r="AJ1324" t="str">
        <f t="shared" ca="1" si="326"/>
        <v/>
      </c>
      <c r="AK1324" t="str">
        <f t="shared" ca="1" si="331"/>
        <v>00:00</v>
      </c>
      <c r="AL1324" s="4">
        <f t="shared" ca="1" si="327"/>
        <v>0</v>
      </c>
      <c r="AM1324">
        <f t="shared" ca="1" si="325"/>
        <v>0</v>
      </c>
      <c r="AN1324">
        <f t="shared" ca="1" si="332"/>
        <v>0</v>
      </c>
      <c r="AO1324">
        <f t="shared" ca="1" si="333"/>
        <v>0</v>
      </c>
      <c r="AP1324">
        <f t="shared" ca="1" si="334"/>
        <v>0</v>
      </c>
      <c r="AQ1324">
        <f t="shared" ca="1" si="335"/>
        <v>0</v>
      </c>
      <c r="AR1324">
        <f t="shared" ca="1" si="336"/>
        <v>0</v>
      </c>
      <c r="AS1324">
        <f t="shared" ca="1" si="337"/>
        <v>0</v>
      </c>
      <c r="AT1324">
        <f t="shared" ca="1" si="338"/>
        <v>0</v>
      </c>
    </row>
    <row r="1325" spans="1:46" hidden="1">
      <c r="A1325">
        <f ca="1">IF(ISNA(A$1), 0, OFFSET(data!$A$1, ROW()-1, A$1-1))</f>
        <v>0</v>
      </c>
      <c r="B1325">
        <f ca="1">IF(ISNA(B$1), 0, OFFSET(data!$A$1, ROW()-1, B$1-1))</f>
        <v>0</v>
      </c>
      <c r="C1325" s="8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0, OFFSET(data!$A$1, ROW()-1, AD$1-1))</f>
        <v>0</v>
      </c>
      <c r="AE1325">
        <f ca="1">IF(ISNA(AE$1), 0, OFFSET(data!$A$1, ROW()-1, AE$1-1))</f>
        <v>0</v>
      </c>
      <c r="AF1325">
        <f ca="1">IF(ISNA(AF$1), 0, OFFSET(data!$A$1, ROW()-1, AF$1-1))</f>
        <v>0</v>
      </c>
      <c r="AG1325">
        <f t="shared" ca="1" si="328"/>
        <v>1900</v>
      </c>
      <c r="AH1325">
        <f t="shared" ca="1" si="329"/>
        <v>1</v>
      </c>
      <c r="AI1325">
        <f t="shared" ca="1" si="330"/>
        <v>0</v>
      </c>
      <c r="AJ1325" t="str">
        <f t="shared" ca="1" si="326"/>
        <v/>
      </c>
      <c r="AK1325" t="str">
        <f t="shared" ca="1" si="331"/>
        <v>00:00</v>
      </c>
      <c r="AL1325" s="4">
        <f t="shared" ca="1" si="327"/>
        <v>0</v>
      </c>
      <c r="AM1325">
        <f t="shared" ca="1" si="325"/>
        <v>0</v>
      </c>
      <c r="AN1325">
        <f t="shared" ca="1" si="332"/>
        <v>0</v>
      </c>
      <c r="AO1325">
        <f t="shared" ca="1" si="333"/>
        <v>0</v>
      </c>
      <c r="AP1325">
        <f t="shared" ca="1" si="334"/>
        <v>0</v>
      </c>
      <c r="AQ1325">
        <f t="shared" ca="1" si="335"/>
        <v>0</v>
      </c>
      <c r="AR1325">
        <f t="shared" ca="1" si="336"/>
        <v>0</v>
      </c>
      <c r="AS1325">
        <f t="shared" ca="1" si="337"/>
        <v>0</v>
      </c>
      <c r="AT1325">
        <f t="shared" ca="1" si="338"/>
        <v>0</v>
      </c>
    </row>
    <row r="1326" spans="1:46" hidden="1">
      <c r="A1326">
        <f ca="1">IF(ISNA(A$1), 0, OFFSET(data!$A$1, ROW()-1, A$1-1))</f>
        <v>0</v>
      </c>
      <c r="B1326">
        <f ca="1">IF(ISNA(B$1), 0, OFFSET(data!$A$1, ROW()-1, B$1-1))</f>
        <v>0</v>
      </c>
      <c r="C1326" s="8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0, OFFSET(data!$A$1, ROW()-1, AD$1-1))</f>
        <v>0</v>
      </c>
      <c r="AE1326">
        <f ca="1">IF(ISNA(AE$1), 0, OFFSET(data!$A$1, ROW()-1, AE$1-1))</f>
        <v>0</v>
      </c>
      <c r="AF1326">
        <f ca="1">IF(ISNA(AF$1), 0, OFFSET(data!$A$1, ROW()-1, AF$1-1))</f>
        <v>0</v>
      </c>
      <c r="AG1326">
        <f t="shared" ca="1" si="328"/>
        <v>1900</v>
      </c>
      <c r="AH1326">
        <f t="shared" ca="1" si="329"/>
        <v>1</v>
      </c>
      <c r="AI1326">
        <f t="shared" ca="1" si="330"/>
        <v>0</v>
      </c>
      <c r="AJ1326" t="str">
        <f t="shared" ca="1" si="326"/>
        <v/>
      </c>
      <c r="AK1326" t="str">
        <f t="shared" ca="1" si="331"/>
        <v>00:00</v>
      </c>
      <c r="AL1326" s="4">
        <f t="shared" ca="1" si="327"/>
        <v>0</v>
      </c>
      <c r="AM1326">
        <f t="shared" ca="1" si="325"/>
        <v>0</v>
      </c>
      <c r="AN1326">
        <f t="shared" ca="1" si="332"/>
        <v>0</v>
      </c>
      <c r="AO1326">
        <f t="shared" ca="1" si="333"/>
        <v>0</v>
      </c>
      <c r="AP1326">
        <f t="shared" ca="1" si="334"/>
        <v>0</v>
      </c>
      <c r="AQ1326">
        <f t="shared" ca="1" si="335"/>
        <v>0</v>
      </c>
      <c r="AR1326">
        <f t="shared" ca="1" si="336"/>
        <v>0</v>
      </c>
      <c r="AS1326">
        <f t="shared" ca="1" si="337"/>
        <v>0</v>
      </c>
      <c r="AT1326">
        <f t="shared" ca="1" si="338"/>
        <v>0</v>
      </c>
    </row>
    <row r="1327" spans="1:46" hidden="1">
      <c r="A1327">
        <f ca="1">IF(ISNA(A$1), 0, OFFSET(data!$A$1, ROW()-1, A$1-1))</f>
        <v>0</v>
      </c>
      <c r="B1327">
        <f ca="1">IF(ISNA(B$1), 0, OFFSET(data!$A$1, ROW()-1, B$1-1))</f>
        <v>0</v>
      </c>
      <c r="C1327" s="8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0, OFFSET(data!$A$1, ROW()-1, AD$1-1))</f>
        <v>0</v>
      </c>
      <c r="AE1327">
        <f ca="1">IF(ISNA(AE$1), 0, OFFSET(data!$A$1, ROW()-1, AE$1-1))</f>
        <v>0</v>
      </c>
      <c r="AF1327">
        <f ca="1">IF(ISNA(AF$1), 0, OFFSET(data!$A$1, ROW()-1, AF$1-1))</f>
        <v>0</v>
      </c>
      <c r="AG1327">
        <f t="shared" ca="1" si="328"/>
        <v>1900</v>
      </c>
      <c r="AH1327">
        <f t="shared" ca="1" si="329"/>
        <v>1</v>
      </c>
      <c r="AI1327">
        <f t="shared" ca="1" si="330"/>
        <v>0</v>
      </c>
      <c r="AJ1327" t="str">
        <f t="shared" ca="1" si="326"/>
        <v/>
      </c>
      <c r="AK1327" t="str">
        <f t="shared" ca="1" si="331"/>
        <v>00:00</v>
      </c>
      <c r="AL1327" s="4">
        <f t="shared" ca="1" si="327"/>
        <v>0</v>
      </c>
      <c r="AM1327">
        <f t="shared" ca="1" si="325"/>
        <v>0</v>
      </c>
      <c r="AN1327">
        <f t="shared" ca="1" si="332"/>
        <v>0</v>
      </c>
      <c r="AO1327">
        <f t="shared" ca="1" si="333"/>
        <v>0</v>
      </c>
      <c r="AP1327">
        <f t="shared" ca="1" si="334"/>
        <v>0</v>
      </c>
      <c r="AQ1327">
        <f t="shared" ca="1" si="335"/>
        <v>0</v>
      </c>
      <c r="AR1327">
        <f t="shared" ca="1" si="336"/>
        <v>0</v>
      </c>
      <c r="AS1327">
        <f t="shared" ca="1" si="337"/>
        <v>0</v>
      </c>
      <c r="AT1327">
        <f t="shared" ca="1" si="338"/>
        <v>0</v>
      </c>
    </row>
    <row r="1328" spans="1:46" hidden="1">
      <c r="A1328">
        <f ca="1">IF(ISNA(A$1), 0, OFFSET(data!$A$1, ROW()-1, A$1-1))</f>
        <v>0</v>
      </c>
      <c r="B1328">
        <f ca="1">IF(ISNA(B$1), 0, OFFSET(data!$A$1, ROW()-1, B$1-1))</f>
        <v>0</v>
      </c>
      <c r="C1328" s="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0, OFFSET(data!$A$1, ROW()-1, AD$1-1))</f>
        <v>0</v>
      </c>
      <c r="AE1328">
        <f ca="1">IF(ISNA(AE$1), 0, OFFSET(data!$A$1, ROW()-1, AE$1-1))</f>
        <v>0</v>
      </c>
      <c r="AF1328">
        <f ca="1">IF(ISNA(AF$1), 0, OFFSET(data!$A$1, ROW()-1, AF$1-1))</f>
        <v>0</v>
      </c>
      <c r="AG1328">
        <f t="shared" ca="1" si="328"/>
        <v>1900</v>
      </c>
      <c r="AH1328">
        <f t="shared" ca="1" si="329"/>
        <v>1</v>
      </c>
      <c r="AI1328">
        <f t="shared" ca="1" si="330"/>
        <v>0</v>
      </c>
      <c r="AJ1328" t="str">
        <f t="shared" ca="1" si="326"/>
        <v/>
      </c>
      <c r="AK1328" t="str">
        <f t="shared" ca="1" si="331"/>
        <v>00:00</v>
      </c>
      <c r="AL1328" s="4">
        <f t="shared" ca="1" si="327"/>
        <v>0</v>
      </c>
      <c r="AM1328">
        <f t="shared" ca="1" si="325"/>
        <v>0</v>
      </c>
      <c r="AN1328">
        <f t="shared" ca="1" si="332"/>
        <v>0</v>
      </c>
      <c r="AO1328">
        <f t="shared" ca="1" si="333"/>
        <v>0</v>
      </c>
      <c r="AP1328">
        <f t="shared" ca="1" si="334"/>
        <v>0</v>
      </c>
      <c r="AQ1328">
        <f t="shared" ca="1" si="335"/>
        <v>0</v>
      </c>
      <c r="AR1328">
        <f t="shared" ca="1" si="336"/>
        <v>0</v>
      </c>
      <c r="AS1328">
        <f t="shared" ca="1" si="337"/>
        <v>0</v>
      </c>
      <c r="AT1328">
        <f t="shared" ca="1" si="338"/>
        <v>0</v>
      </c>
    </row>
    <row r="1329" spans="1:46" hidden="1">
      <c r="A1329">
        <f ca="1">IF(ISNA(A$1), 0, OFFSET(data!$A$1, ROW()-1, A$1-1))</f>
        <v>0</v>
      </c>
      <c r="B1329">
        <f ca="1">IF(ISNA(B$1), 0, OFFSET(data!$A$1, ROW()-1, B$1-1))</f>
        <v>0</v>
      </c>
      <c r="C1329" s="8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0, OFFSET(data!$A$1, ROW()-1, AD$1-1))</f>
        <v>0</v>
      </c>
      <c r="AE1329">
        <f ca="1">IF(ISNA(AE$1), 0, OFFSET(data!$A$1, ROW()-1, AE$1-1))</f>
        <v>0</v>
      </c>
      <c r="AF1329">
        <f ca="1">IF(ISNA(AF$1), 0, OFFSET(data!$A$1, ROW()-1, AF$1-1))</f>
        <v>0</v>
      </c>
      <c r="AG1329">
        <f t="shared" ca="1" si="328"/>
        <v>1900</v>
      </c>
      <c r="AH1329">
        <f t="shared" ca="1" si="329"/>
        <v>1</v>
      </c>
      <c r="AI1329">
        <f t="shared" ca="1" si="330"/>
        <v>0</v>
      </c>
      <c r="AJ1329" t="str">
        <f t="shared" ca="1" si="326"/>
        <v/>
      </c>
      <c r="AK1329" t="str">
        <f t="shared" ca="1" si="331"/>
        <v>00:00</v>
      </c>
      <c r="AL1329" s="4">
        <f t="shared" ca="1" si="327"/>
        <v>0</v>
      </c>
      <c r="AM1329">
        <f t="shared" ca="1" si="325"/>
        <v>0</v>
      </c>
      <c r="AN1329">
        <f t="shared" ca="1" si="332"/>
        <v>0</v>
      </c>
      <c r="AO1329">
        <f t="shared" ca="1" si="333"/>
        <v>0</v>
      </c>
      <c r="AP1329">
        <f t="shared" ca="1" si="334"/>
        <v>0</v>
      </c>
      <c r="AQ1329">
        <f t="shared" ca="1" si="335"/>
        <v>0</v>
      </c>
      <c r="AR1329">
        <f t="shared" ca="1" si="336"/>
        <v>0</v>
      </c>
      <c r="AS1329">
        <f t="shared" ca="1" si="337"/>
        <v>0</v>
      </c>
      <c r="AT1329">
        <f t="shared" ca="1" si="338"/>
        <v>0</v>
      </c>
    </row>
    <row r="1330" spans="1:46" hidden="1">
      <c r="A1330">
        <f ca="1">IF(ISNA(A$1), 0, OFFSET(data!$A$1, ROW()-1, A$1-1))</f>
        <v>0</v>
      </c>
      <c r="B1330">
        <f ca="1">IF(ISNA(B$1), 0, OFFSET(data!$A$1, ROW()-1, B$1-1))</f>
        <v>0</v>
      </c>
      <c r="C1330" s="8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0, OFFSET(data!$A$1, ROW()-1, AD$1-1))</f>
        <v>0</v>
      </c>
      <c r="AE1330">
        <f ca="1">IF(ISNA(AE$1), 0, OFFSET(data!$A$1, ROW()-1, AE$1-1))</f>
        <v>0</v>
      </c>
      <c r="AF1330">
        <f ca="1">IF(ISNA(AF$1), 0, OFFSET(data!$A$1, ROW()-1, AF$1-1))</f>
        <v>0</v>
      </c>
      <c r="AG1330">
        <f t="shared" ca="1" si="328"/>
        <v>1900</v>
      </c>
      <c r="AH1330">
        <f t="shared" ca="1" si="329"/>
        <v>1</v>
      </c>
      <c r="AI1330">
        <f t="shared" ca="1" si="330"/>
        <v>0</v>
      </c>
      <c r="AJ1330" t="str">
        <f t="shared" ca="1" si="326"/>
        <v/>
      </c>
      <c r="AK1330" t="str">
        <f t="shared" ca="1" si="331"/>
        <v>00:00</v>
      </c>
      <c r="AL1330" s="4">
        <f t="shared" ca="1" si="327"/>
        <v>0</v>
      </c>
      <c r="AM1330">
        <f t="shared" ca="1" si="325"/>
        <v>0</v>
      </c>
      <c r="AN1330">
        <f t="shared" ca="1" si="332"/>
        <v>0</v>
      </c>
      <c r="AO1330">
        <f t="shared" ca="1" si="333"/>
        <v>0</v>
      </c>
      <c r="AP1330">
        <f t="shared" ca="1" si="334"/>
        <v>0</v>
      </c>
      <c r="AQ1330">
        <f t="shared" ca="1" si="335"/>
        <v>0</v>
      </c>
      <c r="AR1330">
        <f t="shared" ca="1" si="336"/>
        <v>0</v>
      </c>
      <c r="AS1330">
        <f t="shared" ca="1" si="337"/>
        <v>0</v>
      </c>
      <c r="AT1330">
        <f t="shared" ca="1" si="338"/>
        <v>0</v>
      </c>
    </row>
    <row r="1331" spans="1:46" hidden="1">
      <c r="A1331">
        <f ca="1">IF(ISNA(A$1), 0, OFFSET(data!$A$1, ROW()-1, A$1-1))</f>
        <v>0</v>
      </c>
      <c r="B1331">
        <f ca="1">IF(ISNA(B$1), 0, OFFSET(data!$A$1, ROW()-1, B$1-1))</f>
        <v>0</v>
      </c>
      <c r="C1331" s="8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0, OFFSET(data!$A$1, ROW()-1, AD$1-1))</f>
        <v>0</v>
      </c>
      <c r="AE1331">
        <f ca="1">IF(ISNA(AE$1), 0, OFFSET(data!$A$1, ROW()-1, AE$1-1))</f>
        <v>0</v>
      </c>
      <c r="AF1331">
        <f ca="1">IF(ISNA(AF$1), 0, OFFSET(data!$A$1, ROW()-1, AF$1-1))</f>
        <v>0</v>
      </c>
      <c r="AG1331">
        <f t="shared" ca="1" si="328"/>
        <v>1900</v>
      </c>
      <c r="AH1331">
        <f t="shared" ca="1" si="329"/>
        <v>1</v>
      </c>
      <c r="AI1331">
        <f t="shared" ca="1" si="330"/>
        <v>0</v>
      </c>
      <c r="AJ1331" t="str">
        <f t="shared" ca="1" si="326"/>
        <v/>
      </c>
      <c r="AK1331" t="str">
        <f t="shared" ca="1" si="331"/>
        <v>00:00</v>
      </c>
      <c r="AL1331" s="4">
        <f t="shared" ca="1" si="327"/>
        <v>0</v>
      </c>
      <c r="AM1331">
        <f t="shared" ca="1" si="325"/>
        <v>0</v>
      </c>
      <c r="AN1331">
        <f t="shared" ca="1" si="332"/>
        <v>0</v>
      </c>
      <c r="AO1331">
        <f t="shared" ca="1" si="333"/>
        <v>0</v>
      </c>
      <c r="AP1331">
        <f t="shared" ca="1" si="334"/>
        <v>0</v>
      </c>
      <c r="AQ1331">
        <f t="shared" ca="1" si="335"/>
        <v>0</v>
      </c>
      <c r="AR1331">
        <f t="shared" ca="1" si="336"/>
        <v>0</v>
      </c>
      <c r="AS1331">
        <f t="shared" ca="1" si="337"/>
        <v>0</v>
      </c>
      <c r="AT1331">
        <f t="shared" ca="1" si="338"/>
        <v>0</v>
      </c>
    </row>
    <row r="1332" spans="1:46" hidden="1">
      <c r="A1332">
        <f ca="1">IF(ISNA(A$1), 0, OFFSET(data!$A$1, ROW()-1, A$1-1))</f>
        <v>0</v>
      </c>
      <c r="B1332">
        <f ca="1">IF(ISNA(B$1), 0, OFFSET(data!$A$1, ROW()-1, B$1-1))</f>
        <v>0</v>
      </c>
      <c r="C1332" s="8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0, OFFSET(data!$A$1, ROW()-1, AD$1-1))</f>
        <v>0</v>
      </c>
      <c r="AE1332">
        <f ca="1">IF(ISNA(AE$1), 0, OFFSET(data!$A$1, ROW()-1, AE$1-1))</f>
        <v>0</v>
      </c>
      <c r="AF1332">
        <f ca="1">IF(ISNA(AF$1), 0, OFFSET(data!$A$1, ROW()-1, AF$1-1))</f>
        <v>0</v>
      </c>
      <c r="AG1332">
        <f t="shared" ca="1" si="328"/>
        <v>1900</v>
      </c>
      <c r="AH1332">
        <f t="shared" ca="1" si="329"/>
        <v>1</v>
      </c>
      <c r="AI1332">
        <f t="shared" ca="1" si="330"/>
        <v>0</v>
      </c>
      <c r="AJ1332" t="str">
        <f t="shared" ca="1" si="326"/>
        <v/>
      </c>
      <c r="AK1332" t="str">
        <f t="shared" ca="1" si="331"/>
        <v>00:00</v>
      </c>
      <c r="AL1332" s="4">
        <f t="shared" ca="1" si="327"/>
        <v>0</v>
      </c>
      <c r="AM1332">
        <f t="shared" ref="AM1332:AM1395" ca="1" si="339">U1332+X1332</f>
        <v>0</v>
      </c>
      <c r="AN1332">
        <f t="shared" ca="1" si="332"/>
        <v>0</v>
      </c>
      <c r="AO1332">
        <f t="shared" ca="1" si="333"/>
        <v>0</v>
      </c>
      <c r="AP1332">
        <f t="shared" ca="1" si="334"/>
        <v>0</v>
      </c>
      <c r="AQ1332">
        <f t="shared" ca="1" si="335"/>
        <v>0</v>
      </c>
      <c r="AR1332">
        <f t="shared" ca="1" si="336"/>
        <v>0</v>
      </c>
      <c r="AS1332">
        <f t="shared" ca="1" si="337"/>
        <v>0</v>
      </c>
      <c r="AT1332">
        <f t="shared" ca="1" si="338"/>
        <v>0</v>
      </c>
    </row>
    <row r="1333" spans="1:46" hidden="1">
      <c r="A1333">
        <f ca="1">IF(ISNA(A$1), 0, OFFSET(data!$A$1, ROW()-1, A$1-1))</f>
        <v>0</v>
      </c>
      <c r="B1333">
        <f ca="1">IF(ISNA(B$1), 0, OFFSET(data!$A$1, ROW()-1, B$1-1))</f>
        <v>0</v>
      </c>
      <c r="C1333" s="8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0, OFFSET(data!$A$1, ROW()-1, AD$1-1))</f>
        <v>0</v>
      </c>
      <c r="AE1333">
        <f ca="1">IF(ISNA(AE$1), 0, OFFSET(data!$A$1, ROW()-1, AE$1-1))</f>
        <v>0</v>
      </c>
      <c r="AF1333">
        <f ca="1">IF(ISNA(AF$1), 0, OFFSET(data!$A$1, ROW()-1, AF$1-1))</f>
        <v>0</v>
      </c>
      <c r="AG1333">
        <f t="shared" ca="1" si="328"/>
        <v>1900</v>
      </c>
      <c r="AH1333">
        <f t="shared" ca="1" si="329"/>
        <v>1</v>
      </c>
      <c r="AI1333">
        <f t="shared" ca="1" si="330"/>
        <v>0</v>
      </c>
      <c r="AJ1333" t="str">
        <f t="shared" ca="1" si="326"/>
        <v/>
      </c>
      <c r="AK1333" t="str">
        <f t="shared" ca="1" si="331"/>
        <v>00:00</v>
      </c>
      <c r="AL1333" s="4">
        <f t="shared" ca="1" si="327"/>
        <v>0</v>
      </c>
      <c r="AM1333">
        <f t="shared" ca="1" si="339"/>
        <v>0</v>
      </c>
      <c r="AN1333">
        <f t="shared" ca="1" si="332"/>
        <v>0</v>
      </c>
      <c r="AO1333">
        <f t="shared" ca="1" si="333"/>
        <v>0</v>
      </c>
      <c r="AP1333">
        <f t="shared" ca="1" si="334"/>
        <v>0</v>
      </c>
      <c r="AQ1333">
        <f t="shared" ca="1" si="335"/>
        <v>0</v>
      </c>
      <c r="AR1333">
        <f t="shared" ca="1" si="336"/>
        <v>0</v>
      </c>
      <c r="AS1333">
        <f t="shared" ca="1" si="337"/>
        <v>0</v>
      </c>
      <c r="AT1333">
        <f t="shared" ca="1" si="338"/>
        <v>0</v>
      </c>
    </row>
    <row r="1334" spans="1:46" hidden="1">
      <c r="A1334">
        <f ca="1">IF(ISNA(A$1), 0, OFFSET(data!$A$1, ROW()-1, A$1-1))</f>
        <v>0</v>
      </c>
      <c r="B1334">
        <f ca="1">IF(ISNA(B$1), 0, OFFSET(data!$A$1, ROW()-1, B$1-1))</f>
        <v>0</v>
      </c>
      <c r="C1334" s="8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0, OFFSET(data!$A$1, ROW()-1, AD$1-1))</f>
        <v>0</v>
      </c>
      <c r="AE1334">
        <f ca="1">IF(ISNA(AE$1), 0, OFFSET(data!$A$1, ROW()-1, AE$1-1))</f>
        <v>0</v>
      </c>
      <c r="AF1334">
        <f ca="1">IF(ISNA(AF$1), 0, OFFSET(data!$A$1, ROW()-1, AF$1-1))</f>
        <v>0</v>
      </c>
      <c r="AG1334">
        <f t="shared" ca="1" si="328"/>
        <v>1900</v>
      </c>
      <c r="AH1334">
        <f t="shared" ca="1" si="329"/>
        <v>1</v>
      </c>
      <c r="AI1334">
        <f t="shared" ca="1" si="330"/>
        <v>0</v>
      </c>
      <c r="AJ1334" t="str">
        <f t="shared" ca="1" si="326"/>
        <v/>
      </c>
      <c r="AK1334" t="str">
        <f t="shared" ca="1" si="331"/>
        <v>00:00</v>
      </c>
      <c r="AL1334" s="4">
        <f t="shared" ca="1" si="327"/>
        <v>0</v>
      </c>
      <c r="AM1334">
        <f t="shared" ca="1" si="339"/>
        <v>0</v>
      </c>
      <c r="AN1334">
        <f t="shared" ca="1" si="332"/>
        <v>0</v>
      </c>
      <c r="AO1334">
        <f t="shared" ca="1" si="333"/>
        <v>0</v>
      </c>
      <c r="AP1334">
        <f t="shared" ca="1" si="334"/>
        <v>0</v>
      </c>
      <c r="AQ1334">
        <f t="shared" ca="1" si="335"/>
        <v>0</v>
      </c>
      <c r="AR1334">
        <f t="shared" ca="1" si="336"/>
        <v>0</v>
      </c>
      <c r="AS1334">
        <f t="shared" ca="1" si="337"/>
        <v>0</v>
      </c>
      <c r="AT1334">
        <f t="shared" ca="1" si="338"/>
        <v>0</v>
      </c>
    </row>
    <row r="1335" spans="1:46" hidden="1">
      <c r="A1335">
        <f ca="1">IF(ISNA(A$1), 0, OFFSET(data!$A$1, ROW()-1, A$1-1))</f>
        <v>0</v>
      </c>
      <c r="B1335">
        <f ca="1">IF(ISNA(B$1), 0, OFFSET(data!$A$1, ROW()-1, B$1-1))</f>
        <v>0</v>
      </c>
      <c r="C1335" s="8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0, OFFSET(data!$A$1, ROW()-1, AD$1-1))</f>
        <v>0</v>
      </c>
      <c r="AE1335">
        <f ca="1">IF(ISNA(AE$1), 0, OFFSET(data!$A$1, ROW()-1, AE$1-1))</f>
        <v>0</v>
      </c>
      <c r="AF1335">
        <f ca="1">IF(ISNA(AF$1), 0, OFFSET(data!$A$1, ROW()-1, AF$1-1))</f>
        <v>0</v>
      </c>
      <c r="AG1335">
        <f t="shared" ca="1" si="328"/>
        <v>1900</v>
      </c>
      <c r="AH1335">
        <f t="shared" ca="1" si="329"/>
        <v>1</v>
      </c>
      <c r="AI1335">
        <f t="shared" ca="1" si="330"/>
        <v>0</v>
      </c>
      <c r="AJ1335" t="str">
        <f t="shared" ca="1" si="326"/>
        <v/>
      </c>
      <c r="AK1335" t="str">
        <f t="shared" ca="1" si="331"/>
        <v>00:00</v>
      </c>
      <c r="AL1335" s="4">
        <f t="shared" ca="1" si="327"/>
        <v>0</v>
      </c>
      <c r="AM1335">
        <f t="shared" ca="1" si="339"/>
        <v>0</v>
      </c>
      <c r="AN1335">
        <f t="shared" ca="1" si="332"/>
        <v>0</v>
      </c>
      <c r="AO1335">
        <f t="shared" ca="1" si="333"/>
        <v>0</v>
      </c>
      <c r="AP1335">
        <f t="shared" ca="1" si="334"/>
        <v>0</v>
      </c>
      <c r="AQ1335">
        <f t="shared" ca="1" si="335"/>
        <v>0</v>
      </c>
      <c r="AR1335">
        <f t="shared" ca="1" si="336"/>
        <v>0</v>
      </c>
      <c r="AS1335">
        <f t="shared" ca="1" si="337"/>
        <v>0</v>
      </c>
      <c r="AT1335">
        <f t="shared" ca="1" si="338"/>
        <v>0</v>
      </c>
    </row>
    <row r="1336" spans="1:46" hidden="1">
      <c r="A1336">
        <f ca="1">IF(ISNA(A$1), 0, OFFSET(data!$A$1, ROW()-1, A$1-1))</f>
        <v>0</v>
      </c>
      <c r="B1336">
        <f ca="1">IF(ISNA(B$1), 0, OFFSET(data!$A$1, ROW()-1, B$1-1))</f>
        <v>0</v>
      </c>
      <c r="C1336" s="8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0, OFFSET(data!$A$1, ROW()-1, AD$1-1))</f>
        <v>0</v>
      </c>
      <c r="AE1336">
        <f ca="1">IF(ISNA(AE$1), 0, OFFSET(data!$A$1, ROW()-1, AE$1-1))</f>
        <v>0</v>
      </c>
      <c r="AF1336">
        <f ca="1">IF(ISNA(AF$1), 0, OFFSET(data!$A$1, ROW()-1, AF$1-1))</f>
        <v>0</v>
      </c>
      <c r="AG1336">
        <f t="shared" ca="1" si="328"/>
        <v>1900</v>
      </c>
      <c r="AH1336">
        <f t="shared" ca="1" si="329"/>
        <v>1</v>
      </c>
      <c r="AI1336">
        <f t="shared" ca="1" si="330"/>
        <v>0</v>
      </c>
      <c r="AJ1336" t="str">
        <f t="shared" ca="1" si="326"/>
        <v/>
      </c>
      <c r="AK1336" t="str">
        <f t="shared" ca="1" si="331"/>
        <v>00:00</v>
      </c>
      <c r="AL1336" s="4">
        <f t="shared" ca="1" si="327"/>
        <v>0</v>
      </c>
      <c r="AM1336">
        <f t="shared" ca="1" si="339"/>
        <v>0</v>
      </c>
      <c r="AN1336">
        <f t="shared" ca="1" si="332"/>
        <v>0</v>
      </c>
      <c r="AO1336">
        <f t="shared" ca="1" si="333"/>
        <v>0</v>
      </c>
      <c r="AP1336">
        <f t="shared" ca="1" si="334"/>
        <v>0</v>
      </c>
      <c r="AQ1336">
        <f t="shared" ca="1" si="335"/>
        <v>0</v>
      </c>
      <c r="AR1336">
        <f t="shared" ca="1" si="336"/>
        <v>0</v>
      </c>
      <c r="AS1336">
        <f t="shared" ca="1" si="337"/>
        <v>0</v>
      </c>
      <c r="AT1336">
        <f t="shared" ca="1" si="338"/>
        <v>0</v>
      </c>
    </row>
    <row r="1337" spans="1:46" hidden="1">
      <c r="A1337">
        <f ca="1">IF(ISNA(A$1), 0, OFFSET(data!$A$1, ROW()-1, A$1-1))</f>
        <v>0</v>
      </c>
      <c r="B1337">
        <f ca="1">IF(ISNA(B$1), 0, OFFSET(data!$A$1, ROW()-1, B$1-1))</f>
        <v>0</v>
      </c>
      <c r="C1337" s="8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0, OFFSET(data!$A$1, ROW()-1, AD$1-1))</f>
        <v>0</v>
      </c>
      <c r="AE1337">
        <f ca="1">IF(ISNA(AE$1), 0, OFFSET(data!$A$1, ROW()-1, AE$1-1))</f>
        <v>0</v>
      </c>
      <c r="AF1337">
        <f ca="1">IF(ISNA(AF$1), 0, OFFSET(data!$A$1, ROW()-1, AF$1-1))</f>
        <v>0</v>
      </c>
      <c r="AG1337">
        <f t="shared" ca="1" si="328"/>
        <v>1900</v>
      </c>
      <c r="AH1337">
        <f t="shared" ca="1" si="329"/>
        <v>1</v>
      </c>
      <c r="AI1337">
        <f t="shared" ca="1" si="330"/>
        <v>0</v>
      </c>
      <c r="AJ1337" t="str">
        <f t="shared" ca="1" si="326"/>
        <v/>
      </c>
      <c r="AK1337" t="str">
        <f t="shared" ca="1" si="331"/>
        <v>00:00</v>
      </c>
      <c r="AL1337" s="4">
        <f t="shared" ca="1" si="327"/>
        <v>0</v>
      </c>
      <c r="AM1337">
        <f t="shared" ca="1" si="339"/>
        <v>0</v>
      </c>
      <c r="AN1337">
        <f t="shared" ca="1" si="332"/>
        <v>0</v>
      </c>
      <c r="AO1337">
        <f t="shared" ca="1" si="333"/>
        <v>0</v>
      </c>
      <c r="AP1337">
        <f t="shared" ca="1" si="334"/>
        <v>0</v>
      </c>
      <c r="AQ1337">
        <f t="shared" ca="1" si="335"/>
        <v>0</v>
      </c>
      <c r="AR1337">
        <f t="shared" ca="1" si="336"/>
        <v>0</v>
      </c>
      <c r="AS1337">
        <f t="shared" ca="1" si="337"/>
        <v>0</v>
      </c>
      <c r="AT1337">
        <f t="shared" ca="1" si="338"/>
        <v>0</v>
      </c>
    </row>
    <row r="1338" spans="1:46" hidden="1">
      <c r="A1338">
        <f ca="1">IF(ISNA(A$1), 0, OFFSET(data!$A$1, ROW()-1, A$1-1))</f>
        <v>0</v>
      </c>
      <c r="B1338">
        <f ca="1">IF(ISNA(B$1), 0, OFFSET(data!$A$1, ROW()-1, B$1-1))</f>
        <v>0</v>
      </c>
      <c r="C1338" s="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0, OFFSET(data!$A$1, ROW()-1, AD$1-1))</f>
        <v>0</v>
      </c>
      <c r="AE1338">
        <f ca="1">IF(ISNA(AE$1), 0, OFFSET(data!$A$1, ROW()-1, AE$1-1))</f>
        <v>0</v>
      </c>
      <c r="AF1338">
        <f ca="1">IF(ISNA(AF$1), 0, OFFSET(data!$A$1, ROW()-1, AF$1-1))</f>
        <v>0</v>
      </c>
      <c r="AG1338">
        <f t="shared" ca="1" si="328"/>
        <v>1900</v>
      </c>
      <c r="AH1338">
        <f t="shared" ca="1" si="329"/>
        <v>1</v>
      </c>
      <c r="AI1338">
        <f t="shared" ca="1" si="330"/>
        <v>0</v>
      </c>
      <c r="AJ1338" t="str">
        <f t="shared" ca="1" si="326"/>
        <v/>
      </c>
      <c r="AK1338" t="str">
        <f t="shared" ca="1" si="331"/>
        <v>00:00</v>
      </c>
      <c r="AL1338" s="4">
        <f t="shared" ca="1" si="327"/>
        <v>0</v>
      </c>
      <c r="AM1338">
        <f t="shared" ca="1" si="339"/>
        <v>0</v>
      </c>
      <c r="AN1338">
        <f t="shared" ca="1" si="332"/>
        <v>0</v>
      </c>
      <c r="AO1338">
        <f t="shared" ca="1" si="333"/>
        <v>0</v>
      </c>
      <c r="AP1338">
        <f t="shared" ca="1" si="334"/>
        <v>0</v>
      </c>
      <c r="AQ1338">
        <f t="shared" ca="1" si="335"/>
        <v>0</v>
      </c>
      <c r="AR1338">
        <f t="shared" ca="1" si="336"/>
        <v>0</v>
      </c>
      <c r="AS1338">
        <f t="shared" ca="1" si="337"/>
        <v>0</v>
      </c>
      <c r="AT1338">
        <f t="shared" ca="1" si="338"/>
        <v>0</v>
      </c>
    </row>
    <row r="1339" spans="1:46" hidden="1">
      <c r="A1339">
        <f ca="1">IF(ISNA(A$1), 0, OFFSET(data!$A$1, ROW()-1, A$1-1))</f>
        <v>0</v>
      </c>
      <c r="B1339">
        <f ca="1">IF(ISNA(B$1), 0, OFFSET(data!$A$1, ROW()-1, B$1-1))</f>
        <v>0</v>
      </c>
      <c r="C1339" s="8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0, OFFSET(data!$A$1, ROW()-1, AD$1-1))</f>
        <v>0</v>
      </c>
      <c r="AE1339">
        <f ca="1">IF(ISNA(AE$1), 0, OFFSET(data!$A$1, ROW()-1, AE$1-1))</f>
        <v>0</v>
      </c>
      <c r="AF1339">
        <f ca="1">IF(ISNA(AF$1), 0, OFFSET(data!$A$1, ROW()-1, AF$1-1))</f>
        <v>0</v>
      </c>
      <c r="AG1339">
        <f t="shared" ca="1" si="328"/>
        <v>1900</v>
      </c>
      <c r="AH1339">
        <f t="shared" ca="1" si="329"/>
        <v>1</v>
      </c>
      <c r="AI1339">
        <f t="shared" ca="1" si="330"/>
        <v>0</v>
      </c>
      <c r="AJ1339" t="str">
        <f t="shared" ca="1" si="326"/>
        <v/>
      </c>
      <c r="AK1339" t="str">
        <f t="shared" ca="1" si="331"/>
        <v>00:00</v>
      </c>
      <c r="AL1339" s="4">
        <f t="shared" ca="1" si="327"/>
        <v>0</v>
      </c>
      <c r="AM1339">
        <f t="shared" ca="1" si="339"/>
        <v>0</v>
      </c>
      <c r="AN1339">
        <f t="shared" ca="1" si="332"/>
        <v>0</v>
      </c>
      <c r="AO1339">
        <f t="shared" ca="1" si="333"/>
        <v>0</v>
      </c>
      <c r="AP1339">
        <f t="shared" ca="1" si="334"/>
        <v>0</v>
      </c>
      <c r="AQ1339">
        <f t="shared" ca="1" si="335"/>
        <v>0</v>
      </c>
      <c r="AR1339">
        <f t="shared" ca="1" si="336"/>
        <v>0</v>
      </c>
      <c r="AS1339">
        <f t="shared" ca="1" si="337"/>
        <v>0</v>
      </c>
      <c r="AT1339">
        <f t="shared" ca="1" si="338"/>
        <v>0</v>
      </c>
    </row>
    <row r="1340" spans="1:46" hidden="1">
      <c r="A1340">
        <f ca="1">IF(ISNA(A$1), 0, OFFSET(data!$A$1, ROW()-1, A$1-1))</f>
        <v>0</v>
      </c>
      <c r="B1340">
        <f ca="1">IF(ISNA(B$1), 0, OFFSET(data!$A$1, ROW()-1, B$1-1))</f>
        <v>0</v>
      </c>
      <c r="C1340" s="8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0, OFFSET(data!$A$1, ROW()-1, AD$1-1))</f>
        <v>0</v>
      </c>
      <c r="AE1340">
        <f ca="1">IF(ISNA(AE$1), 0, OFFSET(data!$A$1, ROW()-1, AE$1-1))</f>
        <v>0</v>
      </c>
      <c r="AF1340">
        <f ca="1">IF(ISNA(AF$1), 0, OFFSET(data!$A$1, ROW()-1, AF$1-1))</f>
        <v>0</v>
      </c>
      <c r="AG1340">
        <f t="shared" ca="1" si="328"/>
        <v>1900</v>
      </c>
      <c r="AH1340">
        <f t="shared" ca="1" si="329"/>
        <v>1</v>
      </c>
      <c r="AI1340">
        <f t="shared" ca="1" si="330"/>
        <v>0</v>
      </c>
      <c r="AJ1340" t="str">
        <f t="shared" ca="1" si="326"/>
        <v/>
      </c>
      <c r="AK1340" t="str">
        <f t="shared" ca="1" si="331"/>
        <v>00:00</v>
      </c>
      <c r="AL1340" s="4">
        <f t="shared" ca="1" si="327"/>
        <v>0</v>
      </c>
      <c r="AM1340">
        <f t="shared" ca="1" si="339"/>
        <v>0</v>
      </c>
      <c r="AN1340">
        <f t="shared" ca="1" si="332"/>
        <v>0</v>
      </c>
      <c r="AO1340">
        <f t="shared" ca="1" si="333"/>
        <v>0</v>
      </c>
      <c r="AP1340">
        <f t="shared" ca="1" si="334"/>
        <v>0</v>
      </c>
      <c r="AQ1340">
        <f t="shared" ca="1" si="335"/>
        <v>0</v>
      </c>
      <c r="AR1340">
        <f t="shared" ca="1" si="336"/>
        <v>0</v>
      </c>
      <c r="AS1340">
        <f t="shared" ca="1" si="337"/>
        <v>0</v>
      </c>
      <c r="AT1340">
        <f t="shared" ca="1" si="338"/>
        <v>0</v>
      </c>
    </row>
    <row r="1341" spans="1:46" hidden="1">
      <c r="A1341">
        <f ca="1">IF(ISNA(A$1), 0, OFFSET(data!$A$1, ROW()-1, A$1-1))</f>
        <v>0</v>
      </c>
      <c r="B1341">
        <f ca="1">IF(ISNA(B$1), 0, OFFSET(data!$A$1, ROW()-1, B$1-1))</f>
        <v>0</v>
      </c>
      <c r="C1341" s="8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0, OFFSET(data!$A$1, ROW()-1, AD$1-1))</f>
        <v>0</v>
      </c>
      <c r="AE1341">
        <f ca="1">IF(ISNA(AE$1), 0, OFFSET(data!$A$1, ROW()-1, AE$1-1))</f>
        <v>0</v>
      </c>
      <c r="AF1341">
        <f ca="1">IF(ISNA(AF$1), 0, OFFSET(data!$A$1, ROW()-1, AF$1-1))</f>
        <v>0</v>
      </c>
      <c r="AG1341">
        <f t="shared" ca="1" si="328"/>
        <v>1900</v>
      </c>
      <c r="AH1341">
        <f t="shared" ca="1" si="329"/>
        <v>1</v>
      </c>
      <c r="AI1341">
        <f t="shared" ca="1" si="330"/>
        <v>0</v>
      </c>
      <c r="AJ1341" t="str">
        <f t="shared" ca="1" si="326"/>
        <v/>
      </c>
      <c r="AK1341" t="str">
        <f t="shared" ca="1" si="331"/>
        <v>00:00</v>
      </c>
      <c r="AL1341" s="4">
        <f t="shared" ca="1" si="327"/>
        <v>0</v>
      </c>
      <c r="AM1341">
        <f t="shared" ca="1" si="339"/>
        <v>0</v>
      </c>
      <c r="AN1341">
        <f t="shared" ca="1" si="332"/>
        <v>0</v>
      </c>
      <c r="AO1341">
        <f t="shared" ca="1" si="333"/>
        <v>0</v>
      </c>
      <c r="AP1341">
        <f t="shared" ca="1" si="334"/>
        <v>0</v>
      </c>
      <c r="AQ1341">
        <f t="shared" ca="1" si="335"/>
        <v>0</v>
      </c>
      <c r="AR1341">
        <f t="shared" ca="1" si="336"/>
        <v>0</v>
      </c>
      <c r="AS1341">
        <f t="shared" ca="1" si="337"/>
        <v>0</v>
      </c>
      <c r="AT1341">
        <f t="shared" ca="1" si="338"/>
        <v>0</v>
      </c>
    </row>
    <row r="1342" spans="1:46" hidden="1">
      <c r="A1342">
        <f ca="1">IF(ISNA(A$1), 0, OFFSET(data!$A$1, ROW()-1, A$1-1))</f>
        <v>0</v>
      </c>
      <c r="B1342">
        <f ca="1">IF(ISNA(B$1), 0, OFFSET(data!$A$1, ROW()-1, B$1-1))</f>
        <v>0</v>
      </c>
      <c r="C1342" s="8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0, OFFSET(data!$A$1, ROW()-1, AD$1-1))</f>
        <v>0</v>
      </c>
      <c r="AE1342">
        <f ca="1">IF(ISNA(AE$1), 0, OFFSET(data!$A$1, ROW()-1, AE$1-1))</f>
        <v>0</v>
      </c>
      <c r="AF1342">
        <f ca="1">IF(ISNA(AF$1), 0, OFFSET(data!$A$1, ROW()-1, AF$1-1))</f>
        <v>0</v>
      </c>
      <c r="AG1342">
        <f t="shared" ca="1" si="328"/>
        <v>1900</v>
      </c>
      <c r="AH1342">
        <f t="shared" ca="1" si="329"/>
        <v>1</v>
      </c>
      <c r="AI1342">
        <f t="shared" ca="1" si="330"/>
        <v>0</v>
      </c>
      <c r="AJ1342" t="str">
        <f t="shared" ca="1" si="326"/>
        <v/>
      </c>
      <c r="AK1342" t="str">
        <f t="shared" ca="1" si="331"/>
        <v>00:00</v>
      </c>
      <c r="AL1342" s="4">
        <f t="shared" ca="1" si="327"/>
        <v>0</v>
      </c>
      <c r="AM1342">
        <f t="shared" ca="1" si="339"/>
        <v>0</v>
      </c>
      <c r="AN1342">
        <f t="shared" ca="1" si="332"/>
        <v>0</v>
      </c>
      <c r="AO1342">
        <f t="shared" ca="1" si="333"/>
        <v>0</v>
      </c>
      <c r="AP1342">
        <f t="shared" ca="1" si="334"/>
        <v>0</v>
      </c>
      <c r="AQ1342">
        <f t="shared" ca="1" si="335"/>
        <v>0</v>
      </c>
      <c r="AR1342">
        <f t="shared" ca="1" si="336"/>
        <v>0</v>
      </c>
      <c r="AS1342">
        <f t="shared" ca="1" si="337"/>
        <v>0</v>
      </c>
      <c r="AT1342">
        <f t="shared" ca="1" si="338"/>
        <v>0</v>
      </c>
    </row>
    <row r="1343" spans="1:46" hidden="1">
      <c r="A1343">
        <f ca="1">IF(ISNA(A$1), 0, OFFSET(data!$A$1, ROW()-1, A$1-1))</f>
        <v>0</v>
      </c>
      <c r="B1343">
        <f ca="1">IF(ISNA(B$1), 0, OFFSET(data!$A$1, ROW()-1, B$1-1))</f>
        <v>0</v>
      </c>
      <c r="C1343" s="8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0, OFFSET(data!$A$1, ROW()-1, AD$1-1))</f>
        <v>0</v>
      </c>
      <c r="AE1343">
        <f ca="1">IF(ISNA(AE$1), 0, OFFSET(data!$A$1, ROW()-1, AE$1-1))</f>
        <v>0</v>
      </c>
      <c r="AF1343">
        <f ca="1">IF(ISNA(AF$1), 0, OFFSET(data!$A$1, ROW()-1, AF$1-1))</f>
        <v>0</v>
      </c>
      <c r="AG1343">
        <f t="shared" ca="1" si="328"/>
        <v>1900</v>
      </c>
      <c r="AH1343">
        <f t="shared" ca="1" si="329"/>
        <v>1</v>
      </c>
      <c r="AI1343">
        <f t="shared" ca="1" si="330"/>
        <v>0</v>
      </c>
      <c r="AJ1343" t="str">
        <f t="shared" ca="1" si="326"/>
        <v/>
      </c>
      <c r="AK1343" t="str">
        <f t="shared" ca="1" si="331"/>
        <v>00:00</v>
      </c>
      <c r="AL1343" s="4">
        <f t="shared" ca="1" si="327"/>
        <v>0</v>
      </c>
      <c r="AM1343">
        <f t="shared" ca="1" si="339"/>
        <v>0</v>
      </c>
      <c r="AN1343">
        <f t="shared" ca="1" si="332"/>
        <v>0</v>
      </c>
      <c r="AO1343">
        <f t="shared" ca="1" si="333"/>
        <v>0</v>
      </c>
      <c r="AP1343">
        <f t="shared" ca="1" si="334"/>
        <v>0</v>
      </c>
      <c r="AQ1343">
        <f t="shared" ca="1" si="335"/>
        <v>0</v>
      </c>
      <c r="AR1343">
        <f t="shared" ca="1" si="336"/>
        <v>0</v>
      </c>
      <c r="AS1343">
        <f t="shared" ca="1" si="337"/>
        <v>0</v>
      </c>
      <c r="AT1343">
        <f t="shared" ca="1" si="338"/>
        <v>0</v>
      </c>
    </row>
    <row r="1344" spans="1:46" hidden="1">
      <c r="A1344">
        <f ca="1">IF(ISNA(A$1), 0, OFFSET(data!$A$1, ROW()-1, A$1-1))</f>
        <v>0</v>
      </c>
      <c r="B1344">
        <f ca="1">IF(ISNA(B$1), 0, OFFSET(data!$A$1, ROW()-1, B$1-1))</f>
        <v>0</v>
      </c>
      <c r="C1344" s="8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0, OFFSET(data!$A$1, ROW()-1, AD$1-1))</f>
        <v>0</v>
      </c>
      <c r="AE1344">
        <f ca="1">IF(ISNA(AE$1), 0, OFFSET(data!$A$1, ROW()-1, AE$1-1))</f>
        <v>0</v>
      </c>
      <c r="AF1344">
        <f ca="1">IF(ISNA(AF$1), 0, OFFSET(data!$A$1, ROW()-1, AF$1-1))</f>
        <v>0</v>
      </c>
      <c r="AG1344">
        <f t="shared" ca="1" si="328"/>
        <v>1900</v>
      </c>
      <c r="AH1344">
        <f t="shared" ca="1" si="329"/>
        <v>1</v>
      </c>
      <c r="AI1344">
        <f t="shared" ca="1" si="330"/>
        <v>0</v>
      </c>
      <c r="AJ1344" t="str">
        <f t="shared" ca="1" si="326"/>
        <v/>
      </c>
      <c r="AK1344" t="str">
        <f t="shared" ca="1" si="331"/>
        <v>00:00</v>
      </c>
      <c r="AL1344" s="4">
        <f t="shared" ca="1" si="327"/>
        <v>0</v>
      </c>
      <c r="AM1344">
        <f t="shared" ca="1" si="339"/>
        <v>0</v>
      </c>
      <c r="AN1344">
        <f t="shared" ca="1" si="332"/>
        <v>0</v>
      </c>
      <c r="AO1344">
        <f t="shared" ca="1" si="333"/>
        <v>0</v>
      </c>
      <c r="AP1344">
        <f t="shared" ca="1" si="334"/>
        <v>0</v>
      </c>
      <c r="AQ1344">
        <f t="shared" ca="1" si="335"/>
        <v>0</v>
      </c>
      <c r="AR1344">
        <f t="shared" ca="1" si="336"/>
        <v>0</v>
      </c>
      <c r="AS1344">
        <f t="shared" ca="1" si="337"/>
        <v>0</v>
      </c>
      <c r="AT1344">
        <f t="shared" ca="1" si="338"/>
        <v>0</v>
      </c>
    </row>
    <row r="1345" spans="1:46" hidden="1">
      <c r="A1345">
        <f ca="1">IF(ISNA(A$1), 0, OFFSET(data!$A$1, ROW()-1, A$1-1))</f>
        <v>0</v>
      </c>
      <c r="B1345">
        <f ca="1">IF(ISNA(B$1), 0, OFFSET(data!$A$1, ROW()-1, B$1-1))</f>
        <v>0</v>
      </c>
      <c r="C1345" s="8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0, OFFSET(data!$A$1, ROW()-1, AD$1-1))</f>
        <v>0</v>
      </c>
      <c r="AE1345">
        <f ca="1">IF(ISNA(AE$1), 0, OFFSET(data!$A$1, ROW()-1, AE$1-1))</f>
        <v>0</v>
      </c>
      <c r="AF1345">
        <f ca="1">IF(ISNA(AF$1), 0, OFFSET(data!$A$1, ROW()-1, AF$1-1))</f>
        <v>0</v>
      </c>
      <c r="AG1345">
        <f t="shared" ca="1" si="328"/>
        <v>1900</v>
      </c>
      <c r="AH1345">
        <f t="shared" ca="1" si="329"/>
        <v>1</v>
      </c>
      <c r="AI1345">
        <f t="shared" ca="1" si="330"/>
        <v>0</v>
      </c>
      <c r="AJ1345" t="str">
        <f t="shared" ca="1" si="326"/>
        <v/>
      </c>
      <c r="AK1345" t="str">
        <f t="shared" ca="1" si="331"/>
        <v>00:00</v>
      </c>
      <c r="AL1345" s="4">
        <f t="shared" ca="1" si="327"/>
        <v>0</v>
      </c>
      <c r="AM1345">
        <f t="shared" ca="1" si="339"/>
        <v>0</v>
      </c>
      <c r="AN1345">
        <f t="shared" ca="1" si="332"/>
        <v>0</v>
      </c>
      <c r="AO1345">
        <f t="shared" ca="1" si="333"/>
        <v>0</v>
      </c>
      <c r="AP1345">
        <f t="shared" ca="1" si="334"/>
        <v>0</v>
      </c>
      <c r="AQ1345">
        <f t="shared" ca="1" si="335"/>
        <v>0</v>
      </c>
      <c r="AR1345">
        <f t="shared" ca="1" si="336"/>
        <v>0</v>
      </c>
      <c r="AS1345">
        <f t="shared" ca="1" si="337"/>
        <v>0</v>
      </c>
      <c r="AT1345">
        <f t="shared" ca="1" si="338"/>
        <v>0</v>
      </c>
    </row>
    <row r="1346" spans="1:46" hidden="1">
      <c r="A1346">
        <f ca="1">IF(ISNA(A$1), 0, OFFSET(data!$A$1, ROW()-1, A$1-1))</f>
        <v>0</v>
      </c>
      <c r="B1346">
        <f ca="1">IF(ISNA(B$1), 0, OFFSET(data!$A$1, ROW()-1, B$1-1))</f>
        <v>0</v>
      </c>
      <c r="C1346" s="8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0, OFFSET(data!$A$1, ROW()-1, AD$1-1))</f>
        <v>0</v>
      </c>
      <c r="AE1346">
        <f ca="1">IF(ISNA(AE$1), 0, OFFSET(data!$A$1, ROW()-1, AE$1-1))</f>
        <v>0</v>
      </c>
      <c r="AF1346">
        <f ca="1">IF(ISNA(AF$1), 0, OFFSET(data!$A$1, ROW()-1, AF$1-1))</f>
        <v>0</v>
      </c>
      <c r="AG1346">
        <f t="shared" ca="1" si="328"/>
        <v>1900</v>
      </c>
      <c r="AH1346">
        <f t="shared" ca="1" si="329"/>
        <v>1</v>
      </c>
      <c r="AI1346">
        <f t="shared" ca="1" si="330"/>
        <v>0</v>
      </c>
      <c r="AJ1346" t="str">
        <f t="shared" ca="1" si="326"/>
        <v/>
      </c>
      <c r="AK1346" t="str">
        <f t="shared" ca="1" si="331"/>
        <v>00:00</v>
      </c>
      <c r="AL1346" s="4">
        <f t="shared" ca="1" si="327"/>
        <v>0</v>
      </c>
      <c r="AM1346">
        <f t="shared" ca="1" si="339"/>
        <v>0</v>
      </c>
      <c r="AN1346">
        <f t="shared" ca="1" si="332"/>
        <v>0</v>
      </c>
      <c r="AO1346">
        <f t="shared" ca="1" si="333"/>
        <v>0</v>
      </c>
      <c r="AP1346">
        <f t="shared" ca="1" si="334"/>
        <v>0</v>
      </c>
      <c r="AQ1346">
        <f t="shared" ca="1" si="335"/>
        <v>0</v>
      </c>
      <c r="AR1346">
        <f t="shared" ca="1" si="336"/>
        <v>0</v>
      </c>
      <c r="AS1346">
        <f t="shared" ca="1" si="337"/>
        <v>0</v>
      </c>
      <c r="AT1346">
        <f t="shared" ca="1" si="338"/>
        <v>0</v>
      </c>
    </row>
    <row r="1347" spans="1:46" hidden="1">
      <c r="A1347">
        <f ca="1">IF(ISNA(A$1), 0, OFFSET(data!$A$1, ROW()-1, A$1-1))</f>
        <v>0</v>
      </c>
      <c r="B1347">
        <f ca="1">IF(ISNA(B$1), 0, OFFSET(data!$A$1, ROW()-1, B$1-1))</f>
        <v>0</v>
      </c>
      <c r="C1347" s="8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0, OFFSET(data!$A$1, ROW()-1, AD$1-1))</f>
        <v>0</v>
      </c>
      <c r="AE1347">
        <f ca="1">IF(ISNA(AE$1), 0, OFFSET(data!$A$1, ROW()-1, AE$1-1))</f>
        <v>0</v>
      </c>
      <c r="AF1347">
        <f ca="1">IF(ISNA(AF$1), 0, OFFSET(data!$A$1, ROW()-1, AF$1-1))</f>
        <v>0</v>
      </c>
      <c r="AG1347">
        <f t="shared" ca="1" si="328"/>
        <v>1900</v>
      </c>
      <c r="AH1347">
        <f t="shared" ca="1" si="329"/>
        <v>1</v>
      </c>
      <c r="AI1347">
        <f t="shared" ca="1" si="330"/>
        <v>0</v>
      </c>
      <c r="AJ1347" t="str">
        <f t="shared" ref="AJ1347:AJ1410" ca="1" si="340">IF(RIGHT(C1347, 5)="12:00", AI1347, "")</f>
        <v/>
      </c>
      <c r="AK1347" t="str">
        <f t="shared" ca="1" si="331"/>
        <v>00:00</v>
      </c>
      <c r="AL1347" s="4">
        <f t="shared" ref="AL1347:AL1410" ca="1" si="341">AE1347/1000</f>
        <v>0</v>
      </c>
      <c r="AM1347">
        <f t="shared" ca="1" si="339"/>
        <v>0</v>
      </c>
      <c r="AN1347">
        <f t="shared" ca="1" si="332"/>
        <v>0</v>
      </c>
      <c r="AO1347">
        <f t="shared" ca="1" si="333"/>
        <v>0</v>
      </c>
      <c r="AP1347">
        <f t="shared" ca="1" si="334"/>
        <v>0</v>
      </c>
      <c r="AQ1347">
        <f t="shared" ca="1" si="335"/>
        <v>0</v>
      </c>
      <c r="AR1347">
        <f t="shared" ca="1" si="336"/>
        <v>0</v>
      </c>
      <c r="AS1347">
        <f t="shared" ca="1" si="337"/>
        <v>0</v>
      </c>
      <c r="AT1347">
        <f t="shared" ca="1" si="338"/>
        <v>0</v>
      </c>
    </row>
    <row r="1348" spans="1:46" hidden="1">
      <c r="A1348">
        <f ca="1">IF(ISNA(A$1), 0, OFFSET(data!$A$1, ROW()-1, A$1-1))</f>
        <v>0</v>
      </c>
      <c r="B1348">
        <f ca="1">IF(ISNA(B$1), 0, OFFSET(data!$A$1, ROW()-1, B$1-1))</f>
        <v>0</v>
      </c>
      <c r="C1348" s="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0, OFFSET(data!$A$1, ROW()-1, AD$1-1))</f>
        <v>0</v>
      </c>
      <c r="AE1348">
        <f ca="1">IF(ISNA(AE$1), 0, OFFSET(data!$A$1, ROW()-1, AE$1-1))</f>
        <v>0</v>
      </c>
      <c r="AF1348">
        <f ca="1">IF(ISNA(AF$1), 0, OFFSET(data!$A$1, ROW()-1, AF$1-1))</f>
        <v>0</v>
      </c>
      <c r="AG1348">
        <f t="shared" ref="AG1348:AG1411" ca="1" si="342">YEAR(C1348)</f>
        <v>1900</v>
      </c>
      <c r="AH1348">
        <f t="shared" ref="AH1348:AH1411" ca="1" si="343">MONTH(C1348)</f>
        <v>1</v>
      </c>
      <c r="AI1348">
        <f t="shared" ref="AI1348:AI1411" ca="1" si="344">DAY(C1348)</f>
        <v>0</v>
      </c>
      <c r="AJ1348" t="str">
        <f t="shared" ca="1" si="340"/>
        <v/>
      </c>
      <c r="AK1348" t="str">
        <f t="shared" ref="AK1348:AK1411" ca="1" si="345">TEXT(C1348, "HH:MM")</f>
        <v>00:00</v>
      </c>
      <c r="AL1348" s="4">
        <f t="shared" ca="1" si="341"/>
        <v>0</v>
      </c>
      <c r="AM1348">
        <f t="shared" ca="1" si="339"/>
        <v>0</v>
      </c>
      <c r="AN1348">
        <f t="shared" ref="AN1348:AN1411" ca="1" si="346">MAX(S1348,Z1348)</f>
        <v>0</v>
      </c>
      <c r="AO1348">
        <f t="shared" ref="AO1348:AO1411" ca="1" si="347">MAX(R1348,W1348)</f>
        <v>0</v>
      </c>
      <c r="AP1348">
        <f t="shared" ref="AP1348:AP1411" ca="1" si="348">K1348+N1348</f>
        <v>0</v>
      </c>
      <c r="AQ1348">
        <f t="shared" ref="AQ1348:AQ1411" ca="1" si="349">L1348+O1348</f>
        <v>0</v>
      </c>
      <c r="AR1348">
        <f t="shared" ref="AR1348:AR1411" ca="1" si="350">M1348+P1348</f>
        <v>0</v>
      </c>
      <c r="AS1348">
        <f t="shared" ref="AS1348:AS1411" ca="1" si="351">AC1348+SUM(D1348:M1348,R1348:T1348)</f>
        <v>0</v>
      </c>
      <c r="AT1348">
        <f t="shared" ref="AT1348:AT1411" ca="1" si="352">AD1348+SUM(U1348:AB1348)</f>
        <v>0</v>
      </c>
    </row>
    <row r="1349" spans="1:46" hidden="1">
      <c r="A1349">
        <f ca="1">IF(ISNA(A$1), 0, OFFSET(data!$A$1, ROW()-1, A$1-1))</f>
        <v>0</v>
      </c>
      <c r="B1349">
        <f ca="1">IF(ISNA(B$1), 0, OFFSET(data!$A$1, ROW()-1, B$1-1))</f>
        <v>0</v>
      </c>
      <c r="C1349" s="8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0, OFFSET(data!$A$1, ROW()-1, AD$1-1))</f>
        <v>0</v>
      </c>
      <c r="AE1349">
        <f ca="1">IF(ISNA(AE$1), 0, OFFSET(data!$A$1, ROW()-1, AE$1-1))</f>
        <v>0</v>
      </c>
      <c r="AF1349">
        <f ca="1">IF(ISNA(AF$1), 0, OFFSET(data!$A$1, ROW()-1, AF$1-1))</f>
        <v>0</v>
      </c>
      <c r="AG1349">
        <f t="shared" ca="1" si="342"/>
        <v>1900</v>
      </c>
      <c r="AH1349">
        <f t="shared" ca="1" si="343"/>
        <v>1</v>
      </c>
      <c r="AI1349">
        <f t="shared" ca="1" si="344"/>
        <v>0</v>
      </c>
      <c r="AJ1349" t="str">
        <f t="shared" ca="1" si="340"/>
        <v/>
      </c>
      <c r="AK1349" t="str">
        <f t="shared" ca="1" si="345"/>
        <v>00:00</v>
      </c>
      <c r="AL1349" s="4">
        <f t="shared" ca="1" si="341"/>
        <v>0</v>
      </c>
      <c r="AM1349">
        <f t="shared" ca="1" si="339"/>
        <v>0</v>
      </c>
      <c r="AN1349">
        <f t="shared" ca="1" si="346"/>
        <v>0</v>
      </c>
      <c r="AO1349">
        <f t="shared" ca="1" si="347"/>
        <v>0</v>
      </c>
      <c r="AP1349">
        <f t="shared" ca="1" si="348"/>
        <v>0</v>
      </c>
      <c r="AQ1349">
        <f t="shared" ca="1" si="349"/>
        <v>0</v>
      </c>
      <c r="AR1349">
        <f t="shared" ca="1" si="350"/>
        <v>0</v>
      </c>
      <c r="AS1349">
        <f t="shared" ca="1" si="351"/>
        <v>0</v>
      </c>
      <c r="AT1349">
        <f t="shared" ca="1" si="352"/>
        <v>0</v>
      </c>
    </row>
    <row r="1350" spans="1:46" hidden="1">
      <c r="A1350">
        <f ca="1">IF(ISNA(A$1), 0, OFFSET(data!$A$1, ROW()-1, A$1-1))</f>
        <v>0</v>
      </c>
      <c r="B1350">
        <f ca="1">IF(ISNA(B$1), 0, OFFSET(data!$A$1, ROW()-1, B$1-1))</f>
        <v>0</v>
      </c>
      <c r="C1350" s="8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0, OFFSET(data!$A$1, ROW()-1, AD$1-1))</f>
        <v>0</v>
      </c>
      <c r="AE1350">
        <f ca="1">IF(ISNA(AE$1), 0, OFFSET(data!$A$1, ROW()-1, AE$1-1))</f>
        <v>0</v>
      </c>
      <c r="AF1350">
        <f ca="1">IF(ISNA(AF$1), 0, OFFSET(data!$A$1, ROW()-1, AF$1-1))</f>
        <v>0</v>
      </c>
      <c r="AG1350">
        <f t="shared" ca="1" si="342"/>
        <v>1900</v>
      </c>
      <c r="AH1350">
        <f t="shared" ca="1" si="343"/>
        <v>1</v>
      </c>
      <c r="AI1350">
        <f t="shared" ca="1" si="344"/>
        <v>0</v>
      </c>
      <c r="AJ1350" t="str">
        <f t="shared" ca="1" si="340"/>
        <v/>
      </c>
      <c r="AK1350" t="str">
        <f t="shared" ca="1" si="345"/>
        <v>00:00</v>
      </c>
      <c r="AL1350" s="4">
        <f t="shared" ca="1" si="341"/>
        <v>0</v>
      </c>
      <c r="AM1350">
        <f t="shared" ca="1" si="339"/>
        <v>0</v>
      </c>
      <c r="AN1350">
        <f t="shared" ca="1" si="346"/>
        <v>0</v>
      </c>
      <c r="AO1350">
        <f t="shared" ca="1" si="347"/>
        <v>0</v>
      </c>
      <c r="AP1350">
        <f t="shared" ca="1" si="348"/>
        <v>0</v>
      </c>
      <c r="AQ1350">
        <f t="shared" ca="1" si="349"/>
        <v>0</v>
      </c>
      <c r="AR1350">
        <f t="shared" ca="1" si="350"/>
        <v>0</v>
      </c>
      <c r="AS1350">
        <f t="shared" ca="1" si="351"/>
        <v>0</v>
      </c>
      <c r="AT1350">
        <f t="shared" ca="1" si="352"/>
        <v>0</v>
      </c>
    </row>
    <row r="1351" spans="1:46" hidden="1">
      <c r="A1351">
        <f ca="1">IF(ISNA(A$1), 0, OFFSET(data!$A$1, ROW()-1, A$1-1))</f>
        <v>0</v>
      </c>
      <c r="B1351">
        <f ca="1">IF(ISNA(B$1), 0, OFFSET(data!$A$1, ROW()-1, B$1-1))</f>
        <v>0</v>
      </c>
      <c r="C1351" s="8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0, OFFSET(data!$A$1, ROW()-1, AD$1-1))</f>
        <v>0</v>
      </c>
      <c r="AE1351">
        <f ca="1">IF(ISNA(AE$1), 0, OFFSET(data!$A$1, ROW()-1, AE$1-1))</f>
        <v>0</v>
      </c>
      <c r="AF1351">
        <f ca="1">IF(ISNA(AF$1), 0, OFFSET(data!$A$1, ROW()-1, AF$1-1))</f>
        <v>0</v>
      </c>
      <c r="AG1351">
        <f t="shared" ca="1" si="342"/>
        <v>1900</v>
      </c>
      <c r="AH1351">
        <f t="shared" ca="1" si="343"/>
        <v>1</v>
      </c>
      <c r="AI1351">
        <f t="shared" ca="1" si="344"/>
        <v>0</v>
      </c>
      <c r="AJ1351" t="str">
        <f t="shared" ca="1" si="340"/>
        <v/>
      </c>
      <c r="AK1351" t="str">
        <f t="shared" ca="1" si="345"/>
        <v>00:00</v>
      </c>
      <c r="AL1351" s="4">
        <f t="shared" ca="1" si="341"/>
        <v>0</v>
      </c>
      <c r="AM1351">
        <f t="shared" ca="1" si="339"/>
        <v>0</v>
      </c>
      <c r="AN1351">
        <f t="shared" ca="1" si="346"/>
        <v>0</v>
      </c>
      <c r="AO1351">
        <f t="shared" ca="1" si="347"/>
        <v>0</v>
      </c>
      <c r="AP1351">
        <f t="shared" ca="1" si="348"/>
        <v>0</v>
      </c>
      <c r="AQ1351">
        <f t="shared" ca="1" si="349"/>
        <v>0</v>
      </c>
      <c r="AR1351">
        <f t="shared" ca="1" si="350"/>
        <v>0</v>
      </c>
      <c r="AS1351">
        <f t="shared" ca="1" si="351"/>
        <v>0</v>
      </c>
      <c r="AT1351">
        <f t="shared" ca="1" si="352"/>
        <v>0</v>
      </c>
    </row>
    <row r="1352" spans="1:46" hidden="1">
      <c r="A1352">
        <f ca="1">IF(ISNA(A$1), 0, OFFSET(data!$A$1, ROW()-1, A$1-1))</f>
        <v>0</v>
      </c>
      <c r="B1352">
        <f ca="1">IF(ISNA(B$1), 0, OFFSET(data!$A$1, ROW()-1, B$1-1))</f>
        <v>0</v>
      </c>
      <c r="C1352" s="8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0, OFFSET(data!$A$1, ROW()-1, AD$1-1))</f>
        <v>0</v>
      </c>
      <c r="AE1352">
        <f ca="1">IF(ISNA(AE$1), 0, OFFSET(data!$A$1, ROW()-1, AE$1-1))</f>
        <v>0</v>
      </c>
      <c r="AF1352">
        <f ca="1">IF(ISNA(AF$1), 0, OFFSET(data!$A$1, ROW()-1, AF$1-1))</f>
        <v>0</v>
      </c>
      <c r="AG1352">
        <f t="shared" ca="1" si="342"/>
        <v>1900</v>
      </c>
      <c r="AH1352">
        <f t="shared" ca="1" si="343"/>
        <v>1</v>
      </c>
      <c r="AI1352">
        <f t="shared" ca="1" si="344"/>
        <v>0</v>
      </c>
      <c r="AJ1352" t="str">
        <f t="shared" ca="1" si="340"/>
        <v/>
      </c>
      <c r="AK1352" t="str">
        <f t="shared" ca="1" si="345"/>
        <v>00:00</v>
      </c>
      <c r="AL1352" s="4">
        <f t="shared" ca="1" si="341"/>
        <v>0</v>
      </c>
      <c r="AM1352">
        <f t="shared" ca="1" si="339"/>
        <v>0</v>
      </c>
      <c r="AN1352">
        <f t="shared" ca="1" si="346"/>
        <v>0</v>
      </c>
      <c r="AO1352">
        <f t="shared" ca="1" si="347"/>
        <v>0</v>
      </c>
      <c r="AP1352">
        <f t="shared" ca="1" si="348"/>
        <v>0</v>
      </c>
      <c r="AQ1352">
        <f t="shared" ca="1" si="349"/>
        <v>0</v>
      </c>
      <c r="AR1352">
        <f t="shared" ca="1" si="350"/>
        <v>0</v>
      </c>
      <c r="AS1352">
        <f t="shared" ca="1" si="351"/>
        <v>0</v>
      </c>
      <c r="AT1352">
        <f t="shared" ca="1" si="352"/>
        <v>0</v>
      </c>
    </row>
    <row r="1353" spans="1:46" hidden="1">
      <c r="A1353">
        <f ca="1">IF(ISNA(A$1), 0, OFFSET(data!$A$1, ROW()-1, A$1-1))</f>
        <v>0</v>
      </c>
      <c r="B1353">
        <f ca="1">IF(ISNA(B$1), 0, OFFSET(data!$A$1, ROW()-1, B$1-1))</f>
        <v>0</v>
      </c>
      <c r="C1353" s="8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0, OFFSET(data!$A$1, ROW()-1, AD$1-1))</f>
        <v>0</v>
      </c>
      <c r="AE1353">
        <f ca="1">IF(ISNA(AE$1), 0, OFFSET(data!$A$1, ROW()-1, AE$1-1))</f>
        <v>0</v>
      </c>
      <c r="AF1353">
        <f ca="1">IF(ISNA(AF$1), 0, OFFSET(data!$A$1, ROW()-1, AF$1-1))</f>
        <v>0</v>
      </c>
      <c r="AG1353">
        <f t="shared" ca="1" si="342"/>
        <v>1900</v>
      </c>
      <c r="AH1353">
        <f t="shared" ca="1" si="343"/>
        <v>1</v>
      </c>
      <c r="AI1353">
        <f t="shared" ca="1" si="344"/>
        <v>0</v>
      </c>
      <c r="AJ1353" t="str">
        <f t="shared" ca="1" si="340"/>
        <v/>
      </c>
      <c r="AK1353" t="str">
        <f t="shared" ca="1" si="345"/>
        <v>00:00</v>
      </c>
      <c r="AL1353" s="4">
        <f t="shared" ca="1" si="341"/>
        <v>0</v>
      </c>
      <c r="AM1353">
        <f t="shared" ca="1" si="339"/>
        <v>0</v>
      </c>
      <c r="AN1353">
        <f t="shared" ca="1" si="346"/>
        <v>0</v>
      </c>
      <c r="AO1353">
        <f t="shared" ca="1" si="347"/>
        <v>0</v>
      </c>
      <c r="AP1353">
        <f t="shared" ca="1" si="348"/>
        <v>0</v>
      </c>
      <c r="AQ1353">
        <f t="shared" ca="1" si="349"/>
        <v>0</v>
      </c>
      <c r="AR1353">
        <f t="shared" ca="1" si="350"/>
        <v>0</v>
      </c>
      <c r="AS1353">
        <f t="shared" ca="1" si="351"/>
        <v>0</v>
      </c>
      <c r="AT1353">
        <f t="shared" ca="1" si="352"/>
        <v>0</v>
      </c>
    </row>
    <row r="1354" spans="1:46" hidden="1">
      <c r="A1354">
        <f ca="1">IF(ISNA(A$1), 0, OFFSET(data!$A$1, ROW()-1, A$1-1))</f>
        <v>0</v>
      </c>
      <c r="B1354">
        <f ca="1">IF(ISNA(B$1), 0, OFFSET(data!$A$1, ROW()-1, B$1-1))</f>
        <v>0</v>
      </c>
      <c r="C1354" s="8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0, OFFSET(data!$A$1, ROW()-1, AD$1-1))</f>
        <v>0</v>
      </c>
      <c r="AE1354">
        <f ca="1">IF(ISNA(AE$1), 0, OFFSET(data!$A$1, ROW()-1, AE$1-1))</f>
        <v>0</v>
      </c>
      <c r="AF1354">
        <f ca="1">IF(ISNA(AF$1), 0, OFFSET(data!$A$1, ROW()-1, AF$1-1))</f>
        <v>0</v>
      </c>
      <c r="AG1354">
        <f t="shared" ca="1" si="342"/>
        <v>1900</v>
      </c>
      <c r="AH1354">
        <f t="shared" ca="1" si="343"/>
        <v>1</v>
      </c>
      <c r="AI1354">
        <f t="shared" ca="1" si="344"/>
        <v>0</v>
      </c>
      <c r="AJ1354" t="str">
        <f t="shared" ca="1" si="340"/>
        <v/>
      </c>
      <c r="AK1354" t="str">
        <f t="shared" ca="1" si="345"/>
        <v>00:00</v>
      </c>
      <c r="AL1354" s="4">
        <f t="shared" ca="1" si="341"/>
        <v>0</v>
      </c>
      <c r="AM1354">
        <f t="shared" ca="1" si="339"/>
        <v>0</v>
      </c>
      <c r="AN1354">
        <f t="shared" ca="1" si="346"/>
        <v>0</v>
      </c>
      <c r="AO1354">
        <f t="shared" ca="1" si="347"/>
        <v>0</v>
      </c>
      <c r="AP1354">
        <f t="shared" ca="1" si="348"/>
        <v>0</v>
      </c>
      <c r="AQ1354">
        <f t="shared" ca="1" si="349"/>
        <v>0</v>
      </c>
      <c r="AR1354">
        <f t="shared" ca="1" si="350"/>
        <v>0</v>
      </c>
      <c r="AS1354">
        <f t="shared" ca="1" si="351"/>
        <v>0</v>
      </c>
      <c r="AT1354">
        <f t="shared" ca="1" si="352"/>
        <v>0</v>
      </c>
    </row>
    <row r="1355" spans="1:46" hidden="1">
      <c r="A1355">
        <f ca="1">IF(ISNA(A$1), 0, OFFSET(data!$A$1, ROW()-1, A$1-1))</f>
        <v>0</v>
      </c>
      <c r="B1355">
        <f ca="1">IF(ISNA(B$1), 0, OFFSET(data!$A$1, ROW()-1, B$1-1))</f>
        <v>0</v>
      </c>
      <c r="C1355" s="8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0, OFFSET(data!$A$1, ROW()-1, AD$1-1))</f>
        <v>0</v>
      </c>
      <c r="AE1355">
        <f ca="1">IF(ISNA(AE$1), 0, OFFSET(data!$A$1, ROW()-1, AE$1-1))</f>
        <v>0</v>
      </c>
      <c r="AF1355">
        <f ca="1">IF(ISNA(AF$1), 0, OFFSET(data!$A$1, ROW()-1, AF$1-1))</f>
        <v>0</v>
      </c>
      <c r="AG1355">
        <f t="shared" ca="1" si="342"/>
        <v>1900</v>
      </c>
      <c r="AH1355">
        <f t="shared" ca="1" si="343"/>
        <v>1</v>
      </c>
      <c r="AI1355">
        <f t="shared" ca="1" si="344"/>
        <v>0</v>
      </c>
      <c r="AJ1355" t="str">
        <f t="shared" ca="1" si="340"/>
        <v/>
      </c>
      <c r="AK1355" t="str">
        <f t="shared" ca="1" si="345"/>
        <v>00:00</v>
      </c>
      <c r="AL1355" s="4">
        <f t="shared" ca="1" si="341"/>
        <v>0</v>
      </c>
      <c r="AM1355">
        <f t="shared" ca="1" si="339"/>
        <v>0</v>
      </c>
      <c r="AN1355">
        <f t="shared" ca="1" si="346"/>
        <v>0</v>
      </c>
      <c r="AO1355">
        <f t="shared" ca="1" si="347"/>
        <v>0</v>
      </c>
      <c r="AP1355">
        <f t="shared" ca="1" si="348"/>
        <v>0</v>
      </c>
      <c r="AQ1355">
        <f t="shared" ca="1" si="349"/>
        <v>0</v>
      </c>
      <c r="AR1355">
        <f t="shared" ca="1" si="350"/>
        <v>0</v>
      </c>
      <c r="AS1355">
        <f t="shared" ca="1" si="351"/>
        <v>0</v>
      </c>
      <c r="AT1355">
        <f t="shared" ca="1" si="352"/>
        <v>0</v>
      </c>
    </row>
    <row r="1356" spans="1:46" hidden="1">
      <c r="A1356">
        <f ca="1">IF(ISNA(A$1), 0, OFFSET(data!$A$1, ROW()-1, A$1-1))</f>
        <v>0</v>
      </c>
      <c r="B1356">
        <f ca="1">IF(ISNA(B$1), 0, OFFSET(data!$A$1, ROW()-1, B$1-1))</f>
        <v>0</v>
      </c>
      <c r="C1356" s="8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0, OFFSET(data!$A$1, ROW()-1, AD$1-1))</f>
        <v>0</v>
      </c>
      <c r="AE1356">
        <f ca="1">IF(ISNA(AE$1), 0, OFFSET(data!$A$1, ROW()-1, AE$1-1))</f>
        <v>0</v>
      </c>
      <c r="AF1356">
        <f ca="1">IF(ISNA(AF$1), 0, OFFSET(data!$A$1, ROW()-1, AF$1-1))</f>
        <v>0</v>
      </c>
      <c r="AG1356">
        <f t="shared" ca="1" si="342"/>
        <v>1900</v>
      </c>
      <c r="AH1356">
        <f t="shared" ca="1" si="343"/>
        <v>1</v>
      </c>
      <c r="AI1356">
        <f t="shared" ca="1" si="344"/>
        <v>0</v>
      </c>
      <c r="AJ1356" t="str">
        <f t="shared" ca="1" si="340"/>
        <v/>
      </c>
      <c r="AK1356" t="str">
        <f t="shared" ca="1" si="345"/>
        <v>00:00</v>
      </c>
      <c r="AL1356" s="4">
        <f t="shared" ca="1" si="341"/>
        <v>0</v>
      </c>
      <c r="AM1356">
        <f t="shared" ca="1" si="339"/>
        <v>0</v>
      </c>
      <c r="AN1356">
        <f t="shared" ca="1" si="346"/>
        <v>0</v>
      </c>
      <c r="AO1356">
        <f t="shared" ca="1" si="347"/>
        <v>0</v>
      </c>
      <c r="AP1356">
        <f t="shared" ca="1" si="348"/>
        <v>0</v>
      </c>
      <c r="AQ1356">
        <f t="shared" ca="1" si="349"/>
        <v>0</v>
      </c>
      <c r="AR1356">
        <f t="shared" ca="1" si="350"/>
        <v>0</v>
      </c>
      <c r="AS1356">
        <f t="shared" ca="1" si="351"/>
        <v>0</v>
      </c>
      <c r="AT1356">
        <f t="shared" ca="1" si="352"/>
        <v>0</v>
      </c>
    </row>
    <row r="1357" spans="1:46" hidden="1">
      <c r="A1357">
        <f ca="1">IF(ISNA(A$1), 0, OFFSET(data!$A$1, ROW()-1, A$1-1))</f>
        <v>0</v>
      </c>
      <c r="B1357">
        <f ca="1">IF(ISNA(B$1), 0, OFFSET(data!$A$1, ROW()-1, B$1-1))</f>
        <v>0</v>
      </c>
      <c r="C1357" s="8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0, OFFSET(data!$A$1, ROW()-1, AD$1-1))</f>
        <v>0</v>
      </c>
      <c r="AE1357">
        <f ca="1">IF(ISNA(AE$1), 0, OFFSET(data!$A$1, ROW()-1, AE$1-1))</f>
        <v>0</v>
      </c>
      <c r="AF1357">
        <f ca="1">IF(ISNA(AF$1), 0, OFFSET(data!$A$1, ROW()-1, AF$1-1))</f>
        <v>0</v>
      </c>
      <c r="AG1357">
        <f t="shared" ca="1" si="342"/>
        <v>1900</v>
      </c>
      <c r="AH1357">
        <f t="shared" ca="1" si="343"/>
        <v>1</v>
      </c>
      <c r="AI1357">
        <f t="shared" ca="1" si="344"/>
        <v>0</v>
      </c>
      <c r="AJ1357" t="str">
        <f t="shared" ca="1" si="340"/>
        <v/>
      </c>
      <c r="AK1357" t="str">
        <f t="shared" ca="1" si="345"/>
        <v>00:00</v>
      </c>
      <c r="AL1357" s="4">
        <f t="shared" ca="1" si="341"/>
        <v>0</v>
      </c>
      <c r="AM1357">
        <f t="shared" ca="1" si="339"/>
        <v>0</v>
      </c>
      <c r="AN1357">
        <f t="shared" ca="1" si="346"/>
        <v>0</v>
      </c>
      <c r="AO1357">
        <f t="shared" ca="1" si="347"/>
        <v>0</v>
      </c>
      <c r="AP1357">
        <f t="shared" ca="1" si="348"/>
        <v>0</v>
      </c>
      <c r="AQ1357">
        <f t="shared" ca="1" si="349"/>
        <v>0</v>
      </c>
      <c r="AR1357">
        <f t="shared" ca="1" si="350"/>
        <v>0</v>
      </c>
      <c r="AS1357">
        <f t="shared" ca="1" si="351"/>
        <v>0</v>
      </c>
      <c r="AT1357">
        <f t="shared" ca="1" si="352"/>
        <v>0</v>
      </c>
    </row>
    <row r="1358" spans="1:46" hidden="1">
      <c r="A1358">
        <f ca="1">IF(ISNA(A$1), 0, OFFSET(data!$A$1, ROW()-1, A$1-1))</f>
        <v>0</v>
      </c>
      <c r="B1358">
        <f ca="1">IF(ISNA(B$1), 0, OFFSET(data!$A$1, ROW()-1, B$1-1))</f>
        <v>0</v>
      </c>
      <c r="C1358" s="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0, OFFSET(data!$A$1, ROW()-1, AD$1-1))</f>
        <v>0</v>
      </c>
      <c r="AE1358">
        <f ca="1">IF(ISNA(AE$1), 0, OFFSET(data!$A$1, ROW()-1, AE$1-1))</f>
        <v>0</v>
      </c>
      <c r="AF1358">
        <f ca="1">IF(ISNA(AF$1), 0, OFFSET(data!$A$1, ROW()-1, AF$1-1))</f>
        <v>0</v>
      </c>
      <c r="AG1358">
        <f t="shared" ca="1" si="342"/>
        <v>1900</v>
      </c>
      <c r="AH1358">
        <f t="shared" ca="1" si="343"/>
        <v>1</v>
      </c>
      <c r="AI1358">
        <f t="shared" ca="1" si="344"/>
        <v>0</v>
      </c>
      <c r="AJ1358" t="str">
        <f t="shared" ca="1" si="340"/>
        <v/>
      </c>
      <c r="AK1358" t="str">
        <f t="shared" ca="1" si="345"/>
        <v>00:00</v>
      </c>
      <c r="AL1358" s="4">
        <f t="shared" ca="1" si="341"/>
        <v>0</v>
      </c>
      <c r="AM1358">
        <f t="shared" ca="1" si="339"/>
        <v>0</v>
      </c>
      <c r="AN1358">
        <f t="shared" ca="1" si="346"/>
        <v>0</v>
      </c>
      <c r="AO1358">
        <f t="shared" ca="1" si="347"/>
        <v>0</v>
      </c>
      <c r="AP1358">
        <f t="shared" ca="1" si="348"/>
        <v>0</v>
      </c>
      <c r="AQ1358">
        <f t="shared" ca="1" si="349"/>
        <v>0</v>
      </c>
      <c r="AR1358">
        <f t="shared" ca="1" si="350"/>
        <v>0</v>
      </c>
      <c r="AS1358">
        <f t="shared" ca="1" si="351"/>
        <v>0</v>
      </c>
      <c r="AT1358">
        <f t="shared" ca="1" si="352"/>
        <v>0</v>
      </c>
    </row>
    <row r="1359" spans="1:46" hidden="1">
      <c r="A1359">
        <f ca="1">IF(ISNA(A$1), 0, OFFSET(data!$A$1, ROW()-1, A$1-1))</f>
        <v>0</v>
      </c>
      <c r="B1359">
        <f ca="1">IF(ISNA(B$1), 0, OFFSET(data!$A$1, ROW()-1, B$1-1))</f>
        <v>0</v>
      </c>
      <c r="C1359" s="8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0, OFFSET(data!$A$1, ROW()-1, AD$1-1))</f>
        <v>0</v>
      </c>
      <c r="AE1359">
        <f ca="1">IF(ISNA(AE$1), 0, OFFSET(data!$A$1, ROW()-1, AE$1-1))</f>
        <v>0</v>
      </c>
      <c r="AF1359">
        <f ca="1">IF(ISNA(AF$1), 0, OFFSET(data!$A$1, ROW()-1, AF$1-1))</f>
        <v>0</v>
      </c>
      <c r="AG1359">
        <f t="shared" ca="1" si="342"/>
        <v>1900</v>
      </c>
      <c r="AH1359">
        <f t="shared" ca="1" si="343"/>
        <v>1</v>
      </c>
      <c r="AI1359">
        <f t="shared" ca="1" si="344"/>
        <v>0</v>
      </c>
      <c r="AJ1359" t="str">
        <f t="shared" ca="1" si="340"/>
        <v/>
      </c>
      <c r="AK1359" t="str">
        <f t="shared" ca="1" si="345"/>
        <v>00:00</v>
      </c>
      <c r="AL1359" s="4">
        <f t="shared" ca="1" si="341"/>
        <v>0</v>
      </c>
      <c r="AM1359">
        <f t="shared" ca="1" si="339"/>
        <v>0</v>
      </c>
      <c r="AN1359">
        <f t="shared" ca="1" si="346"/>
        <v>0</v>
      </c>
      <c r="AO1359">
        <f t="shared" ca="1" si="347"/>
        <v>0</v>
      </c>
      <c r="AP1359">
        <f t="shared" ca="1" si="348"/>
        <v>0</v>
      </c>
      <c r="AQ1359">
        <f t="shared" ca="1" si="349"/>
        <v>0</v>
      </c>
      <c r="AR1359">
        <f t="shared" ca="1" si="350"/>
        <v>0</v>
      </c>
      <c r="AS1359">
        <f t="shared" ca="1" si="351"/>
        <v>0</v>
      </c>
      <c r="AT1359">
        <f t="shared" ca="1" si="352"/>
        <v>0</v>
      </c>
    </row>
    <row r="1360" spans="1:46" hidden="1">
      <c r="A1360">
        <f ca="1">IF(ISNA(A$1), 0, OFFSET(data!$A$1, ROW()-1, A$1-1))</f>
        <v>0</v>
      </c>
      <c r="B1360">
        <f ca="1">IF(ISNA(B$1), 0, OFFSET(data!$A$1, ROW()-1, B$1-1))</f>
        <v>0</v>
      </c>
      <c r="C1360" s="8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0, OFFSET(data!$A$1, ROW()-1, AD$1-1))</f>
        <v>0</v>
      </c>
      <c r="AE1360">
        <f ca="1">IF(ISNA(AE$1), 0, OFFSET(data!$A$1, ROW()-1, AE$1-1))</f>
        <v>0</v>
      </c>
      <c r="AF1360">
        <f ca="1">IF(ISNA(AF$1), 0, OFFSET(data!$A$1, ROW()-1, AF$1-1))</f>
        <v>0</v>
      </c>
      <c r="AG1360">
        <f t="shared" ca="1" si="342"/>
        <v>1900</v>
      </c>
      <c r="AH1360">
        <f t="shared" ca="1" si="343"/>
        <v>1</v>
      </c>
      <c r="AI1360">
        <f t="shared" ca="1" si="344"/>
        <v>0</v>
      </c>
      <c r="AJ1360" t="str">
        <f t="shared" ca="1" si="340"/>
        <v/>
      </c>
      <c r="AK1360" t="str">
        <f t="shared" ca="1" si="345"/>
        <v>00:00</v>
      </c>
      <c r="AL1360" s="4">
        <f t="shared" ca="1" si="341"/>
        <v>0</v>
      </c>
      <c r="AM1360">
        <f t="shared" ca="1" si="339"/>
        <v>0</v>
      </c>
      <c r="AN1360">
        <f t="shared" ca="1" si="346"/>
        <v>0</v>
      </c>
      <c r="AO1360">
        <f t="shared" ca="1" si="347"/>
        <v>0</v>
      </c>
      <c r="AP1360">
        <f t="shared" ca="1" si="348"/>
        <v>0</v>
      </c>
      <c r="AQ1360">
        <f t="shared" ca="1" si="349"/>
        <v>0</v>
      </c>
      <c r="AR1360">
        <f t="shared" ca="1" si="350"/>
        <v>0</v>
      </c>
      <c r="AS1360">
        <f t="shared" ca="1" si="351"/>
        <v>0</v>
      </c>
      <c r="AT1360">
        <f t="shared" ca="1" si="352"/>
        <v>0</v>
      </c>
    </row>
    <row r="1361" spans="1:46" hidden="1">
      <c r="A1361">
        <f ca="1">IF(ISNA(A$1), 0, OFFSET(data!$A$1, ROW()-1, A$1-1))</f>
        <v>0</v>
      </c>
      <c r="B1361">
        <f ca="1">IF(ISNA(B$1), 0, OFFSET(data!$A$1, ROW()-1, B$1-1))</f>
        <v>0</v>
      </c>
      <c r="C1361" s="8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0, OFFSET(data!$A$1, ROW()-1, AD$1-1))</f>
        <v>0</v>
      </c>
      <c r="AE1361">
        <f ca="1">IF(ISNA(AE$1), 0, OFFSET(data!$A$1, ROW()-1, AE$1-1))</f>
        <v>0</v>
      </c>
      <c r="AF1361">
        <f ca="1">IF(ISNA(AF$1), 0, OFFSET(data!$A$1, ROW()-1, AF$1-1))</f>
        <v>0</v>
      </c>
      <c r="AG1361">
        <f t="shared" ca="1" si="342"/>
        <v>1900</v>
      </c>
      <c r="AH1361">
        <f t="shared" ca="1" si="343"/>
        <v>1</v>
      </c>
      <c r="AI1361">
        <f t="shared" ca="1" si="344"/>
        <v>0</v>
      </c>
      <c r="AJ1361" t="str">
        <f t="shared" ca="1" si="340"/>
        <v/>
      </c>
      <c r="AK1361" t="str">
        <f t="shared" ca="1" si="345"/>
        <v>00:00</v>
      </c>
      <c r="AL1361" s="4">
        <f t="shared" ca="1" si="341"/>
        <v>0</v>
      </c>
      <c r="AM1361">
        <f t="shared" ca="1" si="339"/>
        <v>0</v>
      </c>
      <c r="AN1361">
        <f t="shared" ca="1" si="346"/>
        <v>0</v>
      </c>
      <c r="AO1361">
        <f t="shared" ca="1" si="347"/>
        <v>0</v>
      </c>
      <c r="AP1361">
        <f t="shared" ca="1" si="348"/>
        <v>0</v>
      </c>
      <c r="AQ1361">
        <f t="shared" ca="1" si="349"/>
        <v>0</v>
      </c>
      <c r="AR1361">
        <f t="shared" ca="1" si="350"/>
        <v>0</v>
      </c>
      <c r="AS1361">
        <f t="shared" ca="1" si="351"/>
        <v>0</v>
      </c>
      <c r="AT1361">
        <f t="shared" ca="1" si="352"/>
        <v>0</v>
      </c>
    </row>
    <row r="1362" spans="1:46" hidden="1">
      <c r="A1362">
        <f ca="1">IF(ISNA(A$1), 0, OFFSET(data!$A$1, ROW()-1, A$1-1))</f>
        <v>0</v>
      </c>
      <c r="B1362">
        <f ca="1">IF(ISNA(B$1), 0, OFFSET(data!$A$1, ROW()-1, B$1-1))</f>
        <v>0</v>
      </c>
      <c r="C1362" s="8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0, OFFSET(data!$A$1, ROW()-1, AD$1-1))</f>
        <v>0</v>
      </c>
      <c r="AE1362">
        <f ca="1">IF(ISNA(AE$1), 0, OFFSET(data!$A$1, ROW()-1, AE$1-1))</f>
        <v>0</v>
      </c>
      <c r="AF1362">
        <f ca="1">IF(ISNA(AF$1), 0, OFFSET(data!$A$1, ROW()-1, AF$1-1))</f>
        <v>0</v>
      </c>
      <c r="AG1362">
        <f t="shared" ca="1" si="342"/>
        <v>1900</v>
      </c>
      <c r="AH1362">
        <f t="shared" ca="1" si="343"/>
        <v>1</v>
      </c>
      <c r="AI1362">
        <f t="shared" ca="1" si="344"/>
        <v>0</v>
      </c>
      <c r="AJ1362" t="str">
        <f t="shared" ca="1" si="340"/>
        <v/>
      </c>
      <c r="AK1362" t="str">
        <f t="shared" ca="1" si="345"/>
        <v>00:00</v>
      </c>
      <c r="AL1362" s="4">
        <f t="shared" ca="1" si="341"/>
        <v>0</v>
      </c>
      <c r="AM1362">
        <f t="shared" ca="1" si="339"/>
        <v>0</v>
      </c>
      <c r="AN1362">
        <f t="shared" ca="1" si="346"/>
        <v>0</v>
      </c>
      <c r="AO1362">
        <f t="shared" ca="1" si="347"/>
        <v>0</v>
      </c>
      <c r="AP1362">
        <f t="shared" ca="1" si="348"/>
        <v>0</v>
      </c>
      <c r="AQ1362">
        <f t="shared" ca="1" si="349"/>
        <v>0</v>
      </c>
      <c r="AR1362">
        <f t="shared" ca="1" si="350"/>
        <v>0</v>
      </c>
      <c r="AS1362">
        <f t="shared" ca="1" si="351"/>
        <v>0</v>
      </c>
      <c r="AT1362">
        <f t="shared" ca="1" si="352"/>
        <v>0</v>
      </c>
    </row>
    <row r="1363" spans="1:46" hidden="1">
      <c r="A1363">
        <f ca="1">IF(ISNA(A$1), 0, OFFSET(data!$A$1, ROW()-1, A$1-1))</f>
        <v>0</v>
      </c>
      <c r="B1363">
        <f ca="1">IF(ISNA(B$1), 0, OFFSET(data!$A$1, ROW()-1, B$1-1))</f>
        <v>0</v>
      </c>
      <c r="C1363" s="8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0, OFFSET(data!$A$1, ROW()-1, AD$1-1))</f>
        <v>0</v>
      </c>
      <c r="AE1363">
        <f ca="1">IF(ISNA(AE$1), 0, OFFSET(data!$A$1, ROW()-1, AE$1-1))</f>
        <v>0</v>
      </c>
      <c r="AF1363">
        <f ca="1">IF(ISNA(AF$1), 0, OFFSET(data!$A$1, ROW()-1, AF$1-1))</f>
        <v>0</v>
      </c>
      <c r="AG1363">
        <f t="shared" ca="1" si="342"/>
        <v>1900</v>
      </c>
      <c r="AH1363">
        <f t="shared" ca="1" si="343"/>
        <v>1</v>
      </c>
      <c r="AI1363">
        <f t="shared" ca="1" si="344"/>
        <v>0</v>
      </c>
      <c r="AJ1363" t="str">
        <f t="shared" ca="1" si="340"/>
        <v/>
      </c>
      <c r="AK1363" t="str">
        <f t="shared" ca="1" si="345"/>
        <v>00:00</v>
      </c>
      <c r="AL1363" s="4">
        <f t="shared" ca="1" si="341"/>
        <v>0</v>
      </c>
      <c r="AM1363">
        <f t="shared" ca="1" si="339"/>
        <v>0</v>
      </c>
      <c r="AN1363">
        <f t="shared" ca="1" si="346"/>
        <v>0</v>
      </c>
      <c r="AO1363">
        <f t="shared" ca="1" si="347"/>
        <v>0</v>
      </c>
      <c r="AP1363">
        <f t="shared" ca="1" si="348"/>
        <v>0</v>
      </c>
      <c r="AQ1363">
        <f t="shared" ca="1" si="349"/>
        <v>0</v>
      </c>
      <c r="AR1363">
        <f t="shared" ca="1" si="350"/>
        <v>0</v>
      </c>
      <c r="AS1363">
        <f t="shared" ca="1" si="351"/>
        <v>0</v>
      </c>
      <c r="AT1363">
        <f t="shared" ca="1" si="352"/>
        <v>0</v>
      </c>
    </row>
    <row r="1364" spans="1:46" hidden="1">
      <c r="A1364">
        <f ca="1">IF(ISNA(A$1), 0, OFFSET(data!$A$1, ROW()-1, A$1-1))</f>
        <v>0</v>
      </c>
      <c r="B1364">
        <f ca="1">IF(ISNA(B$1), 0, OFFSET(data!$A$1, ROW()-1, B$1-1))</f>
        <v>0</v>
      </c>
      <c r="C1364" s="8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0, OFFSET(data!$A$1, ROW()-1, AD$1-1))</f>
        <v>0</v>
      </c>
      <c r="AE1364">
        <f ca="1">IF(ISNA(AE$1), 0, OFFSET(data!$A$1, ROW()-1, AE$1-1))</f>
        <v>0</v>
      </c>
      <c r="AF1364">
        <f ca="1">IF(ISNA(AF$1), 0, OFFSET(data!$A$1, ROW()-1, AF$1-1))</f>
        <v>0</v>
      </c>
      <c r="AG1364">
        <f t="shared" ca="1" si="342"/>
        <v>1900</v>
      </c>
      <c r="AH1364">
        <f t="shared" ca="1" si="343"/>
        <v>1</v>
      </c>
      <c r="AI1364">
        <f t="shared" ca="1" si="344"/>
        <v>0</v>
      </c>
      <c r="AJ1364" t="str">
        <f t="shared" ca="1" si="340"/>
        <v/>
      </c>
      <c r="AK1364" t="str">
        <f t="shared" ca="1" si="345"/>
        <v>00:00</v>
      </c>
      <c r="AL1364" s="4">
        <f t="shared" ca="1" si="341"/>
        <v>0</v>
      </c>
      <c r="AM1364">
        <f t="shared" ca="1" si="339"/>
        <v>0</v>
      </c>
      <c r="AN1364">
        <f t="shared" ca="1" si="346"/>
        <v>0</v>
      </c>
      <c r="AO1364">
        <f t="shared" ca="1" si="347"/>
        <v>0</v>
      </c>
      <c r="AP1364">
        <f t="shared" ca="1" si="348"/>
        <v>0</v>
      </c>
      <c r="AQ1364">
        <f t="shared" ca="1" si="349"/>
        <v>0</v>
      </c>
      <c r="AR1364">
        <f t="shared" ca="1" si="350"/>
        <v>0</v>
      </c>
      <c r="AS1364">
        <f t="shared" ca="1" si="351"/>
        <v>0</v>
      </c>
      <c r="AT1364">
        <f t="shared" ca="1" si="352"/>
        <v>0</v>
      </c>
    </row>
    <row r="1365" spans="1:46" hidden="1">
      <c r="A1365">
        <f ca="1">IF(ISNA(A$1), 0, OFFSET(data!$A$1, ROW()-1, A$1-1))</f>
        <v>0</v>
      </c>
      <c r="B1365">
        <f ca="1">IF(ISNA(B$1), 0, OFFSET(data!$A$1, ROW()-1, B$1-1))</f>
        <v>0</v>
      </c>
      <c r="C1365" s="8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0, OFFSET(data!$A$1, ROW()-1, AD$1-1))</f>
        <v>0</v>
      </c>
      <c r="AE1365">
        <f ca="1">IF(ISNA(AE$1), 0, OFFSET(data!$A$1, ROW()-1, AE$1-1))</f>
        <v>0</v>
      </c>
      <c r="AF1365">
        <f ca="1">IF(ISNA(AF$1), 0, OFFSET(data!$A$1, ROW()-1, AF$1-1))</f>
        <v>0</v>
      </c>
      <c r="AG1365">
        <f t="shared" ca="1" si="342"/>
        <v>1900</v>
      </c>
      <c r="AH1365">
        <f t="shared" ca="1" si="343"/>
        <v>1</v>
      </c>
      <c r="AI1365">
        <f t="shared" ca="1" si="344"/>
        <v>0</v>
      </c>
      <c r="AJ1365" t="str">
        <f t="shared" ca="1" si="340"/>
        <v/>
      </c>
      <c r="AK1365" t="str">
        <f t="shared" ca="1" si="345"/>
        <v>00:00</v>
      </c>
      <c r="AL1365" s="4">
        <f t="shared" ca="1" si="341"/>
        <v>0</v>
      </c>
      <c r="AM1365">
        <f t="shared" ca="1" si="339"/>
        <v>0</v>
      </c>
      <c r="AN1365">
        <f t="shared" ca="1" si="346"/>
        <v>0</v>
      </c>
      <c r="AO1365">
        <f t="shared" ca="1" si="347"/>
        <v>0</v>
      </c>
      <c r="AP1365">
        <f t="shared" ca="1" si="348"/>
        <v>0</v>
      </c>
      <c r="AQ1365">
        <f t="shared" ca="1" si="349"/>
        <v>0</v>
      </c>
      <c r="AR1365">
        <f t="shared" ca="1" si="350"/>
        <v>0</v>
      </c>
      <c r="AS1365">
        <f t="shared" ca="1" si="351"/>
        <v>0</v>
      </c>
      <c r="AT1365">
        <f t="shared" ca="1" si="352"/>
        <v>0</v>
      </c>
    </row>
    <row r="1366" spans="1:46" hidden="1">
      <c r="A1366">
        <f ca="1">IF(ISNA(A$1), 0, OFFSET(data!$A$1, ROW()-1, A$1-1))</f>
        <v>0</v>
      </c>
      <c r="B1366">
        <f ca="1">IF(ISNA(B$1), 0, OFFSET(data!$A$1, ROW()-1, B$1-1))</f>
        <v>0</v>
      </c>
      <c r="C1366" s="8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0, OFFSET(data!$A$1, ROW()-1, AD$1-1))</f>
        <v>0</v>
      </c>
      <c r="AE1366">
        <f ca="1">IF(ISNA(AE$1), 0, OFFSET(data!$A$1, ROW()-1, AE$1-1))</f>
        <v>0</v>
      </c>
      <c r="AF1366">
        <f ca="1">IF(ISNA(AF$1), 0, OFFSET(data!$A$1, ROW()-1, AF$1-1))</f>
        <v>0</v>
      </c>
      <c r="AG1366">
        <f t="shared" ca="1" si="342"/>
        <v>1900</v>
      </c>
      <c r="AH1366">
        <f t="shared" ca="1" si="343"/>
        <v>1</v>
      </c>
      <c r="AI1366">
        <f t="shared" ca="1" si="344"/>
        <v>0</v>
      </c>
      <c r="AJ1366" t="str">
        <f t="shared" ca="1" si="340"/>
        <v/>
      </c>
      <c r="AK1366" t="str">
        <f t="shared" ca="1" si="345"/>
        <v>00:00</v>
      </c>
      <c r="AL1366" s="4">
        <f t="shared" ca="1" si="341"/>
        <v>0</v>
      </c>
      <c r="AM1366">
        <f t="shared" ca="1" si="339"/>
        <v>0</v>
      </c>
      <c r="AN1366">
        <f t="shared" ca="1" si="346"/>
        <v>0</v>
      </c>
      <c r="AO1366">
        <f t="shared" ca="1" si="347"/>
        <v>0</v>
      </c>
      <c r="AP1366">
        <f t="shared" ca="1" si="348"/>
        <v>0</v>
      </c>
      <c r="AQ1366">
        <f t="shared" ca="1" si="349"/>
        <v>0</v>
      </c>
      <c r="AR1366">
        <f t="shared" ca="1" si="350"/>
        <v>0</v>
      </c>
      <c r="AS1366">
        <f t="shared" ca="1" si="351"/>
        <v>0</v>
      </c>
      <c r="AT1366">
        <f t="shared" ca="1" si="352"/>
        <v>0</v>
      </c>
    </row>
    <row r="1367" spans="1:46" hidden="1">
      <c r="A1367">
        <f ca="1">IF(ISNA(A$1), 0, OFFSET(data!$A$1, ROW()-1, A$1-1))</f>
        <v>0</v>
      </c>
      <c r="B1367">
        <f ca="1">IF(ISNA(B$1), 0, OFFSET(data!$A$1, ROW()-1, B$1-1))</f>
        <v>0</v>
      </c>
      <c r="C1367" s="8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0, OFFSET(data!$A$1, ROW()-1, AD$1-1))</f>
        <v>0</v>
      </c>
      <c r="AE1367">
        <f ca="1">IF(ISNA(AE$1), 0, OFFSET(data!$A$1, ROW()-1, AE$1-1))</f>
        <v>0</v>
      </c>
      <c r="AF1367">
        <f ca="1">IF(ISNA(AF$1), 0, OFFSET(data!$A$1, ROW()-1, AF$1-1))</f>
        <v>0</v>
      </c>
      <c r="AG1367">
        <f t="shared" ca="1" si="342"/>
        <v>1900</v>
      </c>
      <c r="AH1367">
        <f t="shared" ca="1" si="343"/>
        <v>1</v>
      </c>
      <c r="AI1367">
        <f t="shared" ca="1" si="344"/>
        <v>0</v>
      </c>
      <c r="AJ1367" t="str">
        <f t="shared" ca="1" si="340"/>
        <v/>
      </c>
      <c r="AK1367" t="str">
        <f t="shared" ca="1" si="345"/>
        <v>00:00</v>
      </c>
      <c r="AL1367" s="4">
        <f t="shared" ca="1" si="341"/>
        <v>0</v>
      </c>
      <c r="AM1367">
        <f t="shared" ca="1" si="339"/>
        <v>0</v>
      </c>
      <c r="AN1367">
        <f t="shared" ca="1" si="346"/>
        <v>0</v>
      </c>
      <c r="AO1367">
        <f t="shared" ca="1" si="347"/>
        <v>0</v>
      </c>
      <c r="AP1367">
        <f t="shared" ca="1" si="348"/>
        <v>0</v>
      </c>
      <c r="AQ1367">
        <f t="shared" ca="1" si="349"/>
        <v>0</v>
      </c>
      <c r="AR1367">
        <f t="shared" ca="1" si="350"/>
        <v>0</v>
      </c>
      <c r="AS1367">
        <f t="shared" ca="1" si="351"/>
        <v>0</v>
      </c>
      <c r="AT1367">
        <f t="shared" ca="1" si="352"/>
        <v>0</v>
      </c>
    </row>
    <row r="1368" spans="1:46" hidden="1">
      <c r="A1368">
        <f ca="1">IF(ISNA(A$1), 0, OFFSET(data!$A$1, ROW()-1, A$1-1))</f>
        <v>0</v>
      </c>
      <c r="B1368">
        <f ca="1">IF(ISNA(B$1), 0, OFFSET(data!$A$1, ROW()-1, B$1-1))</f>
        <v>0</v>
      </c>
      <c r="C1368" s="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0, OFFSET(data!$A$1, ROW()-1, AD$1-1))</f>
        <v>0</v>
      </c>
      <c r="AE1368">
        <f ca="1">IF(ISNA(AE$1), 0, OFFSET(data!$A$1, ROW()-1, AE$1-1))</f>
        <v>0</v>
      </c>
      <c r="AF1368">
        <f ca="1">IF(ISNA(AF$1), 0, OFFSET(data!$A$1, ROW()-1, AF$1-1))</f>
        <v>0</v>
      </c>
      <c r="AG1368">
        <f t="shared" ca="1" si="342"/>
        <v>1900</v>
      </c>
      <c r="AH1368">
        <f t="shared" ca="1" si="343"/>
        <v>1</v>
      </c>
      <c r="AI1368">
        <f t="shared" ca="1" si="344"/>
        <v>0</v>
      </c>
      <c r="AJ1368" t="str">
        <f t="shared" ca="1" si="340"/>
        <v/>
      </c>
      <c r="AK1368" t="str">
        <f t="shared" ca="1" si="345"/>
        <v>00:00</v>
      </c>
      <c r="AL1368" s="4">
        <f t="shared" ca="1" si="341"/>
        <v>0</v>
      </c>
      <c r="AM1368">
        <f t="shared" ca="1" si="339"/>
        <v>0</v>
      </c>
      <c r="AN1368">
        <f t="shared" ca="1" si="346"/>
        <v>0</v>
      </c>
      <c r="AO1368">
        <f t="shared" ca="1" si="347"/>
        <v>0</v>
      </c>
      <c r="AP1368">
        <f t="shared" ca="1" si="348"/>
        <v>0</v>
      </c>
      <c r="AQ1368">
        <f t="shared" ca="1" si="349"/>
        <v>0</v>
      </c>
      <c r="AR1368">
        <f t="shared" ca="1" si="350"/>
        <v>0</v>
      </c>
      <c r="AS1368">
        <f t="shared" ca="1" si="351"/>
        <v>0</v>
      </c>
      <c r="AT1368">
        <f t="shared" ca="1" si="352"/>
        <v>0</v>
      </c>
    </row>
    <row r="1369" spans="1:46" hidden="1">
      <c r="A1369">
        <f ca="1">IF(ISNA(A$1), 0, OFFSET(data!$A$1, ROW()-1, A$1-1))</f>
        <v>0</v>
      </c>
      <c r="B1369">
        <f ca="1">IF(ISNA(B$1), 0, OFFSET(data!$A$1, ROW()-1, B$1-1))</f>
        <v>0</v>
      </c>
      <c r="C1369" s="8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0, OFFSET(data!$A$1, ROW()-1, AD$1-1))</f>
        <v>0</v>
      </c>
      <c r="AE1369">
        <f ca="1">IF(ISNA(AE$1), 0, OFFSET(data!$A$1, ROW()-1, AE$1-1))</f>
        <v>0</v>
      </c>
      <c r="AF1369">
        <f ca="1">IF(ISNA(AF$1), 0, OFFSET(data!$A$1, ROW()-1, AF$1-1))</f>
        <v>0</v>
      </c>
      <c r="AG1369">
        <f t="shared" ca="1" si="342"/>
        <v>1900</v>
      </c>
      <c r="AH1369">
        <f t="shared" ca="1" si="343"/>
        <v>1</v>
      </c>
      <c r="AI1369">
        <f t="shared" ca="1" si="344"/>
        <v>0</v>
      </c>
      <c r="AJ1369" t="str">
        <f t="shared" ca="1" si="340"/>
        <v/>
      </c>
      <c r="AK1369" t="str">
        <f t="shared" ca="1" si="345"/>
        <v>00:00</v>
      </c>
      <c r="AL1369" s="4">
        <f t="shared" ca="1" si="341"/>
        <v>0</v>
      </c>
      <c r="AM1369">
        <f t="shared" ca="1" si="339"/>
        <v>0</v>
      </c>
      <c r="AN1369">
        <f t="shared" ca="1" si="346"/>
        <v>0</v>
      </c>
      <c r="AO1369">
        <f t="shared" ca="1" si="347"/>
        <v>0</v>
      </c>
      <c r="AP1369">
        <f t="shared" ca="1" si="348"/>
        <v>0</v>
      </c>
      <c r="AQ1369">
        <f t="shared" ca="1" si="349"/>
        <v>0</v>
      </c>
      <c r="AR1369">
        <f t="shared" ca="1" si="350"/>
        <v>0</v>
      </c>
      <c r="AS1369">
        <f t="shared" ca="1" si="351"/>
        <v>0</v>
      </c>
      <c r="AT1369">
        <f t="shared" ca="1" si="352"/>
        <v>0</v>
      </c>
    </row>
    <row r="1370" spans="1:46" hidden="1">
      <c r="A1370">
        <f ca="1">IF(ISNA(A$1), 0, OFFSET(data!$A$1, ROW()-1, A$1-1))</f>
        <v>0</v>
      </c>
      <c r="B1370">
        <f ca="1">IF(ISNA(B$1), 0, OFFSET(data!$A$1, ROW()-1, B$1-1))</f>
        <v>0</v>
      </c>
      <c r="C1370" s="8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0, OFFSET(data!$A$1, ROW()-1, AD$1-1))</f>
        <v>0</v>
      </c>
      <c r="AE1370">
        <f ca="1">IF(ISNA(AE$1), 0, OFFSET(data!$A$1, ROW()-1, AE$1-1))</f>
        <v>0</v>
      </c>
      <c r="AF1370">
        <f ca="1">IF(ISNA(AF$1), 0, OFFSET(data!$A$1, ROW()-1, AF$1-1))</f>
        <v>0</v>
      </c>
      <c r="AG1370">
        <f t="shared" ca="1" si="342"/>
        <v>1900</v>
      </c>
      <c r="AH1370">
        <f t="shared" ca="1" si="343"/>
        <v>1</v>
      </c>
      <c r="AI1370">
        <f t="shared" ca="1" si="344"/>
        <v>0</v>
      </c>
      <c r="AJ1370" t="str">
        <f t="shared" ca="1" si="340"/>
        <v/>
      </c>
      <c r="AK1370" t="str">
        <f t="shared" ca="1" si="345"/>
        <v>00:00</v>
      </c>
      <c r="AL1370" s="4">
        <f t="shared" ca="1" si="341"/>
        <v>0</v>
      </c>
      <c r="AM1370">
        <f t="shared" ca="1" si="339"/>
        <v>0</v>
      </c>
      <c r="AN1370">
        <f t="shared" ca="1" si="346"/>
        <v>0</v>
      </c>
      <c r="AO1370">
        <f t="shared" ca="1" si="347"/>
        <v>0</v>
      </c>
      <c r="AP1370">
        <f t="shared" ca="1" si="348"/>
        <v>0</v>
      </c>
      <c r="AQ1370">
        <f t="shared" ca="1" si="349"/>
        <v>0</v>
      </c>
      <c r="AR1370">
        <f t="shared" ca="1" si="350"/>
        <v>0</v>
      </c>
      <c r="AS1370">
        <f t="shared" ca="1" si="351"/>
        <v>0</v>
      </c>
      <c r="AT1370">
        <f t="shared" ca="1" si="352"/>
        <v>0</v>
      </c>
    </row>
    <row r="1371" spans="1:46" hidden="1">
      <c r="A1371">
        <f ca="1">IF(ISNA(A$1), 0, OFFSET(data!$A$1, ROW()-1, A$1-1))</f>
        <v>0</v>
      </c>
      <c r="B1371">
        <f ca="1">IF(ISNA(B$1), 0, OFFSET(data!$A$1, ROW()-1, B$1-1))</f>
        <v>0</v>
      </c>
      <c r="C1371" s="8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0, OFFSET(data!$A$1, ROW()-1, AD$1-1))</f>
        <v>0</v>
      </c>
      <c r="AE1371">
        <f ca="1">IF(ISNA(AE$1), 0, OFFSET(data!$A$1, ROW()-1, AE$1-1))</f>
        <v>0</v>
      </c>
      <c r="AF1371">
        <f ca="1">IF(ISNA(AF$1), 0, OFFSET(data!$A$1, ROW()-1, AF$1-1))</f>
        <v>0</v>
      </c>
      <c r="AG1371">
        <f t="shared" ca="1" si="342"/>
        <v>1900</v>
      </c>
      <c r="AH1371">
        <f t="shared" ca="1" si="343"/>
        <v>1</v>
      </c>
      <c r="AI1371">
        <f t="shared" ca="1" si="344"/>
        <v>0</v>
      </c>
      <c r="AJ1371" t="str">
        <f t="shared" ca="1" si="340"/>
        <v/>
      </c>
      <c r="AK1371" t="str">
        <f t="shared" ca="1" si="345"/>
        <v>00:00</v>
      </c>
      <c r="AL1371" s="4">
        <f t="shared" ca="1" si="341"/>
        <v>0</v>
      </c>
      <c r="AM1371">
        <f t="shared" ca="1" si="339"/>
        <v>0</v>
      </c>
      <c r="AN1371">
        <f t="shared" ca="1" si="346"/>
        <v>0</v>
      </c>
      <c r="AO1371">
        <f t="shared" ca="1" si="347"/>
        <v>0</v>
      </c>
      <c r="AP1371">
        <f t="shared" ca="1" si="348"/>
        <v>0</v>
      </c>
      <c r="AQ1371">
        <f t="shared" ca="1" si="349"/>
        <v>0</v>
      </c>
      <c r="AR1371">
        <f t="shared" ca="1" si="350"/>
        <v>0</v>
      </c>
      <c r="AS1371">
        <f t="shared" ca="1" si="351"/>
        <v>0</v>
      </c>
      <c r="AT1371">
        <f t="shared" ca="1" si="352"/>
        <v>0</v>
      </c>
    </row>
    <row r="1372" spans="1:46" hidden="1">
      <c r="A1372">
        <f ca="1">IF(ISNA(A$1), 0, OFFSET(data!$A$1, ROW()-1, A$1-1))</f>
        <v>0</v>
      </c>
      <c r="B1372">
        <f ca="1">IF(ISNA(B$1), 0, OFFSET(data!$A$1, ROW()-1, B$1-1))</f>
        <v>0</v>
      </c>
      <c r="C1372" s="8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0, OFFSET(data!$A$1, ROW()-1, AD$1-1))</f>
        <v>0</v>
      </c>
      <c r="AE1372">
        <f ca="1">IF(ISNA(AE$1), 0, OFFSET(data!$A$1, ROW()-1, AE$1-1))</f>
        <v>0</v>
      </c>
      <c r="AF1372">
        <f ca="1">IF(ISNA(AF$1), 0, OFFSET(data!$A$1, ROW()-1, AF$1-1))</f>
        <v>0</v>
      </c>
      <c r="AG1372">
        <f t="shared" ca="1" si="342"/>
        <v>1900</v>
      </c>
      <c r="AH1372">
        <f t="shared" ca="1" si="343"/>
        <v>1</v>
      </c>
      <c r="AI1372">
        <f t="shared" ca="1" si="344"/>
        <v>0</v>
      </c>
      <c r="AJ1372" t="str">
        <f t="shared" ca="1" si="340"/>
        <v/>
      </c>
      <c r="AK1372" t="str">
        <f t="shared" ca="1" si="345"/>
        <v>00:00</v>
      </c>
      <c r="AL1372" s="4">
        <f t="shared" ca="1" si="341"/>
        <v>0</v>
      </c>
      <c r="AM1372">
        <f t="shared" ca="1" si="339"/>
        <v>0</v>
      </c>
      <c r="AN1372">
        <f t="shared" ca="1" si="346"/>
        <v>0</v>
      </c>
      <c r="AO1372">
        <f t="shared" ca="1" si="347"/>
        <v>0</v>
      </c>
      <c r="AP1372">
        <f t="shared" ca="1" si="348"/>
        <v>0</v>
      </c>
      <c r="AQ1372">
        <f t="shared" ca="1" si="349"/>
        <v>0</v>
      </c>
      <c r="AR1372">
        <f t="shared" ca="1" si="350"/>
        <v>0</v>
      </c>
      <c r="AS1372">
        <f t="shared" ca="1" si="351"/>
        <v>0</v>
      </c>
      <c r="AT1372">
        <f t="shared" ca="1" si="352"/>
        <v>0</v>
      </c>
    </row>
    <row r="1373" spans="1:46" hidden="1">
      <c r="A1373">
        <f ca="1">IF(ISNA(A$1), 0, OFFSET(data!$A$1, ROW()-1, A$1-1))</f>
        <v>0</v>
      </c>
      <c r="B1373">
        <f ca="1">IF(ISNA(B$1), 0, OFFSET(data!$A$1, ROW()-1, B$1-1))</f>
        <v>0</v>
      </c>
      <c r="C1373" s="8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0, OFFSET(data!$A$1, ROW()-1, AD$1-1))</f>
        <v>0</v>
      </c>
      <c r="AE1373">
        <f ca="1">IF(ISNA(AE$1), 0, OFFSET(data!$A$1, ROW()-1, AE$1-1))</f>
        <v>0</v>
      </c>
      <c r="AF1373">
        <f ca="1">IF(ISNA(AF$1), 0, OFFSET(data!$A$1, ROW()-1, AF$1-1))</f>
        <v>0</v>
      </c>
      <c r="AG1373">
        <f t="shared" ca="1" si="342"/>
        <v>1900</v>
      </c>
      <c r="AH1373">
        <f t="shared" ca="1" si="343"/>
        <v>1</v>
      </c>
      <c r="AI1373">
        <f t="shared" ca="1" si="344"/>
        <v>0</v>
      </c>
      <c r="AJ1373" t="str">
        <f t="shared" ca="1" si="340"/>
        <v/>
      </c>
      <c r="AK1373" t="str">
        <f t="shared" ca="1" si="345"/>
        <v>00:00</v>
      </c>
      <c r="AL1373" s="4">
        <f t="shared" ca="1" si="341"/>
        <v>0</v>
      </c>
      <c r="AM1373">
        <f t="shared" ca="1" si="339"/>
        <v>0</v>
      </c>
      <c r="AN1373">
        <f t="shared" ca="1" si="346"/>
        <v>0</v>
      </c>
      <c r="AO1373">
        <f t="shared" ca="1" si="347"/>
        <v>0</v>
      </c>
      <c r="AP1373">
        <f t="shared" ca="1" si="348"/>
        <v>0</v>
      </c>
      <c r="AQ1373">
        <f t="shared" ca="1" si="349"/>
        <v>0</v>
      </c>
      <c r="AR1373">
        <f t="shared" ca="1" si="350"/>
        <v>0</v>
      </c>
      <c r="AS1373">
        <f t="shared" ca="1" si="351"/>
        <v>0</v>
      </c>
      <c r="AT1373">
        <f t="shared" ca="1" si="352"/>
        <v>0</v>
      </c>
    </row>
    <row r="1374" spans="1:46" hidden="1">
      <c r="A1374">
        <f ca="1">IF(ISNA(A$1), 0, OFFSET(data!$A$1, ROW()-1, A$1-1))</f>
        <v>0</v>
      </c>
      <c r="B1374">
        <f ca="1">IF(ISNA(B$1), 0, OFFSET(data!$A$1, ROW()-1, B$1-1))</f>
        <v>0</v>
      </c>
      <c r="C1374" s="8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0, OFFSET(data!$A$1, ROW()-1, AD$1-1))</f>
        <v>0</v>
      </c>
      <c r="AE1374">
        <f ca="1">IF(ISNA(AE$1), 0, OFFSET(data!$A$1, ROW()-1, AE$1-1))</f>
        <v>0</v>
      </c>
      <c r="AF1374">
        <f ca="1">IF(ISNA(AF$1), 0, OFFSET(data!$A$1, ROW()-1, AF$1-1))</f>
        <v>0</v>
      </c>
      <c r="AG1374">
        <f t="shared" ca="1" si="342"/>
        <v>1900</v>
      </c>
      <c r="AH1374">
        <f t="shared" ca="1" si="343"/>
        <v>1</v>
      </c>
      <c r="AI1374">
        <f t="shared" ca="1" si="344"/>
        <v>0</v>
      </c>
      <c r="AJ1374" t="str">
        <f t="shared" ca="1" si="340"/>
        <v/>
      </c>
      <c r="AK1374" t="str">
        <f t="shared" ca="1" si="345"/>
        <v>00:00</v>
      </c>
      <c r="AL1374" s="4">
        <f t="shared" ca="1" si="341"/>
        <v>0</v>
      </c>
      <c r="AM1374">
        <f t="shared" ca="1" si="339"/>
        <v>0</v>
      </c>
      <c r="AN1374">
        <f t="shared" ca="1" si="346"/>
        <v>0</v>
      </c>
      <c r="AO1374">
        <f t="shared" ca="1" si="347"/>
        <v>0</v>
      </c>
      <c r="AP1374">
        <f t="shared" ca="1" si="348"/>
        <v>0</v>
      </c>
      <c r="AQ1374">
        <f t="shared" ca="1" si="349"/>
        <v>0</v>
      </c>
      <c r="AR1374">
        <f t="shared" ca="1" si="350"/>
        <v>0</v>
      </c>
      <c r="AS1374">
        <f t="shared" ca="1" si="351"/>
        <v>0</v>
      </c>
      <c r="AT1374">
        <f t="shared" ca="1" si="352"/>
        <v>0</v>
      </c>
    </row>
    <row r="1375" spans="1:46" hidden="1">
      <c r="A1375">
        <f ca="1">IF(ISNA(A$1), 0, OFFSET(data!$A$1, ROW()-1, A$1-1))</f>
        <v>0</v>
      </c>
      <c r="B1375">
        <f ca="1">IF(ISNA(B$1), 0, OFFSET(data!$A$1, ROW()-1, B$1-1))</f>
        <v>0</v>
      </c>
      <c r="C1375" s="8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0, OFFSET(data!$A$1, ROW()-1, AD$1-1))</f>
        <v>0</v>
      </c>
      <c r="AE1375">
        <f ca="1">IF(ISNA(AE$1), 0, OFFSET(data!$A$1, ROW()-1, AE$1-1))</f>
        <v>0</v>
      </c>
      <c r="AF1375">
        <f ca="1">IF(ISNA(AF$1), 0, OFFSET(data!$A$1, ROW()-1, AF$1-1))</f>
        <v>0</v>
      </c>
      <c r="AG1375">
        <f t="shared" ca="1" si="342"/>
        <v>1900</v>
      </c>
      <c r="AH1375">
        <f t="shared" ca="1" si="343"/>
        <v>1</v>
      </c>
      <c r="AI1375">
        <f t="shared" ca="1" si="344"/>
        <v>0</v>
      </c>
      <c r="AJ1375" t="str">
        <f t="shared" ca="1" si="340"/>
        <v/>
      </c>
      <c r="AK1375" t="str">
        <f t="shared" ca="1" si="345"/>
        <v>00:00</v>
      </c>
      <c r="AL1375" s="4">
        <f t="shared" ca="1" si="341"/>
        <v>0</v>
      </c>
      <c r="AM1375">
        <f t="shared" ca="1" si="339"/>
        <v>0</v>
      </c>
      <c r="AN1375">
        <f t="shared" ca="1" si="346"/>
        <v>0</v>
      </c>
      <c r="AO1375">
        <f t="shared" ca="1" si="347"/>
        <v>0</v>
      </c>
      <c r="AP1375">
        <f t="shared" ca="1" si="348"/>
        <v>0</v>
      </c>
      <c r="AQ1375">
        <f t="shared" ca="1" si="349"/>
        <v>0</v>
      </c>
      <c r="AR1375">
        <f t="shared" ca="1" si="350"/>
        <v>0</v>
      </c>
      <c r="AS1375">
        <f t="shared" ca="1" si="351"/>
        <v>0</v>
      </c>
      <c r="AT1375">
        <f t="shared" ca="1" si="352"/>
        <v>0</v>
      </c>
    </row>
    <row r="1376" spans="1:46" hidden="1">
      <c r="A1376">
        <f ca="1">IF(ISNA(A$1), 0, OFFSET(data!$A$1, ROW()-1, A$1-1))</f>
        <v>0</v>
      </c>
      <c r="B1376">
        <f ca="1">IF(ISNA(B$1), 0, OFFSET(data!$A$1, ROW()-1, B$1-1))</f>
        <v>0</v>
      </c>
      <c r="C1376" s="8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0, OFFSET(data!$A$1, ROW()-1, AD$1-1))</f>
        <v>0</v>
      </c>
      <c r="AE1376">
        <f ca="1">IF(ISNA(AE$1), 0, OFFSET(data!$A$1, ROW()-1, AE$1-1))</f>
        <v>0</v>
      </c>
      <c r="AF1376">
        <f ca="1">IF(ISNA(AF$1), 0, OFFSET(data!$A$1, ROW()-1, AF$1-1))</f>
        <v>0</v>
      </c>
      <c r="AG1376">
        <f t="shared" ca="1" si="342"/>
        <v>1900</v>
      </c>
      <c r="AH1376">
        <f t="shared" ca="1" si="343"/>
        <v>1</v>
      </c>
      <c r="AI1376">
        <f t="shared" ca="1" si="344"/>
        <v>0</v>
      </c>
      <c r="AJ1376" t="str">
        <f t="shared" ca="1" si="340"/>
        <v/>
      </c>
      <c r="AK1376" t="str">
        <f t="shared" ca="1" si="345"/>
        <v>00:00</v>
      </c>
      <c r="AL1376" s="4">
        <f t="shared" ca="1" si="341"/>
        <v>0</v>
      </c>
      <c r="AM1376">
        <f t="shared" ca="1" si="339"/>
        <v>0</v>
      </c>
      <c r="AN1376">
        <f t="shared" ca="1" si="346"/>
        <v>0</v>
      </c>
      <c r="AO1376">
        <f t="shared" ca="1" si="347"/>
        <v>0</v>
      </c>
      <c r="AP1376">
        <f t="shared" ca="1" si="348"/>
        <v>0</v>
      </c>
      <c r="AQ1376">
        <f t="shared" ca="1" si="349"/>
        <v>0</v>
      </c>
      <c r="AR1376">
        <f t="shared" ca="1" si="350"/>
        <v>0</v>
      </c>
      <c r="AS1376">
        <f t="shared" ca="1" si="351"/>
        <v>0</v>
      </c>
      <c r="AT1376">
        <f t="shared" ca="1" si="352"/>
        <v>0</v>
      </c>
    </row>
    <row r="1377" spans="1:46" hidden="1">
      <c r="A1377">
        <f ca="1">IF(ISNA(A$1), 0, OFFSET(data!$A$1, ROW()-1, A$1-1))</f>
        <v>0</v>
      </c>
      <c r="B1377">
        <f ca="1">IF(ISNA(B$1), 0, OFFSET(data!$A$1, ROW()-1, B$1-1))</f>
        <v>0</v>
      </c>
      <c r="C1377" s="8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0, OFFSET(data!$A$1, ROW()-1, AD$1-1))</f>
        <v>0</v>
      </c>
      <c r="AE1377">
        <f ca="1">IF(ISNA(AE$1), 0, OFFSET(data!$A$1, ROW()-1, AE$1-1))</f>
        <v>0</v>
      </c>
      <c r="AF1377">
        <f ca="1">IF(ISNA(AF$1), 0, OFFSET(data!$A$1, ROW()-1, AF$1-1))</f>
        <v>0</v>
      </c>
      <c r="AG1377">
        <f t="shared" ca="1" si="342"/>
        <v>1900</v>
      </c>
      <c r="AH1377">
        <f t="shared" ca="1" si="343"/>
        <v>1</v>
      </c>
      <c r="AI1377">
        <f t="shared" ca="1" si="344"/>
        <v>0</v>
      </c>
      <c r="AJ1377" t="str">
        <f t="shared" ca="1" si="340"/>
        <v/>
      </c>
      <c r="AK1377" t="str">
        <f t="shared" ca="1" si="345"/>
        <v>00:00</v>
      </c>
      <c r="AL1377" s="4">
        <f t="shared" ca="1" si="341"/>
        <v>0</v>
      </c>
      <c r="AM1377">
        <f t="shared" ca="1" si="339"/>
        <v>0</v>
      </c>
      <c r="AN1377">
        <f t="shared" ca="1" si="346"/>
        <v>0</v>
      </c>
      <c r="AO1377">
        <f t="shared" ca="1" si="347"/>
        <v>0</v>
      </c>
      <c r="AP1377">
        <f t="shared" ca="1" si="348"/>
        <v>0</v>
      </c>
      <c r="AQ1377">
        <f t="shared" ca="1" si="349"/>
        <v>0</v>
      </c>
      <c r="AR1377">
        <f t="shared" ca="1" si="350"/>
        <v>0</v>
      </c>
      <c r="AS1377">
        <f t="shared" ca="1" si="351"/>
        <v>0</v>
      </c>
      <c r="AT1377">
        <f t="shared" ca="1" si="352"/>
        <v>0</v>
      </c>
    </row>
    <row r="1378" spans="1:46" hidden="1">
      <c r="A1378">
        <f ca="1">IF(ISNA(A$1), 0, OFFSET(data!$A$1, ROW()-1, A$1-1))</f>
        <v>0</v>
      </c>
      <c r="B1378">
        <f ca="1">IF(ISNA(B$1), 0, OFFSET(data!$A$1, ROW()-1, B$1-1))</f>
        <v>0</v>
      </c>
      <c r="C1378" s="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0, OFFSET(data!$A$1, ROW()-1, AD$1-1))</f>
        <v>0</v>
      </c>
      <c r="AE1378">
        <f ca="1">IF(ISNA(AE$1), 0, OFFSET(data!$A$1, ROW()-1, AE$1-1))</f>
        <v>0</v>
      </c>
      <c r="AF1378">
        <f ca="1">IF(ISNA(AF$1), 0, OFFSET(data!$A$1, ROW()-1, AF$1-1))</f>
        <v>0</v>
      </c>
      <c r="AG1378">
        <f t="shared" ca="1" si="342"/>
        <v>1900</v>
      </c>
      <c r="AH1378">
        <f t="shared" ca="1" si="343"/>
        <v>1</v>
      </c>
      <c r="AI1378">
        <f t="shared" ca="1" si="344"/>
        <v>0</v>
      </c>
      <c r="AJ1378" t="str">
        <f t="shared" ca="1" si="340"/>
        <v/>
      </c>
      <c r="AK1378" t="str">
        <f t="shared" ca="1" si="345"/>
        <v>00:00</v>
      </c>
      <c r="AL1378" s="4">
        <f t="shared" ca="1" si="341"/>
        <v>0</v>
      </c>
      <c r="AM1378">
        <f t="shared" ca="1" si="339"/>
        <v>0</v>
      </c>
      <c r="AN1378">
        <f t="shared" ca="1" si="346"/>
        <v>0</v>
      </c>
      <c r="AO1378">
        <f t="shared" ca="1" si="347"/>
        <v>0</v>
      </c>
      <c r="AP1378">
        <f t="shared" ca="1" si="348"/>
        <v>0</v>
      </c>
      <c r="AQ1378">
        <f t="shared" ca="1" si="349"/>
        <v>0</v>
      </c>
      <c r="AR1378">
        <f t="shared" ca="1" si="350"/>
        <v>0</v>
      </c>
      <c r="AS1378">
        <f t="shared" ca="1" si="351"/>
        <v>0</v>
      </c>
      <c r="AT1378">
        <f t="shared" ca="1" si="352"/>
        <v>0</v>
      </c>
    </row>
    <row r="1379" spans="1:46" hidden="1">
      <c r="A1379">
        <f ca="1">IF(ISNA(A$1), 0, OFFSET(data!$A$1, ROW()-1, A$1-1))</f>
        <v>0</v>
      </c>
      <c r="B1379">
        <f ca="1">IF(ISNA(B$1), 0, OFFSET(data!$A$1, ROW()-1, B$1-1))</f>
        <v>0</v>
      </c>
      <c r="C1379" s="8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0, OFFSET(data!$A$1, ROW()-1, AD$1-1))</f>
        <v>0</v>
      </c>
      <c r="AE1379">
        <f ca="1">IF(ISNA(AE$1), 0, OFFSET(data!$A$1, ROW()-1, AE$1-1))</f>
        <v>0</v>
      </c>
      <c r="AF1379">
        <f ca="1">IF(ISNA(AF$1), 0, OFFSET(data!$A$1, ROW()-1, AF$1-1))</f>
        <v>0</v>
      </c>
      <c r="AG1379">
        <f t="shared" ca="1" si="342"/>
        <v>1900</v>
      </c>
      <c r="AH1379">
        <f t="shared" ca="1" si="343"/>
        <v>1</v>
      </c>
      <c r="AI1379">
        <f t="shared" ca="1" si="344"/>
        <v>0</v>
      </c>
      <c r="AJ1379" t="str">
        <f t="shared" ca="1" si="340"/>
        <v/>
      </c>
      <c r="AK1379" t="str">
        <f t="shared" ca="1" si="345"/>
        <v>00:00</v>
      </c>
      <c r="AL1379" s="4">
        <f t="shared" ca="1" si="341"/>
        <v>0</v>
      </c>
      <c r="AM1379">
        <f t="shared" ca="1" si="339"/>
        <v>0</v>
      </c>
      <c r="AN1379">
        <f t="shared" ca="1" si="346"/>
        <v>0</v>
      </c>
      <c r="AO1379">
        <f t="shared" ca="1" si="347"/>
        <v>0</v>
      </c>
      <c r="AP1379">
        <f t="shared" ca="1" si="348"/>
        <v>0</v>
      </c>
      <c r="AQ1379">
        <f t="shared" ca="1" si="349"/>
        <v>0</v>
      </c>
      <c r="AR1379">
        <f t="shared" ca="1" si="350"/>
        <v>0</v>
      </c>
      <c r="AS1379">
        <f t="shared" ca="1" si="351"/>
        <v>0</v>
      </c>
      <c r="AT1379">
        <f t="shared" ca="1" si="352"/>
        <v>0</v>
      </c>
    </row>
    <row r="1380" spans="1:46" hidden="1">
      <c r="A1380">
        <f ca="1">IF(ISNA(A$1), 0, OFFSET(data!$A$1, ROW()-1, A$1-1))</f>
        <v>0</v>
      </c>
      <c r="B1380">
        <f ca="1">IF(ISNA(B$1), 0, OFFSET(data!$A$1, ROW()-1, B$1-1))</f>
        <v>0</v>
      </c>
      <c r="C1380" s="8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0, OFFSET(data!$A$1, ROW()-1, AD$1-1))</f>
        <v>0</v>
      </c>
      <c r="AE1380">
        <f ca="1">IF(ISNA(AE$1), 0, OFFSET(data!$A$1, ROW()-1, AE$1-1))</f>
        <v>0</v>
      </c>
      <c r="AF1380">
        <f ca="1">IF(ISNA(AF$1), 0, OFFSET(data!$A$1, ROW()-1, AF$1-1))</f>
        <v>0</v>
      </c>
      <c r="AG1380">
        <f t="shared" ca="1" si="342"/>
        <v>1900</v>
      </c>
      <c r="AH1380">
        <f t="shared" ca="1" si="343"/>
        <v>1</v>
      </c>
      <c r="AI1380">
        <f t="shared" ca="1" si="344"/>
        <v>0</v>
      </c>
      <c r="AJ1380" t="str">
        <f t="shared" ca="1" si="340"/>
        <v/>
      </c>
      <c r="AK1380" t="str">
        <f t="shared" ca="1" si="345"/>
        <v>00:00</v>
      </c>
      <c r="AL1380" s="4">
        <f t="shared" ca="1" si="341"/>
        <v>0</v>
      </c>
      <c r="AM1380">
        <f t="shared" ca="1" si="339"/>
        <v>0</v>
      </c>
      <c r="AN1380">
        <f t="shared" ca="1" si="346"/>
        <v>0</v>
      </c>
      <c r="AO1380">
        <f t="shared" ca="1" si="347"/>
        <v>0</v>
      </c>
      <c r="AP1380">
        <f t="shared" ca="1" si="348"/>
        <v>0</v>
      </c>
      <c r="AQ1380">
        <f t="shared" ca="1" si="349"/>
        <v>0</v>
      </c>
      <c r="AR1380">
        <f t="shared" ca="1" si="350"/>
        <v>0</v>
      </c>
      <c r="AS1380">
        <f t="shared" ca="1" si="351"/>
        <v>0</v>
      </c>
      <c r="AT1380">
        <f t="shared" ca="1" si="352"/>
        <v>0</v>
      </c>
    </row>
    <row r="1381" spans="1:46" hidden="1">
      <c r="A1381">
        <f ca="1">IF(ISNA(A$1), 0, OFFSET(data!$A$1, ROW()-1, A$1-1))</f>
        <v>0</v>
      </c>
      <c r="B1381">
        <f ca="1">IF(ISNA(B$1), 0, OFFSET(data!$A$1, ROW()-1, B$1-1))</f>
        <v>0</v>
      </c>
      <c r="C1381" s="8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0, OFFSET(data!$A$1, ROW()-1, AD$1-1))</f>
        <v>0</v>
      </c>
      <c r="AE1381">
        <f ca="1">IF(ISNA(AE$1), 0, OFFSET(data!$A$1, ROW()-1, AE$1-1))</f>
        <v>0</v>
      </c>
      <c r="AF1381">
        <f ca="1">IF(ISNA(AF$1), 0, OFFSET(data!$A$1, ROW()-1, AF$1-1))</f>
        <v>0</v>
      </c>
      <c r="AG1381">
        <f t="shared" ca="1" si="342"/>
        <v>1900</v>
      </c>
      <c r="AH1381">
        <f t="shared" ca="1" si="343"/>
        <v>1</v>
      </c>
      <c r="AI1381">
        <f t="shared" ca="1" si="344"/>
        <v>0</v>
      </c>
      <c r="AJ1381" t="str">
        <f t="shared" ca="1" si="340"/>
        <v/>
      </c>
      <c r="AK1381" t="str">
        <f t="shared" ca="1" si="345"/>
        <v>00:00</v>
      </c>
      <c r="AL1381" s="4">
        <f t="shared" ca="1" si="341"/>
        <v>0</v>
      </c>
      <c r="AM1381">
        <f t="shared" ca="1" si="339"/>
        <v>0</v>
      </c>
      <c r="AN1381">
        <f t="shared" ca="1" si="346"/>
        <v>0</v>
      </c>
      <c r="AO1381">
        <f t="shared" ca="1" si="347"/>
        <v>0</v>
      </c>
      <c r="AP1381">
        <f t="shared" ca="1" si="348"/>
        <v>0</v>
      </c>
      <c r="AQ1381">
        <f t="shared" ca="1" si="349"/>
        <v>0</v>
      </c>
      <c r="AR1381">
        <f t="shared" ca="1" si="350"/>
        <v>0</v>
      </c>
      <c r="AS1381">
        <f t="shared" ca="1" si="351"/>
        <v>0</v>
      </c>
      <c r="AT1381">
        <f t="shared" ca="1" si="352"/>
        <v>0</v>
      </c>
    </row>
    <row r="1382" spans="1:46" hidden="1">
      <c r="A1382">
        <f ca="1">IF(ISNA(A$1), 0, OFFSET(data!$A$1, ROW()-1, A$1-1))</f>
        <v>0</v>
      </c>
      <c r="B1382">
        <f ca="1">IF(ISNA(B$1), 0, OFFSET(data!$A$1, ROW()-1, B$1-1))</f>
        <v>0</v>
      </c>
      <c r="C1382" s="8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0, OFFSET(data!$A$1, ROW()-1, AD$1-1))</f>
        <v>0</v>
      </c>
      <c r="AE1382">
        <f ca="1">IF(ISNA(AE$1), 0, OFFSET(data!$A$1, ROW()-1, AE$1-1))</f>
        <v>0</v>
      </c>
      <c r="AF1382">
        <f ca="1">IF(ISNA(AF$1), 0, OFFSET(data!$A$1, ROW()-1, AF$1-1))</f>
        <v>0</v>
      </c>
      <c r="AG1382">
        <f t="shared" ca="1" si="342"/>
        <v>1900</v>
      </c>
      <c r="AH1382">
        <f t="shared" ca="1" si="343"/>
        <v>1</v>
      </c>
      <c r="AI1382">
        <f t="shared" ca="1" si="344"/>
        <v>0</v>
      </c>
      <c r="AJ1382" t="str">
        <f t="shared" ca="1" si="340"/>
        <v/>
      </c>
      <c r="AK1382" t="str">
        <f t="shared" ca="1" si="345"/>
        <v>00:00</v>
      </c>
      <c r="AL1382" s="4">
        <f t="shared" ca="1" si="341"/>
        <v>0</v>
      </c>
      <c r="AM1382">
        <f t="shared" ca="1" si="339"/>
        <v>0</v>
      </c>
      <c r="AN1382">
        <f t="shared" ca="1" si="346"/>
        <v>0</v>
      </c>
      <c r="AO1382">
        <f t="shared" ca="1" si="347"/>
        <v>0</v>
      </c>
      <c r="AP1382">
        <f t="shared" ca="1" si="348"/>
        <v>0</v>
      </c>
      <c r="AQ1382">
        <f t="shared" ca="1" si="349"/>
        <v>0</v>
      </c>
      <c r="AR1382">
        <f t="shared" ca="1" si="350"/>
        <v>0</v>
      </c>
      <c r="AS1382">
        <f t="shared" ca="1" si="351"/>
        <v>0</v>
      </c>
      <c r="AT1382">
        <f t="shared" ca="1" si="352"/>
        <v>0</v>
      </c>
    </row>
    <row r="1383" spans="1:46" hidden="1">
      <c r="A1383">
        <f ca="1">IF(ISNA(A$1), 0, OFFSET(data!$A$1, ROW()-1, A$1-1))</f>
        <v>0</v>
      </c>
      <c r="B1383">
        <f ca="1">IF(ISNA(B$1), 0, OFFSET(data!$A$1, ROW()-1, B$1-1))</f>
        <v>0</v>
      </c>
      <c r="C1383" s="8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0, OFFSET(data!$A$1, ROW()-1, AD$1-1))</f>
        <v>0</v>
      </c>
      <c r="AE1383">
        <f ca="1">IF(ISNA(AE$1), 0, OFFSET(data!$A$1, ROW()-1, AE$1-1))</f>
        <v>0</v>
      </c>
      <c r="AF1383">
        <f ca="1">IF(ISNA(AF$1), 0, OFFSET(data!$A$1, ROW()-1, AF$1-1))</f>
        <v>0</v>
      </c>
      <c r="AG1383">
        <f t="shared" ca="1" si="342"/>
        <v>1900</v>
      </c>
      <c r="AH1383">
        <f t="shared" ca="1" si="343"/>
        <v>1</v>
      </c>
      <c r="AI1383">
        <f t="shared" ca="1" si="344"/>
        <v>0</v>
      </c>
      <c r="AJ1383" t="str">
        <f t="shared" ca="1" si="340"/>
        <v/>
      </c>
      <c r="AK1383" t="str">
        <f t="shared" ca="1" si="345"/>
        <v>00:00</v>
      </c>
      <c r="AL1383" s="4">
        <f t="shared" ca="1" si="341"/>
        <v>0</v>
      </c>
      <c r="AM1383">
        <f t="shared" ca="1" si="339"/>
        <v>0</v>
      </c>
      <c r="AN1383">
        <f t="shared" ca="1" si="346"/>
        <v>0</v>
      </c>
      <c r="AO1383">
        <f t="shared" ca="1" si="347"/>
        <v>0</v>
      </c>
      <c r="AP1383">
        <f t="shared" ca="1" si="348"/>
        <v>0</v>
      </c>
      <c r="AQ1383">
        <f t="shared" ca="1" si="349"/>
        <v>0</v>
      </c>
      <c r="AR1383">
        <f t="shared" ca="1" si="350"/>
        <v>0</v>
      </c>
      <c r="AS1383">
        <f t="shared" ca="1" si="351"/>
        <v>0</v>
      </c>
      <c r="AT1383">
        <f t="shared" ca="1" si="352"/>
        <v>0</v>
      </c>
    </row>
    <row r="1384" spans="1:46" hidden="1">
      <c r="A1384">
        <f ca="1">IF(ISNA(A$1), 0, OFFSET(data!$A$1, ROW()-1, A$1-1))</f>
        <v>0</v>
      </c>
      <c r="B1384">
        <f ca="1">IF(ISNA(B$1), 0, OFFSET(data!$A$1, ROW()-1, B$1-1))</f>
        <v>0</v>
      </c>
      <c r="C1384" s="8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0, OFFSET(data!$A$1, ROW()-1, AD$1-1))</f>
        <v>0</v>
      </c>
      <c r="AE1384">
        <f ca="1">IF(ISNA(AE$1), 0, OFFSET(data!$A$1, ROW()-1, AE$1-1))</f>
        <v>0</v>
      </c>
      <c r="AF1384">
        <f ca="1">IF(ISNA(AF$1), 0, OFFSET(data!$A$1, ROW()-1, AF$1-1))</f>
        <v>0</v>
      </c>
      <c r="AG1384">
        <f t="shared" ca="1" si="342"/>
        <v>1900</v>
      </c>
      <c r="AH1384">
        <f t="shared" ca="1" si="343"/>
        <v>1</v>
      </c>
      <c r="AI1384">
        <f t="shared" ca="1" si="344"/>
        <v>0</v>
      </c>
      <c r="AJ1384" t="str">
        <f t="shared" ca="1" si="340"/>
        <v/>
      </c>
      <c r="AK1384" t="str">
        <f t="shared" ca="1" si="345"/>
        <v>00:00</v>
      </c>
      <c r="AL1384" s="4">
        <f t="shared" ca="1" si="341"/>
        <v>0</v>
      </c>
      <c r="AM1384">
        <f t="shared" ca="1" si="339"/>
        <v>0</v>
      </c>
      <c r="AN1384">
        <f t="shared" ca="1" si="346"/>
        <v>0</v>
      </c>
      <c r="AO1384">
        <f t="shared" ca="1" si="347"/>
        <v>0</v>
      </c>
      <c r="AP1384">
        <f t="shared" ca="1" si="348"/>
        <v>0</v>
      </c>
      <c r="AQ1384">
        <f t="shared" ca="1" si="349"/>
        <v>0</v>
      </c>
      <c r="AR1384">
        <f t="shared" ca="1" si="350"/>
        <v>0</v>
      </c>
      <c r="AS1384">
        <f t="shared" ca="1" si="351"/>
        <v>0</v>
      </c>
      <c r="AT1384">
        <f t="shared" ca="1" si="352"/>
        <v>0</v>
      </c>
    </row>
    <row r="1385" spans="1:46" hidden="1">
      <c r="A1385">
        <f ca="1">IF(ISNA(A$1), 0, OFFSET(data!$A$1, ROW()-1, A$1-1))</f>
        <v>0</v>
      </c>
      <c r="B1385">
        <f ca="1">IF(ISNA(B$1), 0, OFFSET(data!$A$1, ROW()-1, B$1-1))</f>
        <v>0</v>
      </c>
      <c r="C1385" s="8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0, OFFSET(data!$A$1, ROW()-1, AD$1-1))</f>
        <v>0</v>
      </c>
      <c r="AE1385">
        <f ca="1">IF(ISNA(AE$1), 0, OFFSET(data!$A$1, ROW()-1, AE$1-1))</f>
        <v>0</v>
      </c>
      <c r="AF1385">
        <f ca="1">IF(ISNA(AF$1), 0, OFFSET(data!$A$1, ROW()-1, AF$1-1))</f>
        <v>0</v>
      </c>
      <c r="AG1385">
        <f t="shared" ca="1" si="342"/>
        <v>1900</v>
      </c>
      <c r="AH1385">
        <f t="shared" ca="1" si="343"/>
        <v>1</v>
      </c>
      <c r="AI1385">
        <f t="shared" ca="1" si="344"/>
        <v>0</v>
      </c>
      <c r="AJ1385" t="str">
        <f t="shared" ca="1" si="340"/>
        <v/>
      </c>
      <c r="AK1385" t="str">
        <f t="shared" ca="1" si="345"/>
        <v>00:00</v>
      </c>
      <c r="AL1385" s="4">
        <f t="shared" ca="1" si="341"/>
        <v>0</v>
      </c>
      <c r="AM1385">
        <f t="shared" ca="1" si="339"/>
        <v>0</v>
      </c>
      <c r="AN1385">
        <f t="shared" ca="1" si="346"/>
        <v>0</v>
      </c>
      <c r="AO1385">
        <f t="shared" ca="1" si="347"/>
        <v>0</v>
      </c>
      <c r="AP1385">
        <f t="shared" ca="1" si="348"/>
        <v>0</v>
      </c>
      <c r="AQ1385">
        <f t="shared" ca="1" si="349"/>
        <v>0</v>
      </c>
      <c r="AR1385">
        <f t="shared" ca="1" si="350"/>
        <v>0</v>
      </c>
      <c r="AS1385">
        <f t="shared" ca="1" si="351"/>
        <v>0</v>
      </c>
      <c r="AT1385">
        <f t="shared" ca="1" si="352"/>
        <v>0</v>
      </c>
    </row>
    <row r="1386" spans="1:46" hidden="1">
      <c r="A1386">
        <f ca="1">IF(ISNA(A$1), 0, OFFSET(data!$A$1, ROW()-1, A$1-1))</f>
        <v>0</v>
      </c>
      <c r="B1386">
        <f ca="1">IF(ISNA(B$1), 0, OFFSET(data!$A$1, ROW()-1, B$1-1))</f>
        <v>0</v>
      </c>
      <c r="C1386" s="8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0, OFFSET(data!$A$1, ROW()-1, AD$1-1))</f>
        <v>0</v>
      </c>
      <c r="AE1386">
        <f ca="1">IF(ISNA(AE$1), 0, OFFSET(data!$A$1, ROW()-1, AE$1-1))</f>
        <v>0</v>
      </c>
      <c r="AF1386">
        <f ca="1">IF(ISNA(AF$1), 0, OFFSET(data!$A$1, ROW()-1, AF$1-1))</f>
        <v>0</v>
      </c>
      <c r="AG1386">
        <f t="shared" ca="1" si="342"/>
        <v>1900</v>
      </c>
      <c r="AH1386">
        <f t="shared" ca="1" si="343"/>
        <v>1</v>
      </c>
      <c r="AI1386">
        <f t="shared" ca="1" si="344"/>
        <v>0</v>
      </c>
      <c r="AJ1386" t="str">
        <f t="shared" ca="1" si="340"/>
        <v/>
      </c>
      <c r="AK1386" t="str">
        <f t="shared" ca="1" si="345"/>
        <v>00:00</v>
      </c>
      <c r="AL1386" s="4">
        <f t="shared" ca="1" si="341"/>
        <v>0</v>
      </c>
      <c r="AM1386">
        <f t="shared" ca="1" si="339"/>
        <v>0</v>
      </c>
      <c r="AN1386">
        <f t="shared" ca="1" si="346"/>
        <v>0</v>
      </c>
      <c r="AO1386">
        <f t="shared" ca="1" si="347"/>
        <v>0</v>
      </c>
      <c r="AP1386">
        <f t="shared" ca="1" si="348"/>
        <v>0</v>
      </c>
      <c r="AQ1386">
        <f t="shared" ca="1" si="349"/>
        <v>0</v>
      </c>
      <c r="AR1386">
        <f t="shared" ca="1" si="350"/>
        <v>0</v>
      </c>
      <c r="AS1386">
        <f t="shared" ca="1" si="351"/>
        <v>0</v>
      </c>
      <c r="AT1386">
        <f t="shared" ca="1" si="352"/>
        <v>0</v>
      </c>
    </row>
    <row r="1387" spans="1:46" hidden="1">
      <c r="A1387">
        <f ca="1">IF(ISNA(A$1), 0, OFFSET(data!$A$1, ROW()-1, A$1-1))</f>
        <v>0</v>
      </c>
      <c r="B1387">
        <f ca="1">IF(ISNA(B$1), 0, OFFSET(data!$A$1, ROW()-1, B$1-1))</f>
        <v>0</v>
      </c>
      <c r="C1387" s="8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0, OFFSET(data!$A$1, ROW()-1, AD$1-1))</f>
        <v>0</v>
      </c>
      <c r="AE1387">
        <f ca="1">IF(ISNA(AE$1), 0, OFFSET(data!$A$1, ROW()-1, AE$1-1))</f>
        <v>0</v>
      </c>
      <c r="AF1387">
        <f ca="1">IF(ISNA(AF$1), 0, OFFSET(data!$A$1, ROW()-1, AF$1-1))</f>
        <v>0</v>
      </c>
      <c r="AG1387">
        <f t="shared" ca="1" si="342"/>
        <v>1900</v>
      </c>
      <c r="AH1387">
        <f t="shared" ca="1" si="343"/>
        <v>1</v>
      </c>
      <c r="AI1387">
        <f t="shared" ca="1" si="344"/>
        <v>0</v>
      </c>
      <c r="AJ1387" t="str">
        <f t="shared" ca="1" si="340"/>
        <v/>
      </c>
      <c r="AK1387" t="str">
        <f t="shared" ca="1" si="345"/>
        <v>00:00</v>
      </c>
      <c r="AL1387" s="4">
        <f t="shared" ca="1" si="341"/>
        <v>0</v>
      </c>
      <c r="AM1387">
        <f t="shared" ca="1" si="339"/>
        <v>0</v>
      </c>
      <c r="AN1387">
        <f t="shared" ca="1" si="346"/>
        <v>0</v>
      </c>
      <c r="AO1387">
        <f t="shared" ca="1" si="347"/>
        <v>0</v>
      </c>
      <c r="AP1387">
        <f t="shared" ca="1" si="348"/>
        <v>0</v>
      </c>
      <c r="AQ1387">
        <f t="shared" ca="1" si="349"/>
        <v>0</v>
      </c>
      <c r="AR1387">
        <f t="shared" ca="1" si="350"/>
        <v>0</v>
      </c>
      <c r="AS1387">
        <f t="shared" ca="1" si="351"/>
        <v>0</v>
      </c>
      <c r="AT1387">
        <f t="shared" ca="1" si="352"/>
        <v>0</v>
      </c>
    </row>
    <row r="1388" spans="1:46" hidden="1">
      <c r="A1388">
        <f ca="1">IF(ISNA(A$1), 0, OFFSET(data!$A$1, ROW()-1, A$1-1))</f>
        <v>0</v>
      </c>
      <c r="B1388">
        <f ca="1">IF(ISNA(B$1), 0, OFFSET(data!$A$1, ROW()-1, B$1-1))</f>
        <v>0</v>
      </c>
      <c r="C1388" s="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0, OFFSET(data!$A$1, ROW()-1, AD$1-1))</f>
        <v>0</v>
      </c>
      <c r="AE1388">
        <f ca="1">IF(ISNA(AE$1), 0, OFFSET(data!$A$1, ROW()-1, AE$1-1))</f>
        <v>0</v>
      </c>
      <c r="AF1388">
        <f ca="1">IF(ISNA(AF$1), 0, OFFSET(data!$A$1, ROW()-1, AF$1-1))</f>
        <v>0</v>
      </c>
      <c r="AG1388">
        <f t="shared" ca="1" si="342"/>
        <v>1900</v>
      </c>
      <c r="AH1388">
        <f t="shared" ca="1" si="343"/>
        <v>1</v>
      </c>
      <c r="AI1388">
        <f t="shared" ca="1" si="344"/>
        <v>0</v>
      </c>
      <c r="AJ1388" t="str">
        <f t="shared" ca="1" si="340"/>
        <v/>
      </c>
      <c r="AK1388" t="str">
        <f t="shared" ca="1" si="345"/>
        <v>00:00</v>
      </c>
      <c r="AL1388" s="4">
        <f t="shared" ca="1" si="341"/>
        <v>0</v>
      </c>
      <c r="AM1388">
        <f t="shared" ca="1" si="339"/>
        <v>0</v>
      </c>
      <c r="AN1388">
        <f t="shared" ca="1" si="346"/>
        <v>0</v>
      </c>
      <c r="AO1388">
        <f t="shared" ca="1" si="347"/>
        <v>0</v>
      </c>
      <c r="AP1388">
        <f t="shared" ca="1" si="348"/>
        <v>0</v>
      </c>
      <c r="AQ1388">
        <f t="shared" ca="1" si="349"/>
        <v>0</v>
      </c>
      <c r="AR1388">
        <f t="shared" ca="1" si="350"/>
        <v>0</v>
      </c>
      <c r="AS1388">
        <f t="shared" ca="1" si="351"/>
        <v>0</v>
      </c>
      <c r="AT1388">
        <f t="shared" ca="1" si="352"/>
        <v>0</v>
      </c>
    </row>
    <row r="1389" spans="1:46" hidden="1">
      <c r="A1389">
        <f ca="1">IF(ISNA(A$1), 0, OFFSET(data!$A$1, ROW()-1, A$1-1))</f>
        <v>0</v>
      </c>
      <c r="B1389">
        <f ca="1">IF(ISNA(B$1), 0, OFFSET(data!$A$1, ROW()-1, B$1-1))</f>
        <v>0</v>
      </c>
      <c r="C1389" s="8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0, OFFSET(data!$A$1, ROW()-1, AD$1-1))</f>
        <v>0</v>
      </c>
      <c r="AE1389">
        <f ca="1">IF(ISNA(AE$1), 0, OFFSET(data!$A$1, ROW()-1, AE$1-1))</f>
        <v>0</v>
      </c>
      <c r="AF1389">
        <f ca="1">IF(ISNA(AF$1), 0, OFFSET(data!$A$1, ROW()-1, AF$1-1))</f>
        <v>0</v>
      </c>
      <c r="AG1389">
        <f t="shared" ca="1" si="342"/>
        <v>1900</v>
      </c>
      <c r="AH1389">
        <f t="shared" ca="1" si="343"/>
        <v>1</v>
      </c>
      <c r="AI1389">
        <f t="shared" ca="1" si="344"/>
        <v>0</v>
      </c>
      <c r="AJ1389" t="str">
        <f t="shared" ca="1" si="340"/>
        <v/>
      </c>
      <c r="AK1389" t="str">
        <f t="shared" ca="1" si="345"/>
        <v>00:00</v>
      </c>
      <c r="AL1389" s="4">
        <f t="shared" ca="1" si="341"/>
        <v>0</v>
      </c>
      <c r="AM1389">
        <f t="shared" ca="1" si="339"/>
        <v>0</v>
      </c>
      <c r="AN1389">
        <f t="shared" ca="1" si="346"/>
        <v>0</v>
      </c>
      <c r="AO1389">
        <f t="shared" ca="1" si="347"/>
        <v>0</v>
      </c>
      <c r="AP1389">
        <f t="shared" ca="1" si="348"/>
        <v>0</v>
      </c>
      <c r="AQ1389">
        <f t="shared" ca="1" si="349"/>
        <v>0</v>
      </c>
      <c r="AR1389">
        <f t="shared" ca="1" si="350"/>
        <v>0</v>
      </c>
      <c r="AS1389">
        <f t="shared" ca="1" si="351"/>
        <v>0</v>
      </c>
      <c r="AT1389">
        <f t="shared" ca="1" si="352"/>
        <v>0</v>
      </c>
    </row>
    <row r="1390" spans="1:46" hidden="1">
      <c r="A1390">
        <f ca="1">IF(ISNA(A$1), 0, OFFSET(data!$A$1, ROW()-1, A$1-1))</f>
        <v>0</v>
      </c>
      <c r="B1390">
        <f ca="1">IF(ISNA(B$1), 0, OFFSET(data!$A$1, ROW()-1, B$1-1))</f>
        <v>0</v>
      </c>
      <c r="C1390" s="8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0, OFFSET(data!$A$1, ROW()-1, AD$1-1))</f>
        <v>0</v>
      </c>
      <c r="AE1390">
        <f ca="1">IF(ISNA(AE$1), 0, OFFSET(data!$A$1, ROW()-1, AE$1-1))</f>
        <v>0</v>
      </c>
      <c r="AF1390">
        <f ca="1">IF(ISNA(AF$1), 0, OFFSET(data!$A$1, ROW()-1, AF$1-1))</f>
        <v>0</v>
      </c>
      <c r="AG1390">
        <f t="shared" ca="1" si="342"/>
        <v>1900</v>
      </c>
      <c r="AH1390">
        <f t="shared" ca="1" si="343"/>
        <v>1</v>
      </c>
      <c r="AI1390">
        <f t="shared" ca="1" si="344"/>
        <v>0</v>
      </c>
      <c r="AJ1390" t="str">
        <f t="shared" ca="1" si="340"/>
        <v/>
      </c>
      <c r="AK1390" t="str">
        <f t="shared" ca="1" si="345"/>
        <v>00:00</v>
      </c>
      <c r="AL1390" s="4">
        <f t="shared" ca="1" si="341"/>
        <v>0</v>
      </c>
      <c r="AM1390">
        <f t="shared" ca="1" si="339"/>
        <v>0</v>
      </c>
      <c r="AN1390">
        <f t="shared" ca="1" si="346"/>
        <v>0</v>
      </c>
      <c r="AO1390">
        <f t="shared" ca="1" si="347"/>
        <v>0</v>
      </c>
      <c r="AP1390">
        <f t="shared" ca="1" si="348"/>
        <v>0</v>
      </c>
      <c r="AQ1390">
        <f t="shared" ca="1" si="349"/>
        <v>0</v>
      </c>
      <c r="AR1390">
        <f t="shared" ca="1" si="350"/>
        <v>0</v>
      </c>
      <c r="AS1390">
        <f t="shared" ca="1" si="351"/>
        <v>0</v>
      </c>
      <c r="AT1390">
        <f t="shared" ca="1" si="352"/>
        <v>0</v>
      </c>
    </row>
    <row r="1391" spans="1:46" hidden="1">
      <c r="A1391">
        <f ca="1">IF(ISNA(A$1), 0, OFFSET(data!$A$1, ROW()-1, A$1-1))</f>
        <v>0</v>
      </c>
      <c r="B1391">
        <f ca="1">IF(ISNA(B$1), 0, OFFSET(data!$A$1, ROW()-1, B$1-1))</f>
        <v>0</v>
      </c>
      <c r="C1391" s="8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0, OFFSET(data!$A$1, ROW()-1, AD$1-1))</f>
        <v>0</v>
      </c>
      <c r="AE1391">
        <f ca="1">IF(ISNA(AE$1), 0, OFFSET(data!$A$1, ROW()-1, AE$1-1))</f>
        <v>0</v>
      </c>
      <c r="AF1391">
        <f ca="1">IF(ISNA(AF$1), 0, OFFSET(data!$A$1, ROW()-1, AF$1-1))</f>
        <v>0</v>
      </c>
      <c r="AG1391">
        <f t="shared" ca="1" si="342"/>
        <v>1900</v>
      </c>
      <c r="AH1391">
        <f t="shared" ca="1" si="343"/>
        <v>1</v>
      </c>
      <c r="AI1391">
        <f t="shared" ca="1" si="344"/>
        <v>0</v>
      </c>
      <c r="AJ1391" t="str">
        <f t="shared" ca="1" si="340"/>
        <v/>
      </c>
      <c r="AK1391" t="str">
        <f t="shared" ca="1" si="345"/>
        <v>00:00</v>
      </c>
      <c r="AL1391" s="4">
        <f t="shared" ca="1" si="341"/>
        <v>0</v>
      </c>
      <c r="AM1391">
        <f t="shared" ca="1" si="339"/>
        <v>0</v>
      </c>
      <c r="AN1391">
        <f t="shared" ca="1" si="346"/>
        <v>0</v>
      </c>
      <c r="AO1391">
        <f t="shared" ca="1" si="347"/>
        <v>0</v>
      </c>
      <c r="AP1391">
        <f t="shared" ca="1" si="348"/>
        <v>0</v>
      </c>
      <c r="AQ1391">
        <f t="shared" ca="1" si="349"/>
        <v>0</v>
      </c>
      <c r="AR1391">
        <f t="shared" ca="1" si="350"/>
        <v>0</v>
      </c>
      <c r="AS1391">
        <f t="shared" ca="1" si="351"/>
        <v>0</v>
      </c>
      <c r="AT1391">
        <f t="shared" ca="1" si="352"/>
        <v>0</v>
      </c>
    </row>
    <row r="1392" spans="1:46" hidden="1">
      <c r="A1392">
        <f ca="1">IF(ISNA(A$1), 0, OFFSET(data!$A$1, ROW()-1, A$1-1))</f>
        <v>0</v>
      </c>
      <c r="B1392">
        <f ca="1">IF(ISNA(B$1), 0, OFFSET(data!$A$1, ROW()-1, B$1-1))</f>
        <v>0</v>
      </c>
      <c r="C1392" s="8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0, OFFSET(data!$A$1, ROW()-1, AD$1-1))</f>
        <v>0</v>
      </c>
      <c r="AE1392">
        <f ca="1">IF(ISNA(AE$1), 0, OFFSET(data!$A$1, ROW()-1, AE$1-1))</f>
        <v>0</v>
      </c>
      <c r="AF1392">
        <f ca="1">IF(ISNA(AF$1), 0, OFFSET(data!$A$1, ROW()-1, AF$1-1))</f>
        <v>0</v>
      </c>
      <c r="AG1392">
        <f t="shared" ca="1" si="342"/>
        <v>1900</v>
      </c>
      <c r="AH1392">
        <f t="shared" ca="1" si="343"/>
        <v>1</v>
      </c>
      <c r="AI1392">
        <f t="shared" ca="1" si="344"/>
        <v>0</v>
      </c>
      <c r="AJ1392" t="str">
        <f t="shared" ca="1" si="340"/>
        <v/>
      </c>
      <c r="AK1392" t="str">
        <f t="shared" ca="1" si="345"/>
        <v>00:00</v>
      </c>
      <c r="AL1392" s="4">
        <f t="shared" ca="1" si="341"/>
        <v>0</v>
      </c>
      <c r="AM1392">
        <f t="shared" ca="1" si="339"/>
        <v>0</v>
      </c>
      <c r="AN1392">
        <f t="shared" ca="1" si="346"/>
        <v>0</v>
      </c>
      <c r="AO1392">
        <f t="shared" ca="1" si="347"/>
        <v>0</v>
      </c>
      <c r="AP1392">
        <f t="shared" ca="1" si="348"/>
        <v>0</v>
      </c>
      <c r="AQ1392">
        <f t="shared" ca="1" si="349"/>
        <v>0</v>
      </c>
      <c r="AR1392">
        <f t="shared" ca="1" si="350"/>
        <v>0</v>
      </c>
      <c r="AS1392">
        <f t="shared" ca="1" si="351"/>
        <v>0</v>
      </c>
      <c r="AT1392">
        <f t="shared" ca="1" si="352"/>
        <v>0</v>
      </c>
    </row>
    <row r="1393" spans="1:46" hidden="1">
      <c r="A1393">
        <f ca="1">IF(ISNA(A$1), 0, OFFSET(data!$A$1, ROW()-1, A$1-1))</f>
        <v>0</v>
      </c>
      <c r="B1393">
        <f ca="1">IF(ISNA(B$1), 0, OFFSET(data!$A$1, ROW()-1, B$1-1))</f>
        <v>0</v>
      </c>
      <c r="C1393" s="8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0, OFFSET(data!$A$1, ROW()-1, AD$1-1))</f>
        <v>0</v>
      </c>
      <c r="AE1393">
        <f ca="1">IF(ISNA(AE$1), 0, OFFSET(data!$A$1, ROW()-1, AE$1-1))</f>
        <v>0</v>
      </c>
      <c r="AF1393">
        <f ca="1">IF(ISNA(AF$1), 0, OFFSET(data!$A$1, ROW()-1, AF$1-1))</f>
        <v>0</v>
      </c>
      <c r="AG1393">
        <f t="shared" ca="1" si="342"/>
        <v>1900</v>
      </c>
      <c r="AH1393">
        <f t="shared" ca="1" si="343"/>
        <v>1</v>
      </c>
      <c r="AI1393">
        <f t="shared" ca="1" si="344"/>
        <v>0</v>
      </c>
      <c r="AJ1393" t="str">
        <f t="shared" ca="1" si="340"/>
        <v/>
      </c>
      <c r="AK1393" t="str">
        <f t="shared" ca="1" si="345"/>
        <v>00:00</v>
      </c>
      <c r="AL1393" s="4">
        <f t="shared" ca="1" si="341"/>
        <v>0</v>
      </c>
      <c r="AM1393">
        <f t="shared" ca="1" si="339"/>
        <v>0</v>
      </c>
      <c r="AN1393">
        <f t="shared" ca="1" si="346"/>
        <v>0</v>
      </c>
      <c r="AO1393">
        <f t="shared" ca="1" si="347"/>
        <v>0</v>
      </c>
      <c r="AP1393">
        <f t="shared" ca="1" si="348"/>
        <v>0</v>
      </c>
      <c r="AQ1393">
        <f t="shared" ca="1" si="349"/>
        <v>0</v>
      </c>
      <c r="AR1393">
        <f t="shared" ca="1" si="350"/>
        <v>0</v>
      </c>
      <c r="AS1393">
        <f t="shared" ca="1" si="351"/>
        <v>0</v>
      </c>
      <c r="AT1393">
        <f t="shared" ca="1" si="352"/>
        <v>0</v>
      </c>
    </row>
    <row r="1394" spans="1:46" hidden="1">
      <c r="A1394">
        <f ca="1">IF(ISNA(A$1), 0, OFFSET(data!$A$1, ROW()-1, A$1-1))</f>
        <v>0</v>
      </c>
      <c r="B1394">
        <f ca="1">IF(ISNA(B$1), 0, OFFSET(data!$A$1, ROW()-1, B$1-1))</f>
        <v>0</v>
      </c>
      <c r="C1394" s="8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0, OFFSET(data!$A$1, ROW()-1, AD$1-1))</f>
        <v>0</v>
      </c>
      <c r="AE1394">
        <f ca="1">IF(ISNA(AE$1), 0, OFFSET(data!$A$1, ROW()-1, AE$1-1))</f>
        <v>0</v>
      </c>
      <c r="AF1394">
        <f ca="1">IF(ISNA(AF$1), 0, OFFSET(data!$A$1, ROW()-1, AF$1-1))</f>
        <v>0</v>
      </c>
      <c r="AG1394">
        <f t="shared" ca="1" si="342"/>
        <v>1900</v>
      </c>
      <c r="AH1394">
        <f t="shared" ca="1" si="343"/>
        <v>1</v>
      </c>
      <c r="AI1394">
        <f t="shared" ca="1" si="344"/>
        <v>0</v>
      </c>
      <c r="AJ1394" t="str">
        <f t="shared" ca="1" si="340"/>
        <v/>
      </c>
      <c r="AK1394" t="str">
        <f t="shared" ca="1" si="345"/>
        <v>00:00</v>
      </c>
      <c r="AL1394" s="4">
        <f t="shared" ca="1" si="341"/>
        <v>0</v>
      </c>
      <c r="AM1394">
        <f t="shared" ca="1" si="339"/>
        <v>0</v>
      </c>
      <c r="AN1394">
        <f t="shared" ca="1" si="346"/>
        <v>0</v>
      </c>
      <c r="AO1394">
        <f t="shared" ca="1" si="347"/>
        <v>0</v>
      </c>
      <c r="AP1394">
        <f t="shared" ca="1" si="348"/>
        <v>0</v>
      </c>
      <c r="AQ1394">
        <f t="shared" ca="1" si="349"/>
        <v>0</v>
      </c>
      <c r="AR1394">
        <f t="shared" ca="1" si="350"/>
        <v>0</v>
      </c>
      <c r="AS1394">
        <f t="shared" ca="1" si="351"/>
        <v>0</v>
      </c>
      <c r="AT1394">
        <f t="shared" ca="1" si="352"/>
        <v>0</v>
      </c>
    </row>
    <row r="1395" spans="1:46" hidden="1">
      <c r="A1395">
        <f ca="1">IF(ISNA(A$1), 0, OFFSET(data!$A$1, ROW()-1, A$1-1))</f>
        <v>0</v>
      </c>
      <c r="B1395">
        <f ca="1">IF(ISNA(B$1), 0, OFFSET(data!$A$1, ROW()-1, B$1-1))</f>
        <v>0</v>
      </c>
      <c r="C1395" s="8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0, OFFSET(data!$A$1, ROW()-1, AD$1-1))</f>
        <v>0</v>
      </c>
      <c r="AE1395">
        <f ca="1">IF(ISNA(AE$1), 0, OFFSET(data!$A$1, ROW()-1, AE$1-1))</f>
        <v>0</v>
      </c>
      <c r="AF1395">
        <f ca="1">IF(ISNA(AF$1), 0, OFFSET(data!$A$1, ROW()-1, AF$1-1))</f>
        <v>0</v>
      </c>
      <c r="AG1395">
        <f t="shared" ca="1" si="342"/>
        <v>1900</v>
      </c>
      <c r="AH1395">
        <f t="shared" ca="1" si="343"/>
        <v>1</v>
      </c>
      <c r="AI1395">
        <f t="shared" ca="1" si="344"/>
        <v>0</v>
      </c>
      <c r="AJ1395" t="str">
        <f t="shared" ca="1" si="340"/>
        <v/>
      </c>
      <c r="AK1395" t="str">
        <f t="shared" ca="1" si="345"/>
        <v>00:00</v>
      </c>
      <c r="AL1395" s="4">
        <f t="shared" ca="1" si="341"/>
        <v>0</v>
      </c>
      <c r="AM1395">
        <f t="shared" ca="1" si="339"/>
        <v>0</v>
      </c>
      <c r="AN1395">
        <f t="shared" ca="1" si="346"/>
        <v>0</v>
      </c>
      <c r="AO1395">
        <f t="shared" ca="1" si="347"/>
        <v>0</v>
      </c>
      <c r="AP1395">
        <f t="shared" ca="1" si="348"/>
        <v>0</v>
      </c>
      <c r="AQ1395">
        <f t="shared" ca="1" si="349"/>
        <v>0</v>
      </c>
      <c r="AR1395">
        <f t="shared" ca="1" si="350"/>
        <v>0</v>
      </c>
      <c r="AS1395">
        <f t="shared" ca="1" si="351"/>
        <v>0</v>
      </c>
      <c r="AT1395">
        <f t="shared" ca="1" si="352"/>
        <v>0</v>
      </c>
    </row>
    <row r="1396" spans="1:46" hidden="1">
      <c r="A1396">
        <f ca="1">IF(ISNA(A$1), 0, OFFSET(data!$A$1, ROW()-1, A$1-1))</f>
        <v>0</v>
      </c>
      <c r="B1396">
        <f ca="1">IF(ISNA(B$1), 0, OFFSET(data!$A$1, ROW()-1, B$1-1))</f>
        <v>0</v>
      </c>
      <c r="C1396" s="8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0, OFFSET(data!$A$1, ROW()-1, AD$1-1))</f>
        <v>0</v>
      </c>
      <c r="AE1396">
        <f ca="1">IF(ISNA(AE$1), 0, OFFSET(data!$A$1, ROW()-1, AE$1-1))</f>
        <v>0</v>
      </c>
      <c r="AF1396">
        <f ca="1">IF(ISNA(AF$1), 0, OFFSET(data!$A$1, ROW()-1, AF$1-1))</f>
        <v>0</v>
      </c>
      <c r="AG1396">
        <f t="shared" ca="1" si="342"/>
        <v>1900</v>
      </c>
      <c r="AH1396">
        <f t="shared" ca="1" si="343"/>
        <v>1</v>
      </c>
      <c r="AI1396">
        <f t="shared" ca="1" si="344"/>
        <v>0</v>
      </c>
      <c r="AJ1396" t="str">
        <f t="shared" ca="1" si="340"/>
        <v/>
      </c>
      <c r="AK1396" t="str">
        <f t="shared" ca="1" si="345"/>
        <v>00:00</v>
      </c>
      <c r="AL1396" s="4">
        <f t="shared" ca="1" si="341"/>
        <v>0</v>
      </c>
      <c r="AM1396">
        <f t="shared" ref="AM1396:AM1459" ca="1" si="353">U1396+X1396</f>
        <v>0</v>
      </c>
      <c r="AN1396">
        <f t="shared" ca="1" si="346"/>
        <v>0</v>
      </c>
      <c r="AO1396">
        <f t="shared" ca="1" si="347"/>
        <v>0</v>
      </c>
      <c r="AP1396">
        <f t="shared" ca="1" si="348"/>
        <v>0</v>
      </c>
      <c r="AQ1396">
        <f t="shared" ca="1" si="349"/>
        <v>0</v>
      </c>
      <c r="AR1396">
        <f t="shared" ca="1" si="350"/>
        <v>0</v>
      </c>
      <c r="AS1396">
        <f t="shared" ca="1" si="351"/>
        <v>0</v>
      </c>
      <c r="AT1396">
        <f t="shared" ca="1" si="352"/>
        <v>0</v>
      </c>
    </row>
    <row r="1397" spans="1:46" hidden="1">
      <c r="A1397">
        <f ca="1">IF(ISNA(A$1), 0, OFFSET(data!$A$1, ROW()-1, A$1-1))</f>
        <v>0</v>
      </c>
      <c r="B1397">
        <f ca="1">IF(ISNA(B$1), 0, OFFSET(data!$A$1, ROW()-1, B$1-1))</f>
        <v>0</v>
      </c>
      <c r="C1397" s="8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0, OFFSET(data!$A$1, ROW()-1, AD$1-1))</f>
        <v>0</v>
      </c>
      <c r="AE1397">
        <f ca="1">IF(ISNA(AE$1), 0, OFFSET(data!$A$1, ROW()-1, AE$1-1))</f>
        <v>0</v>
      </c>
      <c r="AF1397">
        <f ca="1">IF(ISNA(AF$1), 0, OFFSET(data!$A$1, ROW()-1, AF$1-1))</f>
        <v>0</v>
      </c>
      <c r="AG1397">
        <f t="shared" ca="1" si="342"/>
        <v>1900</v>
      </c>
      <c r="AH1397">
        <f t="shared" ca="1" si="343"/>
        <v>1</v>
      </c>
      <c r="AI1397">
        <f t="shared" ca="1" si="344"/>
        <v>0</v>
      </c>
      <c r="AJ1397" t="str">
        <f t="shared" ca="1" si="340"/>
        <v/>
      </c>
      <c r="AK1397" t="str">
        <f t="shared" ca="1" si="345"/>
        <v>00:00</v>
      </c>
      <c r="AL1397" s="4">
        <f t="shared" ca="1" si="341"/>
        <v>0</v>
      </c>
      <c r="AM1397">
        <f t="shared" ca="1" si="353"/>
        <v>0</v>
      </c>
      <c r="AN1397">
        <f t="shared" ca="1" si="346"/>
        <v>0</v>
      </c>
      <c r="AO1397">
        <f t="shared" ca="1" si="347"/>
        <v>0</v>
      </c>
      <c r="AP1397">
        <f t="shared" ca="1" si="348"/>
        <v>0</v>
      </c>
      <c r="AQ1397">
        <f t="shared" ca="1" si="349"/>
        <v>0</v>
      </c>
      <c r="AR1397">
        <f t="shared" ca="1" si="350"/>
        <v>0</v>
      </c>
      <c r="AS1397">
        <f t="shared" ca="1" si="351"/>
        <v>0</v>
      </c>
      <c r="AT1397">
        <f t="shared" ca="1" si="352"/>
        <v>0</v>
      </c>
    </row>
    <row r="1398" spans="1:46" hidden="1">
      <c r="A1398">
        <f ca="1">IF(ISNA(A$1), 0, OFFSET(data!$A$1, ROW()-1, A$1-1))</f>
        <v>0</v>
      </c>
      <c r="B1398">
        <f ca="1">IF(ISNA(B$1), 0, OFFSET(data!$A$1, ROW()-1, B$1-1))</f>
        <v>0</v>
      </c>
      <c r="C1398" s="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0, OFFSET(data!$A$1, ROW()-1, AD$1-1))</f>
        <v>0</v>
      </c>
      <c r="AE1398">
        <f ca="1">IF(ISNA(AE$1), 0, OFFSET(data!$A$1, ROW()-1, AE$1-1))</f>
        <v>0</v>
      </c>
      <c r="AF1398">
        <f ca="1">IF(ISNA(AF$1), 0, OFFSET(data!$A$1, ROW()-1, AF$1-1))</f>
        <v>0</v>
      </c>
      <c r="AG1398">
        <f t="shared" ca="1" si="342"/>
        <v>1900</v>
      </c>
      <c r="AH1398">
        <f t="shared" ca="1" si="343"/>
        <v>1</v>
      </c>
      <c r="AI1398">
        <f t="shared" ca="1" si="344"/>
        <v>0</v>
      </c>
      <c r="AJ1398" t="str">
        <f t="shared" ca="1" si="340"/>
        <v/>
      </c>
      <c r="AK1398" t="str">
        <f t="shared" ca="1" si="345"/>
        <v>00:00</v>
      </c>
      <c r="AL1398" s="4">
        <f t="shared" ca="1" si="341"/>
        <v>0</v>
      </c>
      <c r="AM1398">
        <f t="shared" ca="1" si="353"/>
        <v>0</v>
      </c>
      <c r="AN1398">
        <f t="shared" ca="1" si="346"/>
        <v>0</v>
      </c>
      <c r="AO1398">
        <f t="shared" ca="1" si="347"/>
        <v>0</v>
      </c>
      <c r="AP1398">
        <f t="shared" ca="1" si="348"/>
        <v>0</v>
      </c>
      <c r="AQ1398">
        <f t="shared" ca="1" si="349"/>
        <v>0</v>
      </c>
      <c r="AR1398">
        <f t="shared" ca="1" si="350"/>
        <v>0</v>
      </c>
      <c r="AS1398">
        <f t="shared" ca="1" si="351"/>
        <v>0</v>
      </c>
      <c r="AT1398">
        <f t="shared" ca="1" si="352"/>
        <v>0</v>
      </c>
    </row>
    <row r="1399" spans="1:46" hidden="1">
      <c r="A1399">
        <f ca="1">IF(ISNA(A$1), 0, OFFSET(data!$A$1, ROW()-1, A$1-1))</f>
        <v>0</v>
      </c>
      <c r="B1399">
        <f ca="1">IF(ISNA(B$1), 0, OFFSET(data!$A$1, ROW()-1, B$1-1))</f>
        <v>0</v>
      </c>
      <c r="C1399" s="8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0, OFFSET(data!$A$1, ROW()-1, AD$1-1))</f>
        <v>0</v>
      </c>
      <c r="AE1399">
        <f ca="1">IF(ISNA(AE$1), 0, OFFSET(data!$A$1, ROW()-1, AE$1-1))</f>
        <v>0</v>
      </c>
      <c r="AF1399">
        <f ca="1">IF(ISNA(AF$1), 0, OFFSET(data!$A$1, ROW()-1, AF$1-1))</f>
        <v>0</v>
      </c>
      <c r="AG1399">
        <f t="shared" ca="1" si="342"/>
        <v>1900</v>
      </c>
      <c r="AH1399">
        <f t="shared" ca="1" si="343"/>
        <v>1</v>
      </c>
      <c r="AI1399">
        <f t="shared" ca="1" si="344"/>
        <v>0</v>
      </c>
      <c r="AJ1399" t="str">
        <f t="shared" ca="1" si="340"/>
        <v/>
      </c>
      <c r="AK1399" t="str">
        <f t="shared" ca="1" si="345"/>
        <v>00:00</v>
      </c>
      <c r="AL1399" s="4">
        <f t="shared" ca="1" si="341"/>
        <v>0</v>
      </c>
      <c r="AM1399">
        <f t="shared" ca="1" si="353"/>
        <v>0</v>
      </c>
      <c r="AN1399">
        <f t="shared" ca="1" si="346"/>
        <v>0</v>
      </c>
      <c r="AO1399">
        <f t="shared" ca="1" si="347"/>
        <v>0</v>
      </c>
      <c r="AP1399">
        <f t="shared" ca="1" si="348"/>
        <v>0</v>
      </c>
      <c r="AQ1399">
        <f t="shared" ca="1" si="349"/>
        <v>0</v>
      </c>
      <c r="AR1399">
        <f t="shared" ca="1" si="350"/>
        <v>0</v>
      </c>
      <c r="AS1399">
        <f t="shared" ca="1" si="351"/>
        <v>0</v>
      </c>
      <c r="AT1399">
        <f t="shared" ca="1" si="352"/>
        <v>0</v>
      </c>
    </row>
    <row r="1400" spans="1:46" hidden="1">
      <c r="A1400">
        <f ca="1">IF(ISNA(A$1), 0, OFFSET(data!$A$1, ROW()-1, A$1-1))</f>
        <v>0</v>
      </c>
      <c r="B1400">
        <f ca="1">IF(ISNA(B$1), 0, OFFSET(data!$A$1, ROW()-1, B$1-1))</f>
        <v>0</v>
      </c>
      <c r="C1400" s="8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0, OFFSET(data!$A$1, ROW()-1, AD$1-1))</f>
        <v>0</v>
      </c>
      <c r="AE1400">
        <f ca="1">IF(ISNA(AE$1), 0, OFFSET(data!$A$1, ROW()-1, AE$1-1))</f>
        <v>0</v>
      </c>
      <c r="AF1400">
        <f ca="1">IF(ISNA(AF$1), 0, OFFSET(data!$A$1, ROW()-1, AF$1-1))</f>
        <v>0</v>
      </c>
      <c r="AG1400">
        <f t="shared" ca="1" si="342"/>
        <v>1900</v>
      </c>
      <c r="AH1400">
        <f t="shared" ca="1" si="343"/>
        <v>1</v>
      </c>
      <c r="AI1400">
        <f t="shared" ca="1" si="344"/>
        <v>0</v>
      </c>
      <c r="AJ1400" t="str">
        <f t="shared" ca="1" si="340"/>
        <v/>
      </c>
      <c r="AK1400" t="str">
        <f t="shared" ca="1" si="345"/>
        <v>00:00</v>
      </c>
      <c r="AL1400" s="4">
        <f t="shared" ca="1" si="341"/>
        <v>0</v>
      </c>
      <c r="AM1400">
        <f t="shared" ca="1" si="353"/>
        <v>0</v>
      </c>
      <c r="AN1400">
        <f t="shared" ca="1" si="346"/>
        <v>0</v>
      </c>
      <c r="AO1400">
        <f t="shared" ca="1" si="347"/>
        <v>0</v>
      </c>
      <c r="AP1400">
        <f t="shared" ca="1" si="348"/>
        <v>0</v>
      </c>
      <c r="AQ1400">
        <f t="shared" ca="1" si="349"/>
        <v>0</v>
      </c>
      <c r="AR1400">
        <f t="shared" ca="1" si="350"/>
        <v>0</v>
      </c>
      <c r="AS1400">
        <f t="shared" ca="1" si="351"/>
        <v>0</v>
      </c>
      <c r="AT1400">
        <f t="shared" ca="1" si="352"/>
        <v>0</v>
      </c>
    </row>
    <row r="1401" spans="1:46" hidden="1">
      <c r="A1401">
        <f ca="1">IF(ISNA(A$1), 0, OFFSET(data!$A$1, ROW()-1, A$1-1))</f>
        <v>0</v>
      </c>
      <c r="B1401">
        <f ca="1">IF(ISNA(B$1), 0, OFFSET(data!$A$1, ROW()-1, B$1-1))</f>
        <v>0</v>
      </c>
      <c r="C1401" s="8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0, OFFSET(data!$A$1, ROW()-1, AD$1-1))</f>
        <v>0</v>
      </c>
      <c r="AE1401">
        <f ca="1">IF(ISNA(AE$1), 0, OFFSET(data!$A$1, ROW()-1, AE$1-1))</f>
        <v>0</v>
      </c>
      <c r="AF1401">
        <f ca="1">IF(ISNA(AF$1), 0, OFFSET(data!$A$1, ROW()-1, AF$1-1))</f>
        <v>0</v>
      </c>
      <c r="AG1401">
        <f t="shared" ca="1" si="342"/>
        <v>1900</v>
      </c>
      <c r="AH1401">
        <f t="shared" ca="1" si="343"/>
        <v>1</v>
      </c>
      <c r="AI1401">
        <f t="shared" ca="1" si="344"/>
        <v>0</v>
      </c>
      <c r="AJ1401" t="str">
        <f t="shared" ca="1" si="340"/>
        <v/>
      </c>
      <c r="AK1401" t="str">
        <f t="shared" ca="1" si="345"/>
        <v>00:00</v>
      </c>
      <c r="AL1401" s="4">
        <f t="shared" ca="1" si="341"/>
        <v>0</v>
      </c>
      <c r="AM1401">
        <f t="shared" ca="1" si="353"/>
        <v>0</v>
      </c>
      <c r="AN1401">
        <f t="shared" ca="1" si="346"/>
        <v>0</v>
      </c>
      <c r="AO1401">
        <f t="shared" ca="1" si="347"/>
        <v>0</v>
      </c>
      <c r="AP1401">
        <f t="shared" ca="1" si="348"/>
        <v>0</v>
      </c>
      <c r="AQ1401">
        <f t="shared" ca="1" si="349"/>
        <v>0</v>
      </c>
      <c r="AR1401">
        <f t="shared" ca="1" si="350"/>
        <v>0</v>
      </c>
      <c r="AS1401">
        <f t="shared" ca="1" si="351"/>
        <v>0</v>
      </c>
      <c r="AT1401">
        <f t="shared" ca="1" si="352"/>
        <v>0</v>
      </c>
    </row>
    <row r="1402" spans="1:46" hidden="1">
      <c r="A1402">
        <f ca="1">IF(ISNA(A$1), 0, OFFSET(data!$A$1, ROW()-1, A$1-1))</f>
        <v>0</v>
      </c>
      <c r="B1402">
        <f ca="1">IF(ISNA(B$1), 0, OFFSET(data!$A$1, ROW()-1, B$1-1))</f>
        <v>0</v>
      </c>
      <c r="C1402" s="8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0, OFFSET(data!$A$1, ROW()-1, AD$1-1))</f>
        <v>0</v>
      </c>
      <c r="AE1402">
        <f ca="1">IF(ISNA(AE$1), 0, OFFSET(data!$A$1, ROW()-1, AE$1-1))</f>
        <v>0</v>
      </c>
      <c r="AF1402">
        <f ca="1">IF(ISNA(AF$1), 0, OFFSET(data!$A$1, ROW()-1, AF$1-1))</f>
        <v>0</v>
      </c>
      <c r="AG1402">
        <f t="shared" ca="1" si="342"/>
        <v>1900</v>
      </c>
      <c r="AH1402">
        <f t="shared" ca="1" si="343"/>
        <v>1</v>
      </c>
      <c r="AI1402">
        <f t="shared" ca="1" si="344"/>
        <v>0</v>
      </c>
      <c r="AJ1402" t="str">
        <f t="shared" ca="1" si="340"/>
        <v/>
      </c>
      <c r="AK1402" t="str">
        <f t="shared" ca="1" si="345"/>
        <v>00:00</v>
      </c>
      <c r="AL1402" s="4">
        <f t="shared" ca="1" si="341"/>
        <v>0</v>
      </c>
      <c r="AM1402">
        <f t="shared" ca="1" si="353"/>
        <v>0</v>
      </c>
      <c r="AN1402">
        <f t="shared" ca="1" si="346"/>
        <v>0</v>
      </c>
      <c r="AO1402">
        <f t="shared" ca="1" si="347"/>
        <v>0</v>
      </c>
      <c r="AP1402">
        <f t="shared" ca="1" si="348"/>
        <v>0</v>
      </c>
      <c r="AQ1402">
        <f t="shared" ca="1" si="349"/>
        <v>0</v>
      </c>
      <c r="AR1402">
        <f t="shared" ca="1" si="350"/>
        <v>0</v>
      </c>
      <c r="AS1402">
        <f t="shared" ca="1" si="351"/>
        <v>0</v>
      </c>
      <c r="AT1402">
        <f t="shared" ca="1" si="352"/>
        <v>0</v>
      </c>
    </row>
    <row r="1403" spans="1:46" hidden="1">
      <c r="A1403">
        <f ca="1">IF(ISNA(A$1), 0, OFFSET(data!$A$1, ROW()-1, A$1-1))</f>
        <v>0</v>
      </c>
      <c r="B1403">
        <f ca="1">IF(ISNA(B$1), 0, OFFSET(data!$A$1, ROW()-1, B$1-1))</f>
        <v>0</v>
      </c>
      <c r="C1403" s="8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0, OFFSET(data!$A$1, ROW()-1, AD$1-1))</f>
        <v>0</v>
      </c>
      <c r="AE1403">
        <f ca="1">IF(ISNA(AE$1), 0, OFFSET(data!$A$1, ROW()-1, AE$1-1))</f>
        <v>0</v>
      </c>
      <c r="AF1403">
        <f ca="1">IF(ISNA(AF$1), 0, OFFSET(data!$A$1, ROW()-1, AF$1-1))</f>
        <v>0</v>
      </c>
      <c r="AG1403">
        <f t="shared" ca="1" si="342"/>
        <v>1900</v>
      </c>
      <c r="AH1403">
        <f t="shared" ca="1" si="343"/>
        <v>1</v>
      </c>
      <c r="AI1403">
        <f t="shared" ca="1" si="344"/>
        <v>0</v>
      </c>
      <c r="AJ1403" t="str">
        <f t="shared" ca="1" si="340"/>
        <v/>
      </c>
      <c r="AK1403" t="str">
        <f t="shared" ca="1" si="345"/>
        <v>00:00</v>
      </c>
      <c r="AL1403" s="4">
        <f t="shared" ca="1" si="341"/>
        <v>0</v>
      </c>
      <c r="AM1403">
        <f t="shared" ca="1" si="353"/>
        <v>0</v>
      </c>
      <c r="AN1403">
        <f t="shared" ca="1" si="346"/>
        <v>0</v>
      </c>
      <c r="AO1403">
        <f t="shared" ca="1" si="347"/>
        <v>0</v>
      </c>
      <c r="AP1403">
        <f t="shared" ca="1" si="348"/>
        <v>0</v>
      </c>
      <c r="AQ1403">
        <f t="shared" ca="1" si="349"/>
        <v>0</v>
      </c>
      <c r="AR1403">
        <f t="shared" ca="1" si="350"/>
        <v>0</v>
      </c>
      <c r="AS1403">
        <f t="shared" ca="1" si="351"/>
        <v>0</v>
      </c>
      <c r="AT1403">
        <f t="shared" ca="1" si="352"/>
        <v>0</v>
      </c>
    </row>
    <row r="1404" spans="1:46" hidden="1">
      <c r="A1404">
        <f ca="1">IF(ISNA(A$1), 0, OFFSET(data!$A$1, ROW()-1, A$1-1))</f>
        <v>0</v>
      </c>
      <c r="B1404">
        <f ca="1">IF(ISNA(B$1), 0, OFFSET(data!$A$1, ROW()-1, B$1-1))</f>
        <v>0</v>
      </c>
      <c r="C1404" s="8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0, OFFSET(data!$A$1, ROW()-1, AD$1-1))</f>
        <v>0</v>
      </c>
      <c r="AE1404">
        <f ca="1">IF(ISNA(AE$1), 0, OFFSET(data!$A$1, ROW()-1, AE$1-1))</f>
        <v>0</v>
      </c>
      <c r="AF1404">
        <f ca="1">IF(ISNA(AF$1), 0, OFFSET(data!$A$1, ROW()-1, AF$1-1))</f>
        <v>0</v>
      </c>
      <c r="AG1404">
        <f t="shared" ca="1" si="342"/>
        <v>1900</v>
      </c>
      <c r="AH1404">
        <f t="shared" ca="1" si="343"/>
        <v>1</v>
      </c>
      <c r="AI1404">
        <f t="shared" ca="1" si="344"/>
        <v>0</v>
      </c>
      <c r="AJ1404" t="str">
        <f t="shared" ca="1" si="340"/>
        <v/>
      </c>
      <c r="AK1404" t="str">
        <f t="shared" ca="1" si="345"/>
        <v>00:00</v>
      </c>
      <c r="AL1404" s="4">
        <f t="shared" ca="1" si="341"/>
        <v>0</v>
      </c>
      <c r="AM1404">
        <f t="shared" ca="1" si="353"/>
        <v>0</v>
      </c>
      <c r="AN1404">
        <f t="shared" ca="1" si="346"/>
        <v>0</v>
      </c>
      <c r="AO1404">
        <f t="shared" ca="1" si="347"/>
        <v>0</v>
      </c>
      <c r="AP1404">
        <f t="shared" ca="1" si="348"/>
        <v>0</v>
      </c>
      <c r="AQ1404">
        <f t="shared" ca="1" si="349"/>
        <v>0</v>
      </c>
      <c r="AR1404">
        <f t="shared" ca="1" si="350"/>
        <v>0</v>
      </c>
      <c r="AS1404">
        <f t="shared" ca="1" si="351"/>
        <v>0</v>
      </c>
      <c r="AT1404">
        <f t="shared" ca="1" si="352"/>
        <v>0</v>
      </c>
    </row>
    <row r="1405" spans="1:46" hidden="1">
      <c r="A1405">
        <f ca="1">IF(ISNA(A$1), 0, OFFSET(data!$A$1, ROW()-1, A$1-1))</f>
        <v>0</v>
      </c>
      <c r="B1405">
        <f ca="1">IF(ISNA(B$1), 0, OFFSET(data!$A$1, ROW()-1, B$1-1))</f>
        <v>0</v>
      </c>
      <c r="C1405" s="8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0, OFFSET(data!$A$1, ROW()-1, AD$1-1))</f>
        <v>0</v>
      </c>
      <c r="AE1405">
        <f ca="1">IF(ISNA(AE$1), 0, OFFSET(data!$A$1, ROW()-1, AE$1-1))</f>
        <v>0</v>
      </c>
      <c r="AF1405">
        <f ca="1">IF(ISNA(AF$1), 0, OFFSET(data!$A$1, ROW()-1, AF$1-1))</f>
        <v>0</v>
      </c>
      <c r="AG1405">
        <f t="shared" ca="1" si="342"/>
        <v>1900</v>
      </c>
      <c r="AH1405">
        <f t="shared" ca="1" si="343"/>
        <v>1</v>
      </c>
      <c r="AI1405">
        <f t="shared" ca="1" si="344"/>
        <v>0</v>
      </c>
      <c r="AJ1405" t="str">
        <f t="shared" ca="1" si="340"/>
        <v/>
      </c>
      <c r="AK1405" t="str">
        <f t="shared" ca="1" si="345"/>
        <v>00:00</v>
      </c>
      <c r="AL1405" s="4">
        <f t="shared" ca="1" si="341"/>
        <v>0</v>
      </c>
      <c r="AM1405">
        <f t="shared" ca="1" si="353"/>
        <v>0</v>
      </c>
      <c r="AN1405">
        <f t="shared" ca="1" si="346"/>
        <v>0</v>
      </c>
      <c r="AO1405">
        <f t="shared" ca="1" si="347"/>
        <v>0</v>
      </c>
      <c r="AP1405">
        <f t="shared" ca="1" si="348"/>
        <v>0</v>
      </c>
      <c r="AQ1405">
        <f t="shared" ca="1" si="349"/>
        <v>0</v>
      </c>
      <c r="AR1405">
        <f t="shared" ca="1" si="350"/>
        <v>0</v>
      </c>
      <c r="AS1405">
        <f t="shared" ca="1" si="351"/>
        <v>0</v>
      </c>
      <c r="AT1405">
        <f t="shared" ca="1" si="352"/>
        <v>0</v>
      </c>
    </row>
    <row r="1406" spans="1:46" hidden="1">
      <c r="A1406">
        <f ca="1">IF(ISNA(A$1), 0, OFFSET(data!$A$1, ROW()-1, A$1-1))</f>
        <v>0</v>
      </c>
      <c r="B1406">
        <f ca="1">IF(ISNA(B$1), 0, OFFSET(data!$A$1, ROW()-1, B$1-1))</f>
        <v>0</v>
      </c>
      <c r="C1406" s="8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0, OFFSET(data!$A$1, ROW()-1, AD$1-1))</f>
        <v>0</v>
      </c>
      <c r="AE1406">
        <f ca="1">IF(ISNA(AE$1), 0, OFFSET(data!$A$1, ROW()-1, AE$1-1))</f>
        <v>0</v>
      </c>
      <c r="AF1406">
        <f ca="1">IF(ISNA(AF$1), 0, OFFSET(data!$A$1, ROW()-1, AF$1-1))</f>
        <v>0</v>
      </c>
      <c r="AG1406">
        <f t="shared" ca="1" si="342"/>
        <v>1900</v>
      </c>
      <c r="AH1406">
        <f t="shared" ca="1" si="343"/>
        <v>1</v>
      </c>
      <c r="AI1406">
        <f t="shared" ca="1" si="344"/>
        <v>0</v>
      </c>
      <c r="AJ1406" t="str">
        <f t="shared" ca="1" si="340"/>
        <v/>
      </c>
      <c r="AK1406" t="str">
        <f t="shared" ca="1" si="345"/>
        <v>00:00</v>
      </c>
      <c r="AL1406" s="4">
        <f t="shared" ca="1" si="341"/>
        <v>0</v>
      </c>
      <c r="AM1406">
        <f t="shared" ca="1" si="353"/>
        <v>0</v>
      </c>
      <c r="AN1406">
        <f t="shared" ca="1" si="346"/>
        <v>0</v>
      </c>
      <c r="AO1406">
        <f t="shared" ca="1" si="347"/>
        <v>0</v>
      </c>
      <c r="AP1406">
        <f t="shared" ca="1" si="348"/>
        <v>0</v>
      </c>
      <c r="AQ1406">
        <f t="shared" ca="1" si="349"/>
        <v>0</v>
      </c>
      <c r="AR1406">
        <f t="shared" ca="1" si="350"/>
        <v>0</v>
      </c>
      <c r="AS1406">
        <f t="shared" ca="1" si="351"/>
        <v>0</v>
      </c>
      <c r="AT1406">
        <f t="shared" ca="1" si="352"/>
        <v>0</v>
      </c>
    </row>
    <row r="1407" spans="1:46" hidden="1">
      <c r="A1407">
        <f ca="1">IF(ISNA(A$1), 0, OFFSET(data!$A$1, ROW()-1, A$1-1))</f>
        <v>0</v>
      </c>
      <c r="B1407">
        <f ca="1">IF(ISNA(B$1), 0, OFFSET(data!$A$1, ROW()-1, B$1-1))</f>
        <v>0</v>
      </c>
      <c r="C1407" s="8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0, OFFSET(data!$A$1, ROW()-1, AD$1-1))</f>
        <v>0</v>
      </c>
      <c r="AE1407">
        <f ca="1">IF(ISNA(AE$1), 0, OFFSET(data!$A$1, ROW()-1, AE$1-1))</f>
        <v>0</v>
      </c>
      <c r="AF1407">
        <f ca="1">IF(ISNA(AF$1), 0, OFFSET(data!$A$1, ROW()-1, AF$1-1))</f>
        <v>0</v>
      </c>
      <c r="AG1407">
        <f t="shared" ca="1" si="342"/>
        <v>1900</v>
      </c>
      <c r="AH1407">
        <f t="shared" ca="1" si="343"/>
        <v>1</v>
      </c>
      <c r="AI1407">
        <f t="shared" ca="1" si="344"/>
        <v>0</v>
      </c>
      <c r="AJ1407" t="str">
        <f t="shared" ca="1" si="340"/>
        <v/>
      </c>
      <c r="AK1407" t="str">
        <f t="shared" ca="1" si="345"/>
        <v>00:00</v>
      </c>
      <c r="AL1407" s="4">
        <f t="shared" ca="1" si="341"/>
        <v>0</v>
      </c>
      <c r="AM1407">
        <f t="shared" ca="1" si="353"/>
        <v>0</v>
      </c>
      <c r="AN1407">
        <f t="shared" ca="1" si="346"/>
        <v>0</v>
      </c>
      <c r="AO1407">
        <f t="shared" ca="1" si="347"/>
        <v>0</v>
      </c>
      <c r="AP1407">
        <f t="shared" ca="1" si="348"/>
        <v>0</v>
      </c>
      <c r="AQ1407">
        <f t="shared" ca="1" si="349"/>
        <v>0</v>
      </c>
      <c r="AR1407">
        <f t="shared" ca="1" si="350"/>
        <v>0</v>
      </c>
      <c r="AS1407">
        <f t="shared" ca="1" si="351"/>
        <v>0</v>
      </c>
      <c r="AT1407">
        <f t="shared" ca="1" si="352"/>
        <v>0</v>
      </c>
    </row>
    <row r="1408" spans="1:46" hidden="1">
      <c r="A1408">
        <f ca="1">IF(ISNA(A$1), 0, OFFSET(data!$A$1, ROW()-1, A$1-1))</f>
        <v>0</v>
      </c>
      <c r="B1408">
        <f ca="1">IF(ISNA(B$1), 0, OFFSET(data!$A$1, ROW()-1, B$1-1))</f>
        <v>0</v>
      </c>
      <c r="C1408" s="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0, OFFSET(data!$A$1, ROW()-1, AD$1-1))</f>
        <v>0</v>
      </c>
      <c r="AE1408">
        <f ca="1">IF(ISNA(AE$1), 0, OFFSET(data!$A$1, ROW()-1, AE$1-1))</f>
        <v>0</v>
      </c>
      <c r="AF1408">
        <f ca="1">IF(ISNA(AF$1), 0, OFFSET(data!$A$1, ROW()-1, AF$1-1))</f>
        <v>0</v>
      </c>
      <c r="AG1408">
        <f t="shared" ca="1" si="342"/>
        <v>1900</v>
      </c>
      <c r="AH1408">
        <f t="shared" ca="1" si="343"/>
        <v>1</v>
      </c>
      <c r="AI1408">
        <f t="shared" ca="1" si="344"/>
        <v>0</v>
      </c>
      <c r="AJ1408" t="str">
        <f t="shared" ca="1" si="340"/>
        <v/>
      </c>
      <c r="AK1408" t="str">
        <f t="shared" ca="1" si="345"/>
        <v>00:00</v>
      </c>
      <c r="AL1408" s="4">
        <f t="shared" ca="1" si="341"/>
        <v>0</v>
      </c>
      <c r="AM1408">
        <f t="shared" ca="1" si="353"/>
        <v>0</v>
      </c>
      <c r="AN1408">
        <f t="shared" ca="1" si="346"/>
        <v>0</v>
      </c>
      <c r="AO1408">
        <f t="shared" ca="1" si="347"/>
        <v>0</v>
      </c>
      <c r="AP1408">
        <f t="shared" ca="1" si="348"/>
        <v>0</v>
      </c>
      <c r="AQ1408">
        <f t="shared" ca="1" si="349"/>
        <v>0</v>
      </c>
      <c r="AR1408">
        <f t="shared" ca="1" si="350"/>
        <v>0</v>
      </c>
      <c r="AS1408">
        <f t="shared" ca="1" si="351"/>
        <v>0</v>
      </c>
      <c r="AT1408">
        <f t="shared" ca="1" si="352"/>
        <v>0</v>
      </c>
    </row>
    <row r="1409" spans="1:46" hidden="1">
      <c r="A1409">
        <f ca="1">IF(ISNA(A$1), 0, OFFSET(data!$A$1, ROW()-1, A$1-1))</f>
        <v>0</v>
      </c>
      <c r="B1409">
        <f ca="1">IF(ISNA(B$1), 0, OFFSET(data!$A$1, ROW()-1, B$1-1))</f>
        <v>0</v>
      </c>
      <c r="C1409" s="8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0, OFFSET(data!$A$1, ROW()-1, AD$1-1))</f>
        <v>0</v>
      </c>
      <c r="AE1409">
        <f ca="1">IF(ISNA(AE$1), 0, OFFSET(data!$A$1, ROW()-1, AE$1-1))</f>
        <v>0</v>
      </c>
      <c r="AF1409">
        <f ca="1">IF(ISNA(AF$1), 0, OFFSET(data!$A$1, ROW()-1, AF$1-1))</f>
        <v>0</v>
      </c>
      <c r="AG1409">
        <f t="shared" ca="1" si="342"/>
        <v>1900</v>
      </c>
      <c r="AH1409">
        <f t="shared" ca="1" si="343"/>
        <v>1</v>
      </c>
      <c r="AI1409">
        <f t="shared" ca="1" si="344"/>
        <v>0</v>
      </c>
      <c r="AJ1409" t="str">
        <f t="shared" ca="1" si="340"/>
        <v/>
      </c>
      <c r="AK1409" t="str">
        <f t="shared" ca="1" si="345"/>
        <v>00:00</v>
      </c>
      <c r="AL1409" s="4">
        <f t="shared" ca="1" si="341"/>
        <v>0</v>
      </c>
      <c r="AM1409">
        <f t="shared" ca="1" si="353"/>
        <v>0</v>
      </c>
      <c r="AN1409">
        <f t="shared" ca="1" si="346"/>
        <v>0</v>
      </c>
      <c r="AO1409">
        <f t="shared" ca="1" si="347"/>
        <v>0</v>
      </c>
      <c r="AP1409">
        <f t="shared" ca="1" si="348"/>
        <v>0</v>
      </c>
      <c r="AQ1409">
        <f t="shared" ca="1" si="349"/>
        <v>0</v>
      </c>
      <c r="AR1409">
        <f t="shared" ca="1" si="350"/>
        <v>0</v>
      </c>
      <c r="AS1409">
        <f t="shared" ca="1" si="351"/>
        <v>0</v>
      </c>
      <c r="AT1409">
        <f t="shared" ca="1" si="352"/>
        <v>0</v>
      </c>
    </row>
    <row r="1410" spans="1:46" hidden="1">
      <c r="A1410">
        <f ca="1">IF(ISNA(A$1), 0, OFFSET(data!$A$1, ROW()-1, A$1-1))</f>
        <v>0</v>
      </c>
      <c r="B1410">
        <f ca="1">IF(ISNA(B$1), 0, OFFSET(data!$A$1, ROW()-1, B$1-1))</f>
        <v>0</v>
      </c>
      <c r="C1410" s="8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0, OFFSET(data!$A$1, ROW()-1, AD$1-1))</f>
        <v>0</v>
      </c>
      <c r="AE1410">
        <f ca="1">IF(ISNA(AE$1), 0, OFFSET(data!$A$1, ROW()-1, AE$1-1))</f>
        <v>0</v>
      </c>
      <c r="AF1410">
        <f ca="1">IF(ISNA(AF$1), 0, OFFSET(data!$A$1, ROW()-1, AF$1-1))</f>
        <v>0</v>
      </c>
      <c r="AG1410">
        <f t="shared" ca="1" si="342"/>
        <v>1900</v>
      </c>
      <c r="AH1410">
        <f t="shared" ca="1" si="343"/>
        <v>1</v>
      </c>
      <c r="AI1410">
        <f t="shared" ca="1" si="344"/>
        <v>0</v>
      </c>
      <c r="AJ1410" t="str">
        <f t="shared" ca="1" si="340"/>
        <v/>
      </c>
      <c r="AK1410" t="str">
        <f t="shared" ca="1" si="345"/>
        <v>00:00</v>
      </c>
      <c r="AL1410" s="4">
        <f t="shared" ca="1" si="341"/>
        <v>0</v>
      </c>
      <c r="AM1410">
        <f t="shared" ca="1" si="353"/>
        <v>0</v>
      </c>
      <c r="AN1410">
        <f t="shared" ca="1" si="346"/>
        <v>0</v>
      </c>
      <c r="AO1410">
        <f t="shared" ca="1" si="347"/>
        <v>0</v>
      </c>
      <c r="AP1410">
        <f t="shared" ca="1" si="348"/>
        <v>0</v>
      </c>
      <c r="AQ1410">
        <f t="shared" ca="1" si="349"/>
        <v>0</v>
      </c>
      <c r="AR1410">
        <f t="shared" ca="1" si="350"/>
        <v>0</v>
      </c>
      <c r="AS1410">
        <f t="shared" ca="1" si="351"/>
        <v>0</v>
      </c>
      <c r="AT1410">
        <f t="shared" ca="1" si="352"/>
        <v>0</v>
      </c>
    </row>
    <row r="1411" spans="1:46" hidden="1">
      <c r="A1411">
        <f ca="1">IF(ISNA(A$1), 0, OFFSET(data!$A$1, ROW()-1, A$1-1))</f>
        <v>0</v>
      </c>
      <c r="B1411">
        <f ca="1">IF(ISNA(B$1), 0, OFFSET(data!$A$1, ROW()-1, B$1-1))</f>
        <v>0</v>
      </c>
      <c r="C1411" s="8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0, OFFSET(data!$A$1, ROW()-1, AD$1-1))</f>
        <v>0</v>
      </c>
      <c r="AE1411">
        <f ca="1">IF(ISNA(AE$1), 0, OFFSET(data!$A$1, ROW()-1, AE$1-1))</f>
        <v>0</v>
      </c>
      <c r="AF1411">
        <f ca="1">IF(ISNA(AF$1), 0, OFFSET(data!$A$1, ROW()-1, AF$1-1))</f>
        <v>0</v>
      </c>
      <c r="AG1411">
        <f t="shared" ca="1" si="342"/>
        <v>1900</v>
      </c>
      <c r="AH1411">
        <f t="shared" ca="1" si="343"/>
        <v>1</v>
      </c>
      <c r="AI1411">
        <f t="shared" ca="1" si="344"/>
        <v>0</v>
      </c>
      <c r="AJ1411" t="str">
        <f t="shared" ref="AJ1411:AJ1474" ca="1" si="354">IF(RIGHT(C1411, 5)="12:00", AI1411, "")</f>
        <v/>
      </c>
      <c r="AK1411" t="str">
        <f t="shared" ca="1" si="345"/>
        <v>00:00</v>
      </c>
      <c r="AL1411" s="4">
        <f t="shared" ref="AL1411:AL1474" ca="1" si="355">AE1411/1000</f>
        <v>0</v>
      </c>
      <c r="AM1411">
        <f t="shared" ca="1" si="353"/>
        <v>0</v>
      </c>
      <c r="AN1411">
        <f t="shared" ca="1" si="346"/>
        <v>0</v>
      </c>
      <c r="AO1411">
        <f t="shared" ca="1" si="347"/>
        <v>0</v>
      </c>
      <c r="AP1411">
        <f t="shared" ca="1" si="348"/>
        <v>0</v>
      </c>
      <c r="AQ1411">
        <f t="shared" ca="1" si="349"/>
        <v>0</v>
      </c>
      <c r="AR1411">
        <f t="shared" ca="1" si="350"/>
        <v>0</v>
      </c>
      <c r="AS1411">
        <f t="shared" ca="1" si="351"/>
        <v>0</v>
      </c>
      <c r="AT1411">
        <f t="shared" ca="1" si="352"/>
        <v>0</v>
      </c>
    </row>
    <row r="1412" spans="1:46" hidden="1">
      <c r="A1412">
        <f ca="1">IF(ISNA(A$1), 0, OFFSET(data!$A$1, ROW()-1, A$1-1))</f>
        <v>0</v>
      </c>
      <c r="B1412">
        <f ca="1">IF(ISNA(B$1), 0, OFFSET(data!$A$1, ROW()-1, B$1-1))</f>
        <v>0</v>
      </c>
      <c r="C1412" s="8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0, OFFSET(data!$A$1, ROW()-1, AD$1-1))</f>
        <v>0</v>
      </c>
      <c r="AE1412">
        <f ca="1">IF(ISNA(AE$1), 0, OFFSET(data!$A$1, ROW()-1, AE$1-1))</f>
        <v>0</v>
      </c>
      <c r="AF1412">
        <f ca="1">IF(ISNA(AF$1), 0, OFFSET(data!$A$1, ROW()-1, AF$1-1))</f>
        <v>0</v>
      </c>
      <c r="AG1412">
        <f t="shared" ref="AG1412:AG1475" ca="1" si="356">YEAR(C1412)</f>
        <v>1900</v>
      </c>
      <c r="AH1412">
        <f t="shared" ref="AH1412:AH1475" ca="1" si="357">MONTH(C1412)</f>
        <v>1</v>
      </c>
      <c r="AI1412">
        <f t="shared" ref="AI1412:AI1475" ca="1" si="358">DAY(C1412)</f>
        <v>0</v>
      </c>
      <c r="AJ1412" t="str">
        <f t="shared" ca="1" si="354"/>
        <v/>
      </c>
      <c r="AK1412" t="str">
        <f t="shared" ref="AK1412:AK1475" ca="1" si="359">TEXT(C1412, "HH:MM")</f>
        <v>00:00</v>
      </c>
      <c r="AL1412" s="4">
        <f t="shared" ca="1" si="355"/>
        <v>0</v>
      </c>
      <c r="AM1412">
        <f t="shared" ca="1" si="353"/>
        <v>0</v>
      </c>
      <c r="AN1412">
        <f t="shared" ref="AN1412:AN1475" ca="1" si="360">MAX(S1412,Z1412)</f>
        <v>0</v>
      </c>
      <c r="AO1412">
        <f t="shared" ref="AO1412:AO1475" ca="1" si="361">MAX(R1412,W1412)</f>
        <v>0</v>
      </c>
      <c r="AP1412">
        <f t="shared" ref="AP1412:AP1475" ca="1" si="362">K1412+N1412</f>
        <v>0</v>
      </c>
      <c r="AQ1412">
        <f t="shared" ref="AQ1412:AQ1475" ca="1" si="363">L1412+O1412</f>
        <v>0</v>
      </c>
      <c r="AR1412">
        <f t="shared" ref="AR1412:AR1475" ca="1" si="364">M1412+P1412</f>
        <v>0</v>
      </c>
      <c r="AS1412">
        <f t="shared" ref="AS1412:AS1475" ca="1" si="365">AC1412+SUM(D1412:M1412,R1412:T1412)</f>
        <v>0</v>
      </c>
      <c r="AT1412">
        <f t="shared" ref="AT1412:AT1475" ca="1" si="366">AD1412+SUM(U1412:AB1412)</f>
        <v>0</v>
      </c>
    </row>
    <row r="1413" spans="1:46" hidden="1">
      <c r="A1413">
        <f ca="1">IF(ISNA(A$1), 0, OFFSET(data!$A$1, ROW()-1, A$1-1))</f>
        <v>0</v>
      </c>
      <c r="B1413">
        <f ca="1">IF(ISNA(B$1), 0, OFFSET(data!$A$1, ROW()-1, B$1-1))</f>
        <v>0</v>
      </c>
      <c r="C1413" s="8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0, OFFSET(data!$A$1, ROW()-1, AD$1-1))</f>
        <v>0</v>
      </c>
      <c r="AE1413">
        <f ca="1">IF(ISNA(AE$1), 0, OFFSET(data!$A$1, ROW()-1, AE$1-1))</f>
        <v>0</v>
      </c>
      <c r="AF1413">
        <f ca="1">IF(ISNA(AF$1), 0, OFFSET(data!$A$1, ROW()-1, AF$1-1))</f>
        <v>0</v>
      </c>
      <c r="AG1413">
        <f t="shared" ca="1" si="356"/>
        <v>1900</v>
      </c>
      <c r="AH1413">
        <f t="shared" ca="1" si="357"/>
        <v>1</v>
      </c>
      <c r="AI1413">
        <f t="shared" ca="1" si="358"/>
        <v>0</v>
      </c>
      <c r="AJ1413" t="str">
        <f t="shared" ca="1" si="354"/>
        <v/>
      </c>
      <c r="AK1413" t="str">
        <f t="shared" ca="1" si="359"/>
        <v>00:00</v>
      </c>
      <c r="AL1413" s="4">
        <f t="shared" ca="1" si="355"/>
        <v>0</v>
      </c>
      <c r="AM1413">
        <f t="shared" ca="1" si="353"/>
        <v>0</v>
      </c>
      <c r="AN1413">
        <f t="shared" ca="1" si="360"/>
        <v>0</v>
      </c>
      <c r="AO1413">
        <f t="shared" ca="1" si="361"/>
        <v>0</v>
      </c>
      <c r="AP1413">
        <f t="shared" ca="1" si="362"/>
        <v>0</v>
      </c>
      <c r="AQ1413">
        <f t="shared" ca="1" si="363"/>
        <v>0</v>
      </c>
      <c r="AR1413">
        <f t="shared" ca="1" si="364"/>
        <v>0</v>
      </c>
      <c r="AS1413">
        <f t="shared" ca="1" si="365"/>
        <v>0</v>
      </c>
      <c r="AT1413">
        <f t="shared" ca="1" si="366"/>
        <v>0</v>
      </c>
    </row>
    <row r="1414" spans="1:46" hidden="1">
      <c r="A1414">
        <f ca="1">IF(ISNA(A$1), 0, OFFSET(data!$A$1, ROW()-1, A$1-1))</f>
        <v>0</v>
      </c>
      <c r="B1414">
        <f ca="1">IF(ISNA(B$1), 0, OFFSET(data!$A$1, ROW()-1, B$1-1))</f>
        <v>0</v>
      </c>
      <c r="C1414" s="8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0, OFFSET(data!$A$1, ROW()-1, AD$1-1))</f>
        <v>0</v>
      </c>
      <c r="AE1414">
        <f ca="1">IF(ISNA(AE$1), 0, OFFSET(data!$A$1, ROW()-1, AE$1-1))</f>
        <v>0</v>
      </c>
      <c r="AF1414">
        <f ca="1">IF(ISNA(AF$1), 0, OFFSET(data!$A$1, ROW()-1, AF$1-1))</f>
        <v>0</v>
      </c>
      <c r="AG1414">
        <f t="shared" ca="1" si="356"/>
        <v>1900</v>
      </c>
      <c r="AH1414">
        <f t="shared" ca="1" si="357"/>
        <v>1</v>
      </c>
      <c r="AI1414">
        <f t="shared" ca="1" si="358"/>
        <v>0</v>
      </c>
      <c r="AJ1414" t="str">
        <f t="shared" ca="1" si="354"/>
        <v/>
      </c>
      <c r="AK1414" t="str">
        <f t="shared" ca="1" si="359"/>
        <v>00:00</v>
      </c>
      <c r="AL1414" s="4">
        <f t="shared" ca="1" si="355"/>
        <v>0</v>
      </c>
      <c r="AM1414">
        <f t="shared" ca="1" si="353"/>
        <v>0</v>
      </c>
      <c r="AN1414">
        <f t="shared" ca="1" si="360"/>
        <v>0</v>
      </c>
      <c r="AO1414">
        <f t="shared" ca="1" si="361"/>
        <v>0</v>
      </c>
      <c r="AP1414">
        <f t="shared" ca="1" si="362"/>
        <v>0</v>
      </c>
      <c r="AQ1414">
        <f t="shared" ca="1" si="363"/>
        <v>0</v>
      </c>
      <c r="AR1414">
        <f t="shared" ca="1" si="364"/>
        <v>0</v>
      </c>
      <c r="AS1414">
        <f t="shared" ca="1" si="365"/>
        <v>0</v>
      </c>
      <c r="AT1414">
        <f t="shared" ca="1" si="366"/>
        <v>0</v>
      </c>
    </row>
    <row r="1415" spans="1:46" hidden="1">
      <c r="A1415">
        <f ca="1">IF(ISNA(A$1), 0, OFFSET(data!$A$1, ROW()-1, A$1-1))</f>
        <v>0</v>
      </c>
      <c r="B1415">
        <f ca="1">IF(ISNA(B$1), 0, OFFSET(data!$A$1, ROW()-1, B$1-1))</f>
        <v>0</v>
      </c>
      <c r="C1415" s="8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0, OFFSET(data!$A$1, ROW()-1, AD$1-1))</f>
        <v>0</v>
      </c>
      <c r="AE1415">
        <f ca="1">IF(ISNA(AE$1), 0, OFFSET(data!$A$1, ROW()-1, AE$1-1))</f>
        <v>0</v>
      </c>
      <c r="AF1415">
        <f ca="1">IF(ISNA(AF$1), 0, OFFSET(data!$A$1, ROW()-1, AF$1-1))</f>
        <v>0</v>
      </c>
      <c r="AG1415">
        <f t="shared" ca="1" si="356"/>
        <v>1900</v>
      </c>
      <c r="AH1415">
        <f t="shared" ca="1" si="357"/>
        <v>1</v>
      </c>
      <c r="AI1415">
        <f t="shared" ca="1" si="358"/>
        <v>0</v>
      </c>
      <c r="AJ1415" t="str">
        <f t="shared" ca="1" si="354"/>
        <v/>
      </c>
      <c r="AK1415" t="str">
        <f t="shared" ca="1" si="359"/>
        <v>00:00</v>
      </c>
      <c r="AL1415" s="4">
        <f t="shared" ca="1" si="355"/>
        <v>0</v>
      </c>
      <c r="AM1415">
        <f t="shared" ca="1" si="353"/>
        <v>0</v>
      </c>
      <c r="AN1415">
        <f t="shared" ca="1" si="360"/>
        <v>0</v>
      </c>
      <c r="AO1415">
        <f t="shared" ca="1" si="361"/>
        <v>0</v>
      </c>
      <c r="AP1415">
        <f t="shared" ca="1" si="362"/>
        <v>0</v>
      </c>
      <c r="AQ1415">
        <f t="shared" ca="1" si="363"/>
        <v>0</v>
      </c>
      <c r="AR1415">
        <f t="shared" ca="1" si="364"/>
        <v>0</v>
      </c>
      <c r="AS1415">
        <f t="shared" ca="1" si="365"/>
        <v>0</v>
      </c>
      <c r="AT1415">
        <f t="shared" ca="1" si="366"/>
        <v>0</v>
      </c>
    </row>
    <row r="1416" spans="1:46" hidden="1">
      <c r="A1416">
        <f ca="1">IF(ISNA(A$1), 0, OFFSET(data!$A$1, ROW()-1, A$1-1))</f>
        <v>0</v>
      </c>
      <c r="B1416">
        <f ca="1">IF(ISNA(B$1), 0, OFFSET(data!$A$1, ROW()-1, B$1-1))</f>
        <v>0</v>
      </c>
      <c r="C1416" s="8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0, OFFSET(data!$A$1, ROW()-1, AD$1-1))</f>
        <v>0</v>
      </c>
      <c r="AE1416">
        <f ca="1">IF(ISNA(AE$1), 0, OFFSET(data!$A$1, ROW()-1, AE$1-1))</f>
        <v>0</v>
      </c>
      <c r="AF1416">
        <f ca="1">IF(ISNA(AF$1), 0, OFFSET(data!$A$1, ROW()-1, AF$1-1))</f>
        <v>0</v>
      </c>
      <c r="AG1416">
        <f t="shared" ca="1" si="356"/>
        <v>1900</v>
      </c>
      <c r="AH1416">
        <f t="shared" ca="1" si="357"/>
        <v>1</v>
      </c>
      <c r="AI1416">
        <f t="shared" ca="1" si="358"/>
        <v>0</v>
      </c>
      <c r="AJ1416" t="str">
        <f t="shared" ca="1" si="354"/>
        <v/>
      </c>
      <c r="AK1416" t="str">
        <f t="shared" ca="1" si="359"/>
        <v>00:00</v>
      </c>
      <c r="AL1416" s="4">
        <f t="shared" ca="1" si="355"/>
        <v>0</v>
      </c>
      <c r="AM1416">
        <f t="shared" ca="1" si="353"/>
        <v>0</v>
      </c>
      <c r="AN1416">
        <f t="shared" ca="1" si="360"/>
        <v>0</v>
      </c>
      <c r="AO1416">
        <f t="shared" ca="1" si="361"/>
        <v>0</v>
      </c>
      <c r="AP1416">
        <f t="shared" ca="1" si="362"/>
        <v>0</v>
      </c>
      <c r="AQ1416">
        <f t="shared" ca="1" si="363"/>
        <v>0</v>
      </c>
      <c r="AR1416">
        <f t="shared" ca="1" si="364"/>
        <v>0</v>
      </c>
      <c r="AS1416">
        <f t="shared" ca="1" si="365"/>
        <v>0</v>
      </c>
      <c r="AT1416">
        <f t="shared" ca="1" si="366"/>
        <v>0</v>
      </c>
    </row>
    <row r="1417" spans="1:46" hidden="1">
      <c r="A1417">
        <f ca="1">IF(ISNA(A$1), 0, OFFSET(data!$A$1, ROW()-1, A$1-1))</f>
        <v>0</v>
      </c>
      <c r="B1417">
        <f ca="1">IF(ISNA(B$1), 0, OFFSET(data!$A$1, ROW()-1, B$1-1))</f>
        <v>0</v>
      </c>
      <c r="C1417" s="8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0, OFFSET(data!$A$1, ROW()-1, AD$1-1))</f>
        <v>0</v>
      </c>
      <c r="AE1417">
        <f ca="1">IF(ISNA(AE$1), 0, OFFSET(data!$A$1, ROW()-1, AE$1-1))</f>
        <v>0</v>
      </c>
      <c r="AF1417">
        <f ca="1">IF(ISNA(AF$1), 0, OFFSET(data!$A$1, ROW()-1, AF$1-1))</f>
        <v>0</v>
      </c>
      <c r="AG1417">
        <f t="shared" ca="1" si="356"/>
        <v>1900</v>
      </c>
      <c r="AH1417">
        <f t="shared" ca="1" si="357"/>
        <v>1</v>
      </c>
      <c r="AI1417">
        <f t="shared" ca="1" si="358"/>
        <v>0</v>
      </c>
      <c r="AJ1417" t="str">
        <f t="shared" ca="1" si="354"/>
        <v/>
      </c>
      <c r="AK1417" t="str">
        <f t="shared" ca="1" si="359"/>
        <v>00:00</v>
      </c>
      <c r="AL1417" s="4">
        <f t="shared" ca="1" si="355"/>
        <v>0</v>
      </c>
      <c r="AM1417">
        <f t="shared" ca="1" si="353"/>
        <v>0</v>
      </c>
      <c r="AN1417">
        <f t="shared" ca="1" si="360"/>
        <v>0</v>
      </c>
      <c r="AO1417">
        <f t="shared" ca="1" si="361"/>
        <v>0</v>
      </c>
      <c r="AP1417">
        <f t="shared" ca="1" si="362"/>
        <v>0</v>
      </c>
      <c r="AQ1417">
        <f t="shared" ca="1" si="363"/>
        <v>0</v>
      </c>
      <c r="AR1417">
        <f t="shared" ca="1" si="364"/>
        <v>0</v>
      </c>
      <c r="AS1417">
        <f t="shared" ca="1" si="365"/>
        <v>0</v>
      </c>
      <c r="AT1417">
        <f t="shared" ca="1" si="366"/>
        <v>0</v>
      </c>
    </row>
    <row r="1418" spans="1:46" hidden="1">
      <c r="A1418">
        <f ca="1">IF(ISNA(A$1), 0, OFFSET(data!$A$1, ROW()-1, A$1-1))</f>
        <v>0</v>
      </c>
      <c r="B1418">
        <f ca="1">IF(ISNA(B$1), 0, OFFSET(data!$A$1, ROW()-1, B$1-1))</f>
        <v>0</v>
      </c>
      <c r="C1418" s="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0, OFFSET(data!$A$1, ROW()-1, AD$1-1))</f>
        <v>0</v>
      </c>
      <c r="AE1418">
        <f ca="1">IF(ISNA(AE$1), 0, OFFSET(data!$A$1, ROW()-1, AE$1-1))</f>
        <v>0</v>
      </c>
      <c r="AF1418">
        <f ca="1">IF(ISNA(AF$1), 0, OFFSET(data!$A$1, ROW()-1, AF$1-1))</f>
        <v>0</v>
      </c>
      <c r="AG1418">
        <f t="shared" ca="1" si="356"/>
        <v>1900</v>
      </c>
      <c r="AH1418">
        <f t="shared" ca="1" si="357"/>
        <v>1</v>
      </c>
      <c r="AI1418">
        <f t="shared" ca="1" si="358"/>
        <v>0</v>
      </c>
      <c r="AJ1418" t="str">
        <f t="shared" ca="1" si="354"/>
        <v/>
      </c>
      <c r="AK1418" t="str">
        <f t="shared" ca="1" si="359"/>
        <v>00:00</v>
      </c>
      <c r="AL1418" s="4">
        <f t="shared" ca="1" si="355"/>
        <v>0</v>
      </c>
      <c r="AM1418">
        <f t="shared" ca="1" si="353"/>
        <v>0</v>
      </c>
      <c r="AN1418">
        <f t="shared" ca="1" si="360"/>
        <v>0</v>
      </c>
      <c r="AO1418">
        <f t="shared" ca="1" si="361"/>
        <v>0</v>
      </c>
      <c r="AP1418">
        <f t="shared" ca="1" si="362"/>
        <v>0</v>
      </c>
      <c r="AQ1418">
        <f t="shared" ca="1" si="363"/>
        <v>0</v>
      </c>
      <c r="AR1418">
        <f t="shared" ca="1" si="364"/>
        <v>0</v>
      </c>
      <c r="AS1418">
        <f t="shared" ca="1" si="365"/>
        <v>0</v>
      </c>
      <c r="AT1418">
        <f t="shared" ca="1" si="366"/>
        <v>0</v>
      </c>
    </row>
    <row r="1419" spans="1:46" hidden="1">
      <c r="A1419">
        <f ca="1">IF(ISNA(A$1), 0, OFFSET(data!$A$1, ROW()-1, A$1-1))</f>
        <v>0</v>
      </c>
      <c r="B1419">
        <f ca="1">IF(ISNA(B$1), 0, OFFSET(data!$A$1, ROW()-1, B$1-1))</f>
        <v>0</v>
      </c>
      <c r="C1419" s="8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0, OFFSET(data!$A$1, ROW()-1, AD$1-1))</f>
        <v>0</v>
      </c>
      <c r="AE1419">
        <f ca="1">IF(ISNA(AE$1), 0, OFFSET(data!$A$1, ROW()-1, AE$1-1))</f>
        <v>0</v>
      </c>
      <c r="AF1419">
        <f ca="1">IF(ISNA(AF$1), 0, OFFSET(data!$A$1, ROW()-1, AF$1-1))</f>
        <v>0</v>
      </c>
      <c r="AG1419">
        <f t="shared" ca="1" si="356"/>
        <v>1900</v>
      </c>
      <c r="AH1419">
        <f t="shared" ca="1" si="357"/>
        <v>1</v>
      </c>
      <c r="AI1419">
        <f t="shared" ca="1" si="358"/>
        <v>0</v>
      </c>
      <c r="AJ1419" t="str">
        <f t="shared" ca="1" si="354"/>
        <v/>
      </c>
      <c r="AK1419" t="str">
        <f t="shared" ca="1" si="359"/>
        <v>00:00</v>
      </c>
      <c r="AL1419" s="4">
        <f t="shared" ca="1" si="355"/>
        <v>0</v>
      </c>
      <c r="AM1419">
        <f t="shared" ca="1" si="353"/>
        <v>0</v>
      </c>
      <c r="AN1419">
        <f t="shared" ca="1" si="360"/>
        <v>0</v>
      </c>
      <c r="AO1419">
        <f t="shared" ca="1" si="361"/>
        <v>0</v>
      </c>
      <c r="AP1419">
        <f t="shared" ca="1" si="362"/>
        <v>0</v>
      </c>
      <c r="AQ1419">
        <f t="shared" ca="1" si="363"/>
        <v>0</v>
      </c>
      <c r="AR1419">
        <f t="shared" ca="1" si="364"/>
        <v>0</v>
      </c>
      <c r="AS1419">
        <f t="shared" ca="1" si="365"/>
        <v>0</v>
      </c>
      <c r="AT1419">
        <f t="shared" ca="1" si="366"/>
        <v>0</v>
      </c>
    </row>
    <row r="1420" spans="1:46" hidden="1">
      <c r="A1420">
        <f ca="1">IF(ISNA(A$1), 0, OFFSET(data!$A$1, ROW()-1, A$1-1))</f>
        <v>0</v>
      </c>
      <c r="B1420">
        <f ca="1">IF(ISNA(B$1), 0, OFFSET(data!$A$1, ROW()-1, B$1-1))</f>
        <v>0</v>
      </c>
      <c r="C1420" s="8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0, OFFSET(data!$A$1, ROW()-1, AD$1-1))</f>
        <v>0</v>
      </c>
      <c r="AE1420">
        <f ca="1">IF(ISNA(AE$1), 0, OFFSET(data!$A$1, ROW()-1, AE$1-1))</f>
        <v>0</v>
      </c>
      <c r="AF1420">
        <f ca="1">IF(ISNA(AF$1), 0, OFFSET(data!$A$1, ROW()-1, AF$1-1))</f>
        <v>0</v>
      </c>
      <c r="AG1420">
        <f t="shared" ca="1" si="356"/>
        <v>1900</v>
      </c>
      <c r="AH1420">
        <f t="shared" ca="1" si="357"/>
        <v>1</v>
      </c>
      <c r="AI1420">
        <f t="shared" ca="1" si="358"/>
        <v>0</v>
      </c>
      <c r="AJ1420" t="str">
        <f t="shared" ca="1" si="354"/>
        <v/>
      </c>
      <c r="AK1420" t="str">
        <f t="shared" ca="1" si="359"/>
        <v>00:00</v>
      </c>
      <c r="AL1420" s="4">
        <f t="shared" ca="1" si="355"/>
        <v>0</v>
      </c>
      <c r="AM1420">
        <f t="shared" ca="1" si="353"/>
        <v>0</v>
      </c>
      <c r="AN1420">
        <f t="shared" ca="1" si="360"/>
        <v>0</v>
      </c>
      <c r="AO1420">
        <f t="shared" ca="1" si="361"/>
        <v>0</v>
      </c>
      <c r="AP1420">
        <f t="shared" ca="1" si="362"/>
        <v>0</v>
      </c>
      <c r="AQ1420">
        <f t="shared" ca="1" si="363"/>
        <v>0</v>
      </c>
      <c r="AR1420">
        <f t="shared" ca="1" si="364"/>
        <v>0</v>
      </c>
      <c r="AS1420">
        <f t="shared" ca="1" si="365"/>
        <v>0</v>
      </c>
      <c r="AT1420">
        <f t="shared" ca="1" si="366"/>
        <v>0</v>
      </c>
    </row>
    <row r="1421" spans="1:46" hidden="1">
      <c r="A1421">
        <f ca="1">IF(ISNA(A$1), 0, OFFSET(data!$A$1, ROW()-1, A$1-1))</f>
        <v>0</v>
      </c>
      <c r="B1421">
        <f ca="1">IF(ISNA(B$1), 0, OFFSET(data!$A$1, ROW()-1, B$1-1))</f>
        <v>0</v>
      </c>
      <c r="C1421" s="8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0, OFFSET(data!$A$1, ROW()-1, AD$1-1))</f>
        <v>0</v>
      </c>
      <c r="AE1421">
        <f ca="1">IF(ISNA(AE$1), 0, OFFSET(data!$A$1, ROW()-1, AE$1-1))</f>
        <v>0</v>
      </c>
      <c r="AF1421">
        <f ca="1">IF(ISNA(AF$1), 0, OFFSET(data!$A$1, ROW()-1, AF$1-1))</f>
        <v>0</v>
      </c>
      <c r="AG1421">
        <f t="shared" ca="1" si="356"/>
        <v>1900</v>
      </c>
      <c r="AH1421">
        <f t="shared" ca="1" si="357"/>
        <v>1</v>
      </c>
      <c r="AI1421">
        <f t="shared" ca="1" si="358"/>
        <v>0</v>
      </c>
      <c r="AJ1421" t="str">
        <f t="shared" ca="1" si="354"/>
        <v/>
      </c>
      <c r="AK1421" t="str">
        <f t="shared" ca="1" si="359"/>
        <v>00:00</v>
      </c>
      <c r="AL1421" s="4">
        <f t="shared" ca="1" si="355"/>
        <v>0</v>
      </c>
      <c r="AM1421">
        <f t="shared" ca="1" si="353"/>
        <v>0</v>
      </c>
      <c r="AN1421">
        <f t="shared" ca="1" si="360"/>
        <v>0</v>
      </c>
      <c r="AO1421">
        <f t="shared" ca="1" si="361"/>
        <v>0</v>
      </c>
      <c r="AP1421">
        <f t="shared" ca="1" si="362"/>
        <v>0</v>
      </c>
      <c r="AQ1421">
        <f t="shared" ca="1" si="363"/>
        <v>0</v>
      </c>
      <c r="AR1421">
        <f t="shared" ca="1" si="364"/>
        <v>0</v>
      </c>
      <c r="AS1421">
        <f t="shared" ca="1" si="365"/>
        <v>0</v>
      </c>
      <c r="AT1421">
        <f t="shared" ca="1" si="366"/>
        <v>0</v>
      </c>
    </row>
    <row r="1422" spans="1:46" hidden="1">
      <c r="A1422">
        <f ca="1">IF(ISNA(A$1), 0, OFFSET(data!$A$1, ROW()-1, A$1-1))</f>
        <v>0</v>
      </c>
      <c r="B1422">
        <f ca="1">IF(ISNA(B$1), 0, OFFSET(data!$A$1, ROW()-1, B$1-1))</f>
        <v>0</v>
      </c>
      <c r="C1422" s="8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0, OFFSET(data!$A$1, ROW()-1, AD$1-1))</f>
        <v>0</v>
      </c>
      <c r="AE1422">
        <f ca="1">IF(ISNA(AE$1), 0, OFFSET(data!$A$1, ROW()-1, AE$1-1))</f>
        <v>0</v>
      </c>
      <c r="AF1422">
        <f ca="1">IF(ISNA(AF$1), 0, OFFSET(data!$A$1, ROW()-1, AF$1-1))</f>
        <v>0</v>
      </c>
      <c r="AG1422">
        <f t="shared" ca="1" si="356"/>
        <v>1900</v>
      </c>
      <c r="AH1422">
        <f t="shared" ca="1" si="357"/>
        <v>1</v>
      </c>
      <c r="AI1422">
        <f t="shared" ca="1" si="358"/>
        <v>0</v>
      </c>
      <c r="AJ1422" t="str">
        <f t="shared" ca="1" si="354"/>
        <v/>
      </c>
      <c r="AK1422" t="str">
        <f t="shared" ca="1" si="359"/>
        <v>00:00</v>
      </c>
      <c r="AL1422" s="4">
        <f t="shared" ca="1" si="355"/>
        <v>0</v>
      </c>
      <c r="AM1422">
        <f t="shared" ca="1" si="353"/>
        <v>0</v>
      </c>
      <c r="AN1422">
        <f t="shared" ca="1" si="360"/>
        <v>0</v>
      </c>
      <c r="AO1422">
        <f t="shared" ca="1" si="361"/>
        <v>0</v>
      </c>
      <c r="AP1422">
        <f t="shared" ca="1" si="362"/>
        <v>0</v>
      </c>
      <c r="AQ1422">
        <f t="shared" ca="1" si="363"/>
        <v>0</v>
      </c>
      <c r="AR1422">
        <f t="shared" ca="1" si="364"/>
        <v>0</v>
      </c>
      <c r="AS1422">
        <f t="shared" ca="1" si="365"/>
        <v>0</v>
      </c>
      <c r="AT1422">
        <f t="shared" ca="1" si="366"/>
        <v>0</v>
      </c>
    </row>
    <row r="1423" spans="1:46" hidden="1">
      <c r="A1423">
        <f ca="1">IF(ISNA(A$1), 0, OFFSET(data!$A$1, ROW()-1, A$1-1))</f>
        <v>0</v>
      </c>
      <c r="B1423">
        <f ca="1">IF(ISNA(B$1), 0, OFFSET(data!$A$1, ROW()-1, B$1-1))</f>
        <v>0</v>
      </c>
      <c r="C1423" s="8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0, OFFSET(data!$A$1, ROW()-1, AD$1-1))</f>
        <v>0</v>
      </c>
      <c r="AE1423">
        <f ca="1">IF(ISNA(AE$1), 0, OFFSET(data!$A$1, ROW()-1, AE$1-1))</f>
        <v>0</v>
      </c>
      <c r="AF1423">
        <f ca="1">IF(ISNA(AF$1), 0, OFFSET(data!$A$1, ROW()-1, AF$1-1))</f>
        <v>0</v>
      </c>
      <c r="AG1423">
        <f t="shared" ca="1" si="356"/>
        <v>1900</v>
      </c>
      <c r="AH1423">
        <f t="shared" ca="1" si="357"/>
        <v>1</v>
      </c>
      <c r="AI1423">
        <f t="shared" ca="1" si="358"/>
        <v>0</v>
      </c>
      <c r="AJ1423" t="str">
        <f t="shared" ca="1" si="354"/>
        <v/>
      </c>
      <c r="AK1423" t="str">
        <f t="shared" ca="1" si="359"/>
        <v>00:00</v>
      </c>
      <c r="AL1423" s="4">
        <f t="shared" ca="1" si="355"/>
        <v>0</v>
      </c>
      <c r="AM1423">
        <f t="shared" ca="1" si="353"/>
        <v>0</v>
      </c>
      <c r="AN1423">
        <f t="shared" ca="1" si="360"/>
        <v>0</v>
      </c>
      <c r="AO1423">
        <f t="shared" ca="1" si="361"/>
        <v>0</v>
      </c>
      <c r="AP1423">
        <f t="shared" ca="1" si="362"/>
        <v>0</v>
      </c>
      <c r="AQ1423">
        <f t="shared" ca="1" si="363"/>
        <v>0</v>
      </c>
      <c r="AR1423">
        <f t="shared" ca="1" si="364"/>
        <v>0</v>
      </c>
      <c r="AS1423">
        <f t="shared" ca="1" si="365"/>
        <v>0</v>
      </c>
      <c r="AT1423">
        <f t="shared" ca="1" si="366"/>
        <v>0</v>
      </c>
    </row>
    <row r="1424" spans="1:46" hidden="1">
      <c r="A1424">
        <f ca="1">IF(ISNA(A$1), 0, OFFSET(data!$A$1, ROW()-1, A$1-1))</f>
        <v>0</v>
      </c>
      <c r="B1424">
        <f ca="1">IF(ISNA(B$1), 0, OFFSET(data!$A$1, ROW()-1, B$1-1))</f>
        <v>0</v>
      </c>
      <c r="C1424" s="8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0, OFFSET(data!$A$1, ROW()-1, AD$1-1))</f>
        <v>0</v>
      </c>
      <c r="AE1424">
        <f ca="1">IF(ISNA(AE$1), 0, OFFSET(data!$A$1, ROW()-1, AE$1-1))</f>
        <v>0</v>
      </c>
      <c r="AF1424">
        <f ca="1">IF(ISNA(AF$1), 0, OFFSET(data!$A$1, ROW()-1, AF$1-1))</f>
        <v>0</v>
      </c>
      <c r="AG1424">
        <f t="shared" ca="1" si="356"/>
        <v>1900</v>
      </c>
      <c r="AH1424">
        <f t="shared" ca="1" si="357"/>
        <v>1</v>
      </c>
      <c r="AI1424">
        <f t="shared" ca="1" si="358"/>
        <v>0</v>
      </c>
      <c r="AJ1424" t="str">
        <f t="shared" ca="1" si="354"/>
        <v/>
      </c>
      <c r="AK1424" t="str">
        <f t="shared" ca="1" si="359"/>
        <v>00:00</v>
      </c>
      <c r="AL1424" s="4">
        <f t="shared" ca="1" si="355"/>
        <v>0</v>
      </c>
      <c r="AM1424">
        <f t="shared" ca="1" si="353"/>
        <v>0</v>
      </c>
      <c r="AN1424">
        <f t="shared" ca="1" si="360"/>
        <v>0</v>
      </c>
      <c r="AO1424">
        <f t="shared" ca="1" si="361"/>
        <v>0</v>
      </c>
      <c r="AP1424">
        <f t="shared" ca="1" si="362"/>
        <v>0</v>
      </c>
      <c r="AQ1424">
        <f t="shared" ca="1" si="363"/>
        <v>0</v>
      </c>
      <c r="AR1424">
        <f t="shared" ca="1" si="364"/>
        <v>0</v>
      </c>
      <c r="AS1424">
        <f t="shared" ca="1" si="365"/>
        <v>0</v>
      </c>
      <c r="AT1424">
        <f t="shared" ca="1" si="366"/>
        <v>0</v>
      </c>
    </row>
    <row r="1425" spans="1:46" hidden="1">
      <c r="A1425">
        <f ca="1">IF(ISNA(A$1), 0, OFFSET(data!$A$1, ROW()-1, A$1-1))</f>
        <v>0</v>
      </c>
      <c r="B1425">
        <f ca="1">IF(ISNA(B$1), 0, OFFSET(data!$A$1, ROW()-1, B$1-1))</f>
        <v>0</v>
      </c>
      <c r="C1425" s="8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0, OFFSET(data!$A$1, ROW()-1, AD$1-1))</f>
        <v>0</v>
      </c>
      <c r="AE1425">
        <f ca="1">IF(ISNA(AE$1), 0, OFFSET(data!$A$1, ROW()-1, AE$1-1))</f>
        <v>0</v>
      </c>
      <c r="AF1425">
        <f ca="1">IF(ISNA(AF$1), 0, OFFSET(data!$A$1, ROW()-1, AF$1-1))</f>
        <v>0</v>
      </c>
      <c r="AG1425">
        <f t="shared" ca="1" si="356"/>
        <v>1900</v>
      </c>
      <c r="AH1425">
        <f t="shared" ca="1" si="357"/>
        <v>1</v>
      </c>
      <c r="AI1425">
        <f t="shared" ca="1" si="358"/>
        <v>0</v>
      </c>
      <c r="AJ1425" t="str">
        <f t="shared" ca="1" si="354"/>
        <v/>
      </c>
      <c r="AK1425" t="str">
        <f t="shared" ca="1" si="359"/>
        <v>00:00</v>
      </c>
      <c r="AL1425" s="4">
        <f t="shared" ca="1" si="355"/>
        <v>0</v>
      </c>
      <c r="AM1425">
        <f t="shared" ca="1" si="353"/>
        <v>0</v>
      </c>
      <c r="AN1425">
        <f t="shared" ca="1" si="360"/>
        <v>0</v>
      </c>
      <c r="AO1425">
        <f t="shared" ca="1" si="361"/>
        <v>0</v>
      </c>
      <c r="AP1425">
        <f t="shared" ca="1" si="362"/>
        <v>0</v>
      </c>
      <c r="AQ1425">
        <f t="shared" ca="1" si="363"/>
        <v>0</v>
      </c>
      <c r="AR1425">
        <f t="shared" ca="1" si="364"/>
        <v>0</v>
      </c>
      <c r="AS1425">
        <f t="shared" ca="1" si="365"/>
        <v>0</v>
      </c>
      <c r="AT1425">
        <f t="shared" ca="1" si="366"/>
        <v>0</v>
      </c>
    </row>
    <row r="1426" spans="1:46" hidden="1">
      <c r="A1426">
        <f ca="1">IF(ISNA(A$1), 0, OFFSET(data!$A$1, ROW()-1, A$1-1))</f>
        <v>0</v>
      </c>
      <c r="B1426">
        <f ca="1">IF(ISNA(B$1), 0, OFFSET(data!$A$1, ROW()-1, B$1-1))</f>
        <v>0</v>
      </c>
      <c r="C1426" s="8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0, OFFSET(data!$A$1, ROW()-1, AD$1-1))</f>
        <v>0</v>
      </c>
      <c r="AE1426">
        <f ca="1">IF(ISNA(AE$1), 0, OFFSET(data!$A$1, ROW()-1, AE$1-1))</f>
        <v>0</v>
      </c>
      <c r="AF1426">
        <f ca="1">IF(ISNA(AF$1), 0, OFFSET(data!$A$1, ROW()-1, AF$1-1))</f>
        <v>0</v>
      </c>
      <c r="AG1426">
        <f t="shared" ca="1" si="356"/>
        <v>1900</v>
      </c>
      <c r="AH1426">
        <f t="shared" ca="1" si="357"/>
        <v>1</v>
      </c>
      <c r="AI1426">
        <f t="shared" ca="1" si="358"/>
        <v>0</v>
      </c>
      <c r="AJ1426" t="str">
        <f t="shared" ca="1" si="354"/>
        <v/>
      </c>
      <c r="AK1426" t="str">
        <f t="shared" ca="1" si="359"/>
        <v>00:00</v>
      </c>
      <c r="AL1426" s="4">
        <f t="shared" ca="1" si="355"/>
        <v>0</v>
      </c>
      <c r="AM1426">
        <f t="shared" ca="1" si="353"/>
        <v>0</v>
      </c>
      <c r="AN1426">
        <f t="shared" ca="1" si="360"/>
        <v>0</v>
      </c>
      <c r="AO1426">
        <f t="shared" ca="1" si="361"/>
        <v>0</v>
      </c>
      <c r="AP1426">
        <f t="shared" ca="1" si="362"/>
        <v>0</v>
      </c>
      <c r="AQ1426">
        <f t="shared" ca="1" si="363"/>
        <v>0</v>
      </c>
      <c r="AR1426">
        <f t="shared" ca="1" si="364"/>
        <v>0</v>
      </c>
      <c r="AS1426">
        <f t="shared" ca="1" si="365"/>
        <v>0</v>
      </c>
      <c r="AT1426">
        <f t="shared" ca="1" si="366"/>
        <v>0</v>
      </c>
    </row>
    <row r="1427" spans="1:46" hidden="1">
      <c r="A1427">
        <f ca="1">IF(ISNA(A$1), 0, OFFSET(data!$A$1, ROW()-1, A$1-1))</f>
        <v>0</v>
      </c>
      <c r="B1427">
        <f ca="1">IF(ISNA(B$1), 0, OFFSET(data!$A$1, ROW()-1, B$1-1))</f>
        <v>0</v>
      </c>
      <c r="C1427" s="8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0, OFFSET(data!$A$1, ROW()-1, AD$1-1))</f>
        <v>0</v>
      </c>
      <c r="AE1427">
        <f ca="1">IF(ISNA(AE$1), 0, OFFSET(data!$A$1, ROW()-1, AE$1-1))</f>
        <v>0</v>
      </c>
      <c r="AF1427">
        <f ca="1">IF(ISNA(AF$1), 0, OFFSET(data!$A$1, ROW()-1, AF$1-1))</f>
        <v>0</v>
      </c>
      <c r="AG1427">
        <f t="shared" ca="1" si="356"/>
        <v>1900</v>
      </c>
      <c r="AH1427">
        <f t="shared" ca="1" si="357"/>
        <v>1</v>
      </c>
      <c r="AI1427">
        <f t="shared" ca="1" si="358"/>
        <v>0</v>
      </c>
      <c r="AJ1427" t="str">
        <f t="shared" ca="1" si="354"/>
        <v/>
      </c>
      <c r="AK1427" t="str">
        <f t="shared" ca="1" si="359"/>
        <v>00:00</v>
      </c>
      <c r="AL1427" s="4">
        <f t="shared" ca="1" si="355"/>
        <v>0</v>
      </c>
      <c r="AM1427">
        <f t="shared" ca="1" si="353"/>
        <v>0</v>
      </c>
      <c r="AN1427">
        <f t="shared" ca="1" si="360"/>
        <v>0</v>
      </c>
      <c r="AO1427">
        <f t="shared" ca="1" si="361"/>
        <v>0</v>
      </c>
      <c r="AP1427">
        <f t="shared" ca="1" si="362"/>
        <v>0</v>
      </c>
      <c r="AQ1427">
        <f t="shared" ca="1" si="363"/>
        <v>0</v>
      </c>
      <c r="AR1427">
        <f t="shared" ca="1" si="364"/>
        <v>0</v>
      </c>
      <c r="AS1427">
        <f t="shared" ca="1" si="365"/>
        <v>0</v>
      </c>
      <c r="AT1427">
        <f t="shared" ca="1" si="366"/>
        <v>0</v>
      </c>
    </row>
    <row r="1428" spans="1:46" hidden="1">
      <c r="A1428">
        <f ca="1">IF(ISNA(A$1), 0, OFFSET(data!$A$1, ROW()-1, A$1-1))</f>
        <v>0</v>
      </c>
      <c r="B1428">
        <f ca="1">IF(ISNA(B$1), 0, OFFSET(data!$A$1, ROW()-1, B$1-1))</f>
        <v>0</v>
      </c>
      <c r="C1428" s="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0, OFFSET(data!$A$1, ROW()-1, AD$1-1))</f>
        <v>0</v>
      </c>
      <c r="AE1428">
        <f ca="1">IF(ISNA(AE$1), 0, OFFSET(data!$A$1, ROW()-1, AE$1-1))</f>
        <v>0</v>
      </c>
      <c r="AF1428">
        <f ca="1">IF(ISNA(AF$1), 0, OFFSET(data!$A$1, ROW()-1, AF$1-1))</f>
        <v>0</v>
      </c>
      <c r="AG1428">
        <f t="shared" ca="1" si="356"/>
        <v>1900</v>
      </c>
      <c r="AH1428">
        <f t="shared" ca="1" si="357"/>
        <v>1</v>
      </c>
      <c r="AI1428">
        <f t="shared" ca="1" si="358"/>
        <v>0</v>
      </c>
      <c r="AJ1428" t="str">
        <f t="shared" ca="1" si="354"/>
        <v/>
      </c>
      <c r="AK1428" t="str">
        <f t="shared" ca="1" si="359"/>
        <v>00:00</v>
      </c>
      <c r="AL1428" s="4">
        <f t="shared" ca="1" si="355"/>
        <v>0</v>
      </c>
      <c r="AM1428">
        <f t="shared" ca="1" si="353"/>
        <v>0</v>
      </c>
      <c r="AN1428">
        <f t="shared" ca="1" si="360"/>
        <v>0</v>
      </c>
      <c r="AO1428">
        <f t="shared" ca="1" si="361"/>
        <v>0</v>
      </c>
      <c r="AP1428">
        <f t="shared" ca="1" si="362"/>
        <v>0</v>
      </c>
      <c r="AQ1428">
        <f t="shared" ca="1" si="363"/>
        <v>0</v>
      </c>
      <c r="AR1428">
        <f t="shared" ca="1" si="364"/>
        <v>0</v>
      </c>
      <c r="AS1428">
        <f t="shared" ca="1" si="365"/>
        <v>0</v>
      </c>
      <c r="AT1428">
        <f t="shared" ca="1" si="366"/>
        <v>0</v>
      </c>
    </row>
    <row r="1429" spans="1:46" hidden="1">
      <c r="A1429">
        <f ca="1">IF(ISNA(A$1), 0, OFFSET(data!$A$1, ROW()-1, A$1-1))</f>
        <v>0</v>
      </c>
      <c r="B1429">
        <f ca="1">IF(ISNA(B$1), 0, OFFSET(data!$A$1, ROW()-1, B$1-1))</f>
        <v>0</v>
      </c>
      <c r="C1429" s="8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0, OFFSET(data!$A$1, ROW()-1, AD$1-1))</f>
        <v>0</v>
      </c>
      <c r="AE1429">
        <f ca="1">IF(ISNA(AE$1), 0, OFFSET(data!$A$1, ROW()-1, AE$1-1))</f>
        <v>0</v>
      </c>
      <c r="AF1429">
        <f ca="1">IF(ISNA(AF$1), 0, OFFSET(data!$A$1, ROW()-1, AF$1-1))</f>
        <v>0</v>
      </c>
      <c r="AG1429">
        <f t="shared" ca="1" si="356"/>
        <v>1900</v>
      </c>
      <c r="AH1429">
        <f t="shared" ca="1" si="357"/>
        <v>1</v>
      </c>
      <c r="AI1429">
        <f t="shared" ca="1" si="358"/>
        <v>0</v>
      </c>
      <c r="AJ1429" t="str">
        <f t="shared" ca="1" si="354"/>
        <v/>
      </c>
      <c r="AK1429" t="str">
        <f t="shared" ca="1" si="359"/>
        <v>00:00</v>
      </c>
      <c r="AL1429" s="4">
        <f t="shared" ca="1" si="355"/>
        <v>0</v>
      </c>
      <c r="AM1429">
        <f t="shared" ca="1" si="353"/>
        <v>0</v>
      </c>
      <c r="AN1429">
        <f t="shared" ca="1" si="360"/>
        <v>0</v>
      </c>
      <c r="AO1429">
        <f t="shared" ca="1" si="361"/>
        <v>0</v>
      </c>
      <c r="AP1429">
        <f t="shared" ca="1" si="362"/>
        <v>0</v>
      </c>
      <c r="AQ1429">
        <f t="shared" ca="1" si="363"/>
        <v>0</v>
      </c>
      <c r="AR1429">
        <f t="shared" ca="1" si="364"/>
        <v>0</v>
      </c>
      <c r="AS1429">
        <f t="shared" ca="1" si="365"/>
        <v>0</v>
      </c>
      <c r="AT1429">
        <f t="shared" ca="1" si="366"/>
        <v>0</v>
      </c>
    </row>
    <row r="1430" spans="1:46" hidden="1">
      <c r="A1430">
        <f ca="1">IF(ISNA(A$1), 0, OFFSET(data!$A$1, ROW()-1, A$1-1))</f>
        <v>0</v>
      </c>
      <c r="B1430">
        <f ca="1">IF(ISNA(B$1), 0, OFFSET(data!$A$1, ROW()-1, B$1-1))</f>
        <v>0</v>
      </c>
      <c r="C1430" s="8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0, OFFSET(data!$A$1, ROW()-1, AD$1-1))</f>
        <v>0</v>
      </c>
      <c r="AE1430">
        <f ca="1">IF(ISNA(AE$1), 0, OFFSET(data!$A$1, ROW()-1, AE$1-1))</f>
        <v>0</v>
      </c>
      <c r="AF1430">
        <f ca="1">IF(ISNA(AF$1), 0, OFFSET(data!$A$1, ROW()-1, AF$1-1))</f>
        <v>0</v>
      </c>
      <c r="AG1430">
        <f t="shared" ca="1" si="356"/>
        <v>1900</v>
      </c>
      <c r="AH1430">
        <f t="shared" ca="1" si="357"/>
        <v>1</v>
      </c>
      <c r="AI1430">
        <f t="shared" ca="1" si="358"/>
        <v>0</v>
      </c>
      <c r="AJ1430" t="str">
        <f t="shared" ca="1" si="354"/>
        <v/>
      </c>
      <c r="AK1430" t="str">
        <f t="shared" ca="1" si="359"/>
        <v>00:00</v>
      </c>
      <c r="AL1430" s="4">
        <f t="shared" ca="1" si="355"/>
        <v>0</v>
      </c>
      <c r="AM1430">
        <f t="shared" ca="1" si="353"/>
        <v>0</v>
      </c>
      <c r="AN1430">
        <f t="shared" ca="1" si="360"/>
        <v>0</v>
      </c>
      <c r="AO1430">
        <f t="shared" ca="1" si="361"/>
        <v>0</v>
      </c>
      <c r="AP1430">
        <f t="shared" ca="1" si="362"/>
        <v>0</v>
      </c>
      <c r="AQ1430">
        <f t="shared" ca="1" si="363"/>
        <v>0</v>
      </c>
      <c r="AR1430">
        <f t="shared" ca="1" si="364"/>
        <v>0</v>
      </c>
      <c r="AS1430">
        <f t="shared" ca="1" si="365"/>
        <v>0</v>
      </c>
      <c r="AT1430">
        <f t="shared" ca="1" si="366"/>
        <v>0</v>
      </c>
    </row>
    <row r="1431" spans="1:46" hidden="1">
      <c r="A1431">
        <f ca="1">IF(ISNA(A$1), 0, OFFSET(data!$A$1, ROW()-1, A$1-1))</f>
        <v>0</v>
      </c>
      <c r="B1431">
        <f ca="1">IF(ISNA(B$1), 0, OFFSET(data!$A$1, ROW()-1, B$1-1))</f>
        <v>0</v>
      </c>
      <c r="C1431" s="8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0, OFFSET(data!$A$1, ROW()-1, AD$1-1))</f>
        <v>0</v>
      </c>
      <c r="AE1431">
        <f ca="1">IF(ISNA(AE$1), 0, OFFSET(data!$A$1, ROW()-1, AE$1-1))</f>
        <v>0</v>
      </c>
      <c r="AF1431">
        <f ca="1">IF(ISNA(AF$1), 0, OFFSET(data!$A$1, ROW()-1, AF$1-1))</f>
        <v>0</v>
      </c>
      <c r="AG1431">
        <f t="shared" ca="1" si="356"/>
        <v>1900</v>
      </c>
      <c r="AH1431">
        <f t="shared" ca="1" si="357"/>
        <v>1</v>
      </c>
      <c r="AI1431">
        <f t="shared" ca="1" si="358"/>
        <v>0</v>
      </c>
      <c r="AJ1431" t="str">
        <f t="shared" ca="1" si="354"/>
        <v/>
      </c>
      <c r="AK1431" t="str">
        <f t="shared" ca="1" si="359"/>
        <v>00:00</v>
      </c>
      <c r="AL1431" s="4">
        <f t="shared" ca="1" si="355"/>
        <v>0</v>
      </c>
      <c r="AM1431">
        <f t="shared" ca="1" si="353"/>
        <v>0</v>
      </c>
      <c r="AN1431">
        <f t="shared" ca="1" si="360"/>
        <v>0</v>
      </c>
      <c r="AO1431">
        <f t="shared" ca="1" si="361"/>
        <v>0</v>
      </c>
      <c r="AP1431">
        <f t="shared" ca="1" si="362"/>
        <v>0</v>
      </c>
      <c r="AQ1431">
        <f t="shared" ca="1" si="363"/>
        <v>0</v>
      </c>
      <c r="AR1431">
        <f t="shared" ca="1" si="364"/>
        <v>0</v>
      </c>
      <c r="AS1431">
        <f t="shared" ca="1" si="365"/>
        <v>0</v>
      </c>
      <c r="AT1431">
        <f t="shared" ca="1" si="366"/>
        <v>0</v>
      </c>
    </row>
    <row r="1432" spans="1:46" hidden="1">
      <c r="A1432">
        <f ca="1">IF(ISNA(A$1), 0, OFFSET(data!$A$1, ROW()-1, A$1-1))</f>
        <v>0</v>
      </c>
      <c r="B1432">
        <f ca="1">IF(ISNA(B$1), 0, OFFSET(data!$A$1, ROW()-1, B$1-1))</f>
        <v>0</v>
      </c>
      <c r="C1432" s="8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0, OFFSET(data!$A$1, ROW()-1, AD$1-1))</f>
        <v>0</v>
      </c>
      <c r="AE1432">
        <f ca="1">IF(ISNA(AE$1), 0, OFFSET(data!$A$1, ROW()-1, AE$1-1))</f>
        <v>0</v>
      </c>
      <c r="AF1432">
        <f ca="1">IF(ISNA(AF$1), 0, OFFSET(data!$A$1, ROW()-1, AF$1-1))</f>
        <v>0</v>
      </c>
      <c r="AG1432">
        <f t="shared" ca="1" si="356"/>
        <v>1900</v>
      </c>
      <c r="AH1432">
        <f t="shared" ca="1" si="357"/>
        <v>1</v>
      </c>
      <c r="AI1432">
        <f t="shared" ca="1" si="358"/>
        <v>0</v>
      </c>
      <c r="AJ1432" t="str">
        <f t="shared" ca="1" si="354"/>
        <v/>
      </c>
      <c r="AK1432" t="str">
        <f t="shared" ca="1" si="359"/>
        <v>00:00</v>
      </c>
      <c r="AL1432" s="4">
        <f t="shared" ca="1" si="355"/>
        <v>0</v>
      </c>
      <c r="AM1432">
        <f t="shared" ca="1" si="353"/>
        <v>0</v>
      </c>
      <c r="AN1432">
        <f t="shared" ca="1" si="360"/>
        <v>0</v>
      </c>
      <c r="AO1432">
        <f t="shared" ca="1" si="361"/>
        <v>0</v>
      </c>
      <c r="AP1432">
        <f t="shared" ca="1" si="362"/>
        <v>0</v>
      </c>
      <c r="AQ1432">
        <f t="shared" ca="1" si="363"/>
        <v>0</v>
      </c>
      <c r="AR1432">
        <f t="shared" ca="1" si="364"/>
        <v>0</v>
      </c>
      <c r="AS1432">
        <f t="shared" ca="1" si="365"/>
        <v>0</v>
      </c>
      <c r="AT1432">
        <f t="shared" ca="1" si="366"/>
        <v>0</v>
      </c>
    </row>
    <row r="1433" spans="1:46" hidden="1">
      <c r="A1433">
        <f ca="1">IF(ISNA(A$1), 0, OFFSET(data!$A$1, ROW()-1, A$1-1))</f>
        <v>0</v>
      </c>
      <c r="B1433">
        <f ca="1">IF(ISNA(B$1), 0, OFFSET(data!$A$1, ROW()-1, B$1-1))</f>
        <v>0</v>
      </c>
      <c r="C1433" s="8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0, OFFSET(data!$A$1, ROW()-1, AD$1-1))</f>
        <v>0</v>
      </c>
      <c r="AE1433">
        <f ca="1">IF(ISNA(AE$1), 0, OFFSET(data!$A$1, ROW()-1, AE$1-1))</f>
        <v>0</v>
      </c>
      <c r="AF1433">
        <f ca="1">IF(ISNA(AF$1), 0, OFFSET(data!$A$1, ROW()-1, AF$1-1))</f>
        <v>0</v>
      </c>
      <c r="AG1433">
        <f t="shared" ca="1" si="356"/>
        <v>1900</v>
      </c>
      <c r="AH1433">
        <f t="shared" ca="1" si="357"/>
        <v>1</v>
      </c>
      <c r="AI1433">
        <f t="shared" ca="1" si="358"/>
        <v>0</v>
      </c>
      <c r="AJ1433" t="str">
        <f t="shared" ca="1" si="354"/>
        <v/>
      </c>
      <c r="AK1433" t="str">
        <f t="shared" ca="1" si="359"/>
        <v>00:00</v>
      </c>
      <c r="AL1433" s="4">
        <f t="shared" ca="1" si="355"/>
        <v>0</v>
      </c>
      <c r="AM1433">
        <f t="shared" ca="1" si="353"/>
        <v>0</v>
      </c>
      <c r="AN1433">
        <f t="shared" ca="1" si="360"/>
        <v>0</v>
      </c>
      <c r="AO1433">
        <f t="shared" ca="1" si="361"/>
        <v>0</v>
      </c>
      <c r="AP1433">
        <f t="shared" ca="1" si="362"/>
        <v>0</v>
      </c>
      <c r="AQ1433">
        <f t="shared" ca="1" si="363"/>
        <v>0</v>
      </c>
      <c r="AR1433">
        <f t="shared" ca="1" si="364"/>
        <v>0</v>
      </c>
      <c r="AS1433">
        <f t="shared" ca="1" si="365"/>
        <v>0</v>
      </c>
      <c r="AT1433">
        <f t="shared" ca="1" si="366"/>
        <v>0</v>
      </c>
    </row>
    <row r="1434" spans="1:46" hidden="1">
      <c r="A1434">
        <f ca="1">IF(ISNA(A$1), 0, OFFSET(data!$A$1, ROW()-1, A$1-1))</f>
        <v>0</v>
      </c>
      <c r="B1434">
        <f ca="1">IF(ISNA(B$1), 0, OFFSET(data!$A$1, ROW()-1, B$1-1))</f>
        <v>0</v>
      </c>
      <c r="C1434" s="8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0, OFFSET(data!$A$1, ROW()-1, AD$1-1))</f>
        <v>0</v>
      </c>
      <c r="AE1434">
        <f ca="1">IF(ISNA(AE$1), 0, OFFSET(data!$A$1, ROW()-1, AE$1-1))</f>
        <v>0</v>
      </c>
      <c r="AF1434">
        <f ca="1">IF(ISNA(AF$1), 0, OFFSET(data!$A$1, ROW()-1, AF$1-1))</f>
        <v>0</v>
      </c>
      <c r="AG1434">
        <f t="shared" ca="1" si="356"/>
        <v>1900</v>
      </c>
      <c r="AH1434">
        <f t="shared" ca="1" si="357"/>
        <v>1</v>
      </c>
      <c r="AI1434">
        <f t="shared" ca="1" si="358"/>
        <v>0</v>
      </c>
      <c r="AJ1434" t="str">
        <f t="shared" ca="1" si="354"/>
        <v/>
      </c>
      <c r="AK1434" t="str">
        <f t="shared" ca="1" si="359"/>
        <v>00:00</v>
      </c>
      <c r="AL1434" s="4">
        <f t="shared" ca="1" si="355"/>
        <v>0</v>
      </c>
      <c r="AM1434">
        <f t="shared" ca="1" si="353"/>
        <v>0</v>
      </c>
      <c r="AN1434">
        <f t="shared" ca="1" si="360"/>
        <v>0</v>
      </c>
      <c r="AO1434">
        <f t="shared" ca="1" si="361"/>
        <v>0</v>
      </c>
      <c r="AP1434">
        <f t="shared" ca="1" si="362"/>
        <v>0</v>
      </c>
      <c r="AQ1434">
        <f t="shared" ca="1" si="363"/>
        <v>0</v>
      </c>
      <c r="AR1434">
        <f t="shared" ca="1" si="364"/>
        <v>0</v>
      </c>
      <c r="AS1434">
        <f t="shared" ca="1" si="365"/>
        <v>0</v>
      </c>
      <c r="AT1434">
        <f t="shared" ca="1" si="366"/>
        <v>0</v>
      </c>
    </row>
    <row r="1435" spans="1:46" hidden="1">
      <c r="A1435">
        <f ca="1">IF(ISNA(A$1), 0, OFFSET(data!$A$1, ROW()-1, A$1-1))</f>
        <v>0</v>
      </c>
      <c r="B1435">
        <f ca="1">IF(ISNA(B$1), 0, OFFSET(data!$A$1, ROW()-1, B$1-1))</f>
        <v>0</v>
      </c>
      <c r="C1435" s="8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0, OFFSET(data!$A$1, ROW()-1, AD$1-1))</f>
        <v>0</v>
      </c>
      <c r="AE1435">
        <f ca="1">IF(ISNA(AE$1), 0, OFFSET(data!$A$1, ROW()-1, AE$1-1))</f>
        <v>0</v>
      </c>
      <c r="AF1435">
        <f ca="1">IF(ISNA(AF$1), 0, OFFSET(data!$A$1, ROW()-1, AF$1-1))</f>
        <v>0</v>
      </c>
      <c r="AG1435">
        <f t="shared" ca="1" si="356"/>
        <v>1900</v>
      </c>
      <c r="AH1435">
        <f t="shared" ca="1" si="357"/>
        <v>1</v>
      </c>
      <c r="AI1435">
        <f t="shared" ca="1" si="358"/>
        <v>0</v>
      </c>
      <c r="AJ1435" t="str">
        <f t="shared" ca="1" si="354"/>
        <v/>
      </c>
      <c r="AK1435" t="str">
        <f t="shared" ca="1" si="359"/>
        <v>00:00</v>
      </c>
      <c r="AL1435" s="4">
        <f t="shared" ca="1" si="355"/>
        <v>0</v>
      </c>
      <c r="AM1435">
        <f t="shared" ca="1" si="353"/>
        <v>0</v>
      </c>
      <c r="AN1435">
        <f t="shared" ca="1" si="360"/>
        <v>0</v>
      </c>
      <c r="AO1435">
        <f t="shared" ca="1" si="361"/>
        <v>0</v>
      </c>
      <c r="AP1435">
        <f t="shared" ca="1" si="362"/>
        <v>0</v>
      </c>
      <c r="AQ1435">
        <f t="shared" ca="1" si="363"/>
        <v>0</v>
      </c>
      <c r="AR1435">
        <f t="shared" ca="1" si="364"/>
        <v>0</v>
      </c>
      <c r="AS1435">
        <f t="shared" ca="1" si="365"/>
        <v>0</v>
      </c>
      <c r="AT1435">
        <f t="shared" ca="1" si="366"/>
        <v>0</v>
      </c>
    </row>
    <row r="1436" spans="1:46" hidden="1">
      <c r="A1436">
        <f ca="1">IF(ISNA(A$1), 0, OFFSET(data!$A$1, ROW()-1, A$1-1))</f>
        <v>0</v>
      </c>
      <c r="B1436">
        <f ca="1">IF(ISNA(B$1), 0, OFFSET(data!$A$1, ROW()-1, B$1-1))</f>
        <v>0</v>
      </c>
      <c r="C1436" s="8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0, OFFSET(data!$A$1, ROW()-1, AD$1-1))</f>
        <v>0</v>
      </c>
      <c r="AE1436">
        <f ca="1">IF(ISNA(AE$1), 0, OFFSET(data!$A$1, ROW()-1, AE$1-1))</f>
        <v>0</v>
      </c>
      <c r="AF1436">
        <f ca="1">IF(ISNA(AF$1), 0, OFFSET(data!$A$1, ROW()-1, AF$1-1))</f>
        <v>0</v>
      </c>
      <c r="AG1436">
        <f t="shared" ca="1" si="356"/>
        <v>1900</v>
      </c>
      <c r="AH1436">
        <f t="shared" ca="1" si="357"/>
        <v>1</v>
      </c>
      <c r="AI1436">
        <f t="shared" ca="1" si="358"/>
        <v>0</v>
      </c>
      <c r="AJ1436" t="str">
        <f t="shared" ca="1" si="354"/>
        <v/>
      </c>
      <c r="AK1436" t="str">
        <f t="shared" ca="1" si="359"/>
        <v>00:00</v>
      </c>
      <c r="AL1436" s="4">
        <f t="shared" ca="1" si="355"/>
        <v>0</v>
      </c>
      <c r="AM1436">
        <f t="shared" ca="1" si="353"/>
        <v>0</v>
      </c>
      <c r="AN1436">
        <f t="shared" ca="1" si="360"/>
        <v>0</v>
      </c>
      <c r="AO1436">
        <f t="shared" ca="1" si="361"/>
        <v>0</v>
      </c>
      <c r="AP1436">
        <f t="shared" ca="1" si="362"/>
        <v>0</v>
      </c>
      <c r="AQ1436">
        <f t="shared" ca="1" si="363"/>
        <v>0</v>
      </c>
      <c r="AR1436">
        <f t="shared" ca="1" si="364"/>
        <v>0</v>
      </c>
      <c r="AS1436">
        <f t="shared" ca="1" si="365"/>
        <v>0</v>
      </c>
      <c r="AT1436">
        <f t="shared" ca="1" si="366"/>
        <v>0</v>
      </c>
    </row>
    <row r="1437" spans="1:46" hidden="1">
      <c r="A1437">
        <f ca="1">IF(ISNA(A$1), 0, OFFSET(data!$A$1, ROW()-1, A$1-1))</f>
        <v>0</v>
      </c>
      <c r="B1437">
        <f ca="1">IF(ISNA(B$1), 0, OFFSET(data!$A$1, ROW()-1, B$1-1))</f>
        <v>0</v>
      </c>
      <c r="C1437" s="8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0, OFFSET(data!$A$1, ROW()-1, AD$1-1))</f>
        <v>0</v>
      </c>
      <c r="AE1437">
        <f ca="1">IF(ISNA(AE$1), 0, OFFSET(data!$A$1, ROW()-1, AE$1-1))</f>
        <v>0</v>
      </c>
      <c r="AF1437">
        <f ca="1">IF(ISNA(AF$1), 0, OFFSET(data!$A$1, ROW()-1, AF$1-1))</f>
        <v>0</v>
      </c>
      <c r="AG1437">
        <f t="shared" ca="1" si="356"/>
        <v>1900</v>
      </c>
      <c r="AH1437">
        <f t="shared" ca="1" si="357"/>
        <v>1</v>
      </c>
      <c r="AI1437">
        <f t="shared" ca="1" si="358"/>
        <v>0</v>
      </c>
      <c r="AJ1437" t="str">
        <f t="shared" ca="1" si="354"/>
        <v/>
      </c>
      <c r="AK1437" t="str">
        <f t="shared" ca="1" si="359"/>
        <v>00:00</v>
      </c>
      <c r="AL1437" s="4">
        <f t="shared" ca="1" si="355"/>
        <v>0</v>
      </c>
      <c r="AM1437">
        <f t="shared" ca="1" si="353"/>
        <v>0</v>
      </c>
      <c r="AN1437">
        <f t="shared" ca="1" si="360"/>
        <v>0</v>
      </c>
      <c r="AO1437">
        <f t="shared" ca="1" si="361"/>
        <v>0</v>
      </c>
      <c r="AP1437">
        <f t="shared" ca="1" si="362"/>
        <v>0</v>
      </c>
      <c r="AQ1437">
        <f t="shared" ca="1" si="363"/>
        <v>0</v>
      </c>
      <c r="AR1437">
        <f t="shared" ca="1" si="364"/>
        <v>0</v>
      </c>
      <c r="AS1437">
        <f t="shared" ca="1" si="365"/>
        <v>0</v>
      </c>
      <c r="AT1437">
        <f t="shared" ca="1" si="366"/>
        <v>0</v>
      </c>
    </row>
    <row r="1438" spans="1:46" hidden="1">
      <c r="A1438">
        <f ca="1">IF(ISNA(A$1), 0, OFFSET(data!$A$1, ROW()-1, A$1-1))</f>
        <v>0</v>
      </c>
      <c r="B1438">
        <f ca="1">IF(ISNA(B$1), 0, OFFSET(data!$A$1, ROW()-1, B$1-1))</f>
        <v>0</v>
      </c>
      <c r="C1438" s="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0, OFFSET(data!$A$1, ROW()-1, AD$1-1))</f>
        <v>0</v>
      </c>
      <c r="AE1438">
        <f ca="1">IF(ISNA(AE$1), 0, OFFSET(data!$A$1, ROW()-1, AE$1-1))</f>
        <v>0</v>
      </c>
      <c r="AF1438">
        <f ca="1">IF(ISNA(AF$1), 0, OFFSET(data!$A$1, ROW()-1, AF$1-1))</f>
        <v>0</v>
      </c>
      <c r="AG1438">
        <f t="shared" ca="1" si="356"/>
        <v>1900</v>
      </c>
      <c r="AH1438">
        <f t="shared" ca="1" si="357"/>
        <v>1</v>
      </c>
      <c r="AI1438">
        <f t="shared" ca="1" si="358"/>
        <v>0</v>
      </c>
      <c r="AJ1438" t="str">
        <f t="shared" ca="1" si="354"/>
        <v/>
      </c>
      <c r="AK1438" t="str">
        <f t="shared" ca="1" si="359"/>
        <v>00:00</v>
      </c>
      <c r="AL1438" s="4">
        <f t="shared" ca="1" si="355"/>
        <v>0</v>
      </c>
      <c r="AM1438">
        <f t="shared" ca="1" si="353"/>
        <v>0</v>
      </c>
      <c r="AN1438">
        <f t="shared" ca="1" si="360"/>
        <v>0</v>
      </c>
      <c r="AO1438">
        <f t="shared" ca="1" si="361"/>
        <v>0</v>
      </c>
      <c r="AP1438">
        <f t="shared" ca="1" si="362"/>
        <v>0</v>
      </c>
      <c r="AQ1438">
        <f t="shared" ca="1" si="363"/>
        <v>0</v>
      </c>
      <c r="AR1438">
        <f t="shared" ca="1" si="364"/>
        <v>0</v>
      </c>
      <c r="AS1438">
        <f t="shared" ca="1" si="365"/>
        <v>0</v>
      </c>
      <c r="AT1438">
        <f t="shared" ca="1" si="366"/>
        <v>0</v>
      </c>
    </row>
    <row r="1439" spans="1:46" hidden="1">
      <c r="A1439">
        <f ca="1">IF(ISNA(A$1), 0, OFFSET(data!$A$1, ROW()-1, A$1-1))</f>
        <v>0</v>
      </c>
      <c r="B1439">
        <f ca="1">IF(ISNA(B$1), 0, OFFSET(data!$A$1, ROW()-1, B$1-1))</f>
        <v>0</v>
      </c>
      <c r="C1439" s="8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0, OFFSET(data!$A$1, ROW()-1, AD$1-1))</f>
        <v>0</v>
      </c>
      <c r="AE1439">
        <f ca="1">IF(ISNA(AE$1), 0, OFFSET(data!$A$1, ROW()-1, AE$1-1))</f>
        <v>0</v>
      </c>
      <c r="AF1439">
        <f ca="1">IF(ISNA(AF$1), 0, OFFSET(data!$A$1, ROW()-1, AF$1-1))</f>
        <v>0</v>
      </c>
      <c r="AG1439">
        <f t="shared" ca="1" si="356"/>
        <v>1900</v>
      </c>
      <c r="AH1439">
        <f t="shared" ca="1" si="357"/>
        <v>1</v>
      </c>
      <c r="AI1439">
        <f t="shared" ca="1" si="358"/>
        <v>0</v>
      </c>
      <c r="AJ1439" t="str">
        <f t="shared" ca="1" si="354"/>
        <v/>
      </c>
      <c r="AK1439" t="str">
        <f t="shared" ca="1" si="359"/>
        <v>00:00</v>
      </c>
      <c r="AL1439" s="4">
        <f t="shared" ca="1" si="355"/>
        <v>0</v>
      </c>
      <c r="AM1439">
        <f t="shared" ca="1" si="353"/>
        <v>0</v>
      </c>
      <c r="AN1439">
        <f t="shared" ca="1" si="360"/>
        <v>0</v>
      </c>
      <c r="AO1439">
        <f t="shared" ca="1" si="361"/>
        <v>0</v>
      </c>
      <c r="AP1439">
        <f t="shared" ca="1" si="362"/>
        <v>0</v>
      </c>
      <c r="AQ1439">
        <f t="shared" ca="1" si="363"/>
        <v>0</v>
      </c>
      <c r="AR1439">
        <f t="shared" ca="1" si="364"/>
        <v>0</v>
      </c>
      <c r="AS1439">
        <f t="shared" ca="1" si="365"/>
        <v>0</v>
      </c>
      <c r="AT1439">
        <f t="shared" ca="1" si="366"/>
        <v>0</v>
      </c>
    </row>
    <row r="1440" spans="1:46" hidden="1">
      <c r="A1440">
        <f ca="1">IF(ISNA(A$1), 0, OFFSET(data!$A$1, ROW()-1, A$1-1))</f>
        <v>0</v>
      </c>
      <c r="B1440">
        <f ca="1">IF(ISNA(B$1), 0, OFFSET(data!$A$1, ROW()-1, B$1-1))</f>
        <v>0</v>
      </c>
      <c r="C1440" s="8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0, OFFSET(data!$A$1, ROW()-1, AD$1-1))</f>
        <v>0</v>
      </c>
      <c r="AE1440">
        <f ca="1">IF(ISNA(AE$1), 0, OFFSET(data!$A$1, ROW()-1, AE$1-1))</f>
        <v>0</v>
      </c>
      <c r="AF1440">
        <f ca="1">IF(ISNA(AF$1), 0, OFFSET(data!$A$1, ROW()-1, AF$1-1))</f>
        <v>0</v>
      </c>
      <c r="AG1440">
        <f t="shared" ca="1" si="356"/>
        <v>1900</v>
      </c>
      <c r="AH1440">
        <f t="shared" ca="1" si="357"/>
        <v>1</v>
      </c>
      <c r="AI1440">
        <f t="shared" ca="1" si="358"/>
        <v>0</v>
      </c>
      <c r="AJ1440" t="str">
        <f t="shared" ca="1" si="354"/>
        <v/>
      </c>
      <c r="AK1440" t="str">
        <f t="shared" ca="1" si="359"/>
        <v>00:00</v>
      </c>
      <c r="AL1440" s="4">
        <f t="shared" ca="1" si="355"/>
        <v>0</v>
      </c>
      <c r="AM1440">
        <f t="shared" ca="1" si="353"/>
        <v>0</v>
      </c>
      <c r="AN1440">
        <f t="shared" ca="1" si="360"/>
        <v>0</v>
      </c>
      <c r="AO1440">
        <f t="shared" ca="1" si="361"/>
        <v>0</v>
      </c>
      <c r="AP1440">
        <f t="shared" ca="1" si="362"/>
        <v>0</v>
      </c>
      <c r="AQ1440">
        <f t="shared" ca="1" si="363"/>
        <v>0</v>
      </c>
      <c r="AR1440">
        <f t="shared" ca="1" si="364"/>
        <v>0</v>
      </c>
      <c r="AS1440">
        <f t="shared" ca="1" si="365"/>
        <v>0</v>
      </c>
      <c r="AT1440">
        <f t="shared" ca="1" si="366"/>
        <v>0</v>
      </c>
    </row>
    <row r="1441" spans="1:46" hidden="1">
      <c r="A1441">
        <f ca="1">IF(ISNA(A$1), 0, OFFSET(data!$A$1, ROW()-1, A$1-1))</f>
        <v>0</v>
      </c>
      <c r="B1441">
        <f ca="1">IF(ISNA(B$1), 0, OFFSET(data!$A$1, ROW()-1, B$1-1))</f>
        <v>0</v>
      </c>
      <c r="C1441" s="8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0, OFFSET(data!$A$1, ROW()-1, AD$1-1))</f>
        <v>0</v>
      </c>
      <c r="AE1441">
        <f ca="1">IF(ISNA(AE$1), 0, OFFSET(data!$A$1, ROW()-1, AE$1-1))</f>
        <v>0</v>
      </c>
      <c r="AF1441">
        <f ca="1">IF(ISNA(AF$1), 0, OFFSET(data!$A$1, ROW()-1, AF$1-1))</f>
        <v>0</v>
      </c>
      <c r="AG1441">
        <f t="shared" ca="1" si="356"/>
        <v>1900</v>
      </c>
      <c r="AH1441">
        <f t="shared" ca="1" si="357"/>
        <v>1</v>
      </c>
      <c r="AI1441">
        <f t="shared" ca="1" si="358"/>
        <v>0</v>
      </c>
      <c r="AJ1441" t="str">
        <f t="shared" ca="1" si="354"/>
        <v/>
      </c>
      <c r="AK1441" t="str">
        <f t="shared" ca="1" si="359"/>
        <v>00:00</v>
      </c>
      <c r="AL1441" s="4">
        <f t="shared" ca="1" si="355"/>
        <v>0</v>
      </c>
      <c r="AM1441">
        <f t="shared" ca="1" si="353"/>
        <v>0</v>
      </c>
      <c r="AN1441">
        <f t="shared" ca="1" si="360"/>
        <v>0</v>
      </c>
      <c r="AO1441">
        <f t="shared" ca="1" si="361"/>
        <v>0</v>
      </c>
      <c r="AP1441">
        <f t="shared" ca="1" si="362"/>
        <v>0</v>
      </c>
      <c r="AQ1441">
        <f t="shared" ca="1" si="363"/>
        <v>0</v>
      </c>
      <c r="AR1441">
        <f t="shared" ca="1" si="364"/>
        <v>0</v>
      </c>
      <c r="AS1441">
        <f t="shared" ca="1" si="365"/>
        <v>0</v>
      </c>
      <c r="AT1441">
        <f t="shared" ca="1" si="366"/>
        <v>0</v>
      </c>
    </row>
    <row r="1442" spans="1:46" hidden="1">
      <c r="A1442">
        <f ca="1">IF(ISNA(A$1), 0, OFFSET(data!$A$1, ROW()-1, A$1-1))</f>
        <v>0</v>
      </c>
      <c r="B1442">
        <f ca="1">IF(ISNA(B$1), 0, OFFSET(data!$A$1, ROW()-1, B$1-1))</f>
        <v>0</v>
      </c>
      <c r="C1442" s="8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0, OFFSET(data!$A$1, ROW()-1, AD$1-1))</f>
        <v>0</v>
      </c>
      <c r="AE1442">
        <f ca="1">IF(ISNA(AE$1), 0, OFFSET(data!$A$1, ROW()-1, AE$1-1))</f>
        <v>0</v>
      </c>
      <c r="AF1442">
        <f ca="1">IF(ISNA(AF$1), 0, OFFSET(data!$A$1, ROW()-1, AF$1-1))</f>
        <v>0</v>
      </c>
      <c r="AG1442">
        <f t="shared" ca="1" si="356"/>
        <v>1900</v>
      </c>
      <c r="AH1442">
        <f t="shared" ca="1" si="357"/>
        <v>1</v>
      </c>
      <c r="AI1442">
        <f t="shared" ca="1" si="358"/>
        <v>0</v>
      </c>
      <c r="AJ1442" t="str">
        <f t="shared" ca="1" si="354"/>
        <v/>
      </c>
      <c r="AK1442" t="str">
        <f t="shared" ca="1" si="359"/>
        <v>00:00</v>
      </c>
      <c r="AL1442" s="4">
        <f t="shared" ca="1" si="355"/>
        <v>0</v>
      </c>
      <c r="AM1442">
        <f t="shared" ca="1" si="353"/>
        <v>0</v>
      </c>
      <c r="AN1442">
        <f t="shared" ca="1" si="360"/>
        <v>0</v>
      </c>
      <c r="AO1442">
        <f t="shared" ca="1" si="361"/>
        <v>0</v>
      </c>
      <c r="AP1442">
        <f t="shared" ca="1" si="362"/>
        <v>0</v>
      </c>
      <c r="AQ1442">
        <f t="shared" ca="1" si="363"/>
        <v>0</v>
      </c>
      <c r="AR1442">
        <f t="shared" ca="1" si="364"/>
        <v>0</v>
      </c>
      <c r="AS1442">
        <f t="shared" ca="1" si="365"/>
        <v>0</v>
      </c>
      <c r="AT1442">
        <f t="shared" ca="1" si="366"/>
        <v>0</v>
      </c>
    </row>
    <row r="1443" spans="1:46" hidden="1">
      <c r="A1443">
        <f ca="1">IF(ISNA(A$1), 0, OFFSET(data!$A$1, ROW()-1, A$1-1))</f>
        <v>0</v>
      </c>
      <c r="B1443">
        <f ca="1">IF(ISNA(B$1), 0, OFFSET(data!$A$1, ROW()-1, B$1-1))</f>
        <v>0</v>
      </c>
      <c r="C1443" s="8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0, OFFSET(data!$A$1, ROW()-1, AD$1-1))</f>
        <v>0</v>
      </c>
      <c r="AE1443">
        <f ca="1">IF(ISNA(AE$1), 0, OFFSET(data!$A$1, ROW()-1, AE$1-1))</f>
        <v>0</v>
      </c>
      <c r="AF1443">
        <f ca="1">IF(ISNA(AF$1), 0, OFFSET(data!$A$1, ROW()-1, AF$1-1))</f>
        <v>0</v>
      </c>
      <c r="AG1443">
        <f t="shared" ca="1" si="356"/>
        <v>1900</v>
      </c>
      <c r="AH1443">
        <f t="shared" ca="1" si="357"/>
        <v>1</v>
      </c>
      <c r="AI1443">
        <f t="shared" ca="1" si="358"/>
        <v>0</v>
      </c>
      <c r="AJ1443" t="str">
        <f t="shared" ca="1" si="354"/>
        <v/>
      </c>
      <c r="AK1443" t="str">
        <f t="shared" ca="1" si="359"/>
        <v>00:00</v>
      </c>
      <c r="AL1443" s="4">
        <f t="shared" ca="1" si="355"/>
        <v>0</v>
      </c>
      <c r="AM1443">
        <f t="shared" ca="1" si="353"/>
        <v>0</v>
      </c>
      <c r="AN1443">
        <f t="shared" ca="1" si="360"/>
        <v>0</v>
      </c>
      <c r="AO1443">
        <f t="shared" ca="1" si="361"/>
        <v>0</v>
      </c>
      <c r="AP1443">
        <f t="shared" ca="1" si="362"/>
        <v>0</v>
      </c>
      <c r="AQ1443">
        <f t="shared" ca="1" si="363"/>
        <v>0</v>
      </c>
      <c r="AR1443">
        <f t="shared" ca="1" si="364"/>
        <v>0</v>
      </c>
      <c r="AS1443">
        <f t="shared" ca="1" si="365"/>
        <v>0</v>
      </c>
      <c r="AT1443">
        <f t="shared" ca="1" si="366"/>
        <v>0</v>
      </c>
    </row>
    <row r="1444" spans="1:46" hidden="1">
      <c r="A1444">
        <f ca="1">IF(ISNA(A$1), 0, OFFSET(data!$A$1, ROW()-1, A$1-1))</f>
        <v>0</v>
      </c>
      <c r="B1444">
        <f ca="1">IF(ISNA(B$1), 0, OFFSET(data!$A$1, ROW()-1, B$1-1))</f>
        <v>0</v>
      </c>
      <c r="C1444" s="8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0, OFFSET(data!$A$1, ROW()-1, AD$1-1))</f>
        <v>0</v>
      </c>
      <c r="AE1444">
        <f ca="1">IF(ISNA(AE$1), 0, OFFSET(data!$A$1, ROW()-1, AE$1-1))</f>
        <v>0</v>
      </c>
      <c r="AF1444">
        <f ca="1">IF(ISNA(AF$1), 0, OFFSET(data!$A$1, ROW()-1, AF$1-1))</f>
        <v>0</v>
      </c>
      <c r="AG1444">
        <f t="shared" ca="1" si="356"/>
        <v>1900</v>
      </c>
      <c r="AH1444">
        <f t="shared" ca="1" si="357"/>
        <v>1</v>
      </c>
      <c r="AI1444">
        <f t="shared" ca="1" si="358"/>
        <v>0</v>
      </c>
      <c r="AJ1444" t="str">
        <f t="shared" ca="1" si="354"/>
        <v/>
      </c>
      <c r="AK1444" t="str">
        <f t="shared" ca="1" si="359"/>
        <v>00:00</v>
      </c>
      <c r="AL1444" s="4">
        <f t="shared" ca="1" si="355"/>
        <v>0</v>
      </c>
      <c r="AM1444">
        <f t="shared" ca="1" si="353"/>
        <v>0</v>
      </c>
      <c r="AN1444">
        <f t="shared" ca="1" si="360"/>
        <v>0</v>
      </c>
      <c r="AO1444">
        <f t="shared" ca="1" si="361"/>
        <v>0</v>
      </c>
      <c r="AP1444">
        <f t="shared" ca="1" si="362"/>
        <v>0</v>
      </c>
      <c r="AQ1444">
        <f t="shared" ca="1" si="363"/>
        <v>0</v>
      </c>
      <c r="AR1444">
        <f t="shared" ca="1" si="364"/>
        <v>0</v>
      </c>
      <c r="AS1444">
        <f t="shared" ca="1" si="365"/>
        <v>0</v>
      </c>
      <c r="AT1444">
        <f t="shared" ca="1" si="366"/>
        <v>0</v>
      </c>
    </row>
    <row r="1445" spans="1:46" hidden="1">
      <c r="A1445">
        <f ca="1">IF(ISNA(A$1), 0, OFFSET(data!$A$1, ROW()-1, A$1-1))</f>
        <v>0</v>
      </c>
      <c r="B1445">
        <f ca="1">IF(ISNA(B$1), 0, OFFSET(data!$A$1, ROW()-1, B$1-1))</f>
        <v>0</v>
      </c>
      <c r="C1445" s="8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0, OFFSET(data!$A$1, ROW()-1, AD$1-1))</f>
        <v>0</v>
      </c>
      <c r="AE1445">
        <f ca="1">IF(ISNA(AE$1), 0, OFFSET(data!$A$1, ROW()-1, AE$1-1))</f>
        <v>0</v>
      </c>
      <c r="AF1445">
        <f ca="1">IF(ISNA(AF$1), 0, OFFSET(data!$A$1, ROW()-1, AF$1-1))</f>
        <v>0</v>
      </c>
      <c r="AG1445">
        <f t="shared" ca="1" si="356"/>
        <v>1900</v>
      </c>
      <c r="AH1445">
        <f t="shared" ca="1" si="357"/>
        <v>1</v>
      </c>
      <c r="AI1445">
        <f t="shared" ca="1" si="358"/>
        <v>0</v>
      </c>
      <c r="AJ1445" t="str">
        <f t="shared" ca="1" si="354"/>
        <v/>
      </c>
      <c r="AK1445" t="str">
        <f t="shared" ca="1" si="359"/>
        <v>00:00</v>
      </c>
      <c r="AL1445" s="4">
        <f t="shared" ca="1" si="355"/>
        <v>0</v>
      </c>
      <c r="AM1445">
        <f t="shared" ca="1" si="353"/>
        <v>0</v>
      </c>
      <c r="AN1445">
        <f t="shared" ca="1" si="360"/>
        <v>0</v>
      </c>
      <c r="AO1445">
        <f t="shared" ca="1" si="361"/>
        <v>0</v>
      </c>
      <c r="AP1445">
        <f t="shared" ca="1" si="362"/>
        <v>0</v>
      </c>
      <c r="AQ1445">
        <f t="shared" ca="1" si="363"/>
        <v>0</v>
      </c>
      <c r="AR1445">
        <f t="shared" ca="1" si="364"/>
        <v>0</v>
      </c>
      <c r="AS1445">
        <f t="shared" ca="1" si="365"/>
        <v>0</v>
      </c>
      <c r="AT1445">
        <f t="shared" ca="1" si="366"/>
        <v>0</v>
      </c>
    </row>
    <row r="1446" spans="1:46" hidden="1">
      <c r="A1446">
        <f ca="1">IF(ISNA(A$1), 0, OFFSET(data!$A$1, ROW()-1, A$1-1))</f>
        <v>0</v>
      </c>
      <c r="B1446">
        <f ca="1">IF(ISNA(B$1), 0, OFFSET(data!$A$1, ROW()-1, B$1-1))</f>
        <v>0</v>
      </c>
      <c r="C1446" s="8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0, OFFSET(data!$A$1, ROW()-1, AD$1-1))</f>
        <v>0</v>
      </c>
      <c r="AE1446">
        <f ca="1">IF(ISNA(AE$1), 0, OFFSET(data!$A$1, ROW()-1, AE$1-1))</f>
        <v>0</v>
      </c>
      <c r="AF1446">
        <f ca="1">IF(ISNA(AF$1), 0, OFFSET(data!$A$1, ROW()-1, AF$1-1))</f>
        <v>0</v>
      </c>
      <c r="AG1446">
        <f t="shared" ca="1" si="356"/>
        <v>1900</v>
      </c>
      <c r="AH1446">
        <f t="shared" ca="1" si="357"/>
        <v>1</v>
      </c>
      <c r="AI1446">
        <f t="shared" ca="1" si="358"/>
        <v>0</v>
      </c>
      <c r="AJ1446" t="str">
        <f t="shared" ca="1" si="354"/>
        <v/>
      </c>
      <c r="AK1446" t="str">
        <f t="shared" ca="1" si="359"/>
        <v>00:00</v>
      </c>
      <c r="AL1446" s="4">
        <f t="shared" ca="1" si="355"/>
        <v>0</v>
      </c>
      <c r="AM1446">
        <f t="shared" ca="1" si="353"/>
        <v>0</v>
      </c>
      <c r="AN1446">
        <f t="shared" ca="1" si="360"/>
        <v>0</v>
      </c>
      <c r="AO1446">
        <f t="shared" ca="1" si="361"/>
        <v>0</v>
      </c>
      <c r="AP1446">
        <f t="shared" ca="1" si="362"/>
        <v>0</v>
      </c>
      <c r="AQ1446">
        <f t="shared" ca="1" si="363"/>
        <v>0</v>
      </c>
      <c r="AR1446">
        <f t="shared" ca="1" si="364"/>
        <v>0</v>
      </c>
      <c r="AS1446">
        <f t="shared" ca="1" si="365"/>
        <v>0</v>
      </c>
      <c r="AT1446">
        <f t="shared" ca="1" si="366"/>
        <v>0</v>
      </c>
    </row>
    <row r="1447" spans="1:46" hidden="1">
      <c r="A1447">
        <f ca="1">IF(ISNA(A$1), 0, OFFSET(data!$A$1, ROW()-1, A$1-1))</f>
        <v>0</v>
      </c>
      <c r="B1447">
        <f ca="1">IF(ISNA(B$1), 0, OFFSET(data!$A$1, ROW()-1, B$1-1))</f>
        <v>0</v>
      </c>
      <c r="C1447" s="8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0, OFFSET(data!$A$1, ROW()-1, AD$1-1))</f>
        <v>0</v>
      </c>
      <c r="AE1447">
        <f ca="1">IF(ISNA(AE$1), 0, OFFSET(data!$A$1, ROW()-1, AE$1-1))</f>
        <v>0</v>
      </c>
      <c r="AF1447">
        <f ca="1">IF(ISNA(AF$1), 0, OFFSET(data!$A$1, ROW()-1, AF$1-1))</f>
        <v>0</v>
      </c>
      <c r="AG1447">
        <f t="shared" ca="1" si="356"/>
        <v>1900</v>
      </c>
      <c r="AH1447">
        <f t="shared" ca="1" si="357"/>
        <v>1</v>
      </c>
      <c r="AI1447">
        <f t="shared" ca="1" si="358"/>
        <v>0</v>
      </c>
      <c r="AJ1447" t="str">
        <f t="shared" ca="1" si="354"/>
        <v/>
      </c>
      <c r="AK1447" t="str">
        <f t="shared" ca="1" si="359"/>
        <v>00:00</v>
      </c>
      <c r="AL1447" s="4">
        <f t="shared" ca="1" si="355"/>
        <v>0</v>
      </c>
      <c r="AM1447">
        <f t="shared" ca="1" si="353"/>
        <v>0</v>
      </c>
      <c r="AN1447">
        <f t="shared" ca="1" si="360"/>
        <v>0</v>
      </c>
      <c r="AO1447">
        <f t="shared" ca="1" si="361"/>
        <v>0</v>
      </c>
      <c r="AP1447">
        <f t="shared" ca="1" si="362"/>
        <v>0</v>
      </c>
      <c r="AQ1447">
        <f t="shared" ca="1" si="363"/>
        <v>0</v>
      </c>
      <c r="AR1447">
        <f t="shared" ca="1" si="364"/>
        <v>0</v>
      </c>
      <c r="AS1447">
        <f t="shared" ca="1" si="365"/>
        <v>0</v>
      </c>
      <c r="AT1447">
        <f t="shared" ca="1" si="366"/>
        <v>0</v>
      </c>
    </row>
    <row r="1448" spans="1:46" hidden="1">
      <c r="A1448">
        <f ca="1">IF(ISNA(A$1), 0, OFFSET(data!$A$1, ROW()-1, A$1-1))</f>
        <v>0</v>
      </c>
      <c r="B1448">
        <f ca="1">IF(ISNA(B$1), 0, OFFSET(data!$A$1, ROW()-1, B$1-1))</f>
        <v>0</v>
      </c>
      <c r="C1448" s="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0, OFFSET(data!$A$1, ROW()-1, AD$1-1))</f>
        <v>0</v>
      </c>
      <c r="AE1448">
        <f ca="1">IF(ISNA(AE$1), 0, OFFSET(data!$A$1, ROW()-1, AE$1-1))</f>
        <v>0</v>
      </c>
      <c r="AF1448">
        <f ca="1">IF(ISNA(AF$1), 0, OFFSET(data!$A$1, ROW()-1, AF$1-1))</f>
        <v>0</v>
      </c>
      <c r="AG1448">
        <f t="shared" ca="1" si="356"/>
        <v>1900</v>
      </c>
      <c r="AH1448">
        <f t="shared" ca="1" si="357"/>
        <v>1</v>
      </c>
      <c r="AI1448">
        <f t="shared" ca="1" si="358"/>
        <v>0</v>
      </c>
      <c r="AJ1448" t="str">
        <f t="shared" ca="1" si="354"/>
        <v/>
      </c>
      <c r="AK1448" t="str">
        <f t="shared" ca="1" si="359"/>
        <v>00:00</v>
      </c>
      <c r="AL1448" s="4">
        <f t="shared" ca="1" si="355"/>
        <v>0</v>
      </c>
      <c r="AM1448">
        <f t="shared" ca="1" si="353"/>
        <v>0</v>
      </c>
      <c r="AN1448">
        <f t="shared" ca="1" si="360"/>
        <v>0</v>
      </c>
      <c r="AO1448">
        <f t="shared" ca="1" si="361"/>
        <v>0</v>
      </c>
      <c r="AP1448">
        <f t="shared" ca="1" si="362"/>
        <v>0</v>
      </c>
      <c r="AQ1448">
        <f t="shared" ca="1" si="363"/>
        <v>0</v>
      </c>
      <c r="AR1448">
        <f t="shared" ca="1" si="364"/>
        <v>0</v>
      </c>
      <c r="AS1448">
        <f t="shared" ca="1" si="365"/>
        <v>0</v>
      </c>
      <c r="AT1448">
        <f t="shared" ca="1" si="366"/>
        <v>0</v>
      </c>
    </row>
    <row r="1449" spans="1:46" hidden="1">
      <c r="A1449">
        <f ca="1">IF(ISNA(A$1), 0, OFFSET(data!$A$1, ROW()-1, A$1-1))</f>
        <v>0</v>
      </c>
      <c r="B1449">
        <f ca="1">IF(ISNA(B$1), 0, OFFSET(data!$A$1, ROW()-1, B$1-1))</f>
        <v>0</v>
      </c>
      <c r="C1449" s="8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0, OFFSET(data!$A$1, ROW()-1, AD$1-1))</f>
        <v>0</v>
      </c>
      <c r="AE1449">
        <f ca="1">IF(ISNA(AE$1), 0, OFFSET(data!$A$1, ROW()-1, AE$1-1))</f>
        <v>0</v>
      </c>
      <c r="AF1449">
        <f ca="1">IF(ISNA(AF$1), 0, OFFSET(data!$A$1, ROW()-1, AF$1-1))</f>
        <v>0</v>
      </c>
      <c r="AG1449">
        <f t="shared" ca="1" si="356"/>
        <v>1900</v>
      </c>
      <c r="AH1449">
        <f t="shared" ca="1" si="357"/>
        <v>1</v>
      </c>
      <c r="AI1449">
        <f t="shared" ca="1" si="358"/>
        <v>0</v>
      </c>
      <c r="AJ1449" t="str">
        <f t="shared" ca="1" si="354"/>
        <v/>
      </c>
      <c r="AK1449" t="str">
        <f t="shared" ca="1" si="359"/>
        <v>00:00</v>
      </c>
      <c r="AL1449" s="4">
        <f t="shared" ca="1" si="355"/>
        <v>0</v>
      </c>
      <c r="AM1449">
        <f t="shared" ca="1" si="353"/>
        <v>0</v>
      </c>
      <c r="AN1449">
        <f t="shared" ca="1" si="360"/>
        <v>0</v>
      </c>
      <c r="AO1449">
        <f t="shared" ca="1" si="361"/>
        <v>0</v>
      </c>
      <c r="AP1449">
        <f t="shared" ca="1" si="362"/>
        <v>0</v>
      </c>
      <c r="AQ1449">
        <f t="shared" ca="1" si="363"/>
        <v>0</v>
      </c>
      <c r="AR1449">
        <f t="shared" ca="1" si="364"/>
        <v>0</v>
      </c>
      <c r="AS1449">
        <f t="shared" ca="1" si="365"/>
        <v>0</v>
      </c>
      <c r="AT1449">
        <f t="shared" ca="1" si="366"/>
        <v>0</v>
      </c>
    </row>
    <row r="1450" spans="1:46" hidden="1">
      <c r="A1450">
        <f ca="1">IF(ISNA(A$1), 0, OFFSET(data!$A$1, ROW()-1, A$1-1))</f>
        <v>0</v>
      </c>
      <c r="B1450">
        <f ca="1">IF(ISNA(B$1), 0, OFFSET(data!$A$1, ROW()-1, B$1-1))</f>
        <v>0</v>
      </c>
      <c r="C1450" s="8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0, OFFSET(data!$A$1, ROW()-1, AD$1-1))</f>
        <v>0</v>
      </c>
      <c r="AE1450">
        <f ca="1">IF(ISNA(AE$1), 0, OFFSET(data!$A$1, ROW()-1, AE$1-1))</f>
        <v>0</v>
      </c>
      <c r="AF1450">
        <f ca="1">IF(ISNA(AF$1), 0, OFFSET(data!$A$1, ROW()-1, AF$1-1))</f>
        <v>0</v>
      </c>
      <c r="AG1450">
        <f t="shared" ca="1" si="356"/>
        <v>1900</v>
      </c>
      <c r="AH1450">
        <f t="shared" ca="1" si="357"/>
        <v>1</v>
      </c>
      <c r="AI1450">
        <f t="shared" ca="1" si="358"/>
        <v>0</v>
      </c>
      <c r="AJ1450" t="str">
        <f t="shared" ca="1" si="354"/>
        <v/>
      </c>
      <c r="AK1450" t="str">
        <f t="shared" ca="1" si="359"/>
        <v>00:00</v>
      </c>
      <c r="AL1450" s="4">
        <f t="shared" ca="1" si="355"/>
        <v>0</v>
      </c>
      <c r="AM1450">
        <f t="shared" ca="1" si="353"/>
        <v>0</v>
      </c>
      <c r="AN1450">
        <f t="shared" ca="1" si="360"/>
        <v>0</v>
      </c>
      <c r="AO1450">
        <f t="shared" ca="1" si="361"/>
        <v>0</v>
      </c>
      <c r="AP1450">
        <f t="shared" ca="1" si="362"/>
        <v>0</v>
      </c>
      <c r="AQ1450">
        <f t="shared" ca="1" si="363"/>
        <v>0</v>
      </c>
      <c r="AR1450">
        <f t="shared" ca="1" si="364"/>
        <v>0</v>
      </c>
      <c r="AS1450">
        <f t="shared" ca="1" si="365"/>
        <v>0</v>
      </c>
      <c r="AT1450">
        <f t="shared" ca="1" si="366"/>
        <v>0</v>
      </c>
    </row>
    <row r="1451" spans="1:46" hidden="1">
      <c r="A1451">
        <f ca="1">IF(ISNA(A$1), 0, OFFSET(data!$A$1, ROW()-1, A$1-1))</f>
        <v>0</v>
      </c>
      <c r="B1451">
        <f ca="1">IF(ISNA(B$1), 0, OFFSET(data!$A$1, ROW()-1, B$1-1))</f>
        <v>0</v>
      </c>
      <c r="C1451" s="8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0, OFFSET(data!$A$1, ROW()-1, AD$1-1))</f>
        <v>0</v>
      </c>
      <c r="AE1451">
        <f ca="1">IF(ISNA(AE$1), 0, OFFSET(data!$A$1, ROW()-1, AE$1-1))</f>
        <v>0</v>
      </c>
      <c r="AF1451">
        <f ca="1">IF(ISNA(AF$1), 0, OFFSET(data!$A$1, ROW()-1, AF$1-1))</f>
        <v>0</v>
      </c>
      <c r="AG1451">
        <f t="shared" ca="1" si="356"/>
        <v>1900</v>
      </c>
      <c r="AH1451">
        <f t="shared" ca="1" si="357"/>
        <v>1</v>
      </c>
      <c r="AI1451">
        <f t="shared" ca="1" si="358"/>
        <v>0</v>
      </c>
      <c r="AJ1451" t="str">
        <f t="shared" ca="1" si="354"/>
        <v/>
      </c>
      <c r="AK1451" t="str">
        <f t="shared" ca="1" si="359"/>
        <v>00:00</v>
      </c>
      <c r="AL1451" s="4">
        <f t="shared" ca="1" si="355"/>
        <v>0</v>
      </c>
      <c r="AM1451">
        <f t="shared" ca="1" si="353"/>
        <v>0</v>
      </c>
      <c r="AN1451">
        <f t="shared" ca="1" si="360"/>
        <v>0</v>
      </c>
      <c r="AO1451">
        <f t="shared" ca="1" si="361"/>
        <v>0</v>
      </c>
      <c r="AP1451">
        <f t="shared" ca="1" si="362"/>
        <v>0</v>
      </c>
      <c r="AQ1451">
        <f t="shared" ca="1" si="363"/>
        <v>0</v>
      </c>
      <c r="AR1451">
        <f t="shared" ca="1" si="364"/>
        <v>0</v>
      </c>
      <c r="AS1451">
        <f t="shared" ca="1" si="365"/>
        <v>0</v>
      </c>
      <c r="AT1451">
        <f t="shared" ca="1" si="366"/>
        <v>0</v>
      </c>
    </row>
    <row r="1452" spans="1:46" hidden="1">
      <c r="A1452">
        <f ca="1">IF(ISNA(A$1), 0, OFFSET(data!$A$1, ROW()-1, A$1-1))</f>
        <v>0</v>
      </c>
      <c r="B1452">
        <f ca="1">IF(ISNA(B$1), 0, OFFSET(data!$A$1, ROW()-1, B$1-1))</f>
        <v>0</v>
      </c>
      <c r="C1452" s="8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0, OFFSET(data!$A$1, ROW()-1, AD$1-1))</f>
        <v>0</v>
      </c>
      <c r="AE1452">
        <f ca="1">IF(ISNA(AE$1), 0, OFFSET(data!$A$1, ROW()-1, AE$1-1))</f>
        <v>0</v>
      </c>
      <c r="AF1452">
        <f ca="1">IF(ISNA(AF$1), 0, OFFSET(data!$A$1, ROW()-1, AF$1-1))</f>
        <v>0</v>
      </c>
      <c r="AG1452">
        <f t="shared" ca="1" si="356"/>
        <v>1900</v>
      </c>
      <c r="AH1452">
        <f t="shared" ca="1" si="357"/>
        <v>1</v>
      </c>
      <c r="AI1452">
        <f t="shared" ca="1" si="358"/>
        <v>0</v>
      </c>
      <c r="AJ1452" t="str">
        <f t="shared" ca="1" si="354"/>
        <v/>
      </c>
      <c r="AK1452" t="str">
        <f t="shared" ca="1" si="359"/>
        <v>00:00</v>
      </c>
      <c r="AL1452" s="4">
        <f t="shared" ca="1" si="355"/>
        <v>0</v>
      </c>
      <c r="AM1452">
        <f t="shared" ca="1" si="353"/>
        <v>0</v>
      </c>
      <c r="AN1452">
        <f t="shared" ca="1" si="360"/>
        <v>0</v>
      </c>
      <c r="AO1452">
        <f t="shared" ca="1" si="361"/>
        <v>0</v>
      </c>
      <c r="AP1452">
        <f t="shared" ca="1" si="362"/>
        <v>0</v>
      </c>
      <c r="AQ1452">
        <f t="shared" ca="1" si="363"/>
        <v>0</v>
      </c>
      <c r="AR1452">
        <f t="shared" ca="1" si="364"/>
        <v>0</v>
      </c>
      <c r="AS1452">
        <f t="shared" ca="1" si="365"/>
        <v>0</v>
      </c>
      <c r="AT1452">
        <f t="shared" ca="1" si="366"/>
        <v>0</v>
      </c>
    </row>
    <row r="1453" spans="1:46" hidden="1">
      <c r="A1453">
        <f ca="1">IF(ISNA(A$1), 0, OFFSET(data!$A$1, ROW()-1, A$1-1))</f>
        <v>0</v>
      </c>
      <c r="B1453">
        <f ca="1">IF(ISNA(B$1), 0, OFFSET(data!$A$1, ROW()-1, B$1-1))</f>
        <v>0</v>
      </c>
      <c r="C1453" s="8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0, OFFSET(data!$A$1, ROW()-1, AD$1-1))</f>
        <v>0</v>
      </c>
      <c r="AE1453">
        <f ca="1">IF(ISNA(AE$1), 0, OFFSET(data!$A$1, ROW()-1, AE$1-1))</f>
        <v>0</v>
      </c>
      <c r="AF1453">
        <f ca="1">IF(ISNA(AF$1), 0, OFFSET(data!$A$1, ROW()-1, AF$1-1))</f>
        <v>0</v>
      </c>
      <c r="AG1453">
        <f t="shared" ca="1" si="356"/>
        <v>1900</v>
      </c>
      <c r="AH1453">
        <f t="shared" ca="1" si="357"/>
        <v>1</v>
      </c>
      <c r="AI1453">
        <f t="shared" ca="1" si="358"/>
        <v>0</v>
      </c>
      <c r="AJ1453" t="str">
        <f t="shared" ca="1" si="354"/>
        <v/>
      </c>
      <c r="AK1453" t="str">
        <f t="shared" ca="1" si="359"/>
        <v>00:00</v>
      </c>
      <c r="AL1453" s="4">
        <f t="shared" ca="1" si="355"/>
        <v>0</v>
      </c>
      <c r="AM1453">
        <f t="shared" ca="1" si="353"/>
        <v>0</v>
      </c>
      <c r="AN1453">
        <f t="shared" ca="1" si="360"/>
        <v>0</v>
      </c>
      <c r="AO1453">
        <f t="shared" ca="1" si="361"/>
        <v>0</v>
      </c>
      <c r="AP1453">
        <f t="shared" ca="1" si="362"/>
        <v>0</v>
      </c>
      <c r="AQ1453">
        <f t="shared" ca="1" si="363"/>
        <v>0</v>
      </c>
      <c r="AR1453">
        <f t="shared" ca="1" si="364"/>
        <v>0</v>
      </c>
      <c r="AS1453">
        <f t="shared" ca="1" si="365"/>
        <v>0</v>
      </c>
      <c r="AT1453">
        <f t="shared" ca="1" si="366"/>
        <v>0</v>
      </c>
    </row>
    <row r="1454" spans="1:46" hidden="1">
      <c r="A1454">
        <f ca="1">IF(ISNA(A$1), 0, OFFSET(data!$A$1, ROW()-1, A$1-1))</f>
        <v>0</v>
      </c>
      <c r="B1454">
        <f ca="1">IF(ISNA(B$1), 0, OFFSET(data!$A$1, ROW()-1, B$1-1))</f>
        <v>0</v>
      </c>
      <c r="C1454" s="8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0, OFFSET(data!$A$1, ROW()-1, AD$1-1))</f>
        <v>0</v>
      </c>
      <c r="AE1454">
        <f ca="1">IF(ISNA(AE$1), 0, OFFSET(data!$A$1, ROW()-1, AE$1-1))</f>
        <v>0</v>
      </c>
      <c r="AF1454">
        <f ca="1">IF(ISNA(AF$1), 0, OFFSET(data!$A$1, ROW()-1, AF$1-1))</f>
        <v>0</v>
      </c>
      <c r="AG1454">
        <f t="shared" ca="1" si="356"/>
        <v>1900</v>
      </c>
      <c r="AH1454">
        <f t="shared" ca="1" si="357"/>
        <v>1</v>
      </c>
      <c r="AI1454">
        <f t="shared" ca="1" si="358"/>
        <v>0</v>
      </c>
      <c r="AJ1454" t="str">
        <f t="shared" ca="1" si="354"/>
        <v/>
      </c>
      <c r="AK1454" t="str">
        <f t="shared" ca="1" si="359"/>
        <v>00:00</v>
      </c>
      <c r="AL1454" s="4">
        <f t="shared" ca="1" si="355"/>
        <v>0</v>
      </c>
      <c r="AM1454">
        <f t="shared" ca="1" si="353"/>
        <v>0</v>
      </c>
      <c r="AN1454">
        <f t="shared" ca="1" si="360"/>
        <v>0</v>
      </c>
      <c r="AO1454">
        <f t="shared" ca="1" si="361"/>
        <v>0</v>
      </c>
      <c r="AP1454">
        <f t="shared" ca="1" si="362"/>
        <v>0</v>
      </c>
      <c r="AQ1454">
        <f t="shared" ca="1" si="363"/>
        <v>0</v>
      </c>
      <c r="AR1454">
        <f t="shared" ca="1" si="364"/>
        <v>0</v>
      </c>
      <c r="AS1454">
        <f t="shared" ca="1" si="365"/>
        <v>0</v>
      </c>
      <c r="AT1454">
        <f t="shared" ca="1" si="366"/>
        <v>0</v>
      </c>
    </row>
    <row r="1455" spans="1:46" hidden="1">
      <c r="A1455">
        <f ca="1">IF(ISNA(A$1), 0, OFFSET(data!$A$1, ROW()-1, A$1-1))</f>
        <v>0</v>
      </c>
      <c r="B1455">
        <f ca="1">IF(ISNA(B$1), 0, OFFSET(data!$A$1, ROW()-1, B$1-1))</f>
        <v>0</v>
      </c>
      <c r="C1455" s="8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0, OFFSET(data!$A$1, ROW()-1, AD$1-1))</f>
        <v>0</v>
      </c>
      <c r="AE1455">
        <f ca="1">IF(ISNA(AE$1), 0, OFFSET(data!$A$1, ROW()-1, AE$1-1))</f>
        <v>0</v>
      </c>
      <c r="AF1455">
        <f ca="1">IF(ISNA(AF$1), 0, OFFSET(data!$A$1, ROW()-1, AF$1-1))</f>
        <v>0</v>
      </c>
      <c r="AG1455">
        <f t="shared" ca="1" si="356"/>
        <v>1900</v>
      </c>
      <c r="AH1455">
        <f t="shared" ca="1" si="357"/>
        <v>1</v>
      </c>
      <c r="AI1455">
        <f t="shared" ca="1" si="358"/>
        <v>0</v>
      </c>
      <c r="AJ1455" t="str">
        <f t="shared" ca="1" si="354"/>
        <v/>
      </c>
      <c r="AK1455" t="str">
        <f t="shared" ca="1" si="359"/>
        <v>00:00</v>
      </c>
      <c r="AL1455" s="4">
        <f t="shared" ca="1" si="355"/>
        <v>0</v>
      </c>
      <c r="AM1455">
        <f t="shared" ca="1" si="353"/>
        <v>0</v>
      </c>
      <c r="AN1455">
        <f t="shared" ca="1" si="360"/>
        <v>0</v>
      </c>
      <c r="AO1455">
        <f t="shared" ca="1" si="361"/>
        <v>0</v>
      </c>
      <c r="AP1455">
        <f t="shared" ca="1" si="362"/>
        <v>0</v>
      </c>
      <c r="AQ1455">
        <f t="shared" ca="1" si="363"/>
        <v>0</v>
      </c>
      <c r="AR1455">
        <f t="shared" ca="1" si="364"/>
        <v>0</v>
      </c>
      <c r="AS1455">
        <f t="shared" ca="1" si="365"/>
        <v>0</v>
      </c>
      <c r="AT1455">
        <f t="shared" ca="1" si="366"/>
        <v>0</v>
      </c>
    </row>
    <row r="1456" spans="1:46" hidden="1">
      <c r="A1456">
        <f ca="1">IF(ISNA(A$1), 0, OFFSET(data!$A$1, ROW()-1, A$1-1))</f>
        <v>0</v>
      </c>
      <c r="B1456">
        <f ca="1">IF(ISNA(B$1), 0, OFFSET(data!$A$1, ROW()-1, B$1-1))</f>
        <v>0</v>
      </c>
      <c r="C1456" s="8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0, OFFSET(data!$A$1, ROW()-1, AD$1-1))</f>
        <v>0</v>
      </c>
      <c r="AE1456">
        <f ca="1">IF(ISNA(AE$1), 0, OFFSET(data!$A$1, ROW()-1, AE$1-1))</f>
        <v>0</v>
      </c>
      <c r="AF1456">
        <f ca="1">IF(ISNA(AF$1), 0, OFFSET(data!$A$1, ROW()-1, AF$1-1))</f>
        <v>0</v>
      </c>
      <c r="AG1456">
        <f t="shared" ca="1" si="356"/>
        <v>1900</v>
      </c>
      <c r="AH1456">
        <f t="shared" ca="1" si="357"/>
        <v>1</v>
      </c>
      <c r="AI1456">
        <f t="shared" ca="1" si="358"/>
        <v>0</v>
      </c>
      <c r="AJ1456" t="str">
        <f t="shared" ca="1" si="354"/>
        <v/>
      </c>
      <c r="AK1456" t="str">
        <f t="shared" ca="1" si="359"/>
        <v>00:00</v>
      </c>
      <c r="AL1456" s="4">
        <f t="shared" ca="1" si="355"/>
        <v>0</v>
      </c>
      <c r="AM1456">
        <f t="shared" ca="1" si="353"/>
        <v>0</v>
      </c>
      <c r="AN1456">
        <f t="shared" ca="1" si="360"/>
        <v>0</v>
      </c>
      <c r="AO1456">
        <f t="shared" ca="1" si="361"/>
        <v>0</v>
      </c>
      <c r="AP1456">
        <f t="shared" ca="1" si="362"/>
        <v>0</v>
      </c>
      <c r="AQ1456">
        <f t="shared" ca="1" si="363"/>
        <v>0</v>
      </c>
      <c r="AR1456">
        <f t="shared" ca="1" si="364"/>
        <v>0</v>
      </c>
      <c r="AS1456">
        <f t="shared" ca="1" si="365"/>
        <v>0</v>
      </c>
      <c r="AT1456">
        <f t="shared" ca="1" si="366"/>
        <v>0</v>
      </c>
    </row>
    <row r="1457" spans="1:46" hidden="1">
      <c r="A1457">
        <f ca="1">IF(ISNA(A$1), 0, OFFSET(data!$A$1, ROW()-1, A$1-1))</f>
        <v>0</v>
      </c>
      <c r="B1457">
        <f ca="1">IF(ISNA(B$1), 0, OFFSET(data!$A$1, ROW()-1, B$1-1))</f>
        <v>0</v>
      </c>
      <c r="C1457" s="8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0, OFFSET(data!$A$1, ROW()-1, AD$1-1))</f>
        <v>0</v>
      </c>
      <c r="AE1457">
        <f ca="1">IF(ISNA(AE$1), 0, OFFSET(data!$A$1, ROW()-1, AE$1-1))</f>
        <v>0</v>
      </c>
      <c r="AF1457">
        <f ca="1">IF(ISNA(AF$1), 0, OFFSET(data!$A$1, ROW()-1, AF$1-1))</f>
        <v>0</v>
      </c>
      <c r="AG1457">
        <f t="shared" ca="1" si="356"/>
        <v>1900</v>
      </c>
      <c r="AH1457">
        <f t="shared" ca="1" si="357"/>
        <v>1</v>
      </c>
      <c r="AI1457">
        <f t="shared" ca="1" si="358"/>
        <v>0</v>
      </c>
      <c r="AJ1457" t="str">
        <f t="shared" ca="1" si="354"/>
        <v/>
      </c>
      <c r="AK1457" t="str">
        <f t="shared" ca="1" si="359"/>
        <v>00:00</v>
      </c>
      <c r="AL1457" s="4">
        <f t="shared" ca="1" si="355"/>
        <v>0</v>
      </c>
      <c r="AM1457">
        <f t="shared" ca="1" si="353"/>
        <v>0</v>
      </c>
      <c r="AN1457">
        <f t="shared" ca="1" si="360"/>
        <v>0</v>
      </c>
      <c r="AO1457">
        <f t="shared" ca="1" si="361"/>
        <v>0</v>
      </c>
      <c r="AP1457">
        <f t="shared" ca="1" si="362"/>
        <v>0</v>
      </c>
      <c r="AQ1457">
        <f t="shared" ca="1" si="363"/>
        <v>0</v>
      </c>
      <c r="AR1457">
        <f t="shared" ca="1" si="364"/>
        <v>0</v>
      </c>
      <c r="AS1457">
        <f t="shared" ca="1" si="365"/>
        <v>0</v>
      </c>
      <c r="AT1457">
        <f t="shared" ca="1" si="366"/>
        <v>0</v>
      </c>
    </row>
    <row r="1458" spans="1:46" hidden="1">
      <c r="A1458">
        <f ca="1">IF(ISNA(A$1), 0, OFFSET(data!$A$1, ROW()-1, A$1-1))</f>
        <v>0</v>
      </c>
      <c r="B1458">
        <f ca="1">IF(ISNA(B$1), 0, OFFSET(data!$A$1, ROW()-1, B$1-1))</f>
        <v>0</v>
      </c>
      <c r="C1458" s="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0, OFFSET(data!$A$1, ROW()-1, AD$1-1))</f>
        <v>0</v>
      </c>
      <c r="AE1458">
        <f ca="1">IF(ISNA(AE$1), 0, OFFSET(data!$A$1, ROW()-1, AE$1-1))</f>
        <v>0</v>
      </c>
      <c r="AF1458">
        <f ca="1">IF(ISNA(AF$1), 0, OFFSET(data!$A$1, ROW()-1, AF$1-1))</f>
        <v>0</v>
      </c>
      <c r="AG1458">
        <f t="shared" ca="1" si="356"/>
        <v>1900</v>
      </c>
      <c r="AH1458">
        <f t="shared" ca="1" si="357"/>
        <v>1</v>
      </c>
      <c r="AI1458">
        <f t="shared" ca="1" si="358"/>
        <v>0</v>
      </c>
      <c r="AJ1458" t="str">
        <f t="shared" ca="1" si="354"/>
        <v/>
      </c>
      <c r="AK1458" t="str">
        <f t="shared" ca="1" si="359"/>
        <v>00:00</v>
      </c>
      <c r="AL1458" s="4">
        <f t="shared" ca="1" si="355"/>
        <v>0</v>
      </c>
      <c r="AM1458">
        <f t="shared" ca="1" si="353"/>
        <v>0</v>
      </c>
      <c r="AN1458">
        <f t="shared" ca="1" si="360"/>
        <v>0</v>
      </c>
      <c r="AO1458">
        <f t="shared" ca="1" si="361"/>
        <v>0</v>
      </c>
      <c r="AP1458">
        <f t="shared" ca="1" si="362"/>
        <v>0</v>
      </c>
      <c r="AQ1458">
        <f t="shared" ca="1" si="363"/>
        <v>0</v>
      </c>
      <c r="AR1458">
        <f t="shared" ca="1" si="364"/>
        <v>0</v>
      </c>
      <c r="AS1458">
        <f t="shared" ca="1" si="365"/>
        <v>0</v>
      </c>
      <c r="AT1458">
        <f t="shared" ca="1" si="366"/>
        <v>0</v>
      </c>
    </row>
    <row r="1459" spans="1:46" hidden="1">
      <c r="A1459">
        <f ca="1">IF(ISNA(A$1), 0, OFFSET(data!$A$1, ROW()-1, A$1-1))</f>
        <v>0</v>
      </c>
      <c r="B1459">
        <f ca="1">IF(ISNA(B$1), 0, OFFSET(data!$A$1, ROW()-1, B$1-1))</f>
        <v>0</v>
      </c>
      <c r="C1459" s="8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0, OFFSET(data!$A$1, ROW()-1, AD$1-1))</f>
        <v>0</v>
      </c>
      <c r="AE1459">
        <f ca="1">IF(ISNA(AE$1), 0, OFFSET(data!$A$1, ROW()-1, AE$1-1))</f>
        <v>0</v>
      </c>
      <c r="AF1459">
        <f ca="1">IF(ISNA(AF$1), 0, OFFSET(data!$A$1, ROW()-1, AF$1-1))</f>
        <v>0</v>
      </c>
      <c r="AG1459">
        <f t="shared" ca="1" si="356"/>
        <v>1900</v>
      </c>
      <c r="AH1459">
        <f t="shared" ca="1" si="357"/>
        <v>1</v>
      </c>
      <c r="AI1459">
        <f t="shared" ca="1" si="358"/>
        <v>0</v>
      </c>
      <c r="AJ1459" t="str">
        <f t="shared" ca="1" si="354"/>
        <v/>
      </c>
      <c r="AK1459" t="str">
        <f t="shared" ca="1" si="359"/>
        <v>00:00</v>
      </c>
      <c r="AL1459" s="4">
        <f t="shared" ca="1" si="355"/>
        <v>0</v>
      </c>
      <c r="AM1459">
        <f t="shared" ca="1" si="353"/>
        <v>0</v>
      </c>
      <c r="AN1459">
        <f t="shared" ca="1" si="360"/>
        <v>0</v>
      </c>
      <c r="AO1459">
        <f t="shared" ca="1" si="361"/>
        <v>0</v>
      </c>
      <c r="AP1459">
        <f t="shared" ca="1" si="362"/>
        <v>0</v>
      </c>
      <c r="AQ1459">
        <f t="shared" ca="1" si="363"/>
        <v>0</v>
      </c>
      <c r="AR1459">
        <f t="shared" ca="1" si="364"/>
        <v>0</v>
      </c>
      <c r="AS1459">
        <f t="shared" ca="1" si="365"/>
        <v>0</v>
      </c>
      <c r="AT1459">
        <f t="shared" ca="1" si="366"/>
        <v>0</v>
      </c>
    </row>
    <row r="1460" spans="1:46" hidden="1">
      <c r="A1460">
        <f ca="1">IF(ISNA(A$1), 0, OFFSET(data!$A$1, ROW()-1, A$1-1))</f>
        <v>0</v>
      </c>
      <c r="B1460">
        <f ca="1">IF(ISNA(B$1), 0, OFFSET(data!$A$1, ROW()-1, B$1-1))</f>
        <v>0</v>
      </c>
      <c r="C1460" s="8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0, OFFSET(data!$A$1, ROW()-1, AD$1-1))</f>
        <v>0</v>
      </c>
      <c r="AE1460">
        <f ca="1">IF(ISNA(AE$1), 0, OFFSET(data!$A$1, ROW()-1, AE$1-1))</f>
        <v>0</v>
      </c>
      <c r="AF1460">
        <f ca="1">IF(ISNA(AF$1), 0, OFFSET(data!$A$1, ROW()-1, AF$1-1))</f>
        <v>0</v>
      </c>
      <c r="AG1460">
        <f t="shared" ca="1" si="356"/>
        <v>1900</v>
      </c>
      <c r="AH1460">
        <f t="shared" ca="1" si="357"/>
        <v>1</v>
      </c>
      <c r="AI1460">
        <f t="shared" ca="1" si="358"/>
        <v>0</v>
      </c>
      <c r="AJ1460" t="str">
        <f t="shared" ca="1" si="354"/>
        <v/>
      </c>
      <c r="AK1460" t="str">
        <f t="shared" ca="1" si="359"/>
        <v>00:00</v>
      </c>
      <c r="AL1460" s="4">
        <f t="shared" ca="1" si="355"/>
        <v>0</v>
      </c>
      <c r="AM1460">
        <f t="shared" ref="AM1460:AM1523" ca="1" si="367">U1460+X1460</f>
        <v>0</v>
      </c>
      <c r="AN1460">
        <f t="shared" ca="1" si="360"/>
        <v>0</v>
      </c>
      <c r="AO1460">
        <f t="shared" ca="1" si="361"/>
        <v>0</v>
      </c>
      <c r="AP1460">
        <f t="shared" ca="1" si="362"/>
        <v>0</v>
      </c>
      <c r="AQ1460">
        <f t="shared" ca="1" si="363"/>
        <v>0</v>
      </c>
      <c r="AR1460">
        <f t="shared" ca="1" si="364"/>
        <v>0</v>
      </c>
      <c r="AS1460">
        <f t="shared" ca="1" si="365"/>
        <v>0</v>
      </c>
      <c r="AT1460">
        <f t="shared" ca="1" si="366"/>
        <v>0</v>
      </c>
    </row>
    <row r="1461" spans="1:46" hidden="1">
      <c r="A1461">
        <f ca="1">IF(ISNA(A$1), 0, OFFSET(data!$A$1, ROW()-1, A$1-1))</f>
        <v>0</v>
      </c>
      <c r="B1461">
        <f ca="1">IF(ISNA(B$1), 0, OFFSET(data!$A$1, ROW()-1, B$1-1))</f>
        <v>0</v>
      </c>
      <c r="C1461" s="8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0, OFFSET(data!$A$1, ROW()-1, AD$1-1))</f>
        <v>0</v>
      </c>
      <c r="AE1461">
        <f ca="1">IF(ISNA(AE$1), 0, OFFSET(data!$A$1, ROW()-1, AE$1-1))</f>
        <v>0</v>
      </c>
      <c r="AF1461">
        <f ca="1">IF(ISNA(AF$1), 0, OFFSET(data!$A$1, ROW()-1, AF$1-1))</f>
        <v>0</v>
      </c>
      <c r="AG1461">
        <f t="shared" ca="1" si="356"/>
        <v>1900</v>
      </c>
      <c r="AH1461">
        <f t="shared" ca="1" si="357"/>
        <v>1</v>
      </c>
      <c r="AI1461">
        <f t="shared" ca="1" si="358"/>
        <v>0</v>
      </c>
      <c r="AJ1461" t="str">
        <f t="shared" ca="1" si="354"/>
        <v/>
      </c>
      <c r="AK1461" t="str">
        <f t="shared" ca="1" si="359"/>
        <v>00:00</v>
      </c>
      <c r="AL1461" s="4">
        <f t="shared" ca="1" si="355"/>
        <v>0</v>
      </c>
      <c r="AM1461">
        <f t="shared" ca="1" si="367"/>
        <v>0</v>
      </c>
      <c r="AN1461">
        <f t="shared" ca="1" si="360"/>
        <v>0</v>
      </c>
      <c r="AO1461">
        <f t="shared" ca="1" si="361"/>
        <v>0</v>
      </c>
      <c r="AP1461">
        <f t="shared" ca="1" si="362"/>
        <v>0</v>
      </c>
      <c r="AQ1461">
        <f t="shared" ca="1" si="363"/>
        <v>0</v>
      </c>
      <c r="AR1461">
        <f t="shared" ca="1" si="364"/>
        <v>0</v>
      </c>
      <c r="AS1461">
        <f t="shared" ca="1" si="365"/>
        <v>0</v>
      </c>
      <c r="AT1461">
        <f t="shared" ca="1" si="366"/>
        <v>0</v>
      </c>
    </row>
    <row r="1462" spans="1:46" hidden="1">
      <c r="A1462">
        <f ca="1">IF(ISNA(A$1), 0, OFFSET(data!$A$1, ROW()-1, A$1-1))</f>
        <v>0</v>
      </c>
      <c r="B1462">
        <f ca="1">IF(ISNA(B$1), 0, OFFSET(data!$A$1, ROW()-1, B$1-1))</f>
        <v>0</v>
      </c>
      <c r="C1462" s="8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0, OFFSET(data!$A$1, ROW()-1, AD$1-1))</f>
        <v>0</v>
      </c>
      <c r="AE1462">
        <f ca="1">IF(ISNA(AE$1), 0, OFFSET(data!$A$1, ROW()-1, AE$1-1))</f>
        <v>0</v>
      </c>
      <c r="AF1462">
        <f ca="1">IF(ISNA(AF$1), 0, OFFSET(data!$A$1, ROW()-1, AF$1-1))</f>
        <v>0</v>
      </c>
      <c r="AG1462">
        <f t="shared" ca="1" si="356"/>
        <v>1900</v>
      </c>
      <c r="AH1462">
        <f t="shared" ca="1" si="357"/>
        <v>1</v>
      </c>
      <c r="AI1462">
        <f t="shared" ca="1" si="358"/>
        <v>0</v>
      </c>
      <c r="AJ1462" t="str">
        <f t="shared" ca="1" si="354"/>
        <v/>
      </c>
      <c r="AK1462" t="str">
        <f t="shared" ca="1" si="359"/>
        <v>00:00</v>
      </c>
      <c r="AL1462" s="4">
        <f t="shared" ca="1" si="355"/>
        <v>0</v>
      </c>
      <c r="AM1462">
        <f t="shared" ca="1" si="367"/>
        <v>0</v>
      </c>
      <c r="AN1462">
        <f t="shared" ca="1" si="360"/>
        <v>0</v>
      </c>
      <c r="AO1462">
        <f t="shared" ca="1" si="361"/>
        <v>0</v>
      </c>
      <c r="AP1462">
        <f t="shared" ca="1" si="362"/>
        <v>0</v>
      </c>
      <c r="AQ1462">
        <f t="shared" ca="1" si="363"/>
        <v>0</v>
      </c>
      <c r="AR1462">
        <f t="shared" ca="1" si="364"/>
        <v>0</v>
      </c>
      <c r="AS1462">
        <f t="shared" ca="1" si="365"/>
        <v>0</v>
      </c>
      <c r="AT1462">
        <f t="shared" ca="1" si="366"/>
        <v>0</v>
      </c>
    </row>
    <row r="1463" spans="1:46" hidden="1">
      <c r="A1463">
        <f ca="1">IF(ISNA(A$1), 0, OFFSET(data!$A$1, ROW()-1, A$1-1))</f>
        <v>0</v>
      </c>
      <c r="B1463">
        <f ca="1">IF(ISNA(B$1), 0, OFFSET(data!$A$1, ROW()-1, B$1-1))</f>
        <v>0</v>
      </c>
      <c r="C1463" s="8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0, OFFSET(data!$A$1, ROW()-1, AD$1-1))</f>
        <v>0</v>
      </c>
      <c r="AE1463">
        <f ca="1">IF(ISNA(AE$1), 0, OFFSET(data!$A$1, ROW()-1, AE$1-1))</f>
        <v>0</v>
      </c>
      <c r="AF1463">
        <f ca="1">IF(ISNA(AF$1), 0, OFFSET(data!$A$1, ROW()-1, AF$1-1))</f>
        <v>0</v>
      </c>
      <c r="AG1463">
        <f t="shared" ca="1" si="356"/>
        <v>1900</v>
      </c>
      <c r="AH1463">
        <f t="shared" ca="1" si="357"/>
        <v>1</v>
      </c>
      <c r="AI1463">
        <f t="shared" ca="1" si="358"/>
        <v>0</v>
      </c>
      <c r="AJ1463" t="str">
        <f t="shared" ca="1" si="354"/>
        <v/>
      </c>
      <c r="AK1463" t="str">
        <f t="shared" ca="1" si="359"/>
        <v>00:00</v>
      </c>
      <c r="AL1463" s="4">
        <f t="shared" ca="1" si="355"/>
        <v>0</v>
      </c>
      <c r="AM1463">
        <f t="shared" ca="1" si="367"/>
        <v>0</v>
      </c>
      <c r="AN1463">
        <f t="shared" ca="1" si="360"/>
        <v>0</v>
      </c>
      <c r="AO1463">
        <f t="shared" ca="1" si="361"/>
        <v>0</v>
      </c>
      <c r="AP1463">
        <f t="shared" ca="1" si="362"/>
        <v>0</v>
      </c>
      <c r="AQ1463">
        <f t="shared" ca="1" si="363"/>
        <v>0</v>
      </c>
      <c r="AR1463">
        <f t="shared" ca="1" si="364"/>
        <v>0</v>
      </c>
      <c r="AS1463">
        <f t="shared" ca="1" si="365"/>
        <v>0</v>
      </c>
      <c r="AT1463">
        <f t="shared" ca="1" si="366"/>
        <v>0</v>
      </c>
    </row>
    <row r="1464" spans="1:46" hidden="1">
      <c r="A1464">
        <f ca="1">IF(ISNA(A$1), 0, OFFSET(data!$A$1, ROW()-1, A$1-1))</f>
        <v>0</v>
      </c>
      <c r="B1464">
        <f ca="1">IF(ISNA(B$1), 0, OFFSET(data!$A$1, ROW()-1, B$1-1))</f>
        <v>0</v>
      </c>
      <c r="C1464" s="8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0, OFFSET(data!$A$1, ROW()-1, AD$1-1))</f>
        <v>0</v>
      </c>
      <c r="AE1464">
        <f ca="1">IF(ISNA(AE$1), 0, OFFSET(data!$A$1, ROW()-1, AE$1-1))</f>
        <v>0</v>
      </c>
      <c r="AF1464">
        <f ca="1">IF(ISNA(AF$1), 0, OFFSET(data!$A$1, ROW()-1, AF$1-1))</f>
        <v>0</v>
      </c>
      <c r="AG1464">
        <f t="shared" ca="1" si="356"/>
        <v>1900</v>
      </c>
      <c r="AH1464">
        <f t="shared" ca="1" si="357"/>
        <v>1</v>
      </c>
      <c r="AI1464">
        <f t="shared" ca="1" si="358"/>
        <v>0</v>
      </c>
      <c r="AJ1464" t="str">
        <f t="shared" ca="1" si="354"/>
        <v/>
      </c>
      <c r="AK1464" t="str">
        <f t="shared" ca="1" si="359"/>
        <v>00:00</v>
      </c>
      <c r="AL1464" s="4">
        <f t="shared" ca="1" si="355"/>
        <v>0</v>
      </c>
      <c r="AM1464">
        <f t="shared" ca="1" si="367"/>
        <v>0</v>
      </c>
      <c r="AN1464">
        <f t="shared" ca="1" si="360"/>
        <v>0</v>
      </c>
      <c r="AO1464">
        <f t="shared" ca="1" si="361"/>
        <v>0</v>
      </c>
      <c r="AP1464">
        <f t="shared" ca="1" si="362"/>
        <v>0</v>
      </c>
      <c r="AQ1464">
        <f t="shared" ca="1" si="363"/>
        <v>0</v>
      </c>
      <c r="AR1464">
        <f t="shared" ca="1" si="364"/>
        <v>0</v>
      </c>
      <c r="AS1464">
        <f t="shared" ca="1" si="365"/>
        <v>0</v>
      </c>
      <c r="AT1464">
        <f t="shared" ca="1" si="366"/>
        <v>0</v>
      </c>
    </row>
    <row r="1465" spans="1:46" hidden="1">
      <c r="A1465">
        <f ca="1">IF(ISNA(A$1), 0, OFFSET(data!$A$1, ROW()-1, A$1-1))</f>
        <v>0</v>
      </c>
      <c r="B1465">
        <f ca="1">IF(ISNA(B$1), 0, OFFSET(data!$A$1, ROW()-1, B$1-1))</f>
        <v>0</v>
      </c>
      <c r="C1465" s="8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0, OFFSET(data!$A$1, ROW()-1, AD$1-1))</f>
        <v>0</v>
      </c>
      <c r="AE1465">
        <f ca="1">IF(ISNA(AE$1), 0, OFFSET(data!$A$1, ROW()-1, AE$1-1))</f>
        <v>0</v>
      </c>
      <c r="AF1465">
        <f ca="1">IF(ISNA(AF$1), 0, OFFSET(data!$A$1, ROW()-1, AF$1-1))</f>
        <v>0</v>
      </c>
      <c r="AG1465">
        <f t="shared" ca="1" si="356"/>
        <v>1900</v>
      </c>
      <c r="AH1465">
        <f t="shared" ca="1" si="357"/>
        <v>1</v>
      </c>
      <c r="AI1465">
        <f t="shared" ca="1" si="358"/>
        <v>0</v>
      </c>
      <c r="AJ1465" t="str">
        <f t="shared" ca="1" si="354"/>
        <v/>
      </c>
      <c r="AK1465" t="str">
        <f t="shared" ca="1" si="359"/>
        <v>00:00</v>
      </c>
      <c r="AL1465" s="4">
        <f t="shared" ca="1" si="355"/>
        <v>0</v>
      </c>
      <c r="AM1465">
        <f t="shared" ca="1" si="367"/>
        <v>0</v>
      </c>
      <c r="AN1465">
        <f t="shared" ca="1" si="360"/>
        <v>0</v>
      </c>
      <c r="AO1465">
        <f t="shared" ca="1" si="361"/>
        <v>0</v>
      </c>
      <c r="AP1465">
        <f t="shared" ca="1" si="362"/>
        <v>0</v>
      </c>
      <c r="AQ1465">
        <f t="shared" ca="1" si="363"/>
        <v>0</v>
      </c>
      <c r="AR1465">
        <f t="shared" ca="1" si="364"/>
        <v>0</v>
      </c>
      <c r="AS1465">
        <f t="shared" ca="1" si="365"/>
        <v>0</v>
      </c>
      <c r="AT1465">
        <f t="shared" ca="1" si="366"/>
        <v>0</v>
      </c>
    </row>
    <row r="1466" spans="1:46" hidden="1">
      <c r="A1466">
        <f ca="1">IF(ISNA(A$1), 0, OFFSET(data!$A$1, ROW()-1, A$1-1))</f>
        <v>0</v>
      </c>
      <c r="B1466">
        <f ca="1">IF(ISNA(B$1), 0, OFFSET(data!$A$1, ROW()-1, B$1-1))</f>
        <v>0</v>
      </c>
      <c r="C1466" s="8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0, OFFSET(data!$A$1, ROW()-1, AD$1-1))</f>
        <v>0</v>
      </c>
      <c r="AE1466">
        <f ca="1">IF(ISNA(AE$1), 0, OFFSET(data!$A$1, ROW()-1, AE$1-1))</f>
        <v>0</v>
      </c>
      <c r="AF1466">
        <f ca="1">IF(ISNA(AF$1), 0, OFFSET(data!$A$1, ROW()-1, AF$1-1))</f>
        <v>0</v>
      </c>
      <c r="AG1466">
        <f t="shared" ca="1" si="356"/>
        <v>1900</v>
      </c>
      <c r="AH1466">
        <f t="shared" ca="1" si="357"/>
        <v>1</v>
      </c>
      <c r="AI1466">
        <f t="shared" ca="1" si="358"/>
        <v>0</v>
      </c>
      <c r="AJ1466" t="str">
        <f t="shared" ca="1" si="354"/>
        <v/>
      </c>
      <c r="AK1466" t="str">
        <f t="shared" ca="1" si="359"/>
        <v>00:00</v>
      </c>
      <c r="AL1466" s="4">
        <f t="shared" ca="1" si="355"/>
        <v>0</v>
      </c>
      <c r="AM1466">
        <f t="shared" ca="1" si="367"/>
        <v>0</v>
      </c>
      <c r="AN1466">
        <f t="shared" ca="1" si="360"/>
        <v>0</v>
      </c>
      <c r="AO1466">
        <f t="shared" ca="1" si="361"/>
        <v>0</v>
      </c>
      <c r="AP1466">
        <f t="shared" ca="1" si="362"/>
        <v>0</v>
      </c>
      <c r="AQ1466">
        <f t="shared" ca="1" si="363"/>
        <v>0</v>
      </c>
      <c r="AR1466">
        <f t="shared" ca="1" si="364"/>
        <v>0</v>
      </c>
      <c r="AS1466">
        <f t="shared" ca="1" si="365"/>
        <v>0</v>
      </c>
      <c r="AT1466">
        <f t="shared" ca="1" si="366"/>
        <v>0</v>
      </c>
    </row>
    <row r="1467" spans="1:46" hidden="1">
      <c r="A1467">
        <f ca="1">IF(ISNA(A$1), 0, OFFSET(data!$A$1, ROW()-1, A$1-1))</f>
        <v>0</v>
      </c>
      <c r="B1467">
        <f ca="1">IF(ISNA(B$1), 0, OFFSET(data!$A$1, ROW()-1, B$1-1))</f>
        <v>0</v>
      </c>
      <c r="C1467" s="8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0, OFFSET(data!$A$1, ROW()-1, AD$1-1))</f>
        <v>0</v>
      </c>
      <c r="AE1467">
        <f ca="1">IF(ISNA(AE$1), 0, OFFSET(data!$A$1, ROW()-1, AE$1-1))</f>
        <v>0</v>
      </c>
      <c r="AF1467">
        <f ca="1">IF(ISNA(AF$1), 0, OFFSET(data!$A$1, ROW()-1, AF$1-1))</f>
        <v>0</v>
      </c>
      <c r="AG1467">
        <f t="shared" ca="1" si="356"/>
        <v>1900</v>
      </c>
      <c r="AH1467">
        <f t="shared" ca="1" si="357"/>
        <v>1</v>
      </c>
      <c r="AI1467">
        <f t="shared" ca="1" si="358"/>
        <v>0</v>
      </c>
      <c r="AJ1467" t="str">
        <f t="shared" ca="1" si="354"/>
        <v/>
      </c>
      <c r="AK1467" t="str">
        <f t="shared" ca="1" si="359"/>
        <v>00:00</v>
      </c>
      <c r="AL1467" s="4">
        <f t="shared" ca="1" si="355"/>
        <v>0</v>
      </c>
      <c r="AM1467">
        <f t="shared" ca="1" si="367"/>
        <v>0</v>
      </c>
      <c r="AN1467">
        <f t="shared" ca="1" si="360"/>
        <v>0</v>
      </c>
      <c r="AO1467">
        <f t="shared" ca="1" si="361"/>
        <v>0</v>
      </c>
      <c r="AP1467">
        <f t="shared" ca="1" si="362"/>
        <v>0</v>
      </c>
      <c r="AQ1467">
        <f t="shared" ca="1" si="363"/>
        <v>0</v>
      </c>
      <c r="AR1467">
        <f t="shared" ca="1" si="364"/>
        <v>0</v>
      </c>
      <c r="AS1467">
        <f t="shared" ca="1" si="365"/>
        <v>0</v>
      </c>
      <c r="AT1467">
        <f t="shared" ca="1" si="366"/>
        <v>0</v>
      </c>
    </row>
    <row r="1468" spans="1:46" hidden="1">
      <c r="A1468">
        <f ca="1">IF(ISNA(A$1), 0, OFFSET(data!$A$1, ROW()-1, A$1-1))</f>
        <v>0</v>
      </c>
      <c r="B1468">
        <f ca="1">IF(ISNA(B$1), 0, OFFSET(data!$A$1, ROW()-1, B$1-1))</f>
        <v>0</v>
      </c>
      <c r="C1468" s="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0, OFFSET(data!$A$1, ROW()-1, AD$1-1))</f>
        <v>0</v>
      </c>
      <c r="AE1468">
        <f ca="1">IF(ISNA(AE$1), 0, OFFSET(data!$A$1, ROW()-1, AE$1-1))</f>
        <v>0</v>
      </c>
      <c r="AF1468">
        <f ca="1">IF(ISNA(AF$1), 0, OFFSET(data!$A$1, ROW()-1, AF$1-1))</f>
        <v>0</v>
      </c>
      <c r="AG1468">
        <f t="shared" ca="1" si="356"/>
        <v>1900</v>
      </c>
      <c r="AH1468">
        <f t="shared" ca="1" si="357"/>
        <v>1</v>
      </c>
      <c r="AI1468">
        <f t="shared" ca="1" si="358"/>
        <v>0</v>
      </c>
      <c r="AJ1468" t="str">
        <f t="shared" ca="1" si="354"/>
        <v/>
      </c>
      <c r="AK1468" t="str">
        <f t="shared" ca="1" si="359"/>
        <v>00:00</v>
      </c>
      <c r="AL1468" s="4">
        <f t="shared" ca="1" si="355"/>
        <v>0</v>
      </c>
      <c r="AM1468">
        <f t="shared" ca="1" si="367"/>
        <v>0</v>
      </c>
      <c r="AN1468">
        <f t="shared" ca="1" si="360"/>
        <v>0</v>
      </c>
      <c r="AO1468">
        <f t="shared" ca="1" si="361"/>
        <v>0</v>
      </c>
      <c r="AP1468">
        <f t="shared" ca="1" si="362"/>
        <v>0</v>
      </c>
      <c r="AQ1468">
        <f t="shared" ca="1" si="363"/>
        <v>0</v>
      </c>
      <c r="AR1468">
        <f t="shared" ca="1" si="364"/>
        <v>0</v>
      </c>
      <c r="AS1468">
        <f t="shared" ca="1" si="365"/>
        <v>0</v>
      </c>
      <c r="AT1468">
        <f t="shared" ca="1" si="366"/>
        <v>0</v>
      </c>
    </row>
    <row r="1469" spans="1:46" hidden="1">
      <c r="A1469">
        <f ca="1">IF(ISNA(A$1), 0, OFFSET(data!$A$1, ROW()-1, A$1-1))</f>
        <v>0</v>
      </c>
      <c r="B1469">
        <f ca="1">IF(ISNA(B$1), 0, OFFSET(data!$A$1, ROW()-1, B$1-1))</f>
        <v>0</v>
      </c>
      <c r="C1469" s="8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0, OFFSET(data!$A$1, ROW()-1, AD$1-1))</f>
        <v>0</v>
      </c>
      <c r="AE1469">
        <f ca="1">IF(ISNA(AE$1), 0, OFFSET(data!$A$1, ROW()-1, AE$1-1))</f>
        <v>0</v>
      </c>
      <c r="AF1469">
        <f ca="1">IF(ISNA(AF$1), 0, OFFSET(data!$A$1, ROW()-1, AF$1-1))</f>
        <v>0</v>
      </c>
      <c r="AG1469">
        <f t="shared" ca="1" si="356"/>
        <v>1900</v>
      </c>
      <c r="AH1469">
        <f t="shared" ca="1" si="357"/>
        <v>1</v>
      </c>
      <c r="AI1469">
        <f t="shared" ca="1" si="358"/>
        <v>0</v>
      </c>
      <c r="AJ1469" t="str">
        <f t="shared" ca="1" si="354"/>
        <v/>
      </c>
      <c r="AK1469" t="str">
        <f t="shared" ca="1" si="359"/>
        <v>00:00</v>
      </c>
      <c r="AL1469" s="4">
        <f t="shared" ca="1" si="355"/>
        <v>0</v>
      </c>
      <c r="AM1469">
        <f t="shared" ca="1" si="367"/>
        <v>0</v>
      </c>
      <c r="AN1469">
        <f t="shared" ca="1" si="360"/>
        <v>0</v>
      </c>
      <c r="AO1469">
        <f t="shared" ca="1" si="361"/>
        <v>0</v>
      </c>
      <c r="AP1469">
        <f t="shared" ca="1" si="362"/>
        <v>0</v>
      </c>
      <c r="AQ1469">
        <f t="shared" ca="1" si="363"/>
        <v>0</v>
      </c>
      <c r="AR1469">
        <f t="shared" ca="1" si="364"/>
        <v>0</v>
      </c>
      <c r="AS1469">
        <f t="shared" ca="1" si="365"/>
        <v>0</v>
      </c>
      <c r="AT1469">
        <f t="shared" ca="1" si="366"/>
        <v>0</v>
      </c>
    </row>
    <row r="1470" spans="1:46" hidden="1">
      <c r="A1470">
        <f ca="1">IF(ISNA(A$1), 0, OFFSET(data!$A$1, ROW()-1, A$1-1))</f>
        <v>0</v>
      </c>
      <c r="B1470">
        <f ca="1">IF(ISNA(B$1), 0, OFFSET(data!$A$1, ROW()-1, B$1-1))</f>
        <v>0</v>
      </c>
      <c r="C1470" s="8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0, OFFSET(data!$A$1, ROW()-1, AD$1-1))</f>
        <v>0</v>
      </c>
      <c r="AE1470">
        <f ca="1">IF(ISNA(AE$1), 0, OFFSET(data!$A$1, ROW()-1, AE$1-1))</f>
        <v>0</v>
      </c>
      <c r="AF1470">
        <f ca="1">IF(ISNA(AF$1), 0, OFFSET(data!$A$1, ROW()-1, AF$1-1))</f>
        <v>0</v>
      </c>
      <c r="AG1470">
        <f t="shared" ca="1" si="356"/>
        <v>1900</v>
      </c>
      <c r="AH1470">
        <f t="shared" ca="1" si="357"/>
        <v>1</v>
      </c>
      <c r="AI1470">
        <f t="shared" ca="1" si="358"/>
        <v>0</v>
      </c>
      <c r="AJ1470" t="str">
        <f t="shared" ca="1" si="354"/>
        <v/>
      </c>
      <c r="AK1470" t="str">
        <f t="shared" ca="1" si="359"/>
        <v>00:00</v>
      </c>
      <c r="AL1470" s="4">
        <f t="shared" ca="1" si="355"/>
        <v>0</v>
      </c>
      <c r="AM1470">
        <f t="shared" ca="1" si="367"/>
        <v>0</v>
      </c>
      <c r="AN1470">
        <f t="shared" ca="1" si="360"/>
        <v>0</v>
      </c>
      <c r="AO1470">
        <f t="shared" ca="1" si="361"/>
        <v>0</v>
      </c>
      <c r="AP1470">
        <f t="shared" ca="1" si="362"/>
        <v>0</v>
      </c>
      <c r="AQ1470">
        <f t="shared" ca="1" si="363"/>
        <v>0</v>
      </c>
      <c r="AR1470">
        <f t="shared" ca="1" si="364"/>
        <v>0</v>
      </c>
      <c r="AS1470">
        <f t="shared" ca="1" si="365"/>
        <v>0</v>
      </c>
      <c r="AT1470">
        <f t="shared" ca="1" si="366"/>
        <v>0</v>
      </c>
    </row>
    <row r="1471" spans="1:46" hidden="1">
      <c r="A1471">
        <f ca="1">IF(ISNA(A$1), 0, OFFSET(data!$A$1, ROW()-1, A$1-1))</f>
        <v>0</v>
      </c>
      <c r="B1471">
        <f ca="1">IF(ISNA(B$1), 0, OFFSET(data!$A$1, ROW()-1, B$1-1))</f>
        <v>0</v>
      </c>
      <c r="C1471" s="8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0, OFFSET(data!$A$1, ROW()-1, AD$1-1))</f>
        <v>0</v>
      </c>
      <c r="AE1471">
        <f ca="1">IF(ISNA(AE$1), 0, OFFSET(data!$A$1, ROW()-1, AE$1-1))</f>
        <v>0</v>
      </c>
      <c r="AF1471">
        <f ca="1">IF(ISNA(AF$1), 0, OFFSET(data!$A$1, ROW()-1, AF$1-1))</f>
        <v>0</v>
      </c>
      <c r="AG1471">
        <f t="shared" ca="1" si="356"/>
        <v>1900</v>
      </c>
      <c r="AH1471">
        <f t="shared" ca="1" si="357"/>
        <v>1</v>
      </c>
      <c r="AI1471">
        <f t="shared" ca="1" si="358"/>
        <v>0</v>
      </c>
      <c r="AJ1471" t="str">
        <f t="shared" ca="1" si="354"/>
        <v/>
      </c>
      <c r="AK1471" t="str">
        <f t="shared" ca="1" si="359"/>
        <v>00:00</v>
      </c>
      <c r="AL1471" s="4">
        <f t="shared" ca="1" si="355"/>
        <v>0</v>
      </c>
      <c r="AM1471">
        <f t="shared" ca="1" si="367"/>
        <v>0</v>
      </c>
      <c r="AN1471">
        <f t="shared" ca="1" si="360"/>
        <v>0</v>
      </c>
      <c r="AO1471">
        <f t="shared" ca="1" si="361"/>
        <v>0</v>
      </c>
      <c r="AP1471">
        <f t="shared" ca="1" si="362"/>
        <v>0</v>
      </c>
      <c r="AQ1471">
        <f t="shared" ca="1" si="363"/>
        <v>0</v>
      </c>
      <c r="AR1471">
        <f t="shared" ca="1" si="364"/>
        <v>0</v>
      </c>
      <c r="AS1471">
        <f t="shared" ca="1" si="365"/>
        <v>0</v>
      </c>
      <c r="AT1471">
        <f t="shared" ca="1" si="366"/>
        <v>0</v>
      </c>
    </row>
    <row r="1472" spans="1:46" hidden="1">
      <c r="A1472">
        <f ca="1">IF(ISNA(A$1), 0, OFFSET(data!$A$1, ROW()-1, A$1-1))</f>
        <v>0</v>
      </c>
      <c r="B1472">
        <f ca="1">IF(ISNA(B$1), 0, OFFSET(data!$A$1, ROW()-1, B$1-1))</f>
        <v>0</v>
      </c>
      <c r="C1472" s="8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0, OFFSET(data!$A$1, ROW()-1, AD$1-1))</f>
        <v>0</v>
      </c>
      <c r="AE1472">
        <f ca="1">IF(ISNA(AE$1), 0, OFFSET(data!$A$1, ROW()-1, AE$1-1))</f>
        <v>0</v>
      </c>
      <c r="AF1472">
        <f ca="1">IF(ISNA(AF$1), 0, OFFSET(data!$A$1, ROW()-1, AF$1-1))</f>
        <v>0</v>
      </c>
      <c r="AG1472">
        <f t="shared" ca="1" si="356"/>
        <v>1900</v>
      </c>
      <c r="AH1472">
        <f t="shared" ca="1" si="357"/>
        <v>1</v>
      </c>
      <c r="AI1472">
        <f t="shared" ca="1" si="358"/>
        <v>0</v>
      </c>
      <c r="AJ1472" t="str">
        <f t="shared" ca="1" si="354"/>
        <v/>
      </c>
      <c r="AK1472" t="str">
        <f t="shared" ca="1" si="359"/>
        <v>00:00</v>
      </c>
      <c r="AL1472" s="4">
        <f t="shared" ca="1" si="355"/>
        <v>0</v>
      </c>
      <c r="AM1472">
        <f t="shared" ca="1" si="367"/>
        <v>0</v>
      </c>
      <c r="AN1472">
        <f t="shared" ca="1" si="360"/>
        <v>0</v>
      </c>
      <c r="AO1472">
        <f t="shared" ca="1" si="361"/>
        <v>0</v>
      </c>
      <c r="AP1472">
        <f t="shared" ca="1" si="362"/>
        <v>0</v>
      </c>
      <c r="AQ1472">
        <f t="shared" ca="1" si="363"/>
        <v>0</v>
      </c>
      <c r="AR1472">
        <f t="shared" ca="1" si="364"/>
        <v>0</v>
      </c>
      <c r="AS1472">
        <f t="shared" ca="1" si="365"/>
        <v>0</v>
      </c>
      <c r="AT1472">
        <f t="shared" ca="1" si="366"/>
        <v>0</v>
      </c>
    </row>
    <row r="1473" spans="1:46" hidden="1">
      <c r="A1473">
        <f ca="1">IF(ISNA(A$1), 0, OFFSET(data!$A$1, ROW()-1, A$1-1))</f>
        <v>0</v>
      </c>
      <c r="B1473">
        <f ca="1">IF(ISNA(B$1), 0, OFFSET(data!$A$1, ROW()-1, B$1-1))</f>
        <v>0</v>
      </c>
      <c r="C1473" s="8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0, OFFSET(data!$A$1, ROW()-1, AD$1-1))</f>
        <v>0</v>
      </c>
      <c r="AE1473">
        <f ca="1">IF(ISNA(AE$1), 0, OFFSET(data!$A$1, ROW()-1, AE$1-1))</f>
        <v>0</v>
      </c>
      <c r="AF1473">
        <f ca="1">IF(ISNA(AF$1), 0, OFFSET(data!$A$1, ROW()-1, AF$1-1))</f>
        <v>0</v>
      </c>
      <c r="AG1473">
        <f t="shared" ca="1" si="356"/>
        <v>1900</v>
      </c>
      <c r="AH1473">
        <f t="shared" ca="1" si="357"/>
        <v>1</v>
      </c>
      <c r="AI1473">
        <f t="shared" ca="1" si="358"/>
        <v>0</v>
      </c>
      <c r="AJ1473" t="str">
        <f t="shared" ca="1" si="354"/>
        <v/>
      </c>
      <c r="AK1473" t="str">
        <f t="shared" ca="1" si="359"/>
        <v>00:00</v>
      </c>
      <c r="AL1473" s="4">
        <f t="shared" ca="1" si="355"/>
        <v>0</v>
      </c>
      <c r="AM1473">
        <f t="shared" ca="1" si="367"/>
        <v>0</v>
      </c>
      <c r="AN1473">
        <f t="shared" ca="1" si="360"/>
        <v>0</v>
      </c>
      <c r="AO1473">
        <f t="shared" ca="1" si="361"/>
        <v>0</v>
      </c>
      <c r="AP1473">
        <f t="shared" ca="1" si="362"/>
        <v>0</v>
      </c>
      <c r="AQ1473">
        <f t="shared" ca="1" si="363"/>
        <v>0</v>
      </c>
      <c r="AR1473">
        <f t="shared" ca="1" si="364"/>
        <v>0</v>
      </c>
      <c r="AS1473">
        <f t="shared" ca="1" si="365"/>
        <v>0</v>
      </c>
      <c r="AT1473">
        <f t="shared" ca="1" si="366"/>
        <v>0</v>
      </c>
    </row>
    <row r="1474" spans="1:46" hidden="1">
      <c r="A1474">
        <f ca="1">IF(ISNA(A$1), 0, OFFSET(data!$A$1, ROW()-1, A$1-1))</f>
        <v>0</v>
      </c>
      <c r="B1474">
        <f ca="1">IF(ISNA(B$1), 0, OFFSET(data!$A$1, ROW()-1, B$1-1))</f>
        <v>0</v>
      </c>
      <c r="C1474" s="8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0, OFFSET(data!$A$1, ROW()-1, AD$1-1))</f>
        <v>0</v>
      </c>
      <c r="AE1474">
        <f ca="1">IF(ISNA(AE$1), 0, OFFSET(data!$A$1, ROW()-1, AE$1-1))</f>
        <v>0</v>
      </c>
      <c r="AF1474">
        <f ca="1">IF(ISNA(AF$1), 0, OFFSET(data!$A$1, ROW()-1, AF$1-1))</f>
        <v>0</v>
      </c>
      <c r="AG1474">
        <f t="shared" ca="1" si="356"/>
        <v>1900</v>
      </c>
      <c r="AH1474">
        <f t="shared" ca="1" si="357"/>
        <v>1</v>
      </c>
      <c r="AI1474">
        <f t="shared" ca="1" si="358"/>
        <v>0</v>
      </c>
      <c r="AJ1474" t="str">
        <f t="shared" ca="1" si="354"/>
        <v/>
      </c>
      <c r="AK1474" t="str">
        <f t="shared" ca="1" si="359"/>
        <v>00:00</v>
      </c>
      <c r="AL1474" s="4">
        <f t="shared" ca="1" si="355"/>
        <v>0</v>
      </c>
      <c r="AM1474">
        <f t="shared" ca="1" si="367"/>
        <v>0</v>
      </c>
      <c r="AN1474">
        <f t="shared" ca="1" si="360"/>
        <v>0</v>
      </c>
      <c r="AO1474">
        <f t="shared" ca="1" si="361"/>
        <v>0</v>
      </c>
      <c r="AP1474">
        <f t="shared" ca="1" si="362"/>
        <v>0</v>
      </c>
      <c r="AQ1474">
        <f t="shared" ca="1" si="363"/>
        <v>0</v>
      </c>
      <c r="AR1474">
        <f t="shared" ca="1" si="364"/>
        <v>0</v>
      </c>
      <c r="AS1474">
        <f t="shared" ca="1" si="365"/>
        <v>0</v>
      </c>
      <c r="AT1474">
        <f t="shared" ca="1" si="366"/>
        <v>0</v>
      </c>
    </row>
    <row r="1475" spans="1:46" hidden="1">
      <c r="A1475">
        <f ca="1">IF(ISNA(A$1), 0, OFFSET(data!$A$1, ROW()-1, A$1-1))</f>
        <v>0</v>
      </c>
      <c r="B1475">
        <f ca="1">IF(ISNA(B$1), 0, OFFSET(data!$A$1, ROW()-1, B$1-1))</f>
        <v>0</v>
      </c>
      <c r="C1475" s="8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0, OFFSET(data!$A$1, ROW()-1, AD$1-1))</f>
        <v>0</v>
      </c>
      <c r="AE1475">
        <f ca="1">IF(ISNA(AE$1), 0, OFFSET(data!$A$1, ROW()-1, AE$1-1))</f>
        <v>0</v>
      </c>
      <c r="AF1475">
        <f ca="1">IF(ISNA(AF$1), 0, OFFSET(data!$A$1, ROW()-1, AF$1-1))</f>
        <v>0</v>
      </c>
      <c r="AG1475">
        <f t="shared" ca="1" si="356"/>
        <v>1900</v>
      </c>
      <c r="AH1475">
        <f t="shared" ca="1" si="357"/>
        <v>1</v>
      </c>
      <c r="AI1475">
        <f t="shared" ca="1" si="358"/>
        <v>0</v>
      </c>
      <c r="AJ1475" t="str">
        <f t="shared" ref="AJ1475:AJ1538" ca="1" si="368">IF(RIGHT(C1475, 5)="12:00", AI1475, "")</f>
        <v/>
      </c>
      <c r="AK1475" t="str">
        <f t="shared" ca="1" si="359"/>
        <v>00:00</v>
      </c>
      <c r="AL1475" s="4">
        <f t="shared" ref="AL1475:AL1538" ca="1" si="369">AE1475/1000</f>
        <v>0</v>
      </c>
      <c r="AM1475">
        <f t="shared" ca="1" si="367"/>
        <v>0</v>
      </c>
      <c r="AN1475">
        <f t="shared" ca="1" si="360"/>
        <v>0</v>
      </c>
      <c r="AO1475">
        <f t="shared" ca="1" si="361"/>
        <v>0</v>
      </c>
      <c r="AP1475">
        <f t="shared" ca="1" si="362"/>
        <v>0</v>
      </c>
      <c r="AQ1475">
        <f t="shared" ca="1" si="363"/>
        <v>0</v>
      </c>
      <c r="AR1475">
        <f t="shared" ca="1" si="364"/>
        <v>0</v>
      </c>
      <c r="AS1475">
        <f t="shared" ca="1" si="365"/>
        <v>0</v>
      </c>
      <c r="AT1475">
        <f t="shared" ca="1" si="366"/>
        <v>0</v>
      </c>
    </row>
    <row r="1476" spans="1:46" hidden="1">
      <c r="A1476">
        <f ca="1">IF(ISNA(A$1), 0, OFFSET(data!$A$1, ROW()-1, A$1-1))</f>
        <v>0</v>
      </c>
      <c r="B1476">
        <f ca="1">IF(ISNA(B$1), 0, OFFSET(data!$A$1, ROW()-1, B$1-1))</f>
        <v>0</v>
      </c>
      <c r="C1476" s="8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0, OFFSET(data!$A$1, ROW()-1, AD$1-1))</f>
        <v>0</v>
      </c>
      <c r="AE1476">
        <f ca="1">IF(ISNA(AE$1), 0, OFFSET(data!$A$1, ROW()-1, AE$1-1))</f>
        <v>0</v>
      </c>
      <c r="AF1476">
        <f ca="1">IF(ISNA(AF$1), 0, OFFSET(data!$A$1, ROW()-1, AF$1-1))</f>
        <v>0</v>
      </c>
      <c r="AG1476">
        <f t="shared" ref="AG1476:AG1539" ca="1" si="370">YEAR(C1476)</f>
        <v>1900</v>
      </c>
      <c r="AH1476">
        <f t="shared" ref="AH1476:AH1539" ca="1" si="371">MONTH(C1476)</f>
        <v>1</v>
      </c>
      <c r="AI1476">
        <f t="shared" ref="AI1476:AI1539" ca="1" si="372">DAY(C1476)</f>
        <v>0</v>
      </c>
      <c r="AJ1476" t="str">
        <f t="shared" ca="1" si="368"/>
        <v/>
      </c>
      <c r="AK1476" t="str">
        <f t="shared" ref="AK1476:AK1539" ca="1" si="373">TEXT(C1476, "HH:MM")</f>
        <v>00:00</v>
      </c>
      <c r="AL1476" s="4">
        <f t="shared" ca="1" si="369"/>
        <v>0</v>
      </c>
      <c r="AM1476">
        <f t="shared" ca="1" si="367"/>
        <v>0</v>
      </c>
      <c r="AN1476">
        <f t="shared" ref="AN1476:AN1539" ca="1" si="374">MAX(S1476,Z1476)</f>
        <v>0</v>
      </c>
      <c r="AO1476">
        <f t="shared" ref="AO1476:AO1539" ca="1" si="375">MAX(R1476,W1476)</f>
        <v>0</v>
      </c>
      <c r="AP1476">
        <f t="shared" ref="AP1476:AP1539" ca="1" si="376">K1476+N1476</f>
        <v>0</v>
      </c>
      <c r="AQ1476">
        <f t="shared" ref="AQ1476:AQ1539" ca="1" si="377">L1476+O1476</f>
        <v>0</v>
      </c>
      <c r="AR1476">
        <f t="shared" ref="AR1476:AR1539" ca="1" si="378">M1476+P1476</f>
        <v>0</v>
      </c>
      <c r="AS1476">
        <f t="shared" ref="AS1476:AS1539" ca="1" si="379">AC1476+SUM(D1476:M1476,R1476:T1476)</f>
        <v>0</v>
      </c>
      <c r="AT1476">
        <f t="shared" ref="AT1476:AT1539" ca="1" si="380">AD1476+SUM(U1476:AB1476)</f>
        <v>0</v>
      </c>
    </row>
    <row r="1477" spans="1:46" hidden="1">
      <c r="A1477">
        <f ca="1">IF(ISNA(A$1), 0, OFFSET(data!$A$1, ROW()-1, A$1-1))</f>
        <v>0</v>
      </c>
      <c r="B1477">
        <f ca="1">IF(ISNA(B$1), 0, OFFSET(data!$A$1, ROW()-1, B$1-1))</f>
        <v>0</v>
      </c>
      <c r="C1477" s="8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0, OFFSET(data!$A$1, ROW()-1, AD$1-1))</f>
        <v>0</v>
      </c>
      <c r="AE1477">
        <f ca="1">IF(ISNA(AE$1), 0, OFFSET(data!$A$1, ROW()-1, AE$1-1))</f>
        <v>0</v>
      </c>
      <c r="AF1477">
        <f ca="1">IF(ISNA(AF$1), 0, OFFSET(data!$A$1, ROW()-1, AF$1-1))</f>
        <v>0</v>
      </c>
      <c r="AG1477">
        <f t="shared" ca="1" si="370"/>
        <v>1900</v>
      </c>
      <c r="AH1477">
        <f t="shared" ca="1" si="371"/>
        <v>1</v>
      </c>
      <c r="AI1477">
        <f t="shared" ca="1" si="372"/>
        <v>0</v>
      </c>
      <c r="AJ1477" t="str">
        <f t="shared" ca="1" si="368"/>
        <v/>
      </c>
      <c r="AK1477" t="str">
        <f t="shared" ca="1" si="373"/>
        <v>00:00</v>
      </c>
      <c r="AL1477" s="4">
        <f t="shared" ca="1" si="369"/>
        <v>0</v>
      </c>
      <c r="AM1477">
        <f t="shared" ca="1" si="367"/>
        <v>0</v>
      </c>
      <c r="AN1477">
        <f t="shared" ca="1" si="374"/>
        <v>0</v>
      </c>
      <c r="AO1477">
        <f t="shared" ca="1" si="375"/>
        <v>0</v>
      </c>
      <c r="AP1477">
        <f t="shared" ca="1" si="376"/>
        <v>0</v>
      </c>
      <c r="AQ1477">
        <f t="shared" ca="1" si="377"/>
        <v>0</v>
      </c>
      <c r="AR1477">
        <f t="shared" ca="1" si="378"/>
        <v>0</v>
      </c>
      <c r="AS1477">
        <f t="shared" ca="1" si="379"/>
        <v>0</v>
      </c>
      <c r="AT1477">
        <f t="shared" ca="1" si="380"/>
        <v>0</v>
      </c>
    </row>
    <row r="1478" spans="1:46" hidden="1">
      <c r="A1478">
        <f ca="1">IF(ISNA(A$1), 0, OFFSET(data!$A$1, ROW()-1, A$1-1))</f>
        <v>0</v>
      </c>
      <c r="B1478">
        <f ca="1">IF(ISNA(B$1), 0, OFFSET(data!$A$1, ROW()-1, B$1-1))</f>
        <v>0</v>
      </c>
      <c r="C1478" s="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0, OFFSET(data!$A$1, ROW()-1, AD$1-1))</f>
        <v>0</v>
      </c>
      <c r="AE1478">
        <f ca="1">IF(ISNA(AE$1), 0, OFFSET(data!$A$1, ROW()-1, AE$1-1))</f>
        <v>0</v>
      </c>
      <c r="AF1478">
        <f ca="1">IF(ISNA(AF$1), 0, OFFSET(data!$A$1, ROW()-1, AF$1-1))</f>
        <v>0</v>
      </c>
      <c r="AG1478">
        <f t="shared" ca="1" si="370"/>
        <v>1900</v>
      </c>
      <c r="AH1478">
        <f t="shared" ca="1" si="371"/>
        <v>1</v>
      </c>
      <c r="AI1478">
        <f t="shared" ca="1" si="372"/>
        <v>0</v>
      </c>
      <c r="AJ1478" t="str">
        <f t="shared" ca="1" si="368"/>
        <v/>
      </c>
      <c r="AK1478" t="str">
        <f t="shared" ca="1" si="373"/>
        <v>00:00</v>
      </c>
      <c r="AL1478" s="4">
        <f t="shared" ca="1" si="369"/>
        <v>0</v>
      </c>
      <c r="AM1478">
        <f t="shared" ca="1" si="367"/>
        <v>0</v>
      </c>
      <c r="AN1478">
        <f t="shared" ca="1" si="374"/>
        <v>0</v>
      </c>
      <c r="AO1478">
        <f t="shared" ca="1" si="375"/>
        <v>0</v>
      </c>
      <c r="AP1478">
        <f t="shared" ca="1" si="376"/>
        <v>0</v>
      </c>
      <c r="AQ1478">
        <f t="shared" ca="1" si="377"/>
        <v>0</v>
      </c>
      <c r="AR1478">
        <f t="shared" ca="1" si="378"/>
        <v>0</v>
      </c>
      <c r="AS1478">
        <f t="shared" ca="1" si="379"/>
        <v>0</v>
      </c>
      <c r="AT1478">
        <f t="shared" ca="1" si="380"/>
        <v>0</v>
      </c>
    </row>
    <row r="1479" spans="1:46" hidden="1">
      <c r="A1479">
        <f ca="1">IF(ISNA(A$1), 0, OFFSET(data!$A$1, ROW()-1, A$1-1))</f>
        <v>0</v>
      </c>
      <c r="B1479">
        <f ca="1">IF(ISNA(B$1), 0, OFFSET(data!$A$1, ROW()-1, B$1-1))</f>
        <v>0</v>
      </c>
      <c r="C1479" s="8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0, OFFSET(data!$A$1, ROW()-1, AD$1-1))</f>
        <v>0</v>
      </c>
      <c r="AE1479">
        <f ca="1">IF(ISNA(AE$1), 0, OFFSET(data!$A$1, ROW()-1, AE$1-1))</f>
        <v>0</v>
      </c>
      <c r="AF1479">
        <f ca="1">IF(ISNA(AF$1), 0, OFFSET(data!$A$1, ROW()-1, AF$1-1))</f>
        <v>0</v>
      </c>
      <c r="AG1479">
        <f t="shared" ca="1" si="370"/>
        <v>1900</v>
      </c>
      <c r="AH1479">
        <f t="shared" ca="1" si="371"/>
        <v>1</v>
      </c>
      <c r="AI1479">
        <f t="shared" ca="1" si="372"/>
        <v>0</v>
      </c>
      <c r="AJ1479" t="str">
        <f t="shared" ca="1" si="368"/>
        <v/>
      </c>
      <c r="AK1479" t="str">
        <f t="shared" ca="1" si="373"/>
        <v>00:00</v>
      </c>
      <c r="AL1479" s="4">
        <f t="shared" ca="1" si="369"/>
        <v>0</v>
      </c>
      <c r="AM1479">
        <f t="shared" ca="1" si="367"/>
        <v>0</v>
      </c>
      <c r="AN1479">
        <f t="shared" ca="1" si="374"/>
        <v>0</v>
      </c>
      <c r="AO1479">
        <f t="shared" ca="1" si="375"/>
        <v>0</v>
      </c>
      <c r="AP1479">
        <f t="shared" ca="1" si="376"/>
        <v>0</v>
      </c>
      <c r="AQ1479">
        <f t="shared" ca="1" si="377"/>
        <v>0</v>
      </c>
      <c r="AR1479">
        <f t="shared" ca="1" si="378"/>
        <v>0</v>
      </c>
      <c r="AS1479">
        <f t="shared" ca="1" si="379"/>
        <v>0</v>
      </c>
      <c r="AT1479">
        <f t="shared" ca="1" si="380"/>
        <v>0</v>
      </c>
    </row>
    <row r="1480" spans="1:46" hidden="1">
      <c r="A1480">
        <f ca="1">IF(ISNA(A$1), 0, OFFSET(data!$A$1, ROW()-1, A$1-1))</f>
        <v>0</v>
      </c>
      <c r="B1480">
        <f ca="1">IF(ISNA(B$1), 0, OFFSET(data!$A$1, ROW()-1, B$1-1))</f>
        <v>0</v>
      </c>
      <c r="C1480" s="8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0, OFFSET(data!$A$1, ROW()-1, AD$1-1))</f>
        <v>0</v>
      </c>
      <c r="AE1480">
        <f ca="1">IF(ISNA(AE$1), 0, OFFSET(data!$A$1, ROW()-1, AE$1-1))</f>
        <v>0</v>
      </c>
      <c r="AF1480">
        <f ca="1">IF(ISNA(AF$1), 0, OFFSET(data!$A$1, ROW()-1, AF$1-1))</f>
        <v>0</v>
      </c>
      <c r="AG1480">
        <f t="shared" ca="1" si="370"/>
        <v>1900</v>
      </c>
      <c r="AH1480">
        <f t="shared" ca="1" si="371"/>
        <v>1</v>
      </c>
      <c r="AI1480">
        <f t="shared" ca="1" si="372"/>
        <v>0</v>
      </c>
      <c r="AJ1480" t="str">
        <f t="shared" ca="1" si="368"/>
        <v/>
      </c>
      <c r="AK1480" t="str">
        <f t="shared" ca="1" si="373"/>
        <v>00:00</v>
      </c>
      <c r="AL1480" s="4">
        <f t="shared" ca="1" si="369"/>
        <v>0</v>
      </c>
      <c r="AM1480">
        <f t="shared" ca="1" si="367"/>
        <v>0</v>
      </c>
      <c r="AN1480">
        <f t="shared" ca="1" si="374"/>
        <v>0</v>
      </c>
      <c r="AO1480">
        <f t="shared" ca="1" si="375"/>
        <v>0</v>
      </c>
      <c r="AP1480">
        <f t="shared" ca="1" si="376"/>
        <v>0</v>
      </c>
      <c r="AQ1480">
        <f t="shared" ca="1" si="377"/>
        <v>0</v>
      </c>
      <c r="AR1480">
        <f t="shared" ca="1" si="378"/>
        <v>0</v>
      </c>
      <c r="AS1480">
        <f t="shared" ca="1" si="379"/>
        <v>0</v>
      </c>
      <c r="AT1480">
        <f t="shared" ca="1" si="380"/>
        <v>0</v>
      </c>
    </row>
    <row r="1481" spans="1:46" hidden="1">
      <c r="A1481">
        <f ca="1">IF(ISNA(A$1), 0, OFFSET(data!$A$1, ROW()-1, A$1-1))</f>
        <v>0</v>
      </c>
      <c r="B1481">
        <f ca="1">IF(ISNA(B$1), 0, OFFSET(data!$A$1, ROW()-1, B$1-1))</f>
        <v>0</v>
      </c>
      <c r="C1481" s="8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0, OFFSET(data!$A$1, ROW()-1, AD$1-1))</f>
        <v>0</v>
      </c>
      <c r="AE1481">
        <f ca="1">IF(ISNA(AE$1), 0, OFFSET(data!$A$1, ROW()-1, AE$1-1))</f>
        <v>0</v>
      </c>
      <c r="AF1481">
        <f ca="1">IF(ISNA(AF$1), 0, OFFSET(data!$A$1, ROW()-1, AF$1-1))</f>
        <v>0</v>
      </c>
      <c r="AG1481">
        <f t="shared" ca="1" si="370"/>
        <v>1900</v>
      </c>
      <c r="AH1481">
        <f t="shared" ca="1" si="371"/>
        <v>1</v>
      </c>
      <c r="AI1481">
        <f t="shared" ca="1" si="372"/>
        <v>0</v>
      </c>
      <c r="AJ1481" t="str">
        <f t="shared" ca="1" si="368"/>
        <v/>
      </c>
      <c r="AK1481" t="str">
        <f t="shared" ca="1" si="373"/>
        <v>00:00</v>
      </c>
      <c r="AL1481" s="4">
        <f t="shared" ca="1" si="369"/>
        <v>0</v>
      </c>
      <c r="AM1481">
        <f t="shared" ca="1" si="367"/>
        <v>0</v>
      </c>
      <c r="AN1481">
        <f t="shared" ca="1" si="374"/>
        <v>0</v>
      </c>
      <c r="AO1481">
        <f t="shared" ca="1" si="375"/>
        <v>0</v>
      </c>
      <c r="AP1481">
        <f t="shared" ca="1" si="376"/>
        <v>0</v>
      </c>
      <c r="AQ1481">
        <f t="shared" ca="1" si="377"/>
        <v>0</v>
      </c>
      <c r="AR1481">
        <f t="shared" ca="1" si="378"/>
        <v>0</v>
      </c>
      <c r="AS1481">
        <f t="shared" ca="1" si="379"/>
        <v>0</v>
      </c>
      <c r="AT1481">
        <f t="shared" ca="1" si="380"/>
        <v>0</v>
      </c>
    </row>
    <row r="1482" spans="1:46" hidden="1">
      <c r="A1482">
        <f ca="1">IF(ISNA(A$1), 0, OFFSET(data!$A$1, ROW()-1, A$1-1))</f>
        <v>0</v>
      </c>
      <c r="B1482">
        <f ca="1">IF(ISNA(B$1), 0, OFFSET(data!$A$1, ROW()-1, B$1-1))</f>
        <v>0</v>
      </c>
      <c r="C1482" s="8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0, OFFSET(data!$A$1, ROW()-1, AD$1-1))</f>
        <v>0</v>
      </c>
      <c r="AE1482">
        <f ca="1">IF(ISNA(AE$1), 0, OFFSET(data!$A$1, ROW()-1, AE$1-1))</f>
        <v>0</v>
      </c>
      <c r="AF1482">
        <f ca="1">IF(ISNA(AF$1), 0, OFFSET(data!$A$1, ROW()-1, AF$1-1))</f>
        <v>0</v>
      </c>
      <c r="AG1482">
        <f t="shared" ca="1" si="370"/>
        <v>1900</v>
      </c>
      <c r="AH1482">
        <f t="shared" ca="1" si="371"/>
        <v>1</v>
      </c>
      <c r="AI1482">
        <f t="shared" ca="1" si="372"/>
        <v>0</v>
      </c>
      <c r="AJ1482" t="str">
        <f t="shared" ca="1" si="368"/>
        <v/>
      </c>
      <c r="AK1482" t="str">
        <f t="shared" ca="1" si="373"/>
        <v>00:00</v>
      </c>
      <c r="AL1482" s="4">
        <f t="shared" ca="1" si="369"/>
        <v>0</v>
      </c>
      <c r="AM1482">
        <f t="shared" ca="1" si="367"/>
        <v>0</v>
      </c>
      <c r="AN1482">
        <f t="shared" ca="1" si="374"/>
        <v>0</v>
      </c>
      <c r="AO1482">
        <f t="shared" ca="1" si="375"/>
        <v>0</v>
      </c>
      <c r="AP1482">
        <f t="shared" ca="1" si="376"/>
        <v>0</v>
      </c>
      <c r="AQ1482">
        <f t="shared" ca="1" si="377"/>
        <v>0</v>
      </c>
      <c r="AR1482">
        <f t="shared" ca="1" si="378"/>
        <v>0</v>
      </c>
      <c r="AS1482">
        <f t="shared" ca="1" si="379"/>
        <v>0</v>
      </c>
      <c r="AT1482">
        <f t="shared" ca="1" si="380"/>
        <v>0</v>
      </c>
    </row>
    <row r="1483" spans="1:46" hidden="1">
      <c r="A1483">
        <f ca="1">IF(ISNA(A$1), 0, OFFSET(data!$A$1, ROW()-1, A$1-1))</f>
        <v>0</v>
      </c>
      <c r="B1483">
        <f ca="1">IF(ISNA(B$1), 0, OFFSET(data!$A$1, ROW()-1, B$1-1))</f>
        <v>0</v>
      </c>
      <c r="C1483" s="8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0, OFFSET(data!$A$1, ROW()-1, AD$1-1))</f>
        <v>0</v>
      </c>
      <c r="AE1483">
        <f ca="1">IF(ISNA(AE$1), 0, OFFSET(data!$A$1, ROW()-1, AE$1-1))</f>
        <v>0</v>
      </c>
      <c r="AF1483">
        <f ca="1">IF(ISNA(AF$1), 0, OFFSET(data!$A$1, ROW()-1, AF$1-1))</f>
        <v>0</v>
      </c>
      <c r="AG1483">
        <f t="shared" ca="1" si="370"/>
        <v>1900</v>
      </c>
      <c r="AH1483">
        <f t="shared" ca="1" si="371"/>
        <v>1</v>
      </c>
      <c r="AI1483">
        <f t="shared" ca="1" si="372"/>
        <v>0</v>
      </c>
      <c r="AJ1483" t="str">
        <f t="shared" ca="1" si="368"/>
        <v/>
      </c>
      <c r="AK1483" t="str">
        <f t="shared" ca="1" si="373"/>
        <v>00:00</v>
      </c>
      <c r="AL1483" s="4">
        <f t="shared" ca="1" si="369"/>
        <v>0</v>
      </c>
      <c r="AM1483">
        <f t="shared" ca="1" si="367"/>
        <v>0</v>
      </c>
      <c r="AN1483">
        <f t="shared" ca="1" si="374"/>
        <v>0</v>
      </c>
      <c r="AO1483">
        <f t="shared" ca="1" si="375"/>
        <v>0</v>
      </c>
      <c r="AP1483">
        <f t="shared" ca="1" si="376"/>
        <v>0</v>
      </c>
      <c r="AQ1483">
        <f t="shared" ca="1" si="377"/>
        <v>0</v>
      </c>
      <c r="AR1483">
        <f t="shared" ca="1" si="378"/>
        <v>0</v>
      </c>
      <c r="AS1483">
        <f t="shared" ca="1" si="379"/>
        <v>0</v>
      </c>
      <c r="AT1483">
        <f t="shared" ca="1" si="380"/>
        <v>0</v>
      </c>
    </row>
    <row r="1484" spans="1:46" hidden="1">
      <c r="A1484">
        <f ca="1">IF(ISNA(A$1), 0, OFFSET(data!$A$1, ROW()-1, A$1-1))</f>
        <v>0</v>
      </c>
      <c r="B1484">
        <f ca="1">IF(ISNA(B$1), 0, OFFSET(data!$A$1, ROW()-1, B$1-1))</f>
        <v>0</v>
      </c>
      <c r="C1484" s="8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0, OFFSET(data!$A$1, ROW()-1, AD$1-1))</f>
        <v>0</v>
      </c>
      <c r="AE1484">
        <f ca="1">IF(ISNA(AE$1), 0, OFFSET(data!$A$1, ROW()-1, AE$1-1))</f>
        <v>0</v>
      </c>
      <c r="AF1484">
        <f ca="1">IF(ISNA(AF$1), 0, OFFSET(data!$A$1, ROW()-1, AF$1-1))</f>
        <v>0</v>
      </c>
      <c r="AG1484">
        <f t="shared" ca="1" si="370"/>
        <v>1900</v>
      </c>
      <c r="AH1484">
        <f t="shared" ca="1" si="371"/>
        <v>1</v>
      </c>
      <c r="AI1484">
        <f t="shared" ca="1" si="372"/>
        <v>0</v>
      </c>
      <c r="AJ1484" t="str">
        <f t="shared" ca="1" si="368"/>
        <v/>
      </c>
      <c r="AK1484" t="str">
        <f t="shared" ca="1" si="373"/>
        <v>00:00</v>
      </c>
      <c r="AL1484" s="4">
        <f t="shared" ca="1" si="369"/>
        <v>0</v>
      </c>
      <c r="AM1484">
        <f t="shared" ca="1" si="367"/>
        <v>0</v>
      </c>
      <c r="AN1484">
        <f t="shared" ca="1" si="374"/>
        <v>0</v>
      </c>
      <c r="AO1484">
        <f t="shared" ca="1" si="375"/>
        <v>0</v>
      </c>
      <c r="AP1484">
        <f t="shared" ca="1" si="376"/>
        <v>0</v>
      </c>
      <c r="AQ1484">
        <f t="shared" ca="1" si="377"/>
        <v>0</v>
      </c>
      <c r="AR1484">
        <f t="shared" ca="1" si="378"/>
        <v>0</v>
      </c>
      <c r="AS1484">
        <f t="shared" ca="1" si="379"/>
        <v>0</v>
      </c>
      <c r="AT1484">
        <f t="shared" ca="1" si="380"/>
        <v>0</v>
      </c>
    </row>
    <row r="1485" spans="1:46" hidden="1">
      <c r="A1485">
        <f ca="1">IF(ISNA(A$1), 0, OFFSET(data!$A$1, ROW()-1, A$1-1))</f>
        <v>0</v>
      </c>
      <c r="B1485">
        <f ca="1">IF(ISNA(B$1), 0, OFFSET(data!$A$1, ROW()-1, B$1-1))</f>
        <v>0</v>
      </c>
      <c r="C1485" s="8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0, OFFSET(data!$A$1, ROW()-1, AD$1-1))</f>
        <v>0</v>
      </c>
      <c r="AE1485">
        <f ca="1">IF(ISNA(AE$1), 0, OFFSET(data!$A$1, ROW()-1, AE$1-1))</f>
        <v>0</v>
      </c>
      <c r="AF1485">
        <f ca="1">IF(ISNA(AF$1), 0, OFFSET(data!$A$1, ROW()-1, AF$1-1))</f>
        <v>0</v>
      </c>
      <c r="AG1485">
        <f t="shared" ca="1" si="370"/>
        <v>1900</v>
      </c>
      <c r="AH1485">
        <f t="shared" ca="1" si="371"/>
        <v>1</v>
      </c>
      <c r="AI1485">
        <f t="shared" ca="1" si="372"/>
        <v>0</v>
      </c>
      <c r="AJ1485" t="str">
        <f t="shared" ca="1" si="368"/>
        <v/>
      </c>
      <c r="AK1485" t="str">
        <f t="shared" ca="1" si="373"/>
        <v>00:00</v>
      </c>
      <c r="AL1485" s="4">
        <f t="shared" ca="1" si="369"/>
        <v>0</v>
      </c>
      <c r="AM1485">
        <f t="shared" ca="1" si="367"/>
        <v>0</v>
      </c>
      <c r="AN1485">
        <f t="shared" ca="1" si="374"/>
        <v>0</v>
      </c>
      <c r="AO1485">
        <f t="shared" ca="1" si="375"/>
        <v>0</v>
      </c>
      <c r="AP1485">
        <f t="shared" ca="1" si="376"/>
        <v>0</v>
      </c>
      <c r="AQ1485">
        <f t="shared" ca="1" si="377"/>
        <v>0</v>
      </c>
      <c r="AR1485">
        <f t="shared" ca="1" si="378"/>
        <v>0</v>
      </c>
      <c r="AS1485">
        <f t="shared" ca="1" si="379"/>
        <v>0</v>
      </c>
      <c r="AT1485">
        <f t="shared" ca="1" si="380"/>
        <v>0</v>
      </c>
    </row>
    <row r="1486" spans="1:46" hidden="1">
      <c r="A1486">
        <f ca="1">IF(ISNA(A$1), 0, OFFSET(data!$A$1, ROW()-1, A$1-1))</f>
        <v>0</v>
      </c>
      <c r="B1486">
        <f ca="1">IF(ISNA(B$1), 0, OFFSET(data!$A$1, ROW()-1, B$1-1))</f>
        <v>0</v>
      </c>
      <c r="C1486" s="8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0, OFFSET(data!$A$1, ROW()-1, AD$1-1))</f>
        <v>0</v>
      </c>
      <c r="AE1486">
        <f ca="1">IF(ISNA(AE$1), 0, OFFSET(data!$A$1, ROW()-1, AE$1-1))</f>
        <v>0</v>
      </c>
      <c r="AF1486">
        <f ca="1">IF(ISNA(AF$1), 0, OFFSET(data!$A$1, ROW()-1, AF$1-1))</f>
        <v>0</v>
      </c>
      <c r="AG1486">
        <f t="shared" ca="1" si="370"/>
        <v>1900</v>
      </c>
      <c r="AH1486">
        <f t="shared" ca="1" si="371"/>
        <v>1</v>
      </c>
      <c r="AI1486">
        <f t="shared" ca="1" si="372"/>
        <v>0</v>
      </c>
      <c r="AJ1486" t="str">
        <f t="shared" ca="1" si="368"/>
        <v/>
      </c>
      <c r="AK1486" t="str">
        <f t="shared" ca="1" si="373"/>
        <v>00:00</v>
      </c>
      <c r="AL1486" s="4">
        <f t="shared" ca="1" si="369"/>
        <v>0</v>
      </c>
      <c r="AM1486">
        <f t="shared" ca="1" si="367"/>
        <v>0</v>
      </c>
      <c r="AN1486">
        <f t="shared" ca="1" si="374"/>
        <v>0</v>
      </c>
      <c r="AO1486">
        <f t="shared" ca="1" si="375"/>
        <v>0</v>
      </c>
      <c r="AP1486">
        <f t="shared" ca="1" si="376"/>
        <v>0</v>
      </c>
      <c r="AQ1486">
        <f t="shared" ca="1" si="377"/>
        <v>0</v>
      </c>
      <c r="AR1486">
        <f t="shared" ca="1" si="378"/>
        <v>0</v>
      </c>
      <c r="AS1486">
        <f t="shared" ca="1" si="379"/>
        <v>0</v>
      </c>
      <c r="AT1486">
        <f t="shared" ca="1" si="380"/>
        <v>0</v>
      </c>
    </row>
    <row r="1487" spans="1:46" hidden="1">
      <c r="A1487">
        <f ca="1">IF(ISNA(A$1), 0, OFFSET(data!$A$1, ROW()-1, A$1-1))</f>
        <v>0</v>
      </c>
      <c r="B1487">
        <f ca="1">IF(ISNA(B$1), 0, OFFSET(data!$A$1, ROW()-1, B$1-1))</f>
        <v>0</v>
      </c>
      <c r="C1487" s="8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0, OFFSET(data!$A$1, ROW()-1, AD$1-1))</f>
        <v>0</v>
      </c>
      <c r="AE1487">
        <f ca="1">IF(ISNA(AE$1), 0, OFFSET(data!$A$1, ROW()-1, AE$1-1))</f>
        <v>0</v>
      </c>
      <c r="AF1487">
        <f ca="1">IF(ISNA(AF$1), 0, OFFSET(data!$A$1, ROW()-1, AF$1-1))</f>
        <v>0</v>
      </c>
      <c r="AG1487">
        <f t="shared" ca="1" si="370"/>
        <v>1900</v>
      </c>
      <c r="AH1487">
        <f t="shared" ca="1" si="371"/>
        <v>1</v>
      </c>
      <c r="AI1487">
        <f t="shared" ca="1" si="372"/>
        <v>0</v>
      </c>
      <c r="AJ1487" t="str">
        <f t="shared" ca="1" si="368"/>
        <v/>
      </c>
      <c r="AK1487" t="str">
        <f t="shared" ca="1" si="373"/>
        <v>00:00</v>
      </c>
      <c r="AL1487" s="4">
        <f t="shared" ca="1" si="369"/>
        <v>0</v>
      </c>
      <c r="AM1487">
        <f t="shared" ca="1" si="367"/>
        <v>0</v>
      </c>
      <c r="AN1487">
        <f t="shared" ca="1" si="374"/>
        <v>0</v>
      </c>
      <c r="AO1487">
        <f t="shared" ca="1" si="375"/>
        <v>0</v>
      </c>
      <c r="AP1487">
        <f t="shared" ca="1" si="376"/>
        <v>0</v>
      </c>
      <c r="AQ1487">
        <f t="shared" ca="1" si="377"/>
        <v>0</v>
      </c>
      <c r="AR1487">
        <f t="shared" ca="1" si="378"/>
        <v>0</v>
      </c>
      <c r="AS1487">
        <f t="shared" ca="1" si="379"/>
        <v>0</v>
      </c>
      <c r="AT1487">
        <f t="shared" ca="1" si="380"/>
        <v>0</v>
      </c>
    </row>
    <row r="1488" spans="1:46" hidden="1">
      <c r="A1488">
        <f ca="1">IF(ISNA(A$1), 0, OFFSET(data!$A$1, ROW()-1, A$1-1))</f>
        <v>0</v>
      </c>
      <c r="B1488">
        <f ca="1">IF(ISNA(B$1), 0, OFFSET(data!$A$1, ROW()-1, B$1-1))</f>
        <v>0</v>
      </c>
      <c r="C1488" s="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0, OFFSET(data!$A$1, ROW()-1, AD$1-1))</f>
        <v>0</v>
      </c>
      <c r="AE1488">
        <f ca="1">IF(ISNA(AE$1), 0, OFFSET(data!$A$1, ROW()-1, AE$1-1))</f>
        <v>0</v>
      </c>
      <c r="AF1488">
        <f ca="1">IF(ISNA(AF$1), 0, OFFSET(data!$A$1, ROW()-1, AF$1-1))</f>
        <v>0</v>
      </c>
      <c r="AG1488">
        <f t="shared" ca="1" si="370"/>
        <v>1900</v>
      </c>
      <c r="AH1488">
        <f t="shared" ca="1" si="371"/>
        <v>1</v>
      </c>
      <c r="AI1488">
        <f t="shared" ca="1" si="372"/>
        <v>0</v>
      </c>
      <c r="AJ1488" t="str">
        <f t="shared" ca="1" si="368"/>
        <v/>
      </c>
      <c r="AK1488" t="str">
        <f t="shared" ca="1" si="373"/>
        <v>00:00</v>
      </c>
      <c r="AL1488" s="4">
        <f t="shared" ca="1" si="369"/>
        <v>0</v>
      </c>
      <c r="AM1488">
        <f t="shared" ca="1" si="367"/>
        <v>0</v>
      </c>
      <c r="AN1488">
        <f t="shared" ca="1" si="374"/>
        <v>0</v>
      </c>
      <c r="AO1488">
        <f t="shared" ca="1" si="375"/>
        <v>0</v>
      </c>
      <c r="AP1488">
        <f t="shared" ca="1" si="376"/>
        <v>0</v>
      </c>
      <c r="AQ1488">
        <f t="shared" ca="1" si="377"/>
        <v>0</v>
      </c>
      <c r="AR1488">
        <f t="shared" ca="1" si="378"/>
        <v>0</v>
      </c>
      <c r="AS1488">
        <f t="shared" ca="1" si="379"/>
        <v>0</v>
      </c>
      <c r="AT1488">
        <f t="shared" ca="1" si="380"/>
        <v>0</v>
      </c>
    </row>
    <row r="1489" spans="1:46" hidden="1">
      <c r="A1489">
        <f ca="1">IF(ISNA(A$1), 0, OFFSET(data!$A$1, ROW()-1, A$1-1))</f>
        <v>0</v>
      </c>
      <c r="B1489">
        <f ca="1">IF(ISNA(B$1), 0, OFFSET(data!$A$1, ROW()-1, B$1-1))</f>
        <v>0</v>
      </c>
      <c r="C1489" s="8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0, OFFSET(data!$A$1, ROW()-1, AD$1-1))</f>
        <v>0</v>
      </c>
      <c r="AE1489">
        <f ca="1">IF(ISNA(AE$1), 0, OFFSET(data!$A$1, ROW()-1, AE$1-1))</f>
        <v>0</v>
      </c>
      <c r="AF1489">
        <f ca="1">IF(ISNA(AF$1), 0, OFFSET(data!$A$1, ROW()-1, AF$1-1))</f>
        <v>0</v>
      </c>
      <c r="AG1489">
        <f t="shared" ca="1" si="370"/>
        <v>1900</v>
      </c>
      <c r="AH1489">
        <f t="shared" ca="1" si="371"/>
        <v>1</v>
      </c>
      <c r="AI1489">
        <f t="shared" ca="1" si="372"/>
        <v>0</v>
      </c>
      <c r="AJ1489" t="str">
        <f t="shared" ca="1" si="368"/>
        <v/>
      </c>
      <c r="AK1489" t="str">
        <f t="shared" ca="1" si="373"/>
        <v>00:00</v>
      </c>
      <c r="AL1489" s="4">
        <f t="shared" ca="1" si="369"/>
        <v>0</v>
      </c>
      <c r="AM1489">
        <f t="shared" ca="1" si="367"/>
        <v>0</v>
      </c>
      <c r="AN1489">
        <f t="shared" ca="1" si="374"/>
        <v>0</v>
      </c>
      <c r="AO1489">
        <f t="shared" ca="1" si="375"/>
        <v>0</v>
      </c>
      <c r="AP1489">
        <f t="shared" ca="1" si="376"/>
        <v>0</v>
      </c>
      <c r="AQ1489">
        <f t="shared" ca="1" si="377"/>
        <v>0</v>
      </c>
      <c r="AR1489">
        <f t="shared" ca="1" si="378"/>
        <v>0</v>
      </c>
      <c r="AS1489">
        <f t="shared" ca="1" si="379"/>
        <v>0</v>
      </c>
      <c r="AT1489">
        <f t="shared" ca="1" si="380"/>
        <v>0</v>
      </c>
    </row>
    <row r="1490" spans="1:46" hidden="1">
      <c r="A1490">
        <f ca="1">IF(ISNA(A$1), 0, OFFSET(data!$A$1, ROW()-1, A$1-1))</f>
        <v>0</v>
      </c>
      <c r="B1490">
        <f ca="1">IF(ISNA(B$1), 0, OFFSET(data!$A$1, ROW()-1, B$1-1))</f>
        <v>0</v>
      </c>
      <c r="C1490" s="8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0, OFFSET(data!$A$1, ROW()-1, AD$1-1))</f>
        <v>0</v>
      </c>
      <c r="AE1490">
        <f ca="1">IF(ISNA(AE$1), 0, OFFSET(data!$A$1, ROW()-1, AE$1-1))</f>
        <v>0</v>
      </c>
      <c r="AF1490">
        <f ca="1">IF(ISNA(AF$1), 0, OFFSET(data!$A$1, ROW()-1, AF$1-1))</f>
        <v>0</v>
      </c>
      <c r="AG1490">
        <f t="shared" ca="1" si="370"/>
        <v>1900</v>
      </c>
      <c r="AH1490">
        <f t="shared" ca="1" si="371"/>
        <v>1</v>
      </c>
      <c r="AI1490">
        <f t="shared" ca="1" si="372"/>
        <v>0</v>
      </c>
      <c r="AJ1490" t="str">
        <f t="shared" ca="1" si="368"/>
        <v/>
      </c>
      <c r="AK1490" t="str">
        <f t="shared" ca="1" si="373"/>
        <v>00:00</v>
      </c>
      <c r="AL1490" s="4">
        <f t="shared" ca="1" si="369"/>
        <v>0</v>
      </c>
      <c r="AM1490">
        <f t="shared" ca="1" si="367"/>
        <v>0</v>
      </c>
      <c r="AN1490">
        <f t="shared" ca="1" si="374"/>
        <v>0</v>
      </c>
      <c r="AO1490">
        <f t="shared" ca="1" si="375"/>
        <v>0</v>
      </c>
      <c r="AP1490">
        <f t="shared" ca="1" si="376"/>
        <v>0</v>
      </c>
      <c r="AQ1490">
        <f t="shared" ca="1" si="377"/>
        <v>0</v>
      </c>
      <c r="AR1490">
        <f t="shared" ca="1" si="378"/>
        <v>0</v>
      </c>
      <c r="AS1490">
        <f t="shared" ca="1" si="379"/>
        <v>0</v>
      </c>
      <c r="AT1490">
        <f t="shared" ca="1" si="380"/>
        <v>0</v>
      </c>
    </row>
    <row r="1491" spans="1:46" hidden="1">
      <c r="A1491">
        <f ca="1">IF(ISNA(A$1), 0, OFFSET(data!$A$1, ROW()-1, A$1-1))</f>
        <v>0</v>
      </c>
      <c r="B1491">
        <f ca="1">IF(ISNA(B$1), 0, OFFSET(data!$A$1, ROW()-1, B$1-1))</f>
        <v>0</v>
      </c>
      <c r="C1491" s="8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0, OFFSET(data!$A$1, ROW()-1, AD$1-1))</f>
        <v>0</v>
      </c>
      <c r="AE1491">
        <f ca="1">IF(ISNA(AE$1), 0, OFFSET(data!$A$1, ROW()-1, AE$1-1))</f>
        <v>0</v>
      </c>
      <c r="AF1491">
        <f ca="1">IF(ISNA(AF$1), 0, OFFSET(data!$A$1, ROW()-1, AF$1-1))</f>
        <v>0</v>
      </c>
      <c r="AG1491">
        <f t="shared" ca="1" si="370"/>
        <v>1900</v>
      </c>
      <c r="AH1491">
        <f t="shared" ca="1" si="371"/>
        <v>1</v>
      </c>
      <c r="AI1491">
        <f t="shared" ca="1" si="372"/>
        <v>0</v>
      </c>
      <c r="AJ1491" t="str">
        <f t="shared" ca="1" si="368"/>
        <v/>
      </c>
      <c r="AK1491" t="str">
        <f t="shared" ca="1" si="373"/>
        <v>00:00</v>
      </c>
      <c r="AL1491" s="4">
        <f t="shared" ca="1" si="369"/>
        <v>0</v>
      </c>
      <c r="AM1491">
        <f t="shared" ca="1" si="367"/>
        <v>0</v>
      </c>
      <c r="AN1491">
        <f t="shared" ca="1" si="374"/>
        <v>0</v>
      </c>
      <c r="AO1491">
        <f t="shared" ca="1" si="375"/>
        <v>0</v>
      </c>
      <c r="AP1491">
        <f t="shared" ca="1" si="376"/>
        <v>0</v>
      </c>
      <c r="AQ1491">
        <f t="shared" ca="1" si="377"/>
        <v>0</v>
      </c>
      <c r="AR1491">
        <f t="shared" ca="1" si="378"/>
        <v>0</v>
      </c>
      <c r="AS1491">
        <f t="shared" ca="1" si="379"/>
        <v>0</v>
      </c>
      <c r="AT1491">
        <f t="shared" ca="1" si="380"/>
        <v>0</v>
      </c>
    </row>
    <row r="1492" spans="1:46" hidden="1">
      <c r="A1492">
        <f ca="1">IF(ISNA(A$1), 0, OFFSET(data!$A$1, ROW()-1, A$1-1))</f>
        <v>0</v>
      </c>
      <c r="B1492">
        <f ca="1">IF(ISNA(B$1), 0, OFFSET(data!$A$1, ROW()-1, B$1-1))</f>
        <v>0</v>
      </c>
      <c r="C1492" s="8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0, OFFSET(data!$A$1, ROW()-1, AD$1-1))</f>
        <v>0</v>
      </c>
      <c r="AE1492">
        <f ca="1">IF(ISNA(AE$1), 0, OFFSET(data!$A$1, ROW()-1, AE$1-1))</f>
        <v>0</v>
      </c>
      <c r="AF1492">
        <f ca="1">IF(ISNA(AF$1), 0, OFFSET(data!$A$1, ROW()-1, AF$1-1))</f>
        <v>0</v>
      </c>
      <c r="AG1492">
        <f t="shared" ca="1" si="370"/>
        <v>1900</v>
      </c>
      <c r="AH1492">
        <f t="shared" ca="1" si="371"/>
        <v>1</v>
      </c>
      <c r="AI1492">
        <f t="shared" ca="1" si="372"/>
        <v>0</v>
      </c>
      <c r="AJ1492" t="str">
        <f t="shared" ca="1" si="368"/>
        <v/>
      </c>
      <c r="AK1492" t="str">
        <f t="shared" ca="1" si="373"/>
        <v>00:00</v>
      </c>
      <c r="AL1492" s="4">
        <f t="shared" ca="1" si="369"/>
        <v>0</v>
      </c>
      <c r="AM1492">
        <f t="shared" ca="1" si="367"/>
        <v>0</v>
      </c>
      <c r="AN1492">
        <f t="shared" ca="1" si="374"/>
        <v>0</v>
      </c>
      <c r="AO1492">
        <f t="shared" ca="1" si="375"/>
        <v>0</v>
      </c>
      <c r="AP1492">
        <f t="shared" ca="1" si="376"/>
        <v>0</v>
      </c>
      <c r="AQ1492">
        <f t="shared" ca="1" si="377"/>
        <v>0</v>
      </c>
      <c r="AR1492">
        <f t="shared" ca="1" si="378"/>
        <v>0</v>
      </c>
      <c r="AS1492">
        <f t="shared" ca="1" si="379"/>
        <v>0</v>
      </c>
      <c r="AT1492">
        <f t="shared" ca="1" si="380"/>
        <v>0</v>
      </c>
    </row>
    <row r="1493" spans="1:46" hidden="1">
      <c r="A1493">
        <f ca="1">IF(ISNA(A$1), 0, OFFSET(data!$A$1, ROW()-1, A$1-1))</f>
        <v>0</v>
      </c>
      <c r="B1493">
        <f ca="1">IF(ISNA(B$1), 0, OFFSET(data!$A$1, ROW()-1, B$1-1))</f>
        <v>0</v>
      </c>
      <c r="C1493" s="8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0, OFFSET(data!$A$1, ROW()-1, AD$1-1))</f>
        <v>0</v>
      </c>
      <c r="AE1493">
        <f ca="1">IF(ISNA(AE$1), 0, OFFSET(data!$A$1, ROW()-1, AE$1-1))</f>
        <v>0</v>
      </c>
      <c r="AF1493">
        <f ca="1">IF(ISNA(AF$1), 0, OFFSET(data!$A$1, ROW()-1, AF$1-1))</f>
        <v>0</v>
      </c>
      <c r="AG1493">
        <f t="shared" ca="1" si="370"/>
        <v>1900</v>
      </c>
      <c r="AH1493">
        <f t="shared" ca="1" si="371"/>
        <v>1</v>
      </c>
      <c r="AI1493">
        <f t="shared" ca="1" si="372"/>
        <v>0</v>
      </c>
      <c r="AJ1493" t="str">
        <f t="shared" ca="1" si="368"/>
        <v/>
      </c>
      <c r="AK1493" t="str">
        <f t="shared" ca="1" si="373"/>
        <v>00:00</v>
      </c>
      <c r="AL1493" s="4">
        <f t="shared" ca="1" si="369"/>
        <v>0</v>
      </c>
      <c r="AM1493">
        <f t="shared" ca="1" si="367"/>
        <v>0</v>
      </c>
      <c r="AN1493">
        <f t="shared" ca="1" si="374"/>
        <v>0</v>
      </c>
      <c r="AO1493">
        <f t="shared" ca="1" si="375"/>
        <v>0</v>
      </c>
      <c r="AP1493">
        <f t="shared" ca="1" si="376"/>
        <v>0</v>
      </c>
      <c r="AQ1493">
        <f t="shared" ca="1" si="377"/>
        <v>0</v>
      </c>
      <c r="AR1493">
        <f t="shared" ca="1" si="378"/>
        <v>0</v>
      </c>
      <c r="AS1493">
        <f t="shared" ca="1" si="379"/>
        <v>0</v>
      </c>
      <c r="AT1493">
        <f t="shared" ca="1" si="380"/>
        <v>0</v>
      </c>
    </row>
    <row r="1494" spans="1:46" hidden="1">
      <c r="A1494">
        <f ca="1">IF(ISNA(A$1), 0, OFFSET(data!$A$1, ROW()-1, A$1-1))</f>
        <v>0</v>
      </c>
      <c r="B1494">
        <f ca="1">IF(ISNA(B$1), 0, OFFSET(data!$A$1, ROW()-1, B$1-1))</f>
        <v>0</v>
      </c>
      <c r="C1494" s="8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0, OFFSET(data!$A$1, ROW()-1, AD$1-1))</f>
        <v>0</v>
      </c>
      <c r="AE1494">
        <f ca="1">IF(ISNA(AE$1), 0, OFFSET(data!$A$1, ROW()-1, AE$1-1))</f>
        <v>0</v>
      </c>
      <c r="AF1494">
        <f ca="1">IF(ISNA(AF$1), 0, OFFSET(data!$A$1, ROW()-1, AF$1-1))</f>
        <v>0</v>
      </c>
      <c r="AG1494">
        <f t="shared" ca="1" si="370"/>
        <v>1900</v>
      </c>
      <c r="AH1494">
        <f t="shared" ca="1" si="371"/>
        <v>1</v>
      </c>
      <c r="AI1494">
        <f t="shared" ca="1" si="372"/>
        <v>0</v>
      </c>
      <c r="AJ1494" t="str">
        <f t="shared" ca="1" si="368"/>
        <v/>
      </c>
      <c r="AK1494" t="str">
        <f t="shared" ca="1" si="373"/>
        <v>00:00</v>
      </c>
      <c r="AL1494" s="4">
        <f t="shared" ca="1" si="369"/>
        <v>0</v>
      </c>
      <c r="AM1494">
        <f t="shared" ca="1" si="367"/>
        <v>0</v>
      </c>
      <c r="AN1494">
        <f t="shared" ca="1" si="374"/>
        <v>0</v>
      </c>
      <c r="AO1494">
        <f t="shared" ca="1" si="375"/>
        <v>0</v>
      </c>
      <c r="AP1494">
        <f t="shared" ca="1" si="376"/>
        <v>0</v>
      </c>
      <c r="AQ1494">
        <f t="shared" ca="1" si="377"/>
        <v>0</v>
      </c>
      <c r="AR1494">
        <f t="shared" ca="1" si="378"/>
        <v>0</v>
      </c>
      <c r="AS1494">
        <f t="shared" ca="1" si="379"/>
        <v>0</v>
      </c>
      <c r="AT1494">
        <f t="shared" ca="1" si="380"/>
        <v>0</v>
      </c>
    </row>
    <row r="1495" spans="1:46" hidden="1">
      <c r="A1495">
        <f ca="1">IF(ISNA(A$1), 0, OFFSET(data!$A$1, ROW()-1, A$1-1))</f>
        <v>0</v>
      </c>
      <c r="B1495">
        <f ca="1">IF(ISNA(B$1), 0, OFFSET(data!$A$1, ROW()-1, B$1-1))</f>
        <v>0</v>
      </c>
      <c r="C1495" s="8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0, OFFSET(data!$A$1, ROW()-1, AD$1-1))</f>
        <v>0</v>
      </c>
      <c r="AE1495">
        <f ca="1">IF(ISNA(AE$1), 0, OFFSET(data!$A$1, ROW()-1, AE$1-1))</f>
        <v>0</v>
      </c>
      <c r="AF1495">
        <f ca="1">IF(ISNA(AF$1), 0, OFFSET(data!$A$1, ROW()-1, AF$1-1))</f>
        <v>0</v>
      </c>
      <c r="AG1495">
        <f t="shared" ca="1" si="370"/>
        <v>1900</v>
      </c>
      <c r="AH1495">
        <f t="shared" ca="1" si="371"/>
        <v>1</v>
      </c>
      <c r="AI1495">
        <f t="shared" ca="1" si="372"/>
        <v>0</v>
      </c>
      <c r="AJ1495" t="str">
        <f t="shared" ca="1" si="368"/>
        <v/>
      </c>
      <c r="AK1495" t="str">
        <f t="shared" ca="1" si="373"/>
        <v>00:00</v>
      </c>
      <c r="AL1495" s="4">
        <f t="shared" ca="1" si="369"/>
        <v>0</v>
      </c>
      <c r="AM1495">
        <f t="shared" ca="1" si="367"/>
        <v>0</v>
      </c>
      <c r="AN1495">
        <f t="shared" ca="1" si="374"/>
        <v>0</v>
      </c>
      <c r="AO1495">
        <f t="shared" ca="1" si="375"/>
        <v>0</v>
      </c>
      <c r="AP1495">
        <f t="shared" ca="1" si="376"/>
        <v>0</v>
      </c>
      <c r="AQ1495">
        <f t="shared" ca="1" si="377"/>
        <v>0</v>
      </c>
      <c r="AR1495">
        <f t="shared" ca="1" si="378"/>
        <v>0</v>
      </c>
      <c r="AS1495">
        <f t="shared" ca="1" si="379"/>
        <v>0</v>
      </c>
      <c r="AT1495">
        <f t="shared" ca="1" si="380"/>
        <v>0</v>
      </c>
    </row>
    <row r="1496" spans="1:46" hidden="1">
      <c r="A1496">
        <f ca="1">IF(ISNA(A$1), 0, OFFSET(data!$A$1, ROW()-1, A$1-1))</f>
        <v>0</v>
      </c>
      <c r="B1496">
        <f ca="1">IF(ISNA(B$1), 0, OFFSET(data!$A$1, ROW()-1, B$1-1))</f>
        <v>0</v>
      </c>
      <c r="C1496" s="8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0, OFFSET(data!$A$1, ROW()-1, AD$1-1))</f>
        <v>0</v>
      </c>
      <c r="AE1496">
        <f ca="1">IF(ISNA(AE$1), 0, OFFSET(data!$A$1, ROW()-1, AE$1-1))</f>
        <v>0</v>
      </c>
      <c r="AF1496">
        <f ca="1">IF(ISNA(AF$1), 0, OFFSET(data!$A$1, ROW()-1, AF$1-1))</f>
        <v>0</v>
      </c>
      <c r="AG1496">
        <f t="shared" ca="1" si="370"/>
        <v>1900</v>
      </c>
      <c r="AH1496">
        <f t="shared" ca="1" si="371"/>
        <v>1</v>
      </c>
      <c r="AI1496">
        <f t="shared" ca="1" si="372"/>
        <v>0</v>
      </c>
      <c r="AJ1496" t="str">
        <f t="shared" ca="1" si="368"/>
        <v/>
      </c>
      <c r="AK1496" t="str">
        <f t="shared" ca="1" si="373"/>
        <v>00:00</v>
      </c>
      <c r="AL1496" s="4">
        <f t="shared" ca="1" si="369"/>
        <v>0</v>
      </c>
      <c r="AM1496">
        <f t="shared" ca="1" si="367"/>
        <v>0</v>
      </c>
      <c r="AN1496">
        <f t="shared" ca="1" si="374"/>
        <v>0</v>
      </c>
      <c r="AO1496">
        <f t="shared" ca="1" si="375"/>
        <v>0</v>
      </c>
      <c r="AP1496">
        <f t="shared" ca="1" si="376"/>
        <v>0</v>
      </c>
      <c r="AQ1496">
        <f t="shared" ca="1" si="377"/>
        <v>0</v>
      </c>
      <c r="AR1496">
        <f t="shared" ca="1" si="378"/>
        <v>0</v>
      </c>
      <c r="AS1496">
        <f t="shared" ca="1" si="379"/>
        <v>0</v>
      </c>
      <c r="AT1496">
        <f t="shared" ca="1" si="380"/>
        <v>0</v>
      </c>
    </row>
    <row r="1497" spans="1:46" hidden="1">
      <c r="A1497">
        <f ca="1">IF(ISNA(A$1), 0, OFFSET(data!$A$1, ROW()-1, A$1-1))</f>
        <v>0</v>
      </c>
      <c r="B1497">
        <f ca="1">IF(ISNA(B$1), 0, OFFSET(data!$A$1, ROW()-1, B$1-1))</f>
        <v>0</v>
      </c>
      <c r="C1497" s="8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0, OFFSET(data!$A$1, ROW()-1, AD$1-1))</f>
        <v>0</v>
      </c>
      <c r="AE1497">
        <f ca="1">IF(ISNA(AE$1), 0, OFFSET(data!$A$1, ROW()-1, AE$1-1))</f>
        <v>0</v>
      </c>
      <c r="AF1497">
        <f ca="1">IF(ISNA(AF$1), 0, OFFSET(data!$A$1, ROW()-1, AF$1-1))</f>
        <v>0</v>
      </c>
      <c r="AG1497">
        <f t="shared" ca="1" si="370"/>
        <v>1900</v>
      </c>
      <c r="AH1497">
        <f t="shared" ca="1" si="371"/>
        <v>1</v>
      </c>
      <c r="AI1497">
        <f t="shared" ca="1" si="372"/>
        <v>0</v>
      </c>
      <c r="AJ1497" t="str">
        <f t="shared" ca="1" si="368"/>
        <v/>
      </c>
      <c r="AK1497" t="str">
        <f t="shared" ca="1" si="373"/>
        <v>00:00</v>
      </c>
      <c r="AL1497" s="4">
        <f t="shared" ca="1" si="369"/>
        <v>0</v>
      </c>
      <c r="AM1497">
        <f t="shared" ca="1" si="367"/>
        <v>0</v>
      </c>
      <c r="AN1497">
        <f t="shared" ca="1" si="374"/>
        <v>0</v>
      </c>
      <c r="AO1497">
        <f t="shared" ca="1" si="375"/>
        <v>0</v>
      </c>
      <c r="AP1497">
        <f t="shared" ca="1" si="376"/>
        <v>0</v>
      </c>
      <c r="AQ1497">
        <f t="shared" ca="1" si="377"/>
        <v>0</v>
      </c>
      <c r="AR1497">
        <f t="shared" ca="1" si="378"/>
        <v>0</v>
      </c>
      <c r="AS1497">
        <f t="shared" ca="1" si="379"/>
        <v>0</v>
      </c>
      <c r="AT1497">
        <f t="shared" ca="1" si="380"/>
        <v>0</v>
      </c>
    </row>
    <row r="1498" spans="1:46" hidden="1">
      <c r="A1498">
        <f ca="1">IF(ISNA(A$1), 0, OFFSET(data!$A$1, ROW()-1, A$1-1))</f>
        <v>0</v>
      </c>
      <c r="B1498">
        <f ca="1">IF(ISNA(B$1), 0, OFFSET(data!$A$1, ROW()-1, B$1-1))</f>
        <v>0</v>
      </c>
      <c r="C1498" s="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0, OFFSET(data!$A$1, ROW()-1, AD$1-1))</f>
        <v>0</v>
      </c>
      <c r="AE1498">
        <f ca="1">IF(ISNA(AE$1), 0, OFFSET(data!$A$1, ROW()-1, AE$1-1))</f>
        <v>0</v>
      </c>
      <c r="AF1498">
        <f ca="1">IF(ISNA(AF$1), 0, OFFSET(data!$A$1, ROW()-1, AF$1-1))</f>
        <v>0</v>
      </c>
      <c r="AG1498">
        <f t="shared" ca="1" si="370"/>
        <v>1900</v>
      </c>
      <c r="AH1498">
        <f t="shared" ca="1" si="371"/>
        <v>1</v>
      </c>
      <c r="AI1498">
        <f t="shared" ca="1" si="372"/>
        <v>0</v>
      </c>
      <c r="AJ1498" t="str">
        <f t="shared" ca="1" si="368"/>
        <v/>
      </c>
      <c r="AK1498" t="str">
        <f t="shared" ca="1" si="373"/>
        <v>00:00</v>
      </c>
      <c r="AL1498" s="4">
        <f t="shared" ca="1" si="369"/>
        <v>0</v>
      </c>
      <c r="AM1498">
        <f t="shared" ca="1" si="367"/>
        <v>0</v>
      </c>
      <c r="AN1498">
        <f t="shared" ca="1" si="374"/>
        <v>0</v>
      </c>
      <c r="AO1498">
        <f t="shared" ca="1" si="375"/>
        <v>0</v>
      </c>
      <c r="AP1498">
        <f t="shared" ca="1" si="376"/>
        <v>0</v>
      </c>
      <c r="AQ1498">
        <f t="shared" ca="1" si="377"/>
        <v>0</v>
      </c>
      <c r="AR1498">
        <f t="shared" ca="1" si="378"/>
        <v>0</v>
      </c>
      <c r="AS1498">
        <f t="shared" ca="1" si="379"/>
        <v>0</v>
      </c>
      <c r="AT1498">
        <f t="shared" ca="1" si="380"/>
        <v>0</v>
      </c>
    </row>
    <row r="1499" spans="1:46" hidden="1">
      <c r="A1499">
        <f ca="1">IF(ISNA(A$1), 0, OFFSET(data!$A$1, ROW()-1, A$1-1))</f>
        <v>0</v>
      </c>
      <c r="B1499">
        <f ca="1">IF(ISNA(B$1), 0, OFFSET(data!$A$1, ROW()-1, B$1-1))</f>
        <v>0</v>
      </c>
      <c r="C1499" s="8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0, OFFSET(data!$A$1, ROW()-1, AD$1-1))</f>
        <v>0</v>
      </c>
      <c r="AE1499">
        <f ca="1">IF(ISNA(AE$1), 0, OFFSET(data!$A$1, ROW()-1, AE$1-1))</f>
        <v>0</v>
      </c>
      <c r="AF1499">
        <f ca="1">IF(ISNA(AF$1), 0, OFFSET(data!$A$1, ROW()-1, AF$1-1))</f>
        <v>0</v>
      </c>
      <c r="AG1499">
        <f t="shared" ca="1" si="370"/>
        <v>1900</v>
      </c>
      <c r="AH1499">
        <f t="shared" ca="1" si="371"/>
        <v>1</v>
      </c>
      <c r="AI1499">
        <f t="shared" ca="1" si="372"/>
        <v>0</v>
      </c>
      <c r="AJ1499" t="str">
        <f t="shared" ca="1" si="368"/>
        <v/>
      </c>
      <c r="AK1499" t="str">
        <f t="shared" ca="1" si="373"/>
        <v>00:00</v>
      </c>
      <c r="AL1499" s="4">
        <f t="shared" ca="1" si="369"/>
        <v>0</v>
      </c>
      <c r="AM1499">
        <f t="shared" ca="1" si="367"/>
        <v>0</v>
      </c>
      <c r="AN1499">
        <f t="shared" ca="1" si="374"/>
        <v>0</v>
      </c>
      <c r="AO1499">
        <f t="shared" ca="1" si="375"/>
        <v>0</v>
      </c>
      <c r="AP1499">
        <f t="shared" ca="1" si="376"/>
        <v>0</v>
      </c>
      <c r="AQ1499">
        <f t="shared" ca="1" si="377"/>
        <v>0</v>
      </c>
      <c r="AR1499">
        <f t="shared" ca="1" si="378"/>
        <v>0</v>
      </c>
      <c r="AS1499">
        <f t="shared" ca="1" si="379"/>
        <v>0</v>
      </c>
      <c r="AT1499">
        <f t="shared" ca="1" si="380"/>
        <v>0</v>
      </c>
    </row>
    <row r="1500" spans="1:46" hidden="1">
      <c r="A1500">
        <f ca="1">IF(ISNA(A$1), 0, OFFSET(data!$A$1, ROW()-1, A$1-1))</f>
        <v>0</v>
      </c>
      <c r="B1500">
        <f ca="1">IF(ISNA(B$1), 0, OFFSET(data!$A$1, ROW()-1, B$1-1))</f>
        <v>0</v>
      </c>
      <c r="C1500" s="8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0, OFFSET(data!$A$1, ROW()-1, AD$1-1))</f>
        <v>0</v>
      </c>
      <c r="AE1500">
        <f ca="1">IF(ISNA(AE$1), 0, OFFSET(data!$A$1, ROW()-1, AE$1-1))</f>
        <v>0</v>
      </c>
      <c r="AF1500">
        <f ca="1">IF(ISNA(AF$1), 0, OFFSET(data!$A$1, ROW()-1, AF$1-1))</f>
        <v>0</v>
      </c>
      <c r="AG1500">
        <f t="shared" ca="1" si="370"/>
        <v>1900</v>
      </c>
      <c r="AH1500">
        <f t="shared" ca="1" si="371"/>
        <v>1</v>
      </c>
      <c r="AI1500">
        <f t="shared" ca="1" si="372"/>
        <v>0</v>
      </c>
      <c r="AJ1500" t="str">
        <f t="shared" ca="1" si="368"/>
        <v/>
      </c>
      <c r="AK1500" t="str">
        <f t="shared" ca="1" si="373"/>
        <v>00:00</v>
      </c>
      <c r="AL1500" s="4">
        <f t="shared" ca="1" si="369"/>
        <v>0</v>
      </c>
      <c r="AM1500">
        <f t="shared" ca="1" si="367"/>
        <v>0</v>
      </c>
      <c r="AN1500">
        <f t="shared" ca="1" si="374"/>
        <v>0</v>
      </c>
      <c r="AO1500">
        <f t="shared" ca="1" si="375"/>
        <v>0</v>
      </c>
      <c r="AP1500">
        <f t="shared" ca="1" si="376"/>
        <v>0</v>
      </c>
      <c r="AQ1500">
        <f t="shared" ca="1" si="377"/>
        <v>0</v>
      </c>
      <c r="AR1500">
        <f t="shared" ca="1" si="378"/>
        <v>0</v>
      </c>
      <c r="AS1500">
        <f t="shared" ca="1" si="379"/>
        <v>0</v>
      </c>
      <c r="AT1500">
        <f t="shared" ca="1" si="380"/>
        <v>0</v>
      </c>
    </row>
    <row r="1501" spans="1:46" hidden="1">
      <c r="A1501">
        <f ca="1">IF(ISNA(A$1), 0, OFFSET(data!$A$1, ROW()-1, A$1-1))</f>
        <v>0</v>
      </c>
      <c r="B1501">
        <f ca="1">IF(ISNA(B$1), 0, OFFSET(data!$A$1, ROW()-1, B$1-1))</f>
        <v>0</v>
      </c>
      <c r="C1501" s="8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0, OFFSET(data!$A$1, ROW()-1, AD$1-1))</f>
        <v>0</v>
      </c>
      <c r="AE1501">
        <f ca="1">IF(ISNA(AE$1), 0, OFFSET(data!$A$1, ROW()-1, AE$1-1))</f>
        <v>0</v>
      </c>
      <c r="AF1501">
        <f ca="1">IF(ISNA(AF$1), 0, OFFSET(data!$A$1, ROW()-1, AF$1-1))</f>
        <v>0</v>
      </c>
      <c r="AG1501">
        <f t="shared" ca="1" si="370"/>
        <v>1900</v>
      </c>
      <c r="AH1501">
        <f t="shared" ca="1" si="371"/>
        <v>1</v>
      </c>
      <c r="AI1501">
        <f t="shared" ca="1" si="372"/>
        <v>0</v>
      </c>
      <c r="AJ1501" t="str">
        <f t="shared" ca="1" si="368"/>
        <v/>
      </c>
      <c r="AK1501" t="str">
        <f t="shared" ca="1" si="373"/>
        <v>00:00</v>
      </c>
      <c r="AL1501" s="4">
        <f t="shared" ca="1" si="369"/>
        <v>0</v>
      </c>
      <c r="AM1501">
        <f t="shared" ca="1" si="367"/>
        <v>0</v>
      </c>
      <c r="AN1501">
        <f t="shared" ca="1" si="374"/>
        <v>0</v>
      </c>
      <c r="AO1501">
        <f t="shared" ca="1" si="375"/>
        <v>0</v>
      </c>
      <c r="AP1501">
        <f t="shared" ca="1" si="376"/>
        <v>0</v>
      </c>
      <c r="AQ1501">
        <f t="shared" ca="1" si="377"/>
        <v>0</v>
      </c>
      <c r="AR1501">
        <f t="shared" ca="1" si="378"/>
        <v>0</v>
      </c>
      <c r="AS1501">
        <f t="shared" ca="1" si="379"/>
        <v>0</v>
      </c>
      <c r="AT1501">
        <f t="shared" ca="1" si="380"/>
        <v>0</v>
      </c>
    </row>
    <row r="1502" spans="1:46" hidden="1">
      <c r="A1502">
        <f ca="1">IF(ISNA(A$1), 0, OFFSET(data!$A$1, ROW()-1, A$1-1))</f>
        <v>0</v>
      </c>
      <c r="B1502">
        <f ca="1">IF(ISNA(B$1), 0, OFFSET(data!$A$1, ROW()-1, B$1-1))</f>
        <v>0</v>
      </c>
      <c r="C1502" s="8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0, OFFSET(data!$A$1, ROW()-1, AD$1-1))</f>
        <v>0</v>
      </c>
      <c r="AE1502">
        <f ca="1">IF(ISNA(AE$1), 0, OFFSET(data!$A$1, ROW()-1, AE$1-1))</f>
        <v>0</v>
      </c>
      <c r="AF1502">
        <f ca="1">IF(ISNA(AF$1), 0, OFFSET(data!$A$1, ROW()-1, AF$1-1))</f>
        <v>0</v>
      </c>
      <c r="AG1502">
        <f t="shared" ca="1" si="370"/>
        <v>1900</v>
      </c>
      <c r="AH1502">
        <f t="shared" ca="1" si="371"/>
        <v>1</v>
      </c>
      <c r="AI1502">
        <f t="shared" ca="1" si="372"/>
        <v>0</v>
      </c>
      <c r="AJ1502" t="str">
        <f t="shared" ca="1" si="368"/>
        <v/>
      </c>
      <c r="AK1502" t="str">
        <f t="shared" ca="1" si="373"/>
        <v>00:00</v>
      </c>
      <c r="AL1502" s="4">
        <f t="shared" ca="1" si="369"/>
        <v>0</v>
      </c>
      <c r="AM1502">
        <f t="shared" ca="1" si="367"/>
        <v>0</v>
      </c>
      <c r="AN1502">
        <f t="shared" ca="1" si="374"/>
        <v>0</v>
      </c>
      <c r="AO1502">
        <f t="shared" ca="1" si="375"/>
        <v>0</v>
      </c>
      <c r="AP1502">
        <f t="shared" ca="1" si="376"/>
        <v>0</v>
      </c>
      <c r="AQ1502">
        <f t="shared" ca="1" si="377"/>
        <v>0</v>
      </c>
      <c r="AR1502">
        <f t="shared" ca="1" si="378"/>
        <v>0</v>
      </c>
      <c r="AS1502">
        <f t="shared" ca="1" si="379"/>
        <v>0</v>
      </c>
      <c r="AT1502">
        <f t="shared" ca="1" si="380"/>
        <v>0</v>
      </c>
    </row>
    <row r="1503" spans="1:46" hidden="1">
      <c r="A1503">
        <f ca="1">IF(ISNA(A$1), 0, OFFSET(data!$A$1, ROW()-1, A$1-1))</f>
        <v>0</v>
      </c>
      <c r="B1503">
        <f ca="1">IF(ISNA(B$1), 0, OFFSET(data!$A$1, ROW()-1, B$1-1))</f>
        <v>0</v>
      </c>
      <c r="C1503" s="8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0, OFFSET(data!$A$1, ROW()-1, AD$1-1))</f>
        <v>0</v>
      </c>
      <c r="AE1503">
        <f ca="1">IF(ISNA(AE$1), 0, OFFSET(data!$A$1, ROW()-1, AE$1-1))</f>
        <v>0</v>
      </c>
      <c r="AF1503">
        <f ca="1">IF(ISNA(AF$1), 0, OFFSET(data!$A$1, ROW()-1, AF$1-1))</f>
        <v>0</v>
      </c>
      <c r="AG1503">
        <f t="shared" ca="1" si="370"/>
        <v>1900</v>
      </c>
      <c r="AH1503">
        <f t="shared" ca="1" si="371"/>
        <v>1</v>
      </c>
      <c r="AI1503">
        <f t="shared" ca="1" si="372"/>
        <v>0</v>
      </c>
      <c r="AJ1503" t="str">
        <f t="shared" ca="1" si="368"/>
        <v/>
      </c>
      <c r="AK1503" t="str">
        <f t="shared" ca="1" si="373"/>
        <v>00:00</v>
      </c>
      <c r="AL1503" s="4">
        <f t="shared" ca="1" si="369"/>
        <v>0</v>
      </c>
      <c r="AM1503">
        <f t="shared" ca="1" si="367"/>
        <v>0</v>
      </c>
      <c r="AN1503">
        <f t="shared" ca="1" si="374"/>
        <v>0</v>
      </c>
      <c r="AO1503">
        <f t="shared" ca="1" si="375"/>
        <v>0</v>
      </c>
      <c r="AP1503">
        <f t="shared" ca="1" si="376"/>
        <v>0</v>
      </c>
      <c r="AQ1503">
        <f t="shared" ca="1" si="377"/>
        <v>0</v>
      </c>
      <c r="AR1503">
        <f t="shared" ca="1" si="378"/>
        <v>0</v>
      </c>
      <c r="AS1503">
        <f t="shared" ca="1" si="379"/>
        <v>0</v>
      </c>
      <c r="AT1503">
        <f t="shared" ca="1" si="380"/>
        <v>0</v>
      </c>
    </row>
    <row r="1504" spans="1:46" hidden="1">
      <c r="A1504">
        <f ca="1">IF(ISNA(A$1), 0, OFFSET(data!$A$1, ROW()-1, A$1-1))</f>
        <v>0</v>
      </c>
      <c r="B1504">
        <f ca="1">IF(ISNA(B$1), 0, OFFSET(data!$A$1, ROW()-1, B$1-1))</f>
        <v>0</v>
      </c>
      <c r="C1504" s="8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0, OFFSET(data!$A$1, ROW()-1, AD$1-1))</f>
        <v>0</v>
      </c>
      <c r="AE1504">
        <f ca="1">IF(ISNA(AE$1), 0, OFFSET(data!$A$1, ROW()-1, AE$1-1))</f>
        <v>0</v>
      </c>
      <c r="AF1504">
        <f ca="1">IF(ISNA(AF$1), 0, OFFSET(data!$A$1, ROW()-1, AF$1-1))</f>
        <v>0</v>
      </c>
      <c r="AG1504">
        <f t="shared" ca="1" si="370"/>
        <v>1900</v>
      </c>
      <c r="AH1504">
        <f t="shared" ca="1" si="371"/>
        <v>1</v>
      </c>
      <c r="AI1504">
        <f t="shared" ca="1" si="372"/>
        <v>0</v>
      </c>
      <c r="AJ1504" t="str">
        <f t="shared" ca="1" si="368"/>
        <v/>
      </c>
      <c r="AK1504" t="str">
        <f t="shared" ca="1" si="373"/>
        <v>00:00</v>
      </c>
      <c r="AL1504" s="4">
        <f t="shared" ca="1" si="369"/>
        <v>0</v>
      </c>
      <c r="AM1504">
        <f t="shared" ca="1" si="367"/>
        <v>0</v>
      </c>
      <c r="AN1504">
        <f t="shared" ca="1" si="374"/>
        <v>0</v>
      </c>
      <c r="AO1504">
        <f t="shared" ca="1" si="375"/>
        <v>0</v>
      </c>
      <c r="AP1504">
        <f t="shared" ca="1" si="376"/>
        <v>0</v>
      </c>
      <c r="AQ1504">
        <f t="shared" ca="1" si="377"/>
        <v>0</v>
      </c>
      <c r="AR1504">
        <f t="shared" ca="1" si="378"/>
        <v>0</v>
      </c>
      <c r="AS1504">
        <f t="shared" ca="1" si="379"/>
        <v>0</v>
      </c>
      <c r="AT1504">
        <f t="shared" ca="1" si="380"/>
        <v>0</v>
      </c>
    </row>
    <row r="1505" spans="1:46" hidden="1">
      <c r="A1505">
        <f ca="1">IF(ISNA(A$1), 0, OFFSET(data!$A$1, ROW()-1, A$1-1))</f>
        <v>0</v>
      </c>
      <c r="B1505">
        <f ca="1">IF(ISNA(B$1), 0, OFFSET(data!$A$1, ROW()-1, B$1-1))</f>
        <v>0</v>
      </c>
      <c r="C1505" s="8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0, OFFSET(data!$A$1, ROW()-1, AD$1-1))</f>
        <v>0</v>
      </c>
      <c r="AE1505">
        <f ca="1">IF(ISNA(AE$1), 0, OFFSET(data!$A$1, ROW()-1, AE$1-1))</f>
        <v>0</v>
      </c>
      <c r="AF1505">
        <f ca="1">IF(ISNA(AF$1), 0, OFFSET(data!$A$1, ROW()-1, AF$1-1))</f>
        <v>0</v>
      </c>
      <c r="AG1505">
        <f t="shared" ca="1" si="370"/>
        <v>1900</v>
      </c>
      <c r="AH1505">
        <f t="shared" ca="1" si="371"/>
        <v>1</v>
      </c>
      <c r="AI1505">
        <f t="shared" ca="1" si="372"/>
        <v>0</v>
      </c>
      <c r="AJ1505" t="str">
        <f t="shared" ca="1" si="368"/>
        <v/>
      </c>
      <c r="AK1505" t="str">
        <f t="shared" ca="1" si="373"/>
        <v>00:00</v>
      </c>
      <c r="AL1505" s="4">
        <f t="shared" ca="1" si="369"/>
        <v>0</v>
      </c>
      <c r="AM1505">
        <f t="shared" ca="1" si="367"/>
        <v>0</v>
      </c>
      <c r="AN1505">
        <f t="shared" ca="1" si="374"/>
        <v>0</v>
      </c>
      <c r="AO1505">
        <f t="shared" ca="1" si="375"/>
        <v>0</v>
      </c>
      <c r="AP1505">
        <f t="shared" ca="1" si="376"/>
        <v>0</v>
      </c>
      <c r="AQ1505">
        <f t="shared" ca="1" si="377"/>
        <v>0</v>
      </c>
      <c r="AR1505">
        <f t="shared" ca="1" si="378"/>
        <v>0</v>
      </c>
      <c r="AS1505">
        <f t="shared" ca="1" si="379"/>
        <v>0</v>
      </c>
      <c r="AT1505">
        <f t="shared" ca="1" si="380"/>
        <v>0</v>
      </c>
    </row>
    <row r="1506" spans="1:46" hidden="1">
      <c r="A1506">
        <f ca="1">IF(ISNA(A$1), 0, OFFSET(data!$A$1, ROW()-1, A$1-1))</f>
        <v>0</v>
      </c>
      <c r="B1506">
        <f ca="1">IF(ISNA(B$1), 0, OFFSET(data!$A$1, ROW()-1, B$1-1))</f>
        <v>0</v>
      </c>
      <c r="C1506" s="8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0, OFFSET(data!$A$1, ROW()-1, AD$1-1))</f>
        <v>0</v>
      </c>
      <c r="AE1506">
        <f ca="1">IF(ISNA(AE$1), 0, OFFSET(data!$A$1, ROW()-1, AE$1-1))</f>
        <v>0</v>
      </c>
      <c r="AF1506">
        <f ca="1">IF(ISNA(AF$1), 0, OFFSET(data!$A$1, ROW()-1, AF$1-1))</f>
        <v>0</v>
      </c>
      <c r="AG1506">
        <f t="shared" ca="1" si="370"/>
        <v>1900</v>
      </c>
      <c r="AH1506">
        <f t="shared" ca="1" si="371"/>
        <v>1</v>
      </c>
      <c r="AI1506">
        <f t="shared" ca="1" si="372"/>
        <v>0</v>
      </c>
      <c r="AJ1506" t="str">
        <f t="shared" ca="1" si="368"/>
        <v/>
      </c>
      <c r="AK1506" t="str">
        <f t="shared" ca="1" si="373"/>
        <v>00:00</v>
      </c>
      <c r="AL1506" s="4">
        <f t="shared" ca="1" si="369"/>
        <v>0</v>
      </c>
      <c r="AM1506">
        <f t="shared" ca="1" si="367"/>
        <v>0</v>
      </c>
      <c r="AN1506">
        <f t="shared" ca="1" si="374"/>
        <v>0</v>
      </c>
      <c r="AO1506">
        <f t="shared" ca="1" si="375"/>
        <v>0</v>
      </c>
      <c r="AP1506">
        <f t="shared" ca="1" si="376"/>
        <v>0</v>
      </c>
      <c r="AQ1506">
        <f t="shared" ca="1" si="377"/>
        <v>0</v>
      </c>
      <c r="AR1506">
        <f t="shared" ca="1" si="378"/>
        <v>0</v>
      </c>
      <c r="AS1506">
        <f t="shared" ca="1" si="379"/>
        <v>0</v>
      </c>
      <c r="AT1506">
        <f t="shared" ca="1" si="380"/>
        <v>0</v>
      </c>
    </row>
    <row r="1507" spans="1:46" hidden="1">
      <c r="A1507">
        <f ca="1">IF(ISNA(A$1), 0, OFFSET(data!$A$1, ROW()-1, A$1-1))</f>
        <v>0</v>
      </c>
      <c r="B1507">
        <f ca="1">IF(ISNA(B$1), 0, OFFSET(data!$A$1, ROW()-1, B$1-1))</f>
        <v>0</v>
      </c>
      <c r="C1507" s="8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0, OFFSET(data!$A$1, ROW()-1, AD$1-1))</f>
        <v>0</v>
      </c>
      <c r="AE1507">
        <f ca="1">IF(ISNA(AE$1), 0, OFFSET(data!$A$1, ROW()-1, AE$1-1))</f>
        <v>0</v>
      </c>
      <c r="AF1507">
        <f ca="1">IF(ISNA(AF$1), 0, OFFSET(data!$A$1, ROW()-1, AF$1-1))</f>
        <v>0</v>
      </c>
      <c r="AG1507">
        <f t="shared" ca="1" si="370"/>
        <v>1900</v>
      </c>
      <c r="AH1507">
        <f t="shared" ca="1" si="371"/>
        <v>1</v>
      </c>
      <c r="AI1507">
        <f t="shared" ca="1" si="372"/>
        <v>0</v>
      </c>
      <c r="AJ1507" t="str">
        <f t="shared" ca="1" si="368"/>
        <v/>
      </c>
      <c r="AK1507" t="str">
        <f t="shared" ca="1" si="373"/>
        <v>00:00</v>
      </c>
      <c r="AL1507" s="4">
        <f t="shared" ca="1" si="369"/>
        <v>0</v>
      </c>
      <c r="AM1507">
        <f t="shared" ca="1" si="367"/>
        <v>0</v>
      </c>
      <c r="AN1507">
        <f t="shared" ca="1" si="374"/>
        <v>0</v>
      </c>
      <c r="AO1507">
        <f t="shared" ca="1" si="375"/>
        <v>0</v>
      </c>
      <c r="AP1507">
        <f t="shared" ca="1" si="376"/>
        <v>0</v>
      </c>
      <c r="AQ1507">
        <f t="shared" ca="1" si="377"/>
        <v>0</v>
      </c>
      <c r="AR1507">
        <f t="shared" ca="1" si="378"/>
        <v>0</v>
      </c>
      <c r="AS1507">
        <f t="shared" ca="1" si="379"/>
        <v>0</v>
      </c>
      <c r="AT1507">
        <f t="shared" ca="1" si="380"/>
        <v>0</v>
      </c>
    </row>
    <row r="1508" spans="1:46" hidden="1">
      <c r="A1508">
        <f ca="1">IF(ISNA(A$1), 0, OFFSET(data!$A$1, ROW()-1, A$1-1))</f>
        <v>0</v>
      </c>
      <c r="B1508">
        <f ca="1">IF(ISNA(B$1), 0, OFFSET(data!$A$1, ROW()-1, B$1-1))</f>
        <v>0</v>
      </c>
      <c r="C1508" s="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0, OFFSET(data!$A$1, ROW()-1, AD$1-1))</f>
        <v>0</v>
      </c>
      <c r="AE1508">
        <f ca="1">IF(ISNA(AE$1), 0, OFFSET(data!$A$1, ROW()-1, AE$1-1))</f>
        <v>0</v>
      </c>
      <c r="AF1508">
        <f ca="1">IF(ISNA(AF$1), 0, OFFSET(data!$A$1, ROW()-1, AF$1-1))</f>
        <v>0</v>
      </c>
      <c r="AG1508">
        <f t="shared" ca="1" si="370"/>
        <v>1900</v>
      </c>
      <c r="AH1508">
        <f t="shared" ca="1" si="371"/>
        <v>1</v>
      </c>
      <c r="AI1508">
        <f t="shared" ca="1" si="372"/>
        <v>0</v>
      </c>
      <c r="AJ1508" t="str">
        <f t="shared" ca="1" si="368"/>
        <v/>
      </c>
      <c r="AK1508" t="str">
        <f t="shared" ca="1" si="373"/>
        <v>00:00</v>
      </c>
      <c r="AL1508" s="4">
        <f t="shared" ca="1" si="369"/>
        <v>0</v>
      </c>
      <c r="AM1508">
        <f t="shared" ca="1" si="367"/>
        <v>0</v>
      </c>
      <c r="AN1508">
        <f t="shared" ca="1" si="374"/>
        <v>0</v>
      </c>
      <c r="AO1508">
        <f t="shared" ca="1" si="375"/>
        <v>0</v>
      </c>
      <c r="AP1508">
        <f t="shared" ca="1" si="376"/>
        <v>0</v>
      </c>
      <c r="AQ1508">
        <f t="shared" ca="1" si="377"/>
        <v>0</v>
      </c>
      <c r="AR1508">
        <f t="shared" ca="1" si="378"/>
        <v>0</v>
      </c>
      <c r="AS1508">
        <f t="shared" ca="1" si="379"/>
        <v>0</v>
      </c>
      <c r="AT1508">
        <f t="shared" ca="1" si="380"/>
        <v>0</v>
      </c>
    </row>
    <row r="1509" spans="1:46" hidden="1">
      <c r="A1509">
        <f ca="1">IF(ISNA(A$1), 0, OFFSET(data!$A$1, ROW()-1, A$1-1))</f>
        <v>0</v>
      </c>
      <c r="B1509">
        <f ca="1">IF(ISNA(B$1), 0, OFFSET(data!$A$1, ROW()-1, B$1-1))</f>
        <v>0</v>
      </c>
      <c r="C1509" s="8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0, OFFSET(data!$A$1, ROW()-1, AD$1-1))</f>
        <v>0</v>
      </c>
      <c r="AE1509">
        <f ca="1">IF(ISNA(AE$1), 0, OFFSET(data!$A$1, ROW()-1, AE$1-1))</f>
        <v>0</v>
      </c>
      <c r="AF1509">
        <f ca="1">IF(ISNA(AF$1), 0, OFFSET(data!$A$1, ROW()-1, AF$1-1))</f>
        <v>0</v>
      </c>
      <c r="AG1509">
        <f t="shared" ca="1" si="370"/>
        <v>1900</v>
      </c>
      <c r="AH1509">
        <f t="shared" ca="1" si="371"/>
        <v>1</v>
      </c>
      <c r="AI1509">
        <f t="shared" ca="1" si="372"/>
        <v>0</v>
      </c>
      <c r="AJ1509" t="str">
        <f t="shared" ca="1" si="368"/>
        <v/>
      </c>
      <c r="AK1509" t="str">
        <f t="shared" ca="1" si="373"/>
        <v>00:00</v>
      </c>
      <c r="AL1509" s="4">
        <f t="shared" ca="1" si="369"/>
        <v>0</v>
      </c>
      <c r="AM1509">
        <f t="shared" ca="1" si="367"/>
        <v>0</v>
      </c>
      <c r="AN1509">
        <f t="shared" ca="1" si="374"/>
        <v>0</v>
      </c>
      <c r="AO1509">
        <f t="shared" ca="1" si="375"/>
        <v>0</v>
      </c>
      <c r="AP1509">
        <f t="shared" ca="1" si="376"/>
        <v>0</v>
      </c>
      <c r="AQ1509">
        <f t="shared" ca="1" si="377"/>
        <v>0</v>
      </c>
      <c r="AR1509">
        <f t="shared" ca="1" si="378"/>
        <v>0</v>
      </c>
      <c r="AS1509">
        <f t="shared" ca="1" si="379"/>
        <v>0</v>
      </c>
      <c r="AT1509">
        <f t="shared" ca="1" si="380"/>
        <v>0</v>
      </c>
    </row>
    <row r="1510" spans="1:46" hidden="1">
      <c r="A1510">
        <f ca="1">IF(ISNA(A$1), 0, OFFSET(data!$A$1, ROW()-1, A$1-1))</f>
        <v>0</v>
      </c>
      <c r="B1510">
        <f ca="1">IF(ISNA(B$1), 0, OFFSET(data!$A$1, ROW()-1, B$1-1))</f>
        <v>0</v>
      </c>
      <c r="C1510" s="8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0, OFFSET(data!$A$1, ROW()-1, AD$1-1))</f>
        <v>0</v>
      </c>
      <c r="AE1510">
        <f ca="1">IF(ISNA(AE$1), 0, OFFSET(data!$A$1, ROW()-1, AE$1-1))</f>
        <v>0</v>
      </c>
      <c r="AF1510">
        <f ca="1">IF(ISNA(AF$1), 0, OFFSET(data!$A$1, ROW()-1, AF$1-1))</f>
        <v>0</v>
      </c>
      <c r="AG1510">
        <f t="shared" ca="1" si="370"/>
        <v>1900</v>
      </c>
      <c r="AH1510">
        <f t="shared" ca="1" si="371"/>
        <v>1</v>
      </c>
      <c r="AI1510">
        <f t="shared" ca="1" si="372"/>
        <v>0</v>
      </c>
      <c r="AJ1510" t="str">
        <f t="shared" ca="1" si="368"/>
        <v/>
      </c>
      <c r="AK1510" t="str">
        <f t="shared" ca="1" si="373"/>
        <v>00:00</v>
      </c>
      <c r="AL1510" s="4">
        <f t="shared" ca="1" si="369"/>
        <v>0</v>
      </c>
      <c r="AM1510">
        <f t="shared" ca="1" si="367"/>
        <v>0</v>
      </c>
      <c r="AN1510">
        <f t="shared" ca="1" si="374"/>
        <v>0</v>
      </c>
      <c r="AO1510">
        <f t="shared" ca="1" si="375"/>
        <v>0</v>
      </c>
      <c r="AP1510">
        <f t="shared" ca="1" si="376"/>
        <v>0</v>
      </c>
      <c r="AQ1510">
        <f t="shared" ca="1" si="377"/>
        <v>0</v>
      </c>
      <c r="AR1510">
        <f t="shared" ca="1" si="378"/>
        <v>0</v>
      </c>
      <c r="AS1510">
        <f t="shared" ca="1" si="379"/>
        <v>0</v>
      </c>
      <c r="AT1510">
        <f t="shared" ca="1" si="380"/>
        <v>0</v>
      </c>
    </row>
    <row r="1511" spans="1:46" hidden="1">
      <c r="A1511">
        <f ca="1">IF(ISNA(A$1), 0, OFFSET(data!$A$1, ROW()-1, A$1-1))</f>
        <v>0</v>
      </c>
      <c r="B1511">
        <f ca="1">IF(ISNA(B$1), 0, OFFSET(data!$A$1, ROW()-1, B$1-1))</f>
        <v>0</v>
      </c>
      <c r="C1511" s="8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0, OFFSET(data!$A$1, ROW()-1, AD$1-1))</f>
        <v>0</v>
      </c>
      <c r="AE1511">
        <f ca="1">IF(ISNA(AE$1), 0, OFFSET(data!$A$1, ROW()-1, AE$1-1))</f>
        <v>0</v>
      </c>
      <c r="AF1511">
        <f ca="1">IF(ISNA(AF$1), 0, OFFSET(data!$A$1, ROW()-1, AF$1-1))</f>
        <v>0</v>
      </c>
      <c r="AG1511">
        <f t="shared" ca="1" si="370"/>
        <v>1900</v>
      </c>
      <c r="AH1511">
        <f t="shared" ca="1" si="371"/>
        <v>1</v>
      </c>
      <c r="AI1511">
        <f t="shared" ca="1" si="372"/>
        <v>0</v>
      </c>
      <c r="AJ1511" t="str">
        <f t="shared" ca="1" si="368"/>
        <v/>
      </c>
      <c r="AK1511" t="str">
        <f t="shared" ca="1" si="373"/>
        <v>00:00</v>
      </c>
      <c r="AL1511" s="4">
        <f t="shared" ca="1" si="369"/>
        <v>0</v>
      </c>
      <c r="AM1511">
        <f t="shared" ca="1" si="367"/>
        <v>0</v>
      </c>
      <c r="AN1511">
        <f t="shared" ca="1" si="374"/>
        <v>0</v>
      </c>
      <c r="AO1511">
        <f t="shared" ca="1" si="375"/>
        <v>0</v>
      </c>
      <c r="AP1511">
        <f t="shared" ca="1" si="376"/>
        <v>0</v>
      </c>
      <c r="AQ1511">
        <f t="shared" ca="1" si="377"/>
        <v>0</v>
      </c>
      <c r="AR1511">
        <f t="shared" ca="1" si="378"/>
        <v>0</v>
      </c>
      <c r="AS1511">
        <f t="shared" ca="1" si="379"/>
        <v>0</v>
      </c>
      <c r="AT1511">
        <f t="shared" ca="1" si="380"/>
        <v>0</v>
      </c>
    </row>
    <row r="1512" spans="1:46" hidden="1">
      <c r="A1512">
        <f ca="1">IF(ISNA(A$1), 0, OFFSET(data!$A$1, ROW()-1, A$1-1))</f>
        <v>0</v>
      </c>
      <c r="B1512">
        <f ca="1">IF(ISNA(B$1), 0, OFFSET(data!$A$1, ROW()-1, B$1-1))</f>
        <v>0</v>
      </c>
      <c r="C1512" s="8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0, OFFSET(data!$A$1, ROW()-1, AD$1-1))</f>
        <v>0</v>
      </c>
      <c r="AE1512">
        <f ca="1">IF(ISNA(AE$1), 0, OFFSET(data!$A$1, ROW()-1, AE$1-1))</f>
        <v>0</v>
      </c>
      <c r="AF1512">
        <f ca="1">IF(ISNA(AF$1), 0, OFFSET(data!$A$1, ROW()-1, AF$1-1))</f>
        <v>0</v>
      </c>
      <c r="AG1512">
        <f t="shared" ca="1" si="370"/>
        <v>1900</v>
      </c>
      <c r="AH1512">
        <f t="shared" ca="1" si="371"/>
        <v>1</v>
      </c>
      <c r="AI1512">
        <f t="shared" ca="1" si="372"/>
        <v>0</v>
      </c>
      <c r="AJ1512" t="str">
        <f t="shared" ca="1" si="368"/>
        <v/>
      </c>
      <c r="AK1512" t="str">
        <f t="shared" ca="1" si="373"/>
        <v>00:00</v>
      </c>
      <c r="AL1512" s="4">
        <f t="shared" ca="1" si="369"/>
        <v>0</v>
      </c>
      <c r="AM1512">
        <f t="shared" ca="1" si="367"/>
        <v>0</v>
      </c>
      <c r="AN1512">
        <f t="shared" ca="1" si="374"/>
        <v>0</v>
      </c>
      <c r="AO1512">
        <f t="shared" ca="1" si="375"/>
        <v>0</v>
      </c>
      <c r="AP1512">
        <f t="shared" ca="1" si="376"/>
        <v>0</v>
      </c>
      <c r="AQ1512">
        <f t="shared" ca="1" si="377"/>
        <v>0</v>
      </c>
      <c r="AR1512">
        <f t="shared" ca="1" si="378"/>
        <v>0</v>
      </c>
      <c r="AS1512">
        <f t="shared" ca="1" si="379"/>
        <v>0</v>
      </c>
      <c r="AT1512">
        <f t="shared" ca="1" si="380"/>
        <v>0</v>
      </c>
    </row>
    <row r="1513" spans="1:46" hidden="1">
      <c r="A1513">
        <f ca="1">IF(ISNA(A$1), 0, OFFSET(data!$A$1, ROW()-1, A$1-1))</f>
        <v>0</v>
      </c>
      <c r="B1513">
        <f ca="1">IF(ISNA(B$1), 0, OFFSET(data!$A$1, ROW()-1, B$1-1))</f>
        <v>0</v>
      </c>
      <c r="C1513" s="8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0, OFFSET(data!$A$1, ROW()-1, AD$1-1))</f>
        <v>0</v>
      </c>
      <c r="AE1513">
        <f ca="1">IF(ISNA(AE$1), 0, OFFSET(data!$A$1, ROW()-1, AE$1-1))</f>
        <v>0</v>
      </c>
      <c r="AF1513">
        <f ca="1">IF(ISNA(AF$1), 0, OFFSET(data!$A$1, ROW()-1, AF$1-1))</f>
        <v>0</v>
      </c>
      <c r="AG1513">
        <f t="shared" ca="1" si="370"/>
        <v>1900</v>
      </c>
      <c r="AH1513">
        <f t="shared" ca="1" si="371"/>
        <v>1</v>
      </c>
      <c r="AI1513">
        <f t="shared" ca="1" si="372"/>
        <v>0</v>
      </c>
      <c r="AJ1513" t="str">
        <f t="shared" ca="1" si="368"/>
        <v/>
      </c>
      <c r="AK1513" t="str">
        <f t="shared" ca="1" si="373"/>
        <v>00:00</v>
      </c>
      <c r="AL1513" s="4">
        <f t="shared" ca="1" si="369"/>
        <v>0</v>
      </c>
      <c r="AM1513">
        <f t="shared" ca="1" si="367"/>
        <v>0</v>
      </c>
      <c r="AN1513">
        <f t="shared" ca="1" si="374"/>
        <v>0</v>
      </c>
      <c r="AO1513">
        <f t="shared" ca="1" si="375"/>
        <v>0</v>
      </c>
      <c r="AP1513">
        <f t="shared" ca="1" si="376"/>
        <v>0</v>
      </c>
      <c r="AQ1513">
        <f t="shared" ca="1" si="377"/>
        <v>0</v>
      </c>
      <c r="AR1513">
        <f t="shared" ca="1" si="378"/>
        <v>0</v>
      </c>
      <c r="AS1513">
        <f t="shared" ca="1" si="379"/>
        <v>0</v>
      </c>
      <c r="AT1513">
        <f t="shared" ca="1" si="380"/>
        <v>0</v>
      </c>
    </row>
    <row r="1514" spans="1:46" hidden="1">
      <c r="A1514">
        <f ca="1">IF(ISNA(A$1), 0, OFFSET(data!$A$1, ROW()-1, A$1-1))</f>
        <v>0</v>
      </c>
      <c r="B1514">
        <f ca="1">IF(ISNA(B$1), 0, OFFSET(data!$A$1, ROW()-1, B$1-1))</f>
        <v>0</v>
      </c>
      <c r="C1514" s="8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0, OFFSET(data!$A$1, ROW()-1, AD$1-1))</f>
        <v>0</v>
      </c>
      <c r="AE1514">
        <f ca="1">IF(ISNA(AE$1), 0, OFFSET(data!$A$1, ROW()-1, AE$1-1))</f>
        <v>0</v>
      </c>
      <c r="AF1514">
        <f ca="1">IF(ISNA(AF$1), 0, OFFSET(data!$A$1, ROW()-1, AF$1-1))</f>
        <v>0</v>
      </c>
      <c r="AG1514">
        <f t="shared" ca="1" si="370"/>
        <v>1900</v>
      </c>
      <c r="AH1514">
        <f t="shared" ca="1" si="371"/>
        <v>1</v>
      </c>
      <c r="AI1514">
        <f t="shared" ca="1" si="372"/>
        <v>0</v>
      </c>
      <c r="AJ1514" t="str">
        <f t="shared" ca="1" si="368"/>
        <v/>
      </c>
      <c r="AK1514" t="str">
        <f t="shared" ca="1" si="373"/>
        <v>00:00</v>
      </c>
      <c r="AL1514" s="4">
        <f t="shared" ca="1" si="369"/>
        <v>0</v>
      </c>
      <c r="AM1514">
        <f t="shared" ca="1" si="367"/>
        <v>0</v>
      </c>
      <c r="AN1514">
        <f t="shared" ca="1" si="374"/>
        <v>0</v>
      </c>
      <c r="AO1514">
        <f t="shared" ca="1" si="375"/>
        <v>0</v>
      </c>
      <c r="AP1514">
        <f t="shared" ca="1" si="376"/>
        <v>0</v>
      </c>
      <c r="AQ1514">
        <f t="shared" ca="1" si="377"/>
        <v>0</v>
      </c>
      <c r="AR1514">
        <f t="shared" ca="1" si="378"/>
        <v>0</v>
      </c>
      <c r="AS1514">
        <f t="shared" ca="1" si="379"/>
        <v>0</v>
      </c>
      <c r="AT1514">
        <f t="shared" ca="1" si="380"/>
        <v>0</v>
      </c>
    </row>
    <row r="1515" spans="1:46" hidden="1">
      <c r="A1515">
        <f ca="1">IF(ISNA(A$1), 0, OFFSET(data!$A$1, ROW()-1, A$1-1))</f>
        <v>0</v>
      </c>
      <c r="B1515">
        <f ca="1">IF(ISNA(B$1), 0, OFFSET(data!$A$1, ROW()-1, B$1-1))</f>
        <v>0</v>
      </c>
      <c r="C1515" s="8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0, OFFSET(data!$A$1, ROW()-1, AD$1-1))</f>
        <v>0</v>
      </c>
      <c r="AE1515">
        <f ca="1">IF(ISNA(AE$1), 0, OFFSET(data!$A$1, ROW()-1, AE$1-1))</f>
        <v>0</v>
      </c>
      <c r="AF1515">
        <f ca="1">IF(ISNA(AF$1), 0, OFFSET(data!$A$1, ROW()-1, AF$1-1))</f>
        <v>0</v>
      </c>
      <c r="AG1515">
        <f t="shared" ca="1" si="370"/>
        <v>1900</v>
      </c>
      <c r="AH1515">
        <f t="shared" ca="1" si="371"/>
        <v>1</v>
      </c>
      <c r="AI1515">
        <f t="shared" ca="1" si="372"/>
        <v>0</v>
      </c>
      <c r="AJ1515" t="str">
        <f t="shared" ca="1" si="368"/>
        <v/>
      </c>
      <c r="AK1515" t="str">
        <f t="shared" ca="1" si="373"/>
        <v>00:00</v>
      </c>
      <c r="AL1515" s="4">
        <f t="shared" ca="1" si="369"/>
        <v>0</v>
      </c>
      <c r="AM1515">
        <f t="shared" ca="1" si="367"/>
        <v>0</v>
      </c>
      <c r="AN1515">
        <f t="shared" ca="1" si="374"/>
        <v>0</v>
      </c>
      <c r="AO1515">
        <f t="shared" ca="1" si="375"/>
        <v>0</v>
      </c>
      <c r="AP1515">
        <f t="shared" ca="1" si="376"/>
        <v>0</v>
      </c>
      <c r="AQ1515">
        <f t="shared" ca="1" si="377"/>
        <v>0</v>
      </c>
      <c r="AR1515">
        <f t="shared" ca="1" si="378"/>
        <v>0</v>
      </c>
      <c r="AS1515">
        <f t="shared" ca="1" si="379"/>
        <v>0</v>
      </c>
      <c r="AT1515">
        <f t="shared" ca="1" si="380"/>
        <v>0</v>
      </c>
    </row>
    <row r="1516" spans="1:46" hidden="1">
      <c r="A1516">
        <f ca="1">IF(ISNA(A$1), 0, OFFSET(data!$A$1, ROW()-1, A$1-1))</f>
        <v>0</v>
      </c>
      <c r="B1516">
        <f ca="1">IF(ISNA(B$1), 0, OFFSET(data!$A$1, ROW()-1, B$1-1))</f>
        <v>0</v>
      </c>
      <c r="C1516" s="8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0, OFFSET(data!$A$1, ROW()-1, AD$1-1))</f>
        <v>0</v>
      </c>
      <c r="AE1516">
        <f ca="1">IF(ISNA(AE$1), 0, OFFSET(data!$A$1, ROW()-1, AE$1-1))</f>
        <v>0</v>
      </c>
      <c r="AF1516">
        <f ca="1">IF(ISNA(AF$1), 0, OFFSET(data!$A$1, ROW()-1, AF$1-1))</f>
        <v>0</v>
      </c>
      <c r="AG1516">
        <f t="shared" ca="1" si="370"/>
        <v>1900</v>
      </c>
      <c r="AH1516">
        <f t="shared" ca="1" si="371"/>
        <v>1</v>
      </c>
      <c r="AI1516">
        <f t="shared" ca="1" si="372"/>
        <v>0</v>
      </c>
      <c r="AJ1516" t="str">
        <f t="shared" ca="1" si="368"/>
        <v/>
      </c>
      <c r="AK1516" t="str">
        <f t="shared" ca="1" si="373"/>
        <v>00:00</v>
      </c>
      <c r="AL1516" s="4">
        <f t="shared" ca="1" si="369"/>
        <v>0</v>
      </c>
      <c r="AM1516">
        <f t="shared" ca="1" si="367"/>
        <v>0</v>
      </c>
      <c r="AN1516">
        <f t="shared" ca="1" si="374"/>
        <v>0</v>
      </c>
      <c r="AO1516">
        <f t="shared" ca="1" si="375"/>
        <v>0</v>
      </c>
      <c r="AP1516">
        <f t="shared" ca="1" si="376"/>
        <v>0</v>
      </c>
      <c r="AQ1516">
        <f t="shared" ca="1" si="377"/>
        <v>0</v>
      </c>
      <c r="AR1516">
        <f t="shared" ca="1" si="378"/>
        <v>0</v>
      </c>
      <c r="AS1516">
        <f t="shared" ca="1" si="379"/>
        <v>0</v>
      </c>
      <c r="AT1516">
        <f t="shared" ca="1" si="380"/>
        <v>0</v>
      </c>
    </row>
    <row r="1517" spans="1:46" hidden="1">
      <c r="A1517">
        <f ca="1">IF(ISNA(A$1), 0, OFFSET(data!$A$1, ROW()-1, A$1-1))</f>
        <v>0</v>
      </c>
      <c r="B1517">
        <f ca="1">IF(ISNA(B$1), 0, OFFSET(data!$A$1, ROW()-1, B$1-1))</f>
        <v>0</v>
      </c>
      <c r="C1517" s="8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0, OFFSET(data!$A$1, ROW()-1, AD$1-1))</f>
        <v>0</v>
      </c>
      <c r="AE1517">
        <f ca="1">IF(ISNA(AE$1), 0, OFFSET(data!$A$1, ROW()-1, AE$1-1))</f>
        <v>0</v>
      </c>
      <c r="AF1517">
        <f ca="1">IF(ISNA(AF$1), 0, OFFSET(data!$A$1, ROW()-1, AF$1-1))</f>
        <v>0</v>
      </c>
      <c r="AG1517">
        <f t="shared" ca="1" si="370"/>
        <v>1900</v>
      </c>
      <c r="AH1517">
        <f t="shared" ca="1" si="371"/>
        <v>1</v>
      </c>
      <c r="AI1517">
        <f t="shared" ca="1" si="372"/>
        <v>0</v>
      </c>
      <c r="AJ1517" t="str">
        <f t="shared" ca="1" si="368"/>
        <v/>
      </c>
      <c r="AK1517" t="str">
        <f t="shared" ca="1" si="373"/>
        <v>00:00</v>
      </c>
      <c r="AL1517" s="4">
        <f t="shared" ca="1" si="369"/>
        <v>0</v>
      </c>
      <c r="AM1517">
        <f t="shared" ca="1" si="367"/>
        <v>0</v>
      </c>
      <c r="AN1517">
        <f t="shared" ca="1" si="374"/>
        <v>0</v>
      </c>
      <c r="AO1517">
        <f t="shared" ca="1" si="375"/>
        <v>0</v>
      </c>
      <c r="AP1517">
        <f t="shared" ca="1" si="376"/>
        <v>0</v>
      </c>
      <c r="AQ1517">
        <f t="shared" ca="1" si="377"/>
        <v>0</v>
      </c>
      <c r="AR1517">
        <f t="shared" ca="1" si="378"/>
        <v>0</v>
      </c>
      <c r="AS1517">
        <f t="shared" ca="1" si="379"/>
        <v>0</v>
      </c>
      <c r="AT1517">
        <f t="shared" ca="1" si="380"/>
        <v>0</v>
      </c>
    </row>
    <row r="1518" spans="1:46" hidden="1">
      <c r="A1518">
        <f ca="1">IF(ISNA(A$1), 0, OFFSET(data!$A$1, ROW()-1, A$1-1))</f>
        <v>0</v>
      </c>
      <c r="B1518">
        <f ca="1">IF(ISNA(B$1), 0, OFFSET(data!$A$1, ROW()-1, B$1-1))</f>
        <v>0</v>
      </c>
      <c r="C1518" s="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0, OFFSET(data!$A$1, ROW()-1, AD$1-1))</f>
        <v>0</v>
      </c>
      <c r="AE1518">
        <f ca="1">IF(ISNA(AE$1), 0, OFFSET(data!$A$1, ROW()-1, AE$1-1))</f>
        <v>0</v>
      </c>
      <c r="AF1518">
        <f ca="1">IF(ISNA(AF$1), 0, OFFSET(data!$A$1, ROW()-1, AF$1-1))</f>
        <v>0</v>
      </c>
      <c r="AG1518">
        <f t="shared" ca="1" si="370"/>
        <v>1900</v>
      </c>
      <c r="AH1518">
        <f t="shared" ca="1" si="371"/>
        <v>1</v>
      </c>
      <c r="AI1518">
        <f t="shared" ca="1" si="372"/>
        <v>0</v>
      </c>
      <c r="AJ1518" t="str">
        <f t="shared" ca="1" si="368"/>
        <v/>
      </c>
      <c r="AK1518" t="str">
        <f t="shared" ca="1" si="373"/>
        <v>00:00</v>
      </c>
      <c r="AL1518" s="4">
        <f t="shared" ca="1" si="369"/>
        <v>0</v>
      </c>
      <c r="AM1518">
        <f t="shared" ca="1" si="367"/>
        <v>0</v>
      </c>
      <c r="AN1518">
        <f t="shared" ca="1" si="374"/>
        <v>0</v>
      </c>
      <c r="AO1518">
        <f t="shared" ca="1" si="375"/>
        <v>0</v>
      </c>
      <c r="AP1518">
        <f t="shared" ca="1" si="376"/>
        <v>0</v>
      </c>
      <c r="AQ1518">
        <f t="shared" ca="1" si="377"/>
        <v>0</v>
      </c>
      <c r="AR1518">
        <f t="shared" ca="1" si="378"/>
        <v>0</v>
      </c>
      <c r="AS1518">
        <f t="shared" ca="1" si="379"/>
        <v>0</v>
      </c>
      <c r="AT1518">
        <f t="shared" ca="1" si="380"/>
        <v>0</v>
      </c>
    </row>
    <row r="1519" spans="1:46" hidden="1">
      <c r="A1519">
        <f ca="1">IF(ISNA(A$1), 0, OFFSET(data!$A$1, ROW()-1, A$1-1))</f>
        <v>0</v>
      </c>
      <c r="B1519">
        <f ca="1">IF(ISNA(B$1), 0, OFFSET(data!$A$1, ROW()-1, B$1-1))</f>
        <v>0</v>
      </c>
      <c r="C1519" s="8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0, OFFSET(data!$A$1, ROW()-1, AD$1-1))</f>
        <v>0</v>
      </c>
      <c r="AE1519">
        <f ca="1">IF(ISNA(AE$1), 0, OFFSET(data!$A$1, ROW()-1, AE$1-1))</f>
        <v>0</v>
      </c>
      <c r="AF1519">
        <f ca="1">IF(ISNA(AF$1), 0, OFFSET(data!$A$1, ROW()-1, AF$1-1))</f>
        <v>0</v>
      </c>
      <c r="AG1519">
        <f t="shared" ca="1" si="370"/>
        <v>1900</v>
      </c>
      <c r="AH1519">
        <f t="shared" ca="1" si="371"/>
        <v>1</v>
      </c>
      <c r="AI1519">
        <f t="shared" ca="1" si="372"/>
        <v>0</v>
      </c>
      <c r="AJ1519" t="str">
        <f t="shared" ca="1" si="368"/>
        <v/>
      </c>
      <c r="AK1519" t="str">
        <f t="shared" ca="1" si="373"/>
        <v>00:00</v>
      </c>
      <c r="AL1519" s="4">
        <f t="shared" ca="1" si="369"/>
        <v>0</v>
      </c>
      <c r="AM1519">
        <f t="shared" ca="1" si="367"/>
        <v>0</v>
      </c>
      <c r="AN1519">
        <f t="shared" ca="1" si="374"/>
        <v>0</v>
      </c>
      <c r="AO1519">
        <f t="shared" ca="1" si="375"/>
        <v>0</v>
      </c>
      <c r="AP1519">
        <f t="shared" ca="1" si="376"/>
        <v>0</v>
      </c>
      <c r="AQ1519">
        <f t="shared" ca="1" si="377"/>
        <v>0</v>
      </c>
      <c r="AR1519">
        <f t="shared" ca="1" si="378"/>
        <v>0</v>
      </c>
      <c r="AS1519">
        <f t="shared" ca="1" si="379"/>
        <v>0</v>
      </c>
      <c r="AT1519">
        <f t="shared" ca="1" si="380"/>
        <v>0</v>
      </c>
    </row>
    <row r="1520" spans="1:46" hidden="1">
      <c r="A1520">
        <f ca="1">IF(ISNA(A$1), 0, OFFSET(data!$A$1, ROW()-1, A$1-1))</f>
        <v>0</v>
      </c>
      <c r="B1520">
        <f ca="1">IF(ISNA(B$1), 0, OFFSET(data!$A$1, ROW()-1, B$1-1))</f>
        <v>0</v>
      </c>
      <c r="C1520" s="8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0, OFFSET(data!$A$1, ROW()-1, AD$1-1))</f>
        <v>0</v>
      </c>
      <c r="AE1520">
        <f ca="1">IF(ISNA(AE$1), 0, OFFSET(data!$A$1, ROW()-1, AE$1-1))</f>
        <v>0</v>
      </c>
      <c r="AF1520">
        <f ca="1">IF(ISNA(AF$1), 0, OFFSET(data!$A$1, ROW()-1, AF$1-1))</f>
        <v>0</v>
      </c>
      <c r="AG1520">
        <f t="shared" ca="1" si="370"/>
        <v>1900</v>
      </c>
      <c r="AH1520">
        <f t="shared" ca="1" si="371"/>
        <v>1</v>
      </c>
      <c r="AI1520">
        <f t="shared" ca="1" si="372"/>
        <v>0</v>
      </c>
      <c r="AJ1520" t="str">
        <f t="shared" ca="1" si="368"/>
        <v/>
      </c>
      <c r="AK1520" t="str">
        <f t="shared" ca="1" si="373"/>
        <v>00:00</v>
      </c>
      <c r="AL1520" s="4">
        <f t="shared" ca="1" si="369"/>
        <v>0</v>
      </c>
      <c r="AM1520">
        <f t="shared" ca="1" si="367"/>
        <v>0</v>
      </c>
      <c r="AN1520">
        <f t="shared" ca="1" si="374"/>
        <v>0</v>
      </c>
      <c r="AO1520">
        <f t="shared" ca="1" si="375"/>
        <v>0</v>
      </c>
      <c r="AP1520">
        <f t="shared" ca="1" si="376"/>
        <v>0</v>
      </c>
      <c r="AQ1520">
        <f t="shared" ca="1" si="377"/>
        <v>0</v>
      </c>
      <c r="AR1520">
        <f t="shared" ca="1" si="378"/>
        <v>0</v>
      </c>
      <c r="AS1520">
        <f t="shared" ca="1" si="379"/>
        <v>0</v>
      </c>
      <c r="AT1520">
        <f t="shared" ca="1" si="380"/>
        <v>0</v>
      </c>
    </row>
    <row r="1521" spans="1:46" hidden="1">
      <c r="A1521">
        <f ca="1">IF(ISNA(A$1), 0, OFFSET(data!$A$1, ROW()-1, A$1-1))</f>
        <v>0</v>
      </c>
      <c r="B1521">
        <f ca="1">IF(ISNA(B$1), 0, OFFSET(data!$A$1, ROW()-1, B$1-1))</f>
        <v>0</v>
      </c>
      <c r="C1521" s="8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0, OFFSET(data!$A$1, ROW()-1, AD$1-1))</f>
        <v>0</v>
      </c>
      <c r="AE1521">
        <f ca="1">IF(ISNA(AE$1), 0, OFFSET(data!$A$1, ROW()-1, AE$1-1))</f>
        <v>0</v>
      </c>
      <c r="AF1521">
        <f ca="1">IF(ISNA(AF$1), 0, OFFSET(data!$A$1, ROW()-1, AF$1-1))</f>
        <v>0</v>
      </c>
      <c r="AG1521">
        <f t="shared" ca="1" si="370"/>
        <v>1900</v>
      </c>
      <c r="AH1521">
        <f t="shared" ca="1" si="371"/>
        <v>1</v>
      </c>
      <c r="AI1521">
        <f t="shared" ca="1" si="372"/>
        <v>0</v>
      </c>
      <c r="AJ1521" t="str">
        <f t="shared" ca="1" si="368"/>
        <v/>
      </c>
      <c r="AK1521" t="str">
        <f t="shared" ca="1" si="373"/>
        <v>00:00</v>
      </c>
      <c r="AL1521" s="4">
        <f t="shared" ca="1" si="369"/>
        <v>0</v>
      </c>
      <c r="AM1521">
        <f t="shared" ca="1" si="367"/>
        <v>0</v>
      </c>
      <c r="AN1521">
        <f t="shared" ca="1" si="374"/>
        <v>0</v>
      </c>
      <c r="AO1521">
        <f t="shared" ca="1" si="375"/>
        <v>0</v>
      </c>
      <c r="AP1521">
        <f t="shared" ca="1" si="376"/>
        <v>0</v>
      </c>
      <c r="AQ1521">
        <f t="shared" ca="1" si="377"/>
        <v>0</v>
      </c>
      <c r="AR1521">
        <f t="shared" ca="1" si="378"/>
        <v>0</v>
      </c>
      <c r="AS1521">
        <f t="shared" ca="1" si="379"/>
        <v>0</v>
      </c>
      <c r="AT1521">
        <f t="shared" ca="1" si="380"/>
        <v>0</v>
      </c>
    </row>
    <row r="1522" spans="1:46" hidden="1">
      <c r="A1522">
        <f ca="1">IF(ISNA(A$1), 0, OFFSET(data!$A$1, ROW()-1, A$1-1))</f>
        <v>0</v>
      </c>
      <c r="B1522">
        <f ca="1">IF(ISNA(B$1), 0, OFFSET(data!$A$1, ROW()-1, B$1-1))</f>
        <v>0</v>
      </c>
      <c r="C1522" s="8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0, OFFSET(data!$A$1, ROW()-1, AD$1-1))</f>
        <v>0</v>
      </c>
      <c r="AE1522">
        <f ca="1">IF(ISNA(AE$1), 0, OFFSET(data!$A$1, ROW()-1, AE$1-1))</f>
        <v>0</v>
      </c>
      <c r="AF1522">
        <f ca="1">IF(ISNA(AF$1), 0, OFFSET(data!$A$1, ROW()-1, AF$1-1))</f>
        <v>0</v>
      </c>
      <c r="AG1522">
        <f t="shared" ca="1" si="370"/>
        <v>1900</v>
      </c>
      <c r="AH1522">
        <f t="shared" ca="1" si="371"/>
        <v>1</v>
      </c>
      <c r="AI1522">
        <f t="shared" ca="1" si="372"/>
        <v>0</v>
      </c>
      <c r="AJ1522" t="str">
        <f t="shared" ca="1" si="368"/>
        <v/>
      </c>
      <c r="AK1522" t="str">
        <f t="shared" ca="1" si="373"/>
        <v>00:00</v>
      </c>
      <c r="AL1522" s="4">
        <f t="shared" ca="1" si="369"/>
        <v>0</v>
      </c>
      <c r="AM1522">
        <f t="shared" ca="1" si="367"/>
        <v>0</v>
      </c>
      <c r="AN1522">
        <f t="shared" ca="1" si="374"/>
        <v>0</v>
      </c>
      <c r="AO1522">
        <f t="shared" ca="1" si="375"/>
        <v>0</v>
      </c>
      <c r="AP1522">
        <f t="shared" ca="1" si="376"/>
        <v>0</v>
      </c>
      <c r="AQ1522">
        <f t="shared" ca="1" si="377"/>
        <v>0</v>
      </c>
      <c r="AR1522">
        <f t="shared" ca="1" si="378"/>
        <v>0</v>
      </c>
      <c r="AS1522">
        <f t="shared" ca="1" si="379"/>
        <v>0</v>
      </c>
      <c r="AT1522">
        <f t="shared" ca="1" si="380"/>
        <v>0</v>
      </c>
    </row>
    <row r="1523" spans="1:46" hidden="1">
      <c r="A1523">
        <f ca="1">IF(ISNA(A$1), 0, OFFSET(data!$A$1, ROW()-1, A$1-1))</f>
        <v>0</v>
      </c>
      <c r="B1523">
        <f ca="1">IF(ISNA(B$1), 0, OFFSET(data!$A$1, ROW()-1, B$1-1))</f>
        <v>0</v>
      </c>
      <c r="C1523" s="8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0, OFFSET(data!$A$1, ROW()-1, AD$1-1))</f>
        <v>0</v>
      </c>
      <c r="AE1523">
        <f ca="1">IF(ISNA(AE$1), 0, OFFSET(data!$A$1, ROW()-1, AE$1-1))</f>
        <v>0</v>
      </c>
      <c r="AF1523">
        <f ca="1">IF(ISNA(AF$1), 0, OFFSET(data!$A$1, ROW()-1, AF$1-1))</f>
        <v>0</v>
      </c>
      <c r="AG1523">
        <f t="shared" ca="1" si="370"/>
        <v>1900</v>
      </c>
      <c r="AH1523">
        <f t="shared" ca="1" si="371"/>
        <v>1</v>
      </c>
      <c r="AI1523">
        <f t="shared" ca="1" si="372"/>
        <v>0</v>
      </c>
      <c r="AJ1523" t="str">
        <f t="shared" ca="1" si="368"/>
        <v/>
      </c>
      <c r="AK1523" t="str">
        <f t="shared" ca="1" si="373"/>
        <v>00:00</v>
      </c>
      <c r="AL1523" s="4">
        <f t="shared" ca="1" si="369"/>
        <v>0</v>
      </c>
      <c r="AM1523">
        <f t="shared" ca="1" si="367"/>
        <v>0</v>
      </c>
      <c r="AN1523">
        <f t="shared" ca="1" si="374"/>
        <v>0</v>
      </c>
      <c r="AO1523">
        <f t="shared" ca="1" si="375"/>
        <v>0</v>
      </c>
      <c r="AP1523">
        <f t="shared" ca="1" si="376"/>
        <v>0</v>
      </c>
      <c r="AQ1523">
        <f t="shared" ca="1" si="377"/>
        <v>0</v>
      </c>
      <c r="AR1523">
        <f t="shared" ca="1" si="378"/>
        <v>0</v>
      </c>
      <c r="AS1523">
        <f t="shared" ca="1" si="379"/>
        <v>0</v>
      </c>
      <c r="AT1523">
        <f t="shared" ca="1" si="380"/>
        <v>0</v>
      </c>
    </row>
    <row r="1524" spans="1:46" hidden="1">
      <c r="A1524">
        <f ca="1">IF(ISNA(A$1), 0, OFFSET(data!$A$1, ROW()-1, A$1-1))</f>
        <v>0</v>
      </c>
      <c r="B1524">
        <f ca="1">IF(ISNA(B$1), 0, OFFSET(data!$A$1, ROW()-1, B$1-1))</f>
        <v>0</v>
      </c>
      <c r="C1524" s="8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0, OFFSET(data!$A$1, ROW()-1, AD$1-1))</f>
        <v>0</v>
      </c>
      <c r="AE1524">
        <f ca="1">IF(ISNA(AE$1), 0, OFFSET(data!$A$1, ROW()-1, AE$1-1))</f>
        <v>0</v>
      </c>
      <c r="AF1524">
        <f ca="1">IF(ISNA(AF$1), 0, OFFSET(data!$A$1, ROW()-1, AF$1-1))</f>
        <v>0</v>
      </c>
      <c r="AG1524">
        <f t="shared" ca="1" si="370"/>
        <v>1900</v>
      </c>
      <c r="AH1524">
        <f t="shared" ca="1" si="371"/>
        <v>1</v>
      </c>
      <c r="AI1524">
        <f t="shared" ca="1" si="372"/>
        <v>0</v>
      </c>
      <c r="AJ1524" t="str">
        <f t="shared" ca="1" si="368"/>
        <v/>
      </c>
      <c r="AK1524" t="str">
        <f t="shared" ca="1" si="373"/>
        <v>00:00</v>
      </c>
      <c r="AL1524" s="4">
        <f t="shared" ca="1" si="369"/>
        <v>0</v>
      </c>
      <c r="AM1524">
        <f t="shared" ref="AM1524:AM1587" ca="1" si="381">U1524+X1524</f>
        <v>0</v>
      </c>
      <c r="AN1524">
        <f t="shared" ca="1" si="374"/>
        <v>0</v>
      </c>
      <c r="AO1524">
        <f t="shared" ca="1" si="375"/>
        <v>0</v>
      </c>
      <c r="AP1524">
        <f t="shared" ca="1" si="376"/>
        <v>0</v>
      </c>
      <c r="AQ1524">
        <f t="shared" ca="1" si="377"/>
        <v>0</v>
      </c>
      <c r="AR1524">
        <f t="shared" ca="1" si="378"/>
        <v>0</v>
      </c>
      <c r="AS1524">
        <f t="shared" ca="1" si="379"/>
        <v>0</v>
      </c>
      <c r="AT1524">
        <f t="shared" ca="1" si="380"/>
        <v>0</v>
      </c>
    </row>
    <row r="1525" spans="1:46" hidden="1">
      <c r="A1525">
        <f ca="1">IF(ISNA(A$1), 0, OFFSET(data!$A$1, ROW()-1, A$1-1))</f>
        <v>0</v>
      </c>
      <c r="B1525">
        <f ca="1">IF(ISNA(B$1), 0, OFFSET(data!$A$1, ROW()-1, B$1-1))</f>
        <v>0</v>
      </c>
      <c r="C1525" s="8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0, OFFSET(data!$A$1, ROW()-1, AD$1-1))</f>
        <v>0</v>
      </c>
      <c r="AE1525">
        <f ca="1">IF(ISNA(AE$1), 0, OFFSET(data!$A$1, ROW()-1, AE$1-1))</f>
        <v>0</v>
      </c>
      <c r="AF1525">
        <f ca="1">IF(ISNA(AF$1), 0, OFFSET(data!$A$1, ROW()-1, AF$1-1))</f>
        <v>0</v>
      </c>
      <c r="AG1525">
        <f t="shared" ca="1" si="370"/>
        <v>1900</v>
      </c>
      <c r="AH1525">
        <f t="shared" ca="1" si="371"/>
        <v>1</v>
      </c>
      <c r="AI1525">
        <f t="shared" ca="1" si="372"/>
        <v>0</v>
      </c>
      <c r="AJ1525" t="str">
        <f t="shared" ca="1" si="368"/>
        <v/>
      </c>
      <c r="AK1525" t="str">
        <f t="shared" ca="1" si="373"/>
        <v>00:00</v>
      </c>
      <c r="AL1525" s="4">
        <f t="shared" ca="1" si="369"/>
        <v>0</v>
      </c>
      <c r="AM1525">
        <f t="shared" ca="1" si="381"/>
        <v>0</v>
      </c>
      <c r="AN1525">
        <f t="shared" ca="1" si="374"/>
        <v>0</v>
      </c>
      <c r="AO1525">
        <f t="shared" ca="1" si="375"/>
        <v>0</v>
      </c>
      <c r="AP1525">
        <f t="shared" ca="1" si="376"/>
        <v>0</v>
      </c>
      <c r="AQ1525">
        <f t="shared" ca="1" si="377"/>
        <v>0</v>
      </c>
      <c r="AR1525">
        <f t="shared" ca="1" si="378"/>
        <v>0</v>
      </c>
      <c r="AS1525">
        <f t="shared" ca="1" si="379"/>
        <v>0</v>
      </c>
      <c r="AT1525">
        <f t="shared" ca="1" si="380"/>
        <v>0</v>
      </c>
    </row>
    <row r="1526" spans="1:46" hidden="1">
      <c r="A1526">
        <f ca="1">IF(ISNA(A$1), 0, OFFSET(data!$A$1, ROW()-1, A$1-1))</f>
        <v>0</v>
      </c>
      <c r="B1526">
        <f ca="1">IF(ISNA(B$1), 0, OFFSET(data!$A$1, ROW()-1, B$1-1))</f>
        <v>0</v>
      </c>
      <c r="C1526" s="8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0, OFFSET(data!$A$1, ROW()-1, AD$1-1))</f>
        <v>0</v>
      </c>
      <c r="AE1526">
        <f ca="1">IF(ISNA(AE$1), 0, OFFSET(data!$A$1, ROW()-1, AE$1-1))</f>
        <v>0</v>
      </c>
      <c r="AF1526">
        <f ca="1">IF(ISNA(AF$1), 0, OFFSET(data!$A$1, ROW()-1, AF$1-1))</f>
        <v>0</v>
      </c>
      <c r="AG1526">
        <f t="shared" ca="1" si="370"/>
        <v>1900</v>
      </c>
      <c r="AH1526">
        <f t="shared" ca="1" si="371"/>
        <v>1</v>
      </c>
      <c r="AI1526">
        <f t="shared" ca="1" si="372"/>
        <v>0</v>
      </c>
      <c r="AJ1526" t="str">
        <f t="shared" ca="1" si="368"/>
        <v/>
      </c>
      <c r="AK1526" t="str">
        <f t="shared" ca="1" si="373"/>
        <v>00:00</v>
      </c>
      <c r="AL1526" s="4">
        <f t="shared" ca="1" si="369"/>
        <v>0</v>
      </c>
      <c r="AM1526">
        <f t="shared" ca="1" si="381"/>
        <v>0</v>
      </c>
      <c r="AN1526">
        <f t="shared" ca="1" si="374"/>
        <v>0</v>
      </c>
      <c r="AO1526">
        <f t="shared" ca="1" si="375"/>
        <v>0</v>
      </c>
      <c r="AP1526">
        <f t="shared" ca="1" si="376"/>
        <v>0</v>
      </c>
      <c r="AQ1526">
        <f t="shared" ca="1" si="377"/>
        <v>0</v>
      </c>
      <c r="AR1526">
        <f t="shared" ca="1" si="378"/>
        <v>0</v>
      </c>
      <c r="AS1526">
        <f t="shared" ca="1" si="379"/>
        <v>0</v>
      </c>
      <c r="AT1526">
        <f t="shared" ca="1" si="380"/>
        <v>0</v>
      </c>
    </row>
    <row r="1527" spans="1:46" hidden="1">
      <c r="A1527">
        <f ca="1">IF(ISNA(A$1), 0, OFFSET(data!$A$1, ROW()-1, A$1-1))</f>
        <v>0</v>
      </c>
      <c r="B1527">
        <f ca="1">IF(ISNA(B$1), 0, OFFSET(data!$A$1, ROW()-1, B$1-1))</f>
        <v>0</v>
      </c>
      <c r="C1527" s="8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0, OFFSET(data!$A$1, ROW()-1, AD$1-1))</f>
        <v>0</v>
      </c>
      <c r="AE1527">
        <f ca="1">IF(ISNA(AE$1), 0, OFFSET(data!$A$1, ROW()-1, AE$1-1))</f>
        <v>0</v>
      </c>
      <c r="AF1527">
        <f ca="1">IF(ISNA(AF$1), 0, OFFSET(data!$A$1, ROW()-1, AF$1-1))</f>
        <v>0</v>
      </c>
      <c r="AG1527">
        <f t="shared" ca="1" si="370"/>
        <v>1900</v>
      </c>
      <c r="AH1527">
        <f t="shared" ca="1" si="371"/>
        <v>1</v>
      </c>
      <c r="AI1527">
        <f t="shared" ca="1" si="372"/>
        <v>0</v>
      </c>
      <c r="AJ1527" t="str">
        <f t="shared" ca="1" si="368"/>
        <v/>
      </c>
      <c r="AK1527" t="str">
        <f t="shared" ca="1" si="373"/>
        <v>00:00</v>
      </c>
      <c r="AL1527" s="4">
        <f t="shared" ca="1" si="369"/>
        <v>0</v>
      </c>
      <c r="AM1527">
        <f t="shared" ca="1" si="381"/>
        <v>0</v>
      </c>
      <c r="AN1527">
        <f t="shared" ca="1" si="374"/>
        <v>0</v>
      </c>
      <c r="AO1527">
        <f t="shared" ca="1" si="375"/>
        <v>0</v>
      </c>
      <c r="AP1527">
        <f t="shared" ca="1" si="376"/>
        <v>0</v>
      </c>
      <c r="AQ1527">
        <f t="shared" ca="1" si="377"/>
        <v>0</v>
      </c>
      <c r="AR1527">
        <f t="shared" ca="1" si="378"/>
        <v>0</v>
      </c>
      <c r="AS1527">
        <f t="shared" ca="1" si="379"/>
        <v>0</v>
      </c>
      <c r="AT1527">
        <f t="shared" ca="1" si="380"/>
        <v>0</v>
      </c>
    </row>
    <row r="1528" spans="1:46" hidden="1">
      <c r="A1528">
        <f ca="1">IF(ISNA(A$1), 0, OFFSET(data!$A$1, ROW()-1, A$1-1))</f>
        <v>0</v>
      </c>
      <c r="B1528">
        <f ca="1">IF(ISNA(B$1), 0, OFFSET(data!$A$1, ROW()-1, B$1-1))</f>
        <v>0</v>
      </c>
      <c r="C1528" s="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0, OFFSET(data!$A$1, ROW()-1, AD$1-1))</f>
        <v>0</v>
      </c>
      <c r="AE1528">
        <f ca="1">IF(ISNA(AE$1), 0, OFFSET(data!$A$1, ROW()-1, AE$1-1))</f>
        <v>0</v>
      </c>
      <c r="AF1528">
        <f ca="1">IF(ISNA(AF$1), 0, OFFSET(data!$A$1, ROW()-1, AF$1-1))</f>
        <v>0</v>
      </c>
      <c r="AG1528">
        <f t="shared" ca="1" si="370"/>
        <v>1900</v>
      </c>
      <c r="AH1528">
        <f t="shared" ca="1" si="371"/>
        <v>1</v>
      </c>
      <c r="AI1528">
        <f t="shared" ca="1" si="372"/>
        <v>0</v>
      </c>
      <c r="AJ1528" t="str">
        <f t="shared" ca="1" si="368"/>
        <v/>
      </c>
      <c r="AK1528" t="str">
        <f t="shared" ca="1" si="373"/>
        <v>00:00</v>
      </c>
      <c r="AL1528" s="4">
        <f t="shared" ca="1" si="369"/>
        <v>0</v>
      </c>
      <c r="AM1528">
        <f t="shared" ca="1" si="381"/>
        <v>0</v>
      </c>
      <c r="AN1528">
        <f t="shared" ca="1" si="374"/>
        <v>0</v>
      </c>
      <c r="AO1528">
        <f t="shared" ca="1" si="375"/>
        <v>0</v>
      </c>
      <c r="AP1528">
        <f t="shared" ca="1" si="376"/>
        <v>0</v>
      </c>
      <c r="AQ1528">
        <f t="shared" ca="1" si="377"/>
        <v>0</v>
      </c>
      <c r="AR1528">
        <f t="shared" ca="1" si="378"/>
        <v>0</v>
      </c>
      <c r="AS1528">
        <f t="shared" ca="1" si="379"/>
        <v>0</v>
      </c>
      <c r="AT1528">
        <f t="shared" ca="1" si="380"/>
        <v>0</v>
      </c>
    </row>
    <row r="1529" spans="1:46" hidden="1">
      <c r="A1529">
        <f ca="1">IF(ISNA(A$1), 0, OFFSET(data!$A$1, ROW()-1, A$1-1))</f>
        <v>0</v>
      </c>
      <c r="B1529">
        <f ca="1">IF(ISNA(B$1), 0, OFFSET(data!$A$1, ROW()-1, B$1-1))</f>
        <v>0</v>
      </c>
      <c r="C1529" s="8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0, OFFSET(data!$A$1, ROW()-1, AD$1-1))</f>
        <v>0</v>
      </c>
      <c r="AE1529">
        <f ca="1">IF(ISNA(AE$1), 0, OFFSET(data!$A$1, ROW()-1, AE$1-1))</f>
        <v>0</v>
      </c>
      <c r="AF1529">
        <f ca="1">IF(ISNA(AF$1), 0, OFFSET(data!$A$1, ROW()-1, AF$1-1))</f>
        <v>0</v>
      </c>
      <c r="AG1529">
        <f t="shared" ca="1" si="370"/>
        <v>1900</v>
      </c>
      <c r="AH1529">
        <f t="shared" ca="1" si="371"/>
        <v>1</v>
      </c>
      <c r="AI1529">
        <f t="shared" ca="1" si="372"/>
        <v>0</v>
      </c>
      <c r="AJ1529" t="str">
        <f t="shared" ca="1" si="368"/>
        <v/>
      </c>
      <c r="AK1529" t="str">
        <f t="shared" ca="1" si="373"/>
        <v>00:00</v>
      </c>
      <c r="AL1529" s="4">
        <f t="shared" ca="1" si="369"/>
        <v>0</v>
      </c>
      <c r="AM1529">
        <f t="shared" ca="1" si="381"/>
        <v>0</v>
      </c>
      <c r="AN1529">
        <f t="shared" ca="1" si="374"/>
        <v>0</v>
      </c>
      <c r="AO1529">
        <f t="shared" ca="1" si="375"/>
        <v>0</v>
      </c>
      <c r="AP1529">
        <f t="shared" ca="1" si="376"/>
        <v>0</v>
      </c>
      <c r="AQ1529">
        <f t="shared" ca="1" si="377"/>
        <v>0</v>
      </c>
      <c r="AR1529">
        <f t="shared" ca="1" si="378"/>
        <v>0</v>
      </c>
      <c r="AS1529">
        <f t="shared" ca="1" si="379"/>
        <v>0</v>
      </c>
      <c r="AT1529">
        <f t="shared" ca="1" si="380"/>
        <v>0</v>
      </c>
    </row>
    <row r="1530" spans="1:46" hidden="1">
      <c r="A1530">
        <f ca="1">IF(ISNA(A$1), 0, OFFSET(data!$A$1, ROW()-1, A$1-1))</f>
        <v>0</v>
      </c>
      <c r="B1530">
        <f ca="1">IF(ISNA(B$1), 0, OFFSET(data!$A$1, ROW()-1, B$1-1))</f>
        <v>0</v>
      </c>
      <c r="C1530" s="8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0, OFFSET(data!$A$1, ROW()-1, AD$1-1))</f>
        <v>0</v>
      </c>
      <c r="AE1530">
        <f ca="1">IF(ISNA(AE$1), 0, OFFSET(data!$A$1, ROW()-1, AE$1-1))</f>
        <v>0</v>
      </c>
      <c r="AF1530">
        <f ca="1">IF(ISNA(AF$1), 0, OFFSET(data!$A$1, ROW()-1, AF$1-1))</f>
        <v>0</v>
      </c>
      <c r="AG1530">
        <f t="shared" ca="1" si="370"/>
        <v>1900</v>
      </c>
      <c r="AH1530">
        <f t="shared" ca="1" si="371"/>
        <v>1</v>
      </c>
      <c r="AI1530">
        <f t="shared" ca="1" si="372"/>
        <v>0</v>
      </c>
      <c r="AJ1530" t="str">
        <f t="shared" ca="1" si="368"/>
        <v/>
      </c>
      <c r="AK1530" t="str">
        <f t="shared" ca="1" si="373"/>
        <v>00:00</v>
      </c>
      <c r="AL1530" s="4">
        <f t="shared" ca="1" si="369"/>
        <v>0</v>
      </c>
      <c r="AM1530">
        <f t="shared" ca="1" si="381"/>
        <v>0</v>
      </c>
      <c r="AN1530">
        <f t="shared" ca="1" si="374"/>
        <v>0</v>
      </c>
      <c r="AO1530">
        <f t="shared" ca="1" si="375"/>
        <v>0</v>
      </c>
      <c r="AP1530">
        <f t="shared" ca="1" si="376"/>
        <v>0</v>
      </c>
      <c r="AQ1530">
        <f t="shared" ca="1" si="377"/>
        <v>0</v>
      </c>
      <c r="AR1530">
        <f t="shared" ca="1" si="378"/>
        <v>0</v>
      </c>
      <c r="AS1530">
        <f t="shared" ca="1" si="379"/>
        <v>0</v>
      </c>
      <c r="AT1530">
        <f t="shared" ca="1" si="380"/>
        <v>0</v>
      </c>
    </row>
    <row r="1531" spans="1:46" hidden="1">
      <c r="A1531">
        <f ca="1">IF(ISNA(A$1), 0, OFFSET(data!$A$1, ROW()-1, A$1-1))</f>
        <v>0</v>
      </c>
      <c r="B1531">
        <f ca="1">IF(ISNA(B$1), 0, OFFSET(data!$A$1, ROW()-1, B$1-1))</f>
        <v>0</v>
      </c>
      <c r="C1531" s="8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0, OFFSET(data!$A$1, ROW()-1, AD$1-1))</f>
        <v>0</v>
      </c>
      <c r="AE1531">
        <f ca="1">IF(ISNA(AE$1), 0, OFFSET(data!$A$1, ROW()-1, AE$1-1))</f>
        <v>0</v>
      </c>
      <c r="AF1531">
        <f ca="1">IF(ISNA(AF$1), 0, OFFSET(data!$A$1, ROW()-1, AF$1-1))</f>
        <v>0</v>
      </c>
      <c r="AG1531">
        <f t="shared" ca="1" si="370"/>
        <v>1900</v>
      </c>
      <c r="AH1531">
        <f t="shared" ca="1" si="371"/>
        <v>1</v>
      </c>
      <c r="AI1531">
        <f t="shared" ca="1" si="372"/>
        <v>0</v>
      </c>
      <c r="AJ1531" t="str">
        <f t="shared" ca="1" si="368"/>
        <v/>
      </c>
      <c r="AK1531" t="str">
        <f t="shared" ca="1" si="373"/>
        <v>00:00</v>
      </c>
      <c r="AL1531" s="4">
        <f t="shared" ca="1" si="369"/>
        <v>0</v>
      </c>
      <c r="AM1531">
        <f t="shared" ca="1" si="381"/>
        <v>0</v>
      </c>
      <c r="AN1531">
        <f t="shared" ca="1" si="374"/>
        <v>0</v>
      </c>
      <c r="AO1531">
        <f t="shared" ca="1" si="375"/>
        <v>0</v>
      </c>
      <c r="AP1531">
        <f t="shared" ca="1" si="376"/>
        <v>0</v>
      </c>
      <c r="AQ1531">
        <f t="shared" ca="1" si="377"/>
        <v>0</v>
      </c>
      <c r="AR1531">
        <f t="shared" ca="1" si="378"/>
        <v>0</v>
      </c>
      <c r="AS1531">
        <f t="shared" ca="1" si="379"/>
        <v>0</v>
      </c>
      <c r="AT1531">
        <f t="shared" ca="1" si="380"/>
        <v>0</v>
      </c>
    </row>
    <row r="1532" spans="1:46" hidden="1">
      <c r="A1532">
        <f ca="1">IF(ISNA(A$1), 0, OFFSET(data!$A$1, ROW()-1, A$1-1))</f>
        <v>0</v>
      </c>
      <c r="B1532">
        <f ca="1">IF(ISNA(B$1), 0, OFFSET(data!$A$1, ROW()-1, B$1-1))</f>
        <v>0</v>
      </c>
      <c r="C1532" s="8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0, OFFSET(data!$A$1, ROW()-1, AD$1-1))</f>
        <v>0</v>
      </c>
      <c r="AE1532">
        <f ca="1">IF(ISNA(AE$1), 0, OFFSET(data!$A$1, ROW()-1, AE$1-1))</f>
        <v>0</v>
      </c>
      <c r="AF1532">
        <f ca="1">IF(ISNA(AF$1), 0, OFFSET(data!$A$1, ROW()-1, AF$1-1))</f>
        <v>0</v>
      </c>
      <c r="AG1532">
        <f t="shared" ca="1" si="370"/>
        <v>1900</v>
      </c>
      <c r="AH1532">
        <f t="shared" ca="1" si="371"/>
        <v>1</v>
      </c>
      <c r="AI1532">
        <f t="shared" ca="1" si="372"/>
        <v>0</v>
      </c>
      <c r="AJ1532" t="str">
        <f t="shared" ca="1" si="368"/>
        <v/>
      </c>
      <c r="AK1532" t="str">
        <f t="shared" ca="1" si="373"/>
        <v>00:00</v>
      </c>
      <c r="AL1532" s="4">
        <f t="shared" ca="1" si="369"/>
        <v>0</v>
      </c>
      <c r="AM1532">
        <f t="shared" ca="1" si="381"/>
        <v>0</v>
      </c>
      <c r="AN1532">
        <f t="shared" ca="1" si="374"/>
        <v>0</v>
      </c>
      <c r="AO1532">
        <f t="shared" ca="1" si="375"/>
        <v>0</v>
      </c>
      <c r="AP1532">
        <f t="shared" ca="1" si="376"/>
        <v>0</v>
      </c>
      <c r="AQ1532">
        <f t="shared" ca="1" si="377"/>
        <v>0</v>
      </c>
      <c r="AR1532">
        <f t="shared" ca="1" si="378"/>
        <v>0</v>
      </c>
      <c r="AS1532">
        <f t="shared" ca="1" si="379"/>
        <v>0</v>
      </c>
      <c r="AT1532">
        <f t="shared" ca="1" si="380"/>
        <v>0</v>
      </c>
    </row>
    <row r="1533" spans="1:46" hidden="1">
      <c r="A1533">
        <f ca="1">IF(ISNA(A$1), 0, OFFSET(data!$A$1, ROW()-1, A$1-1))</f>
        <v>0</v>
      </c>
      <c r="B1533">
        <f ca="1">IF(ISNA(B$1), 0, OFFSET(data!$A$1, ROW()-1, B$1-1))</f>
        <v>0</v>
      </c>
      <c r="C1533" s="8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0, OFFSET(data!$A$1, ROW()-1, AD$1-1))</f>
        <v>0</v>
      </c>
      <c r="AE1533">
        <f ca="1">IF(ISNA(AE$1), 0, OFFSET(data!$A$1, ROW()-1, AE$1-1))</f>
        <v>0</v>
      </c>
      <c r="AF1533">
        <f ca="1">IF(ISNA(AF$1), 0, OFFSET(data!$A$1, ROW()-1, AF$1-1))</f>
        <v>0</v>
      </c>
      <c r="AG1533">
        <f t="shared" ca="1" si="370"/>
        <v>1900</v>
      </c>
      <c r="AH1533">
        <f t="shared" ca="1" si="371"/>
        <v>1</v>
      </c>
      <c r="AI1533">
        <f t="shared" ca="1" si="372"/>
        <v>0</v>
      </c>
      <c r="AJ1533" t="str">
        <f t="shared" ca="1" si="368"/>
        <v/>
      </c>
      <c r="AK1533" t="str">
        <f t="shared" ca="1" si="373"/>
        <v>00:00</v>
      </c>
      <c r="AL1533" s="4">
        <f t="shared" ca="1" si="369"/>
        <v>0</v>
      </c>
      <c r="AM1533">
        <f t="shared" ca="1" si="381"/>
        <v>0</v>
      </c>
      <c r="AN1533">
        <f t="shared" ca="1" si="374"/>
        <v>0</v>
      </c>
      <c r="AO1533">
        <f t="shared" ca="1" si="375"/>
        <v>0</v>
      </c>
      <c r="AP1533">
        <f t="shared" ca="1" si="376"/>
        <v>0</v>
      </c>
      <c r="AQ1533">
        <f t="shared" ca="1" si="377"/>
        <v>0</v>
      </c>
      <c r="AR1533">
        <f t="shared" ca="1" si="378"/>
        <v>0</v>
      </c>
      <c r="AS1533">
        <f t="shared" ca="1" si="379"/>
        <v>0</v>
      </c>
      <c r="AT1533">
        <f t="shared" ca="1" si="380"/>
        <v>0</v>
      </c>
    </row>
    <row r="1534" spans="1:46" hidden="1">
      <c r="A1534">
        <f ca="1">IF(ISNA(A$1), 0, OFFSET(data!$A$1, ROW()-1, A$1-1))</f>
        <v>0</v>
      </c>
      <c r="B1534">
        <f ca="1">IF(ISNA(B$1), 0, OFFSET(data!$A$1, ROW()-1, B$1-1))</f>
        <v>0</v>
      </c>
      <c r="C1534" s="8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0, OFFSET(data!$A$1, ROW()-1, AD$1-1))</f>
        <v>0</v>
      </c>
      <c r="AE1534">
        <f ca="1">IF(ISNA(AE$1), 0, OFFSET(data!$A$1, ROW()-1, AE$1-1))</f>
        <v>0</v>
      </c>
      <c r="AF1534">
        <f ca="1">IF(ISNA(AF$1), 0, OFFSET(data!$A$1, ROW()-1, AF$1-1))</f>
        <v>0</v>
      </c>
      <c r="AG1534">
        <f t="shared" ca="1" si="370"/>
        <v>1900</v>
      </c>
      <c r="AH1534">
        <f t="shared" ca="1" si="371"/>
        <v>1</v>
      </c>
      <c r="AI1534">
        <f t="shared" ca="1" si="372"/>
        <v>0</v>
      </c>
      <c r="AJ1534" t="str">
        <f t="shared" ca="1" si="368"/>
        <v/>
      </c>
      <c r="AK1534" t="str">
        <f t="shared" ca="1" si="373"/>
        <v>00:00</v>
      </c>
      <c r="AL1534" s="4">
        <f t="shared" ca="1" si="369"/>
        <v>0</v>
      </c>
      <c r="AM1534">
        <f t="shared" ca="1" si="381"/>
        <v>0</v>
      </c>
      <c r="AN1534">
        <f t="shared" ca="1" si="374"/>
        <v>0</v>
      </c>
      <c r="AO1534">
        <f t="shared" ca="1" si="375"/>
        <v>0</v>
      </c>
      <c r="AP1534">
        <f t="shared" ca="1" si="376"/>
        <v>0</v>
      </c>
      <c r="AQ1534">
        <f t="shared" ca="1" si="377"/>
        <v>0</v>
      </c>
      <c r="AR1534">
        <f t="shared" ca="1" si="378"/>
        <v>0</v>
      </c>
      <c r="AS1534">
        <f t="shared" ca="1" si="379"/>
        <v>0</v>
      </c>
      <c r="AT1534">
        <f t="shared" ca="1" si="380"/>
        <v>0</v>
      </c>
    </row>
    <row r="1535" spans="1:46" hidden="1">
      <c r="A1535">
        <f ca="1">IF(ISNA(A$1), 0, OFFSET(data!$A$1, ROW()-1, A$1-1))</f>
        <v>0</v>
      </c>
      <c r="B1535">
        <f ca="1">IF(ISNA(B$1), 0, OFFSET(data!$A$1, ROW()-1, B$1-1))</f>
        <v>0</v>
      </c>
      <c r="C1535" s="8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0, OFFSET(data!$A$1, ROW()-1, AD$1-1))</f>
        <v>0</v>
      </c>
      <c r="AE1535">
        <f ca="1">IF(ISNA(AE$1), 0, OFFSET(data!$A$1, ROW()-1, AE$1-1))</f>
        <v>0</v>
      </c>
      <c r="AF1535">
        <f ca="1">IF(ISNA(AF$1), 0, OFFSET(data!$A$1, ROW()-1, AF$1-1))</f>
        <v>0</v>
      </c>
      <c r="AG1535">
        <f t="shared" ca="1" si="370"/>
        <v>1900</v>
      </c>
      <c r="AH1535">
        <f t="shared" ca="1" si="371"/>
        <v>1</v>
      </c>
      <c r="AI1535">
        <f t="shared" ca="1" si="372"/>
        <v>0</v>
      </c>
      <c r="AJ1535" t="str">
        <f t="shared" ca="1" si="368"/>
        <v/>
      </c>
      <c r="AK1535" t="str">
        <f t="shared" ca="1" si="373"/>
        <v>00:00</v>
      </c>
      <c r="AL1535" s="4">
        <f t="shared" ca="1" si="369"/>
        <v>0</v>
      </c>
      <c r="AM1535">
        <f t="shared" ca="1" si="381"/>
        <v>0</v>
      </c>
      <c r="AN1535">
        <f t="shared" ca="1" si="374"/>
        <v>0</v>
      </c>
      <c r="AO1535">
        <f t="shared" ca="1" si="375"/>
        <v>0</v>
      </c>
      <c r="AP1535">
        <f t="shared" ca="1" si="376"/>
        <v>0</v>
      </c>
      <c r="AQ1535">
        <f t="shared" ca="1" si="377"/>
        <v>0</v>
      </c>
      <c r="AR1535">
        <f t="shared" ca="1" si="378"/>
        <v>0</v>
      </c>
      <c r="AS1535">
        <f t="shared" ca="1" si="379"/>
        <v>0</v>
      </c>
      <c r="AT1535">
        <f t="shared" ca="1" si="380"/>
        <v>0</v>
      </c>
    </row>
    <row r="1536" spans="1:46" hidden="1">
      <c r="A1536">
        <f ca="1">IF(ISNA(A$1), 0, OFFSET(data!$A$1, ROW()-1, A$1-1))</f>
        <v>0</v>
      </c>
      <c r="B1536">
        <f ca="1">IF(ISNA(B$1), 0, OFFSET(data!$A$1, ROW()-1, B$1-1))</f>
        <v>0</v>
      </c>
      <c r="C1536" s="8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0, OFFSET(data!$A$1, ROW()-1, AD$1-1))</f>
        <v>0</v>
      </c>
      <c r="AE1536">
        <f ca="1">IF(ISNA(AE$1), 0, OFFSET(data!$A$1, ROW()-1, AE$1-1))</f>
        <v>0</v>
      </c>
      <c r="AF1536">
        <f ca="1">IF(ISNA(AF$1), 0, OFFSET(data!$A$1, ROW()-1, AF$1-1))</f>
        <v>0</v>
      </c>
      <c r="AG1536">
        <f t="shared" ca="1" si="370"/>
        <v>1900</v>
      </c>
      <c r="AH1536">
        <f t="shared" ca="1" si="371"/>
        <v>1</v>
      </c>
      <c r="AI1536">
        <f t="shared" ca="1" si="372"/>
        <v>0</v>
      </c>
      <c r="AJ1536" t="str">
        <f t="shared" ca="1" si="368"/>
        <v/>
      </c>
      <c r="AK1536" t="str">
        <f t="shared" ca="1" si="373"/>
        <v>00:00</v>
      </c>
      <c r="AL1536" s="4">
        <f t="shared" ca="1" si="369"/>
        <v>0</v>
      </c>
      <c r="AM1536">
        <f t="shared" ca="1" si="381"/>
        <v>0</v>
      </c>
      <c r="AN1536">
        <f t="shared" ca="1" si="374"/>
        <v>0</v>
      </c>
      <c r="AO1536">
        <f t="shared" ca="1" si="375"/>
        <v>0</v>
      </c>
      <c r="AP1536">
        <f t="shared" ca="1" si="376"/>
        <v>0</v>
      </c>
      <c r="AQ1536">
        <f t="shared" ca="1" si="377"/>
        <v>0</v>
      </c>
      <c r="AR1536">
        <f t="shared" ca="1" si="378"/>
        <v>0</v>
      </c>
      <c r="AS1536">
        <f t="shared" ca="1" si="379"/>
        <v>0</v>
      </c>
      <c r="AT1536">
        <f t="shared" ca="1" si="380"/>
        <v>0</v>
      </c>
    </row>
    <row r="1537" spans="1:46" hidden="1">
      <c r="A1537">
        <f ca="1">IF(ISNA(A$1), 0, OFFSET(data!$A$1, ROW()-1, A$1-1))</f>
        <v>0</v>
      </c>
      <c r="B1537">
        <f ca="1">IF(ISNA(B$1), 0, OFFSET(data!$A$1, ROW()-1, B$1-1))</f>
        <v>0</v>
      </c>
      <c r="C1537" s="8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0, OFFSET(data!$A$1, ROW()-1, AD$1-1))</f>
        <v>0</v>
      </c>
      <c r="AE1537">
        <f ca="1">IF(ISNA(AE$1), 0, OFFSET(data!$A$1, ROW()-1, AE$1-1))</f>
        <v>0</v>
      </c>
      <c r="AF1537">
        <f ca="1">IF(ISNA(AF$1), 0, OFFSET(data!$A$1, ROW()-1, AF$1-1))</f>
        <v>0</v>
      </c>
      <c r="AG1537">
        <f t="shared" ca="1" si="370"/>
        <v>1900</v>
      </c>
      <c r="AH1537">
        <f t="shared" ca="1" si="371"/>
        <v>1</v>
      </c>
      <c r="AI1537">
        <f t="shared" ca="1" si="372"/>
        <v>0</v>
      </c>
      <c r="AJ1537" t="str">
        <f t="shared" ca="1" si="368"/>
        <v/>
      </c>
      <c r="AK1537" t="str">
        <f t="shared" ca="1" si="373"/>
        <v>00:00</v>
      </c>
      <c r="AL1537" s="4">
        <f t="shared" ca="1" si="369"/>
        <v>0</v>
      </c>
      <c r="AM1537">
        <f t="shared" ca="1" si="381"/>
        <v>0</v>
      </c>
      <c r="AN1537">
        <f t="shared" ca="1" si="374"/>
        <v>0</v>
      </c>
      <c r="AO1537">
        <f t="shared" ca="1" si="375"/>
        <v>0</v>
      </c>
      <c r="AP1537">
        <f t="shared" ca="1" si="376"/>
        <v>0</v>
      </c>
      <c r="AQ1537">
        <f t="shared" ca="1" si="377"/>
        <v>0</v>
      </c>
      <c r="AR1537">
        <f t="shared" ca="1" si="378"/>
        <v>0</v>
      </c>
      <c r="AS1537">
        <f t="shared" ca="1" si="379"/>
        <v>0</v>
      </c>
      <c r="AT1537">
        <f t="shared" ca="1" si="380"/>
        <v>0</v>
      </c>
    </row>
    <row r="1538" spans="1:46" hidden="1">
      <c r="A1538">
        <f ca="1">IF(ISNA(A$1), 0, OFFSET(data!$A$1, ROW()-1, A$1-1))</f>
        <v>0</v>
      </c>
      <c r="B1538">
        <f ca="1">IF(ISNA(B$1), 0, OFFSET(data!$A$1, ROW()-1, B$1-1))</f>
        <v>0</v>
      </c>
      <c r="C1538" s="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0, OFFSET(data!$A$1, ROW()-1, AD$1-1))</f>
        <v>0</v>
      </c>
      <c r="AE1538">
        <f ca="1">IF(ISNA(AE$1), 0, OFFSET(data!$A$1, ROW()-1, AE$1-1))</f>
        <v>0</v>
      </c>
      <c r="AF1538">
        <f ca="1">IF(ISNA(AF$1), 0, OFFSET(data!$A$1, ROW()-1, AF$1-1))</f>
        <v>0</v>
      </c>
      <c r="AG1538">
        <f t="shared" ca="1" si="370"/>
        <v>1900</v>
      </c>
      <c r="AH1538">
        <f t="shared" ca="1" si="371"/>
        <v>1</v>
      </c>
      <c r="AI1538">
        <f t="shared" ca="1" si="372"/>
        <v>0</v>
      </c>
      <c r="AJ1538" t="str">
        <f t="shared" ca="1" si="368"/>
        <v/>
      </c>
      <c r="AK1538" t="str">
        <f t="shared" ca="1" si="373"/>
        <v>00:00</v>
      </c>
      <c r="AL1538" s="4">
        <f t="shared" ca="1" si="369"/>
        <v>0</v>
      </c>
      <c r="AM1538">
        <f t="shared" ca="1" si="381"/>
        <v>0</v>
      </c>
      <c r="AN1538">
        <f t="shared" ca="1" si="374"/>
        <v>0</v>
      </c>
      <c r="AO1538">
        <f t="shared" ca="1" si="375"/>
        <v>0</v>
      </c>
      <c r="AP1538">
        <f t="shared" ca="1" si="376"/>
        <v>0</v>
      </c>
      <c r="AQ1538">
        <f t="shared" ca="1" si="377"/>
        <v>0</v>
      </c>
      <c r="AR1538">
        <f t="shared" ca="1" si="378"/>
        <v>0</v>
      </c>
      <c r="AS1538">
        <f t="shared" ca="1" si="379"/>
        <v>0</v>
      </c>
      <c r="AT1538">
        <f t="shared" ca="1" si="380"/>
        <v>0</v>
      </c>
    </row>
    <row r="1539" spans="1:46" hidden="1">
      <c r="A1539">
        <f ca="1">IF(ISNA(A$1), 0, OFFSET(data!$A$1, ROW()-1, A$1-1))</f>
        <v>0</v>
      </c>
      <c r="B1539">
        <f ca="1">IF(ISNA(B$1), 0, OFFSET(data!$A$1, ROW()-1, B$1-1))</f>
        <v>0</v>
      </c>
      <c r="C1539" s="8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0, OFFSET(data!$A$1, ROW()-1, AD$1-1))</f>
        <v>0</v>
      </c>
      <c r="AE1539">
        <f ca="1">IF(ISNA(AE$1), 0, OFFSET(data!$A$1, ROW()-1, AE$1-1))</f>
        <v>0</v>
      </c>
      <c r="AF1539">
        <f ca="1">IF(ISNA(AF$1), 0, OFFSET(data!$A$1, ROW()-1, AF$1-1))</f>
        <v>0</v>
      </c>
      <c r="AG1539">
        <f t="shared" ca="1" si="370"/>
        <v>1900</v>
      </c>
      <c r="AH1539">
        <f t="shared" ca="1" si="371"/>
        <v>1</v>
      </c>
      <c r="AI1539">
        <f t="shared" ca="1" si="372"/>
        <v>0</v>
      </c>
      <c r="AJ1539" t="str">
        <f t="shared" ref="AJ1539:AJ1602" ca="1" si="382">IF(RIGHT(C1539, 5)="12:00", AI1539, "")</f>
        <v/>
      </c>
      <c r="AK1539" t="str">
        <f t="shared" ca="1" si="373"/>
        <v>00:00</v>
      </c>
      <c r="AL1539" s="4">
        <f t="shared" ref="AL1539:AL1602" ca="1" si="383">AE1539/1000</f>
        <v>0</v>
      </c>
      <c r="AM1539">
        <f t="shared" ca="1" si="381"/>
        <v>0</v>
      </c>
      <c r="AN1539">
        <f t="shared" ca="1" si="374"/>
        <v>0</v>
      </c>
      <c r="AO1539">
        <f t="shared" ca="1" si="375"/>
        <v>0</v>
      </c>
      <c r="AP1539">
        <f t="shared" ca="1" si="376"/>
        <v>0</v>
      </c>
      <c r="AQ1539">
        <f t="shared" ca="1" si="377"/>
        <v>0</v>
      </c>
      <c r="AR1539">
        <f t="shared" ca="1" si="378"/>
        <v>0</v>
      </c>
      <c r="AS1539">
        <f t="shared" ca="1" si="379"/>
        <v>0</v>
      </c>
      <c r="AT1539">
        <f t="shared" ca="1" si="380"/>
        <v>0</v>
      </c>
    </row>
    <row r="1540" spans="1:46" hidden="1">
      <c r="A1540">
        <f ca="1">IF(ISNA(A$1), 0, OFFSET(data!$A$1, ROW()-1, A$1-1))</f>
        <v>0</v>
      </c>
      <c r="B1540">
        <f ca="1">IF(ISNA(B$1), 0, OFFSET(data!$A$1, ROW()-1, B$1-1))</f>
        <v>0</v>
      </c>
      <c r="C1540" s="8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0, OFFSET(data!$A$1, ROW()-1, AD$1-1))</f>
        <v>0</v>
      </c>
      <c r="AE1540">
        <f ca="1">IF(ISNA(AE$1), 0, OFFSET(data!$A$1, ROW()-1, AE$1-1))</f>
        <v>0</v>
      </c>
      <c r="AF1540">
        <f ca="1">IF(ISNA(AF$1), 0, OFFSET(data!$A$1, ROW()-1, AF$1-1))</f>
        <v>0</v>
      </c>
      <c r="AG1540">
        <f t="shared" ref="AG1540:AG1603" ca="1" si="384">YEAR(C1540)</f>
        <v>1900</v>
      </c>
      <c r="AH1540">
        <f t="shared" ref="AH1540:AH1603" ca="1" si="385">MONTH(C1540)</f>
        <v>1</v>
      </c>
      <c r="AI1540">
        <f t="shared" ref="AI1540:AI1603" ca="1" si="386">DAY(C1540)</f>
        <v>0</v>
      </c>
      <c r="AJ1540" t="str">
        <f t="shared" ca="1" si="382"/>
        <v/>
      </c>
      <c r="AK1540" t="str">
        <f t="shared" ref="AK1540:AK1603" ca="1" si="387">TEXT(C1540, "HH:MM")</f>
        <v>00:00</v>
      </c>
      <c r="AL1540" s="4">
        <f t="shared" ca="1" si="383"/>
        <v>0</v>
      </c>
      <c r="AM1540">
        <f t="shared" ca="1" si="381"/>
        <v>0</v>
      </c>
      <c r="AN1540">
        <f t="shared" ref="AN1540:AN1603" ca="1" si="388">MAX(S1540,Z1540)</f>
        <v>0</v>
      </c>
      <c r="AO1540">
        <f t="shared" ref="AO1540:AO1603" ca="1" si="389">MAX(R1540,W1540)</f>
        <v>0</v>
      </c>
      <c r="AP1540">
        <f t="shared" ref="AP1540:AP1603" ca="1" si="390">K1540+N1540</f>
        <v>0</v>
      </c>
      <c r="AQ1540">
        <f t="shared" ref="AQ1540:AQ1603" ca="1" si="391">L1540+O1540</f>
        <v>0</v>
      </c>
      <c r="AR1540">
        <f t="shared" ref="AR1540:AR1603" ca="1" si="392">M1540+P1540</f>
        <v>0</v>
      </c>
      <c r="AS1540">
        <f t="shared" ref="AS1540:AS1603" ca="1" si="393">AC1540+SUM(D1540:M1540,R1540:T1540)</f>
        <v>0</v>
      </c>
      <c r="AT1540">
        <f t="shared" ref="AT1540:AT1603" ca="1" si="394">AD1540+SUM(U1540:AB1540)</f>
        <v>0</v>
      </c>
    </row>
    <row r="1541" spans="1:46" hidden="1">
      <c r="A1541">
        <f ca="1">IF(ISNA(A$1), 0, OFFSET(data!$A$1, ROW()-1, A$1-1))</f>
        <v>0</v>
      </c>
      <c r="B1541">
        <f ca="1">IF(ISNA(B$1), 0, OFFSET(data!$A$1, ROW()-1, B$1-1))</f>
        <v>0</v>
      </c>
      <c r="C1541" s="8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0, OFFSET(data!$A$1, ROW()-1, AD$1-1))</f>
        <v>0</v>
      </c>
      <c r="AE1541">
        <f ca="1">IF(ISNA(AE$1), 0, OFFSET(data!$A$1, ROW()-1, AE$1-1))</f>
        <v>0</v>
      </c>
      <c r="AF1541">
        <f ca="1">IF(ISNA(AF$1), 0, OFFSET(data!$A$1, ROW()-1, AF$1-1))</f>
        <v>0</v>
      </c>
      <c r="AG1541">
        <f t="shared" ca="1" si="384"/>
        <v>1900</v>
      </c>
      <c r="AH1541">
        <f t="shared" ca="1" si="385"/>
        <v>1</v>
      </c>
      <c r="AI1541">
        <f t="shared" ca="1" si="386"/>
        <v>0</v>
      </c>
      <c r="AJ1541" t="str">
        <f t="shared" ca="1" si="382"/>
        <v/>
      </c>
      <c r="AK1541" t="str">
        <f t="shared" ca="1" si="387"/>
        <v>00:00</v>
      </c>
      <c r="AL1541" s="4">
        <f t="shared" ca="1" si="383"/>
        <v>0</v>
      </c>
      <c r="AM1541">
        <f t="shared" ca="1" si="381"/>
        <v>0</v>
      </c>
      <c r="AN1541">
        <f t="shared" ca="1" si="388"/>
        <v>0</v>
      </c>
      <c r="AO1541">
        <f t="shared" ca="1" si="389"/>
        <v>0</v>
      </c>
      <c r="AP1541">
        <f t="shared" ca="1" si="390"/>
        <v>0</v>
      </c>
      <c r="AQ1541">
        <f t="shared" ca="1" si="391"/>
        <v>0</v>
      </c>
      <c r="AR1541">
        <f t="shared" ca="1" si="392"/>
        <v>0</v>
      </c>
      <c r="AS1541">
        <f t="shared" ca="1" si="393"/>
        <v>0</v>
      </c>
      <c r="AT1541">
        <f t="shared" ca="1" si="394"/>
        <v>0</v>
      </c>
    </row>
    <row r="1542" spans="1:46" hidden="1">
      <c r="A1542">
        <f ca="1">IF(ISNA(A$1), 0, OFFSET(data!$A$1, ROW()-1, A$1-1))</f>
        <v>0</v>
      </c>
      <c r="B1542">
        <f ca="1">IF(ISNA(B$1), 0, OFFSET(data!$A$1, ROW()-1, B$1-1))</f>
        <v>0</v>
      </c>
      <c r="C1542" s="8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0, OFFSET(data!$A$1, ROW()-1, AD$1-1))</f>
        <v>0</v>
      </c>
      <c r="AE1542">
        <f ca="1">IF(ISNA(AE$1), 0, OFFSET(data!$A$1, ROW()-1, AE$1-1))</f>
        <v>0</v>
      </c>
      <c r="AF1542">
        <f ca="1">IF(ISNA(AF$1), 0, OFFSET(data!$A$1, ROW()-1, AF$1-1))</f>
        <v>0</v>
      </c>
      <c r="AG1542">
        <f t="shared" ca="1" si="384"/>
        <v>1900</v>
      </c>
      <c r="AH1542">
        <f t="shared" ca="1" si="385"/>
        <v>1</v>
      </c>
      <c r="AI1542">
        <f t="shared" ca="1" si="386"/>
        <v>0</v>
      </c>
      <c r="AJ1542" t="str">
        <f t="shared" ca="1" si="382"/>
        <v/>
      </c>
      <c r="AK1542" t="str">
        <f t="shared" ca="1" si="387"/>
        <v>00:00</v>
      </c>
      <c r="AL1542" s="4">
        <f t="shared" ca="1" si="383"/>
        <v>0</v>
      </c>
      <c r="AM1542">
        <f t="shared" ca="1" si="381"/>
        <v>0</v>
      </c>
      <c r="AN1542">
        <f t="shared" ca="1" si="388"/>
        <v>0</v>
      </c>
      <c r="AO1542">
        <f t="shared" ca="1" si="389"/>
        <v>0</v>
      </c>
      <c r="AP1542">
        <f t="shared" ca="1" si="390"/>
        <v>0</v>
      </c>
      <c r="AQ1542">
        <f t="shared" ca="1" si="391"/>
        <v>0</v>
      </c>
      <c r="AR1542">
        <f t="shared" ca="1" si="392"/>
        <v>0</v>
      </c>
      <c r="AS1542">
        <f t="shared" ca="1" si="393"/>
        <v>0</v>
      </c>
      <c r="AT1542">
        <f t="shared" ca="1" si="394"/>
        <v>0</v>
      </c>
    </row>
    <row r="1543" spans="1:46" hidden="1">
      <c r="A1543">
        <f ca="1">IF(ISNA(A$1), 0, OFFSET(data!$A$1, ROW()-1, A$1-1))</f>
        <v>0</v>
      </c>
      <c r="B1543">
        <f ca="1">IF(ISNA(B$1), 0, OFFSET(data!$A$1, ROW()-1, B$1-1))</f>
        <v>0</v>
      </c>
      <c r="C1543" s="8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0, OFFSET(data!$A$1, ROW()-1, AD$1-1))</f>
        <v>0</v>
      </c>
      <c r="AE1543">
        <f ca="1">IF(ISNA(AE$1), 0, OFFSET(data!$A$1, ROW()-1, AE$1-1))</f>
        <v>0</v>
      </c>
      <c r="AF1543">
        <f ca="1">IF(ISNA(AF$1), 0, OFFSET(data!$A$1, ROW()-1, AF$1-1))</f>
        <v>0</v>
      </c>
      <c r="AG1543">
        <f t="shared" ca="1" si="384"/>
        <v>1900</v>
      </c>
      <c r="AH1543">
        <f t="shared" ca="1" si="385"/>
        <v>1</v>
      </c>
      <c r="AI1543">
        <f t="shared" ca="1" si="386"/>
        <v>0</v>
      </c>
      <c r="AJ1543" t="str">
        <f t="shared" ca="1" si="382"/>
        <v/>
      </c>
      <c r="AK1543" t="str">
        <f t="shared" ca="1" si="387"/>
        <v>00:00</v>
      </c>
      <c r="AL1543" s="4">
        <f t="shared" ca="1" si="383"/>
        <v>0</v>
      </c>
      <c r="AM1543">
        <f t="shared" ca="1" si="381"/>
        <v>0</v>
      </c>
      <c r="AN1543">
        <f t="shared" ca="1" si="388"/>
        <v>0</v>
      </c>
      <c r="AO1543">
        <f t="shared" ca="1" si="389"/>
        <v>0</v>
      </c>
      <c r="AP1543">
        <f t="shared" ca="1" si="390"/>
        <v>0</v>
      </c>
      <c r="AQ1543">
        <f t="shared" ca="1" si="391"/>
        <v>0</v>
      </c>
      <c r="AR1543">
        <f t="shared" ca="1" si="392"/>
        <v>0</v>
      </c>
      <c r="AS1543">
        <f t="shared" ca="1" si="393"/>
        <v>0</v>
      </c>
      <c r="AT1543">
        <f t="shared" ca="1" si="394"/>
        <v>0</v>
      </c>
    </row>
    <row r="1544" spans="1:46" hidden="1">
      <c r="A1544">
        <f ca="1">IF(ISNA(A$1), 0, OFFSET(data!$A$1, ROW()-1, A$1-1))</f>
        <v>0</v>
      </c>
      <c r="B1544">
        <f ca="1">IF(ISNA(B$1), 0, OFFSET(data!$A$1, ROW()-1, B$1-1))</f>
        <v>0</v>
      </c>
      <c r="C1544" s="8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0, OFFSET(data!$A$1, ROW()-1, AD$1-1))</f>
        <v>0</v>
      </c>
      <c r="AE1544">
        <f ca="1">IF(ISNA(AE$1), 0, OFFSET(data!$A$1, ROW()-1, AE$1-1))</f>
        <v>0</v>
      </c>
      <c r="AF1544">
        <f ca="1">IF(ISNA(AF$1), 0, OFFSET(data!$A$1, ROW()-1, AF$1-1))</f>
        <v>0</v>
      </c>
      <c r="AG1544">
        <f t="shared" ca="1" si="384"/>
        <v>1900</v>
      </c>
      <c r="AH1544">
        <f t="shared" ca="1" si="385"/>
        <v>1</v>
      </c>
      <c r="AI1544">
        <f t="shared" ca="1" si="386"/>
        <v>0</v>
      </c>
      <c r="AJ1544" t="str">
        <f t="shared" ca="1" si="382"/>
        <v/>
      </c>
      <c r="AK1544" t="str">
        <f t="shared" ca="1" si="387"/>
        <v>00:00</v>
      </c>
      <c r="AL1544" s="4">
        <f t="shared" ca="1" si="383"/>
        <v>0</v>
      </c>
      <c r="AM1544">
        <f t="shared" ca="1" si="381"/>
        <v>0</v>
      </c>
      <c r="AN1544">
        <f t="shared" ca="1" si="388"/>
        <v>0</v>
      </c>
      <c r="AO1544">
        <f t="shared" ca="1" si="389"/>
        <v>0</v>
      </c>
      <c r="AP1544">
        <f t="shared" ca="1" si="390"/>
        <v>0</v>
      </c>
      <c r="AQ1544">
        <f t="shared" ca="1" si="391"/>
        <v>0</v>
      </c>
      <c r="AR1544">
        <f t="shared" ca="1" si="392"/>
        <v>0</v>
      </c>
      <c r="AS1544">
        <f t="shared" ca="1" si="393"/>
        <v>0</v>
      </c>
      <c r="AT1544">
        <f t="shared" ca="1" si="394"/>
        <v>0</v>
      </c>
    </row>
    <row r="1545" spans="1:46" hidden="1">
      <c r="A1545">
        <f ca="1">IF(ISNA(A$1), 0, OFFSET(data!$A$1, ROW()-1, A$1-1))</f>
        <v>0</v>
      </c>
      <c r="B1545">
        <f ca="1">IF(ISNA(B$1), 0, OFFSET(data!$A$1, ROW()-1, B$1-1))</f>
        <v>0</v>
      </c>
      <c r="C1545" s="8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0, OFFSET(data!$A$1, ROW()-1, AD$1-1))</f>
        <v>0</v>
      </c>
      <c r="AE1545">
        <f ca="1">IF(ISNA(AE$1), 0, OFFSET(data!$A$1, ROW()-1, AE$1-1))</f>
        <v>0</v>
      </c>
      <c r="AF1545">
        <f ca="1">IF(ISNA(AF$1), 0, OFFSET(data!$A$1, ROW()-1, AF$1-1))</f>
        <v>0</v>
      </c>
      <c r="AG1545">
        <f t="shared" ca="1" si="384"/>
        <v>1900</v>
      </c>
      <c r="AH1545">
        <f t="shared" ca="1" si="385"/>
        <v>1</v>
      </c>
      <c r="AI1545">
        <f t="shared" ca="1" si="386"/>
        <v>0</v>
      </c>
      <c r="AJ1545" t="str">
        <f t="shared" ca="1" si="382"/>
        <v/>
      </c>
      <c r="AK1545" t="str">
        <f t="shared" ca="1" si="387"/>
        <v>00:00</v>
      </c>
      <c r="AL1545" s="4">
        <f t="shared" ca="1" si="383"/>
        <v>0</v>
      </c>
      <c r="AM1545">
        <f t="shared" ca="1" si="381"/>
        <v>0</v>
      </c>
      <c r="AN1545">
        <f t="shared" ca="1" si="388"/>
        <v>0</v>
      </c>
      <c r="AO1545">
        <f t="shared" ca="1" si="389"/>
        <v>0</v>
      </c>
      <c r="AP1545">
        <f t="shared" ca="1" si="390"/>
        <v>0</v>
      </c>
      <c r="AQ1545">
        <f t="shared" ca="1" si="391"/>
        <v>0</v>
      </c>
      <c r="AR1545">
        <f t="shared" ca="1" si="392"/>
        <v>0</v>
      </c>
      <c r="AS1545">
        <f t="shared" ca="1" si="393"/>
        <v>0</v>
      </c>
      <c r="AT1545">
        <f t="shared" ca="1" si="394"/>
        <v>0</v>
      </c>
    </row>
    <row r="1546" spans="1:46" hidden="1">
      <c r="A1546">
        <f ca="1">IF(ISNA(A$1), 0, OFFSET(data!$A$1, ROW()-1, A$1-1))</f>
        <v>0</v>
      </c>
      <c r="B1546">
        <f ca="1">IF(ISNA(B$1), 0, OFFSET(data!$A$1, ROW()-1, B$1-1))</f>
        <v>0</v>
      </c>
      <c r="C1546" s="8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0, OFFSET(data!$A$1, ROW()-1, AD$1-1))</f>
        <v>0</v>
      </c>
      <c r="AE1546">
        <f ca="1">IF(ISNA(AE$1), 0, OFFSET(data!$A$1, ROW()-1, AE$1-1))</f>
        <v>0</v>
      </c>
      <c r="AF1546">
        <f ca="1">IF(ISNA(AF$1), 0, OFFSET(data!$A$1, ROW()-1, AF$1-1))</f>
        <v>0</v>
      </c>
      <c r="AG1546">
        <f t="shared" ca="1" si="384"/>
        <v>1900</v>
      </c>
      <c r="AH1546">
        <f t="shared" ca="1" si="385"/>
        <v>1</v>
      </c>
      <c r="AI1546">
        <f t="shared" ca="1" si="386"/>
        <v>0</v>
      </c>
      <c r="AJ1546" t="str">
        <f t="shared" ca="1" si="382"/>
        <v/>
      </c>
      <c r="AK1546" t="str">
        <f t="shared" ca="1" si="387"/>
        <v>00:00</v>
      </c>
      <c r="AL1546" s="4">
        <f t="shared" ca="1" si="383"/>
        <v>0</v>
      </c>
      <c r="AM1546">
        <f t="shared" ca="1" si="381"/>
        <v>0</v>
      </c>
      <c r="AN1546">
        <f t="shared" ca="1" si="388"/>
        <v>0</v>
      </c>
      <c r="AO1546">
        <f t="shared" ca="1" si="389"/>
        <v>0</v>
      </c>
      <c r="AP1546">
        <f t="shared" ca="1" si="390"/>
        <v>0</v>
      </c>
      <c r="AQ1546">
        <f t="shared" ca="1" si="391"/>
        <v>0</v>
      </c>
      <c r="AR1546">
        <f t="shared" ca="1" si="392"/>
        <v>0</v>
      </c>
      <c r="AS1546">
        <f t="shared" ca="1" si="393"/>
        <v>0</v>
      </c>
      <c r="AT1546">
        <f t="shared" ca="1" si="394"/>
        <v>0</v>
      </c>
    </row>
    <row r="1547" spans="1:46" hidden="1">
      <c r="A1547">
        <f ca="1">IF(ISNA(A$1), 0, OFFSET(data!$A$1, ROW()-1, A$1-1))</f>
        <v>0</v>
      </c>
      <c r="B1547">
        <f ca="1">IF(ISNA(B$1), 0, OFFSET(data!$A$1, ROW()-1, B$1-1))</f>
        <v>0</v>
      </c>
      <c r="C1547" s="8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0, OFFSET(data!$A$1, ROW()-1, AD$1-1))</f>
        <v>0</v>
      </c>
      <c r="AE1547">
        <f ca="1">IF(ISNA(AE$1), 0, OFFSET(data!$A$1, ROW()-1, AE$1-1))</f>
        <v>0</v>
      </c>
      <c r="AF1547">
        <f ca="1">IF(ISNA(AF$1), 0, OFFSET(data!$A$1, ROW()-1, AF$1-1))</f>
        <v>0</v>
      </c>
      <c r="AG1547">
        <f t="shared" ca="1" si="384"/>
        <v>1900</v>
      </c>
      <c r="AH1547">
        <f t="shared" ca="1" si="385"/>
        <v>1</v>
      </c>
      <c r="AI1547">
        <f t="shared" ca="1" si="386"/>
        <v>0</v>
      </c>
      <c r="AJ1547" t="str">
        <f t="shared" ca="1" si="382"/>
        <v/>
      </c>
      <c r="AK1547" t="str">
        <f t="shared" ca="1" si="387"/>
        <v>00:00</v>
      </c>
      <c r="AL1547" s="4">
        <f t="shared" ca="1" si="383"/>
        <v>0</v>
      </c>
      <c r="AM1547">
        <f t="shared" ca="1" si="381"/>
        <v>0</v>
      </c>
      <c r="AN1547">
        <f t="shared" ca="1" si="388"/>
        <v>0</v>
      </c>
      <c r="AO1547">
        <f t="shared" ca="1" si="389"/>
        <v>0</v>
      </c>
      <c r="AP1547">
        <f t="shared" ca="1" si="390"/>
        <v>0</v>
      </c>
      <c r="AQ1547">
        <f t="shared" ca="1" si="391"/>
        <v>0</v>
      </c>
      <c r="AR1547">
        <f t="shared" ca="1" si="392"/>
        <v>0</v>
      </c>
      <c r="AS1547">
        <f t="shared" ca="1" si="393"/>
        <v>0</v>
      </c>
      <c r="AT1547">
        <f t="shared" ca="1" si="394"/>
        <v>0</v>
      </c>
    </row>
    <row r="1548" spans="1:46" hidden="1">
      <c r="A1548">
        <f ca="1">IF(ISNA(A$1), 0, OFFSET(data!$A$1, ROW()-1, A$1-1))</f>
        <v>0</v>
      </c>
      <c r="B1548">
        <f ca="1">IF(ISNA(B$1), 0, OFFSET(data!$A$1, ROW()-1, B$1-1))</f>
        <v>0</v>
      </c>
      <c r="C1548" s="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0, OFFSET(data!$A$1, ROW()-1, AD$1-1))</f>
        <v>0</v>
      </c>
      <c r="AE1548">
        <f ca="1">IF(ISNA(AE$1), 0, OFFSET(data!$A$1, ROW()-1, AE$1-1))</f>
        <v>0</v>
      </c>
      <c r="AF1548">
        <f ca="1">IF(ISNA(AF$1), 0, OFFSET(data!$A$1, ROW()-1, AF$1-1))</f>
        <v>0</v>
      </c>
      <c r="AG1548">
        <f t="shared" ca="1" si="384"/>
        <v>1900</v>
      </c>
      <c r="AH1548">
        <f t="shared" ca="1" si="385"/>
        <v>1</v>
      </c>
      <c r="AI1548">
        <f t="shared" ca="1" si="386"/>
        <v>0</v>
      </c>
      <c r="AJ1548" t="str">
        <f t="shared" ca="1" si="382"/>
        <v/>
      </c>
      <c r="AK1548" t="str">
        <f t="shared" ca="1" si="387"/>
        <v>00:00</v>
      </c>
      <c r="AL1548" s="4">
        <f t="shared" ca="1" si="383"/>
        <v>0</v>
      </c>
      <c r="AM1548">
        <f t="shared" ca="1" si="381"/>
        <v>0</v>
      </c>
      <c r="AN1548">
        <f t="shared" ca="1" si="388"/>
        <v>0</v>
      </c>
      <c r="AO1548">
        <f t="shared" ca="1" si="389"/>
        <v>0</v>
      </c>
      <c r="AP1548">
        <f t="shared" ca="1" si="390"/>
        <v>0</v>
      </c>
      <c r="AQ1548">
        <f t="shared" ca="1" si="391"/>
        <v>0</v>
      </c>
      <c r="AR1548">
        <f t="shared" ca="1" si="392"/>
        <v>0</v>
      </c>
      <c r="AS1548">
        <f t="shared" ca="1" si="393"/>
        <v>0</v>
      </c>
      <c r="AT1548">
        <f t="shared" ca="1" si="394"/>
        <v>0</v>
      </c>
    </row>
    <row r="1549" spans="1:46" hidden="1">
      <c r="A1549">
        <f ca="1">IF(ISNA(A$1), 0, OFFSET(data!$A$1, ROW()-1, A$1-1))</f>
        <v>0</v>
      </c>
      <c r="B1549">
        <f ca="1">IF(ISNA(B$1), 0, OFFSET(data!$A$1, ROW()-1, B$1-1))</f>
        <v>0</v>
      </c>
      <c r="C1549" s="8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0, OFFSET(data!$A$1, ROW()-1, AD$1-1))</f>
        <v>0</v>
      </c>
      <c r="AE1549">
        <f ca="1">IF(ISNA(AE$1), 0, OFFSET(data!$A$1, ROW()-1, AE$1-1))</f>
        <v>0</v>
      </c>
      <c r="AF1549">
        <f ca="1">IF(ISNA(AF$1), 0, OFFSET(data!$A$1, ROW()-1, AF$1-1))</f>
        <v>0</v>
      </c>
      <c r="AG1549">
        <f t="shared" ca="1" si="384"/>
        <v>1900</v>
      </c>
      <c r="AH1549">
        <f t="shared" ca="1" si="385"/>
        <v>1</v>
      </c>
      <c r="AI1549">
        <f t="shared" ca="1" si="386"/>
        <v>0</v>
      </c>
      <c r="AJ1549" t="str">
        <f t="shared" ca="1" si="382"/>
        <v/>
      </c>
      <c r="AK1549" t="str">
        <f t="shared" ca="1" si="387"/>
        <v>00:00</v>
      </c>
      <c r="AL1549" s="4">
        <f t="shared" ca="1" si="383"/>
        <v>0</v>
      </c>
      <c r="AM1549">
        <f t="shared" ca="1" si="381"/>
        <v>0</v>
      </c>
      <c r="AN1549">
        <f t="shared" ca="1" si="388"/>
        <v>0</v>
      </c>
      <c r="AO1549">
        <f t="shared" ca="1" si="389"/>
        <v>0</v>
      </c>
      <c r="AP1549">
        <f t="shared" ca="1" si="390"/>
        <v>0</v>
      </c>
      <c r="AQ1549">
        <f t="shared" ca="1" si="391"/>
        <v>0</v>
      </c>
      <c r="AR1549">
        <f t="shared" ca="1" si="392"/>
        <v>0</v>
      </c>
      <c r="AS1549">
        <f t="shared" ca="1" si="393"/>
        <v>0</v>
      </c>
      <c r="AT1549">
        <f t="shared" ca="1" si="394"/>
        <v>0</v>
      </c>
    </row>
    <row r="1550" spans="1:46" hidden="1">
      <c r="A1550">
        <f ca="1">IF(ISNA(A$1), 0, OFFSET(data!$A$1, ROW()-1, A$1-1))</f>
        <v>0</v>
      </c>
      <c r="B1550">
        <f ca="1">IF(ISNA(B$1), 0, OFFSET(data!$A$1, ROW()-1, B$1-1))</f>
        <v>0</v>
      </c>
      <c r="C1550" s="8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0, OFFSET(data!$A$1, ROW()-1, AD$1-1))</f>
        <v>0</v>
      </c>
      <c r="AE1550">
        <f ca="1">IF(ISNA(AE$1), 0, OFFSET(data!$A$1, ROW()-1, AE$1-1))</f>
        <v>0</v>
      </c>
      <c r="AF1550">
        <f ca="1">IF(ISNA(AF$1), 0, OFFSET(data!$A$1, ROW()-1, AF$1-1))</f>
        <v>0</v>
      </c>
      <c r="AG1550">
        <f t="shared" ca="1" si="384"/>
        <v>1900</v>
      </c>
      <c r="AH1550">
        <f t="shared" ca="1" si="385"/>
        <v>1</v>
      </c>
      <c r="AI1550">
        <f t="shared" ca="1" si="386"/>
        <v>0</v>
      </c>
      <c r="AJ1550" t="str">
        <f t="shared" ca="1" si="382"/>
        <v/>
      </c>
      <c r="AK1550" t="str">
        <f t="shared" ca="1" si="387"/>
        <v>00:00</v>
      </c>
      <c r="AL1550" s="4">
        <f t="shared" ca="1" si="383"/>
        <v>0</v>
      </c>
      <c r="AM1550">
        <f t="shared" ca="1" si="381"/>
        <v>0</v>
      </c>
      <c r="AN1550">
        <f t="shared" ca="1" si="388"/>
        <v>0</v>
      </c>
      <c r="AO1550">
        <f t="shared" ca="1" si="389"/>
        <v>0</v>
      </c>
      <c r="AP1550">
        <f t="shared" ca="1" si="390"/>
        <v>0</v>
      </c>
      <c r="AQ1550">
        <f t="shared" ca="1" si="391"/>
        <v>0</v>
      </c>
      <c r="AR1550">
        <f t="shared" ca="1" si="392"/>
        <v>0</v>
      </c>
      <c r="AS1550">
        <f t="shared" ca="1" si="393"/>
        <v>0</v>
      </c>
      <c r="AT1550">
        <f t="shared" ca="1" si="394"/>
        <v>0</v>
      </c>
    </row>
    <row r="1551" spans="1:46" hidden="1">
      <c r="A1551">
        <f ca="1">IF(ISNA(A$1), 0, OFFSET(data!$A$1, ROW()-1, A$1-1))</f>
        <v>0</v>
      </c>
      <c r="B1551">
        <f ca="1">IF(ISNA(B$1), 0, OFFSET(data!$A$1, ROW()-1, B$1-1))</f>
        <v>0</v>
      </c>
      <c r="C1551" s="8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0, OFFSET(data!$A$1, ROW()-1, AD$1-1))</f>
        <v>0</v>
      </c>
      <c r="AE1551">
        <f ca="1">IF(ISNA(AE$1), 0, OFFSET(data!$A$1, ROW()-1, AE$1-1))</f>
        <v>0</v>
      </c>
      <c r="AF1551">
        <f ca="1">IF(ISNA(AF$1), 0, OFFSET(data!$A$1, ROW()-1, AF$1-1))</f>
        <v>0</v>
      </c>
      <c r="AG1551">
        <f t="shared" ca="1" si="384"/>
        <v>1900</v>
      </c>
      <c r="AH1551">
        <f t="shared" ca="1" si="385"/>
        <v>1</v>
      </c>
      <c r="AI1551">
        <f t="shared" ca="1" si="386"/>
        <v>0</v>
      </c>
      <c r="AJ1551" t="str">
        <f t="shared" ca="1" si="382"/>
        <v/>
      </c>
      <c r="AK1551" t="str">
        <f t="shared" ca="1" si="387"/>
        <v>00:00</v>
      </c>
      <c r="AL1551" s="4">
        <f t="shared" ca="1" si="383"/>
        <v>0</v>
      </c>
      <c r="AM1551">
        <f t="shared" ca="1" si="381"/>
        <v>0</v>
      </c>
      <c r="AN1551">
        <f t="shared" ca="1" si="388"/>
        <v>0</v>
      </c>
      <c r="AO1551">
        <f t="shared" ca="1" si="389"/>
        <v>0</v>
      </c>
      <c r="AP1551">
        <f t="shared" ca="1" si="390"/>
        <v>0</v>
      </c>
      <c r="AQ1551">
        <f t="shared" ca="1" si="391"/>
        <v>0</v>
      </c>
      <c r="AR1551">
        <f t="shared" ca="1" si="392"/>
        <v>0</v>
      </c>
      <c r="AS1551">
        <f t="shared" ca="1" si="393"/>
        <v>0</v>
      </c>
      <c r="AT1551">
        <f t="shared" ca="1" si="394"/>
        <v>0</v>
      </c>
    </row>
    <row r="1552" spans="1:46" hidden="1">
      <c r="A1552">
        <f ca="1">IF(ISNA(A$1), 0, OFFSET(data!$A$1, ROW()-1, A$1-1))</f>
        <v>0</v>
      </c>
      <c r="B1552">
        <f ca="1">IF(ISNA(B$1), 0, OFFSET(data!$A$1, ROW()-1, B$1-1))</f>
        <v>0</v>
      </c>
      <c r="C1552" s="8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0, OFFSET(data!$A$1, ROW()-1, AD$1-1))</f>
        <v>0</v>
      </c>
      <c r="AE1552">
        <f ca="1">IF(ISNA(AE$1), 0, OFFSET(data!$A$1, ROW()-1, AE$1-1))</f>
        <v>0</v>
      </c>
      <c r="AF1552">
        <f ca="1">IF(ISNA(AF$1), 0, OFFSET(data!$A$1, ROW()-1, AF$1-1))</f>
        <v>0</v>
      </c>
      <c r="AG1552">
        <f t="shared" ca="1" si="384"/>
        <v>1900</v>
      </c>
      <c r="AH1552">
        <f t="shared" ca="1" si="385"/>
        <v>1</v>
      </c>
      <c r="AI1552">
        <f t="shared" ca="1" si="386"/>
        <v>0</v>
      </c>
      <c r="AJ1552" t="str">
        <f t="shared" ca="1" si="382"/>
        <v/>
      </c>
      <c r="AK1552" t="str">
        <f t="shared" ca="1" si="387"/>
        <v>00:00</v>
      </c>
      <c r="AL1552" s="4">
        <f t="shared" ca="1" si="383"/>
        <v>0</v>
      </c>
      <c r="AM1552">
        <f t="shared" ca="1" si="381"/>
        <v>0</v>
      </c>
      <c r="AN1552">
        <f t="shared" ca="1" si="388"/>
        <v>0</v>
      </c>
      <c r="AO1552">
        <f t="shared" ca="1" si="389"/>
        <v>0</v>
      </c>
      <c r="AP1552">
        <f t="shared" ca="1" si="390"/>
        <v>0</v>
      </c>
      <c r="AQ1552">
        <f t="shared" ca="1" si="391"/>
        <v>0</v>
      </c>
      <c r="AR1552">
        <f t="shared" ca="1" si="392"/>
        <v>0</v>
      </c>
      <c r="AS1552">
        <f t="shared" ca="1" si="393"/>
        <v>0</v>
      </c>
      <c r="AT1552">
        <f t="shared" ca="1" si="394"/>
        <v>0</v>
      </c>
    </row>
    <row r="1553" spans="1:46" hidden="1">
      <c r="A1553">
        <f ca="1">IF(ISNA(A$1), 0, OFFSET(data!$A$1, ROW()-1, A$1-1))</f>
        <v>0</v>
      </c>
      <c r="B1553">
        <f ca="1">IF(ISNA(B$1), 0, OFFSET(data!$A$1, ROW()-1, B$1-1))</f>
        <v>0</v>
      </c>
      <c r="C1553" s="8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0, OFFSET(data!$A$1, ROW()-1, AD$1-1))</f>
        <v>0</v>
      </c>
      <c r="AE1553">
        <f ca="1">IF(ISNA(AE$1), 0, OFFSET(data!$A$1, ROW()-1, AE$1-1))</f>
        <v>0</v>
      </c>
      <c r="AF1553">
        <f ca="1">IF(ISNA(AF$1), 0, OFFSET(data!$A$1, ROW()-1, AF$1-1))</f>
        <v>0</v>
      </c>
      <c r="AG1553">
        <f t="shared" ca="1" si="384"/>
        <v>1900</v>
      </c>
      <c r="AH1553">
        <f t="shared" ca="1" si="385"/>
        <v>1</v>
      </c>
      <c r="AI1553">
        <f t="shared" ca="1" si="386"/>
        <v>0</v>
      </c>
      <c r="AJ1553" t="str">
        <f t="shared" ca="1" si="382"/>
        <v/>
      </c>
      <c r="AK1553" t="str">
        <f t="shared" ca="1" si="387"/>
        <v>00:00</v>
      </c>
      <c r="AL1553" s="4">
        <f t="shared" ca="1" si="383"/>
        <v>0</v>
      </c>
      <c r="AM1553">
        <f t="shared" ca="1" si="381"/>
        <v>0</v>
      </c>
      <c r="AN1553">
        <f t="shared" ca="1" si="388"/>
        <v>0</v>
      </c>
      <c r="AO1553">
        <f t="shared" ca="1" si="389"/>
        <v>0</v>
      </c>
      <c r="AP1553">
        <f t="shared" ca="1" si="390"/>
        <v>0</v>
      </c>
      <c r="AQ1553">
        <f t="shared" ca="1" si="391"/>
        <v>0</v>
      </c>
      <c r="AR1553">
        <f t="shared" ca="1" si="392"/>
        <v>0</v>
      </c>
      <c r="AS1553">
        <f t="shared" ca="1" si="393"/>
        <v>0</v>
      </c>
      <c r="AT1553">
        <f t="shared" ca="1" si="394"/>
        <v>0</v>
      </c>
    </row>
    <row r="1554" spans="1:46" hidden="1">
      <c r="A1554">
        <f ca="1">IF(ISNA(A$1), 0, OFFSET(data!$A$1, ROW()-1, A$1-1))</f>
        <v>0</v>
      </c>
      <c r="B1554">
        <f ca="1">IF(ISNA(B$1), 0, OFFSET(data!$A$1, ROW()-1, B$1-1))</f>
        <v>0</v>
      </c>
      <c r="C1554" s="8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0, OFFSET(data!$A$1, ROW()-1, AD$1-1))</f>
        <v>0</v>
      </c>
      <c r="AE1554">
        <f ca="1">IF(ISNA(AE$1), 0, OFFSET(data!$A$1, ROW()-1, AE$1-1))</f>
        <v>0</v>
      </c>
      <c r="AF1554">
        <f ca="1">IF(ISNA(AF$1), 0, OFFSET(data!$A$1, ROW()-1, AF$1-1))</f>
        <v>0</v>
      </c>
      <c r="AG1554">
        <f t="shared" ca="1" si="384"/>
        <v>1900</v>
      </c>
      <c r="AH1554">
        <f t="shared" ca="1" si="385"/>
        <v>1</v>
      </c>
      <c r="AI1554">
        <f t="shared" ca="1" si="386"/>
        <v>0</v>
      </c>
      <c r="AJ1554" t="str">
        <f t="shared" ca="1" si="382"/>
        <v/>
      </c>
      <c r="AK1554" t="str">
        <f t="shared" ca="1" si="387"/>
        <v>00:00</v>
      </c>
      <c r="AL1554" s="4">
        <f t="shared" ca="1" si="383"/>
        <v>0</v>
      </c>
      <c r="AM1554">
        <f t="shared" ca="1" si="381"/>
        <v>0</v>
      </c>
      <c r="AN1554">
        <f t="shared" ca="1" si="388"/>
        <v>0</v>
      </c>
      <c r="AO1554">
        <f t="shared" ca="1" si="389"/>
        <v>0</v>
      </c>
      <c r="AP1554">
        <f t="shared" ca="1" si="390"/>
        <v>0</v>
      </c>
      <c r="AQ1554">
        <f t="shared" ca="1" si="391"/>
        <v>0</v>
      </c>
      <c r="AR1554">
        <f t="shared" ca="1" si="392"/>
        <v>0</v>
      </c>
      <c r="AS1554">
        <f t="shared" ca="1" si="393"/>
        <v>0</v>
      </c>
      <c r="AT1554">
        <f t="shared" ca="1" si="394"/>
        <v>0</v>
      </c>
    </row>
    <row r="1555" spans="1:46" hidden="1">
      <c r="A1555">
        <f ca="1">IF(ISNA(A$1), 0, OFFSET(data!$A$1, ROW()-1, A$1-1))</f>
        <v>0</v>
      </c>
      <c r="B1555">
        <f ca="1">IF(ISNA(B$1), 0, OFFSET(data!$A$1, ROW()-1, B$1-1))</f>
        <v>0</v>
      </c>
      <c r="C1555" s="8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0, OFFSET(data!$A$1, ROW()-1, AD$1-1))</f>
        <v>0</v>
      </c>
      <c r="AE1555">
        <f ca="1">IF(ISNA(AE$1), 0, OFFSET(data!$A$1, ROW()-1, AE$1-1))</f>
        <v>0</v>
      </c>
      <c r="AF1555">
        <f ca="1">IF(ISNA(AF$1), 0, OFFSET(data!$A$1, ROW()-1, AF$1-1))</f>
        <v>0</v>
      </c>
      <c r="AG1555">
        <f t="shared" ca="1" si="384"/>
        <v>1900</v>
      </c>
      <c r="AH1555">
        <f t="shared" ca="1" si="385"/>
        <v>1</v>
      </c>
      <c r="AI1555">
        <f t="shared" ca="1" si="386"/>
        <v>0</v>
      </c>
      <c r="AJ1555" t="str">
        <f t="shared" ca="1" si="382"/>
        <v/>
      </c>
      <c r="AK1555" t="str">
        <f t="shared" ca="1" si="387"/>
        <v>00:00</v>
      </c>
      <c r="AL1555" s="4">
        <f t="shared" ca="1" si="383"/>
        <v>0</v>
      </c>
      <c r="AM1555">
        <f t="shared" ca="1" si="381"/>
        <v>0</v>
      </c>
      <c r="AN1555">
        <f t="shared" ca="1" si="388"/>
        <v>0</v>
      </c>
      <c r="AO1555">
        <f t="shared" ca="1" si="389"/>
        <v>0</v>
      </c>
      <c r="AP1555">
        <f t="shared" ca="1" si="390"/>
        <v>0</v>
      </c>
      <c r="AQ1555">
        <f t="shared" ca="1" si="391"/>
        <v>0</v>
      </c>
      <c r="AR1555">
        <f t="shared" ca="1" si="392"/>
        <v>0</v>
      </c>
      <c r="AS1555">
        <f t="shared" ca="1" si="393"/>
        <v>0</v>
      </c>
      <c r="AT1555">
        <f t="shared" ca="1" si="394"/>
        <v>0</v>
      </c>
    </row>
    <row r="1556" spans="1:46" hidden="1">
      <c r="A1556">
        <f ca="1">IF(ISNA(A$1), 0, OFFSET(data!$A$1, ROW()-1, A$1-1))</f>
        <v>0</v>
      </c>
      <c r="B1556">
        <f ca="1">IF(ISNA(B$1), 0, OFFSET(data!$A$1, ROW()-1, B$1-1))</f>
        <v>0</v>
      </c>
      <c r="C1556" s="8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0, OFFSET(data!$A$1, ROW()-1, AD$1-1))</f>
        <v>0</v>
      </c>
      <c r="AE1556">
        <f ca="1">IF(ISNA(AE$1), 0, OFFSET(data!$A$1, ROW()-1, AE$1-1))</f>
        <v>0</v>
      </c>
      <c r="AF1556">
        <f ca="1">IF(ISNA(AF$1), 0, OFFSET(data!$A$1, ROW()-1, AF$1-1))</f>
        <v>0</v>
      </c>
      <c r="AG1556">
        <f t="shared" ca="1" si="384"/>
        <v>1900</v>
      </c>
      <c r="AH1556">
        <f t="shared" ca="1" si="385"/>
        <v>1</v>
      </c>
      <c r="AI1556">
        <f t="shared" ca="1" si="386"/>
        <v>0</v>
      </c>
      <c r="AJ1556" t="str">
        <f t="shared" ca="1" si="382"/>
        <v/>
      </c>
      <c r="AK1556" t="str">
        <f t="shared" ca="1" si="387"/>
        <v>00:00</v>
      </c>
      <c r="AL1556" s="4">
        <f t="shared" ca="1" si="383"/>
        <v>0</v>
      </c>
      <c r="AM1556">
        <f t="shared" ca="1" si="381"/>
        <v>0</v>
      </c>
      <c r="AN1556">
        <f t="shared" ca="1" si="388"/>
        <v>0</v>
      </c>
      <c r="AO1556">
        <f t="shared" ca="1" si="389"/>
        <v>0</v>
      </c>
      <c r="AP1556">
        <f t="shared" ca="1" si="390"/>
        <v>0</v>
      </c>
      <c r="AQ1556">
        <f t="shared" ca="1" si="391"/>
        <v>0</v>
      </c>
      <c r="AR1556">
        <f t="shared" ca="1" si="392"/>
        <v>0</v>
      </c>
      <c r="AS1556">
        <f t="shared" ca="1" si="393"/>
        <v>0</v>
      </c>
      <c r="AT1556">
        <f t="shared" ca="1" si="394"/>
        <v>0</v>
      </c>
    </row>
    <row r="1557" spans="1:46" hidden="1">
      <c r="A1557">
        <f ca="1">IF(ISNA(A$1), 0, OFFSET(data!$A$1, ROW()-1, A$1-1))</f>
        <v>0</v>
      </c>
      <c r="B1557">
        <f ca="1">IF(ISNA(B$1), 0, OFFSET(data!$A$1, ROW()-1, B$1-1))</f>
        <v>0</v>
      </c>
      <c r="C1557" s="8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0, OFFSET(data!$A$1, ROW()-1, AD$1-1))</f>
        <v>0</v>
      </c>
      <c r="AE1557">
        <f ca="1">IF(ISNA(AE$1), 0, OFFSET(data!$A$1, ROW()-1, AE$1-1))</f>
        <v>0</v>
      </c>
      <c r="AF1557">
        <f ca="1">IF(ISNA(AF$1), 0, OFFSET(data!$A$1, ROW()-1, AF$1-1))</f>
        <v>0</v>
      </c>
      <c r="AG1557">
        <f t="shared" ca="1" si="384"/>
        <v>1900</v>
      </c>
      <c r="AH1557">
        <f t="shared" ca="1" si="385"/>
        <v>1</v>
      </c>
      <c r="AI1557">
        <f t="shared" ca="1" si="386"/>
        <v>0</v>
      </c>
      <c r="AJ1557" t="str">
        <f t="shared" ca="1" si="382"/>
        <v/>
      </c>
      <c r="AK1557" t="str">
        <f t="shared" ca="1" si="387"/>
        <v>00:00</v>
      </c>
      <c r="AL1557" s="4">
        <f t="shared" ca="1" si="383"/>
        <v>0</v>
      </c>
      <c r="AM1557">
        <f t="shared" ca="1" si="381"/>
        <v>0</v>
      </c>
      <c r="AN1557">
        <f t="shared" ca="1" si="388"/>
        <v>0</v>
      </c>
      <c r="AO1557">
        <f t="shared" ca="1" si="389"/>
        <v>0</v>
      </c>
      <c r="AP1557">
        <f t="shared" ca="1" si="390"/>
        <v>0</v>
      </c>
      <c r="AQ1557">
        <f t="shared" ca="1" si="391"/>
        <v>0</v>
      </c>
      <c r="AR1557">
        <f t="shared" ca="1" si="392"/>
        <v>0</v>
      </c>
      <c r="AS1557">
        <f t="shared" ca="1" si="393"/>
        <v>0</v>
      </c>
      <c r="AT1557">
        <f t="shared" ca="1" si="394"/>
        <v>0</v>
      </c>
    </row>
    <row r="1558" spans="1:46" hidden="1">
      <c r="A1558">
        <f ca="1">IF(ISNA(A$1), 0, OFFSET(data!$A$1, ROW()-1, A$1-1))</f>
        <v>0</v>
      </c>
      <c r="B1558">
        <f ca="1">IF(ISNA(B$1), 0, OFFSET(data!$A$1, ROW()-1, B$1-1))</f>
        <v>0</v>
      </c>
      <c r="C1558" s="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0, OFFSET(data!$A$1, ROW()-1, AD$1-1))</f>
        <v>0</v>
      </c>
      <c r="AE1558">
        <f ca="1">IF(ISNA(AE$1), 0, OFFSET(data!$A$1, ROW()-1, AE$1-1))</f>
        <v>0</v>
      </c>
      <c r="AF1558">
        <f ca="1">IF(ISNA(AF$1), 0, OFFSET(data!$A$1, ROW()-1, AF$1-1))</f>
        <v>0</v>
      </c>
      <c r="AG1558">
        <f t="shared" ca="1" si="384"/>
        <v>1900</v>
      </c>
      <c r="AH1558">
        <f t="shared" ca="1" si="385"/>
        <v>1</v>
      </c>
      <c r="AI1558">
        <f t="shared" ca="1" si="386"/>
        <v>0</v>
      </c>
      <c r="AJ1558" t="str">
        <f t="shared" ca="1" si="382"/>
        <v/>
      </c>
      <c r="AK1558" t="str">
        <f t="shared" ca="1" si="387"/>
        <v>00:00</v>
      </c>
      <c r="AL1558" s="4">
        <f t="shared" ca="1" si="383"/>
        <v>0</v>
      </c>
      <c r="AM1558">
        <f t="shared" ca="1" si="381"/>
        <v>0</v>
      </c>
      <c r="AN1558">
        <f t="shared" ca="1" si="388"/>
        <v>0</v>
      </c>
      <c r="AO1558">
        <f t="shared" ca="1" si="389"/>
        <v>0</v>
      </c>
      <c r="AP1558">
        <f t="shared" ca="1" si="390"/>
        <v>0</v>
      </c>
      <c r="AQ1558">
        <f t="shared" ca="1" si="391"/>
        <v>0</v>
      </c>
      <c r="AR1558">
        <f t="shared" ca="1" si="392"/>
        <v>0</v>
      </c>
      <c r="AS1558">
        <f t="shared" ca="1" si="393"/>
        <v>0</v>
      </c>
      <c r="AT1558">
        <f t="shared" ca="1" si="394"/>
        <v>0</v>
      </c>
    </row>
    <row r="1559" spans="1:46" hidden="1">
      <c r="A1559">
        <f ca="1">IF(ISNA(A$1), 0, OFFSET(data!$A$1, ROW()-1, A$1-1))</f>
        <v>0</v>
      </c>
      <c r="B1559">
        <f ca="1">IF(ISNA(B$1), 0, OFFSET(data!$A$1, ROW()-1, B$1-1))</f>
        <v>0</v>
      </c>
      <c r="C1559" s="8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0, OFFSET(data!$A$1, ROW()-1, AD$1-1))</f>
        <v>0</v>
      </c>
      <c r="AE1559">
        <f ca="1">IF(ISNA(AE$1), 0, OFFSET(data!$A$1, ROW()-1, AE$1-1))</f>
        <v>0</v>
      </c>
      <c r="AF1559">
        <f ca="1">IF(ISNA(AF$1), 0, OFFSET(data!$A$1, ROW()-1, AF$1-1))</f>
        <v>0</v>
      </c>
      <c r="AG1559">
        <f t="shared" ca="1" si="384"/>
        <v>1900</v>
      </c>
      <c r="AH1559">
        <f t="shared" ca="1" si="385"/>
        <v>1</v>
      </c>
      <c r="AI1559">
        <f t="shared" ca="1" si="386"/>
        <v>0</v>
      </c>
      <c r="AJ1559" t="str">
        <f t="shared" ca="1" si="382"/>
        <v/>
      </c>
      <c r="AK1559" t="str">
        <f t="shared" ca="1" si="387"/>
        <v>00:00</v>
      </c>
      <c r="AL1559" s="4">
        <f t="shared" ca="1" si="383"/>
        <v>0</v>
      </c>
      <c r="AM1559">
        <f t="shared" ca="1" si="381"/>
        <v>0</v>
      </c>
      <c r="AN1559">
        <f t="shared" ca="1" si="388"/>
        <v>0</v>
      </c>
      <c r="AO1559">
        <f t="shared" ca="1" si="389"/>
        <v>0</v>
      </c>
      <c r="AP1559">
        <f t="shared" ca="1" si="390"/>
        <v>0</v>
      </c>
      <c r="AQ1559">
        <f t="shared" ca="1" si="391"/>
        <v>0</v>
      </c>
      <c r="AR1559">
        <f t="shared" ca="1" si="392"/>
        <v>0</v>
      </c>
      <c r="AS1559">
        <f t="shared" ca="1" si="393"/>
        <v>0</v>
      </c>
      <c r="AT1559">
        <f t="shared" ca="1" si="394"/>
        <v>0</v>
      </c>
    </row>
    <row r="1560" spans="1:46" hidden="1">
      <c r="A1560">
        <f ca="1">IF(ISNA(A$1), 0, OFFSET(data!$A$1, ROW()-1, A$1-1))</f>
        <v>0</v>
      </c>
      <c r="B1560">
        <f ca="1">IF(ISNA(B$1), 0, OFFSET(data!$A$1, ROW()-1, B$1-1))</f>
        <v>0</v>
      </c>
      <c r="C1560" s="8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0, OFFSET(data!$A$1, ROW()-1, AD$1-1))</f>
        <v>0</v>
      </c>
      <c r="AE1560">
        <f ca="1">IF(ISNA(AE$1), 0, OFFSET(data!$A$1, ROW()-1, AE$1-1))</f>
        <v>0</v>
      </c>
      <c r="AF1560">
        <f ca="1">IF(ISNA(AF$1), 0, OFFSET(data!$A$1, ROW()-1, AF$1-1))</f>
        <v>0</v>
      </c>
      <c r="AG1560">
        <f t="shared" ca="1" si="384"/>
        <v>1900</v>
      </c>
      <c r="AH1560">
        <f t="shared" ca="1" si="385"/>
        <v>1</v>
      </c>
      <c r="AI1560">
        <f t="shared" ca="1" si="386"/>
        <v>0</v>
      </c>
      <c r="AJ1560" t="str">
        <f t="shared" ca="1" si="382"/>
        <v/>
      </c>
      <c r="AK1560" t="str">
        <f t="shared" ca="1" si="387"/>
        <v>00:00</v>
      </c>
      <c r="AL1560" s="4">
        <f t="shared" ca="1" si="383"/>
        <v>0</v>
      </c>
      <c r="AM1560">
        <f t="shared" ca="1" si="381"/>
        <v>0</v>
      </c>
      <c r="AN1560">
        <f t="shared" ca="1" si="388"/>
        <v>0</v>
      </c>
      <c r="AO1560">
        <f t="shared" ca="1" si="389"/>
        <v>0</v>
      </c>
      <c r="AP1560">
        <f t="shared" ca="1" si="390"/>
        <v>0</v>
      </c>
      <c r="AQ1560">
        <f t="shared" ca="1" si="391"/>
        <v>0</v>
      </c>
      <c r="AR1560">
        <f t="shared" ca="1" si="392"/>
        <v>0</v>
      </c>
      <c r="AS1560">
        <f t="shared" ca="1" si="393"/>
        <v>0</v>
      </c>
      <c r="AT1560">
        <f t="shared" ca="1" si="394"/>
        <v>0</v>
      </c>
    </row>
    <row r="1561" spans="1:46" hidden="1">
      <c r="A1561">
        <f ca="1">IF(ISNA(A$1), 0, OFFSET(data!$A$1, ROW()-1, A$1-1))</f>
        <v>0</v>
      </c>
      <c r="B1561">
        <f ca="1">IF(ISNA(B$1), 0, OFFSET(data!$A$1, ROW()-1, B$1-1))</f>
        <v>0</v>
      </c>
      <c r="C1561" s="8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0, OFFSET(data!$A$1, ROW()-1, AD$1-1))</f>
        <v>0</v>
      </c>
      <c r="AE1561">
        <f ca="1">IF(ISNA(AE$1), 0, OFFSET(data!$A$1, ROW()-1, AE$1-1))</f>
        <v>0</v>
      </c>
      <c r="AF1561">
        <f ca="1">IF(ISNA(AF$1), 0, OFFSET(data!$A$1, ROW()-1, AF$1-1))</f>
        <v>0</v>
      </c>
      <c r="AG1561">
        <f t="shared" ca="1" si="384"/>
        <v>1900</v>
      </c>
      <c r="AH1561">
        <f t="shared" ca="1" si="385"/>
        <v>1</v>
      </c>
      <c r="AI1561">
        <f t="shared" ca="1" si="386"/>
        <v>0</v>
      </c>
      <c r="AJ1561" t="str">
        <f t="shared" ca="1" si="382"/>
        <v/>
      </c>
      <c r="AK1561" t="str">
        <f t="shared" ca="1" si="387"/>
        <v>00:00</v>
      </c>
      <c r="AL1561" s="4">
        <f t="shared" ca="1" si="383"/>
        <v>0</v>
      </c>
      <c r="AM1561">
        <f t="shared" ca="1" si="381"/>
        <v>0</v>
      </c>
      <c r="AN1561">
        <f t="shared" ca="1" si="388"/>
        <v>0</v>
      </c>
      <c r="AO1561">
        <f t="shared" ca="1" si="389"/>
        <v>0</v>
      </c>
      <c r="AP1561">
        <f t="shared" ca="1" si="390"/>
        <v>0</v>
      </c>
      <c r="AQ1561">
        <f t="shared" ca="1" si="391"/>
        <v>0</v>
      </c>
      <c r="AR1561">
        <f t="shared" ca="1" si="392"/>
        <v>0</v>
      </c>
      <c r="AS1561">
        <f t="shared" ca="1" si="393"/>
        <v>0</v>
      </c>
      <c r="AT1561">
        <f t="shared" ca="1" si="394"/>
        <v>0</v>
      </c>
    </row>
    <row r="1562" spans="1:46" hidden="1">
      <c r="A1562">
        <f ca="1">IF(ISNA(A$1), 0, OFFSET(data!$A$1, ROW()-1, A$1-1))</f>
        <v>0</v>
      </c>
      <c r="B1562">
        <f ca="1">IF(ISNA(B$1), 0, OFFSET(data!$A$1, ROW()-1, B$1-1))</f>
        <v>0</v>
      </c>
      <c r="C1562" s="8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0, OFFSET(data!$A$1, ROW()-1, AD$1-1))</f>
        <v>0</v>
      </c>
      <c r="AE1562">
        <f ca="1">IF(ISNA(AE$1), 0, OFFSET(data!$A$1, ROW()-1, AE$1-1))</f>
        <v>0</v>
      </c>
      <c r="AF1562">
        <f ca="1">IF(ISNA(AF$1), 0, OFFSET(data!$A$1, ROW()-1, AF$1-1))</f>
        <v>0</v>
      </c>
      <c r="AG1562">
        <f t="shared" ca="1" si="384"/>
        <v>1900</v>
      </c>
      <c r="AH1562">
        <f t="shared" ca="1" si="385"/>
        <v>1</v>
      </c>
      <c r="AI1562">
        <f t="shared" ca="1" si="386"/>
        <v>0</v>
      </c>
      <c r="AJ1562" t="str">
        <f t="shared" ca="1" si="382"/>
        <v/>
      </c>
      <c r="AK1562" t="str">
        <f t="shared" ca="1" si="387"/>
        <v>00:00</v>
      </c>
      <c r="AL1562" s="4">
        <f t="shared" ca="1" si="383"/>
        <v>0</v>
      </c>
      <c r="AM1562">
        <f t="shared" ca="1" si="381"/>
        <v>0</v>
      </c>
      <c r="AN1562">
        <f t="shared" ca="1" si="388"/>
        <v>0</v>
      </c>
      <c r="AO1562">
        <f t="shared" ca="1" si="389"/>
        <v>0</v>
      </c>
      <c r="AP1562">
        <f t="shared" ca="1" si="390"/>
        <v>0</v>
      </c>
      <c r="AQ1562">
        <f t="shared" ca="1" si="391"/>
        <v>0</v>
      </c>
      <c r="AR1562">
        <f t="shared" ca="1" si="392"/>
        <v>0</v>
      </c>
      <c r="AS1562">
        <f t="shared" ca="1" si="393"/>
        <v>0</v>
      </c>
      <c r="AT1562">
        <f t="shared" ca="1" si="394"/>
        <v>0</v>
      </c>
    </row>
    <row r="1563" spans="1:46" hidden="1">
      <c r="A1563">
        <f ca="1">IF(ISNA(A$1), 0, OFFSET(data!$A$1, ROW()-1, A$1-1))</f>
        <v>0</v>
      </c>
      <c r="B1563">
        <f ca="1">IF(ISNA(B$1), 0, OFFSET(data!$A$1, ROW()-1, B$1-1))</f>
        <v>0</v>
      </c>
      <c r="C1563" s="8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0, OFFSET(data!$A$1, ROW()-1, AD$1-1))</f>
        <v>0</v>
      </c>
      <c r="AE1563">
        <f ca="1">IF(ISNA(AE$1), 0, OFFSET(data!$A$1, ROW()-1, AE$1-1))</f>
        <v>0</v>
      </c>
      <c r="AF1563">
        <f ca="1">IF(ISNA(AF$1), 0, OFFSET(data!$A$1, ROW()-1, AF$1-1))</f>
        <v>0</v>
      </c>
      <c r="AG1563">
        <f t="shared" ca="1" si="384"/>
        <v>1900</v>
      </c>
      <c r="AH1563">
        <f t="shared" ca="1" si="385"/>
        <v>1</v>
      </c>
      <c r="AI1563">
        <f t="shared" ca="1" si="386"/>
        <v>0</v>
      </c>
      <c r="AJ1563" t="str">
        <f t="shared" ca="1" si="382"/>
        <v/>
      </c>
      <c r="AK1563" t="str">
        <f t="shared" ca="1" si="387"/>
        <v>00:00</v>
      </c>
      <c r="AL1563" s="4">
        <f t="shared" ca="1" si="383"/>
        <v>0</v>
      </c>
      <c r="AM1563">
        <f t="shared" ca="1" si="381"/>
        <v>0</v>
      </c>
      <c r="AN1563">
        <f t="shared" ca="1" si="388"/>
        <v>0</v>
      </c>
      <c r="AO1563">
        <f t="shared" ca="1" si="389"/>
        <v>0</v>
      </c>
      <c r="AP1563">
        <f t="shared" ca="1" si="390"/>
        <v>0</v>
      </c>
      <c r="AQ1563">
        <f t="shared" ca="1" si="391"/>
        <v>0</v>
      </c>
      <c r="AR1563">
        <f t="shared" ca="1" si="392"/>
        <v>0</v>
      </c>
      <c r="AS1563">
        <f t="shared" ca="1" si="393"/>
        <v>0</v>
      </c>
      <c r="AT1563">
        <f t="shared" ca="1" si="394"/>
        <v>0</v>
      </c>
    </row>
    <row r="1564" spans="1:46" hidden="1">
      <c r="A1564">
        <f ca="1">IF(ISNA(A$1), 0, OFFSET(data!$A$1, ROW()-1, A$1-1))</f>
        <v>0</v>
      </c>
      <c r="B1564">
        <f ca="1">IF(ISNA(B$1), 0, OFFSET(data!$A$1, ROW()-1, B$1-1))</f>
        <v>0</v>
      </c>
      <c r="C1564" s="8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0, OFFSET(data!$A$1, ROW()-1, AD$1-1))</f>
        <v>0</v>
      </c>
      <c r="AE1564">
        <f ca="1">IF(ISNA(AE$1), 0, OFFSET(data!$A$1, ROW()-1, AE$1-1))</f>
        <v>0</v>
      </c>
      <c r="AF1564">
        <f ca="1">IF(ISNA(AF$1), 0, OFFSET(data!$A$1, ROW()-1, AF$1-1))</f>
        <v>0</v>
      </c>
      <c r="AG1564">
        <f t="shared" ca="1" si="384"/>
        <v>1900</v>
      </c>
      <c r="AH1564">
        <f t="shared" ca="1" si="385"/>
        <v>1</v>
      </c>
      <c r="AI1564">
        <f t="shared" ca="1" si="386"/>
        <v>0</v>
      </c>
      <c r="AJ1564" t="str">
        <f t="shared" ca="1" si="382"/>
        <v/>
      </c>
      <c r="AK1564" t="str">
        <f t="shared" ca="1" si="387"/>
        <v>00:00</v>
      </c>
      <c r="AL1564" s="4">
        <f t="shared" ca="1" si="383"/>
        <v>0</v>
      </c>
      <c r="AM1564">
        <f t="shared" ca="1" si="381"/>
        <v>0</v>
      </c>
      <c r="AN1564">
        <f t="shared" ca="1" si="388"/>
        <v>0</v>
      </c>
      <c r="AO1564">
        <f t="shared" ca="1" si="389"/>
        <v>0</v>
      </c>
      <c r="AP1564">
        <f t="shared" ca="1" si="390"/>
        <v>0</v>
      </c>
      <c r="AQ1564">
        <f t="shared" ca="1" si="391"/>
        <v>0</v>
      </c>
      <c r="AR1564">
        <f t="shared" ca="1" si="392"/>
        <v>0</v>
      </c>
      <c r="AS1564">
        <f t="shared" ca="1" si="393"/>
        <v>0</v>
      </c>
      <c r="AT1564">
        <f t="shared" ca="1" si="394"/>
        <v>0</v>
      </c>
    </row>
    <row r="1565" spans="1:46" hidden="1">
      <c r="A1565">
        <f ca="1">IF(ISNA(A$1), 0, OFFSET(data!$A$1, ROW()-1, A$1-1))</f>
        <v>0</v>
      </c>
      <c r="B1565">
        <f ca="1">IF(ISNA(B$1), 0, OFFSET(data!$A$1, ROW()-1, B$1-1))</f>
        <v>0</v>
      </c>
      <c r="C1565" s="8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0, OFFSET(data!$A$1, ROW()-1, AD$1-1))</f>
        <v>0</v>
      </c>
      <c r="AE1565">
        <f ca="1">IF(ISNA(AE$1), 0, OFFSET(data!$A$1, ROW()-1, AE$1-1))</f>
        <v>0</v>
      </c>
      <c r="AF1565">
        <f ca="1">IF(ISNA(AF$1), 0, OFFSET(data!$A$1, ROW()-1, AF$1-1))</f>
        <v>0</v>
      </c>
      <c r="AG1565">
        <f t="shared" ca="1" si="384"/>
        <v>1900</v>
      </c>
      <c r="AH1565">
        <f t="shared" ca="1" si="385"/>
        <v>1</v>
      </c>
      <c r="AI1565">
        <f t="shared" ca="1" si="386"/>
        <v>0</v>
      </c>
      <c r="AJ1565" t="str">
        <f t="shared" ca="1" si="382"/>
        <v/>
      </c>
      <c r="AK1565" t="str">
        <f t="shared" ca="1" si="387"/>
        <v>00:00</v>
      </c>
      <c r="AL1565" s="4">
        <f t="shared" ca="1" si="383"/>
        <v>0</v>
      </c>
      <c r="AM1565">
        <f t="shared" ca="1" si="381"/>
        <v>0</v>
      </c>
      <c r="AN1565">
        <f t="shared" ca="1" si="388"/>
        <v>0</v>
      </c>
      <c r="AO1565">
        <f t="shared" ca="1" si="389"/>
        <v>0</v>
      </c>
      <c r="AP1565">
        <f t="shared" ca="1" si="390"/>
        <v>0</v>
      </c>
      <c r="AQ1565">
        <f t="shared" ca="1" si="391"/>
        <v>0</v>
      </c>
      <c r="AR1565">
        <f t="shared" ca="1" si="392"/>
        <v>0</v>
      </c>
      <c r="AS1565">
        <f t="shared" ca="1" si="393"/>
        <v>0</v>
      </c>
      <c r="AT1565">
        <f t="shared" ca="1" si="394"/>
        <v>0</v>
      </c>
    </row>
    <row r="1566" spans="1:46" hidden="1">
      <c r="A1566">
        <f ca="1">IF(ISNA(A$1), 0, OFFSET(data!$A$1, ROW()-1, A$1-1))</f>
        <v>0</v>
      </c>
      <c r="B1566">
        <f ca="1">IF(ISNA(B$1), 0, OFFSET(data!$A$1, ROW()-1, B$1-1))</f>
        <v>0</v>
      </c>
      <c r="C1566" s="8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0, OFFSET(data!$A$1, ROW()-1, AD$1-1))</f>
        <v>0</v>
      </c>
      <c r="AE1566">
        <f ca="1">IF(ISNA(AE$1), 0, OFFSET(data!$A$1, ROW()-1, AE$1-1))</f>
        <v>0</v>
      </c>
      <c r="AF1566">
        <f ca="1">IF(ISNA(AF$1), 0, OFFSET(data!$A$1, ROW()-1, AF$1-1))</f>
        <v>0</v>
      </c>
      <c r="AG1566">
        <f t="shared" ca="1" si="384"/>
        <v>1900</v>
      </c>
      <c r="AH1566">
        <f t="shared" ca="1" si="385"/>
        <v>1</v>
      </c>
      <c r="AI1566">
        <f t="shared" ca="1" si="386"/>
        <v>0</v>
      </c>
      <c r="AJ1566" t="str">
        <f t="shared" ca="1" si="382"/>
        <v/>
      </c>
      <c r="AK1566" t="str">
        <f t="shared" ca="1" si="387"/>
        <v>00:00</v>
      </c>
      <c r="AL1566" s="4">
        <f t="shared" ca="1" si="383"/>
        <v>0</v>
      </c>
      <c r="AM1566">
        <f t="shared" ca="1" si="381"/>
        <v>0</v>
      </c>
      <c r="AN1566">
        <f t="shared" ca="1" si="388"/>
        <v>0</v>
      </c>
      <c r="AO1566">
        <f t="shared" ca="1" si="389"/>
        <v>0</v>
      </c>
      <c r="AP1566">
        <f t="shared" ca="1" si="390"/>
        <v>0</v>
      </c>
      <c r="AQ1566">
        <f t="shared" ca="1" si="391"/>
        <v>0</v>
      </c>
      <c r="AR1566">
        <f t="shared" ca="1" si="392"/>
        <v>0</v>
      </c>
      <c r="AS1566">
        <f t="shared" ca="1" si="393"/>
        <v>0</v>
      </c>
      <c r="AT1566">
        <f t="shared" ca="1" si="394"/>
        <v>0</v>
      </c>
    </row>
    <row r="1567" spans="1:46" hidden="1">
      <c r="A1567">
        <f ca="1">IF(ISNA(A$1), 0, OFFSET(data!$A$1, ROW()-1, A$1-1))</f>
        <v>0</v>
      </c>
      <c r="B1567">
        <f ca="1">IF(ISNA(B$1), 0, OFFSET(data!$A$1, ROW()-1, B$1-1))</f>
        <v>0</v>
      </c>
      <c r="C1567" s="8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0, OFFSET(data!$A$1, ROW()-1, AD$1-1))</f>
        <v>0</v>
      </c>
      <c r="AE1567">
        <f ca="1">IF(ISNA(AE$1), 0, OFFSET(data!$A$1, ROW()-1, AE$1-1))</f>
        <v>0</v>
      </c>
      <c r="AF1567">
        <f ca="1">IF(ISNA(AF$1), 0, OFFSET(data!$A$1, ROW()-1, AF$1-1))</f>
        <v>0</v>
      </c>
      <c r="AG1567">
        <f t="shared" ca="1" si="384"/>
        <v>1900</v>
      </c>
      <c r="AH1567">
        <f t="shared" ca="1" si="385"/>
        <v>1</v>
      </c>
      <c r="AI1567">
        <f t="shared" ca="1" si="386"/>
        <v>0</v>
      </c>
      <c r="AJ1567" t="str">
        <f t="shared" ca="1" si="382"/>
        <v/>
      </c>
      <c r="AK1567" t="str">
        <f t="shared" ca="1" si="387"/>
        <v>00:00</v>
      </c>
      <c r="AL1567" s="4">
        <f t="shared" ca="1" si="383"/>
        <v>0</v>
      </c>
      <c r="AM1567">
        <f t="shared" ca="1" si="381"/>
        <v>0</v>
      </c>
      <c r="AN1567">
        <f t="shared" ca="1" si="388"/>
        <v>0</v>
      </c>
      <c r="AO1567">
        <f t="shared" ca="1" si="389"/>
        <v>0</v>
      </c>
      <c r="AP1567">
        <f t="shared" ca="1" si="390"/>
        <v>0</v>
      </c>
      <c r="AQ1567">
        <f t="shared" ca="1" si="391"/>
        <v>0</v>
      </c>
      <c r="AR1567">
        <f t="shared" ca="1" si="392"/>
        <v>0</v>
      </c>
      <c r="AS1567">
        <f t="shared" ca="1" si="393"/>
        <v>0</v>
      </c>
      <c r="AT1567">
        <f t="shared" ca="1" si="394"/>
        <v>0</v>
      </c>
    </row>
    <row r="1568" spans="1:46" hidden="1">
      <c r="A1568">
        <f ca="1">IF(ISNA(A$1), 0, OFFSET(data!$A$1, ROW()-1, A$1-1))</f>
        <v>0</v>
      </c>
      <c r="B1568">
        <f ca="1">IF(ISNA(B$1), 0, OFFSET(data!$A$1, ROW()-1, B$1-1))</f>
        <v>0</v>
      </c>
      <c r="C1568" s="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0, OFFSET(data!$A$1, ROW()-1, AD$1-1))</f>
        <v>0</v>
      </c>
      <c r="AE1568">
        <f ca="1">IF(ISNA(AE$1), 0, OFFSET(data!$A$1, ROW()-1, AE$1-1))</f>
        <v>0</v>
      </c>
      <c r="AF1568">
        <f ca="1">IF(ISNA(AF$1), 0, OFFSET(data!$A$1, ROW()-1, AF$1-1))</f>
        <v>0</v>
      </c>
      <c r="AG1568">
        <f t="shared" ca="1" si="384"/>
        <v>1900</v>
      </c>
      <c r="AH1568">
        <f t="shared" ca="1" si="385"/>
        <v>1</v>
      </c>
      <c r="AI1568">
        <f t="shared" ca="1" si="386"/>
        <v>0</v>
      </c>
      <c r="AJ1568" t="str">
        <f t="shared" ca="1" si="382"/>
        <v/>
      </c>
      <c r="AK1568" t="str">
        <f t="shared" ca="1" si="387"/>
        <v>00:00</v>
      </c>
      <c r="AL1568" s="4">
        <f t="shared" ca="1" si="383"/>
        <v>0</v>
      </c>
      <c r="AM1568">
        <f t="shared" ca="1" si="381"/>
        <v>0</v>
      </c>
      <c r="AN1568">
        <f t="shared" ca="1" si="388"/>
        <v>0</v>
      </c>
      <c r="AO1568">
        <f t="shared" ca="1" si="389"/>
        <v>0</v>
      </c>
      <c r="AP1568">
        <f t="shared" ca="1" si="390"/>
        <v>0</v>
      </c>
      <c r="AQ1568">
        <f t="shared" ca="1" si="391"/>
        <v>0</v>
      </c>
      <c r="AR1568">
        <f t="shared" ca="1" si="392"/>
        <v>0</v>
      </c>
      <c r="AS1568">
        <f t="shared" ca="1" si="393"/>
        <v>0</v>
      </c>
      <c r="AT1568">
        <f t="shared" ca="1" si="394"/>
        <v>0</v>
      </c>
    </row>
    <row r="1569" spans="1:46" hidden="1">
      <c r="A1569">
        <f ca="1">IF(ISNA(A$1), 0, OFFSET(data!$A$1, ROW()-1, A$1-1))</f>
        <v>0</v>
      </c>
      <c r="B1569">
        <f ca="1">IF(ISNA(B$1), 0, OFFSET(data!$A$1, ROW()-1, B$1-1))</f>
        <v>0</v>
      </c>
      <c r="C1569" s="8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0, OFFSET(data!$A$1, ROW()-1, AD$1-1))</f>
        <v>0</v>
      </c>
      <c r="AE1569">
        <f ca="1">IF(ISNA(AE$1), 0, OFFSET(data!$A$1, ROW()-1, AE$1-1))</f>
        <v>0</v>
      </c>
      <c r="AF1569">
        <f ca="1">IF(ISNA(AF$1), 0, OFFSET(data!$A$1, ROW()-1, AF$1-1))</f>
        <v>0</v>
      </c>
      <c r="AG1569">
        <f t="shared" ca="1" si="384"/>
        <v>1900</v>
      </c>
      <c r="AH1569">
        <f t="shared" ca="1" si="385"/>
        <v>1</v>
      </c>
      <c r="AI1569">
        <f t="shared" ca="1" si="386"/>
        <v>0</v>
      </c>
      <c r="AJ1569" t="str">
        <f t="shared" ca="1" si="382"/>
        <v/>
      </c>
      <c r="AK1569" t="str">
        <f t="shared" ca="1" si="387"/>
        <v>00:00</v>
      </c>
      <c r="AL1569" s="4">
        <f t="shared" ca="1" si="383"/>
        <v>0</v>
      </c>
      <c r="AM1569">
        <f t="shared" ca="1" si="381"/>
        <v>0</v>
      </c>
      <c r="AN1569">
        <f t="shared" ca="1" si="388"/>
        <v>0</v>
      </c>
      <c r="AO1569">
        <f t="shared" ca="1" si="389"/>
        <v>0</v>
      </c>
      <c r="AP1569">
        <f t="shared" ca="1" si="390"/>
        <v>0</v>
      </c>
      <c r="AQ1569">
        <f t="shared" ca="1" si="391"/>
        <v>0</v>
      </c>
      <c r="AR1569">
        <f t="shared" ca="1" si="392"/>
        <v>0</v>
      </c>
      <c r="AS1569">
        <f t="shared" ca="1" si="393"/>
        <v>0</v>
      </c>
      <c r="AT1569">
        <f t="shared" ca="1" si="394"/>
        <v>0</v>
      </c>
    </row>
    <row r="1570" spans="1:46" hidden="1">
      <c r="A1570">
        <f ca="1">IF(ISNA(A$1), 0, OFFSET(data!$A$1, ROW()-1, A$1-1))</f>
        <v>0</v>
      </c>
      <c r="B1570">
        <f ca="1">IF(ISNA(B$1), 0, OFFSET(data!$A$1, ROW()-1, B$1-1))</f>
        <v>0</v>
      </c>
      <c r="C1570" s="8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0, OFFSET(data!$A$1, ROW()-1, AD$1-1))</f>
        <v>0</v>
      </c>
      <c r="AE1570">
        <f ca="1">IF(ISNA(AE$1), 0, OFFSET(data!$A$1, ROW()-1, AE$1-1))</f>
        <v>0</v>
      </c>
      <c r="AF1570">
        <f ca="1">IF(ISNA(AF$1), 0, OFFSET(data!$A$1, ROW()-1, AF$1-1))</f>
        <v>0</v>
      </c>
      <c r="AG1570">
        <f t="shared" ca="1" si="384"/>
        <v>1900</v>
      </c>
      <c r="AH1570">
        <f t="shared" ca="1" si="385"/>
        <v>1</v>
      </c>
      <c r="AI1570">
        <f t="shared" ca="1" si="386"/>
        <v>0</v>
      </c>
      <c r="AJ1570" t="str">
        <f t="shared" ca="1" si="382"/>
        <v/>
      </c>
      <c r="AK1570" t="str">
        <f t="shared" ca="1" si="387"/>
        <v>00:00</v>
      </c>
      <c r="AL1570" s="4">
        <f t="shared" ca="1" si="383"/>
        <v>0</v>
      </c>
      <c r="AM1570">
        <f t="shared" ca="1" si="381"/>
        <v>0</v>
      </c>
      <c r="AN1570">
        <f t="shared" ca="1" si="388"/>
        <v>0</v>
      </c>
      <c r="AO1570">
        <f t="shared" ca="1" si="389"/>
        <v>0</v>
      </c>
      <c r="AP1570">
        <f t="shared" ca="1" si="390"/>
        <v>0</v>
      </c>
      <c r="AQ1570">
        <f t="shared" ca="1" si="391"/>
        <v>0</v>
      </c>
      <c r="AR1570">
        <f t="shared" ca="1" si="392"/>
        <v>0</v>
      </c>
      <c r="AS1570">
        <f t="shared" ca="1" si="393"/>
        <v>0</v>
      </c>
      <c r="AT1570">
        <f t="shared" ca="1" si="394"/>
        <v>0</v>
      </c>
    </row>
    <row r="1571" spans="1:46" hidden="1">
      <c r="A1571">
        <f ca="1">IF(ISNA(A$1), 0, OFFSET(data!$A$1, ROW()-1, A$1-1))</f>
        <v>0</v>
      </c>
      <c r="B1571">
        <f ca="1">IF(ISNA(B$1), 0, OFFSET(data!$A$1, ROW()-1, B$1-1))</f>
        <v>0</v>
      </c>
      <c r="C1571" s="8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0, OFFSET(data!$A$1, ROW()-1, AD$1-1))</f>
        <v>0</v>
      </c>
      <c r="AE1571">
        <f ca="1">IF(ISNA(AE$1), 0, OFFSET(data!$A$1, ROW()-1, AE$1-1))</f>
        <v>0</v>
      </c>
      <c r="AF1571">
        <f ca="1">IF(ISNA(AF$1), 0, OFFSET(data!$A$1, ROW()-1, AF$1-1))</f>
        <v>0</v>
      </c>
      <c r="AG1571">
        <f t="shared" ca="1" si="384"/>
        <v>1900</v>
      </c>
      <c r="AH1571">
        <f t="shared" ca="1" si="385"/>
        <v>1</v>
      </c>
      <c r="AI1571">
        <f t="shared" ca="1" si="386"/>
        <v>0</v>
      </c>
      <c r="AJ1571" t="str">
        <f t="shared" ca="1" si="382"/>
        <v/>
      </c>
      <c r="AK1571" t="str">
        <f t="shared" ca="1" si="387"/>
        <v>00:00</v>
      </c>
      <c r="AL1571" s="4">
        <f t="shared" ca="1" si="383"/>
        <v>0</v>
      </c>
      <c r="AM1571">
        <f t="shared" ca="1" si="381"/>
        <v>0</v>
      </c>
      <c r="AN1571">
        <f t="shared" ca="1" si="388"/>
        <v>0</v>
      </c>
      <c r="AO1571">
        <f t="shared" ca="1" si="389"/>
        <v>0</v>
      </c>
      <c r="AP1571">
        <f t="shared" ca="1" si="390"/>
        <v>0</v>
      </c>
      <c r="AQ1571">
        <f t="shared" ca="1" si="391"/>
        <v>0</v>
      </c>
      <c r="AR1571">
        <f t="shared" ca="1" si="392"/>
        <v>0</v>
      </c>
      <c r="AS1571">
        <f t="shared" ca="1" si="393"/>
        <v>0</v>
      </c>
      <c r="AT1571">
        <f t="shared" ca="1" si="394"/>
        <v>0</v>
      </c>
    </row>
    <row r="1572" spans="1:46" hidden="1">
      <c r="A1572">
        <f ca="1">IF(ISNA(A$1), 0, OFFSET(data!$A$1, ROW()-1, A$1-1))</f>
        <v>0</v>
      </c>
      <c r="B1572">
        <f ca="1">IF(ISNA(B$1), 0, OFFSET(data!$A$1, ROW()-1, B$1-1))</f>
        <v>0</v>
      </c>
      <c r="C1572" s="8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0, OFFSET(data!$A$1, ROW()-1, AD$1-1))</f>
        <v>0</v>
      </c>
      <c r="AE1572">
        <f ca="1">IF(ISNA(AE$1), 0, OFFSET(data!$A$1, ROW()-1, AE$1-1))</f>
        <v>0</v>
      </c>
      <c r="AF1572">
        <f ca="1">IF(ISNA(AF$1), 0, OFFSET(data!$A$1, ROW()-1, AF$1-1))</f>
        <v>0</v>
      </c>
      <c r="AG1572">
        <f t="shared" ca="1" si="384"/>
        <v>1900</v>
      </c>
      <c r="AH1572">
        <f t="shared" ca="1" si="385"/>
        <v>1</v>
      </c>
      <c r="AI1572">
        <f t="shared" ca="1" si="386"/>
        <v>0</v>
      </c>
      <c r="AJ1572" t="str">
        <f t="shared" ca="1" si="382"/>
        <v/>
      </c>
      <c r="AK1572" t="str">
        <f t="shared" ca="1" si="387"/>
        <v>00:00</v>
      </c>
      <c r="AL1572" s="4">
        <f t="shared" ca="1" si="383"/>
        <v>0</v>
      </c>
      <c r="AM1572">
        <f t="shared" ca="1" si="381"/>
        <v>0</v>
      </c>
      <c r="AN1572">
        <f t="shared" ca="1" si="388"/>
        <v>0</v>
      </c>
      <c r="AO1572">
        <f t="shared" ca="1" si="389"/>
        <v>0</v>
      </c>
      <c r="AP1572">
        <f t="shared" ca="1" si="390"/>
        <v>0</v>
      </c>
      <c r="AQ1572">
        <f t="shared" ca="1" si="391"/>
        <v>0</v>
      </c>
      <c r="AR1572">
        <f t="shared" ca="1" si="392"/>
        <v>0</v>
      </c>
      <c r="AS1572">
        <f t="shared" ca="1" si="393"/>
        <v>0</v>
      </c>
      <c r="AT1572">
        <f t="shared" ca="1" si="394"/>
        <v>0</v>
      </c>
    </row>
    <row r="1573" spans="1:46" hidden="1">
      <c r="A1573">
        <f ca="1">IF(ISNA(A$1), 0, OFFSET(data!$A$1, ROW()-1, A$1-1))</f>
        <v>0</v>
      </c>
      <c r="B1573">
        <f ca="1">IF(ISNA(B$1), 0, OFFSET(data!$A$1, ROW()-1, B$1-1))</f>
        <v>0</v>
      </c>
      <c r="C1573" s="8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0, OFFSET(data!$A$1, ROW()-1, AD$1-1))</f>
        <v>0</v>
      </c>
      <c r="AE1573">
        <f ca="1">IF(ISNA(AE$1), 0, OFFSET(data!$A$1, ROW()-1, AE$1-1))</f>
        <v>0</v>
      </c>
      <c r="AF1573">
        <f ca="1">IF(ISNA(AF$1), 0, OFFSET(data!$A$1, ROW()-1, AF$1-1))</f>
        <v>0</v>
      </c>
      <c r="AG1573">
        <f t="shared" ca="1" si="384"/>
        <v>1900</v>
      </c>
      <c r="AH1573">
        <f t="shared" ca="1" si="385"/>
        <v>1</v>
      </c>
      <c r="AI1573">
        <f t="shared" ca="1" si="386"/>
        <v>0</v>
      </c>
      <c r="AJ1573" t="str">
        <f t="shared" ca="1" si="382"/>
        <v/>
      </c>
      <c r="AK1573" t="str">
        <f t="shared" ca="1" si="387"/>
        <v>00:00</v>
      </c>
      <c r="AL1573" s="4">
        <f t="shared" ca="1" si="383"/>
        <v>0</v>
      </c>
      <c r="AM1573">
        <f t="shared" ca="1" si="381"/>
        <v>0</v>
      </c>
      <c r="AN1573">
        <f t="shared" ca="1" si="388"/>
        <v>0</v>
      </c>
      <c r="AO1573">
        <f t="shared" ca="1" si="389"/>
        <v>0</v>
      </c>
      <c r="AP1573">
        <f t="shared" ca="1" si="390"/>
        <v>0</v>
      </c>
      <c r="AQ1573">
        <f t="shared" ca="1" si="391"/>
        <v>0</v>
      </c>
      <c r="AR1573">
        <f t="shared" ca="1" si="392"/>
        <v>0</v>
      </c>
      <c r="AS1573">
        <f t="shared" ca="1" si="393"/>
        <v>0</v>
      </c>
      <c r="AT1573">
        <f t="shared" ca="1" si="394"/>
        <v>0</v>
      </c>
    </row>
    <row r="1574" spans="1:46" hidden="1">
      <c r="A1574">
        <f ca="1">IF(ISNA(A$1), 0, OFFSET(data!$A$1, ROW()-1, A$1-1))</f>
        <v>0</v>
      </c>
      <c r="B1574">
        <f ca="1">IF(ISNA(B$1), 0, OFFSET(data!$A$1, ROW()-1, B$1-1))</f>
        <v>0</v>
      </c>
      <c r="C1574" s="8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0, OFFSET(data!$A$1, ROW()-1, AD$1-1))</f>
        <v>0</v>
      </c>
      <c r="AE1574">
        <f ca="1">IF(ISNA(AE$1), 0, OFFSET(data!$A$1, ROW()-1, AE$1-1))</f>
        <v>0</v>
      </c>
      <c r="AF1574">
        <f ca="1">IF(ISNA(AF$1), 0, OFFSET(data!$A$1, ROW()-1, AF$1-1))</f>
        <v>0</v>
      </c>
      <c r="AG1574">
        <f t="shared" ca="1" si="384"/>
        <v>1900</v>
      </c>
      <c r="AH1574">
        <f t="shared" ca="1" si="385"/>
        <v>1</v>
      </c>
      <c r="AI1574">
        <f t="shared" ca="1" si="386"/>
        <v>0</v>
      </c>
      <c r="AJ1574" t="str">
        <f t="shared" ca="1" si="382"/>
        <v/>
      </c>
      <c r="AK1574" t="str">
        <f t="shared" ca="1" si="387"/>
        <v>00:00</v>
      </c>
      <c r="AL1574" s="4">
        <f t="shared" ca="1" si="383"/>
        <v>0</v>
      </c>
      <c r="AM1574">
        <f t="shared" ca="1" si="381"/>
        <v>0</v>
      </c>
      <c r="AN1574">
        <f t="shared" ca="1" si="388"/>
        <v>0</v>
      </c>
      <c r="AO1574">
        <f t="shared" ca="1" si="389"/>
        <v>0</v>
      </c>
      <c r="AP1574">
        <f t="shared" ca="1" si="390"/>
        <v>0</v>
      </c>
      <c r="AQ1574">
        <f t="shared" ca="1" si="391"/>
        <v>0</v>
      </c>
      <c r="AR1574">
        <f t="shared" ca="1" si="392"/>
        <v>0</v>
      </c>
      <c r="AS1574">
        <f t="shared" ca="1" si="393"/>
        <v>0</v>
      </c>
      <c r="AT1574">
        <f t="shared" ca="1" si="394"/>
        <v>0</v>
      </c>
    </row>
    <row r="1575" spans="1:46" hidden="1">
      <c r="A1575">
        <f ca="1">IF(ISNA(A$1), 0, OFFSET(data!$A$1, ROW()-1, A$1-1))</f>
        <v>0</v>
      </c>
      <c r="B1575">
        <f ca="1">IF(ISNA(B$1), 0, OFFSET(data!$A$1, ROW()-1, B$1-1))</f>
        <v>0</v>
      </c>
      <c r="C1575" s="8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0, OFFSET(data!$A$1, ROW()-1, AD$1-1))</f>
        <v>0</v>
      </c>
      <c r="AE1575">
        <f ca="1">IF(ISNA(AE$1), 0, OFFSET(data!$A$1, ROW()-1, AE$1-1))</f>
        <v>0</v>
      </c>
      <c r="AF1575">
        <f ca="1">IF(ISNA(AF$1), 0, OFFSET(data!$A$1, ROW()-1, AF$1-1))</f>
        <v>0</v>
      </c>
      <c r="AG1575">
        <f t="shared" ca="1" si="384"/>
        <v>1900</v>
      </c>
      <c r="AH1575">
        <f t="shared" ca="1" si="385"/>
        <v>1</v>
      </c>
      <c r="AI1575">
        <f t="shared" ca="1" si="386"/>
        <v>0</v>
      </c>
      <c r="AJ1575" t="str">
        <f t="shared" ca="1" si="382"/>
        <v/>
      </c>
      <c r="AK1575" t="str">
        <f t="shared" ca="1" si="387"/>
        <v>00:00</v>
      </c>
      <c r="AL1575" s="4">
        <f t="shared" ca="1" si="383"/>
        <v>0</v>
      </c>
      <c r="AM1575">
        <f t="shared" ca="1" si="381"/>
        <v>0</v>
      </c>
      <c r="AN1575">
        <f t="shared" ca="1" si="388"/>
        <v>0</v>
      </c>
      <c r="AO1575">
        <f t="shared" ca="1" si="389"/>
        <v>0</v>
      </c>
      <c r="AP1575">
        <f t="shared" ca="1" si="390"/>
        <v>0</v>
      </c>
      <c r="AQ1575">
        <f t="shared" ca="1" si="391"/>
        <v>0</v>
      </c>
      <c r="AR1575">
        <f t="shared" ca="1" si="392"/>
        <v>0</v>
      </c>
      <c r="AS1575">
        <f t="shared" ca="1" si="393"/>
        <v>0</v>
      </c>
      <c r="AT1575">
        <f t="shared" ca="1" si="394"/>
        <v>0</v>
      </c>
    </row>
    <row r="1576" spans="1:46" hidden="1">
      <c r="A1576">
        <f ca="1">IF(ISNA(A$1), 0, OFFSET(data!$A$1, ROW()-1, A$1-1))</f>
        <v>0</v>
      </c>
      <c r="B1576">
        <f ca="1">IF(ISNA(B$1), 0, OFFSET(data!$A$1, ROW()-1, B$1-1))</f>
        <v>0</v>
      </c>
      <c r="C1576" s="8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0, OFFSET(data!$A$1, ROW()-1, AD$1-1))</f>
        <v>0</v>
      </c>
      <c r="AE1576">
        <f ca="1">IF(ISNA(AE$1), 0, OFFSET(data!$A$1, ROW()-1, AE$1-1))</f>
        <v>0</v>
      </c>
      <c r="AF1576">
        <f ca="1">IF(ISNA(AF$1), 0, OFFSET(data!$A$1, ROW()-1, AF$1-1))</f>
        <v>0</v>
      </c>
      <c r="AG1576">
        <f t="shared" ca="1" si="384"/>
        <v>1900</v>
      </c>
      <c r="AH1576">
        <f t="shared" ca="1" si="385"/>
        <v>1</v>
      </c>
      <c r="AI1576">
        <f t="shared" ca="1" si="386"/>
        <v>0</v>
      </c>
      <c r="AJ1576" t="str">
        <f t="shared" ca="1" si="382"/>
        <v/>
      </c>
      <c r="AK1576" t="str">
        <f t="shared" ca="1" si="387"/>
        <v>00:00</v>
      </c>
      <c r="AL1576" s="4">
        <f t="shared" ca="1" si="383"/>
        <v>0</v>
      </c>
      <c r="AM1576">
        <f t="shared" ca="1" si="381"/>
        <v>0</v>
      </c>
      <c r="AN1576">
        <f t="shared" ca="1" si="388"/>
        <v>0</v>
      </c>
      <c r="AO1576">
        <f t="shared" ca="1" si="389"/>
        <v>0</v>
      </c>
      <c r="AP1576">
        <f t="shared" ca="1" si="390"/>
        <v>0</v>
      </c>
      <c r="AQ1576">
        <f t="shared" ca="1" si="391"/>
        <v>0</v>
      </c>
      <c r="AR1576">
        <f t="shared" ca="1" si="392"/>
        <v>0</v>
      </c>
      <c r="AS1576">
        <f t="shared" ca="1" si="393"/>
        <v>0</v>
      </c>
      <c r="AT1576">
        <f t="shared" ca="1" si="394"/>
        <v>0</v>
      </c>
    </row>
    <row r="1577" spans="1:46" hidden="1">
      <c r="A1577">
        <f ca="1">IF(ISNA(A$1), 0, OFFSET(data!$A$1, ROW()-1, A$1-1))</f>
        <v>0</v>
      </c>
      <c r="B1577">
        <f ca="1">IF(ISNA(B$1), 0, OFFSET(data!$A$1, ROW()-1, B$1-1))</f>
        <v>0</v>
      </c>
      <c r="C1577" s="8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0, OFFSET(data!$A$1, ROW()-1, AD$1-1))</f>
        <v>0</v>
      </c>
      <c r="AE1577">
        <f ca="1">IF(ISNA(AE$1), 0, OFFSET(data!$A$1, ROW()-1, AE$1-1))</f>
        <v>0</v>
      </c>
      <c r="AF1577">
        <f ca="1">IF(ISNA(AF$1), 0, OFFSET(data!$A$1, ROW()-1, AF$1-1))</f>
        <v>0</v>
      </c>
      <c r="AG1577">
        <f t="shared" ca="1" si="384"/>
        <v>1900</v>
      </c>
      <c r="AH1577">
        <f t="shared" ca="1" si="385"/>
        <v>1</v>
      </c>
      <c r="AI1577">
        <f t="shared" ca="1" si="386"/>
        <v>0</v>
      </c>
      <c r="AJ1577" t="str">
        <f t="shared" ca="1" si="382"/>
        <v/>
      </c>
      <c r="AK1577" t="str">
        <f t="shared" ca="1" si="387"/>
        <v>00:00</v>
      </c>
      <c r="AL1577" s="4">
        <f t="shared" ca="1" si="383"/>
        <v>0</v>
      </c>
      <c r="AM1577">
        <f t="shared" ca="1" si="381"/>
        <v>0</v>
      </c>
      <c r="AN1577">
        <f t="shared" ca="1" si="388"/>
        <v>0</v>
      </c>
      <c r="AO1577">
        <f t="shared" ca="1" si="389"/>
        <v>0</v>
      </c>
      <c r="AP1577">
        <f t="shared" ca="1" si="390"/>
        <v>0</v>
      </c>
      <c r="AQ1577">
        <f t="shared" ca="1" si="391"/>
        <v>0</v>
      </c>
      <c r="AR1577">
        <f t="shared" ca="1" si="392"/>
        <v>0</v>
      </c>
      <c r="AS1577">
        <f t="shared" ca="1" si="393"/>
        <v>0</v>
      </c>
      <c r="AT1577">
        <f t="shared" ca="1" si="394"/>
        <v>0</v>
      </c>
    </row>
    <row r="1578" spans="1:46" hidden="1">
      <c r="A1578">
        <f ca="1">IF(ISNA(A$1), 0, OFFSET(data!$A$1, ROW()-1, A$1-1))</f>
        <v>0</v>
      </c>
      <c r="B1578">
        <f ca="1">IF(ISNA(B$1), 0, OFFSET(data!$A$1, ROW()-1, B$1-1))</f>
        <v>0</v>
      </c>
      <c r="C1578" s="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0, OFFSET(data!$A$1, ROW()-1, AD$1-1))</f>
        <v>0</v>
      </c>
      <c r="AE1578">
        <f ca="1">IF(ISNA(AE$1), 0, OFFSET(data!$A$1, ROW()-1, AE$1-1))</f>
        <v>0</v>
      </c>
      <c r="AF1578">
        <f ca="1">IF(ISNA(AF$1), 0, OFFSET(data!$A$1, ROW()-1, AF$1-1))</f>
        <v>0</v>
      </c>
      <c r="AG1578">
        <f t="shared" ca="1" si="384"/>
        <v>1900</v>
      </c>
      <c r="AH1578">
        <f t="shared" ca="1" si="385"/>
        <v>1</v>
      </c>
      <c r="AI1578">
        <f t="shared" ca="1" si="386"/>
        <v>0</v>
      </c>
      <c r="AJ1578" t="str">
        <f t="shared" ca="1" si="382"/>
        <v/>
      </c>
      <c r="AK1578" t="str">
        <f t="shared" ca="1" si="387"/>
        <v>00:00</v>
      </c>
      <c r="AL1578" s="4">
        <f t="shared" ca="1" si="383"/>
        <v>0</v>
      </c>
      <c r="AM1578">
        <f t="shared" ca="1" si="381"/>
        <v>0</v>
      </c>
      <c r="AN1578">
        <f t="shared" ca="1" si="388"/>
        <v>0</v>
      </c>
      <c r="AO1578">
        <f t="shared" ca="1" si="389"/>
        <v>0</v>
      </c>
      <c r="AP1578">
        <f t="shared" ca="1" si="390"/>
        <v>0</v>
      </c>
      <c r="AQ1578">
        <f t="shared" ca="1" si="391"/>
        <v>0</v>
      </c>
      <c r="AR1578">
        <f t="shared" ca="1" si="392"/>
        <v>0</v>
      </c>
      <c r="AS1578">
        <f t="shared" ca="1" si="393"/>
        <v>0</v>
      </c>
      <c r="AT1578">
        <f t="shared" ca="1" si="394"/>
        <v>0</v>
      </c>
    </row>
    <row r="1579" spans="1:46" hidden="1">
      <c r="A1579">
        <f ca="1">IF(ISNA(A$1), 0, OFFSET(data!$A$1, ROW()-1, A$1-1))</f>
        <v>0</v>
      </c>
      <c r="B1579">
        <f ca="1">IF(ISNA(B$1), 0, OFFSET(data!$A$1, ROW()-1, B$1-1))</f>
        <v>0</v>
      </c>
      <c r="C1579" s="8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0, OFFSET(data!$A$1, ROW()-1, AD$1-1))</f>
        <v>0</v>
      </c>
      <c r="AE1579">
        <f ca="1">IF(ISNA(AE$1), 0, OFFSET(data!$A$1, ROW()-1, AE$1-1))</f>
        <v>0</v>
      </c>
      <c r="AF1579">
        <f ca="1">IF(ISNA(AF$1), 0, OFFSET(data!$A$1, ROW()-1, AF$1-1))</f>
        <v>0</v>
      </c>
      <c r="AG1579">
        <f t="shared" ca="1" si="384"/>
        <v>1900</v>
      </c>
      <c r="AH1579">
        <f t="shared" ca="1" si="385"/>
        <v>1</v>
      </c>
      <c r="AI1579">
        <f t="shared" ca="1" si="386"/>
        <v>0</v>
      </c>
      <c r="AJ1579" t="str">
        <f t="shared" ca="1" si="382"/>
        <v/>
      </c>
      <c r="AK1579" t="str">
        <f t="shared" ca="1" si="387"/>
        <v>00:00</v>
      </c>
      <c r="AL1579" s="4">
        <f t="shared" ca="1" si="383"/>
        <v>0</v>
      </c>
      <c r="AM1579">
        <f t="shared" ca="1" si="381"/>
        <v>0</v>
      </c>
      <c r="AN1579">
        <f t="shared" ca="1" si="388"/>
        <v>0</v>
      </c>
      <c r="AO1579">
        <f t="shared" ca="1" si="389"/>
        <v>0</v>
      </c>
      <c r="AP1579">
        <f t="shared" ca="1" si="390"/>
        <v>0</v>
      </c>
      <c r="AQ1579">
        <f t="shared" ca="1" si="391"/>
        <v>0</v>
      </c>
      <c r="AR1579">
        <f t="shared" ca="1" si="392"/>
        <v>0</v>
      </c>
      <c r="AS1579">
        <f t="shared" ca="1" si="393"/>
        <v>0</v>
      </c>
      <c r="AT1579">
        <f t="shared" ca="1" si="394"/>
        <v>0</v>
      </c>
    </row>
    <row r="1580" spans="1:46" hidden="1">
      <c r="A1580">
        <f ca="1">IF(ISNA(A$1), 0, OFFSET(data!$A$1, ROW()-1, A$1-1))</f>
        <v>0</v>
      </c>
      <c r="B1580">
        <f ca="1">IF(ISNA(B$1), 0, OFFSET(data!$A$1, ROW()-1, B$1-1))</f>
        <v>0</v>
      </c>
      <c r="C1580" s="8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0, OFFSET(data!$A$1, ROW()-1, AD$1-1))</f>
        <v>0</v>
      </c>
      <c r="AE1580">
        <f ca="1">IF(ISNA(AE$1), 0, OFFSET(data!$A$1, ROW()-1, AE$1-1))</f>
        <v>0</v>
      </c>
      <c r="AF1580">
        <f ca="1">IF(ISNA(AF$1), 0, OFFSET(data!$A$1, ROW()-1, AF$1-1))</f>
        <v>0</v>
      </c>
      <c r="AG1580">
        <f t="shared" ca="1" si="384"/>
        <v>1900</v>
      </c>
      <c r="AH1580">
        <f t="shared" ca="1" si="385"/>
        <v>1</v>
      </c>
      <c r="AI1580">
        <f t="shared" ca="1" si="386"/>
        <v>0</v>
      </c>
      <c r="AJ1580" t="str">
        <f t="shared" ca="1" si="382"/>
        <v/>
      </c>
      <c r="AK1580" t="str">
        <f t="shared" ca="1" si="387"/>
        <v>00:00</v>
      </c>
      <c r="AL1580" s="4">
        <f t="shared" ca="1" si="383"/>
        <v>0</v>
      </c>
      <c r="AM1580">
        <f t="shared" ca="1" si="381"/>
        <v>0</v>
      </c>
      <c r="AN1580">
        <f t="shared" ca="1" si="388"/>
        <v>0</v>
      </c>
      <c r="AO1580">
        <f t="shared" ca="1" si="389"/>
        <v>0</v>
      </c>
      <c r="AP1580">
        <f t="shared" ca="1" si="390"/>
        <v>0</v>
      </c>
      <c r="AQ1580">
        <f t="shared" ca="1" si="391"/>
        <v>0</v>
      </c>
      <c r="AR1580">
        <f t="shared" ca="1" si="392"/>
        <v>0</v>
      </c>
      <c r="AS1580">
        <f t="shared" ca="1" si="393"/>
        <v>0</v>
      </c>
      <c r="AT1580">
        <f t="shared" ca="1" si="394"/>
        <v>0</v>
      </c>
    </row>
    <row r="1581" spans="1:46" hidden="1">
      <c r="A1581">
        <f ca="1">IF(ISNA(A$1), 0, OFFSET(data!$A$1, ROW()-1, A$1-1))</f>
        <v>0</v>
      </c>
      <c r="B1581">
        <f ca="1">IF(ISNA(B$1), 0, OFFSET(data!$A$1, ROW()-1, B$1-1))</f>
        <v>0</v>
      </c>
      <c r="C1581" s="8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0, OFFSET(data!$A$1, ROW()-1, AD$1-1))</f>
        <v>0</v>
      </c>
      <c r="AE1581">
        <f ca="1">IF(ISNA(AE$1), 0, OFFSET(data!$A$1, ROW()-1, AE$1-1))</f>
        <v>0</v>
      </c>
      <c r="AF1581">
        <f ca="1">IF(ISNA(AF$1), 0, OFFSET(data!$A$1, ROW()-1, AF$1-1))</f>
        <v>0</v>
      </c>
      <c r="AG1581">
        <f t="shared" ca="1" si="384"/>
        <v>1900</v>
      </c>
      <c r="AH1581">
        <f t="shared" ca="1" si="385"/>
        <v>1</v>
      </c>
      <c r="AI1581">
        <f t="shared" ca="1" si="386"/>
        <v>0</v>
      </c>
      <c r="AJ1581" t="str">
        <f t="shared" ca="1" si="382"/>
        <v/>
      </c>
      <c r="AK1581" t="str">
        <f t="shared" ca="1" si="387"/>
        <v>00:00</v>
      </c>
      <c r="AL1581" s="4">
        <f t="shared" ca="1" si="383"/>
        <v>0</v>
      </c>
      <c r="AM1581">
        <f t="shared" ca="1" si="381"/>
        <v>0</v>
      </c>
      <c r="AN1581">
        <f t="shared" ca="1" si="388"/>
        <v>0</v>
      </c>
      <c r="AO1581">
        <f t="shared" ca="1" si="389"/>
        <v>0</v>
      </c>
      <c r="AP1581">
        <f t="shared" ca="1" si="390"/>
        <v>0</v>
      </c>
      <c r="AQ1581">
        <f t="shared" ca="1" si="391"/>
        <v>0</v>
      </c>
      <c r="AR1581">
        <f t="shared" ca="1" si="392"/>
        <v>0</v>
      </c>
      <c r="AS1581">
        <f t="shared" ca="1" si="393"/>
        <v>0</v>
      </c>
      <c r="AT1581">
        <f t="shared" ca="1" si="394"/>
        <v>0</v>
      </c>
    </row>
    <row r="1582" spans="1:46" hidden="1">
      <c r="A1582">
        <f ca="1">IF(ISNA(A$1), 0, OFFSET(data!$A$1, ROW()-1, A$1-1))</f>
        <v>0</v>
      </c>
      <c r="B1582">
        <f ca="1">IF(ISNA(B$1), 0, OFFSET(data!$A$1, ROW()-1, B$1-1))</f>
        <v>0</v>
      </c>
      <c r="C1582" s="8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0, OFFSET(data!$A$1, ROW()-1, AD$1-1))</f>
        <v>0</v>
      </c>
      <c r="AE1582">
        <f ca="1">IF(ISNA(AE$1), 0, OFFSET(data!$A$1, ROW()-1, AE$1-1))</f>
        <v>0</v>
      </c>
      <c r="AF1582">
        <f ca="1">IF(ISNA(AF$1), 0, OFFSET(data!$A$1, ROW()-1, AF$1-1))</f>
        <v>0</v>
      </c>
      <c r="AG1582">
        <f t="shared" ca="1" si="384"/>
        <v>1900</v>
      </c>
      <c r="AH1582">
        <f t="shared" ca="1" si="385"/>
        <v>1</v>
      </c>
      <c r="AI1582">
        <f t="shared" ca="1" si="386"/>
        <v>0</v>
      </c>
      <c r="AJ1582" t="str">
        <f t="shared" ca="1" si="382"/>
        <v/>
      </c>
      <c r="AK1582" t="str">
        <f t="shared" ca="1" si="387"/>
        <v>00:00</v>
      </c>
      <c r="AL1582" s="4">
        <f t="shared" ca="1" si="383"/>
        <v>0</v>
      </c>
      <c r="AM1582">
        <f t="shared" ca="1" si="381"/>
        <v>0</v>
      </c>
      <c r="AN1582">
        <f t="shared" ca="1" si="388"/>
        <v>0</v>
      </c>
      <c r="AO1582">
        <f t="shared" ca="1" si="389"/>
        <v>0</v>
      </c>
      <c r="AP1582">
        <f t="shared" ca="1" si="390"/>
        <v>0</v>
      </c>
      <c r="AQ1582">
        <f t="shared" ca="1" si="391"/>
        <v>0</v>
      </c>
      <c r="AR1582">
        <f t="shared" ca="1" si="392"/>
        <v>0</v>
      </c>
      <c r="AS1582">
        <f t="shared" ca="1" si="393"/>
        <v>0</v>
      </c>
      <c r="AT1582">
        <f t="shared" ca="1" si="394"/>
        <v>0</v>
      </c>
    </row>
    <row r="1583" spans="1:46" hidden="1">
      <c r="A1583">
        <f ca="1">IF(ISNA(A$1), 0, OFFSET(data!$A$1, ROW()-1, A$1-1))</f>
        <v>0</v>
      </c>
      <c r="B1583">
        <f ca="1">IF(ISNA(B$1), 0, OFFSET(data!$A$1, ROW()-1, B$1-1))</f>
        <v>0</v>
      </c>
      <c r="C1583" s="8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0, OFFSET(data!$A$1, ROW()-1, AD$1-1))</f>
        <v>0</v>
      </c>
      <c r="AE1583">
        <f ca="1">IF(ISNA(AE$1), 0, OFFSET(data!$A$1, ROW()-1, AE$1-1))</f>
        <v>0</v>
      </c>
      <c r="AF1583">
        <f ca="1">IF(ISNA(AF$1), 0, OFFSET(data!$A$1, ROW()-1, AF$1-1))</f>
        <v>0</v>
      </c>
      <c r="AG1583">
        <f t="shared" ca="1" si="384"/>
        <v>1900</v>
      </c>
      <c r="AH1583">
        <f t="shared" ca="1" si="385"/>
        <v>1</v>
      </c>
      <c r="AI1583">
        <f t="shared" ca="1" si="386"/>
        <v>0</v>
      </c>
      <c r="AJ1583" t="str">
        <f t="shared" ca="1" si="382"/>
        <v/>
      </c>
      <c r="AK1583" t="str">
        <f t="shared" ca="1" si="387"/>
        <v>00:00</v>
      </c>
      <c r="AL1583" s="4">
        <f t="shared" ca="1" si="383"/>
        <v>0</v>
      </c>
      <c r="AM1583">
        <f t="shared" ca="1" si="381"/>
        <v>0</v>
      </c>
      <c r="AN1583">
        <f t="shared" ca="1" si="388"/>
        <v>0</v>
      </c>
      <c r="AO1583">
        <f t="shared" ca="1" si="389"/>
        <v>0</v>
      </c>
      <c r="AP1583">
        <f t="shared" ca="1" si="390"/>
        <v>0</v>
      </c>
      <c r="AQ1583">
        <f t="shared" ca="1" si="391"/>
        <v>0</v>
      </c>
      <c r="AR1583">
        <f t="shared" ca="1" si="392"/>
        <v>0</v>
      </c>
      <c r="AS1583">
        <f t="shared" ca="1" si="393"/>
        <v>0</v>
      </c>
      <c r="AT1583">
        <f t="shared" ca="1" si="394"/>
        <v>0</v>
      </c>
    </row>
    <row r="1584" spans="1:46" hidden="1">
      <c r="A1584">
        <f ca="1">IF(ISNA(A$1), 0, OFFSET(data!$A$1, ROW()-1, A$1-1))</f>
        <v>0</v>
      </c>
      <c r="B1584">
        <f ca="1">IF(ISNA(B$1), 0, OFFSET(data!$A$1, ROW()-1, B$1-1))</f>
        <v>0</v>
      </c>
      <c r="C1584" s="8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0, OFFSET(data!$A$1, ROW()-1, AD$1-1))</f>
        <v>0</v>
      </c>
      <c r="AE1584">
        <f ca="1">IF(ISNA(AE$1), 0, OFFSET(data!$A$1, ROW()-1, AE$1-1))</f>
        <v>0</v>
      </c>
      <c r="AF1584">
        <f ca="1">IF(ISNA(AF$1), 0, OFFSET(data!$A$1, ROW()-1, AF$1-1))</f>
        <v>0</v>
      </c>
      <c r="AG1584">
        <f t="shared" ca="1" si="384"/>
        <v>1900</v>
      </c>
      <c r="AH1584">
        <f t="shared" ca="1" si="385"/>
        <v>1</v>
      </c>
      <c r="AI1584">
        <f t="shared" ca="1" si="386"/>
        <v>0</v>
      </c>
      <c r="AJ1584" t="str">
        <f t="shared" ca="1" si="382"/>
        <v/>
      </c>
      <c r="AK1584" t="str">
        <f t="shared" ca="1" si="387"/>
        <v>00:00</v>
      </c>
      <c r="AL1584" s="4">
        <f t="shared" ca="1" si="383"/>
        <v>0</v>
      </c>
      <c r="AM1584">
        <f t="shared" ca="1" si="381"/>
        <v>0</v>
      </c>
      <c r="AN1584">
        <f t="shared" ca="1" si="388"/>
        <v>0</v>
      </c>
      <c r="AO1584">
        <f t="shared" ca="1" si="389"/>
        <v>0</v>
      </c>
      <c r="AP1584">
        <f t="shared" ca="1" si="390"/>
        <v>0</v>
      </c>
      <c r="AQ1584">
        <f t="shared" ca="1" si="391"/>
        <v>0</v>
      </c>
      <c r="AR1584">
        <f t="shared" ca="1" si="392"/>
        <v>0</v>
      </c>
      <c r="AS1584">
        <f t="shared" ca="1" si="393"/>
        <v>0</v>
      </c>
      <c r="AT1584">
        <f t="shared" ca="1" si="394"/>
        <v>0</v>
      </c>
    </row>
    <row r="1585" spans="1:46" hidden="1">
      <c r="A1585">
        <f ca="1">IF(ISNA(A$1), 0, OFFSET(data!$A$1, ROW()-1, A$1-1))</f>
        <v>0</v>
      </c>
      <c r="B1585">
        <f ca="1">IF(ISNA(B$1), 0, OFFSET(data!$A$1, ROW()-1, B$1-1))</f>
        <v>0</v>
      </c>
      <c r="C1585" s="8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0, OFFSET(data!$A$1, ROW()-1, AD$1-1))</f>
        <v>0</v>
      </c>
      <c r="AE1585">
        <f ca="1">IF(ISNA(AE$1), 0, OFFSET(data!$A$1, ROW()-1, AE$1-1))</f>
        <v>0</v>
      </c>
      <c r="AF1585">
        <f ca="1">IF(ISNA(AF$1), 0, OFFSET(data!$A$1, ROW()-1, AF$1-1))</f>
        <v>0</v>
      </c>
      <c r="AG1585">
        <f t="shared" ca="1" si="384"/>
        <v>1900</v>
      </c>
      <c r="AH1585">
        <f t="shared" ca="1" si="385"/>
        <v>1</v>
      </c>
      <c r="AI1585">
        <f t="shared" ca="1" si="386"/>
        <v>0</v>
      </c>
      <c r="AJ1585" t="str">
        <f t="shared" ca="1" si="382"/>
        <v/>
      </c>
      <c r="AK1585" t="str">
        <f t="shared" ca="1" si="387"/>
        <v>00:00</v>
      </c>
      <c r="AL1585" s="4">
        <f t="shared" ca="1" si="383"/>
        <v>0</v>
      </c>
      <c r="AM1585">
        <f t="shared" ca="1" si="381"/>
        <v>0</v>
      </c>
      <c r="AN1585">
        <f t="shared" ca="1" si="388"/>
        <v>0</v>
      </c>
      <c r="AO1585">
        <f t="shared" ca="1" si="389"/>
        <v>0</v>
      </c>
      <c r="AP1585">
        <f t="shared" ca="1" si="390"/>
        <v>0</v>
      </c>
      <c r="AQ1585">
        <f t="shared" ca="1" si="391"/>
        <v>0</v>
      </c>
      <c r="AR1585">
        <f t="shared" ca="1" si="392"/>
        <v>0</v>
      </c>
      <c r="AS1585">
        <f t="shared" ca="1" si="393"/>
        <v>0</v>
      </c>
      <c r="AT1585">
        <f t="shared" ca="1" si="394"/>
        <v>0</v>
      </c>
    </row>
    <row r="1586" spans="1:46" hidden="1">
      <c r="A1586">
        <f ca="1">IF(ISNA(A$1), 0, OFFSET(data!$A$1, ROW()-1, A$1-1))</f>
        <v>0</v>
      </c>
      <c r="B1586">
        <f ca="1">IF(ISNA(B$1), 0, OFFSET(data!$A$1, ROW()-1, B$1-1))</f>
        <v>0</v>
      </c>
      <c r="C1586" s="8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0, OFFSET(data!$A$1, ROW()-1, AD$1-1))</f>
        <v>0</v>
      </c>
      <c r="AE1586">
        <f ca="1">IF(ISNA(AE$1), 0, OFFSET(data!$A$1, ROW()-1, AE$1-1))</f>
        <v>0</v>
      </c>
      <c r="AF1586">
        <f ca="1">IF(ISNA(AF$1), 0, OFFSET(data!$A$1, ROW()-1, AF$1-1))</f>
        <v>0</v>
      </c>
      <c r="AG1586">
        <f t="shared" ca="1" si="384"/>
        <v>1900</v>
      </c>
      <c r="AH1586">
        <f t="shared" ca="1" si="385"/>
        <v>1</v>
      </c>
      <c r="AI1586">
        <f t="shared" ca="1" si="386"/>
        <v>0</v>
      </c>
      <c r="AJ1586" t="str">
        <f t="shared" ca="1" si="382"/>
        <v/>
      </c>
      <c r="AK1586" t="str">
        <f t="shared" ca="1" si="387"/>
        <v>00:00</v>
      </c>
      <c r="AL1586" s="4">
        <f t="shared" ca="1" si="383"/>
        <v>0</v>
      </c>
      <c r="AM1586">
        <f t="shared" ca="1" si="381"/>
        <v>0</v>
      </c>
      <c r="AN1586">
        <f t="shared" ca="1" si="388"/>
        <v>0</v>
      </c>
      <c r="AO1586">
        <f t="shared" ca="1" si="389"/>
        <v>0</v>
      </c>
      <c r="AP1586">
        <f t="shared" ca="1" si="390"/>
        <v>0</v>
      </c>
      <c r="AQ1586">
        <f t="shared" ca="1" si="391"/>
        <v>0</v>
      </c>
      <c r="AR1586">
        <f t="shared" ca="1" si="392"/>
        <v>0</v>
      </c>
      <c r="AS1586">
        <f t="shared" ca="1" si="393"/>
        <v>0</v>
      </c>
      <c r="AT1586">
        <f t="shared" ca="1" si="394"/>
        <v>0</v>
      </c>
    </row>
    <row r="1587" spans="1:46" hidden="1">
      <c r="A1587">
        <f ca="1">IF(ISNA(A$1), 0, OFFSET(data!$A$1, ROW()-1, A$1-1))</f>
        <v>0</v>
      </c>
      <c r="B1587">
        <f ca="1">IF(ISNA(B$1), 0, OFFSET(data!$A$1, ROW()-1, B$1-1))</f>
        <v>0</v>
      </c>
      <c r="C1587" s="8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0, OFFSET(data!$A$1, ROW()-1, AD$1-1))</f>
        <v>0</v>
      </c>
      <c r="AE1587">
        <f ca="1">IF(ISNA(AE$1), 0, OFFSET(data!$A$1, ROW()-1, AE$1-1))</f>
        <v>0</v>
      </c>
      <c r="AF1587">
        <f ca="1">IF(ISNA(AF$1), 0, OFFSET(data!$A$1, ROW()-1, AF$1-1))</f>
        <v>0</v>
      </c>
      <c r="AG1587">
        <f t="shared" ca="1" si="384"/>
        <v>1900</v>
      </c>
      <c r="AH1587">
        <f t="shared" ca="1" si="385"/>
        <v>1</v>
      </c>
      <c r="AI1587">
        <f t="shared" ca="1" si="386"/>
        <v>0</v>
      </c>
      <c r="AJ1587" t="str">
        <f t="shared" ca="1" si="382"/>
        <v/>
      </c>
      <c r="AK1587" t="str">
        <f t="shared" ca="1" si="387"/>
        <v>00:00</v>
      </c>
      <c r="AL1587" s="4">
        <f t="shared" ca="1" si="383"/>
        <v>0</v>
      </c>
      <c r="AM1587">
        <f t="shared" ca="1" si="381"/>
        <v>0</v>
      </c>
      <c r="AN1587">
        <f t="shared" ca="1" si="388"/>
        <v>0</v>
      </c>
      <c r="AO1587">
        <f t="shared" ca="1" si="389"/>
        <v>0</v>
      </c>
      <c r="AP1587">
        <f t="shared" ca="1" si="390"/>
        <v>0</v>
      </c>
      <c r="AQ1587">
        <f t="shared" ca="1" si="391"/>
        <v>0</v>
      </c>
      <c r="AR1587">
        <f t="shared" ca="1" si="392"/>
        <v>0</v>
      </c>
      <c r="AS1587">
        <f t="shared" ca="1" si="393"/>
        <v>0</v>
      </c>
      <c r="AT1587">
        <f t="shared" ca="1" si="394"/>
        <v>0</v>
      </c>
    </row>
    <row r="1588" spans="1:46" hidden="1">
      <c r="A1588">
        <f ca="1">IF(ISNA(A$1), 0, OFFSET(data!$A$1, ROW()-1, A$1-1))</f>
        <v>0</v>
      </c>
      <c r="B1588">
        <f ca="1">IF(ISNA(B$1), 0, OFFSET(data!$A$1, ROW()-1, B$1-1))</f>
        <v>0</v>
      </c>
      <c r="C1588" s="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0, OFFSET(data!$A$1, ROW()-1, AD$1-1))</f>
        <v>0</v>
      </c>
      <c r="AE1588">
        <f ca="1">IF(ISNA(AE$1), 0, OFFSET(data!$A$1, ROW()-1, AE$1-1))</f>
        <v>0</v>
      </c>
      <c r="AF1588">
        <f ca="1">IF(ISNA(AF$1), 0, OFFSET(data!$A$1, ROW()-1, AF$1-1))</f>
        <v>0</v>
      </c>
      <c r="AG1588">
        <f t="shared" ca="1" si="384"/>
        <v>1900</v>
      </c>
      <c r="AH1588">
        <f t="shared" ca="1" si="385"/>
        <v>1</v>
      </c>
      <c r="AI1588">
        <f t="shared" ca="1" si="386"/>
        <v>0</v>
      </c>
      <c r="AJ1588" t="str">
        <f t="shared" ca="1" si="382"/>
        <v/>
      </c>
      <c r="AK1588" t="str">
        <f t="shared" ca="1" si="387"/>
        <v>00:00</v>
      </c>
      <c r="AL1588" s="4">
        <f t="shared" ca="1" si="383"/>
        <v>0</v>
      </c>
      <c r="AM1588">
        <f t="shared" ref="AM1588:AM1651" ca="1" si="395">U1588+X1588</f>
        <v>0</v>
      </c>
      <c r="AN1588">
        <f t="shared" ca="1" si="388"/>
        <v>0</v>
      </c>
      <c r="AO1588">
        <f t="shared" ca="1" si="389"/>
        <v>0</v>
      </c>
      <c r="AP1588">
        <f t="shared" ca="1" si="390"/>
        <v>0</v>
      </c>
      <c r="AQ1588">
        <f t="shared" ca="1" si="391"/>
        <v>0</v>
      </c>
      <c r="AR1588">
        <f t="shared" ca="1" si="392"/>
        <v>0</v>
      </c>
      <c r="AS1588">
        <f t="shared" ca="1" si="393"/>
        <v>0</v>
      </c>
      <c r="AT1588">
        <f t="shared" ca="1" si="394"/>
        <v>0</v>
      </c>
    </row>
    <row r="1589" spans="1:46" hidden="1">
      <c r="A1589">
        <f ca="1">IF(ISNA(A$1), 0, OFFSET(data!$A$1, ROW()-1, A$1-1))</f>
        <v>0</v>
      </c>
      <c r="B1589">
        <f ca="1">IF(ISNA(B$1), 0, OFFSET(data!$A$1, ROW()-1, B$1-1))</f>
        <v>0</v>
      </c>
      <c r="C1589" s="8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0, OFFSET(data!$A$1, ROW()-1, AD$1-1))</f>
        <v>0</v>
      </c>
      <c r="AE1589">
        <f ca="1">IF(ISNA(AE$1), 0, OFFSET(data!$A$1, ROW()-1, AE$1-1))</f>
        <v>0</v>
      </c>
      <c r="AF1589">
        <f ca="1">IF(ISNA(AF$1), 0, OFFSET(data!$A$1, ROW()-1, AF$1-1))</f>
        <v>0</v>
      </c>
      <c r="AG1589">
        <f t="shared" ca="1" si="384"/>
        <v>1900</v>
      </c>
      <c r="AH1589">
        <f t="shared" ca="1" si="385"/>
        <v>1</v>
      </c>
      <c r="AI1589">
        <f t="shared" ca="1" si="386"/>
        <v>0</v>
      </c>
      <c r="AJ1589" t="str">
        <f t="shared" ca="1" si="382"/>
        <v/>
      </c>
      <c r="AK1589" t="str">
        <f t="shared" ca="1" si="387"/>
        <v>00:00</v>
      </c>
      <c r="AL1589" s="4">
        <f t="shared" ca="1" si="383"/>
        <v>0</v>
      </c>
      <c r="AM1589">
        <f t="shared" ca="1" si="395"/>
        <v>0</v>
      </c>
      <c r="AN1589">
        <f t="shared" ca="1" si="388"/>
        <v>0</v>
      </c>
      <c r="AO1589">
        <f t="shared" ca="1" si="389"/>
        <v>0</v>
      </c>
      <c r="AP1589">
        <f t="shared" ca="1" si="390"/>
        <v>0</v>
      </c>
      <c r="AQ1589">
        <f t="shared" ca="1" si="391"/>
        <v>0</v>
      </c>
      <c r="AR1589">
        <f t="shared" ca="1" si="392"/>
        <v>0</v>
      </c>
      <c r="AS1589">
        <f t="shared" ca="1" si="393"/>
        <v>0</v>
      </c>
      <c r="AT1589">
        <f t="shared" ca="1" si="394"/>
        <v>0</v>
      </c>
    </row>
    <row r="1590" spans="1:46" hidden="1">
      <c r="A1590">
        <f ca="1">IF(ISNA(A$1), 0, OFFSET(data!$A$1, ROW()-1, A$1-1))</f>
        <v>0</v>
      </c>
      <c r="B1590">
        <f ca="1">IF(ISNA(B$1), 0, OFFSET(data!$A$1, ROW()-1, B$1-1))</f>
        <v>0</v>
      </c>
      <c r="C1590" s="8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0, OFFSET(data!$A$1, ROW()-1, AD$1-1))</f>
        <v>0</v>
      </c>
      <c r="AE1590">
        <f ca="1">IF(ISNA(AE$1), 0, OFFSET(data!$A$1, ROW()-1, AE$1-1))</f>
        <v>0</v>
      </c>
      <c r="AF1590">
        <f ca="1">IF(ISNA(AF$1), 0, OFFSET(data!$A$1, ROW()-1, AF$1-1))</f>
        <v>0</v>
      </c>
      <c r="AG1590">
        <f t="shared" ca="1" si="384"/>
        <v>1900</v>
      </c>
      <c r="AH1590">
        <f t="shared" ca="1" si="385"/>
        <v>1</v>
      </c>
      <c r="AI1590">
        <f t="shared" ca="1" si="386"/>
        <v>0</v>
      </c>
      <c r="AJ1590" t="str">
        <f t="shared" ca="1" si="382"/>
        <v/>
      </c>
      <c r="AK1590" t="str">
        <f t="shared" ca="1" si="387"/>
        <v>00:00</v>
      </c>
      <c r="AL1590" s="4">
        <f t="shared" ca="1" si="383"/>
        <v>0</v>
      </c>
      <c r="AM1590">
        <f t="shared" ca="1" si="395"/>
        <v>0</v>
      </c>
      <c r="AN1590">
        <f t="shared" ca="1" si="388"/>
        <v>0</v>
      </c>
      <c r="AO1590">
        <f t="shared" ca="1" si="389"/>
        <v>0</v>
      </c>
      <c r="AP1590">
        <f t="shared" ca="1" si="390"/>
        <v>0</v>
      </c>
      <c r="AQ1590">
        <f t="shared" ca="1" si="391"/>
        <v>0</v>
      </c>
      <c r="AR1590">
        <f t="shared" ca="1" si="392"/>
        <v>0</v>
      </c>
      <c r="AS1590">
        <f t="shared" ca="1" si="393"/>
        <v>0</v>
      </c>
      <c r="AT1590">
        <f t="shared" ca="1" si="394"/>
        <v>0</v>
      </c>
    </row>
    <row r="1591" spans="1:46" hidden="1">
      <c r="A1591">
        <f ca="1">IF(ISNA(A$1), 0, OFFSET(data!$A$1, ROW()-1, A$1-1))</f>
        <v>0</v>
      </c>
      <c r="B1591">
        <f ca="1">IF(ISNA(B$1), 0, OFFSET(data!$A$1, ROW()-1, B$1-1))</f>
        <v>0</v>
      </c>
      <c r="C1591" s="8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0, OFFSET(data!$A$1, ROW()-1, AD$1-1))</f>
        <v>0</v>
      </c>
      <c r="AE1591">
        <f ca="1">IF(ISNA(AE$1), 0, OFFSET(data!$A$1, ROW()-1, AE$1-1))</f>
        <v>0</v>
      </c>
      <c r="AF1591">
        <f ca="1">IF(ISNA(AF$1), 0, OFFSET(data!$A$1, ROW()-1, AF$1-1))</f>
        <v>0</v>
      </c>
      <c r="AG1591">
        <f t="shared" ca="1" si="384"/>
        <v>1900</v>
      </c>
      <c r="AH1591">
        <f t="shared" ca="1" si="385"/>
        <v>1</v>
      </c>
      <c r="AI1591">
        <f t="shared" ca="1" si="386"/>
        <v>0</v>
      </c>
      <c r="AJ1591" t="str">
        <f t="shared" ca="1" si="382"/>
        <v/>
      </c>
      <c r="AK1591" t="str">
        <f t="shared" ca="1" si="387"/>
        <v>00:00</v>
      </c>
      <c r="AL1591" s="4">
        <f t="shared" ca="1" si="383"/>
        <v>0</v>
      </c>
      <c r="AM1591">
        <f t="shared" ca="1" si="395"/>
        <v>0</v>
      </c>
      <c r="AN1591">
        <f t="shared" ca="1" si="388"/>
        <v>0</v>
      </c>
      <c r="AO1591">
        <f t="shared" ca="1" si="389"/>
        <v>0</v>
      </c>
      <c r="AP1591">
        <f t="shared" ca="1" si="390"/>
        <v>0</v>
      </c>
      <c r="AQ1591">
        <f t="shared" ca="1" si="391"/>
        <v>0</v>
      </c>
      <c r="AR1591">
        <f t="shared" ca="1" si="392"/>
        <v>0</v>
      </c>
      <c r="AS1591">
        <f t="shared" ca="1" si="393"/>
        <v>0</v>
      </c>
      <c r="AT1591">
        <f t="shared" ca="1" si="394"/>
        <v>0</v>
      </c>
    </row>
    <row r="1592" spans="1:46" hidden="1">
      <c r="A1592">
        <f ca="1">IF(ISNA(A$1), 0, OFFSET(data!$A$1, ROW()-1, A$1-1))</f>
        <v>0</v>
      </c>
      <c r="B1592">
        <f ca="1">IF(ISNA(B$1), 0, OFFSET(data!$A$1, ROW()-1, B$1-1))</f>
        <v>0</v>
      </c>
      <c r="C1592" s="8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0, OFFSET(data!$A$1, ROW()-1, AD$1-1))</f>
        <v>0</v>
      </c>
      <c r="AE1592">
        <f ca="1">IF(ISNA(AE$1), 0, OFFSET(data!$A$1, ROW()-1, AE$1-1))</f>
        <v>0</v>
      </c>
      <c r="AF1592">
        <f ca="1">IF(ISNA(AF$1), 0, OFFSET(data!$A$1, ROW()-1, AF$1-1))</f>
        <v>0</v>
      </c>
      <c r="AG1592">
        <f t="shared" ca="1" si="384"/>
        <v>1900</v>
      </c>
      <c r="AH1592">
        <f t="shared" ca="1" si="385"/>
        <v>1</v>
      </c>
      <c r="AI1592">
        <f t="shared" ca="1" si="386"/>
        <v>0</v>
      </c>
      <c r="AJ1592" t="str">
        <f t="shared" ca="1" si="382"/>
        <v/>
      </c>
      <c r="AK1592" t="str">
        <f t="shared" ca="1" si="387"/>
        <v>00:00</v>
      </c>
      <c r="AL1592" s="4">
        <f t="shared" ca="1" si="383"/>
        <v>0</v>
      </c>
      <c r="AM1592">
        <f t="shared" ca="1" si="395"/>
        <v>0</v>
      </c>
      <c r="AN1592">
        <f t="shared" ca="1" si="388"/>
        <v>0</v>
      </c>
      <c r="AO1592">
        <f t="shared" ca="1" si="389"/>
        <v>0</v>
      </c>
      <c r="AP1592">
        <f t="shared" ca="1" si="390"/>
        <v>0</v>
      </c>
      <c r="AQ1592">
        <f t="shared" ca="1" si="391"/>
        <v>0</v>
      </c>
      <c r="AR1592">
        <f t="shared" ca="1" si="392"/>
        <v>0</v>
      </c>
      <c r="AS1592">
        <f t="shared" ca="1" si="393"/>
        <v>0</v>
      </c>
      <c r="AT1592">
        <f t="shared" ca="1" si="394"/>
        <v>0</v>
      </c>
    </row>
    <row r="1593" spans="1:46" hidden="1">
      <c r="A1593">
        <f ca="1">IF(ISNA(A$1), 0, OFFSET(data!$A$1, ROW()-1, A$1-1))</f>
        <v>0</v>
      </c>
      <c r="B1593">
        <f ca="1">IF(ISNA(B$1), 0, OFFSET(data!$A$1, ROW()-1, B$1-1))</f>
        <v>0</v>
      </c>
      <c r="C1593" s="8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0, OFFSET(data!$A$1, ROW()-1, AD$1-1))</f>
        <v>0</v>
      </c>
      <c r="AE1593">
        <f ca="1">IF(ISNA(AE$1), 0, OFFSET(data!$A$1, ROW()-1, AE$1-1))</f>
        <v>0</v>
      </c>
      <c r="AF1593">
        <f ca="1">IF(ISNA(AF$1), 0, OFFSET(data!$A$1, ROW()-1, AF$1-1))</f>
        <v>0</v>
      </c>
      <c r="AG1593">
        <f t="shared" ca="1" si="384"/>
        <v>1900</v>
      </c>
      <c r="AH1593">
        <f t="shared" ca="1" si="385"/>
        <v>1</v>
      </c>
      <c r="AI1593">
        <f t="shared" ca="1" si="386"/>
        <v>0</v>
      </c>
      <c r="AJ1593" t="str">
        <f t="shared" ca="1" si="382"/>
        <v/>
      </c>
      <c r="AK1593" t="str">
        <f t="shared" ca="1" si="387"/>
        <v>00:00</v>
      </c>
      <c r="AL1593" s="4">
        <f t="shared" ca="1" si="383"/>
        <v>0</v>
      </c>
      <c r="AM1593">
        <f t="shared" ca="1" si="395"/>
        <v>0</v>
      </c>
      <c r="AN1593">
        <f t="shared" ca="1" si="388"/>
        <v>0</v>
      </c>
      <c r="AO1593">
        <f t="shared" ca="1" si="389"/>
        <v>0</v>
      </c>
      <c r="AP1593">
        <f t="shared" ca="1" si="390"/>
        <v>0</v>
      </c>
      <c r="AQ1593">
        <f t="shared" ca="1" si="391"/>
        <v>0</v>
      </c>
      <c r="AR1593">
        <f t="shared" ca="1" si="392"/>
        <v>0</v>
      </c>
      <c r="AS1593">
        <f t="shared" ca="1" si="393"/>
        <v>0</v>
      </c>
      <c r="AT1593">
        <f t="shared" ca="1" si="394"/>
        <v>0</v>
      </c>
    </row>
    <row r="1594" spans="1:46" hidden="1">
      <c r="A1594">
        <f ca="1">IF(ISNA(A$1), 0, OFFSET(data!$A$1, ROW()-1, A$1-1))</f>
        <v>0</v>
      </c>
      <c r="B1594">
        <f ca="1">IF(ISNA(B$1), 0, OFFSET(data!$A$1, ROW()-1, B$1-1))</f>
        <v>0</v>
      </c>
      <c r="C1594" s="8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0, OFFSET(data!$A$1, ROW()-1, AD$1-1))</f>
        <v>0</v>
      </c>
      <c r="AE1594">
        <f ca="1">IF(ISNA(AE$1), 0, OFFSET(data!$A$1, ROW()-1, AE$1-1))</f>
        <v>0</v>
      </c>
      <c r="AF1594">
        <f ca="1">IF(ISNA(AF$1), 0, OFFSET(data!$A$1, ROW()-1, AF$1-1))</f>
        <v>0</v>
      </c>
      <c r="AG1594">
        <f t="shared" ca="1" si="384"/>
        <v>1900</v>
      </c>
      <c r="AH1594">
        <f t="shared" ca="1" si="385"/>
        <v>1</v>
      </c>
      <c r="AI1594">
        <f t="shared" ca="1" si="386"/>
        <v>0</v>
      </c>
      <c r="AJ1594" t="str">
        <f t="shared" ca="1" si="382"/>
        <v/>
      </c>
      <c r="AK1594" t="str">
        <f t="shared" ca="1" si="387"/>
        <v>00:00</v>
      </c>
      <c r="AL1594" s="4">
        <f t="shared" ca="1" si="383"/>
        <v>0</v>
      </c>
      <c r="AM1594">
        <f t="shared" ca="1" si="395"/>
        <v>0</v>
      </c>
      <c r="AN1594">
        <f t="shared" ca="1" si="388"/>
        <v>0</v>
      </c>
      <c r="AO1594">
        <f t="shared" ca="1" si="389"/>
        <v>0</v>
      </c>
      <c r="AP1594">
        <f t="shared" ca="1" si="390"/>
        <v>0</v>
      </c>
      <c r="AQ1594">
        <f t="shared" ca="1" si="391"/>
        <v>0</v>
      </c>
      <c r="AR1594">
        <f t="shared" ca="1" si="392"/>
        <v>0</v>
      </c>
      <c r="AS1594">
        <f t="shared" ca="1" si="393"/>
        <v>0</v>
      </c>
      <c r="AT1594">
        <f t="shared" ca="1" si="394"/>
        <v>0</v>
      </c>
    </row>
    <row r="1595" spans="1:46" hidden="1">
      <c r="A1595">
        <f ca="1">IF(ISNA(A$1), 0, OFFSET(data!$A$1, ROW()-1, A$1-1))</f>
        <v>0</v>
      </c>
      <c r="B1595">
        <f ca="1">IF(ISNA(B$1), 0, OFFSET(data!$A$1, ROW()-1, B$1-1))</f>
        <v>0</v>
      </c>
      <c r="C1595" s="8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0, OFFSET(data!$A$1, ROW()-1, AD$1-1))</f>
        <v>0</v>
      </c>
      <c r="AE1595">
        <f ca="1">IF(ISNA(AE$1), 0, OFFSET(data!$A$1, ROW()-1, AE$1-1))</f>
        <v>0</v>
      </c>
      <c r="AF1595">
        <f ca="1">IF(ISNA(AF$1), 0, OFFSET(data!$A$1, ROW()-1, AF$1-1))</f>
        <v>0</v>
      </c>
      <c r="AG1595">
        <f t="shared" ca="1" si="384"/>
        <v>1900</v>
      </c>
      <c r="AH1595">
        <f t="shared" ca="1" si="385"/>
        <v>1</v>
      </c>
      <c r="AI1595">
        <f t="shared" ca="1" si="386"/>
        <v>0</v>
      </c>
      <c r="AJ1595" t="str">
        <f t="shared" ca="1" si="382"/>
        <v/>
      </c>
      <c r="AK1595" t="str">
        <f t="shared" ca="1" si="387"/>
        <v>00:00</v>
      </c>
      <c r="AL1595" s="4">
        <f t="shared" ca="1" si="383"/>
        <v>0</v>
      </c>
      <c r="AM1595">
        <f t="shared" ca="1" si="395"/>
        <v>0</v>
      </c>
      <c r="AN1595">
        <f t="shared" ca="1" si="388"/>
        <v>0</v>
      </c>
      <c r="AO1595">
        <f t="shared" ca="1" si="389"/>
        <v>0</v>
      </c>
      <c r="AP1595">
        <f t="shared" ca="1" si="390"/>
        <v>0</v>
      </c>
      <c r="AQ1595">
        <f t="shared" ca="1" si="391"/>
        <v>0</v>
      </c>
      <c r="AR1595">
        <f t="shared" ca="1" si="392"/>
        <v>0</v>
      </c>
      <c r="AS1595">
        <f t="shared" ca="1" si="393"/>
        <v>0</v>
      </c>
      <c r="AT1595">
        <f t="shared" ca="1" si="394"/>
        <v>0</v>
      </c>
    </row>
    <row r="1596" spans="1:46" hidden="1">
      <c r="A1596">
        <f ca="1">IF(ISNA(A$1), 0, OFFSET(data!$A$1, ROW()-1, A$1-1))</f>
        <v>0</v>
      </c>
      <c r="B1596">
        <f ca="1">IF(ISNA(B$1), 0, OFFSET(data!$A$1, ROW()-1, B$1-1))</f>
        <v>0</v>
      </c>
      <c r="C1596" s="8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0, OFFSET(data!$A$1, ROW()-1, AD$1-1))</f>
        <v>0</v>
      </c>
      <c r="AE1596">
        <f ca="1">IF(ISNA(AE$1), 0, OFFSET(data!$A$1, ROW()-1, AE$1-1))</f>
        <v>0</v>
      </c>
      <c r="AF1596">
        <f ca="1">IF(ISNA(AF$1), 0, OFFSET(data!$A$1, ROW()-1, AF$1-1))</f>
        <v>0</v>
      </c>
      <c r="AG1596">
        <f t="shared" ca="1" si="384"/>
        <v>1900</v>
      </c>
      <c r="AH1596">
        <f t="shared" ca="1" si="385"/>
        <v>1</v>
      </c>
      <c r="AI1596">
        <f t="shared" ca="1" si="386"/>
        <v>0</v>
      </c>
      <c r="AJ1596" t="str">
        <f t="shared" ca="1" si="382"/>
        <v/>
      </c>
      <c r="AK1596" t="str">
        <f t="shared" ca="1" si="387"/>
        <v>00:00</v>
      </c>
      <c r="AL1596" s="4">
        <f t="shared" ca="1" si="383"/>
        <v>0</v>
      </c>
      <c r="AM1596">
        <f t="shared" ca="1" si="395"/>
        <v>0</v>
      </c>
      <c r="AN1596">
        <f t="shared" ca="1" si="388"/>
        <v>0</v>
      </c>
      <c r="AO1596">
        <f t="shared" ca="1" si="389"/>
        <v>0</v>
      </c>
      <c r="AP1596">
        <f t="shared" ca="1" si="390"/>
        <v>0</v>
      </c>
      <c r="AQ1596">
        <f t="shared" ca="1" si="391"/>
        <v>0</v>
      </c>
      <c r="AR1596">
        <f t="shared" ca="1" si="392"/>
        <v>0</v>
      </c>
      <c r="AS1596">
        <f t="shared" ca="1" si="393"/>
        <v>0</v>
      </c>
      <c r="AT1596">
        <f t="shared" ca="1" si="394"/>
        <v>0</v>
      </c>
    </row>
    <row r="1597" spans="1:46" hidden="1">
      <c r="A1597">
        <f ca="1">IF(ISNA(A$1), 0, OFFSET(data!$A$1, ROW()-1, A$1-1))</f>
        <v>0</v>
      </c>
      <c r="B1597">
        <f ca="1">IF(ISNA(B$1), 0, OFFSET(data!$A$1, ROW()-1, B$1-1))</f>
        <v>0</v>
      </c>
      <c r="C1597" s="8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0, OFFSET(data!$A$1, ROW()-1, AD$1-1))</f>
        <v>0</v>
      </c>
      <c r="AE1597">
        <f ca="1">IF(ISNA(AE$1), 0, OFFSET(data!$A$1, ROW()-1, AE$1-1))</f>
        <v>0</v>
      </c>
      <c r="AF1597">
        <f ca="1">IF(ISNA(AF$1), 0, OFFSET(data!$A$1, ROW()-1, AF$1-1))</f>
        <v>0</v>
      </c>
      <c r="AG1597">
        <f t="shared" ca="1" si="384"/>
        <v>1900</v>
      </c>
      <c r="AH1597">
        <f t="shared" ca="1" si="385"/>
        <v>1</v>
      </c>
      <c r="AI1597">
        <f t="shared" ca="1" si="386"/>
        <v>0</v>
      </c>
      <c r="AJ1597" t="str">
        <f t="shared" ca="1" si="382"/>
        <v/>
      </c>
      <c r="AK1597" t="str">
        <f t="shared" ca="1" si="387"/>
        <v>00:00</v>
      </c>
      <c r="AL1597" s="4">
        <f t="shared" ca="1" si="383"/>
        <v>0</v>
      </c>
      <c r="AM1597">
        <f t="shared" ca="1" si="395"/>
        <v>0</v>
      </c>
      <c r="AN1597">
        <f t="shared" ca="1" si="388"/>
        <v>0</v>
      </c>
      <c r="AO1597">
        <f t="shared" ca="1" si="389"/>
        <v>0</v>
      </c>
      <c r="AP1597">
        <f t="shared" ca="1" si="390"/>
        <v>0</v>
      </c>
      <c r="AQ1597">
        <f t="shared" ca="1" si="391"/>
        <v>0</v>
      </c>
      <c r="AR1597">
        <f t="shared" ca="1" si="392"/>
        <v>0</v>
      </c>
      <c r="AS1597">
        <f t="shared" ca="1" si="393"/>
        <v>0</v>
      </c>
      <c r="AT1597">
        <f t="shared" ca="1" si="394"/>
        <v>0</v>
      </c>
    </row>
    <row r="1598" spans="1:46" hidden="1">
      <c r="A1598">
        <f ca="1">IF(ISNA(A$1), 0, OFFSET(data!$A$1, ROW()-1, A$1-1))</f>
        <v>0</v>
      </c>
      <c r="B1598">
        <f ca="1">IF(ISNA(B$1), 0, OFFSET(data!$A$1, ROW()-1, B$1-1))</f>
        <v>0</v>
      </c>
      <c r="C1598" s="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0, OFFSET(data!$A$1, ROW()-1, AD$1-1))</f>
        <v>0</v>
      </c>
      <c r="AE1598">
        <f ca="1">IF(ISNA(AE$1), 0, OFFSET(data!$A$1, ROW()-1, AE$1-1))</f>
        <v>0</v>
      </c>
      <c r="AF1598">
        <f ca="1">IF(ISNA(AF$1), 0, OFFSET(data!$A$1, ROW()-1, AF$1-1))</f>
        <v>0</v>
      </c>
      <c r="AG1598">
        <f t="shared" ca="1" si="384"/>
        <v>1900</v>
      </c>
      <c r="AH1598">
        <f t="shared" ca="1" si="385"/>
        <v>1</v>
      </c>
      <c r="AI1598">
        <f t="shared" ca="1" si="386"/>
        <v>0</v>
      </c>
      <c r="AJ1598" t="str">
        <f t="shared" ca="1" si="382"/>
        <v/>
      </c>
      <c r="AK1598" t="str">
        <f t="shared" ca="1" si="387"/>
        <v>00:00</v>
      </c>
      <c r="AL1598" s="4">
        <f t="shared" ca="1" si="383"/>
        <v>0</v>
      </c>
      <c r="AM1598">
        <f t="shared" ca="1" si="395"/>
        <v>0</v>
      </c>
      <c r="AN1598">
        <f t="shared" ca="1" si="388"/>
        <v>0</v>
      </c>
      <c r="AO1598">
        <f t="shared" ca="1" si="389"/>
        <v>0</v>
      </c>
      <c r="AP1598">
        <f t="shared" ca="1" si="390"/>
        <v>0</v>
      </c>
      <c r="AQ1598">
        <f t="shared" ca="1" si="391"/>
        <v>0</v>
      </c>
      <c r="AR1598">
        <f t="shared" ca="1" si="392"/>
        <v>0</v>
      </c>
      <c r="AS1598">
        <f t="shared" ca="1" si="393"/>
        <v>0</v>
      </c>
      <c r="AT1598">
        <f t="shared" ca="1" si="394"/>
        <v>0</v>
      </c>
    </row>
    <row r="1599" spans="1:46" hidden="1">
      <c r="A1599">
        <f ca="1">IF(ISNA(A$1), 0, OFFSET(data!$A$1, ROW()-1, A$1-1))</f>
        <v>0</v>
      </c>
      <c r="B1599">
        <f ca="1">IF(ISNA(B$1), 0, OFFSET(data!$A$1, ROW()-1, B$1-1))</f>
        <v>0</v>
      </c>
      <c r="C1599" s="8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0, OFFSET(data!$A$1, ROW()-1, AD$1-1))</f>
        <v>0</v>
      </c>
      <c r="AE1599">
        <f ca="1">IF(ISNA(AE$1), 0, OFFSET(data!$A$1, ROW()-1, AE$1-1))</f>
        <v>0</v>
      </c>
      <c r="AF1599">
        <f ca="1">IF(ISNA(AF$1), 0, OFFSET(data!$A$1, ROW()-1, AF$1-1))</f>
        <v>0</v>
      </c>
      <c r="AG1599">
        <f t="shared" ca="1" si="384"/>
        <v>1900</v>
      </c>
      <c r="AH1599">
        <f t="shared" ca="1" si="385"/>
        <v>1</v>
      </c>
      <c r="AI1599">
        <f t="shared" ca="1" si="386"/>
        <v>0</v>
      </c>
      <c r="AJ1599" t="str">
        <f t="shared" ca="1" si="382"/>
        <v/>
      </c>
      <c r="AK1599" t="str">
        <f t="shared" ca="1" si="387"/>
        <v>00:00</v>
      </c>
      <c r="AL1599" s="4">
        <f t="shared" ca="1" si="383"/>
        <v>0</v>
      </c>
      <c r="AM1599">
        <f t="shared" ca="1" si="395"/>
        <v>0</v>
      </c>
      <c r="AN1599">
        <f t="shared" ca="1" si="388"/>
        <v>0</v>
      </c>
      <c r="AO1599">
        <f t="shared" ca="1" si="389"/>
        <v>0</v>
      </c>
      <c r="AP1599">
        <f t="shared" ca="1" si="390"/>
        <v>0</v>
      </c>
      <c r="AQ1599">
        <f t="shared" ca="1" si="391"/>
        <v>0</v>
      </c>
      <c r="AR1599">
        <f t="shared" ca="1" si="392"/>
        <v>0</v>
      </c>
      <c r="AS1599">
        <f t="shared" ca="1" si="393"/>
        <v>0</v>
      </c>
      <c r="AT1599">
        <f t="shared" ca="1" si="394"/>
        <v>0</v>
      </c>
    </row>
    <row r="1600" spans="1:46" hidden="1">
      <c r="A1600">
        <f ca="1">IF(ISNA(A$1), 0, OFFSET(data!$A$1, ROW()-1, A$1-1))</f>
        <v>0</v>
      </c>
      <c r="B1600">
        <f ca="1">IF(ISNA(B$1), 0, OFFSET(data!$A$1, ROW()-1, B$1-1))</f>
        <v>0</v>
      </c>
      <c r="C1600" s="8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0, OFFSET(data!$A$1, ROW()-1, AD$1-1))</f>
        <v>0</v>
      </c>
      <c r="AE1600">
        <f ca="1">IF(ISNA(AE$1), 0, OFFSET(data!$A$1, ROW()-1, AE$1-1))</f>
        <v>0</v>
      </c>
      <c r="AF1600">
        <f ca="1">IF(ISNA(AF$1), 0, OFFSET(data!$A$1, ROW()-1, AF$1-1))</f>
        <v>0</v>
      </c>
      <c r="AG1600">
        <f t="shared" ca="1" si="384"/>
        <v>1900</v>
      </c>
      <c r="AH1600">
        <f t="shared" ca="1" si="385"/>
        <v>1</v>
      </c>
      <c r="AI1600">
        <f t="shared" ca="1" si="386"/>
        <v>0</v>
      </c>
      <c r="AJ1600" t="str">
        <f t="shared" ca="1" si="382"/>
        <v/>
      </c>
      <c r="AK1600" t="str">
        <f t="shared" ca="1" si="387"/>
        <v>00:00</v>
      </c>
      <c r="AL1600" s="4">
        <f t="shared" ca="1" si="383"/>
        <v>0</v>
      </c>
      <c r="AM1600">
        <f t="shared" ca="1" si="395"/>
        <v>0</v>
      </c>
      <c r="AN1600">
        <f t="shared" ca="1" si="388"/>
        <v>0</v>
      </c>
      <c r="AO1600">
        <f t="shared" ca="1" si="389"/>
        <v>0</v>
      </c>
      <c r="AP1600">
        <f t="shared" ca="1" si="390"/>
        <v>0</v>
      </c>
      <c r="AQ1600">
        <f t="shared" ca="1" si="391"/>
        <v>0</v>
      </c>
      <c r="AR1600">
        <f t="shared" ca="1" si="392"/>
        <v>0</v>
      </c>
      <c r="AS1600">
        <f t="shared" ca="1" si="393"/>
        <v>0</v>
      </c>
      <c r="AT1600">
        <f t="shared" ca="1" si="394"/>
        <v>0</v>
      </c>
    </row>
    <row r="1601" spans="1:46" hidden="1">
      <c r="A1601">
        <f ca="1">IF(ISNA(A$1), 0, OFFSET(data!$A$1, ROW()-1, A$1-1))</f>
        <v>0</v>
      </c>
      <c r="B1601">
        <f ca="1">IF(ISNA(B$1), 0, OFFSET(data!$A$1, ROW()-1, B$1-1))</f>
        <v>0</v>
      </c>
      <c r="C1601" s="8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0, OFFSET(data!$A$1, ROW()-1, AD$1-1))</f>
        <v>0</v>
      </c>
      <c r="AE1601">
        <f ca="1">IF(ISNA(AE$1), 0, OFFSET(data!$A$1, ROW()-1, AE$1-1))</f>
        <v>0</v>
      </c>
      <c r="AF1601">
        <f ca="1">IF(ISNA(AF$1), 0, OFFSET(data!$A$1, ROW()-1, AF$1-1))</f>
        <v>0</v>
      </c>
      <c r="AG1601">
        <f t="shared" ca="1" si="384"/>
        <v>1900</v>
      </c>
      <c r="AH1601">
        <f t="shared" ca="1" si="385"/>
        <v>1</v>
      </c>
      <c r="AI1601">
        <f t="shared" ca="1" si="386"/>
        <v>0</v>
      </c>
      <c r="AJ1601" t="str">
        <f t="shared" ca="1" si="382"/>
        <v/>
      </c>
      <c r="AK1601" t="str">
        <f t="shared" ca="1" si="387"/>
        <v>00:00</v>
      </c>
      <c r="AL1601" s="4">
        <f t="shared" ca="1" si="383"/>
        <v>0</v>
      </c>
      <c r="AM1601">
        <f t="shared" ca="1" si="395"/>
        <v>0</v>
      </c>
      <c r="AN1601">
        <f t="shared" ca="1" si="388"/>
        <v>0</v>
      </c>
      <c r="AO1601">
        <f t="shared" ca="1" si="389"/>
        <v>0</v>
      </c>
      <c r="AP1601">
        <f t="shared" ca="1" si="390"/>
        <v>0</v>
      </c>
      <c r="AQ1601">
        <f t="shared" ca="1" si="391"/>
        <v>0</v>
      </c>
      <c r="AR1601">
        <f t="shared" ca="1" si="392"/>
        <v>0</v>
      </c>
      <c r="AS1601">
        <f t="shared" ca="1" si="393"/>
        <v>0</v>
      </c>
      <c r="AT1601">
        <f t="shared" ca="1" si="394"/>
        <v>0</v>
      </c>
    </row>
    <row r="1602" spans="1:46" hidden="1">
      <c r="A1602">
        <f ca="1">IF(ISNA(A$1), 0, OFFSET(data!$A$1, ROW()-1, A$1-1))</f>
        <v>0</v>
      </c>
      <c r="B1602">
        <f ca="1">IF(ISNA(B$1), 0, OFFSET(data!$A$1, ROW()-1, B$1-1))</f>
        <v>0</v>
      </c>
      <c r="C1602" s="8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0, OFFSET(data!$A$1, ROW()-1, AD$1-1))</f>
        <v>0</v>
      </c>
      <c r="AE1602">
        <f ca="1">IF(ISNA(AE$1), 0, OFFSET(data!$A$1, ROW()-1, AE$1-1))</f>
        <v>0</v>
      </c>
      <c r="AF1602">
        <f ca="1">IF(ISNA(AF$1), 0, OFFSET(data!$A$1, ROW()-1, AF$1-1))</f>
        <v>0</v>
      </c>
      <c r="AG1602">
        <f t="shared" ca="1" si="384"/>
        <v>1900</v>
      </c>
      <c r="AH1602">
        <f t="shared" ca="1" si="385"/>
        <v>1</v>
      </c>
      <c r="AI1602">
        <f t="shared" ca="1" si="386"/>
        <v>0</v>
      </c>
      <c r="AJ1602" t="str">
        <f t="shared" ca="1" si="382"/>
        <v/>
      </c>
      <c r="AK1602" t="str">
        <f t="shared" ca="1" si="387"/>
        <v>00:00</v>
      </c>
      <c r="AL1602" s="4">
        <f t="shared" ca="1" si="383"/>
        <v>0</v>
      </c>
      <c r="AM1602">
        <f t="shared" ca="1" si="395"/>
        <v>0</v>
      </c>
      <c r="AN1602">
        <f t="shared" ca="1" si="388"/>
        <v>0</v>
      </c>
      <c r="AO1602">
        <f t="shared" ca="1" si="389"/>
        <v>0</v>
      </c>
      <c r="AP1602">
        <f t="shared" ca="1" si="390"/>
        <v>0</v>
      </c>
      <c r="AQ1602">
        <f t="shared" ca="1" si="391"/>
        <v>0</v>
      </c>
      <c r="AR1602">
        <f t="shared" ca="1" si="392"/>
        <v>0</v>
      </c>
      <c r="AS1602">
        <f t="shared" ca="1" si="393"/>
        <v>0</v>
      </c>
      <c r="AT1602">
        <f t="shared" ca="1" si="394"/>
        <v>0</v>
      </c>
    </row>
    <row r="1603" spans="1:46" hidden="1">
      <c r="A1603">
        <f ca="1">IF(ISNA(A$1), 0, OFFSET(data!$A$1, ROW()-1, A$1-1))</f>
        <v>0</v>
      </c>
      <c r="B1603">
        <f ca="1">IF(ISNA(B$1), 0, OFFSET(data!$A$1, ROW()-1, B$1-1))</f>
        <v>0</v>
      </c>
      <c r="C1603" s="8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0, OFFSET(data!$A$1, ROW()-1, AD$1-1))</f>
        <v>0</v>
      </c>
      <c r="AE1603">
        <f ca="1">IF(ISNA(AE$1), 0, OFFSET(data!$A$1, ROW()-1, AE$1-1))</f>
        <v>0</v>
      </c>
      <c r="AF1603">
        <f ca="1">IF(ISNA(AF$1), 0, OFFSET(data!$A$1, ROW()-1, AF$1-1))</f>
        <v>0</v>
      </c>
      <c r="AG1603">
        <f t="shared" ca="1" si="384"/>
        <v>1900</v>
      </c>
      <c r="AH1603">
        <f t="shared" ca="1" si="385"/>
        <v>1</v>
      </c>
      <c r="AI1603">
        <f t="shared" ca="1" si="386"/>
        <v>0</v>
      </c>
      <c r="AJ1603" t="str">
        <f t="shared" ref="AJ1603:AJ1666" ca="1" si="396">IF(RIGHT(C1603, 5)="12:00", AI1603, "")</f>
        <v/>
      </c>
      <c r="AK1603" t="str">
        <f t="shared" ca="1" si="387"/>
        <v>00:00</v>
      </c>
      <c r="AL1603" s="4">
        <f t="shared" ref="AL1603:AL1666" ca="1" si="397">AE1603/1000</f>
        <v>0</v>
      </c>
      <c r="AM1603">
        <f t="shared" ca="1" si="395"/>
        <v>0</v>
      </c>
      <c r="AN1603">
        <f t="shared" ca="1" si="388"/>
        <v>0</v>
      </c>
      <c r="AO1603">
        <f t="shared" ca="1" si="389"/>
        <v>0</v>
      </c>
      <c r="AP1603">
        <f t="shared" ca="1" si="390"/>
        <v>0</v>
      </c>
      <c r="AQ1603">
        <f t="shared" ca="1" si="391"/>
        <v>0</v>
      </c>
      <c r="AR1603">
        <f t="shared" ca="1" si="392"/>
        <v>0</v>
      </c>
      <c r="AS1603">
        <f t="shared" ca="1" si="393"/>
        <v>0</v>
      </c>
      <c r="AT1603">
        <f t="shared" ca="1" si="394"/>
        <v>0</v>
      </c>
    </row>
    <row r="1604" spans="1:46" hidden="1">
      <c r="A1604">
        <f ca="1">IF(ISNA(A$1), 0, OFFSET(data!$A$1, ROW()-1, A$1-1))</f>
        <v>0</v>
      </c>
      <c r="B1604">
        <f ca="1">IF(ISNA(B$1), 0, OFFSET(data!$A$1, ROW()-1, B$1-1))</f>
        <v>0</v>
      </c>
      <c r="C1604" s="8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0, OFFSET(data!$A$1, ROW()-1, AD$1-1))</f>
        <v>0</v>
      </c>
      <c r="AE1604">
        <f ca="1">IF(ISNA(AE$1), 0, OFFSET(data!$A$1, ROW()-1, AE$1-1))</f>
        <v>0</v>
      </c>
      <c r="AF1604">
        <f ca="1">IF(ISNA(AF$1), 0, OFFSET(data!$A$1, ROW()-1, AF$1-1))</f>
        <v>0</v>
      </c>
      <c r="AG1604">
        <f t="shared" ref="AG1604:AG1667" ca="1" si="398">YEAR(C1604)</f>
        <v>1900</v>
      </c>
      <c r="AH1604">
        <f t="shared" ref="AH1604:AH1667" ca="1" si="399">MONTH(C1604)</f>
        <v>1</v>
      </c>
      <c r="AI1604">
        <f t="shared" ref="AI1604:AI1667" ca="1" si="400">DAY(C1604)</f>
        <v>0</v>
      </c>
      <c r="AJ1604" t="str">
        <f t="shared" ca="1" si="396"/>
        <v/>
      </c>
      <c r="AK1604" t="str">
        <f t="shared" ref="AK1604:AK1667" ca="1" si="401">TEXT(C1604, "HH:MM")</f>
        <v>00:00</v>
      </c>
      <c r="AL1604" s="4">
        <f t="shared" ca="1" si="397"/>
        <v>0</v>
      </c>
      <c r="AM1604">
        <f t="shared" ca="1" si="395"/>
        <v>0</v>
      </c>
      <c r="AN1604">
        <f t="shared" ref="AN1604:AN1667" ca="1" si="402">MAX(S1604,Z1604)</f>
        <v>0</v>
      </c>
      <c r="AO1604">
        <f t="shared" ref="AO1604:AO1667" ca="1" si="403">MAX(R1604,W1604)</f>
        <v>0</v>
      </c>
      <c r="AP1604">
        <f t="shared" ref="AP1604:AP1667" ca="1" si="404">K1604+N1604</f>
        <v>0</v>
      </c>
      <c r="AQ1604">
        <f t="shared" ref="AQ1604:AQ1667" ca="1" si="405">L1604+O1604</f>
        <v>0</v>
      </c>
      <c r="AR1604">
        <f t="shared" ref="AR1604:AR1667" ca="1" si="406">M1604+P1604</f>
        <v>0</v>
      </c>
      <c r="AS1604">
        <f t="shared" ref="AS1604:AS1667" ca="1" si="407">AC1604+SUM(D1604:M1604,R1604:T1604)</f>
        <v>0</v>
      </c>
      <c r="AT1604">
        <f t="shared" ref="AT1604:AT1667" ca="1" si="408">AD1604+SUM(U1604:AB1604)</f>
        <v>0</v>
      </c>
    </row>
    <row r="1605" spans="1:46" hidden="1">
      <c r="A1605">
        <f ca="1">IF(ISNA(A$1), 0, OFFSET(data!$A$1, ROW()-1, A$1-1))</f>
        <v>0</v>
      </c>
      <c r="B1605">
        <f ca="1">IF(ISNA(B$1), 0, OFFSET(data!$A$1, ROW()-1, B$1-1))</f>
        <v>0</v>
      </c>
      <c r="C1605" s="8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0, OFFSET(data!$A$1, ROW()-1, AD$1-1))</f>
        <v>0</v>
      </c>
      <c r="AE1605">
        <f ca="1">IF(ISNA(AE$1), 0, OFFSET(data!$A$1, ROW()-1, AE$1-1))</f>
        <v>0</v>
      </c>
      <c r="AF1605">
        <f ca="1">IF(ISNA(AF$1), 0, OFFSET(data!$A$1, ROW()-1, AF$1-1))</f>
        <v>0</v>
      </c>
      <c r="AG1605">
        <f t="shared" ca="1" si="398"/>
        <v>1900</v>
      </c>
      <c r="AH1605">
        <f t="shared" ca="1" si="399"/>
        <v>1</v>
      </c>
      <c r="AI1605">
        <f t="shared" ca="1" si="400"/>
        <v>0</v>
      </c>
      <c r="AJ1605" t="str">
        <f t="shared" ca="1" si="396"/>
        <v/>
      </c>
      <c r="AK1605" t="str">
        <f t="shared" ca="1" si="401"/>
        <v>00:00</v>
      </c>
      <c r="AL1605" s="4">
        <f t="shared" ca="1" si="397"/>
        <v>0</v>
      </c>
      <c r="AM1605">
        <f t="shared" ca="1" si="395"/>
        <v>0</v>
      </c>
      <c r="AN1605">
        <f t="shared" ca="1" si="402"/>
        <v>0</v>
      </c>
      <c r="AO1605">
        <f t="shared" ca="1" si="403"/>
        <v>0</v>
      </c>
      <c r="AP1605">
        <f t="shared" ca="1" si="404"/>
        <v>0</v>
      </c>
      <c r="AQ1605">
        <f t="shared" ca="1" si="405"/>
        <v>0</v>
      </c>
      <c r="AR1605">
        <f t="shared" ca="1" si="406"/>
        <v>0</v>
      </c>
      <c r="AS1605">
        <f t="shared" ca="1" si="407"/>
        <v>0</v>
      </c>
      <c r="AT1605">
        <f t="shared" ca="1" si="408"/>
        <v>0</v>
      </c>
    </row>
    <row r="1606" spans="1:46" hidden="1">
      <c r="A1606">
        <f ca="1">IF(ISNA(A$1), 0, OFFSET(data!$A$1, ROW()-1, A$1-1))</f>
        <v>0</v>
      </c>
      <c r="B1606">
        <f ca="1">IF(ISNA(B$1), 0, OFFSET(data!$A$1, ROW()-1, B$1-1))</f>
        <v>0</v>
      </c>
      <c r="C1606" s="8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0, OFFSET(data!$A$1, ROW()-1, AD$1-1))</f>
        <v>0</v>
      </c>
      <c r="AE1606">
        <f ca="1">IF(ISNA(AE$1), 0, OFFSET(data!$A$1, ROW()-1, AE$1-1))</f>
        <v>0</v>
      </c>
      <c r="AF1606">
        <f ca="1">IF(ISNA(AF$1), 0, OFFSET(data!$A$1, ROW()-1, AF$1-1))</f>
        <v>0</v>
      </c>
      <c r="AG1606">
        <f t="shared" ca="1" si="398"/>
        <v>1900</v>
      </c>
      <c r="AH1606">
        <f t="shared" ca="1" si="399"/>
        <v>1</v>
      </c>
      <c r="AI1606">
        <f t="shared" ca="1" si="400"/>
        <v>0</v>
      </c>
      <c r="AJ1606" t="str">
        <f t="shared" ca="1" si="396"/>
        <v/>
      </c>
      <c r="AK1606" t="str">
        <f t="shared" ca="1" si="401"/>
        <v>00:00</v>
      </c>
      <c r="AL1606" s="4">
        <f t="shared" ca="1" si="397"/>
        <v>0</v>
      </c>
      <c r="AM1606">
        <f t="shared" ca="1" si="395"/>
        <v>0</v>
      </c>
      <c r="AN1606">
        <f t="shared" ca="1" si="402"/>
        <v>0</v>
      </c>
      <c r="AO1606">
        <f t="shared" ca="1" si="403"/>
        <v>0</v>
      </c>
      <c r="AP1606">
        <f t="shared" ca="1" si="404"/>
        <v>0</v>
      </c>
      <c r="AQ1606">
        <f t="shared" ca="1" si="405"/>
        <v>0</v>
      </c>
      <c r="AR1606">
        <f t="shared" ca="1" si="406"/>
        <v>0</v>
      </c>
      <c r="AS1606">
        <f t="shared" ca="1" si="407"/>
        <v>0</v>
      </c>
      <c r="AT1606">
        <f t="shared" ca="1" si="408"/>
        <v>0</v>
      </c>
    </row>
    <row r="1607" spans="1:46" hidden="1">
      <c r="A1607">
        <f ca="1">IF(ISNA(A$1), 0, OFFSET(data!$A$1, ROW()-1, A$1-1))</f>
        <v>0</v>
      </c>
      <c r="B1607">
        <f ca="1">IF(ISNA(B$1), 0, OFFSET(data!$A$1, ROW()-1, B$1-1))</f>
        <v>0</v>
      </c>
      <c r="C1607" s="8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0, OFFSET(data!$A$1, ROW()-1, AD$1-1))</f>
        <v>0</v>
      </c>
      <c r="AE1607">
        <f ca="1">IF(ISNA(AE$1), 0, OFFSET(data!$A$1, ROW()-1, AE$1-1))</f>
        <v>0</v>
      </c>
      <c r="AF1607">
        <f ca="1">IF(ISNA(AF$1), 0, OFFSET(data!$A$1, ROW()-1, AF$1-1))</f>
        <v>0</v>
      </c>
      <c r="AG1607">
        <f t="shared" ca="1" si="398"/>
        <v>1900</v>
      </c>
      <c r="AH1607">
        <f t="shared" ca="1" si="399"/>
        <v>1</v>
      </c>
      <c r="AI1607">
        <f t="shared" ca="1" si="400"/>
        <v>0</v>
      </c>
      <c r="AJ1607" t="str">
        <f t="shared" ca="1" si="396"/>
        <v/>
      </c>
      <c r="AK1607" t="str">
        <f t="shared" ca="1" si="401"/>
        <v>00:00</v>
      </c>
      <c r="AL1607" s="4">
        <f t="shared" ca="1" si="397"/>
        <v>0</v>
      </c>
      <c r="AM1607">
        <f t="shared" ca="1" si="395"/>
        <v>0</v>
      </c>
      <c r="AN1607">
        <f t="shared" ca="1" si="402"/>
        <v>0</v>
      </c>
      <c r="AO1607">
        <f t="shared" ca="1" si="403"/>
        <v>0</v>
      </c>
      <c r="AP1607">
        <f t="shared" ca="1" si="404"/>
        <v>0</v>
      </c>
      <c r="AQ1607">
        <f t="shared" ca="1" si="405"/>
        <v>0</v>
      </c>
      <c r="AR1607">
        <f t="shared" ca="1" si="406"/>
        <v>0</v>
      </c>
      <c r="AS1607">
        <f t="shared" ca="1" si="407"/>
        <v>0</v>
      </c>
      <c r="AT1607">
        <f t="shared" ca="1" si="408"/>
        <v>0</v>
      </c>
    </row>
    <row r="1608" spans="1:46" hidden="1">
      <c r="A1608">
        <f ca="1">IF(ISNA(A$1), 0, OFFSET(data!$A$1, ROW()-1, A$1-1))</f>
        <v>0</v>
      </c>
      <c r="B1608">
        <f ca="1">IF(ISNA(B$1), 0, OFFSET(data!$A$1, ROW()-1, B$1-1))</f>
        <v>0</v>
      </c>
      <c r="C1608" s="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0, OFFSET(data!$A$1, ROW()-1, AD$1-1))</f>
        <v>0</v>
      </c>
      <c r="AE1608">
        <f ca="1">IF(ISNA(AE$1), 0, OFFSET(data!$A$1, ROW()-1, AE$1-1))</f>
        <v>0</v>
      </c>
      <c r="AF1608">
        <f ca="1">IF(ISNA(AF$1), 0, OFFSET(data!$A$1, ROW()-1, AF$1-1))</f>
        <v>0</v>
      </c>
      <c r="AG1608">
        <f t="shared" ca="1" si="398"/>
        <v>1900</v>
      </c>
      <c r="AH1608">
        <f t="shared" ca="1" si="399"/>
        <v>1</v>
      </c>
      <c r="AI1608">
        <f t="shared" ca="1" si="400"/>
        <v>0</v>
      </c>
      <c r="AJ1608" t="str">
        <f t="shared" ca="1" si="396"/>
        <v/>
      </c>
      <c r="AK1608" t="str">
        <f t="shared" ca="1" si="401"/>
        <v>00:00</v>
      </c>
      <c r="AL1608" s="4">
        <f t="shared" ca="1" si="397"/>
        <v>0</v>
      </c>
      <c r="AM1608">
        <f t="shared" ca="1" si="395"/>
        <v>0</v>
      </c>
      <c r="AN1608">
        <f t="shared" ca="1" si="402"/>
        <v>0</v>
      </c>
      <c r="AO1608">
        <f t="shared" ca="1" si="403"/>
        <v>0</v>
      </c>
      <c r="AP1608">
        <f t="shared" ca="1" si="404"/>
        <v>0</v>
      </c>
      <c r="AQ1608">
        <f t="shared" ca="1" si="405"/>
        <v>0</v>
      </c>
      <c r="AR1608">
        <f t="shared" ca="1" si="406"/>
        <v>0</v>
      </c>
      <c r="AS1608">
        <f t="shared" ca="1" si="407"/>
        <v>0</v>
      </c>
      <c r="AT1608">
        <f t="shared" ca="1" si="408"/>
        <v>0</v>
      </c>
    </row>
    <row r="1609" spans="1:46" hidden="1">
      <c r="A1609">
        <f ca="1">IF(ISNA(A$1), 0, OFFSET(data!$A$1, ROW()-1, A$1-1))</f>
        <v>0</v>
      </c>
      <c r="B1609">
        <f ca="1">IF(ISNA(B$1), 0, OFFSET(data!$A$1, ROW()-1, B$1-1))</f>
        <v>0</v>
      </c>
      <c r="C1609" s="8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0, OFFSET(data!$A$1, ROW()-1, AD$1-1))</f>
        <v>0</v>
      </c>
      <c r="AE1609">
        <f ca="1">IF(ISNA(AE$1), 0, OFFSET(data!$A$1, ROW()-1, AE$1-1))</f>
        <v>0</v>
      </c>
      <c r="AF1609">
        <f ca="1">IF(ISNA(AF$1), 0, OFFSET(data!$A$1, ROW()-1, AF$1-1))</f>
        <v>0</v>
      </c>
      <c r="AG1609">
        <f t="shared" ca="1" si="398"/>
        <v>1900</v>
      </c>
      <c r="AH1609">
        <f t="shared" ca="1" si="399"/>
        <v>1</v>
      </c>
      <c r="AI1609">
        <f t="shared" ca="1" si="400"/>
        <v>0</v>
      </c>
      <c r="AJ1609" t="str">
        <f t="shared" ca="1" si="396"/>
        <v/>
      </c>
      <c r="AK1609" t="str">
        <f t="shared" ca="1" si="401"/>
        <v>00:00</v>
      </c>
      <c r="AL1609" s="4">
        <f t="shared" ca="1" si="397"/>
        <v>0</v>
      </c>
      <c r="AM1609">
        <f t="shared" ca="1" si="395"/>
        <v>0</v>
      </c>
      <c r="AN1609">
        <f t="shared" ca="1" si="402"/>
        <v>0</v>
      </c>
      <c r="AO1609">
        <f t="shared" ca="1" si="403"/>
        <v>0</v>
      </c>
      <c r="AP1609">
        <f t="shared" ca="1" si="404"/>
        <v>0</v>
      </c>
      <c r="AQ1609">
        <f t="shared" ca="1" si="405"/>
        <v>0</v>
      </c>
      <c r="AR1609">
        <f t="shared" ca="1" si="406"/>
        <v>0</v>
      </c>
      <c r="AS1609">
        <f t="shared" ca="1" si="407"/>
        <v>0</v>
      </c>
      <c r="AT1609">
        <f t="shared" ca="1" si="408"/>
        <v>0</v>
      </c>
    </row>
    <row r="1610" spans="1:46" hidden="1">
      <c r="A1610">
        <f ca="1">IF(ISNA(A$1), 0, OFFSET(data!$A$1, ROW()-1, A$1-1))</f>
        <v>0</v>
      </c>
      <c r="B1610">
        <f ca="1">IF(ISNA(B$1), 0, OFFSET(data!$A$1, ROW()-1, B$1-1))</f>
        <v>0</v>
      </c>
      <c r="C1610" s="8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0, OFFSET(data!$A$1, ROW()-1, AD$1-1))</f>
        <v>0</v>
      </c>
      <c r="AE1610">
        <f ca="1">IF(ISNA(AE$1), 0, OFFSET(data!$A$1, ROW()-1, AE$1-1))</f>
        <v>0</v>
      </c>
      <c r="AF1610">
        <f ca="1">IF(ISNA(AF$1), 0, OFFSET(data!$A$1, ROW()-1, AF$1-1))</f>
        <v>0</v>
      </c>
      <c r="AG1610">
        <f t="shared" ca="1" si="398"/>
        <v>1900</v>
      </c>
      <c r="AH1610">
        <f t="shared" ca="1" si="399"/>
        <v>1</v>
      </c>
      <c r="AI1610">
        <f t="shared" ca="1" si="400"/>
        <v>0</v>
      </c>
      <c r="AJ1610" t="str">
        <f t="shared" ca="1" si="396"/>
        <v/>
      </c>
      <c r="AK1610" t="str">
        <f t="shared" ca="1" si="401"/>
        <v>00:00</v>
      </c>
      <c r="AL1610" s="4">
        <f t="shared" ca="1" si="397"/>
        <v>0</v>
      </c>
      <c r="AM1610">
        <f t="shared" ca="1" si="395"/>
        <v>0</v>
      </c>
      <c r="AN1610">
        <f t="shared" ca="1" si="402"/>
        <v>0</v>
      </c>
      <c r="AO1610">
        <f t="shared" ca="1" si="403"/>
        <v>0</v>
      </c>
      <c r="AP1610">
        <f t="shared" ca="1" si="404"/>
        <v>0</v>
      </c>
      <c r="AQ1610">
        <f t="shared" ca="1" si="405"/>
        <v>0</v>
      </c>
      <c r="AR1610">
        <f t="shared" ca="1" si="406"/>
        <v>0</v>
      </c>
      <c r="AS1610">
        <f t="shared" ca="1" si="407"/>
        <v>0</v>
      </c>
      <c r="AT1610">
        <f t="shared" ca="1" si="408"/>
        <v>0</v>
      </c>
    </row>
    <row r="1611" spans="1:46" hidden="1">
      <c r="A1611">
        <f ca="1">IF(ISNA(A$1), 0, OFFSET(data!$A$1, ROW()-1, A$1-1))</f>
        <v>0</v>
      </c>
      <c r="B1611">
        <f ca="1">IF(ISNA(B$1), 0, OFFSET(data!$A$1, ROW()-1, B$1-1))</f>
        <v>0</v>
      </c>
      <c r="C1611" s="8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0, OFFSET(data!$A$1, ROW()-1, AD$1-1))</f>
        <v>0</v>
      </c>
      <c r="AE1611">
        <f ca="1">IF(ISNA(AE$1), 0, OFFSET(data!$A$1, ROW()-1, AE$1-1))</f>
        <v>0</v>
      </c>
      <c r="AF1611">
        <f ca="1">IF(ISNA(AF$1), 0, OFFSET(data!$A$1, ROW()-1, AF$1-1))</f>
        <v>0</v>
      </c>
      <c r="AG1611">
        <f t="shared" ca="1" si="398"/>
        <v>1900</v>
      </c>
      <c r="AH1611">
        <f t="shared" ca="1" si="399"/>
        <v>1</v>
      </c>
      <c r="AI1611">
        <f t="shared" ca="1" si="400"/>
        <v>0</v>
      </c>
      <c r="AJ1611" t="str">
        <f t="shared" ca="1" si="396"/>
        <v/>
      </c>
      <c r="AK1611" t="str">
        <f t="shared" ca="1" si="401"/>
        <v>00:00</v>
      </c>
      <c r="AL1611" s="4">
        <f t="shared" ca="1" si="397"/>
        <v>0</v>
      </c>
      <c r="AM1611">
        <f t="shared" ca="1" si="395"/>
        <v>0</v>
      </c>
      <c r="AN1611">
        <f t="shared" ca="1" si="402"/>
        <v>0</v>
      </c>
      <c r="AO1611">
        <f t="shared" ca="1" si="403"/>
        <v>0</v>
      </c>
      <c r="AP1611">
        <f t="shared" ca="1" si="404"/>
        <v>0</v>
      </c>
      <c r="AQ1611">
        <f t="shared" ca="1" si="405"/>
        <v>0</v>
      </c>
      <c r="AR1611">
        <f t="shared" ca="1" si="406"/>
        <v>0</v>
      </c>
      <c r="AS1611">
        <f t="shared" ca="1" si="407"/>
        <v>0</v>
      </c>
      <c r="AT1611">
        <f t="shared" ca="1" si="408"/>
        <v>0</v>
      </c>
    </row>
    <row r="1612" spans="1:46" hidden="1">
      <c r="A1612">
        <f ca="1">IF(ISNA(A$1), 0, OFFSET(data!$A$1, ROW()-1, A$1-1))</f>
        <v>0</v>
      </c>
      <c r="B1612">
        <f ca="1">IF(ISNA(B$1), 0, OFFSET(data!$A$1, ROW()-1, B$1-1))</f>
        <v>0</v>
      </c>
      <c r="C1612" s="8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0, OFFSET(data!$A$1, ROW()-1, AD$1-1))</f>
        <v>0</v>
      </c>
      <c r="AE1612">
        <f ca="1">IF(ISNA(AE$1), 0, OFFSET(data!$A$1, ROW()-1, AE$1-1))</f>
        <v>0</v>
      </c>
      <c r="AF1612">
        <f ca="1">IF(ISNA(AF$1), 0, OFFSET(data!$A$1, ROW()-1, AF$1-1))</f>
        <v>0</v>
      </c>
      <c r="AG1612">
        <f t="shared" ca="1" si="398"/>
        <v>1900</v>
      </c>
      <c r="AH1612">
        <f t="shared" ca="1" si="399"/>
        <v>1</v>
      </c>
      <c r="AI1612">
        <f t="shared" ca="1" si="400"/>
        <v>0</v>
      </c>
      <c r="AJ1612" t="str">
        <f t="shared" ca="1" si="396"/>
        <v/>
      </c>
      <c r="AK1612" t="str">
        <f t="shared" ca="1" si="401"/>
        <v>00:00</v>
      </c>
      <c r="AL1612" s="4">
        <f t="shared" ca="1" si="397"/>
        <v>0</v>
      </c>
      <c r="AM1612">
        <f t="shared" ca="1" si="395"/>
        <v>0</v>
      </c>
      <c r="AN1612">
        <f t="shared" ca="1" si="402"/>
        <v>0</v>
      </c>
      <c r="AO1612">
        <f t="shared" ca="1" si="403"/>
        <v>0</v>
      </c>
      <c r="AP1612">
        <f t="shared" ca="1" si="404"/>
        <v>0</v>
      </c>
      <c r="AQ1612">
        <f t="shared" ca="1" si="405"/>
        <v>0</v>
      </c>
      <c r="AR1612">
        <f t="shared" ca="1" si="406"/>
        <v>0</v>
      </c>
      <c r="AS1612">
        <f t="shared" ca="1" si="407"/>
        <v>0</v>
      </c>
      <c r="AT1612">
        <f t="shared" ca="1" si="408"/>
        <v>0</v>
      </c>
    </row>
    <row r="1613" spans="1:46" hidden="1">
      <c r="A1613">
        <f ca="1">IF(ISNA(A$1), 0, OFFSET(data!$A$1, ROW()-1, A$1-1))</f>
        <v>0</v>
      </c>
      <c r="B1613">
        <f ca="1">IF(ISNA(B$1), 0, OFFSET(data!$A$1, ROW()-1, B$1-1))</f>
        <v>0</v>
      </c>
      <c r="C1613" s="8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0, OFFSET(data!$A$1, ROW()-1, AD$1-1))</f>
        <v>0</v>
      </c>
      <c r="AE1613">
        <f ca="1">IF(ISNA(AE$1), 0, OFFSET(data!$A$1, ROW()-1, AE$1-1))</f>
        <v>0</v>
      </c>
      <c r="AF1613">
        <f ca="1">IF(ISNA(AF$1), 0, OFFSET(data!$A$1, ROW()-1, AF$1-1))</f>
        <v>0</v>
      </c>
      <c r="AG1613">
        <f t="shared" ca="1" si="398"/>
        <v>1900</v>
      </c>
      <c r="AH1613">
        <f t="shared" ca="1" si="399"/>
        <v>1</v>
      </c>
      <c r="AI1613">
        <f t="shared" ca="1" si="400"/>
        <v>0</v>
      </c>
      <c r="AJ1613" t="str">
        <f t="shared" ca="1" si="396"/>
        <v/>
      </c>
      <c r="AK1613" t="str">
        <f t="shared" ca="1" si="401"/>
        <v>00:00</v>
      </c>
      <c r="AL1613" s="4">
        <f t="shared" ca="1" si="397"/>
        <v>0</v>
      </c>
      <c r="AM1613">
        <f t="shared" ca="1" si="395"/>
        <v>0</v>
      </c>
      <c r="AN1613">
        <f t="shared" ca="1" si="402"/>
        <v>0</v>
      </c>
      <c r="AO1613">
        <f t="shared" ca="1" si="403"/>
        <v>0</v>
      </c>
      <c r="AP1613">
        <f t="shared" ca="1" si="404"/>
        <v>0</v>
      </c>
      <c r="AQ1613">
        <f t="shared" ca="1" si="405"/>
        <v>0</v>
      </c>
      <c r="AR1613">
        <f t="shared" ca="1" si="406"/>
        <v>0</v>
      </c>
      <c r="AS1613">
        <f t="shared" ca="1" si="407"/>
        <v>0</v>
      </c>
      <c r="AT1613">
        <f t="shared" ca="1" si="408"/>
        <v>0</v>
      </c>
    </row>
    <row r="1614" spans="1:46" hidden="1">
      <c r="A1614">
        <f ca="1">IF(ISNA(A$1), 0, OFFSET(data!$A$1, ROW()-1, A$1-1))</f>
        <v>0</v>
      </c>
      <c r="B1614">
        <f ca="1">IF(ISNA(B$1), 0, OFFSET(data!$A$1, ROW()-1, B$1-1))</f>
        <v>0</v>
      </c>
      <c r="C1614" s="8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0, OFFSET(data!$A$1, ROW()-1, AD$1-1))</f>
        <v>0</v>
      </c>
      <c r="AE1614">
        <f ca="1">IF(ISNA(AE$1), 0, OFFSET(data!$A$1, ROW()-1, AE$1-1))</f>
        <v>0</v>
      </c>
      <c r="AF1614">
        <f ca="1">IF(ISNA(AF$1), 0, OFFSET(data!$A$1, ROW()-1, AF$1-1))</f>
        <v>0</v>
      </c>
      <c r="AG1614">
        <f t="shared" ca="1" si="398"/>
        <v>1900</v>
      </c>
      <c r="AH1614">
        <f t="shared" ca="1" si="399"/>
        <v>1</v>
      </c>
      <c r="AI1614">
        <f t="shared" ca="1" si="400"/>
        <v>0</v>
      </c>
      <c r="AJ1614" t="str">
        <f t="shared" ca="1" si="396"/>
        <v/>
      </c>
      <c r="AK1614" t="str">
        <f t="shared" ca="1" si="401"/>
        <v>00:00</v>
      </c>
      <c r="AL1614" s="4">
        <f t="shared" ca="1" si="397"/>
        <v>0</v>
      </c>
      <c r="AM1614">
        <f t="shared" ca="1" si="395"/>
        <v>0</v>
      </c>
      <c r="AN1614">
        <f t="shared" ca="1" si="402"/>
        <v>0</v>
      </c>
      <c r="AO1614">
        <f t="shared" ca="1" si="403"/>
        <v>0</v>
      </c>
      <c r="AP1614">
        <f t="shared" ca="1" si="404"/>
        <v>0</v>
      </c>
      <c r="AQ1614">
        <f t="shared" ca="1" si="405"/>
        <v>0</v>
      </c>
      <c r="AR1614">
        <f t="shared" ca="1" si="406"/>
        <v>0</v>
      </c>
      <c r="AS1614">
        <f t="shared" ca="1" si="407"/>
        <v>0</v>
      </c>
      <c r="AT1614">
        <f t="shared" ca="1" si="408"/>
        <v>0</v>
      </c>
    </row>
    <row r="1615" spans="1:46" hidden="1">
      <c r="A1615">
        <f ca="1">IF(ISNA(A$1), 0, OFFSET(data!$A$1, ROW()-1, A$1-1))</f>
        <v>0</v>
      </c>
      <c r="B1615">
        <f ca="1">IF(ISNA(B$1), 0, OFFSET(data!$A$1, ROW()-1, B$1-1))</f>
        <v>0</v>
      </c>
      <c r="C1615" s="8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0, OFFSET(data!$A$1, ROW()-1, AD$1-1))</f>
        <v>0</v>
      </c>
      <c r="AE1615">
        <f ca="1">IF(ISNA(AE$1), 0, OFFSET(data!$A$1, ROW()-1, AE$1-1))</f>
        <v>0</v>
      </c>
      <c r="AF1615">
        <f ca="1">IF(ISNA(AF$1), 0, OFFSET(data!$A$1, ROW()-1, AF$1-1))</f>
        <v>0</v>
      </c>
      <c r="AG1615">
        <f t="shared" ca="1" si="398"/>
        <v>1900</v>
      </c>
      <c r="AH1615">
        <f t="shared" ca="1" si="399"/>
        <v>1</v>
      </c>
      <c r="AI1615">
        <f t="shared" ca="1" si="400"/>
        <v>0</v>
      </c>
      <c r="AJ1615" t="str">
        <f t="shared" ca="1" si="396"/>
        <v/>
      </c>
      <c r="AK1615" t="str">
        <f t="shared" ca="1" si="401"/>
        <v>00:00</v>
      </c>
      <c r="AL1615" s="4">
        <f t="shared" ca="1" si="397"/>
        <v>0</v>
      </c>
      <c r="AM1615">
        <f t="shared" ca="1" si="395"/>
        <v>0</v>
      </c>
      <c r="AN1615">
        <f t="shared" ca="1" si="402"/>
        <v>0</v>
      </c>
      <c r="AO1615">
        <f t="shared" ca="1" si="403"/>
        <v>0</v>
      </c>
      <c r="AP1615">
        <f t="shared" ca="1" si="404"/>
        <v>0</v>
      </c>
      <c r="AQ1615">
        <f t="shared" ca="1" si="405"/>
        <v>0</v>
      </c>
      <c r="AR1615">
        <f t="shared" ca="1" si="406"/>
        <v>0</v>
      </c>
      <c r="AS1615">
        <f t="shared" ca="1" si="407"/>
        <v>0</v>
      </c>
      <c r="AT1615">
        <f t="shared" ca="1" si="408"/>
        <v>0</v>
      </c>
    </row>
    <row r="1616" spans="1:46" hidden="1">
      <c r="A1616">
        <f ca="1">IF(ISNA(A$1), 0, OFFSET(data!$A$1, ROW()-1, A$1-1))</f>
        <v>0</v>
      </c>
      <c r="B1616">
        <f ca="1">IF(ISNA(B$1), 0, OFFSET(data!$A$1, ROW()-1, B$1-1))</f>
        <v>0</v>
      </c>
      <c r="C1616" s="8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0, OFFSET(data!$A$1, ROW()-1, AD$1-1))</f>
        <v>0</v>
      </c>
      <c r="AE1616">
        <f ca="1">IF(ISNA(AE$1), 0, OFFSET(data!$A$1, ROW()-1, AE$1-1))</f>
        <v>0</v>
      </c>
      <c r="AF1616">
        <f ca="1">IF(ISNA(AF$1), 0, OFFSET(data!$A$1, ROW()-1, AF$1-1))</f>
        <v>0</v>
      </c>
      <c r="AG1616">
        <f t="shared" ca="1" si="398"/>
        <v>1900</v>
      </c>
      <c r="AH1616">
        <f t="shared" ca="1" si="399"/>
        <v>1</v>
      </c>
      <c r="AI1616">
        <f t="shared" ca="1" si="400"/>
        <v>0</v>
      </c>
      <c r="AJ1616" t="str">
        <f t="shared" ca="1" si="396"/>
        <v/>
      </c>
      <c r="AK1616" t="str">
        <f t="shared" ca="1" si="401"/>
        <v>00:00</v>
      </c>
      <c r="AL1616" s="4">
        <f t="shared" ca="1" si="397"/>
        <v>0</v>
      </c>
      <c r="AM1616">
        <f t="shared" ca="1" si="395"/>
        <v>0</v>
      </c>
      <c r="AN1616">
        <f t="shared" ca="1" si="402"/>
        <v>0</v>
      </c>
      <c r="AO1616">
        <f t="shared" ca="1" si="403"/>
        <v>0</v>
      </c>
      <c r="AP1616">
        <f t="shared" ca="1" si="404"/>
        <v>0</v>
      </c>
      <c r="AQ1616">
        <f t="shared" ca="1" si="405"/>
        <v>0</v>
      </c>
      <c r="AR1616">
        <f t="shared" ca="1" si="406"/>
        <v>0</v>
      </c>
      <c r="AS1616">
        <f t="shared" ca="1" si="407"/>
        <v>0</v>
      </c>
      <c r="AT1616">
        <f t="shared" ca="1" si="408"/>
        <v>0</v>
      </c>
    </row>
    <row r="1617" spans="1:46" hidden="1">
      <c r="A1617">
        <f ca="1">IF(ISNA(A$1), 0, OFFSET(data!$A$1, ROW()-1, A$1-1))</f>
        <v>0</v>
      </c>
      <c r="B1617">
        <f ca="1">IF(ISNA(B$1), 0, OFFSET(data!$A$1, ROW()-1, B$1-1))</f>
        <v>0</v>
      </c>
      <c r="C1617" s="8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0, OFFSET(data!$A$1, ROW()-1, AD$1-1))</f>
        <v>0</v>
      </c>
      <c r="AE1617">
        <f ca="1">IF(ISNA(AE$1), 0, OFFSET(data!$A$1, ROW()-1, AE$1-1))</f>
        <v>0</v>
      </c>
      <c r="AF1617">
        <f ca="1">IF(ISNA(AF$1), 0, OFFSET(data!$A$1, ROW()-1, AF$1-1))</f>
        <v>0</v>
      </c>
      <c r="AG1617">
        <f t="shared" ca="1" si="398"/>
        <v>1900</v>
      </c>
      <c r="AH1617">
        <f t="shared" ca="1" si="399"/>
        <v>1</v>
      </c>
      <c r="AI1617">
        <f t="shared" ca="1" si="400"/>
        <v>0</v>
      </c>
      <c r="AJ1617" t="str">
        <f t="shared" ca="1" si="396"/>
        <v/>
      </c>
      <c r="AK1617" t="str">
        <f t="shared" ca="1" si="401"/>
        <v>00:00</v>
      </c>
      <c r="AL1617" s="4">
        <f t="shared" ca="1" si="397"/>
        <v>0</v>
      </c>
      <c r="AM1617">
        <f t="shared" ca="1" si="395"/>
        <v>0</v>
      </c>
      <c r="AN1617">
        <f t="shared" ca="1" si="402"/>
        <v>0</v>
      </c>
      <c r="AO1617">
        <f t="shared" ca="1" si="403"/>
        <v>0</v>
      </c>
      <c r="AP1617">
        <f t="shared" ca="1" si="404"/>
        <v>0</v>
      </c>
      <c r="AQ1617">
        <f t="shared" ca="1" si="405"/>
        <v>0</v>
      </c>
      <c r="AR1617">
        <f t="shared" ca="1" si="406"/>
        <v>0</v>
      </c>
      <c r="AS1617">
        <f t="shared" ca="1" si="407"/>
        <v>0</v>
      </c>
      <c r="AT1617">
        <f t="shared" ca="1" si="408"/>
        <v>0</v>
      </c>
    </row>
    <row r="1618" spans="1:46" hidden="1">
      <c r="A1618">
        <f ca="1">IF(ISNA(A$1), 0, OFFSET(data!$A$1, ROW()-1, A$1-1))</f>
        <v>0</v>
      </c>
      <c r="B1618">
        <f ca="1">IF(ISNA(B$1), 0, OFFSET(data!$A$1, ROW()-1, B$1-1))</f>
        <v>0</v>
      </c>
      <c r="C1618" s="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0, OFFSET(data!$A$1, ROW()-1, AD$1-1))</f>
        <v>0</v>
      </c>
      <c r="AE1618">
        <f ca="1">IF(ISNA(AE$1), 0, OFFSET(data!$A$1, ROW()-1, AE$1-1))</f>
        <v>0</v>
      </c>
      <c r="AF1618">
        <f ca="1">IF(ISNA(AF$1), 0, OFFSET(data!$A$1, ROW()-1, AF$1-1))</f>
        <v>0</v>
      </c>
      <c r="AG1618">
        <f t="shared" ca="1" si="398"/>
        <v>1900</v>
      </c>
      <c r="AH1618">
        <f t="shared" ca="1" si="399"/>
        <v>1</v>
      </c>
      <c r="AI1618">
        <f t="shared" ca="1" si="400"/>
        <v>0</v>
      </c>
      <c r="AJ1618" t="str">
        <f t="shared" ca="1" si="396"/>
        <v/>
      </c>
      <c r="AK1618" t="str">
        <f t="shared" ca="1" si="401"/>
        <v>00:00</v>
      </c>
      <c r="AL1618" s="4">
        <f t="shared" ca="1" si="397"/>
        <v>0</v>
      </c>
      <c r="AM1618">
        <f t="shared" ca="1" si="395"/>
        <v>0</v>
      </c>
      <c r="AN1618">
        <f t="shared" ca="1" si="402"/>
        <v>0</v>
      </c>
      <c r="AO1618">
        <f t="shared" ca="1" si="403"/>
        <v>0</v>
      </c>
      <c r="AP1618">
        <f t="shared" ca="1" si="404"/>
        <v>0</v>
      </c>
      <c r="AQ1618">
        <f t="shared" ca="1" si="405"/>
        <v>0</v>
      </c>
      <c r="AR1618">
        <f t="shared" ca="1" si="406"/>
        <v>0</v>
      </c>
      <c r="AS1618">
        <f t="shared" ca="1" si="407"/>
        <v>0</v>
      </c>
      <c r="AT1618">
        <f t="shared" ca="1" si="408"/>
        <v>0</v>
      </c>
    </row>
    <row r="1619" spans="1:46" hidden="1">
      <c r="A1619">
        <f ca="1">IF(ISNA(A$1), 0, OFFSET(data!$A$1, ROW()-1, A$1-1))</f>
        <v>0</v>
      </c>
      <c r="B1619">
        <f ca="1">IF(ISNA(B$1), 0, OFFSET(data!$A$1, ROW()-1, B$1-1))</f>
        <v>0</v>
      </c>
      <c r="C1619" s="8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0, OFFSET(data!$A$1, ROW()-1, AD$1-1))</f>
        <v>0</v>
      </c>
      <c r="AE1619">
        <f ca="1">IF(ISNA(AE$1), 0, OFFSET(data!$A$1, ROW()-1, AE$1-1))</f>
        <v>0</v>
      </c>
      <c r="AF1619">
        <f ca="1">IF(ISNA(AF$1), 0, OFFSET(data!$A$1, ROW()-1, AF$1-1))</f>
        <v>0</v>
      </c>
      <c r="AG1619">
        <f t="shared" ca="1" si="398"/>
        <v>1900</v>
      </c>
      <c r="AH1619">
        <f t="shared" ca="1" si="399"/>
        <v>1</v>
      </c>
      <c r="AI1619">
        <f t="shared" ca="1" si="400"/>
        <v>0</v>
      </c>
      <c r="AJ1619" t="str">
        <f t="shared" ca="1" si="396"/>
        <v/>
      </c>
      <c r="AK1619" t="str">
        <f t="shared" ca="1" si="401"/>
        <v>00:00</v>
      </c>
      <c r="AL1619" s="4">
        <f t="shared" ca="1" si="397"/>
        <v>0</v>
      </c>
      <c r="AM1619">
        <f t="shared" ca="1" si="395"/>
        <v>0</v>
      </c>
      <c r="AN1619">
        <f t="shared" ca="1" si="402"/>
        <v>0</v>
      </c>
      <c r="AO1619">
        <f t="shared" ca="1" si="403"/>
        <v>0</v>
      </c>
      <c r="AP1619">
        <f t="shared" ca="1" si="404"/>
        <v>0</v>
      </c>
      <c r="AQ1619">
        <f t="shared" ca="1" si="405"/>
        <v>0</v>
      </c>
      <c r="AR1619">
        <f t="shared" ca="1" si="406"/>
        <v>0</v>
      </c>
      <c r="AS1619">
        <f t="shared" ca="1" si="407"/>
        <v>0</v>
      </c>
      <c r="AT1619">
        <f t="shared" ca="1" si="408"/>
        <v>0</v>
      </c>
    </row>
    <row r="1620" spans="1:46" hidden="1">
      <c r="A1620">
        <f ca="1">IF(ISNA(A$1), 0, OFFSET(data!$A$1, ROW()-1, A$1-1))</f>
        <v>0</v>
      </c>
      <c r="B1620">
        <f ca="1">IF(ISNA(B$1), 0, OFFSET(data!$A$1, ROW()-1, B$1-1))</f>
        <v>0</v>
      </c>
      <c r="C1620" s="8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0, OFFSET(data!$A$1, ROW()-1, AD$1-1))</f>
        <v>0</v>
      </c>
      <c r="AE1620">
        <f ca="1">IF(ISNA(AE$1), 0, OFFSET(data!$A$1, ROW()-1, AE$1-1))</f>
        <v>0</v>
      </c>
      <c r="AF1620">
        <f ca="1">IF(ISNA(AF$1), 0, OFFSET(data!$A$1, ROW()-1, AF$1-1))</f>
        <v>0</v>
      </c>
      <c r="AG1620">
        <f t="shared" ca="1" si="398"/>
        <v>1900</v>
      </c>
      <c r="AH1620">
        <f t="shared" ca="1" si="399"/>
        <v>1</v>
      </c>
      <c r="AI1620">
        <f t="shared" ca="1" si="400"/>
        <v>0</v>
      </c>
      <c r="AJ1620" t="str">
        <f t="shared" ca="1" si="396"/>
        <v/>
      </c>
      <c r="AK1620" t="str">
        <f t="shared" ca="1" si="401"/>
        <v>00:00</v>
      </c>
      <c r="AL1620" s="4">
        <f t="shared" ca="1" si="397"/>
        <v>0</v>
      </c>
      <c r="AM1620">
        <f t="shared" ca="1" si="395"/>
        <v>0</v>
      </c>
      <c r="AN1620">
        <f t="shared" ca="1" si="402"/>
        <v>0</v>
      </c>
      <c r="AO1620">
        <f t="shared" ca="1" si="403"/>
        <v>0</v>
      </c>
      <c r="AP1620">
        <f t="shared" ca="1" si="404"/>
        <v>0</v>
      </c>
      <c r="AQ1620">
        <f t="shared" ca="1" si="405"/>
        <v>0</v>
      </c>
      <c r="AR1620">
        <f t="shared" ca="1" si="406"/>
        <v>0</v>
      </c>
      <c r="AS1620">
        <f t="shared" ca="1" si="407"/>
        <v>0</v>
      </c>
      <c r="AT1620">
        <f t="shared" ca="1" si="408"/>
        <v>0</v>
      </c>
    </row>
    <row r="1621" spans="1:46" hidden="1">
      <c r="A1621">
        <f ca="1">IF(ISNA(A$1), 0, OFFSET(data!$A$1, ROW()-1, A$1-1))</f>
        <v>0</v>
      </c>
      <c r="B1621">
        <f ca="1">IF(ISNA(B$1), 0, OFFSET(data!$A$1, ROW()-1, B$1-1))</f>
        <v>0</v>
      </c>
      <c r="C1621" s="8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0, OFFSET(data!$A$1, ROW()-1, AD$1-1))</f>
        <v>0</v>
      </c>
      <c r="AE1621">
        <f ca="1">IF(ISNA(AE$1), 0, OFFSET(data!$A$1, ROW()-1, AE$1-1))</f>
        <v>0</v>
      </c>
      <c r="AF1621">
        <f ca="1">IF(ISNA(AF$1), 0, OFFSET(data!$A$1, ROW()-1, AF$1-1))</f>
        <v>0</v>
      </c>
      <c r="AG1621">
        <f t="shared" ca="1" si="398"/>
        <v>1900</v>
      </c>
      <c r="AH1621">
        <f t="shared" ca="1" si="399"/>
        <v>1</v>
      </c>
      <c r="AI1621">
        <f t="shared" ca="1" si="400"/>
        <v>0</v>
      </c>
      <c r="AJ1621" t="str">
        <f t="shared" ca="1" si="396"/>
        <v/>
      </c>
      <c r="AK1621" t="str">
        <f t="shared" ca="1" si="401"/>
        <v>00:00</v>
      </c>
      <c r="AL1621" s="4">
        <f t="shared" ca="1" si="397"/>
        <v>0</v>
      </c>
      <c r="AM1621">
        <f t="shared" ca="1" si="395"/>
        <v>0</v>
      </c>
      <c r="AN1621">
        <f t="shared" ca="1" si="402"/>
        <v>0</v>
      </c>
      <c r="AO1621">
        <f t="shared" ca="1" si="403"/>
        <v>0</v>
      </c>
      <c r="AP1621">
        <f t="shared" ca="1" si="404"/>
        <v>0</v>
      </c>
      <c r="AQ1621">
        <f t="shared" ca="1" si="405"/>
        <v>0</v>
      </c>
      <c r="AR1621">
        <f t="shared" ca="1" si="406"/>
        <v>0</v>
      </c>
      <c r="AS1621">
        <f t="shared" ca="1" si="407"/>
        <v>0</v>
      </c>
      <c r="AT1621">
        <f t="shared" ca="1" si="408"/>
        <v>0</v>
      </c>
    </row>
    <row r="1622" spans="1:46" hidden="1">
      <c r="A1622">
        <f ca="1">IF(ISNA(A$1), 0, OFFSET(data!$A$1, ROW()-1, A$1-1))</f>
        <v>0</v>
      </c>
      <c r="B1622">
        <f ca="1">IF(ISNA(B$1), 0, OFFSET(data!$A$1, ROW()-1, B$1-1))</f>
        <v>0</v>
      </c>
      <c r="C1622" s="8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0, OFFSET(data!$A$1, ROW()-1, AD$1-1))</f>
        <v>0</v>
      </c>
      <c r="AE1622">
        <f ca="1">IF(ISNA(AE$1), 0, OFFSET(data!$A$1, ROW()-1, AE$1-1))</f>
        <v>0</v>
      </c>
      <c r="AF1622">
        <f ca="1">IF(ISNA(AF$1), 0, OFFSET(data!$A$1, ROW()-1, AF$1-1))</f>
        <v>0</v>
      </c>
      <c r="AG1622">
        <f t="shared" ca="1" si="398"/>
        <v>1900</v>
      </c>
      <c r="AH1622">
        <f t="shared" ca="1" si="399"/>
        <v>1</v>
      </c>
      <c r="AI1622">
        <f t="shared" ca="1" si="400"/>
        <v>0</v>
      </c>
      <c r="AJ1622" t="str">
        <f t="shared" ca="1" si="396"/>
        <v/>
      </c>
      <c r="AK1622" t="str">
        <f t="shared" ca="1" si="401"/>
        <v>00:00</v>
      </c>
      <c r="AL1622" s="4">
        <f t="shared" ca="1" si="397"/>
        <v>0</v>
      </c>
      <c r="AM1622">
        <f t="shared" ca="1" si="395"/>
        <v>0</v>
      </c>
      <c r="AN1622">
        <f t="shared" ca="1" si="402"/>
        <v>0</v>
      </c>
      <c r="AO1622">
        <f t="shared" ca="1" si="403"/>
        <v>0</v>
      </c>
      <c r="AP1622">
        <f t="shared" ca="1" si="404"/>
        <v>0</v>
      </c>
      <c r="AQ1622">
        <f t="shared" ca="1" si="405"/>
        <v>0</v>
      </c>
      <c r="AR1622">
        <f t="shared" ca="1" si="406"/>
        <v>0</v>
      </c>
      <c r="AS1622">
        <f t="shared" ca="1" si="407"/>
        <v>0</v>
      </c>
      <c r="AT1622">
        <f t="shared" ca="1" si="408"/>
        <v>0</v>
      </c>
    </row>
    <row r="1623" spans="1:46" hidden="1">
      <c r="A1623">
        <f ca="1">IF(ISNA(A$1), 0, OFFSET(data!$A$1, ROW()-1, A$1-1))</f>
        <v>0</v>
      </c>
      <c r="B1623">
        <f ca="1">IF(ISNA(B$1), 0, OFFSET(data!$A$1, ROW()-1, B$1-1))</f>
        <v>0</v>
      </c>
      <c r="C1623" s="8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0, OFFSET(data!$A$1, ROW()-1, AD$1-1))</f>
        <v>0</v>
      </c>
      <c r="AE1623">
        <f ca="1">IF(ISNA(AE$1), 0, OFFSET(data!$A$1, ROW()-1, AE$1-1))</f>
        <v>0</v>
      </c>
      <c r="AF1623">
        <f ca="1">IF(ISNA(AF$1), 0, OFFSET(data!$A$1, ROW()-1, AF$1-1))</f>
        <v>0</v>
      </c>
      <c r="AG1623">
        <f t="shared" ca="1" si="398"/>
        <v>1900</v>
      </c>
      <c r="AH1623">
        <f t="shared" ca="1" si="399"/>
        <v>1</v>
      </c>
      <c r="AI1623">
        <f t="shared" ca="1" si="400"/>
        <v>0</v>
      </c>
      <c r="AJ1623" t="str">
        <f t="shared" ca="1" si="396"/>
        <v/>
      </c>
      <c r="AK1623" t="str">
        <f t="shared" ca="1" si="401"/>
        <v>00:00</v>
      </c>
      <c r="AL1623" s="4">
        <f t="shared" ca="1" si="397"/>
        <v>0</v>
      </c>
      <c r="AM1623">
        <f t="shared" ca="1" si="395"/>
        <v>0</v>
      </c>
      <c r="AN1623">
        <f t="shared" ca="1" si="402"/>
        <v>0</v>
      </c>
      <c r="AO1623">
        <f t="shared" ca="1" si="403"/>
        <v>0</v>
      </c>
      <c r="AP1623">
        <f t="shared" ca="1" si="404"/>
        <v>0</v>
      </c>
      <c r="AQ1623">
        <f t="shared" ca="1" si="405"/>
        <v>0</v>
      </c>
      <c r="AR1623">
        <f t="shared" ca="1" si="406"/>
        <v>0</v>
      </c>
      <c r="AS1623">
        <f t="shared" ca="1" si="407"/>
        <v>0</v>
      </c>
      <c r="AT1623">
        <f t="shared" ca="1" si="408"/>
        <v>0</v>
      </c>
    </row>
    <row r="1624" spans="1:46" hidden="1">
      <c r="A1624">
        <f ca="1">IF(ISNA(A$1), 0, OFFSET(data!$A$1, ROW()-1, A$1-1))</f>
        <v>0</v>
      </c>
      <c r="B1624">
        <f ca="1">IF(ISNA(B$1), 0, OFFSET(data!$A$1, ROW()-1, B$1-1))</f>
        <v>0</v>
      </c>
      <c r="C1624" s="8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0, OFFSET(data!$A$1, ROW()-1, AD$1-1))</f>
        <v>0</v>
      </c>
      <c r="AE1624">
        <f ca="1">IF(ISNA(AE$1), 0, OFFSET(data!$A$1, ROW()-1, AE$1-1))</f>
        <v>0</v>
      </c>
      <c r="AF1624">
        <f ca="1">IF(ISNA(AF$1), 0, OFFSET(data!$A$1, ROW()-1, AF$1-1))</f>
        <v>0</v>
      </c>
      <c r="AG1624">
        <f t="shared" ca="1" si="398"/>
        <v>1900</v>
      </c>
      <c r="AH1624">
        <f t="shared" ca="1" si="399"/>
        <v>1</v>
      </c>
      <c r="AI1624">
        <f t="shared" ca="1" si="400"/>
        <v>0</v>
      </c>
      <c r="AJ1624" t="str">
        <f t="shared" ca="1" si="396"/>
        <v/>
      </c>
      <c r="AK1624" t="str">
        <f t="shared" ca="1" si="401"/>
        <v>00:00</v>
      </c>
      <c r="AL1624" s="4">
        <f t="shared" ca="1" si="397"/>
        <v>0</v>
      </c>
      <c r="AM1624">
        <f t="shared" ca="1" si="395"/>
        <v>0</v>
      </c>
      <c r="AN1624">
        <f t="shared" ca="1" si="402"/>
        <v>0</v>
      </c>
      <c r="AO1624">
        <f t="shared" ca="1" si="403"/>
        <v>0</v>
      </c>
      <c r="AP1624">
        <f t="shared" ca="1" si="404"/>
        <v>0</v>
      </c>
      <c r="AQ1624">
        <f t="shared" ca="1" si="405"/>
        <v>0</v>
      </c>
      <c r="AR1624">
        <f t="shared" ca="1" si="406"/>
        <v>0</v>
      </c>
      <c r="AS1624">
        <f t="shared" ca="1" si="407"/>
        <v>0</v>
      </c>
      <c r="AT1624">
        <f t="shared" ca="1" si="408"/>
        <v>0</v>
      </c>
    </row>
    <row r="1625" spans="1:46" hidden="1">
      <c r="A1625">
        <f ca="1">IF(ISNA(A$1), 0, OFFSET(data!$A$1, ROW()-1, A$1-1))</f>
        <v>0</v>
      </c>
      <c r="B1625">
        <f ca="1">IF(ISNA(B$1), 0, OFFSET(data!$A$1, ROW()-1, B$1-1))</f>
        <v>0</v>
      </c>
      <c r="C1625" s="8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0, OFFSET(data!$A$1, ROW()-1, AD$1-1))</f>
        <v>0</v>
      </c>
      <c r="AE1625">
        <f ca="1">IF(ISNA(AE$1), 0, OFFSET(data!$A$1, ROW()-1, AE$1-1))</f>
        <v>0</v>
      </c>
      <c r="AF1625">
        <f ca="1">IF(ISNA(AF$1), 0, OFFSET(data!$A$1, ROW()-1, AF$1-1))</f>
        <v>0</v>
      </c>
      <c r="AG1625">
        <f t="shared" ca="1" si="398"/>
        <v>1900</v>
      </c>
      <c r="AH1625">
        <f t="shared" ca="1" si="399"/>
        <v>1</v>
      </c>
      <c r="AI1625">
        <f t="shared" ca="1" si="400"/>
        <v>0</v>
      </c>
      <c r="AJ1625" t="str">
        <f t="shared" ca="1" si="396"/>
        <v/>
      </c>
      <c r="AK1625" t="str">
        <f t="shared" ca="1" si="401"/>
        <v>00:00</v>
      </c>
      <c r="AL1625" s="4">
        <f t="shared" ca="1" si="397"/>
        <v>0</v>
      </c>
      <c r="AM1625">
        <f t="shared" ca="1" si="395"/>
        <v>0</v>
      </c>
      <c r="AN1625">
        <f t="shared" ca="1" si="402"/>
        <v>0</v>
      </c>
      <c r="AO1625">
        <f t="shared" ca="1" si="403"/>
        <v>0</v>
      </c>
      <c r="AP1625">
        <f t="shared" ca="1" si="404"/>
        <v>0</v>
      </c>
      <c r="AQ1625">
        <f t="shared" ca="1" si="405"/>
        <v>0</v>
      </c>
      <c r="AR1625">
        <f t="shared" ca="1" si="406"/>
        <v>0</v>
      </c>
      <c r="AS1625">
        <f t="shared" ca="1" si="407"/>
        <v>0</v>
      </c>
      <c r="AT1625">
        <f t="shared" ca="1" si="408"/>
        <v>0</v>
      </c>
    </row>
    <row r="1626" spans="1:46" hidden="1">
      <c r="A1626">
        <f ca="1">IF(ISNA(A$1), 0, OFFSET(data!$A$1, ROW()-1, A$1-1))</f>
        <v>0</v>
      </c>
      <c r="B1626">
        <f ca="1">IF(ISNA(B$1), 0, OFFSET(data!$A$1, ROW()-1, B$1-1))</f>
        <v>0</v>
      </c>
      <c r="C1626" s="8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0, OFFSET(data!$A$1, ROW()-1, AD$1-1))</f>
        <v>0</v>
      </c>
      <c r="AE1626">
        <f ca="1">IF(ISNA(AE$1), 0, OFFSET(data!$A$1, ROW()-1, AE$1-1))</f>
        <v>0</v>
      </c>
      <c r="AF1626">
        <f ca="1">IF(ISNA(AF$1), 0, OFFSET(data!$A$1, ROW()-1, AF$1-1))</f>
        <v>0</v>
      </c>
      <c r="AG1626">
        <f t="shared" ca="1" si="398"/>
        <v>1900</v>
      </c>
      <c r="AH1626">
        <f t="shared" ca="1" si="399"/>
        <v>1</v>
      </c>
      <c r="AI1626">
        <f t="shared" ca="1" si="400"/>
        <v>0</v>
      </c>
      <c r="AJ1626" t="str">
        <f t="shared" ca="1" si="396"/>
        <v/>
      </c>
      <c r="AK1626" t="str">
        <f t="shared" ca="1" si="401"/>
        <v>00:00</v>
      </c>
      <c r="AL1626" s="4">
        <f t="shared" ca="1" si="397"/>
        <v>0</v>
      </c>
      <c r="AM1626">
        <f t="shared" ca="1" si="395"/>
        <v>0</v>
      </c>
      <c r="AN1626">
        <f t="shared" ca="1" si="402"/>
        <v>0</v>
      </c>
      <c r="AO1626">
        <f t="shared" ca="1" si="403"/>
        <v>0</v>
      </c>
      <c r="AP1626">
        <f t="shared" ca="1" si="404"/>
        <v>0</v>
      </c>
      <c r="AQ1626">
        <f t="shared" ca="1" si="405"/>
        <v>0</v>
      </c>
      <c r="AR1626">
        <f t="shared" ca="1" si="406"/>
        <v>0</v>
      </c>
      <c r="AS1626">
        <f t="shared" ca="1" si="407"/>
        <v>0</v>
      </c>
      <c r="AT1626">
        <f t="shared" ca="1" si="408"/>
        <v>0</v>
      </c>
    </row>
    <row r="1627" spans="1:46" hidden="1">
      <c r="A1627">
        <f ca="1">IF(ISNA(A$1), 0, OFFSET(data!$A$1, ROW()-1, A$1-1))</f>
        <v>0</v>
      </c>
      <c r="B1627">
        <f ca="1">IF(ISNA(B$1), 0, OFFSET(data!$A$1, ROW()-1, B$1-1))</f>
        <v>0</v>
      </c>
      <c r="C1627" s="8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0, OFFSET(data!$A$1, ROW()-1, AD$1-1))</f>
        <v>0</v>
      </c>
      <c r="AE1627">
        <f ca="1">IF(ISNA(AE$1), 0, OFFSET(data!$A$1, ROW()-1, AE$1-1))</f>
        <v>0</v>
      </c>
      <c r="AF1627">
        <f ca="1">IF(ISNA(AF$1), 0, OFFSET(data!$A$1, ROW()-1, AF$1-1))</f>
        <v>0</v>
      </c>
      <c r="AG1627">
        <f t="shared" ca="1" si="398"/>
        <v>1900</v>
      </c>
      <c r="AH1627">
        <f t="shared" ca="1" si="399"/>
        <v>1</v>
      </c>
      <c r="AI1627">
        <f t="shared" ca="1" si="400"/>
        <v>0</v>
      </c>
      <c r="AJ1627" t="str">
        <f t="shared" ca="1" si="396"/>
        <v/>
      </c>
      <c r="AK1627" t="str">
        <f t="shared" ca="1" si="401"/>
        <v>00:00</v>
      </c>
      <c r="AL1627" s="4">
        <f t="shared" ca="1" si="397"/>
        <v>0</v>
      </c>
      <c r="AM1627">
        <f t="shared" ca="1" si="395"/>
        <v>0</v>
      </c>
      <c r="AN1627">
        <f t="shared" ca="1" si="402"/>
        <v>0</v>
      </c>
      <c r="AO1627">
        <f t="shared" ca="1" si="403"/>
        <v>0</v>
      </c>
      <c r="AP1627">
        <f t="shared" ca="1" si="404"/>
        <v>0</v>
      </c>
      <c r="AQ1627">
        <f t="shared" ca="1" si="405"/>
        <v>0</v>
      </c>
      <c r="AR1627">
        <f t="shared" ca="1" si="406"/>
        <v>0</v>
      </c>
      <c r="AS1627">
        <f t="shared" ca="1" si="407"/>
        <v>0</v>
      </c>
      <c r="AT1627">
        <f t="shared" ca="1" si="408"/>
        <v>0</v>
      </c>
    </row>
    <row r="1628" spans="1:46" hidden="1">
      <c r="A1628">
        <f ca="1">IF(ISNA(A$1), 0, OFFSET(data!$A$1, ROW()-1, A$1-1))</f>
        <v>0</v>
      </c>
      <c r="B1628">
        <f ca="1">IF(ISNA(B$1), 0, OFFSET(data!$A$1, ROW()-1, B$1-1))</f>
        <v>0</v>
      </c>
      <c r="C1628" s="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0, OFFSET(data!$A$1, ROW()-1, AD$1-1))</f>
        <v>0</v>
      </c>
      <c r="AE1628">
        <f ca="1">IF(ISNA(AE$1), 0, OFFSET(data!$A$1, ROW()-1, AE$1-1))</f>
        <v>0</v>
      </c>
      <c r="AF1628">
        <f ca="1">IF(ISNA(AF$1), 0, OFFSET(data!$A$1, ROW()-1, AF$1-1))</f>
        <v>0</v>
      </c>
      <c r="AG1628">
        <f t="shared" ca="1" si="398"/>
        <v>1900</v>
      </c>
      <c r="AH1628">
        <f t="shared" ca="1" si="399"/>
        <v>1</v>
      </c>
      <c r="AI1628">
        <f t="shared" ca="1" si="400"/>
        <v>0</v>
      </c>
      <c r="AJ1628" t="str">
        <f t="shared" ca="1" si="396"/>
        <v/>
      </c>
      <c r="AK1628" t="str">
        <f t="shared" ca="1" si="401"/>
        <v>00:00</v>
      </c>
      <c r="AL1628" s="4">
        <f t="shared" ca="1" si="397"/>
        <v>0</v>
      </c>
      <c r="AM1628">
        <f t="shared" ca="1" si="395"/>
        <v>0</v>
      </c>
      <c r="AN1628">
        <f t="shared" ca="1" si="402"/>
        <v>0</v>
      </c>
      <c r="AO1628">
        <f t="shared" ca="1" si="403"/>
        <v>0</v>
      </c>
      <c r="AP1628">
        <f t="shared" ca="1" si="404"/>
        <v>0</v>
      </c>
      <c r="AQ1628">
        <f t="shared" ca="1" si="405"/>
        <v>0</v>
      </c>
      <c r="AR1628">
        <f t="shared" ca="1" si="406"/>
        <v>0</v>
      </c>
      <c r="AS1628">
        <f t="shared" ca="1" si="407"/>
        <v>0</v>
      </c>
      <c r="AT1628">
        <f t="shared" ca="1" si="408"/>
        <v>0</v>
      </c>
    </row>
    <row r="1629" spans="1:46" hidden="1">
      <c r="A1629">
        <f ca="1">IF(ISNA(A$1), 0, OFFSET(data!$A$1, ROW()-1, A$1-1))</f>
        <v>0</v>
      </c>
      <c r="B1629">
        <f ca="1">IF(ISNA(B$1), 0, OFFSET(data!$A$1, ROW()-1, B$1-1))</f>
        <v>0</v>
      </c>
      <c r="C1629" s="8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0, OFFSET(data!$A$1, ROW()-1, AD$1-1))</f>
        <v>0</v>
      </c>
      <c r="AE1629">
        <f ca="1">IF(ISNA(AE$1), 0, OFFSET(data!$A$1, ROW()-1, AE$1-1))</f>
        <v>0</v>
      </c>
      <c r="AF1629">
        <f ca="1">IF(ISNA(AF$1), 0, OFFSET(data!$A$1, ROW()-1, AF$1-1))</f>
        <v>0</v>
      </c>
      <c r="AG1629">
        <f t="shared" ca="1" si="398"/>
        <v>1900</v>
      </c>
      <c r="AH1629">
        <f t="shared" ca="1" si="399"/>
        <v>1</v>
      </c>
      <c r="AI1629">
        <f t="shared" ca="1" si="400"/>
        <v>0</v>
      </c>
      <c r="AJ1629" t="str">
        <f t="shared" ca="1" si="396"/>
        <v/>
      </c>
      <c r="AK1629" t="str">
        <f t="shared" ca="1" si="401"/>
        <v>00:00</v>
      </c>
      <c r="AL1629" s="4">
        <f t="shared" ca="1" si="397"/>
        <v>0</v>
      </c>
      <c r="AM1629">
        <f t="shared" ca="1" si="395"/>
        <v>0</v>
      </c>
      <c r="AN1629">
        <f t="shared" ca="1" si="402"/>
        <v>0</v>
      </c>
      <c r="AO1629">
        <f t="shared" ca="1" si="403"/>
        <v>0</v>
      </c>
      <c r="AP1629">
        <f t="shared" ca="1" si="404"/>
        <v>0</v>
      </c>
      <c r="AQ1629">
        <f t="shared" ca="1" si="405"/>
        <v>0</v>
      </c>
      <c r="AR1629">
        <f t="shared" ca="1" si="406"/>
        <v>0</v>
      </c>
      <c r="AS1629">
        <f t="shared" ca="1" si="407"/>
        <v>0</v>
      </c>
      <c r="AT1629">
        <f t="shared" ca="1" si="408"/>
        <v>0</v>
      </c>
    </row>
    <row r="1630" spans="1:46" hidden="1">
      <c r="A1630">
        <f ca="1">IF(ISNA(A$1), 0, OFFSET(data!$A$1, ROW()-1, A$1-1))</f>
        <v>0</v>
      </c>
      <c r="B1630">
        <f ca="1">IF(ISNA(B$1), 0, OFFSET(data!$A$1, ROW()-1, B$1-1))</f>
        <v>0</v>
      </c>
      <c r="C1630" s="8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0, OFFSET(data!$A$1, ROW()-1, AD$1-1))</f>
        <v>0</v>
      </c>
      <c r="AE1630">
        <f ca="1">IF(ISNA(AE$1), 0, OFFSET(data!$A$1, ROW()-1, AE$1-1))</f>
        <v>0</v>
      </c>
      <c r="AF1630">
        <f ca="1">IF(ISNA(AF$1), 0, OFFSET(data!$A$1, ROW()-1, AF$1-1))</f>
        <v>0</v>
      </c>
      <c r="AG1630">
        <f t="shared" ca="1" si="398"/>
        <v>1900</v>
      </c>
      <c r="AH1630">
        <f t="shared" ca="1" si="399"/>
        <v>1</v>
      </c>
      <c r="AI1630">
        <f t="shared" ca="1" si="400"/>
        <v>0</v>
      </c>
      <c r="AJ1630" t="str">
        <f t="shared" ca="1" si="396"/>
        <v/>
      </c>
      <c r="AK1630" t="str">
        <f t="shared" ca="1" si="401"/>
        <v>00:00</v>
      </c>
      <c r="AL1630" s="4">
        <f t="shared" ca="1" si="397"/>
        <v>0</v>
      </c>
      <c r="AM1630">
        <f t="shared" ca="1" si="395"/>
        <v>0</v>
      </c>
      <c r="AN1630">
        <f t="shared" ca="1" si="402"/>
        <v>0</v>
      </c>
      <c r="AO1630">
        <f t="shared" ca="1" si="403"/>
        <v>0</v>
      </c>
      <c r="AP1630">
        <f t="shared" ca="1" si="404"/>
        <v>0</v>
      </c>
      <c r="AQ1630">
        <f t="shared" ca="1" si="405"/>
        <v>0</v>
      </c>
      <c r="AR1630">
        <f t="shared" ca="1" si="406"/>
        <v>0</v>
      </c>
      <c r="AS1630">
        <f t="shared" ca="1" si="407"/>
        <v>0</v>
      </c>
      <c r="AT1630">
        <f t="shared" ca="1" si="408"/>
        <v>0</v>
      </c>
    </row>
    <row r="1631" spans="1:46" hidden="1">
      <c r="A1631">
        <f ca="1">IF(ISNA(A$1), 0, OFFSET(data!$A$1, ROW()-1, A$1-1))</f>
        <v>0</v>
      </c>
      <c r="B1631">
        <f ca="1">IF(ISNA(B$1), 0, OFFSET(data!$A$1, ROW()-1, B$1-1))</f>
        <v>0</v>
      </c>
      <c r="C1631" s="8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0, OFFSET(data!$A$1, ROW()-1, AD$1-1))</f>
        <v>0</v>
      </c>
      <c r="AE1631">
        <f ca="1">IF(ISNA(AE$1), 0, OFFSET(data!$A$1, ROW()-1, AE$1-1))</f>
        <v>0</v>
      </c>
      <c r="AF1631">
        <f ca="1">IF(ISNA(AF$1), 0, OFFSET(data!$A$1, ROW()-1, AF$1-1))</f>
        <v>0</v>
      </c>
      <c r="AG1631">
        <f t="shared" ca="1" si="398"/>
        <v>1900</v>
      </c>
      <c r="AH1631">
        <f t="shared" ca="1" si="399"/>
        <v>1</v>
      </c>
      <c r="AI1631">
        <f t="shared" ca="1" si="400"/>
        <v>0</v>
      </c>
      <c r="AJ1631" t="str">
        <f t="shared" ca="1" si="396"/>
        <v/>
      </c>
      <c r="AK1631" t="str">
        <f t="shared" ca="1" si="401"/>
        <v>00:00</v>
      </c>
      <c r="AL1631" s="4">
        <f t="shared" ca="1" si="397"/>
        <v>0</v>
      </c>
      <c r="AM1631">
        <f t="shared" ca="1" si="395"/>
        <v>0</v>
      </c>
      <c r="AN1631">
        <f t="shared" ca="1" si="402"/>
        <v>0</v>
      </c>
      <c r="AO1631">
        <f t="shared" ca="1" si="403"/>
        <v>0</v>
      </c>
      <c r="AP1631">
        <f t="shared" ca="1" si="404"/>
        <v>0</v>
      </c>
      <c r="AQ1631">
        <f t="shared" ca="1" si="405"/>
        <v>0</v>
      </c>
      <c r="AR1631">
        <f t="shared" ca="1" si="406"/>
        <v>0</v>
      </c>
      <c r="AS1631">
        <f t="shared" ca="1" si="407"/>
        <v>0</v>
      </c>
      <c r="AT1631">
        <f t="shared" ca="1" si="408"/>
        <v>0</v>
      </c>
    </row>
    <row r="1632" spans="1:46" hidden="1">
      <c r="A1632">
        <f ca="1">IF(ISNA(A$1), 0, OFFSET(data!$A$1, ROW()-1, A$1-1))</f>
        <v>0</v>
      </c>
      <c r="B1632">
        <f ca="1">IF(ISNA(B$1), 0, OFFSET(data!$A$1, ROW()-1, B$1-1))</f>
        <v>0</v>
      </c>
      <c r="C1632" s="8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0, OFFSET(data!$A$1, ROW()-1, AD$1-1))</f>
        <v>0</v>
      </c>
      <c r="AE1632">
        <f ca="1">IF(ISNA(AE$1), 0, OFFSET(data!$A$1, ROW()-1, AE$1-1))</f>
        <v>0</v>
      </c>
      <c r="AF1632">
        <f ca="1">IF(ISNA(AF$1), 0, OFFSET(data!$A$1, ROW()-1, AF$1-1))</f>
        <v>0</v>
      </c>
      <c r="AG1632">
        <f t="shared" ca="1" si="398"/>
        <v>1900</v>
      </c>
      <c r="AH1632">
        <f t="shared" ca="1" si="399"/>
        <v>1</v>
      </c>
      <c r="AI1632">
        <f t="shared" ca="1" si="400"/>
        <v>0</v>
      </c>
      <c r="AJ1632" t="str">
        <f t="shared" ca="1" si="396"/>
        <v/>
      </c>
      <c r="AK1632" t="str">
        <f t="shared" ca="1" si="401"/>
        <v>00:00</v>
      </c>
      <c r="AL1632" s="4">
        <f t="shared" ca="1" si="397"/>
        <v>0</v>
      </c>
      <c r="AM1632">
        <f t="shared" ca="1" si="395"/>
        <v>0</v>
      </c>
      <c r="AN1632">
        <f t="shared" ca="1" si="402"/>
        <v>0</v>
      </c>
      <c r="AO1632">
        <f t="shared" ca="1" si="403"/>
        <v>0</v>
      </c>
      <c r="AP1632">
        <f t="shared" ca="1" si="404"/>
        <v>0</v>
      </c>
      <c r="AQ1632">
        <f t="shared" ca="1" si="405"/>
        <v>0</v>
      </c>
      <c r="AR1632">
        <f t="shared" ca="1" si="406"/>
        <v>0</v>
      </c>
      <c r="AS1632">
        <f t="shared" ca="1" si="407"/>
        <v>0</v>
      </c>
      <c r="AT1632">
        <f t="shared" ca="1" si="408"/>
        <v>0</v>
      </c>
    </row>
    <row r="1633" spans="1:46" hidden="1">
      <c r="A1633">
        <f ca="1">IF(ISNA(A$1), 0, OFFSET(data!$A$1, ROW()-1, A$1-1))</f>
        <v>0</v>
      </c>
      <c r="B1633">
        <f ca="1">IF(ISNA(B$1), 0, OFFSET(data!$A$1, ROW()-1, B$1-1))</f>
        <v>0</v>
      </c>
      <c r="C1633" s="8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0, OFFSET(data!$A$1, ROW()-1, AD$1-1))</f>
        <v>0</v>
      </c>
      <c r="AE1633">
        <f ca="1">IF(ISNA(AE$1), 0, OFFSET(data!$A$1, ROW()-1, AE$1-1))</f>
        <v>0</v>
      </c>
      <c r="AF1633">
        <f ca="1">IF(ISNA(AF$1), 0, OFFSET(data!$A$1, ROW()-1, AF$1-1))</f>
        <v>0</v>
      </c>
      <c r="AG1633">
        <f t="shared" ca="1" si="398"/>
        <v>1900</v>
      </c>
      <c r="AH1633">
        <f t="shared" ca="1" si="399"/>
        <v>1</v>
      </c>
      <c r="AI1633">
        <f t="shared" ca="1" si="400"/>
        <v>0</v>
      </c>
      <c r="AJ1633" t="str">
        <f t="shared" ca="1" si="396"/>
        <v/>
      </c>
      <c r="AK1633" t="str">
        <f t="shared" ca="1" si="401"/>
        <v>00:00</v>
      </c>
      <c r="AL1633" s="4">
        <f t="shared" ca="1" si="397"/>
        <v>0</v>
      </c>
      <c r="AM1633">
        <f t="shared" ca="1" si="395"/>
        <v>0</v>
      </c>
      <c r="AN1633">
        <f t="shared" ca="1" si="402"/>
        <v>0</v>
      </c>
      <c r="AO1633">
        <f t="shared" ca="1" si="403"/>
        <v>0</v>
      </c>
      <c r="AP1633">
        <f t="shared" ca="1" si="404"/>
        <v>0</v>
      </c>
      <c r="AQ1633">
        <f t="shared" ca="1" si="405"/>
        <v>0</v>
      </c>
      <c r="AR1633">
        <f t="shared" ca="1" si="406"/>
        <v>0</v>
      </c>
      <c r="AS1633">
        <f t="shared" ca="1" si="407"/>
        <v>0</v>
      </c>
      <c r="AT1633">
        <f t="shared" ca="1" si="408"/>
        <v>0</v>
      </c>
    </row>
    <row r="1634" spans="1:46" hidden="1">
      <c r="A1634">
        <f ca="1">IF(ISNA(A$1), 0, OFFSET(data!$A$1, ROW()-1, A$1-1))</f>
        <v>0</v>
      </c>
      <c r="B1634">
        <f ca="1">IF(ISNA(B$1), 0, OFFSET(data!$A$1, ROW()-1, B$1-1))</f>
        <v>0</v>
      </c>
      <c r="C1634" s="8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0, OFFSET(data!$A$1, ROW()-1, AD$1-1))</f>
        <v>0</v>
      </c>
      <c r="AE1634">
        <f ca="1">IF(ISNA(AE$1), 0, OFFSET(data!$A$1, ROW()-1, AE$1-1))</f>
        <v>0</v>
      </c>
      <c r="AF1634">
        <f ca="1">IF(ISNA(AF$1), 0, OFFSET(data!$A$1, ROW()-1, AF$1-1))</f>
        <v>0</v>
      </c>
      <c r="AG1634">
        <f t="shared" ca="1" si="398"/>
        <v>1900</v>
      </c>
      <c r="AH1634">
        <f t="shared" ca="1" si="399"/>
        <v>1</v>
      </c>
      <c r="AI1634">
        <f t="shared" ca="1" si="400"/>
        <v>0</v>
      </c>
      <c r="AJ1634" t="str">
        <f t="shared" ca="1" si="396"/>
        <v/>
      </c>
      <c r="AK1634" t="str">
        <f t="shared" ca="1" si="401"/>
        <v>00:00</v>
      </c>
      <c r="AL1634" s="4">
        <f t="shared" ca="1" si="397"/>
        <v>0</v>
      </c>
      <c r="AM1634">
        <f t="shared" ca="1" si="395"/>
        <v>0</v>
      </c>
      <c r="AN1634">
        <f t="shared" ca="1" si="402"/>
        <v>0</v>
      </c>
      <c r="AO1634">
        <f t="shared" ca="1" si="403"/>
        <v>0</v>
      </c>
      <c r="AP1634">
        <f t="shared" ca="1" si="404"/>
        <v>0</v>
      </c>
      <c r="AQ1634">
        <f t="shared" ca="1" si="405"/>
        <v>0</v>
      </c>
      <c r="AR1634">
        <f t="shared" ca="1" si="406"/>
        <v>0</v>
      </c>
      <c r="AS1634">
        <f t="shared" ca="1" si="407"/>
        <v>0</v>
      </c>
      <c r="AT1634">
        <f t="shared" ca="1" si="408"/>
        <v>0</v>
      </c>
    </row>
    <row r="1635" spans="1:46" hidden="1">
      <c r="A1635">
        <f ca="1">IF(ISNA(A$1), 0, OFFSET(data!$A$1, ROW()-1, A$1-1))</f>
        <v>0</v>
      </c>
      <c r="B1635">
        <f ca="1">IF(ISNA(B$1), 0, OFFSET(data!$A$1, ROW()-1, B$1-1))</f>
        <v>0</v>
      </c>
      <c r="C1635" s="8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0, OFFSET(data!$A$1, ROW()-1, AD$1-1))</f>
        <v>0</v>
      </c>
      <c r="AE1635">
        <f ca="1">IF(ISNA(AE$1), 0, OFFSET(data!$A$1, ROW()-1, AE$1-1))</f>
        <v>0</v>
      </c>
      <c r="AF1635">
        <f ca="1">IF(ISNA(AF$1), 0, OFFSET(data!$A$1, ROW()-1, AF$1-1))</f>
        <v>0</v>
      </c>
      <c r="AG1635">
        <f t="shared" ca="1" si="398"/>
        <v>1900</v>
      </c>
      <c r="AH1635">
        <f t="shared" ca="1" si="399"/>
        <v>1</v>
      </c>
      <c r="AI1635">
        <f t="shared" ca="1" si="400"/>
        <v>0</v>
      </c>
      <c r="AJ1635" t="str">
        <f t="shared" ca="1" si="396"/>
        <v/>
      </c>
      <c r="AK1635" t="str">
        <f t="shared" ca="1" si="401"/>
        <v>00:00</v>
      </c>
      <c r="AL1635" s="4">
        <f t="shared" ca="1" si="397"/>
        <v>0</v>
      </c>
      <c r="AM1635">
        <f t="shared" ca="1" si="395"/>
        <v>0</v>
      </c>
      <c r="AN1635">
        <f t="shared" ca="1" si="402"/>
        <v>0</v>
      </c>
      <c r="AO1635">
        <f t="shared" ca="1" si="403"/>
        <v>0</v>
      </c>
      <c r="AP1635">
        <f t="shared" ca="1" si="404"/>
        <v>0</v>
      </c>
      <c r="AQ1635">
        <f t="shared" ca="1" si="405"/>
        <v>0</v>
      </c>
      <c r="AR1635">
        <f t="shared" ca="1" si="406"/>
        <v>0</v>
      </c>
      <c r="AS1635">
        <f t="shared" ca="1" si="407"/>
        <v>0</v>
      </c>
      <c r="AT1635">
        <f t="shared" ca="1" si="408"/>
        <v>0</v>
      </c>
    </row>
    <row r="1636" spans="1:46" hidden="1">
      <c r="A1636">
        <f ca="1">IF(ISNA(A$1), 0, OFFSET(data!$A$1, ROW()-1, A$1-1))</f>
        <v>0</v>
      </c>
      <c r="B1636">
        <f ca="1">IF(ISNA(B$1), 0, OFFSET(data!$A$1, ROW()-1, B$1-1))</f>
        <v>0</v>
      </c>
      <c r="C1636" s="8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0, OFFSET(data!$A$1, ROW()-1, AD$1-1))</f>
        <v>0</v>
      </c>
      <c r="AE1636">
        <f ca="1">IF(ISNA(AE$1), 0, OFFSET(data!$A$1, ROW()-1, AE$1-1))</f>
        <v>0</v>
      </c>
      <c r="AF1636">
        <f ca="1">IF(ISNA(AF$1), 0, OFFSET(data!$A$1, ROW()-1, AF$1-1))</f>
        <v>0</v>
      </c>
      <c r="AG1636">
        <f t="shared" ca="1" si="398"/>
        <v>1900</v>
      </c>
      <c r="AH1636">
        <f t="shared" ca="1" si="399"/>
        <v>1</v>
      </c>
      <c r="AI1636">
        <f t="shared" ca="1" si="400"/>
        <v>0</v>
      </c>
      <c r="AJ1636" t="str">
        <f t="shared" ca="1" si="396"/>
        <v/>
      </c>
      <c r="AK1636" t="str">
        <f t="shared" ca="1" si="401"/>
        <v>00:00</v>
      </c>
      <c r="AL1636" s="4">
        <f t="shared" ca="1" si="397"/>
        <v>0</v>
      </c>
      <c r="AM1636">
        <f t="shared" ca="1" si="395"/>
        <v>0</v>
      </c>
      <c r="AN1636">
        <f t="shared" ca="1" si="402"/>
        <v>0</v>
      </c>
      <c r="AO1636">
        <f t="shared" ca="1" si="403"/>
        <v>0</v>
      </c>
      <c r="AP1636">
        <f t="shared" ca="1" si="404"/>
        <v>0</v>
      </c>
      <c r="AQ1636">
        <f t="shared" ca="1" si="405"/>
        <v>0</v>
      </c>
      <c r="AR1636">
        <f t="shared" ca="1" si="406"/>
        <v>0</v>
      </c>
      <c r="AS1636">
        <f t="shared" ca="1" si="407"/>
        <v>0</v>
      </c>
      <c r="AT1636">
        <f t="shared" ca="1" si="408"/>
        <v>0</v>
      </c>
    </row>
    <row r="1637" spans="1:46" hidden="1">
      <c r="A1637">
        <f ca="1">IF(ISNA(A$1), 0, OFFSET(data!$A$1, ROW()-1, A$1-1))</f>
        <v>0</v>
      </c>
      <c r="B1637">
        <f ca="1">IF(ISNA(B$1), 0, OFFSET(data!$A$1, ROW()-1, B$1-1))</f>
        <v>0</v>
      </c>
      <c r="C1637" s="8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0, OFFSET(data!$A$1, ROW()-1, AD$1-1))</f>
        <v>0</v>
      </c>
      <c r="AE1637">
        <f ca="1">IF(ISNA(AE$1), 0, OFFSET(data!$A$1, ROW()-1, AE$1-1))</f>
        <v>0</v>
      </c>
      <c r="AF1637">
        <f ca="1">IF(ISNA(AF$1), 0, OFFSET(data!$A$1, ROW()-1, AF$1-1))</f>
        <v>0</v>
      </c>
      <c r="AG1637">
        <f t="shared" ca="1" si="398"/>
        <v>1900</v>
      </c>
      <c r="AH1637">
        <f t="shared" ca="1" si="399"/>
        <v>1</v>
      </c>
      <c r="AI1637">
        <f t="shared" ca="1" si="400"/>
        <v>0</v>
      </c>
      <c r="AJ1637" t="str">
        <f t="shared" ca="1" si="396"/>
        <v/>
      </c>
      <c r="AK1637" t="str">
        <f t="shared" ca="1" si="401"/>
        <v>00:00</v>
      </c>
      <c r="AL1637" s="4">
        <f t="shared" ca="1" si="397"/>
        <v>0</v>
      </c>
      <c r="AM1637">
        <f t="shared" ca="1" si="395"/>
        <v>0</v>
      </c>
      <c r="AN1637">
        <f t="shared" ca="1" si="402"/>
        <v>0</v>
      </c>
      <c r="AO1637">
        <f t="shared" ca="1" si="403"/>
        <v>0</v>
      </c>
      <c r="AP1637">
        <f t="shared" ca="1" si="404"/>
        <v>0</v>
      </c>
      <c r="AQ1637">
        <f t="shared" ca="1" si="405"/>
        <v>0</v>
      </c>
      <c r="AR1637">
        <f t="shared" ca="1" si="406"/>
        <v>0</v>
      </c>
      <c r="AS1637">
        <f t="shared" ca="1" si="407"/>
        <v>0</v>
      </c>
      <c r="AT1637">
        <f t="shared" ca="1" si="408"/>
        <v>0</v>
      </c>
    </row>
    <row r="1638" spans="1:46" hidden="1">
      <c r="A1638">
        <f ca="1">IF(ISNA(A$1), 0, OFFSET(data!$A$1, ROW()-1, A$1-1))</f>
        <v>0</v>
      </c>
      <c r="B1638">
        <f ca="1">IF(ISNA(B$1), 0, OFFSET(data!$A$1, ROW()-1, B$1-1))</f>
        <v>0</v>
      </c>
      <c r="C1638" s="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0, OFFSET(data!$A$1, ROW()-1, AD$1-1))</f>
        <v>0</v>
      </c>
      <c r="AE1638">
        <f ca="1">IF(ISNA(AE$1), 0, OFFSET(data!$A$1, ROW()-1, AE$1-1))</f>
        <v>0</v>
      </c>
      <c r="AF1638">
        <f ca="1">IF(ISNA(AF$1), 0, OFFSET(data!$A$1, ROW()-1, AF$1-1))</f>
        <v>0</v>
      </c>
      <c r="AG1638">
        <f t="shared" ca="1" si="398"/>
        <v>1900</v>
      </c>
      <c r="AH1638">
        <f t="shared" ca="1" si="399"/>
        <v>1</v>
      </c>
      <c r="AI1638">
        <f t="shared" ca="1" si="400"/>
        <v>0</v>
      </c>
      <c r="AJ1638" t="str">
        <f t="shared" ca="1" si="396"/>
        <v/>
      </c>
      <c r="AK1638" t="str">
        <f t="shared" ca="1" si="401"/>
        <v>00:00</v>
      </c>
      <c r="AL1638" s="4">
        <f t="shared" ca="1" si="397"/>
        <v>0</v>
      </c>
      <c r="AM1638">
        <f t="shared" ca="1" si="395"/>
        <v>0</v>
      </c>
      <c r="AN1638">
        <f t="shared" ca="1" si="402"/>
        <v>0</v>
      </c>
      <c r="AO1638">
        <f t="shared" ca="1" si="403"/>
        <v>0</v>
      </c>
      <c r="AP1638">
        <f t="shared" ca="1" si="404"/>
        <v>0</v>
      </c>
      <c r="AQ1638">
        <f t="shared" ca="1" si="405"/>
        <v>0</v>
      </c>
      <c r="AR1638">
        <f t="shared" ca="1" si="406"/>
        <v>0</v>
      </c>
      <c r="AS1638">
        <f t="shared" ca="1" si="407"/>
        <v>0</v>
      </c>
      <c r="AT1638">
        <f t="shared" ca="1" si="408"/>
        <v>0</v>
      </c>
    </row>
    <row r="1639" spans="1:46" hidden="1">
      <c r="A1639">
        <f ca="1">IF(ISNA(A$1), 0, OFFSET(data!$A$1, ROW()-1, A$1-1))</f>
        <v>0</v>
      </c>
      <c r="B1639">
        <f ca="1">IF(ISNA(B$1), 0, OFFSET(data!$A$1, ROW()-1, B$1-1))</f>
        <v>0</v>
      </c>
      <c r="C1639" s="8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0, OFFSET(data!$A$1, ROW()-1, AD$1-1))</f>
        <v>0</v>
      </c>
      <c r="AE1639">
        <f ca="1">IF(ISNA(AE$1), 0, OFFSET(data!$A$1, ROW()-1, AE$1-1))</f>
        <v>0</v>
      </c>
      <c r="AF1639">
        <f ca="1">IF(ISNA(AF$1), 0, OFFSET(data!$A$1, ROW()-1, AF$1-1))</f>
        <v>0</v>
      </c>
      <c r="AG1639">
        <f t="shared" ca="1" si="398"/>
        <v>1900</v>
      </c>
      <c r="AH1639">
        <f t="shared" ca="1" si="399"/>
        <v>1</v>
      </c>
      <c r="AI1639">
        <f t="shared" ca="1" si="400"/>
        <v>0</v>
      </c>
      <c r="AJ1639" t="str">
        <f t="shared" ca="1" si="396"/>
        <v/>
      </c>
      <c r="AK1639" t="str">
        <f t="shared" ca="1" si="401"/>
        <v>00:00</v>
      </c>
      <c r="AL1639" s="4">
        <f t="shared" ca="1" si="397"/>
        <v>0</v>
      </c>
      <c r="AM1639">
        <f t="shared" ca="1" si="395"/>
        <v>0</v>
      </c>
      <c r="AN1639">
        <f t="shared" ca="1" si="402"/>
        <v>0</v>
      </c>
      <c r="AO1639">
        <f t="shared" ca="1" si="403"/>
        <v>0</v>
      </c>
      <c r="AP1639">
        <f t="shared" ca="1" si="404"/>
        <v>0</v>
      </c>
      <c r="AQ1639">
        <f t="shared" ca="1" si="405"/>
        <v>0</v>
      </c>
      <c r="AR1639">
        <f t="shared" ca="1" si="406"/>
        <v>0</v>
      </c>
      <c r="AS1639">
        <f t="shared" ca="1" si="407"/>
        <v>0</v>
      </c>
      <c r="AT1639">
        <f t="shared" ca="1" si="408"/>
        <v>0</v>
      </c>
    </row>
    <row r="1640" spans="1:46" hidden="1">
      <c r="A1640">
        <f ca="1">IF(ISNA(A$1), 0, OFFSET(data!$A$1, ROW()-1, A$1-1))</f>
        <v>0</v>
      </c>
      <c r="B1640">
        <f ca="1">IF(ISNA(B$1), 0, OFFSET(data!$A$1, ROW()-1, B$1-1))</f>
        <v>0</v>
      </c>
      <c r="C1640" s="8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0, OFFSET(data!$A$1, ROW()-1, AD$1-1))</f>
        <v>0</v>
      </c>
      <c r="AE1640">
        <f ca="1">IF(ISNA(AE$1), 0, OFFSET(data!$A$1, ROW()-1, AE$1-1))</f>
        <v>0</v>
      </c>
      <c r="AF1640">
        <f ca="1">IF(ISNA(AF$1), 0, OFFSET(data!$A$1, ROW()-1, AF$1-1))</f>
        <v>0</v>
      </c>
      <c r="AG1640">
        <f t="shared" ca="1" si="398"/>
        <v>1900</v>
      </c>
      <c r="AH1640">
        <f t="shared" ca="1" si="399"/>
        <v>1</v>
      </c>
      <c r="AI1640">
        <f t="shared" ca="1" si="400"/>
        <v>0</v>
      </c>
      <c r="AJ1640" t="str">
        <f t="shared" ca="1" si="396"/>
        <v/>
      </c>
      <c r="AK1640" t="str">
        <f t="shared" ca="1" si="401"/>
        <v>00:00</v>
      </c>
      <c r="AL1640" s="4">
        <f t="shared" ca="1" si="397"/>
        <v>0</v>
      </c>
      <c r="AM1640">
        <f t="shared" ca="1" si="395"/>
        <v>0</v>
      </c>
      <c r="AN1640">
        <f t="shared" ca="1" si="402"/>
        <v>0</v>
      </c>
      <c r="AO1640">
        <f t="shared" ca="1" si="403"/>
        <v>0</v>
      </c>
      <c r="AP1640">
        <f t="shared" ca="1" si="404"/>
        <v>0</v>
      </c>
      <c r="AQ1640">
        <f t="shared" ca="1" si="405"/>
        <v>0</v>
      </c>
      <c r="AR1640">
        <f t="shared" ca="1" si="406"/>
        <v>0</v>
      </c>
      <c r="AS1640">
        <f t="shared" ca="1" si="407"/>
        <v>0</v>
      </c>
      <c r="AT1640">
        <f t="shared" ca="1" si="408"/>
        <v>0</v>
      </c>
    </row>
    <row r="1641" spans="1:46" hidden="1">
      <c r="A1641">
        <f ca="1">IF(ISNA(A$1), 0, OFFSET(data!$A$1, ROW()-1, A$1-1))</f>
        <v>0</v>
      </c>
      <c r="B1641">
        <f ca="1">IF(ISNA(B$1), 0, OFFSET(data!$A$1, ROW()-1, B$1-1))</f>
        <v>0</v>
      </c>
      <c r="C1641" s="8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0, OFFSET(data!$A$1, ROW()-1, AD$1-1))</f>
        <v>0</v>
      </c>
      <c r="AE1641">
        <f ca="1">IF(ISNA(AE$1), 0, OFFSET(data!$A$1, ROW()-1, AE$1-1))</f>
        <v>0</v>
      </c>
      <c r="AF1641">
        <f ca="1">IF(ISNA(AF$1), 0, OFFSET(data!$A$1, ROW()-1, AF$1-1))</f>
        <v>0</v>
      </c>
      <c r="AG1641">
        <f t="shared" ca="1" si="398"/>
        <v>1900</v>
      </c>
      <c r="AH1641">
        <f t="shared" ca="1" si="399"/>
        <v>1</v>
      </c>
      <c r="AI1641">
        <f t="shared" ca="1" si="400"/>
        <v>0</v>
      </c>
      <c r="AJ1641" t="str">
        <f t="shared" ca="1" si="396"/>
        <v/>
      </c>
      <c r="AK1641" t="str">
        <f t="shared" ca="1" si="401"/>
        <v>00:00</v>
      </c>
      <c r="AL1641" s="4">
        <f t="shared" ca="1" si="397"/>
        <v>0</v>
      </c>
      <c r="AM1641">
        <f t="shared" ca="1" si="395"/>
        <v>0</v>
      </c>
      <c r="AN1641">
        <f t="shared" ca="1" si="402"/>
        <v>0</v>
      </c>
      <c r="AO1641">
        <f t="shared" ca="1" si="403"/>
        <v>0</v>
      </c>
      <c r="AP1641">
        <f t="shared" ca="1" si="404"/>
        <v>0</v>
      </c>
      <c r="AQ1641">
        <f t="shared" ca="1" si="405"/>
        <v>0</v>
      </c>
      <c r="AR1641">
        <f t="shared" ca="1" si="406"/>
        <v>0</v>
      </c>
      <c r="AS1641">
        <f t="shared" ca="1" si="407"/>
        <v>0</v>
      </c>
      <c r="AT1641">
        <f t="shared" ca="1" si="408"/>
        <v>0</v>
      </c>
    </row>
    <row r="1642" spans="1:46" hidden="1">
      <c r="A1642">
        <f ca="1">IF(ISNA(A$1), 0, OFFSET(data!$A$1, ROW()-1, A$1-1))</f>
        <v>0</v>
      </c>
      <c r="B1642">
        <f ca="1">IF(ISNA(B$1), 0, OFFSET(data!$A$1, ROW()-1, B$1-1))</f>
        <v>0</v>
      </c>
      <c r="C1642" s="8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0, OFFSET(data!$A$1, ROW()-1, AD$1-1))</f>
        <v>0</v>
      </c>
      <c r="AE1642">
        <f ca="1">IF(ISNA(AE$1), 0, OFFSET(data!$A$1, ROW()-1, AE$1-1))</f>
        <v>0</v>
      </c>
      <c r="AF1642">
        <f ca="1">IF(ISNA(AF$1), 0, OFFSET(data!$A$1, ROW()-1, AF$1-1))</f>
        <v>0</v>
      </c>
      <c r="AG1642">
        <f t="shared" ca="1" si="398"/>
        <v>1900</v>
      </c>
      <c r="AH1642">
        <f t="shared" ca="1" si="399"/>
        <v>1</v>
      </c>
      <c r="AI1642">
        <f t="shared" ca="1" si="400"/>
        <v>0</v>
      </c>
      <c r="AJ1642" t="str">
        <f t="shared" ca="1" si="396"/>
        <v/>
      </c>
      <c r="AK1642" t="str">
        <f t="shared" ca="1" si="401"/>
        <v>00:00</v>
      </c>
      <c r="AL1642" s="4">
        <f t="shared" ca="1" si="397"/>
        <v>0</v>
      </c>
      <c r="AM1642">
        <f t="shared" ca="1" si="395"/>
        <v>0</v>
      </c>
      <c r="AN1642">
        <f t="shared" ca="1" si="402"/>
        <v>0</v>
      </c>
      <c r="AO1642">
        <f t="shared" ca="1" si="403"/>
        <v>0</v>
      </c>
      <c r="AP1642">
        <f t="shared" ca="1" si="404"/>
        <v>0</v>
      </c>
      <c r="AQ1642">
        <f t="shared" ca="1" si="405"/>
        <v>0</v>
      </c>
      <c r="AR1642">
        <f t="shared" ca="1" si="406"/>
        <v>0</v>
      </c>
      <c r="AS1642">
        <f t="shared" ca="1" si="407"/>
        <v>0</v>
      </c>
      <c r="AT1642">
        <f t="shared" ca="1" si="408"/>
        <v>0</v>
      </c>
    </row>
    <row r="1643" spans="1:46" hidden="1">
      <c r="A1643">
        <f ca="1">IF(ISNA(A$1), 0, OFFSET(data!$A$1, ROW()-1, A$1-1))</f>
        <v>0</v>
      </c>
      <c r="B1643">
        <f ca="1">IF(ISNA(B$1), 0, OFFSET(data!$A$1, ROW()-1, B$1-1))</f>
        <v>0</v>
      </c>
      <c r="C1643" s="8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0, OFFSET(data!$A$1, ROW()-1, AD$1-1))</f>
        <v>0</v>
      </c>
      <c r="AE1643">
        <f ca="1">IF(ISNA(AE$1), 0, OFFSET(data!$A$1, ROW()-1, AE$1-1))</f>
        <v>0</v>
      </c>
      <c r="AF1643">
        <f ca="1">IF(ISNA(AF$1), 0, OFFSET(data!$A$1, ROW()-1, AF$1-1))</f>
        <v>0</v>
      </c>
      <c r="AG1643">
        <f t="shared" ca="1" si="398"/>
        <v>1900</v>
      </c>
      <c r="AH1643">
        <f t="shared" ca="1" si="399"/>
        <v>1</v>
      </c>
      <c r="AI1643">
        <f t="shared" ca="1" si="400"/>
        <v>0</v>
      </c>
      <c r="AJ1643" t="str">
        <f t="shared" ca="1" si="396"/>
        <v/>
      </c>
      <c r="AK1643" t="str">
        <f t="shared" ca="1" si="401"/>
        <v>00:00</v>
      </c>
      <c r="AL1643" s="4">
        <f t="shared" ca="1" si="397"/>
        <v>0</v>
      </c>
      <c r="AM1643">
        <f t="shared" ca="1" si="395"/>
        <v>0</v>
      </c>
      <c r="AN1643">
        <f t="shared" ca="1" si="402"/>
        <v>0</v>
      </c>
      <c r="AO1643">
        <f t="shared" ca="1" si="403"/>
        <v>0</v>
      </c>
      <c r="AP1643">
        <f t="shared" ca="1" si="404"/>
        <v>0</v>
      </c>
      <c r="AQ1643">
        <f t="shared" ca="1" si="405"/>
        <v>0</v>
      </c>
      <c r="AR1643">
        <f t="shared" ca="1" si="406"/>
        <v>0</v>
      </c>
      <c r="AS1643">
        <f t="shared" ca="1" si="407"/>
        <v>0</v>
      </c>
      <c r="AT1643">
        <f t="shared" ca="1" si="408"/>
        <v>0</v>
      </c>
    </row>
    <row r="1644" spans="1:46" hidden="1">
      <c r="A1644">
        <f ca="1">IF(ISNA(A$1), 0, OFFSET(data!$A$1, ROW()-1, A$1-1))</f>
        <v>0</v>
      </c>
      <c r="B1644">
        <f ca="1">IF(ISNA(B$1), 0, OFFSET(data!$A$1, ROW()-1, B$1-1))</f>
        <v>0</v>
      </c>
      <c r="C1644" s="8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0, OFFSET(data!$A$1, ROW()-1, AD$1-1))</f>
        <v>0</v>
      </c>
      <c r="AE1644">
        <f ca="1">IF(ISNA(AE$1), 0, OFFSET(data!$A$1, ROW()-1, AE$1-1))</f>
        <v>0</v>
      </c>
      <c r="AF1644">
        <f ca="1">IF(ISNA(AF$1), 0, OFFSET(data!$A$1, ROW()-1, AF$1-1))</f>
        <v>0</v>
      </c>
      <c r="AG1644">
        <f t="shared" ca="1" si="398"/>
        <v>1900</v>
      </c>
      <c r="AH1644">
        <f t="shared" ca="1" si="399"/>
        <v>1</v>
      </c>
      <c r="AI1644">
        <f t="shared" ca="1" si="400"/>
        <v>0</v>
      </c>
      <c r="AJ1644" t="str">
        <f t="shared" ca="1" si="396"/>
        <v/>
      </c>
      <c r="AK1644" t="str">
        <f t="shared" ca="1" si="401"/>
        <v>00:00</v>
      </c>
      <c r="AL1644" s="4">
        <f t="shared" ca="1" si="397"/>
        <v>0</v>
      </c>
      <c r="AM1644">
        <f t="shared" ca="1" si="395"/>
        <v>0</v>
      </c>
      <c r="AN1644">
        <f t="shared" ca="1" si="402"/>
        <v>0</v>
      </c>
      <c r="AO1644">
        <f t="shared" ca="1" si="403"/>
        <v>0</v>
      </c>
      <c r="AP1644">
        <f t="shared" ca="1" si="404"/>
        <v>0</v>
      </c>
      <c r="AQ1644">
        <f t="shared" ca="1" si="405"/>
        <v>0</v>
      </c>
      <c r="AR1644">
        <f t="shared" ca="1" si="406"/>
        <v>0</v>
      </c>
      <c r="AS1644">
        <f t="shared" ca="1" si="407"/>
        <v>0</v>
      </c>
      <c r="AT1644">
        <f t="shared" ca="1" si="408"/>
        <v>0</v>
      </c>
    </row>
    <row r="1645" spans="1:46" hidden="1">
      <c r="A1645">
        <f ca="1">IF(ISNA(A$1), 0, OFFSET(data!$A$1, ROW()-1, A$1-1))</f>
        <v>0</v>
      </c>
      <c r="B1645">
        <f ca="1">IF(ISNA(B$1), 0, OFFSET(data!$A$1, ROW()-1, B$1-1))</f>
        <v>0</v>
      </c>
      <c r="C1645" s="8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0, OFFSET(data!$A$1, ROW()-1, AD$1-1))</f>
        <v>0</v>
      </c>
      <c r="AE1645">
        <f ca="1">IF(ISNA(AE$1), 0, OFFSET(data!$A$1, ROW()-1, AE$1-1))</f>
        <v>0</v>
      </c>
      <c r="AF1645">
        <f ca="1">IF(ISNA(AF$1), 0, OFFSET(data!$A$1, ROW()-1, AF$1-1))</f>
        <v>0</v>
      </c>
      <c r="AG1645">
        <f t="shared" ca="1" si="398"/>
        <v>1900</v>
      </c>
      <c r="AH1645">
        <f t="shared" ca="1" si="399"/>
        <v>1</v>
      </c>
      <c r="AI1645">
        <f t="shared" ca="1" si="400"/>
        <v>0</v>
      </c>
      <c r="AJ1645" t="str">
        <f t="shared" ca="1" si="396"/>
        <v/>
      </c>
      <c r="AK1645" t="str">
        <f t="shared" ca="1" si="401"/>
        <v>00:00</v>
      </c>
      <c r="AL1645" s="4">
        <f t="shared" ca="1" si="397"/>
        <v>0</v>
      </c>
      <c r="AM1645">
        <f t="shared" ca="1" si="395"/>
        <v>0</v>
      </c>
      <c r="AN1645">
        <f t="shared" ca="1" si="402"/>
        <v>0</v>
      </c>
      <c r="AO1645">
        <f t="shared" ca="1" si="403"/>
        <v>0</v>
      </c>
      <c r="AP1645">
        <f t="shared" ca="1" si="404"/>
        <v>0</v>
      </c>
      <c r="AQ1645">
        <f t="shared" ca="1" si="405"/>
        <v>0</v>
      </c>
      <c r="AR1645">
        <f t="shared" ca="1" si="406"/>
        <v>0</v>
      </c>
      <c r="AS1645">
        <f t="shared" ca="1" si="407"/>
        <v>0</v>
      </c>
      <c r="AT1645">
        <f t="shared" ca="1" si="408"/>
        <v>0</v>
      </c>
    </row>
    <row r="1646" spans="1:46" hidden="1">
      <c r="A1646">
        <f ca="1">IF(ISNA(A$1), 0, OFFSET(data!$A$1, ROW()-1, A$1-1))</f>
        <v>0</v>
      </c>
      <c r="B1646">
        <f ca="1">IF(ISNA(B$1), 0, OFFSET(data!$A$1, ROW()-1, B$1-1))</f>
        <v>0</v>
      </c>
      <c r="C1646" s="8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0, OFFSET(data!$A$1, ROW()-1, AD$1-1))</f>
        <v>0</v>
      </c>
      <c r="AE1646">
        <f ca="1">IF(ISNA(AE$1), 0, OFFSET(data!$A$1, ROW()-1, AE$1-1))</f>
        <v>0</v>
      </c>
      <c r="AF1646">
        <f ca="1">IF(ISNA(AF$1), 0, OFFSET(data!$A$1, ROW()-1, AF$1-1))</f>
        <v>0</v>
      </c>
      <c r="AG1646">
        <f t="shared" ca="1" si="398"/>
        <v>1900</v>
      </c>
      <c r="AH1646">
        <f t="shared" ca="1" si="399"/>
        <v>1</v>
      </c>
      <c r="AI1646">
        <f t="shared" ca="1" si="400"/>
        <v>0</v>
      </c>
      <c r="AJ1646" t="str">
        <f t="shared" ca="1" si="396"/>
        <v/>
      </c>
      <c r="AK1646" t="str">
        <f t="shared" ca="1" si="401"/>
        <v>00:00</v>
      </c>
      <c r="AL1646" s="4">
        <f t="shared" ca="1" si="397"/>
        <v>0</v>
      </c>
      <c r="AM1646">
        <f t="shared" ca="1" si="395"/>
        <v>0</v>
      </c>
      <c r="AN1646">
        <f t="shared" ca="1" si="402"/>
        <v>0</v>
      </c>
      <c r="AO1646">
        <f t="shared" ca="1" si="403"/>
        <v>0</v>
      </c>
      <c r="AP1646">
        <f t="shared" ca="1" si="404"/>
        <v>0</v>
      </c>
      <c r="AQ1646">
        <f t="shared" ca="1" si="405"/>
        <v>0</v>
      </c>
      <c r="AR1646">
        <f t="shared" ca="1" si="406"/>
        <v>0</v>
      </c>
      <c r="AS1646">
        <f t="shared" ca="1" si="407"/>
        <v>0</v>
      </c>
      <c r="AT1646">
        <f t="shared" ca="1" si="408"/>
        <v>0</v>
      </c>
    </row>
    <row r="1647" spans="1:46" hidden="1">
      <c r="A1647">
        <f ca="1">IF(ISNA(A$1), 0, OFFSET(data!$A$1, ROW()-1, A$1-1))</f>
        <v>0</v>
      </c>
      <c r="B1647">
        <f ca="1">IF(ISNA(B$1), 0, OFFSET(data!$A$1, ROW()-1, B$1-1))</f>
        <v>0</v>
      </c>
      <c r="C1647" s="8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0, OFFSET(data!$A$1, ROW()-1, AD$1-1))</f>
        <v>0</v>
      </c>
      <c r="AE1647">
        <f ca="1">IF(ISNA(AE$1), 0, OFFSET(data!$A$1, ROW()-1, AE$1-1))</f>
        <v>0</v>
      </c>
      <c r="AF1647">
        <f ca="1">IF(ISNA(AF$1), 0, OFFSET(data!$A$1, ROW()-1, AF$1-1))</f>
        <v>0</v>
      </c>
      <c r="AG1647">
        <f t="shared" ca="1" si="398"/>
        <v>1900</v>
      </c>
      <c r="AH1647">
        <f t="shared" ca="1" si="399"/>
        <v>1</v>
      </c>
      <c r="AI1647">
        <f t="shared" ca="1" si="400"/>
        <v>0</v>
      </c>
      <c r="AJ1647" t="str">
        <f t="shared" ca="1" si="396"/>
        <v/>
      </c>
      <c r="AK1647" t="str">
        <f t="shared" ca="1" si="401"/>
        <v>00:00</v>
      </c>
      <c r="AL1647" s="4">
        <f t="shared" ca="1" si="397"/>
        <v>0</v>
      </c>
      <c r="AM1647">
        <f t="shared" ca="1" si="395"/>
        <v>0</v>
      </c>
      <c r="AN1647">
        <f t="shared" ca="1" si="402"/>
        <v>0</v>
      </c>
      <c r="AO1647">
        <f t="shared" ca="1" si="403"/>
        <v>0</v>
      </c>
      <c r="AP1647">
        <f t="shared" ca="1" si="404"/>
        <v>0</v>
      </c>
      <c r="AQ1647">
        <f t="shared" ca="1" si="405"/>
        <v>0</v>
      </c>
      <c r="AR1647">
        <f t="shared" ca="1" si="406"/>
        <v>0</v>
      </c>
      <c r="AS1647">
        <f t="shared" ca="1" si="407"/>
        <v>0</v>
      </c>
      <c r="AT1647">
        <f t="shared" ca="1" si="408"/>
        <v>0</v>
      </c>
    </row>
    <row r="1648" spans="1:46" hidden="1">
      <c r="A1648">
        <f ca="1">IF(ISNA(A$1), 0, OFFSET(data!$A$1, ROW()-1, A$1-1))</f>
        <v>0</v>
      </c>
      <c r="B1648">
        <f ca="1">IF(ISNA(B$1), 0, OFFSET(data!$A$1, ROW()-1, B$1-1))</f>
        <v>0</v>
      </c>
      <c r="C1648" s="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0, OFFSET(data!$A$1, ROW()-1, AD$1-1))</f>
        <v>0</v>
      </c>
      <c r="AE1648">
        <f ca="1">IF(ISNA(AE$1), 0, OFFSET(data!$A$1, ROW()-1, AE$1-1))</f>
        <v>0</v>
      </c>
      <c r="AF1648">
        <f ca="1">IF(ISNA(AF$1), 0, OFFSET(data!$A$1, ROW()-1, AF$1-1))</f>
        <v>0</v>
      </c>
      <c r="AG1648">
        <f t="shared" ca="1" si="398"/>
        <v>1900</v>
      </c>
      <c r="AH1648">
        <f t="shared" ca="1" si="399"/>
        <v>1</v>
      </c>
      <c r="AI1648">
        <f t="shared" ca="1" si="400"/>
        <v>0</v>
      </c>
      <c r="AJ1648" t="str">
        <f t="shared" ca="1" si="396"/>
        <v/>
      </c>
      <c r="AK1648" t="str">
        <f t="shared" ca="1" si="401"/>
        <v>00:00</v>
      </c>
      <c r="AL1648" s="4">
        <f t="shared" ca="1" si="397"/>
        <v>0</v>
      </c>
      <c r="AM1648">
        <f t="shared" ca="1" si="395"/>
        <v>0</v>
      </c>
      <c r="AN1648">
        <f t="shared" ca="1" si="402"/>
        <v>0</v>
      </c>
      <c r="AO1648">
        <f t="shared" ca="1" si="403"/>
        <v>0</v>
      </c>
      <c r="AP1648">
        <f t="shared" ca="1" si="404"/>
        <v>0</v>
      </c>
      <c r="AQ1648">
        <f t="shared" ca="1" si="405"/>
        <v>0</v>
      </c>
      <c r="AR1648">
        <f t="shared" ca="1" si="406"/>
        <v>0</v>
      </c>
      <c r="AS1648">
        <f t="shared" ca="1" si="407"/>
        <v>0</v>
      </c>
      <c r="AT1648">
        <f t="shared" ca="1" si="408"/>
        <v>0</v>
      </c>
    </row>
    <row r="1649" spans="1:46" hidden="1">
      <c r="A1649">
        <f ca="1">IF(ISNA(A$1), 0, OFFSET(data!$A$1, ROW()-1, A$1-1))</f>
        <v>0</v>
      </c>
      <c r="B1649">
        <f ca="1">IF(ISNA(B$1), 0, OFFSET(data!$A$1, ROW()-1, B$1-1))</f>
        <v>0</v>
      </c>
      <c r="C1649" s="8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0, OFFSET(data!$A$1, ROW()-1, AD$1-1))</f>
        <v>0</v>
      </c>
      <c r="AE1649">
        <f ca="1">IF(ISNA(AE$1), 0, OFFSET(data!$A$1, ROW()-1, AE$1-1))</f>
        <v>0</v>
      </c>
      <c r="AF1649">
        <f ca="1">IF(ISNA(AF$1), 0, OFFSET(data!$A$1, ROW()-1, AF$1-1))</f>
        <v>0</v>
      </c>
      <c r="AG1649">
        <f t="shared" ca="1" si="398"/>
        <v>1900</v>
      </c>
      <c r="AH1649">
        <f t="shared" ca="1" si="399"/>
        <v>1</v>
      </c>
      <c r="AI1649">
        <f t="shared" ca="1" si="400"/>
        <v>0</v>
      </c>
      <c r="AJ1649" t="str">
        <f t="shared" ca="1" si="396"/>
        <v/>
      </c>
      <c r="AK1649" t="str">
        <f t="shared" ca="1" si="401"/>
        <v>00:00</v>
      </c>
      <c r="AL1649" s="4">
        <f t="shared" ca="1" si="397"/>
        <v>0</v>
      </c>
      <c r="AM1649">
        <f t="shared" ca="1" si="395"/>
        <v>0</v>
      </c>
      <c r="AN1649">
        <f t="shared" ca="1" si="402"/>
        <v>0</v>
      </c>
      <c r="AO1649">
        <f t="shared" ca="1" si="403"/>
        <v>0</v>
      </c>
      <c r="AP1649">
        <f t="shared" ca="1" si="404"/>
        <v>0</v>
      </c>
      <c r="AQ1649">
        <f t="shared" ca="1" si="405"/>
        <v>0</v>
      </c>
      <c r="AR1649">
        <f t="shared" ca="1" si="406"/>
        <v>0</v>
      </c>
      <c r="AS1649">
        <f t="shared" ca="1" si="407"/>
        <v>0</v>
      </c>
      <c r="AT1649">
        <f t="shared" ca="1" si="408"/>
        <v>0</v>
      </c>
    </row>
    <row r="1650" spans="1:46" hidden="1">
      <c r="A1650">
        <f ca="1">IF(ISNA(A$1), 0, OFFSET(data!$A$1, ROW()-1, A$1-1))</f>
        <v>0</v>
      </c>
      <c r="B1650">
        <f ca="1">IF(ISNA(B$1), 0, OFFSET(data!$A$1, ROW()-1, B$1-1))</f>
        <v>0</v>
      </c>
      <c r="C1650" s="8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0, OFFSET(data!$A$1, ROW()-1, AD$1-1))</f>
        <v>0</v>
      </c>
      <c r="AE1650">
        <f ca="1">IF(ISNA(AE$1), 0, OFFSET(data!$A$1, ROW()-1, AE$1-1))</f>
        <v>0</v>
      </c>
      <c r="AF1650">
        <f ca="1">IF(ISNA(AF$1), 0, OFFSET(data!$A$1, ROW()-1, AF$1-1))</f>
        <v>0</v>
      </c>
      <c r="AG1650">
        <f t="shared" ca="1" si="398"/>
        <v>1900</v>
      </c>
      <c r="AH1650">
        <f t="shared" ca="1" si="399"/>
        <v>1</v>
      </c>
      <c r="AI1650">
        <f t="shared" ca="1" si="400"/>
        <v>0</v>
      </c>
      <c r="AJ1650" t="str">
        <f t="shared" ca="1" si="396"/>
        <v/>
      </c>
      <c r="AK1650" t="str">
        <f t="shared" ca="1" si="401"/>
        <v>00:00</v>
      </c>
      <c r="AL1650" s="4">
        <f t="shared" ca="1" si="397"/>
        <v>0</v>
      </c>
      <c r="AM1650">
        <f t="shared" ca="1" si="395"/>
        <v>0</v>
      </c>
      <c r="AN1650">
        <f t="shared" ca="1" si="402"/>
        <v>0</v>
      </c>
      <c r="AO1650">
        <f t="shared" ca="1" si="403"/>
        <v>0</v>
      </c>
      <c r="AP1650">
        <f t="shared" ca="1" si="404"/>
        <v>0</v>
      </c>
      <c r="AQ1650">
        <f t="shared" ca="1" si="405"/>
        <v>0</v>
      </c>
      <c r="AR1650">
        <f t="shared" ca="1" si="406"/>
        <v>0</v>
      </c>
      <c r="AS1650">
        <f t="shared" ca="1" si="407"/>
        <v>0</v>
      </c>
      <c r="AT1650">
        <f t="shared" ca="1" si="408"/>
        <v>0</v>
      </c>
    </row>
    <row r="1651" spans="1:46" hidden="1">
      <c r="A1651">
        <f ca="1">IF(ISNA(A$1), 0, OFFSET(data!$A$1, ROW()-1, A$1-1))</f>
        <v>0</v>
      </c>
      <c r="B1651">
        <f ca="1">IF(ISNA(B$1), 0, OFFSET(data!$A$1, ROW()-1, B$1-1))</f>
        <v>0</v>
      </c>
      <c r="C1651" s="8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0, OFFSET(data!$A$1, ROW()-1, AD$1-1))</f>
        <v>0</v>
      </c>
      <c r="AE1651">
        <f ca="1">IF(ISNA(AE$1), 0, OFFSET(data!$A$1, ROW()-1, AE$1-1))</f>
        <v>0</v>
      </c>
      <c r="AF1651">
        <f ca="1">IF(ISNA(AF$1), 0, OFFSET(data!$A$1, ROW()-1, AF$1-1))</f>
        <v>0</v>
      </c>
      <c r="AG1651">
        <f t="shared" ca="1" si="398"/>
        <v>1900</v>
      </c>
      <c r="AH1651">
        <f t="shared" ca="1" si="399"/>
        <v>1</v>
      </c>
      <c r="AI1651">
        <f t="shared" ca="1" si="400"/>
        <v>0</v>
      </c>
      <c r="AJ1651" t="str">
        <f t="shared" ca="1" si="396"/>
        <v/>
      </c>
      <c r="AK1651" t="str">
        <f t="shared" ca="1" si="401"/>
        <v>00:00</v>
      </c>
      <c r="AL1651" s="4">
        <f t="shared" ca="1" si="397"/>
        <v>0</v>
      </c>
      <c r="AM1651">
        <f t="shared" ca="1" si="395"/>
        <v>0</v>
      </c>
      <c r="AN1651">
        <f t="shared" ca="1" si="402"/>
        <v>0</v>
      </c>
      <c r="AO1651">
        <f t="shared" ca="1" si="403"/>
        <v>0</v>
      </c>
      <c r="AP1651">
        <f t="shared" ca="1" si="404"/>
        <v>0</v>
      </c>
      <c r="AQ1651">
        <f t="shared" ca="1" si="405"/>
        <v>0</v>
      </c>
      <c r="AR1651">
        <f t="shared" ca="1" si="406"/>
        <v>0</v>
      </c>
      <c r="AS1651">
        <f t="shared" ca="1" si="407"/>
        <v>0</v>
      </c>
      <c r="AT1651">
        <f t="shared" ca="1" si="408"/>
        <v>0</v>
      </c>
    </row>
    <row r="1652" spans="1:46" hidden="1">
      <c r="A1652">
        <f ca="1">IF(ISNA(A$1), 0, OFFSET(data!$A$1, ROW()-1, A$1-1))</f>
        <v>0</v>
      </c>
      <c r="B1652">
        <f ca="1">IF(ISNA(B$1), 0, OFFSET(data!$A$1, ROW()-1, B$1-1))</f>
        <v>0</v>
      </c>
      <c r="C1652" s="8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0, OFFSET(data!$A$1, ROW()-1, AD$1-1))</f>
        <v>0</v>
      </c>
      <c r="AE1652">
        <f ca="1">IF(ISNA(AE$1), 0, OFFSET(data!$A$1, ROW()-1, AE$1-1))</f>
        <v>0</v>
      </c>
      <c r="AF1652">
        <f ca="1">IF(ISNA(AF$1), 0, OFFSET(data!$A$1, ROW()-1, AF$1-1))</f>
        <v>0</v>
      </c>
      <c r="AG1652">
        <f t="shared" ca="1" si="398"/>
        <v>1900</v>
      </c>
      <c r="AH1652">
        <f t="shared" ca="1" si="399"/>
        <v>1</v>
      </c>
      <c r="AI1652">
        <f t="shared" ca="1" si="400"/>
        <v>0</v>
      </c>
      <c r="AJ1652" t="str">
        <f t="shared" ca="1" si="396"/>
        <v/>
      </c>
      <c r="AK1652" t="str">
        <f t="shared" ca="1" si="401"/>
        <v>00:00</v>
      </c>
      <c r="AL1652" s="4">
        <f t="shared" ca="1" si="397"/>
        <v>0</v>
      </c>
      <c r="AM1652">
        <f t="shared" ref="AM1652:AM1715" ca="1" si="409">U1652+X1652</f>
        <v>0</v>
      </c>
      <c r="AN1652">
        <f t="shared" ca="1" si="402"/>
        <v>0</v>
      </c>
      <c r="AO1652">
        <f t="shared" ca="1" si="403"/>
        <v>0</v>
      </c>
      <c r="AP1652">
        <f t="shared" ca="1" si="404"/>
        <v>0</v>
      </c>
      <c r="AQ1652">
        <f t="shared" ca="1" si="405"/>
        <v>0</v>
      </c>
      <c r="AR1652">
        <f t="shared" ca="1" si="406"/>
        <v>0</v>
      </c>
      <c r="AS1652">
        <f t="shared" ca="1" si="407"/>
        <v>0</v>
      </c>
      <c r="AT1652">
        <f t="shared" ca="1" si="408"/>
        <v>0</v>
      </c>
    </row>
    <row r="1653" spans="1:46" hidden="1">
      <c r="A1653">
        <f ca="1">IF(ISNA(A$1), 0, OFFSET(data!$A$1, ROW()-1, A$1-1))</f>
        <v>0</v>
      </c>
      <c r="B1653">
        <f ca="1">IF(ISNA(B$1), 0, OFFSET(data!$A$1, ROW()-1, B$1-1))</f>
        <v>0</v>
      </c>
      <c r="C1653" s="8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0, OFFSET(data!$A$1, ROW()-1, AD$1-1))</f>
        <v>0</v>
      </c>
      <c r="AE1653">
        <f ca="1">IF(ISNA(AE$1), 0, OFFSET(data!$A$1, ROW()-1, AE$1-1))</f>
        <v>0</v>
      </c>
      <c r="AF1653">
        <f ca="1">IF(ISNA(AF$1), 0, OFFSET(data!$A$1, ROW()-1, AF$1-1))</f>
        <v>0</v>
      </c>
      <c r="AG1653">
        <f t="shared" ca="1" si="398"/>
        <v>1900</v>
      </c>
      <c r="AH1653">
        <f t="shared" ca="1" si="399"/>
        <v>1</v>
      </c>
      <c r="AI1653">
        <f t="shared" ca="1" si="400"/>
        <v>0</v>
      </c>
      <c r="AJ1653" t="str">
        <f t="shared" ca="1" si="396"/>
        <v/>
      </c>
      <c r="AK1653" t="str">
        <f t="shared" ca="1" si="401"/>
        <v>00:00</v>
      </c>
      <c r="AL1653" s="4">
        <f t="shared" ca="1" si="397"/>
        <v>0</v>
      </c>
      <c r="AM1653">
        <f t="shared" ca="1" si="409"/>
        <v>0</v>
      </c>
      <c r="AN1653">
        <f t="shared" ca="1" si="402"/>
        <v>0</v>
      </c>
      <c r="AO1653">
        <f t="shared" ca="1" si="403"/>
        <v>0</v>
      </c>
      <c r="AP1653">
        <f t="shared" ca="1" si="404"/>
        <v>0</v>
      </c>
      <c r="AQ1653">
        <f t="shared" ca="1" si="405"/>
        <v>0</v>
      </c>
      <c r="AR1653">
        <f t="shared" ca="1" si="406"/>
        <v>0</v>
      </c>
      <c r="AS1653">
        <f t="shared" ca="1" si="407"/>
        <v>0</v>
      </c>
      <c r="AT1653">
        <f t="shared" ca="1" si="408"/>
        <v>0</v>
      </c>
    </row>
    <row r="1654" spans="1:46" hidden="1">
      <c r="A1654">
        <f ca="1">IF(ISNA(A$1), 0, OFFSET(data!$A$1, ROW()-1, A$1-1))</f>
        <v>0</v>
      </c>
      <c r="B1654">
        <f ca="1">IF(ISNA(B$1), 0, OFFSET(data!$A$1, ROW()-1, B$1-1))</f>
        <v>0</v>
      </c>
      <c r="C1654" s="8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0, OFFSET(data!$A$1, ROW()-1, AD$1-1))</f>
        <v>0</v>
      </c>
      <c r="AE1654">
        <f ca="1">IF(ISNA(AE$1), 0, OFFSET(data!$A$1, ROW()-1, AE$1-1))</f>
        <v>0</v>
      </c>
      <c r="AF1654">
        <f ca="1">IF(ISNA(AF$1), 0, OFFSET(data!$A$1, ROW()-1, AF$1-1))</f>
        <v>0</v>
      </c>
      <c r="AG1654">
        <f t="shared" ca="1" si="398"/>
        <v>1900</v>
      </c>
      <c r="AH1654">
        <f t="shared" ca="1" si="399"/>
        <v>1</v>
      </c>
      <c r="AI1654">
        <f t="shared" ca="1" si="400"/>
        <v>0</v>
      </c>
      <c r="AJ1654" t="str">
        <f t="shared" ca="1" si="396"/>
        <v/>
      </c>
      <c r="AK1654" t="str">
        <f t="shared" ca="1" si="401"/>
        <v>00:00</v>
      </c>
      <c r="AL1654" s="4">
        <f t="shared" ca="1" si="397"/>
        <v>0</v>
      </c>
      <c r="AM1654">
        <f t="shared" ca="1" si="409"/>
        <v>0</v>
      </c>
      <c r="AN1654">
        <f t="shared" ca="1" si="402"/>
        <v>0</v>
      </c>
      <c r="AO1654">
        <f t="shared" ca="1" si="403"/>
        <v>0</v>
      </c>
      <c r="AP1654">
        <f t="shared" ca="1" si="404"/>
        <v>0</v>
      </c>
      <c r="AQ1654">
        <f t="shared" ca="1" si="405"/>
        <v>0</v>
      </c>
      <c r="AR1654">
        <f t="shared" ca="1" si="406"/>
        <v>0</v>
      </c>
      <c r="AS1654">
        <f t="shared" ca="1" si="407"/>
        <v>0</v>
      </c>
      <c r="AT1654">
        <f t="shared" ca="1" si="408"/>
        <v>0</v>
      </c>
    </row>
    <row r="1655" spans="1:46" hidden="1">
      <c r="A1655">
        <f ca="1">IF(ISNA(A$1), 0, OFFSET(data!$A$1, ROW()-1, A$1-1))</f>
        <v>0</v>
      </c>
      <c r="B1655">
        <f ca="1">IF(ISNA(B$1), 0, OFFSET(data!$A$1, ROW()-1, B$1-1))</f>
        <v>0</v>
      </c>
      <c r="C1655" s="8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0, OFFSET(data!$A$1, ROW()-1, AD$1-1))</f>
        <v>0</v>
      </c>
      <c r="AE1655">
        <f ca="1">IF(ISNA(AE$1), 0, OFFSET(data!$A$1, ROW()-1, AE$1-1))</f>
        <v>0</v>
      </c>
      <c r="AF1655">
        <f ca="1">IF(ISNA(AF$1), 0, OFFSET(data!$A$1, ROW()-1, AF$1-1))</f>
        <v>0</v>
      </c>
      <c r="AG1655">
        <f t="shared" ca="1" si="398"/>
        <v>1900</v>
      </c>
      <c r="AH1655">
        <f t="shared" ca="1" si="399"/>
        <v>1</v>
      </c>
      <c r="AI1655">
        <f t="shared" ca="1" si="400"/>
        <v>0</v>
      </c>
      <c r="AJ1655" t="str">
        <f t="shared" ca="1" si="396"/>
        <v/>
      </c>
      <c r="AK1655" t="str">
        <f t="shared" ca="1" si="401"/>
        <v>00:00</v>
      </c>
      <c r="AL1655" s="4">
        <f t="shared" ca="1" si="397"/>
        <v>0</v>
      </c>
      <c r="AM1655">
        <f t="shared" ca="1" si="409"/>
        <v>0</v>
      </c>
      <c r="AN1655">
        <f t="shared" ca="1" si="402"/>
        <v>0</v>
      </c>
      <c r="AO1655">
        <f t="shared" ca="1" si="403"/>
        <v>0</v>
      </c>
      <c r="AP1655">
        <f t="shared" ca="1" si="404"/>
        <v>0</v>
      </c>
      <c r="AQ1655">
        <f t="shared" ca="1" si="405"/>
        <v>0</v>
      </c>
      <c r="AR1655">
        <f t="shared" ca="1" si="406"/>
        <v>0</v>
      </c>
      <c r="AS1655">
        <f t="shared" ca="1" si="407"/>
        <v>0</v>
      </c>
      <c r="AT1655">
        <f t="shared" ca="1" si="408"/>
        <v>0</v>
      </c>
    </row>
    <row r="1656" spans="1:46" hidden="1">
      <c r="A1656">
        <f ca="1">IF(ISNA(A$1), 0, OFFSET(data!$A$1, ROW()-1, A$1-1))</f>
        <v>0</v>
      </c>
      <c r="B1656">
        <f ca="1">IF(ISNA(B$1), 0, OFFSET(data!$A$1, ROW()-1, B$1-1))</f>
        <v>0</v>
      </c>
      <c r="C1656" s="8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0, OFFSET(data!$A$1, ROW()-1, AD$1-1))</f>
        <v>0</v>
      </c>
      <c r="AE1656">
        <f ca="1">IF(ISNA(AE$1), 0, OFFSET(data!$A$1, ROW()-1, AE$1-1))</f>
        <v>0</v>
      </c>
      <c r="AF1656">
        <f ca="1">IF(ISNA(AF$1), 0, OFFSET(data!$A$1, ROW()-1, AF$1-1))</f>
        <v>0</v>
      </c>
      <c r="AG1656">
        <f t="shared" ca="1" si="398"/>
        <v>1900</v>
      </c>
      <c r="AH1656">
        <f t="shared" ca="1" si="399"/>
        <v>1</v>
      </c>
      <c r="AI1656">
        <f t="shared" ca="1" si="400"/>
        <v>0</v>
      </c>
      <c r="AJ1656" t="str">
        <f t="shared" ca="1" si="396"/>
        <v/>
      </c>
      <c r="AK1656" t="str">
        <f t="shared" ca="1" si="401"/>
        <v>00:00</v>
      </c>
      <c r="AL1656" s="4">
        <f t="shared" ca="1" si="397"/>
        <v>0</v>
      </c>
      <c r="AM1656">
        <f t="shared" ca="1" si="409"/>
        <v>0</v>
      </c>
      <c r="AN1656">
        <f t="shared" ca="1" si="402"/>
        <v>0</v>
      </c>
      <c r="AO1656">
        <f t="shared" ca="1" si="403"/>
        <v>0</v>
      </c>
      <c r="AP1656">
        <f t="shared" ca="1" si="404"/>
        <v>0</v>
      </c>
      <c r="AQ1656">
        <f t="shared" ca="1" si="405"/>
        <v>0</v>
      </c>
      <c r="AR1656">
        <f t="shared" ca="1" si="406"/>
        <v>0</v>
      </c>
      <c r="AS1656">
        <f t="shared" ca="1" si="407"/>
        <v>0</v>
      </c>
      <c r="AT1656">
        <f t="shared" ca="1" si="408"/>
        <v>0</v>
      </c>
    </row>
    <row r="1657" spans="1:46" hidden="1">
      <c r="A1657">
        <f ca="1">IF(ISNA(A$1), 0, OFFSET(data!$A$1, ROW()-1, A$1-1))</f>
        <v>0</v>
      </c>
      <c r="B1657">
        <f ca="1">IF(ISNA(B$1), 0, OFFSET(data!$A$1, ROW()-1, B$1-1))</f>
        <v>0</v>
      </c>
      <c r="C1657" s="8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0, OFFSET(data!$A$1, ROW()-1, AD$1-1))</f>
        <v>0</v>
      </c>
      <c r="AE1657">
        <f ca="1">IF(ISNA(AE$1), 0, OFFSET(data!$A$1, ROW()-1, AE$1-1))</f>
        <v>0</v>
      </c>
      <c r="AF1657">
        <f ca="1">IF(ISNA(AF$1), 0, OFFSET(data!$A$1, ROW()-1, AF$1-1))</f>
        <v>0</v>
      </c>
      <c r="AG1657">
        <f t="shared" ca="1" si="398"/>
        <v>1900</v>
      </c>
      <c r="AH1657">
        <f t="shared" ca="1" si="399"/>
        <v>1</v>
      </c>
      <c r="AI1657">
        <f t="shared" ca="1" si="400"/>
        <v>0</v>
      </c>
      <c r="AJ1657" t="str">
        <f t="shared" ca="1" si="396"/>
        <v/>
      </c>
      <c r="AK1657" t="str">
        <f t="shared" ca="1" si="401"/>
        <v>00:00</v>
      </c>
      <c r="AL1657" s="4">
        <f t="shared" ca="1" si="397"/>
        <v>0</v>
      </c>
      <c r="AM1657">
        <f t="shared" ca="1" si="409"/>
        <v>0</v>
      </c>
      <c r="AN1657">
        <f t="shared" ca="1" si="402"/>
        <v>0</v>
      </c>
      <c r="AO1657">
        <f t="shared" ca="1" si="403"/>
        <v>0</v>
      </c>
      <c r="AP1657">
        <f t="shared" ca="1" si="404"/>
        <v>0</v>
      </c>
      <c r="AQ1657">
        <f t="shared" ca="1" si="405"/>
        <v>0</v>
      </c>
      <c r="AR1657">
        <f t="shared" ca="1" si="406"/>
        <v>0</v>
      </c>
      <c r="AS1657">
        <f t="shared" ca="1" si="407"/>
        <v>0</v>
      </c>
      <c r="AT1657">
        <f t="shared" ca="1" si="408"/>
        <v>0</v>
      </c>
    </row>
    <row r="1658" spans="1:46" hidden="1">
      <c r="A1658">
        <f ca="1">IF(ISNA(A$1), 0, OFFSET(data!$A$1, ROW()-1, A$1-1))</f>
        <v>0</v>
      </c>
      <c r="B1658">
        <f ca="1">IF(ISNA(B$1), 0, OFFSET(data!$A$1, ROW()-1, B$1-1))</f>
        <v>0</v>
      </c>
      <c r="C1658" s="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0, OFFSET(data!$A$1, ROW()-1, AD$1-1))</f>
        <v>0</v>
      </c>
      <c r="AE1658">
        <f ca="1">IF(ISNA(AE$1), 0, OFFSET(data!$A$1, ROW()-1, AE$1-1))</f>
        <v>0</v>
      </c>
      <c r="AF1658">
        <f ca="1">IF(ISNA(AF$1), 0, OFFSET(data!$A$1, ROW()-1, AF$1-1))</f>
        <v>0</v>
      </c>
      <c r="AG1658">
        <f t="shared" ca="1" si="398"/>
        <v>1900</v>
      </c>
      <c r="AH1658">
        <f t="shared" ca="1" si="399"/>
        <v>1</v>
      </c>
      <c r="AI1658">
        <f t="shared" ca="1" si="400"/>
        <v>0</v>
      </c>
      <c r="AJ1658" t="str">
        <f t="shared" ca="1" si="396"/>
        <v/>
      </c>
      <c r="AK1658" t="str">
        <f t="shared" ca="1" si="401"/>
        <v>00:00</v>
      </c>
      <c r="AL1658" s="4">
        <f t="shared" ca="1" si="397"/>
        <v>0</v>
      </c>
      <c r="AM1658">
        <f t="shared" ca="1" si="409"/>
        <v>0</v>
      </c>
      <c r="AN1658">
        <f t="shared" ca="1" si="402"/>
        <v>0</v>
      </c>
      <c r="AO1658">
        <f t="shared" ca="1" si="403"/>
        <v>0</v>
      </c>
      <c r="AP1658">
        <f t="shared" ca="1" si="404"/>
        <v>0</v>
      </c>
      <c r="AQ1658">
        <f t="shared" ca="1" si="405"/>
        <v>0</v>
      </c>
      <c r="AR1658">
        <f t="shared" ca="1" si="406"/>
        <v>0</v>
      </c>
      <c r="AS1658">
        <f t="shared" ca="1" si="407"/>
        <v>0</v>
      </c>
      <c r="AT1658">
        <f t="shared" ca="1" si="408"/>
        <v>0</v>
      </c>
    </row>
    <row r="1659" spans="1:46" hidden="1">
      <c r="A1659">
        <f ca="1">IF(ISNA(A$1), 0, OFFSET(data!$A$1, ROW()-1, A$1-1))</f>
        <v>0</v>
      </c>
      <c r="B1659">
        <f ca="1">IF(ISNA(B$1), 0, OFFSET(data!$A$1, ROW()-1, B$1-1))</f>
        <v>0</v>
      </c>
      <c r="C1659" s="8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0, OFFSET(data!$A$1, ROW()-1, AD$1-1))</f>
        <v>0</v>
      </c>
      <c r="AE1659">
        <f ca="1">IF(ISNA(AE$1), 0, OFFSET(data!$A$1, ROW()-1, AE$1-1))</f>
        <v>0</v>
      </c>
      <c r="AF1659">
        <f ca="1">IF(ISNA(AF$1), 0, OFFSET(data!$A$1, ROW()-1, AF$1-1))</f>
        <v>0</v>
      </c>
      <c r="AG1659">
        <f t="shared" ca="1" si="398"/>
        <v>1900</v>
      </c>
      <c r="AH1659">
        <f t="shared" ca="1" si="399"/>
        <v>1</v>
      </c>
      <c r="AI1659">
        <f t="shared" ca="1" si="400"/>
        <v>0</v>
      </c>
      <c r="AJ1659" t="str">
        <f t="shared" ca="1" si="396"/>
        <v/>
      </c>
      <c r="AK1659" t="str">
        <f t="shared" ca="1" si="401"/>
        <v>00:00</v>
      </c>
      <c r="AL1659" s="4">
        <f t="shared" ca="1" si="397"/>
        <v>0</v>
      </c>
      <c r="AM1659">
        <f t="shared" ca="1" si="409"/>
        <v>0</v>
      </c>
      <c r="AN1659">
        <f t="shared" ca="1" si="402"/>
        <v>0</v>
      </c>
      <c r="AO1659">
        <f t="shared" ca="1" si="403"/>
        <v>0</v>
      </c>
      <c r="AP1659">
        <f t="shared" ca="1" si="404"/>
        <v>0</v>
      </c>
      <c r="AQ1659">
        <f t="shared" ca="1" si="405"/>
        <v>0</v>
      </c>
      <c r="AR1659">
        <f t="shared" ca="1" si="406"/>
        <v>0</v>
      </c>
      <c r="AS1659">
        <f t="shared" ca="1" si="407"/>
        <v>0</v>
      </c>
      <c r="AT1659">
        <f t="shared" ca="1" si="408"/>
        <v>0</v>
      </c>
    </row>
    <row r="1660" spans="1:46" hidden="1">
      <c r="A1660">
        <f ca="1">IF(ISNA(A$1), 0, OFFSET(data!$A$1, ROW()-1, A$1-1))</f>
        <v>0</v>
      </c>
      <c r="B1660">
        <f ca="1">IF(ISNA(B$1), 0, OFFSET(data!$A$1, ROW()-1, B$1-1))</f>
        <v>0</v>
      </c>
      <c r="C1660" s="8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0, OFFSET(data!$A$1, ROW()-1, AD$1-1))</f>
        <v>0</v>
      </c>
      <c r="AE1660">
        <f ca="1">IF(ISNA(AE$1), 0, OFFSET(data!$A$1, ROW()-1, AE$1-1))</f>
        <v>0</v>
      </c>
      <c r="AF1660">
        <f ca="1">IF(ISNA(AF$1), 0, OFFSET(data!$A$1, ROW()-1, AF$1-1))</f>
        <v>0</v>
      </c>
      <c r="AG1660">
        <f t="shared" ca="1" si="398"/>
        <v>1900</v>
      </c>
      <c r="AH1660">
        <f t="shared" ca="1" si="399"/>
        <v>1</v>
      </c>
      <c r="AI1660">
        <f t="shared" ca="1" si="400"/>
        <v>0</v>
      </c>
      <c r="AJ1660" t="str">
        <f t="shared" ca="1" si="396"/>
        <v/>
      </c>
      <c r="AK1660" t="str">
        <f t="shared" ca="1" si="401"/>
        <v>00:00</v>
      </c>
      <c r="AL1660" s="4">
        <f t="shared" ca="1" si="397"/>
        <v>0</v>
      </c>
      <c r="AM1660">
        <f t="shared" ca="1" si="409"/>
        <v>0</v>
      </c>
      <c r="AN1660">
        <f t="shared" ca="1" si="402"/>
        <v>0</v>
      </c>
      <c r="AO1660">
        <f t="shared" ca="1" si="403"/>
        <v>0</v>
      </c>
      <c r="AP1660">
        <f t="shared" ca="1" si="404"/>
        <v>0</v>
      </c>
      <c r="AQ1660">
        <f t="shared" ca="1" si="405"/>
        <v>0</v>
      </c>
      <c r="AR1660">
        <f t="shared" ca="1" si="406"/>
        <v>0</v>
      </c>
      <c r="AS1660">
        <f t="shared" ca="1" si="407"/>
        <v>0</v>
      </c>
      <c r="AT1660">
        <f t="shared" ca="1" si="408"/>
        <v>0</v>
      </c>
    </row>
    <row r="1661" spans="1:46" hidden="1">
      <c r="A1661">
        <f ca="1">IF(ISNA(A$1), 0, OFFSET(data!$A$1, ROW()-1, A$1-1))</f>
        <v>0</v>
      </c>
      <c r="B1661">
        <f ca="1">IF(ISNA(B$1), 0, OFFSET(data!$A$1, ROW()-1, B$1-1))</f>
        <v>0</v>
      </c>
      <c r="C1661" s="8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0, OFFSET(data!$A$1, ROW()-1, AD$1-1))</f>
        <v>0</v>
      </c>
      <c r="AE1661">
        <f ca="1">IF(ISNA(AE$1), 0, OFFSET(data!$A$1, ROW()-1, AE$1-1))</f>
        <v>0</v>
      </c>
      <c r="AF1661">
        <f ca="1">IF(ISNA(AF$1), 0, OFFSET(data!$A$1, ROW()-1, AF$1-1))</f>
        <v>0</v>
      </c>
      <c r="AG1661">
        <f t="shared" ca="1" si="398"/>
        <v>1900</v>
      </c>
      <c r="AH1661">
        <f t="shared" ca="1" si="399"/>
        <v>1</v>
      </c>
      <c r="AI1661">
        <f t="shared" ca="1" si="400"/>
        <v>0</v>
      </c>
      <c r="AJ1661" t="str">
        <f t="shared" ca="1" si="396"/>
        <v/>
      </c>
      <c r="AK1661" t="str">
        <f t="shared" ca="1" si="401"/>
        <v>00:00</v>
      </c>
      <c r="AL1661" s="4">
        <f t="shared" ca="1" si="397"/>
        <v>0</v>
      </c>
      <c r="AM1661">
        <f t="shared" ca="1" si="409"/>
        <v>0</v>
      </c>
      <c r="AN1661">
        <f t="shared" ca="1" si="402"/>
        <v>0</v>
      </c>
      <c r="AO1661">
        <f t="shared" ca="1" si="403"/>
        <v>0</v>
      </c>
      <c r="AP1661">
        <f t="shared" ca="1" si="404"/>
        <v>0</v>
      </c>
      <c r="AQ1661">
        <f t="shared" ca="1" si="405"/>
        <v>0</v>
      </c>
      <c r="AR1661">
        <f t="shared" ca="1" si="406"/>
        <v>0</v>
      </c>
      <c r="AS1661">
        <f t="shared" ca="1" si="407"/>
        <v>0</v>
      </c>
      <c r="AT1661">
        <f t="shared" ca="1" si="408"/>
        <v>0</v>
      </c>
    </row>
    <row r="1662" spans="1:46" hidden="1">
      <c r="A1662">
        <f ca="1">IF(ISNA(A$1), 0, OFFSET(data!$A$1, ROW()-1, A$1-1))</f>
        <v>0</v>
      </c>
      <c r="B1662">
        <f ca="1">IF(ISNA(B$1), 0, OFFSET(data!$A$1, ROW()-1, B$1-1))</f>
        <v>0</v>
      </c>
      <c r="C1662" s="8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0, OFFSET(data!$A$1, ROW()-1, AD$1-1))</f>
        <v>0</v>
      </c>
      <c r="AE1662">
        <f ca="1">IF(ISNA(AE$1), 0, OFFSET(data!$A$1, ROW()-1, AE$1-1))</f>
        <v>0</v>
      </c>
      <c r="AF1662">
        <f ca="1">IF(ISNA(AF$1), 0, OFFSET(data!$A$1, ROW()-1, AF$1-1))</f>
        <v>0</v>
      </c>
      <c r="AG1662">
        <f t="shared" ca="1" si="398"/>
        <v>1900</v>
      </c>
      <c r="AH1662">
        <f t="shared" ca="1" si="399"/>
        <v>1</v>
      </c>
      <c r="AI1662">
        <f t="shared" ca="1" si="400"/>
        <v>0</v>
      </c>
      <c r="AJ1662" t="str">
        <f t="shared" ca="1" si="396"/>
        <v/>
      </c>
      <c r="AK1662" t="str">
        <f t="shared" ca="1" si="401"/>
        <v>00:00</v>
      </c>
      <c r="AL1662" s="4">
        <f t="shared" ca="1" si="397"/>
        <v>0</v>
      </c>
      <c r="AM1662">
        <f t="shared" ca="1" si="409"/>
        <v>0</v>
      </c>
      <c r="AN1662">
        <f t="shared" ca="1" si="402"/>
        <v>0</v>
      </c>
      <c r="AO1662">
        <f t="shared" ca="1" si="403"/>
        <v>0</v>
      </c>
      <c r="AP1662">
        <f t="shared" ca="1" si="404"/>
        <v>0</v>
      </c>
      <c r="AQ1662">
        <f t="shared" ca="1" si="405"/>
        <v>0</v>
      </c>
      <c r="AR1662">
        <f t="shared" ca="1" si="406"/>
        <v>0</v>
      </c>
      <c r="AS1662">
        <f t="shared" ca="1" si="407"/>
        <v>0</v>
      </c>
      <c r="AT1662">
        <f t="shared" ca="1" si="408"/>
        <v>0</v>
      </c>
    </row>
    <row r="1663" spans="1:46" hidden="1">
      <c r="A1663">
        <f ca="1">IF(ISNA(A$1), 0, OFFSET(data!$A$1, ROW()-1, A$1-1))</f>
        <v>0</v>
      </c>
      <c r="B1663">
        <f ca="1">IF(ISNA(B$1), 0, OFFSET(data!$A$1, ROW()-1, B$1-1))</f>
        <v>0</v>
      </c>
      <c r="C1663" s="8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0, OFFSET(data!$A$1, ROW()-1, AD$1-1))</f>
        <v>0</v>
      </c>
      <c r="AE1663">
        <f ca="1">IF(ISNA(AE$1), 0, OFFSET(data!$A$1, ROW()-1, AE$1-1))</f>
        <v>0</v>
      </c>
      <c r="AF1663">
        <f ca="1">IF(ISNA(AF$1), 0, OFFSET(data!$A$1, ROW()-1, AF$1-1))</f>
        <v>0</v>
      </c>
      <c r="AG1663">
        <f t="shared" ca="1" si="398"/>
        <v>1900</v>
      </c>
      <c r="AH1663">
        <f t="shared" ca="1" si="399"/>
        <v>1</v>
      </c>
      <c r="AI1663">
        <f t="shared" ca="1" si="400"/>
        <v>0</v>
      </c>
      <c r="AJ1663" t="str">
        <f t="shared" ca="1" si="396"/>
        <v/>
      </c>
      <c r="AK1663" t="str">
        <f t="shared" ca="1" si="401"/>
        <v>00:00</v>
      </c>
      <c r="AL1663" s="4">
        <f t="shared" ca="1" si="397"/>
        <v>0</v>
      </c>
      <c r="AM1663">
        <f t="shared" ca="1" si="409"/>
        <v>0</v>
      </c>
      <c r="AN1663">
        <f t="shared" ca="1" si="402"/>
        <v>0</v>
      </c>
      <c r="AO1663">
        <f t="shared" ca="1" si="403"/>
        <v>0</v>
      </c>
      <c r="AP1663">
        <f t="shared" ca="1" si="404"/>
        <v>0</v>
      </c>
      <c r="AQ1663">
        <f t="shared" ca="1" si="405"/>
        <v>0</v>
      </c>
      <c r="AR1663">
        <f t="shared" ca="1" si="406"/>
        <v>0</v>
      </c>
      <c r="AS1663">
        <f t="shared" ca="1" si="407"/>
        <v>0</v>
      </c>
      <c r="AT1663">
        <f t="shared" ca="1" si="408"/>
        <v>0</v>
      </c>
    </row>
    <row r="1664" spans="1:46" hidden="1">
      <c r="A1664">
        <f ca="1">IF(ISNA(A$1), 0, OFFSET(data!$A$1, ROW()-1, A$1-1))</f>
        <v>0</v>
      </c>
      <c r="B1664">
        <f ca="1">IF(ISNA(B$1), 0, OFFSET(data!$A$1, ROW()-1, B$1-1))</f>
        <v>0</v>
      </c>
      <c r="C1664" s="8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0, OFFSET(data!$A$1, ROW()-1, AD$1-1))</f>
        <v>0</v>
      </c>
      <c r="AE1664">
        <f ca="1">IF(ISNA(AE$1), 0, OFFSET(data!$A$1, ROW()-1, AE$1-1))</f>
        <v>0</v>
      </c>
      <c r="AF1664">
        <f ca="1">IF(ISNA(AF$1), 0, OFFSET(data!$A$1, ROW()-1, AF$1-1))</f>
        <v>0</v>
      </c>
      <c r="AG1664">
        <f t="shared" ca="1" si="398"/>
        <v>1900</v>
      </c>
      <c r="AH1664">
        <f t="shared" ca="1" si="399"/>
        <v>1</v>
      </c>
      <c r="AI1664">
        <f t="shared" ca="1" si="400"/>
        <v>0</v>
      </c>
      <c r="AJ1664" t="str">
        <f t="shared" ca="1" si="396"/>
        <v/>
      </c>
      <c r="AK1664" t="str">
        <f t="shared" ca="1" si="401"/>
        <v>00:00</v>
      </c>
      <c r="AL1664" s="4">
        <f t="shared" ca="1" si="397"/>
        <v>0</v>
      </c>
      <c r="AM1664">
        <f t="shared" ca="1" si="409"/>
        <v>0</v>
      </c>
      <c r="AN1664">
        <f t="shared" ca="1" si="402"/>
        <v>0</v>
      </c>
      <c r="AO1664">
        <f t="shared" ca="1" si="403"/>
        <v>0</v>
      </c>
      <c r="AP1664">
        <f t="shared" ca="1" si="404"/>
        <v>0</v>
      </c>
      <c r="AQ1664">
        <f t="shared" ca="1" si="405"/>
        <v>0</v>
      </c>
      <c r="AR1664">
        <f t="shared" ca="1" si="406"/>
        <v>0</v>
      </c>
      <c r="AS1664">
        <f t="shared" ca="1" si="407"/>
        <v>0</v>
      </c>
      <c r="AT1664">
        <f t="shared" ca="1" si="408"/>
        <v>0</v>
      </c>
    </row>
    <row r="1665" spans="1:46" hidden="1">
      <c r="A1665">
        <f ca="1">IF(ISNA(A$1), 0, OFFSET(data!$A$1, ROW()-1, A$1-1))</f>
        <v>0</v>
      </c>
      <c r="B1665">
        <f ca="1">IF(ISNA(B$1), 0, OFFSET(data!$A$1, ROW()-1, B$1-1))</f>
        <v>0</v>
      </c>
      <c r="C1665" s="8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0, OFFSET(data!$A$1, ROW()-1, AD$1-1))</f>
        <v>0</v>
      </c>
      <c r="AE1665">
        <f ca="1">IF(ISNA(AE$1), 0, OFFSET(data!$A$1, ROW()-1, AE$1-1))</f>
        <v>0</v>
      </c>
      <c r="AF1665">
        <f ca="1">IF(ISNA(AF$1), 0, OFFSET(data!$A$1, ROW()-1, AF$1-1))</f>
        <v>0</v>
      </c>
      <c r="AG1665">
        <f t="shared" ca="1" si="398"/>
        <v>1900</v>
      </c>
      <c r="AH1665">
        <f t="shared" ca="1" si="399"/>
        <v>1</v>
      </c>
      <c r="AI1665">
        <f t="shared" ca="1" si="400"/>
        <v>0</v>
      </c>
      <c r="AJ1665" t="str">
        <f t="shared" ca="1" si="396"/>
        <v/>
      </c>
      <c r="AK1665" t="str">
        <f t="shared" ca="1" si="401"/>
        <v>00:00</v>
      </c>
      <c r="AL1665" s="4">
        <f t="shared" ca="1" si="397"/>
        <v>0</v>
      </c>
      <c r="AM1665">
        <f t="shared" ca="1" si="409"/>
        <v>0</v>
      </c>
      <c r="AN1665">
        <f t="shared" ca="1" si="402"/>
        <v>0</v>
      </c>
      <c r="AO1665">
        <f t="shared" ca="1" si="403"/>
        <v>0</v>
      </c>
      <c r="AP1665">
        <f t="shared" ca="1" si="404"/>
        <v>0</v>
      </c>
      <c r="AQ1665">
        <f t="shared" ca="1" si="405"/>
        <v>0</v>
      </c>
      <c r="AR1665">
        <f t="shared" ca="1" si="406"/>
        <v>0</v>
      </c>
      <c r="AS1665">
        <f t="shared" ca="1" si="407"/>
        <v>0</v>
      </c>
      <c r="AT1665">
        <f t="shared" ca="1" si="408"/>
        <v>0</v>
      </c>
    </row>
    <row r="1666" spans="1:46" hidden="1">
      <c r="A1666">
        <f ca="1">IF(ISNA(A$1), 0, OFFSET(data!$A$1, ROW()-1, A$1-1))</f>
        <v>0</v>
      </c>
      <c r="B1666">
        <f ca="1">IF(ISNA(B$1), 0, OFFSET(data!$A$1, ROW()-1, B$1-1))</f>
        <v>0</v>
      </c>
      <c r="C1666" s="8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0, OFFSET(data!$A$1, ROW()-1, AD$1-1))</f>
        <v>0</v>
      </c>
      <c r="AE1666">
        <f ca="1">IF(ISNA(AE$1), 0, OFFSET(data!$A$1, ROW()-1, AE$1-1))</f>
        <v>0</v>
      </c>
      <c r="AF1666">
        <f ca="1">IF(ISNA(AF$1), 0, OFFSET(data!$A$1, ROW()-1, AF$1-1))</f>
        <v>0</v>
      </c>
      <c r="AG1666">
        <f t="shared" ca="1" si="398"/>
        <v>1900</v>
      </c>
      <c r="AH1666">
        <f t="shared" ca="1" si="399"/>
        <v>1</v>
      </c>
      <c r="AI1666">
        <f t="shared" ca="1" si="400"/>
        <v>0</v>
      </c>
      <c r="AJ1666" t="str">
        <f t="shared" ca="1" si="396"/>
        <v/>
      </c>
      <c r="AK1666" t="str">
        <f t="shared" ca="1" si="401"/>
        <v>00:00</v>
      </c>
      <c r="AL1666" s="4">
        <f t="shared" ca="1" si="397"/>
        <v>0</v>
      </c>
      <c r="AM1666">
        <f t="shared" ca="1" si="409"/>
        <v>0</v>
      </c>
      <c r="AN1666">
        <f t="shared" ca="1" si="402"/>
        <v>0</v>
      </c>
      <c r="AO1666">
        <f t="shared" ca="1" si="403"/>
        <v>0</v>
      </c>
      <c r="AP1666">
        <f t="shared" ca="1" si="404"/>
        <v>0</v>
      </c>
      <c r="AQ1666">
        <f t="shared" ca="1" si="405"/>
        <v>0</v>
      </c>
      <c r="AR1666">
        <f t="shared" ca="1" si="406"/>
        <v>0</v>
      </c>
      <c r="AS1666">
        <f t="shared" ca="1" si="407"/>
        <v>0</v>
      </c>
      <c r="AT1666">
        <f t="shared" ca="1" si="408"/>
        <v>0</v>
      </c>
    </row>
    <row r="1667" spans="1:46" hidden="1">
      <c r="A1667">
        <f ca="1">IF(ISNA(A$1), 0, OFFSET(data!$A$1, ROW()-1, A$1-1))</f>
        <v>0</v>
      </c>
      <c r="B1667">
        <f ca="1">IF(ISNA(B$1), 0, OFFSET(data!$A$1, ROW()-1, B$1-1))</f>
        <v>0</v>
      </c>
      <c r="C1667" s="8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0, OFFSET(data!$A$1, ROW()-1, AD$1-1))</f>
        <v>0</v>
      </c>
      <c r="AE1667">
        <f ca="1">IF(ISNA(AE$1), 0, OFFSET(data!$A$1, ROW()-1, AE$1-1))</f>
        <v>0</v>
      </c>
      <c r="AF1667">
        <f ca="1">IF(ISNA(AF$1), 0, OFFSET(data!$A$1, ROW()-1, AF$1-1))</f>
        <v>0</v>
      </c>
      <c r="AG1667">
        <f t="shared" ca="1" si="398"/>
        <v>1900</v>
      </c>
      <c r="AH1667">
        <f t="shared" ca="1" si="399"/>
        <v>1</v>
      </c>
      <c r="AI1667">
        <f t="shared" ca="1" si="400"/>
        <v>0</v>
      </c>
      <c r="AJ1667" t="str">
        <f t="shared" ref="AJ1667:AJ1730" ca="1" si="410">IF(RIGHT(C1667, 5)="12:00", AI1667, "")</f>
        <v/>
      </c>
      <c r="AK1667" t="str">
        <f t="shared" ca="1" si="401"/>
        <v>00:00</v>
      </c>
      <c r="AL1667" s="4">
        <f t="shared" ref="AL1667:AL1730" ca="1" si="411">AE1667/1000</f>
        <v>0</v>
      </c>
      <c r="AM1667">
        <f t="shared" ca="1" si="409"/>
        <v>0</v>
      </c>
      <c r="AN1667">
        <f t="shared" ca="1" si="402"/>
        <v>0</v>
      </c>
      <c r="AO1667">
        <f t="shared" ca="1" si="403"/>
        <v>0</v>
      </c>
      <c r="AP1667">
        <f t="shared" ca="1" si="404"/>
        <v>0</v>
      </c>
      <c r="AQ1667">
        <f t="shared" ca="1" si="405"/>
        <v>0</v>
      </c>
      <c r="AR1667">
        <f t="shared" ca="1" si="406"/>
        <v>0</v>
      </c>
      <c r="AS1667">
        <f t="shared" ca="1" si="407"/>
        <v>0</v>
      </c>
      <c r="AT1667">
        <f t="shared" ca="1" si="408"/>
        <v>0</v>
      </c>
    </row>
    <row r="1668" spans="1:46" hidden="1">
      <c r="A1668">
        <f ca="1">IF(ISNA(A$1), 0, OFFSET(data!$A$1, ROW()-1, A$1-1))</f>
        <v>0</v>
      </c>
      <c r="B1668">
        <f ca="1">IF(ISNA(B$1), 0, OFFSET(data!$A$1, ROW()-1, B$1-1))</f>
        <v>0</v>
      </c>
      <c r="C1668" s="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0, OFFSET(data!$A$1, ROW()-1, AD$1-1))</f>
        <v>0</v>
      </c>
      <c r="AE1668">
        <f ca="1">IF(ISNA(AE$1), 0, OFFSET(data!$A$1, ROW()-1, AE$1-1))</f>
        <v>0</v>
      </c>
      <c r="AF1668">
        <f ca="1">IF(ISNA(AF$1), 0, OFFSET(data!$A$1, ROW()-1, AF$1-1))</f>
        <v>0</v>
      </c>
      <c r="AG1668">
        <f t="shared" ref="AG1668:AG1731" ca="1" si="412">YEAR(C1668)</f>
        <v>1900</v>
      </c>
      <c r="AH1668">
        <f t="shared" ref="AH1668:AH1731" ca="1" si="413">MONTH(C1668)</f>
        <v>1</v>
      </c>
      <c r="AI1668">
        <f t="shared" ref="AI1668:AI1731" ca="1" si="414">DAY(C1668)</f>
        <v>0</v>
      </c>
      <c r="AJ1668" t="str">
        <f t="shared" ca="1" si="410"/>
        <v/>
      </c>
      <c r="AK1668" t="str">
        <f t="shared" ref="AK1668:AK1731" ca="1" si="415">TEXT(C1668, "HH:MM")</f>
        <v>00:00</v>
      </c>
      <c r="AL1668" s="4">
        <f t="shared" ca="1" si="411"/>
        <v>0</v>
      </c>
      <c r="AM1668">
        <f t="shared" ca="1" si="409"/>
        <v>0</v>
      </c>
      <c r="AN1668">
        <f t="shared" ref="AN1668:AN1731" ca="1" si="416">MAX(S1668,Z1668)</f>
        <v>0</v>
      </c>
      <c r="AO1668">
        <f t="shared" ref="AO1668:AO1731" ca="1" si="417">MAX(R1668,W1668)</f>
        <v>0</v>
      </c>
      <c r="AP1668">
        <f t="shared" ref="AP1668:AP1731" ca="1" si="418">K1668+N1668</f>
        <v>0</v>
      </c>
      <c r="AQ1668">
        <f t="shared" ref="AQ1668:AQ1731" ca="1" si="419">L1668+O1668</f>
        <v>0</v>
      </c>
      <c r="AR1668">
        <f t="shared" ref="AR1668:AR1731" ca="1" si="420">M1668+P1668</f>
        <v>0</v>
      </c>
      <c r="AS1668">
        <f t="shared" ref="AS1668:AS1731" ca="1" si="421">AC1668+SUM(D1668:M1668,R1668:T1668)</f>
        <v>0</v>
      </c>
      <c r="AT1668">
        <f t="shared" ref="AT1668:AT1731" ca="1" si="422">AD1668+SUM(U1668:AB1668)</f>
        <v>0</v>
      </c>
    </row>
    <row r="1669" spans="1:46" hidden="1">
      <c r="A1669">
        <f ca="1">IF(ISNA(A$1), 0, OFFSET(data!$A$1, ROW()-1, A$1-1))</f>
        <v>0</v>
      </c>
      <c r="B1669">
        <f ca="1">IF(ISNA(B$1), 0, OFFSET(data!$A$1, ROW()-1, B$1-1))</f>
        <v>0</v>
      </c>
      <c r="C1669" s="8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0, OFFSET(data!$A$1, ROW()-1, AD$1-1))</f>
        <v>0</v>
      </c>
      <c r="AE1669">
        <f ca="1">IF(ISNA(AE$1), 0, OFFSET(data!$A$1, ROW()-1, AE$1-1))</f>
        <v>0</v>
      </c>
      <c r="AF1669">
        <f ca="1">IF(ISNA(AF$1), 0, OFFSET(data!$A$1, ROW()-1, AF$1-1))</f>
        <v>0</v>
      </c>
      <c r="AG1669">
        <f t="shared" ca="1" si="412"/>
        <v>1900</v>
      </c>
      <c r="AH1669">
        <f t="shared" ca="1" si="413"/>
        <v>1</v>
      </c>
      <c r="AI1669">
        <f t="shared" ca="1" si="414"/>
        <v>0</v>
      </c>
      <c r="AJ1669" t="str">
        <f t="shared" ca="1" si="410"/>
        <v/>
      </c>
      <c r="AK1669" t="str">
        <f t="shared" ca="1" si="415"/>
        <v>00:00</v>
      </c>
      <c r="AL1669" s="4">
        <f t="shared" ca="1" si="411"/>
        <v>0</v>
      </c>
      <c r="AM1669">
        <f t="shared" ca="1" si="409"/>
        <v>0</v>
      </c>
      <c r="AN1669">
        <f t="shared" ca="1" si="416"/>
        <v>0</v>
      </c>
      <c r="AO1669">
        <f t="shared" ca="1" si="417"/>
        <v>0</v>
      </c>
      <c r="AP1669">
        <f t="shared" ca="1" si="418"/>
        <v>0</v>
      </c>
      <c r="AQ1669">
        <f t="shared" ca="1" si="419"/>
        <v>0</v>
      </c>
      <c r="AR1669">
        <f t="shared" ca="1" si="420"/>
        <v>0</v>
      </c>
      <c r="AS1669">
        <f t="shared" ca="1" si="421"/>
        <v>0</v>
      </c>
      <c r="AT1669">
        <f t="shared" ca="1" si="422"/>
        <v>0</v>
      </c>
    </row>
    <row r="1670" spans="1:46" hidden="1">
      <c r="A1670">
        <f ca="1">IF(ISNA(A$1), 0, OFFSET(data!$A$1, ROW()-1, A$1-1))</f>
        <v>0</v>
      </c>
      <c r="B1670">
        <f ca="1">IF(ISNA(B$1), 0, OFFSET(data!$A$1, ROW()-1, B$1-1))</f>
        <v>0</v>
      </c>
      <c r="C1670" s="8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0, OFFSET(data!$A$1, ROW()-1, AD$1-1))</f>
        <v>0</v>
      </c>
      <c r="AE1670">
        <f ca="1">IF(ISNA(AE$1), 0, OFFSET(data!$A$1, ROW()-1, AE$1-1))</f>
        <v>0</v>
      </c>
      <c r="AF1670">
        <f ca="1">IF(ISNA(AF$1), 0, OFFSET(data!$A$1, ROW()-1, AF$1-1))</f>
        <v>0</v>
      </c>
      <c r="AG1670">
        <f t="shared" ca="1" si="412"/>
        <v>1900</v>
      </c>
      <c r="AH1670">
        <f t="shared" ca="1" si="413"/>
        <v>1</v>
      </c>
      <c r="AI1670">
        <f t="shared" ca="1" si="414"/>
        <v>0</v>
      </c>
      <c r="AJ1670" t="str">
        <f t="shared" ca="1" si="410"/>
        <v/>
      </c>
      <c r="AK1670" t="str">
        <f t="shared" ca="1" si="415"/>
        <v>00:00</v>
      </c>
      <c r="AL1670" s="4">
        <f t="shared" ca="1" si="411"/>
        <v>0</v>
      </c>
      <c r="AM1670">
        <f t="shared" ca="1" si="409"/>
        <v>0</v>
      </c>
      <c r="AN1670">
        <f t="shared" ca="1" si="416"/>
        <v>0</v>
      </c>
      <c r="AO1670">
        <f t="shared" ca="1" si="417"/>
        <v>0</v>
      </c>
      <c r="AP1670">
        <f t="shared" ca="1" si="418"/>
        <v>0</v>
      </c>
      <c r="AQ1670">
        <f t="shared" ca="1" si="419"/>
        <v>0</v>
      </c>
      <c r="AR1670">
        <f t="shared" ca="1" si="420"/>
        <v>0</v>
      </c>
      <c r="AS1670">
        <f t="shared" ca="1" si="421"/>
        <v>0</v>
      </c>
      <c r="AT1670">
        <f t="shared" ca="1" si="422"/>
        <v>0</v>
      </c>
    </row>
    <row r="1671" spans="1:46" hidden="1">
      <c r="A1671">
        <f ca="1">IF(ISNA(A$1), 0, OFFSET(data!$A$1, ROW()-1, A$1-1))</f>
        <v>0</v>
      </c>
      <c r="B1671">
        <f ca="1">IF(ISNA(B$1), 0, OFFSET(data!$A$1, ROW()-1, B$1-1))</f>
        <v>0</v>
      </c>
      <c r="C1671" s="8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0, OFFSET(data!$A$1, ROW()-1, AD$1-1))</f>
        <v>0</v>
      </c>
      <c r="AE1671">
        <f ca="1">IF(ISNA(AE$1), 0, OFFSET(data!$A$1, ROW()-1, AE$1-1))</f>
        <v>0</v>
      </c>
      <c r="AF1671">
        <f ca="1">IF(ISNA(AF$1), 0, OFFSET(data!$A$1, ROW()-1, AF$1-1))</f>
        <v>0</v>
      </c>
      <c r="AG1671">
        <f t="shared" ca="1" si="412"/>
        <v>1900</v>
      </c>
      <c r="AH1671">
        <f t="shared" ca="1" si="413"/>
        <v>1</v>
      </c>
      <c r="AI1671">
        <f t="shared" ca="1" si="414"/>
        <v>0</v>
      </c>
      <c r="AJ1671" t="str">
        <f t="shared" ca="1" si="410"/>
        <v/>
      </c>
      <c r="AK1671" t="str">
        <f t="shared" ca="1" si="415"/>
        <v>00:00</v>
      </c>
      <c r="AL1671" s="4">
        <f t="shared" ca="1" si="411"/>
        <v>0</v>
      </c>
      <c r="AM1671">
        <f t="shared" ca="1" si="409"/>
        <v>0</v>
      </c>
      <c r="AN1671">
        <f t="shared" ca="1" si="416"/>
        <v>0</v>
      </c>
      <c r="AO1671">
        <f t="shared" ca="1" si="417"/>
        <v>0</v>
      </c>
      <c r="AP1671">
        <f t="shared" ca="1" si="418"/>
        <v>0</v>
      </c>
      <c r="AQ1671">
        <f t="shared" ca="1" si="419"/>
        <v>0</v>
      </c>
      <c r="AR1671">
        <f t="shared" ca="1" si="420"/>
        <v>0</v>
      </c>
      <c r="AS1671">
        <f t="shared" ca="1" si="421"/>
        <v>0</v>
      </c>
      <c r="AT1671">
        <f t="shared" ca="1" si="422"/>
        <v>0</v>
      </c>
    </row>
    <row r="1672" spans="1:46" hidden="1">
      <c r="A1672">
        <f ca="1">IF(ISNA(A$1), 0, OFFSET(data!$A$1, ROW()-1, A$1-1))</f>
        <v>0</v>
      </c>
      <c r="B1672">
        <f ca="1">IF(ISNA(B$1), 0, OFFSET(data!$A$1, ROW()-1, B$1-1))</f>
        <v>0</v>
      </c>
      <c r="C1672" s="8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0, OFFSET(data!$A$1, ROW()-1, AD$1-1))</f>
        <v>0</v>
      </c>
      <c r="AE1672">
        <f ca="1">IF(ISNA(AE$1), 0, OFFSET(data!$A$1, ROW()-1, AE$1-1))</f>
        <v>0</v>
      </c>
      <c r="AF1672">
        <f ca="1">IF(ISNA(AF$1), 0, OFFSET(data!$A$1, ROW()-1, AF$1-1))</f>
        <v>0</v>
      </c>
      <c r="AG1672">
        <f t="shared" ca="1" si="412"/>
        <v>1900</v>
      </c>
      <c r="AH1672">
        <f t="shared" ca="1" si="413"/>
        <v>1</v>
      </c>
      <c r="AI1672">
        <f t="shared" ca="1" si="414"/>
        <v>0</v>
      </c>
      <c r="AJ1672" t="str">
        <f t="shared" ca="1" si="410"/>
        <v/>
      </c>
      <c r="AK1672" t="str">
        <f t="shared" ca="1" si="415"/>
        <v>00:00</v>
      </c>
      <c r="AL1672" s="4">
        <f t="shared" ca="1" si="411"/>
        <v>0</v>
      </c>
      <c r="AM1672">
        <f t="shared" ca="1" si="409"/>
        <v>0</v>
      </c>
      <c r="AN1672">
        <f t="shared" ca="1" si="416"/>
        <v>0</v>
      </c>
      <c r="AO1672">
        <f t="shared" ca="1" si="417"/>
        <v>0</v>
      </c>
      <c r="AP1672">
        <f t="shared" ca="1" si="418"/>
        <v>0</v>
      </c>
      <c r="AQ1672">
        <f t="shared" ca="1" si="419"/>
        <v>0</v>
      </c>
      <c r="AR1672">
        <f t="shared" ca="1" si="420"/>
        <v>0</v>
      </c>
      <c r="AS1672">
        <f t="shared" ca="1" si="421"/>
        <v>0</v>
      </c>
      <c r="AT1672">
        <f t="shared" ca="1" si="422"/>
        <v>0</v>
      </c>
    </row>
    <row r="1673" spans="1:46" hidden="1">
      <c r="A1673">
        <f ca="1">IF(ISNA(A$1), 0, OFFSET(data!$A$1, ROW()-1, A$1-1))</f>
        <v>0</v>
      </c>
      <c r="B1673">
        <f ca="1">IF(ISNA(B$1), 0, OFFSET(data!$A$1, ROW()-1, B$1-1))</f>
        <v>0</v>
      </c>
      <c r="C1673" s="8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0, OFFSET(data!$A$1, ROW()-1, AD$1-1))</f>
        <v>0</v>
      </c>
      <c r="AE1673">
        <f ca="1">IF(ISNA(AE$1), 0, OFFSET(data!$A$1, ROW()-1, AE$1-1))</f>
        <v>0</v>
      </c>
      <c r="AF1673">
        <f ca="1">IF(ISNA(AF$1), 0, OFFSET(data!$A$1, ROW()-1, AF$1-1))</f>
        <v>0</v>
      </c>
      <c r="AG1673">
        <f t="shared" ca="1" si="412"/>
        <v>1900</v>
      </c>
      <c r="AH1673">
        <f t="shared" ca="1" si="413"/>
        <v>1</v>
      </c>
      <c r="AI1673">
        <f t="shared" ca="1" si="414"/>
        <v>0</v>
      </c>
      <c r="AJ1673" t="str">
        <f t="shared" ca="1" si="410"/>
        <v/>
      </c>
      <c r="AK1673" t="str">
        <f t="shared" ca="1" si="415"/>
        <v>00:00</v>
      </c>
      <c r="AL1673" s="4">
        <f t="shared" ca="1" si="411"/>
        <v>0</v>
      </c>
      <c r="AM1673">
        <f t="shared" ca="1" si="409"/>
        <v>0</v>
      </c>
      <c r="AN1673">
        <f t="shared" ca="1" si="416"/>
        <v>0</v>
      </c>
      <c r="AO1673">
        <f t="shared" ca="1" si="417"/>
        <v>0</v>
      </c>
      <c r="AP1673">
        <f t="shared" ca="1" si="418"/>
        <v>0</v>
      </c>
      <c r="AQ1673">
        <f t="shared" ca="1" si="419"/>
        <v>0</v>
      </c>
      <c r="AR1673">
        <f t="shared" ca="1" si="420"/>
        <v>0</v>
      </c>
      <c r="AS1673">
        <f t="shared" ca="1" si="421"/>
        <v>0</v>
      </c>
      <c r="AT1673">
        <f t="shared" ca="1" si="422"/>
        <v>0</v>
      </c>
    </row>
    <row r="1674" spans="1:46" hidden="1">
      <c r="A1674">
        <f ca="1">IF(ISNA(A$1), 0, OFFSET(data!$A$1, ROW()-1, A$1-1))</f>
        <v>0</v>
      </c>
      <c r="B1674">
        <f ca="1">IF(ISNA(B$1), 0, OFFSET(data!$A$1, ROW()-1, B$1-1))</f>
        <v>0</v>
      </c>
      <c r="C1674" s="8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0, OFFSET(data!$A$1, ROW()-1, AD$1-1))</f>
        <v>0</v>
      </c>
      <c r="AE1674">
        <f ca="1">IF(ISNA(AE$1), 0, OFFSET(data!$A$1, ROW()-1, AE$1-1))</f>
        <v>0</v>
      </c>
      <c r="AF1674">
        <f ca="1">IF(ISNA(AF$1), 0, OFFSET(data!$A$1, ROW()-1, AF$1-1))</f>
        <v>0</v>
      </c>
      <c r="AG1674">
        <f t="shared" ca="1" si="412"/>
        <v>1900</v>
      </c>
      <c r="AH1674">
        <f t="shared" ca="1" si="413"/>
        <v>1</v>
      </c>
      <c r="AI1674">
        <f t="shared" ca="1" si="414"/>
        <v>0</v>
      </c>
      <c r="AJ1674" t="str">
        <f t="shared" ca="1" si="410"/>
        <v/>
      </c>
      <c r="AK1674" t="str">
        <f t="shared" ca="1" si="415"/>
        <v>00:00</v>
      </c>
      <c r="AL1674" s="4">
        <f t="shared" ca="1" si="411"/>
        <v>0</v>
      </c>
      <c r="AM1674">
        <f t="shared" ca="1" si="409"/>
        <v>0</v>
      </c>
      <c r="AN1674">
        <f t="shared" ca="1" si="416"/>
        <v>0</v>
      </c>
      <c r="AO1674">
        <f t="shared" ca="1" si="417"/>
        <v>0</v>
      </c>
      <c r="AP1674">
        <f t="shared" ca="1" si="418"/>
        <v>0</v>
      </c>
      <c r="AQ1674">
        <f t="shared" ca="1" si="419"/>
        <v>0</v>
      </c>
      <c r="AR1674">
        <f t="shared" ca="1" si="420"/>
        <v>0</v>
      </c>
      <c r="AS1674">
        <f t="shared" ca="1" si="421"/>
        <v>0</v>
      </c>
      <c r="AT1674">
        <f t="shared" ca="1" si="422"/>
        <v>0</v>
      </c>
    </row>
    <row r="1675" spans="1:46" hidden="1">
      <c r="A1675">
        <f ca="1">IF(ISNA(A$1), 0, OFFSET(data!$A$1, ROW()-1, A$1-1))</f>
        <v>0</v>
      </c>
      <c r="B1675">
        <f ca="1">IF(ISNA(B$1), 0, OFFSET(data!$A$1, ROW()-1, B$1-1))</f>
        <v>0</v>
      </c>
      <c r="C1675" s="8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0, OFFSET(data!$A$1, ROW()-1, AD$1-1))</f>
        <v>0</v>
      </c>
      <c r="AE1675">
        <f ca="1">IF(ISNA(AE$1), 0, OFFSET(data!$A$1, ROW()-1, AE$1-1))</f>
        <v>0</v>
      </c>
      <c r="AF1675">
        <f ca="1">IF(ISNA(AF$1), 0, OFFSET(data!$A$1, ROW()-1, AF$1-1))</f>
        <v>0</v>
      </c>
      <c r="AG1675">
        <f t="shared" ca="1" si="412"/>
        <v>1900</v>
      </c>
      <c r="AH1675">
        <f t="shared" ca="1" si="413"/>
        <v>1</v>
      </c>
      <c r="AI1675">
        <f t="shared" ca="1" si="414"/>
        <v>0</v>
      </c>
      <c r="AJ1675" t="str">
        <f t="shared" ca="1" si="410"/>
        <v/>
      </c>
      <c r="AK1675" t="str">
        <f t="shared" ca="1" si="415"/>
        <v>00:00</v>
      </c>
      <c r="AL1675" s="4">
        <f t="shared" ca="1" si="411"/>
        <v>0</v>
      </c>
      <c r="AM1675">
        <f t="shared" ca="1" si="409"/>
        <v>0</v>
      </c>
      <c r="AN1675">
        <f t="shared" ca="1" si="416"/>
        <v>0</v>
      </c>
      <c r="AO1675">
        <f t="shared" ca="1" si="417"/>
        <v>0</v>
      </c>
      <c r="AP1675">
        <f t="shared" ca="1" si="418"/>
        <v>0</v>
      </c>
      <c r="AQ1675">
        <f t="shared" ca="1" si="419"/>
        <v>0</v>
      </c>
      <c r="AR1675">
        <f t="shared" ca="1" si="420"/>
        <v>0</v>
      </c>
      <c r="AS1675">
        <f t="shared" ca="1" si="421"/>
        <v>0</v>
      </c>
      <c r="AT1675">
        <f t="shared" ca="1" si="422"/>
        <v>0</v>
      </c>
    </row>
    <row r="1676" spans="1:46" hidden="1">
      <c r="A1676">
        <f ca="1">IF(ISNA(A$1), 0, OFFSET(data!$A$1, ROW()-1, A$1-1))</f>
        <v>0</v>
      </c>
      <c r="B1676">
        <f ca="1">IF(ISNA(B$1), 0, OFFSET(data!$A$1, ROW()-1, B$1-1))</f>
        <v>0</v>
      </c>
      <c r="C1676" s="8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0, OFFSET(data!$A$1, ROW()-1, AD$1-1))</f>
        <v>0</v>
      </c>
      <c r="AE1676">
        <f ca="1">IF(ISNA(AE$1), 0, OFFSET(data!$A$1, ROW()-1, AE$1-1))</f>
        <v>0</v>
      </c>
      <c r="AF1676">
        <f ca="1">IF(ISNA(AF$1), 0, OFFSET(data!$A$1, ROW()-1, AF$1-1))</f>
        <v>0</v>
      </c>
      <c r="AG1676">
        <f t="shared" ca="1" si="412"/>
        <v>1900</v>
      </c>
      <c r="AH1676">
        <f t="shared" ca="1" si="413"/>
        <v>1</v>
      </c>
      <c r="AI1676">
        <f t="shared" ca="1" si="414"/>
        <v>0</v>
      </c>
      <c r="AJ1676" t="str">
        <f t="shared" ca="1" si="410"/>
        <v/>
      </c>
      <c r="AK1676" t="str">
        <f t="shared" ca="1" si="415"/>
        <v>00:00</v>
      </c>
      <c r="AL1676" s="4">
        <f t="shared" ca="1" si="411"/>
        <v>0</v>
      </c>
      <c r="AM1676">
        <f t="shared" ca="1" si="409"/>
        <v>0</v>
      </c>
      <c r="AN1676">
        <f t="shared" ca="1" si="416"/>
        <v>0</v>
      </c>
      <c r="AO1676">
        <f t="shared" ca="1" si="417"/>
        <v>0</v>
      </c>
      <c r="AP1676">
        <f t="shared" ca="1" si="418"/>
        <v>0</v>
      </c>
      <c r="AQ1676">
        <f t="shared" ca="1" si="419"/>
        <v>0</v>
      </c>
      <c r="AR1676">
        <f t="shared" ca="1" si="420"/>
        <v>0</v>
      </c>
      <c r="AS1676">
        <f t="shared" ca="1" si="421"/>
        <v>0</v>
      </c>
      <c r="AT1676">
        <f t="shared" ca="1" si="422"/>
        <v>0</v>
      </c>
    </row>
    <row r="1677" spans="1:46" hidden="1">
      <c r="A1677">
        <f ca="1">IF(ISNA(A$1), 0, OFFSET(data!$A$1, ROW()-1, A$1-1))</f>
        <v>0</v>
      </c>
      <c r="B1677">
        <f ca="1">IF(ISNA(B$1), 0, OFFSET(data!$A$1, ROW()-1, B$1-1))</f>
        <v>0</v>
      </c>
      <c r="C1677" s="8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0, OFFSET(data!$A$1, ROW()-1, AD$1-1))</f>
        <v>0</v>
      </c>
      <c r="AE1677">
        <f ca="1">IF(ISNA(AE$1), 0, OFFSET(data!$A$1, ROW()-1, AE$1-1))</f>
        <v>0</v>
      </c>
      <c r="AF1677">
        <f ca="1">IF(ISNA(AF$1), 0, OFFSET(data!$A$1, ROW()-1, AF$1-1))</f>
        <v>0</v>
      </c>
      <c r="AG1677">
        <f t="shared" ca="1" si="412"/>
        <v>1900</v>
      </c>
      <c r="AH1677">
        <f t="shared" ca="1" si="413"/>
        <v>1</v>
      </c>
      <c r="AI1677">
        <f t="shared" ca="1" si="414"/>
        <v>0</v>
      </c>
      <c r="AJ1677" t="str">
        <f t="shared" ca="1" si="410"/>
        <v/>
      </c>
      <c r="AK1677" t="str">
        <f t="shared" ca="1" si="415"/>
        <v>00:00</v>
      </c>
      <c r="AL1677" s="4">
        <f t="shared" ca="1" si="411"/>
        <v>0</v>
      </c>
      <c r="AM1677">
        <f t="shared" ca="1" si="409"/>
        <v>0</v>
      </c>
      <c r="AN1677">
        <f t="shared" ca="1" si="416"/>
        <v>0</v>
      </c>
      <c r="AO1677">
        <f t="shared" ca="1" si="417"/>
        <v>0</v>
      </c>
      <c r="AP1677">
        <f t="shared" ca="1" si="418"/>
        <v>0</v>
      </c>
      <c r="AQ1677">
        <f t="shared" ca="1" si="419"/>
        <v>0</v>
      </c>
      <c r="AR1677">
        <f t="shared" ca="1" si="420"/>
        <v>0</v>
      </c>
      <c r="AS1677">
        <f t="shared" ca="1" si="421"/>
        <v>0</v>
      </c>
      <c r="AT1677">
        <f t="shared" ca="1" si="422"/>
        <v>0</v>
      </c>
    </row>
    <row r="1678" spans="1:46" hidden="1">
      <c r="A1678">
        <f ca="1">IF(ISNA(A$1), 0, OFFSET(data!$A$1, ROW()-1, A$1-1))</f>
        <v>0</v>
      </c>
      <c r="B1678">
        <f ca="1">IF(ISNA(B$1), 0, OFFSET(data!$A$1, ROW()-1, B$1-1))</f>
        <v>0</v>
      </c>
      <c r="C1678" s="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0, OFFSET(data!$A$1, ROW()-1, AD$1-1))</f>
        <v>0</v>
      </c>
      <c r="AE1678">
        <f ca="1">IF(ISNA(AE$1), 0, OFFSET(data!$A$1, ROW()-1, AE$1-1))</f>
        <v>0</v>
      </c>
      <c r="AF1678">
        <f ca="1">IF(ISNA(AF$1), 0, OFFSET(data!$A$1, ROW()-1, AF$1-1))</f>
        <v>0</v>
      </c>
      <c r="AG1678">
        <f t="shared" ca="1" si="412"/>
        <v>1900</v>
      </c>
      <c r="AH1678">
        <f t="shared" ca="1" si="413"/>
        <v>1</v>
      </c>
      <c r="AI1678">
        <f t="shared" ca="1" si="414"/>
        <v>0</v>
      </c>
      <c r="AJ1678" t="str">
        <f t="shared" ca="1" si="410"/>
        <v/>
      </c>
      <c r="AK1678" t="str">
        <f t="shared" ca="1" si="415"/>
        <v>00:00</v>
      </c>
      <c r="AL1678" s="4">
        <f t="shared" ca="1" si="411"/>
        <v>0</v>
      </c>
      <c r="AM1678">
        <f t="shared" ca="1" si="409"/>
        <v>0</v>
      </c>
      <c r="AN1678">
        <f t="shared" ca="1" si="416"/>
        <v>0</v>
      </c>
      <c r="AO1678">
        <f t="shared" ca="1" si="417"/>
        <v>0</v>
      </c>
      <c r="AP1678">
        <f t="shared" ca="1" si="418"/>
        <v>0</v>
      </c>
      <c r="AQ1678">
        <f t="shared" ca="1" si="419"/>
        <v>0</v>
      </c>
      <c r="AR1678">
        <f t="shared" ca="1" si="420"/>
        <v>0</v>
      </c>
      <c r="AS1678">
        <f t="shared" ca="1" si="421"/>
        <v>0</v>
      </c>
      <c r="AT1678">
        <f t="shared" ca="1" si="422"/>
        <v>0</v>
      </c>
    </row>
    <row r="1679" spans="1:46" hidden="1">
      <c r="A1679">
        <f ca="1">IF(ISNA(A$1), 0, OFFSET(data!$A$1, ROW()-1, A$1-1))</f>
        <v>0</v>
      </c>
      <c r="B1679">
        <f ca="1">IF(ISNA(B$1), 0, OFFSET(data!$A$1, ROW()-1, B$1-1))</f>
        <v>0</v>
      </c>
      <c r="C1679" s="8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0, OFFSET(data!$A$1, ROW()-1, AD$1-1))</f>
        <v>0</v>
      </c>
      <c r="AE1679">
        <f ca="1">IF(ISNA(AE$1), 0, OFFSET(data!$A$1, ROW()-1, AE$1-1))</f>
        <v>0</v>
      </c>
      <c r="AF1679">
        <f ca="1">IF(ISNA(AF$1), 0, OFFSET(data!$A$1, ROW()-1, AF$1-1))</f>
        <v>0</v>
      </c>
      <c r="AG1679">
        <f t="shared" ca="1" si="412"/>
        <v>1900</v>
      </c>
      <c r="AH1679">
        <f t="shared" ca="1" si="413"/>
        <v>1</v>
      </c>
      <c r="AI1679">
        <f t="shared" ca="1" si="414"/>
        <v>0</v>
      </c>
      <c r="AJ1679" t="str">
        <f t="shared" ca="1" si="410"/>
        <v/>
      </c>
      <c r="AK1679" t="str">
        <f t="shared" ca="1" si="415"/>
        <v>00:00</v>
      </c>
      <c r="AL1679" s="4">
        <f t="shared" ca="1" si="411"/>
        <v>0</v>
      </c>
      <c r="AM1679">
        <f t="shared" ca="1" si="409"/>
        <v>0</v>
      </c>
      <c r="AN1679">
        <f t="shared" ca="1" si="416"/>
        <v>0</v>
      </c>
      <c r="AO1679">
        <f t="shared" ca="1" si="417"/>
        <v>0</v>
      </c>
      <c r="AP1679">
        <f t="shared" ca="1" si="418"/>
        <v>0</v>
      </c>
      <c r="AQ1679">
        <f t="shared" ca="1" si="419"/>
        <v>0</v>
      </c>
      <c r="AR1679">
        <f t="shared" ca="1" si="420"/>
        <v>0</v>
      </c>
      <c r="AS1679">
        <f t="shared" ca="1" si="421"/>
        <v>0</v>
      </c>
      <c r="AT1679">
        <f t="shared" ca="1" si="422"/>
        <v>0</v>
      </c>
    </row>
    <row r="1680" spans="1:46" hidden="1">
      <c r="A1680">
        <f ca="1">IF(ISNA(A$1), 0, OFFSET(data!$A$1, ROW()-1, A$1-1))</f>
        <v>0</v>
      </c>
      <c r="B1680">
        <f ca="1">IF(ISNA(B$1), 0, OFFSET(data!$A$1, ROW()-1, B$1-1))</f>
        <v>0</v>
      </c>
      <c r="C1680" s="8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0, OFFSET(data!$A$1, ROW()-1, AD$1-1))</f>
        <v>0</v>
      </c>
      <c r="AE1680">
        <f ca="1">IF(ISNA(AE$1), 0, OFFSET(data!$A$1, ROW()-1, AE$1-1))</f>
        <v>0</v>
      </c>
      <c r="AF1680">
        <f ca="1">IF(ISNA(AF$1), 0, OFFSET(data!$A$1, ROW()-1, AF$1-1))</f>
        <v>0</v>
      </c>
      <c r="AG1680">
        <f t="shared" ca="1" si="412"/>
        <v>1900</v>
      </c>
      <c r="AH1680">
        <f t="shared" ca="1" si="413"/>
        <v>1</v>
      </c>
      <c r="AI1680">
        <f t="shared" ca="1" si="414"/>
        <v>0</v>
      </c>
      <c r="AJ1680" t="str">
        <f t="shared" ca="1" si="410"/>
        <v/>
      </c>
      <c r="AK1680" t="str">
        <f t="shared" ca="1" si="415"/>
        <v>00:00</v>
      </c>
      <c r="AL1680" s="4">
        <f t="shared" ca="1" si="411"/>
        <v>0</v>
      </c>
      <c r="AM1680">
        <f t="shared" ca="1" si="409"/>
        <v>0</v>
      </c>
      <c r="AN1680">
        <f t="shared" ca="1" si="416"/>
        <v>0</v>
      </c>
      <c r="AO1680">
        <f t="shared" ca="1" si="417"/>
        <v>0</v>
      </c>
      <c r="AP1680">
        <f t="shared" ca="1" si="418"/>
        <v>0</v>
      </c>
      <c r="AQ1680">
        <f t="shared" ca="1" si="419"/>
        <v>0</v>
      </c>
      <c r="AR1680">
        <f t="shared" ca="1" si="420"/>
        <v>0</v>
      </c>
      <c r="AS1680">
        <f t="shared" ca="1" si="421"/>
        <v>0</v>
      </c>
      <c r="AT1680">
        <f t="shared" ca="1" si="422"/>
        <v>0</v>
      </c>
    </row>
    <row r="1681" spans="1:46" hidden="1">
      <c r="A1681">
        <f ca="1">IF(ISNA(A$1), 0, OFFSET(data!$A$1, ROW()-1, A$1-1))</f>
        <v>0</v>
      </c>
      <c r="B1681">
        <f ca="1">IF(ISNA(B$1), 0, OFFSET(data!$A$1, ROW()-1, B$1-1))</f>
        <v>0</v>
      </c>
      <c r="C1681" s="8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0, OFFSET(data!$A$1, ROW()-1, AD$1-1))</f>
        <v>0</v>
      </c>
      <c r="AE1681">
        <f ca="1">IF(ISNA(AE$1), 0, OFFSET(data!$A$1, ROW()-1, AE$1-1))</f>
        <v>0</v>
      </c>
      <c r="AF1681">
        <f ca="1">IF(ISNA(AF$1), 0, OFFSET(data!$A$1, ROW()-1, AF$1-1))</f>
        <v>0</v>
      </c>
      <c r="AG1681">
        <f t="shared" ca="1" si="412"/>
        <v>1900</v>
      </c>
      <c r="AH1681">
        <f t="shared" ca="1" si="413"/>
        <v>1</v>
      </c>
      <c r="AI1681">
        <f t="shared" ca="1" si="414"/>
        <v>0</v>
      </c>
      <c r="AJ1681" t="str">
        <f t="shared" ca="1" si="410"/>
        <v/>
      </c>
      <c r="AK1681" t="str">
        <f t="shared" ca="1" si="415"/>
        <v>00:00</v>
      </c>
      <c r="AL1681" s="4">
        <f t="shared" ca="1" si="411"/>
        <v>0</v>
      </c>
      <c r="AM1681">
        <f t="shared" ca="1" si="409"/>
        <v>0</v>
      </c>
      <c r="AN1681">
        <f t="shared" ca="1" si="416"/>
        <v>0</v>
      </c>
      <c r="AO1681">
        <f t="shared" ca="1" si="417"/>
        <v>0</v>
      </c>
      <c r="AP1681">
        <f t="shared" ca="1" si="418"/>
        <v>0</v>
      </c>
      <c r="AQ1681">
        <f t="shared" ca="1" si="419"/>
        <v>0</v>
      </c>
      <c r="AR1681">
        <f t="shared" ca="1" si="420"/>
        <v>0</v>
      </c>
      <c r="AS1681">
        <f t="shared" ca="1" si="421"/>
        <v>0</v>
      </c>
      <c r="AT1681">
        <f t="shared" ca="1" si="422"/>
        <v>0</v>
      </c>
    </row>
    <row r="1682" spans="1:46" hidden="1">
      <c r="A1682">
        <f ca="1">IF(ISNA(A$1), 0, OFFSET(data!$A$1, ROW()-1, A$1-1))</f>
        <v>0</v>
      </c>
      <c r="B1682">
        <f ca="1">IF(ISNA(B$1), 0, OFFSET(data!$A$1, ROW()-1, B$1-1))</f>
        <v>0</v>
      </c>
      <c r="C1682" s="8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0, OFFSET(data!$A$1, ROW()-1, AD$1-1))</f>
        <v>0</v>
      </c>
      <c r="AE1682">
        <f ca="1">IF(ISNA(AE$1), 0, OFFSET(data!$A$1, ROW()-1, AE$1-1))</f>
        <v>0</v>
      </c>
      <c r="AF1682">
        <f ca="1">IF(ISNA(AF$1), 0, OFFSET(data!$A$1, ROW()-1, AF$1-1))</f>
        <v>0</v>
      </c>
      <c r="AG1682">
        <f t="shared" ca="1" si="412"/>
        <v>1900</v>
      </c>
      <c r="AH1682">
        <f t="shared" ca="1" si="413"/>
        <v>1</v>
      </c>
      <c r="AI1682">
        <f t="shared" ca="1" si="414"/>
        <v>0</v>
      </c>
      <c r="AJ1682" t="str">
        <f t="shared" ca="1" si="410"/>
        <v/>
      </c>
      <c r="AK1682" t="str">
        <f t="shared" ca="1" si="415"/>
        <v>00:00</v>
      </c>
      <c r="AL1682" s="4">
        <f t="shared" ca="1" si="411"/>
        <v>0</v>
      </c>
      <c r="AM1682">
        <f t="shared" ca="1" si="409"/>
        <v>0</v>
      </c>
      <c r="AN1682">
        <f t="shared" ca="1" si="416"/>
        <v>0</v>
      </c>
      <c r="AO1682">
        <f t="shared" ca="1" si="417"/>
        <v>0</v>
      </c>
      <c r="AP1682">
        <f t="shared" ca="1" si="418"/>
        <v>0</v>
      </c>
      <c r="AQ1682">
        <f t="shared" ca="1" si="419"/>
        <v>0</v>
      </c>
      <c r="AR1682">
        <f t="shared" ca="1" si="420"/>
        <v>0</v>
      </c>
      <c r="AS1682">
        <f t="shared" ca="1" si="421"/>
        <v>0</v>
      </c>
      <c r="AT1682">
        <f t="shared" ca="1" si="422"/>
        <v>0</v>
      </c>
    </row>
    <row r="1683" spans="1:46" hidden="1">
      <c r="A1683">
        <f ca="1">IF(ISNA(A$1), 0, OFFSET(data!$A$1, ROW()-1, A$1-1))</f>
        <v>0</v>
      </c>
      <c r="B1683">
        <f ca="1">IF(ISNA(B$1), 0, OFFSET(data!$A$1, ROW()-1, B$1-1))</f>
        <v>0</v>
      </c>
      <c r="C1683" s="8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0, OFFSET(data!$A$1, ROW()-1, AD$1-1))</f>
        <v>0</v>
      </c>
      <c r="AE1683">
        <f ca="1">IF(ISNA(AE$1), 0, OFFSET(data!$A$1, ROW()-1, AE$1-1))</f>
        <v>0</v>
      </c>
      <c r="AF1683">
        <f ca="1">IF(ISNA(AF$1), 0, OFFSET(data!$A$1, ROW()-1, AF$1-1))</f>
        <v>0</v>
      </c>
      <c r="AG1683">
        <f t="shared" ca="1" si="412"/>
        <v>1900</v>
      </c>
      <c r="AH1683">
        <f t="shared" ca="1" si="413"/>
        <v>1</v>
      </c>
      <c r="AI1683">
        <f t="shared" ca="1" si="414"/>
        <v>0</v>
      </c>
      <c r="AJ1683" t="str">
        <f t="shared" ca="1" si="410"/>
        <v/>
      </c>
      <c r="AK1683" t="str">
        <f t="shared" ca="1" si="415"/>
        <v>00:00</v>
      </c>
      <c r="AL1683" s="4">
        <f t="shared" ca="1" si="411"/>
        <v>0</v>
      </c>
      <c r="AM1683">
        <f t="shared" ca="1" si="409"/>
        <v>0</v>
      </c>
      <c r="AN1683">
        <f t="shared" ca="1" si="416"/>
        <v>0</v>
      </c>
      <c r="AO1683">
        <f t="shared" ca="1" si="417"/>
        <v>0</v>
      </c>
      <c r="AP1683">
        <f t="shared" ca="1" si="418"/>
        <v>0</v>
      </c>
      <c r="AQ1683">
        <f t="shared" ca="1" si="419"/>
        <v>0</v>
      </c>
      <c r="AR1683">
        <f t="shared" ca="1" si="420"/>
        <v>0</v>
      </c>
      <c r="AS1683">
        <f t="shared" ca="1" si="421"/>
        <v>0</v>
      </c>
      <c r="AT1683">
        <f t="shared" ca="1" si="422"/>
        <v>0</v>
      </c>
    </row>
    <row r="1684" spans="1:46" hidden="1">
      <c r="A1684">
        <f ca="1">IF(ISNA(A$1), 0, OFFSET(data!$A$1, ROW()-1, A$1-1))</f>
        <v>0</v>
      </c>
      <c r="B1684">
        <f ca="1">IF(ISNA(B$1), 0, OFFSET(data!$A$1, ROW()-1, B$1-1))</f>
        <v>0</v>
      </c>
      <c r="C1684" s="8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0, OFFSET(data!$A$1, ROW()-1, AD$1-1))</f>
        <v>0</v>
      </c>
      <c r="AE1684">
        <f ca="1">IF(ISNA(AE$1), 0, OFFSET(data!$A$1, ROW()-1, AE$1-1))</f>
        <v>0</v>
      </c>
      <c r="AF1684">
        <f ca="1">IF(ISNA(AF$1), 0, OFFSET(data!$A$1, ROW()-1, AF$1-1))</f>
        <v>0</v>
      </c>
      <c r="AG1684">
        <f t="shared" ca="1" si="412"/>
        <v>1900</v>
      </c>
      <c r="AH1684">
        <f t="shared" ca="1" si="413"/>
        <v>1</v>
      </c>
      <c r="AI1684">
        <f t="shared" ca="1" si="414"/>
        <v>0</v>
      </c>
      <c r="AJ1684" t="str">
        <f t="shared" ca="1" si="410"/>
        <v/>
      </c>
      <c r="AK1684" t="str">
        <f t="shared" ca="1" si="415"/>
        <v>00:00</v>
      </c>
      <c r="AL1684" s="4">
        <f t="shared" ca="1" si="411"/>
        <v>0</v>
      </c>
      <c r="AM1684">
        <f t="shared" ca="1" si="409"/>
        <v>0</v>
      </c>
      <c r="AN1684">
        <f t="shared" ca="1" si="416"/>
        <v>0</v>
      </c>
      <c r="AO1684">
        <f t="shared" ca="1" si="417"/>
        <v>0</v>
      </c>
      <c r="AP1684">
        <f t="shared" ca="1" si="418"/>
        <v>0</v>
      </c>
      <c r="AQ1684">
        <f t="shared" ca="1" si="419"/>
        <v>0</v>
      </c>
      <c r="AR1684">
        <f t="shared" ca="1" si="420"/>
        <v>0</v>
      </c>
      <c r="AS1684">
        <f t="shared" ca="1" si="421"/>
        <v>0</v>
      </c>
      <c r="AT1684">
        <f t="shared" ca="1" si="422"/>
        <v>0</v>
      </c>
    </row>
    <row r="1685" spans="1:46" hidden="1">
      <c r="A1685">
        <f ca="1">IF(ISNA(A$1), 0, OFFSET(data!$A$1, ROW()-1, A$1-1))</f>
        <v>0</v>
      </c>
      <c r="B1685">
        <f ca="1">IF(ISNA(B$1), 0, OFFSET(data!$A$1, ROW()-1, B$1-1))</f>
        <v>0</v>
      </c>
      <c r="C1685" s="8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0, OFFSET(data!$A$1, ROW()-1, AD$1-1))</f>
        <v>0</v>
      </c>
      <c r="AE1685">
        <f ca="1">IF(ISNA(AE$1), 0, OFFSET(data!$A$1, ROW()-1, AE$1-1))</f>
        <v>0</v>
      </c>
      <c r="AF1685">
        <f ca="1">IF(ISNA(AF$1), 0, OFFSET(data!$A$1, ROW()-1, AF$1-1))</f>
        <v>0</v>
      </c>
      <c r="AG1685">
        <f t="shared" ca="1" si="412"/>
        <v>1900</v>
      </c>
      <c r="AH1685">
        <f t="shared" ca="1" si="413"/>
        <v>1</v>
      </c>
      <c r="AI1685">
        <f t="shared" ca="1" si="414"/>
        <v>0</v>
      </c>
      <c r="AJ1685" t="str">
        <f t="shared" ca="1" si="410"/>
        <v/>
      </c>
      <c r="AK1685" t="str">
        <f t="shared" ca="1" si="415"/>
        <v>00:00</v>
      </c>
      <c r="AL1685" s="4">
        <f t="shared" ca="1" si="411"/>
        <v>0</v>
      </c>
      <c r="AM1685">
        <f t="shared" ca="1" si="409"/>
        <v>0</v>
      </c>
      <c r="AN1685">
        <f t="shared" ca="1" si="416"/>
        <v>0</v>
      </c>
      <c r="AO1685">
        <f t="shared" ca="1" si="417"/>
        <v>0</v>
      </c>
      <c r="AP1685">
        <f t="shared" ca="1" si="418"/>
        <v>0</v>
      </c>
      <c r="AQ1685">
        <f t="shared" ca="1" si="419"/>
        <v>0</v>
      </c>
      <c r="AR1685">
        <f t="shared" ca="1" si="420"/>
        <v>0</v>
      </c>
      <c r="AS1685">
        <f t="shared" ca="1" si="421"/>
        <v>0</v>
      </c>
      <c r="AT1685">
        <f t="shared" ca="1" si="422"/>
        <v>0</v>
      </c>
    </row>
    <row r="1686" spans="1:46" hidden="1">
      <c r="A1686">
        <f ca="1">IF(ISNA(A$1), 0, OFFSET(data!$A$1, ROW()-1, A$1-1))</f>
        <v>0</v>
      </c>
      <c r="B1686">
        <f ca="1">IF(ISNA(B$1), 0, OFFSET(data!$A$1, ROW()-1, B$1-1))</f>
        <v>0</v>
      </c>
      <c r="C1686" s="8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0, OFFSET(data!$A$1, ROW()-1, AD$1-1))</f>
        <v>0</v>
      </c>
      <c r="AE1686">
        <f ca="1">IF(ISNA(AE$1), 0, OFFSET(data!$A$1, ROW()-1, AE$1-1))</f>
        <v>0</v>
      </c>
      <c r="AF1686">
        <f ca="1">IF(ISNA(AF$1), 0, OFFSET(data!$A$1, ROW()-1, AF$1-1))</f>
        <v>0</v>
      </c>
      <c r="AG1686">
        <f t="shared" ca="1" si="412"/>
        <v>1900</v>
      </c>
      <c r="AH1686">
        <f t="shared" ca="1" si="413"/>
        <v>1</v>
      </c>
      <c r="AI1686">
        <f t="shared" ca="1" si="414"/>
        <v>0</v>
      </c>
      <c r="AJ1686" t="str">
        <f t="shared" ca="1" si="410"/>
        <v/>
      </c>
      <c r="AK1686" t="str">
        <f t="shared" ca="1" si="415"/>
        <v>00:00</v>
      </c>
      <c r="AL1686" s="4">
        <f t="shared" ca="1" si="411"/>
        <v>0</v>
      </c>
      <c r="AM1686">
        <f t="shared" ca="1" si="409"/>
        <v>0</v>
      </c>
      <c r="AN1686">
        <f t="shared" ca="1" si="416"/>
        <v>0</v>
      </c>
      <c r="AO1686">
        <f t="shared" ca="1" si="417"/>
        <v>0</v>
      </c>
      <c r="AP1686">
        <f t="shared" ca="1" si="418"/>
        <v>0</v>
      </c>
      <c r="AQ1686">
        <f t="shared" ca="1" si="419"/>
        <v>0</v>
      </c>
      <c r="AR1686">
        <f t="shared" ca="1" si="420"/>
        <v>0</v>
      </c>
      <c r="AS1686">
        <f t="shared" ca="1" si="421"/>
        <v>0</v>
      </c>
      <c r="AT1686">
        <f t="shared" ca="1" si="422"/>
        <v>0</v>
      </c>
    </row>
    <row r="1687" spans="1:46" hidden="1">
      <c r="A1687">
        <f ca="1">IF(ISNA(A$1), 0, OFFSET(data!$A$1, ROW()-1, A$1-1))</f>
        <v>0</v>
      </c>
      <c r="B1687">
        <f ca="1">IF(ISNA(B$1), 0, OFFSET(data!$A$1, ROW()-1, B$1-1))</f>
        <v>0</v>
      </c>
      <c r="C1687" s="8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0, OFFSET(data!$A$1, ROW()-1, AD$1-1))</f>
        <v>0</v>
      </c>
      <c r="AE1687">
        <f ca="1">IF(ISNA(AE$1), 0, OFFSET(data!$A$1, ROW()-1, AE$1-1))</f>
        <v>0</v>
      </c>
      <c r="AF1687">
        <f ca="1">IF(ISNA(AF$1), 0, OFFSET(data!$A$1, ROW()-1, AF$1-1))</f>
        <v>0</v>
      </c>
      <c r="AG1687">
        <f t="shared" ca="1" si="412"/>
        <v>1900</v>
      </c>
      <c r="AH1687">
        <f t="shared" ca="1" si="413"/>
        <v>1</v>
      </c>
      <c r="AI1687">
        <f t="shared" ca="1" si="414"/>
        <v>0</v>
      </c>
      <c r="AJ1687" t="str">
        <f t="shared" ca="1" si="410"/>
        <v/>
      </c>
      <c r="AK1687" t="str">
        <f t="shared" ca="1" si="415"/>
        <v>00:00</v>
      </c>
      <c r="AL1687" s="4">
        <f t="shared" ca="1" si="411"/>
        <v>0</v>
      </c>
      <c r="AM1687">
        <f t="shared" ca="1" si="409"/>
        <v>0</v>
      </c>
      <c r="AN1687">
        <f t="shared" ca="1" si="416"/>
        <v>0</v>
      </c>
      <c r="AO1687">
        <f t="shared" ca="1" si="417"/>
        <v>0</v>
      </c>
      <c r="AP1687">
        <f t="shared" ca="1" si="418"/>
        <v>0</v>
      </c>
      <c r="AQ1687">
        <f t="shared" ca="1" si="419"/>
        <v>0</v>
      </c>
      <c r="AR1687">
        <f t="shared" ca="1" si="420"/>
        <v>0</v>
      </c>
      <c r="AS1687">
        <f t="shared" ca="1" si="421"/>
        <v>0</v>
      </c>
      <c r="AT1687">
        <f t="shared" ca="1" si="422"/>
        <v>0</v>
      </c>
    </row>
    <row r="1688" spans="1:46" hidden="1">
      <c r="A1688">
        <f ca="1">IF(ISNA(A$1), 0, OFFSET(data!$A$1, ROW()-1, A$1-1))</f>
        <v>0</v>
      </c>
      <c r="B1688">
        <f ca="1">IF(ISNA(B$1), 0, OFFSET(data!$A$1, ROW()-1, B$1-1))</f>
        <v>0</v>
      </c>
      <c r="C1688" s="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0, OFFSET(data!$A$1, ROW()-1, AD$1-1))</f>
        <v>0</v>
      </c>
      <c r="AE1688">
        <f ca="1">IF(ISNA(AE$1), 0, OFFSET(data!$A$1, ROW()-1, AE$1-1))</f>
        <v>0</v>
      </c>
      <c r="AF1688">
        <f ca="1">IF(ISNA(AF$1), 0, OFFSET(data!$A$1, ROW()-1, AF$1-1))</f>
        <v>0</v>
      </c>
      <c r="AG1688">
        <f t="shared" ca="1" si="412"/>
        <v>1900</v>
      </c>
      <c r="AH1688">
        <f t="shared" ca="1" si="413"/>
        <v>1</v>
      </c>
      <c r="AI1688">
        <f t="shared" ca="1" si="414"/>
        <v>0</v>
      </c>
      <c r="AJ1688" t="str">
        <f t="shared" ca="1" si="410"/>
        <v/>
      </c>
      <c r="AK1688" t="str">
        <f t="shared" ca="1" si="415"/>
        <v>00:00</v>
      </c>
      <c r="AL1688" s="4">
        <f t="shared" ca="1" si="411"/>
        <v>0</v>
      </c>
      <c r="AM1688">
        <f t="shared" ca="1" si="409"/>
        <v>0</v>
      </c>
      <c r="AN1688">
        <f t="shared" ca="1" si="416"/>
        <v>0</v>
      </c>
      <c r="AO1688">
        <f t="shared" ca="1" si="417"/>
        <v>0</v>
      </c>
      <c r="AP1688">
        <f t="shared" ca="1" si="418"/>
        <v>0</v>
      </c>
      <c r="AQ1688">
        <f t="shared" ca="1" si="419"/>
        <v>0</v>
      </c>
      <c r="AR1688">
        <f t="shared" ca="1" si="420"/>
        <v>0</v>
      </c>
      <c r="AS1688">
        <f t="shared" ca="1" si="421"/>
        <v>0</v>
      </c>
      <c r="AT1688">
        <f t="shared" ca="1" si="422"/>
        <v>0</v>
      </c>
    </row>
    <row r="1689" spans="1:46" hidden="1">
      <c r="A1689">
        <f ca="1">IF(ISNA(A$1), 0, OFFSET(data!$A$1, ROW()-1, A$1-1))</f>
        <v>0</v>
      </c>
      <c r="B1689">
        <f ca="1">IF(ISNA(B$1), 0, OFFSET(data!$A$1, ROW()-1, B$1-1))</f>
        <v>0</v>
      </c>
      <c r="C1689" s="8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0, OFFSET(data!$A$1, ROW()-1, AD$1-1))</f>
        <v>0</v>
      </c>
      <c r="AE1689">
        <f ca="1">IF(ISNA(AE$1), 0, OFFSET(data!$A$1, ROW()-1, AE$1-1))</f>
        <v>0</v>
      </c>
      <c r="AF1689">
        <f ca="1">IF(ISNA(AF$1), 0, OFFSET(data!$A$1, ROW()-1, AF$1-1))</f>
        <v>0</v>
      </c>
      <c r="AG1689">
        <f t="shared" ca="1" si="412"/>
        <v>1900</v>
      </c>
      <c r="AH1689">
        <f t="shared" ca="1" si="413"/>
        <v>1</v>
      </c>
      <c r="AI1689">
        <f t="shared" ca="1" si="414"/>
        <v>0</v>
      </c>
      <c r="AJ1689" t="str">
        <f t="shared" ca="1" si="410"/>
        <v/>
      </c>
      <c r="AK1689" t="str">
        <f t="shared" ca="1" si="415"/>
        <v>00:00</v>
      </c>
      <c r="AL1689" s="4">
        <f t="shared" ca="1" si="411"/>
        <v>0</v>
      </c>
      <c r="AM1689">
        <f t="shared" ca="1" si="409"/>
        <v>0</v>
      </c>
      <c r="AN1689">
        <f t="shared" ca="1" si="416"/>
        <v>0</v>
      </c>
      <c r="AO1689">
        <f t="shared" ca="1" si="417"/>
        <v>0</v>
      </c>
      <c r="AP1689">
        <f t="shared" ca="1" si="418"/>
        <v>0</v>
      </c>
      <c r="AQ1689">
        <f t="shared" ca="1" si="419"/>
        <v>0</v>
      </c>
      <c r="AR1689">
        <f t="shared" ca="1" si="420"/>
        <v>0</v>
      </c>
      <c r="AS1689">
        <f t="shared" ca="1" si="421"/>
        <v>0</v>
      </c>
      <c r="AT1689">
        <f t="shared" ca="1" si="422"/>
        <v>0</v>
      </c>
    </row>
    <row r="1690" spans="1:46" hidden="1">
      <c r="A1690">
        <f ca="1">IF(ISNA(A$1), 0, OFFSET(data!$A$1, ROW()-1, A$1-1))</f>
        <v>0</v>
      </c>
      <c r="B1690">
        <f ca="1">IF(ISNA(B$1), 0, OFFSET(data!$A$1, ROW()-1, B$1-1))</f>
        <v>0</v>
      </c>
      <c r="C1690" s="8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0, OFFSET(data!$A$1, ROW()-1, AD$1-1))</f>
        <v>0</v>
      </c>
      <c r="AE1690">
        <f ca="1">IF(ISNA(AE$1), 0, OFFSET(data!$A$1, ROW()-1, AE$1-1))</f>
        <v>0</v>
      </c>
      <c r="AF1690">
        <f ca="1">IF(ISNA(AF$1), 0, OFFSET(data!$A$1, ROW()-1, AF$1-1))</f>
        <v>0</v>
      </c>
      <c r="AG1690">
        <f t="shared" ca="1" si="412"/>
        <v>1900</v>
      </c>
      <c r="AH1690">
        <f t="shared" ca="1" si="413"/>
        <v>1</v>
      </c>
      <c r="AI1690">
        <f t="shared" ca="1" si="414"/>
        <v>0</v>
      </c>
      <c r="AJ1690" t="str">
        <f t="shared" ca="1" si="410"/>
        <v/>
      </c>
      <c r="AK1690" t="str">
        <f t="shared" ca="1" si="415"/>
        <v>00:00</v>
      </c>
      <c r="AL1690" s="4">
        <f t="shared" ca="1" si="411"/>
        <v>0</v>
      </c>
      <c r="AM1690">
        <f t="shared" ca="1" si="409"/>
        <v>0</v>
      </c>
      <c r="AN1690">
        <f t="shared" ca="1" si="416"/>
        <v>0</v>
      </c>
      <c r="AO1690">
        <f t="shared" ca="1" si="417"/>
        <v>0</v>
      </c>
      <c r="AP1690">
        <f t="shared" ca="1" si="418"/>
        <v>0</v>
      </c>
      <c r="AQ1690">
        <f t="shared" ca="1" si="419"/>
        <v>0</v>
      </c>
      <c r="AR1690">
        <f t="shared" ca="1" si="420"/>
        <v>0</v>
      </c>
      <c r="AS1690">
        <f t="shared" ca="1" si="421"/>
        <v>0</v>
      </c>
      <c r="AT1690">
        <f t="shared" ca="1" si="422"/>
        <v>0</v>
      </c>
    </row>
    <row r="1691" spans="1:46" hidden="1">
      <c r="A1691">
        <f ca="1">IF(ISNA(A$1), 0, OFFSET(data!$A$1, ROW()-1, A$1-1))</f>
        <v>0</v>
      </c>
      <c r="B1691">
        <f ca="1">IF(ISNA(B$1), 0, OFFSET(data!$A$1, ROW()-1, B$1-1))</f>
        <v>0</v>
      </c>
      <c r="C1691" s="8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0, OFFSET(data!$A$1, ROW()-1, AD$1-1))</f>
        <v>0</v>
      </c>
      <c r="AE1691">
        <f ca="1">IF(ISNA(AE$1), 0, OFFSET(data!$A$1, ROW()-1, AE$1-1))</f>
        <v>0</v>
      </c>
      <c r="AF1691">
        <f ca="1">IF(ISNA(AF$1), 0, OFFSET(data!$A$1, ROW()-1, AF$1-1))</f>
        <v>0</v>
      </c>
      <c r="AG1691">
        <f t="shared" ca="1" si="412"/>
        <v>1900</v>
      </c>
      <c r="AH1691">
        <f t="shared" ca="1" si="413"/>
        <v>1</v>
      </c>
      <c r="AI1691">
        <f t="shared" ca="1" si="414"/>
        <v>0</v>
      </c>
      <c r="AJ1691" t="str">
        <f t="shared" ca="1" si="410"/>
        <v/>
      </c>
      <c r="AK1691" t="str">
        <f t="shared" ca="1" si="415"/>
        <v>00:00</v>
      </c>
      <c r="AL1691" s="4">
        <f t="shared" ca="1" si="411"/>
        <v>0</v>
      </c>
      <c r="AM1691">
        <f t="shared" ca="1" si="409"/>
        <v>0</v>
      </c>
      <c r="AN1691">
        <f t="shared" ca="1" si="416"/>
        <v>0</v>
      </c>
      <c r="AO1691">
        <f t="shared" ca="1" si="417"/>
        <v>0</v>
      </c>
      <c r="AP1691">
        <f t="shared" ca="1" si="418"/>
        <v>0</v>
      </c>
      <c r="AQ1691">
        <f t="shared" ca="1" si="419"/>
        <v>0</v>
      </c>
      <c r="AR1691">
        <f t="shared" ca="1" si="420"/>
        <v>0</v>
      </c>
      <c r="AS1691">
        <f t="shared" ca="1" si="421"/>
        <v>0</v>
      </c>
      <c r="AT1691">
        <f t="shared" ca="1" si="422"/>
        <v>0</v>
      </c>
    </row>
    <row r="1692" spans="1:46" hidden="1">
      <c r="A1692">
        <f ca="1">IF(ISNA(A$1), 0, OFFSET(data!$A$1, ROW()-1, A$1-1))</f>
        <v>0</v>
      </c>
      <c r="B1692">
        <f ca="1">IF(ISNA(B$1), 0, OFFSET(data!$A$1, ROW()-1, B$1-1))</f>
        <v>0</v>
      </c>
      <c r="C1692" s="8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0, OFFSET(data!$A$1, ROW()-1, AD$1-1))</f>
        <v>0</v>
      </c>
      <c r="AE1692">
        <f ca="1">IF(ISNA(AE$1), 0, OFFSET(data!$A$1, ROW()-1, AE$1-1))</f>
        <v>0</v>
      </c>
      <c r="AF1692">
        <f ca="1">IF(ISNA(AF$1), 0, OFFSET(data!$A$1, ROW()-1, AF$1-1))</f>
        <v>0</v>
      </c>
      <c r="AG1692">
        <f t="shared" ca="1" si="412"/>
        <v>1900</v>
      </c>
      <c r="AH1692">
        <f t="shared" ca="1" si="413"/>
        <v>1</v>
      </c>
      <c r="AI1692">
        <f t="shared" ca="1" si="414"/>
        <v>0</v>
      </c>
      <c r="AJ1692" t="str">
        <f t="shared" ca="1" si="410"/>
        <v/>
      </c>
      <c r="AK1692" t="str">
        <f t="shared" ca="1" si="415"/>
        <v>00:00</v>
      </c>
      <c r="AL1692" s="4">
        <f t="shared" ca="1" si="411"/>
        <v>0</v>
      </c>
      <c r="AM1692">
        <f t="shared" ca="1" si="409"/>
        <v>0</v>
      </c>
      <c r="AN1692">
        <f t="shared" ca="1" si="416"/>
        <v>0</v>
      </c>
      <c r="AO1692">
        <f t="shared" ca="1" si="417"/>
        <v>0</v>
      </c>
      <c r="AP1692">
        <f t="shared" ca="1" si="418"/>
        <v>0</v>
      </c>
      <c r="AQ1692">
        <f t="shared" ca="1" si="419"/>
        <v>0</v>
      </c>
      <c r="AR1692">
        <f t="shared" ca="1" si="420"/>
        <v>0</v>
      </c>
      <c r="AS1692">
        <f t="shared" ca="1" si="421"/>
        <v>0</v>
      </c>
      <c r="AT1692">
        <f t="shared" ca="1" si="422"/>
        <v>0</v>
      </c>
    </row>
    <row r="1693" spans="1:46" hidden="1">
      <c r="A1693">
        <f ca="1">IF(ISNA(A$1), 0, OFFSET(data!$A$1, ROW()-1, A$1-1))</f>
        <v>0</v>
      </c>
      <c r="B1693">
        <f ca="1">IF(ISNA(B$1), 0, OFFSET(data!$A$1, ROW()-1, B$1-1))</f>
        <v>0</v>
      </c>
      <c r="C1693" s="8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0, OFFSET(data!$A$1, ROW()-1, AD$1-1))</f>
        <v>0</v>
      </c>
      <c r="AE1693">
        <f ca="1">IF(ISNA(AE$1), 0, OFFSET(data!$A$1, ROW()-1, AE$1-1))</f>
        <v>0</v>
      </c>
      <c r="AF1693">
        <f ca="1">IF(ISNA(AF$1), 0, OFFSET(data!$A$1, ROW()-1, AF$1-1))</f>
        <v>0</v>
      </c>
      <c r="AG1693">
        <f t="shared" ca="1" si="412"/>
        <v>1900</v>
      </c>
      <c r="AH1693">
        <f t="shared" ca="1" si="413"/>
        <v>1</v>
      </c>
      <c r="AI1693">
        <f t="shared" ca="1" si="414"/>
        <v>0</v>
      </c>
      <c r="AJ1693" t="str">
        <f t="shared" ca="1" si="410"/>
        <v/>
      </c>
      <c r="AK1693" t="str">
        <f t="shared" ca="1" si="415"/>
        <v>00:00</v>
      </c>
      <c r="AL1693" s="4">
        <f t="shared" ca="1" si="411"/>
        <v>0</v>
      </c>
      <c r="AM1693">
        <f t="shared" ca="1" si="409"/>
        <v>0</v>
      </c>
      <c r="AN1693">
        <f t="shared" ca="1" si="416"/>
        <v>0</v>
      </c>
      <c r="AO1693">
        <f t="shared" ca="1" si="417"/>
        <v>0</v>
      </c>
      <c r="AP1693">
        <f t="shared" ca="1" si="418"/>
        <v>0</v>
      </c>
      <c r="AQ1693">
        <f t="shared" ca="1" si="419"/>
        <v>0</v>
      </c>
      <c r="AR1693">
        <f t="shared" ca="1" si="420"/>
        <v>0</v>
      </c>
      <c r="AS1693">
        <f t="shared" ca="1" si="421"/>
        <v>0</v>
      </c>
      <c r="AT1693">
        <f t="shared" ca="1" si="422"/>
        <v>0</v>
      </c>
    </row>
    <row r="1694" spans="1:46" hidden="1">
      <c r="A1694">
        <f ca="1">IF(ISNA(A$1), 0, OFFSET(data!$A$1, ROW()-1, A$1-1))</f>
        <v>0</v>
      </c>
      <c r="B1694">
        <f ca="1">IF(ISNA(B$1), 0, OFFSET(data!$A$1, ROW()-1, B$1-1))</f>
        <v>0</v>
      </c>
      <c r="C1694" s="8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0, OFFSET(data!$A$1, ROW()-1, AD$1-1))</f>
        <v>0</v>
      </c>
      <c r="AE1694">
        <f ca="1">IF(ISNA(AE$1), 0, OFFSET(data!$A$1, ROW()-1, AE$1-1))</f>
        <v>0</v>
      </c>
      <c r="AF1694">
        <f ca="1">IF(ISNA(AF$1), 0, OFFSET(data!$A$1, ROW()-1, AF$1-1))</f>
        <v>0</v>
      </c>
      <c r="AG1694">
        <f t="shared" ca="1" si="412"/>
        <v>1900</v>
      </c>
      <c r="AH1694">
        <f t="shared" ca="1" si="413"/>
        <v>1</v>
      </c>
      <c r="AI1694">
        <f t="shared" ca="1" si="414"/>
        <v>0</v>
      </c>
      <c r="AJ1694" t="str">
        <f t="shared" ca="1" si="410"/>
        <v/>
      </c>
      <c r="AK1694" t="str">
        <f t="shared" ca="1" si="415"/>
        <v>00:00</v>
      </c>
      <c r="AL1694" s="4">
        <f t="shared" ca="1" si="411"/>
        <v>0</v>
      </c>
      <c r="AM1694">
        <f t="shared" ca="1" si="409"/>
        <v>0</v>
      </c>
      <c r="AN1694">
        <f t="shared" ca="1" si="416"/>
        <v>0</v>
      </c>
      <c r="AO1694">
        <f t="shared" ca="1" si="417"/>
        <v>0</v>
      </c>
      <c r="AP1694">
        <f t="shared" ca="1" si="418"/>
        <v>0</v>
      </c>
      <c r="AQ1694">
        <f t="shared" ca="1" si="419"/>
        <v>0</v>
      </c>
      <c r="AR1694">
        <f t="shared" ca="1" si="420"/>
        <v>0</v>
      </c>
      <c r="AS1694">
        <f t="shared" ca="1" si="421"/>
        <v>0</v>
      </c>
      <c r="AT1694">
        <f t="shared" ca="1" si="422"/>
        <v>0</v>
      </c>
    </row>
    <row r="1695" spans="1:46" hidden="1">
      <c r="A1695">
        <f ca="1">IF(ISNA(A$1), 0, OFFSET(data!$A$1, ROW()-1, A$1-1))</f>
        <v>0</v>
      </c>
      <c r="B1695">
        <f ca="1">IF(ISNA(B$1), 0, OFFSET(data!$A$1, ROW()-1, B$1-1))</f>
        <v>0</v>
      </c>
      <c r="C1695" s="8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0, OFFSET(data!$A$1, ROW()-1, AD$1-1))</f>
        <v>0</v>
      </c>
      <c r="AE1695">
        <f ca="1">IF(ISNA(AE$1), 0, OFFSET(data!$A$1, ROW()-1, AE$1-1))</f>
        <v>0</v>
      </c>
      <c r="AF1695">
        <f ca="1">IF(ISNA(AF$1), 0, OFFSET(data!$A$1, ROW()-1, AF$1-1))</f>
        <v>0</v>
      </c>
      <c r="AG1695">
        <f t="shared" ca="1" si="412"/>
        <v>1900</v>
      </c>
      <c r="AH1695">
        <f t="shared" ca="1" si="413"/>
        <v>1</v>
      </c>
      <c r="AI1695">
        <f t="shared" ca="1" si="414"/>
        <v>0</v>
      </c>
      <c r="AJ1695" t="str">
        <f t="shared" ca="1" si="410"/>
        <v/>
      </c>
      <c r="AK1695" t="str">
        <f t="shared" ca="1" si="415"/>
        <v>00:00</v>
      </c>
      <c r="AL1695" s="4">
        <f t="shared" ca="1" si="411"/>
        <v>0</v>
      </c>
      <c r="AM1695">
        <f t="shared" ca="1" si="409"/>
        <v>0</v>
      </c>
      <c r="AN1695">
        <f t="shared" ca="1" si="416"/>
        <v>0</v>
      </c>
      <c r="AO1695">
        <f t="shared" ca="1" si="417"/>
        <v>0</v>
      </c>
      <c r="AP1695">
        <f t="shared" ca="1" si="418"/>
        <v>0</v>
      </c>
      <c r="AQ1695">
        <f t="shared" ca="1" si="419"/>
        <v>0</v>
      </c>
      <c r="AR1695">
        <f t="shared" ca="1" si="420"/>
        <v>0</v>
      </c>
      <c r="AS1695">
        <f t="shared" ca="1" si="421"/>
        <v>0</v>
      </c>
      <c r="AT1695">
        <f t="shared" ca="1" si="422"/>
        <v>0</v>
      </c>
    </row>
    <row r="1696" spans="1:46" hidden="1">
      <c r="A1696">
        <f ca="1">IF(ISNA(A$1), 0, OFFSET(data!$A$1, ROW()-1, A$1-1))</f>
        <v>0</v>
      </c>
      <c r="B1696">
        <f ca="1">IF(ISNA(B$1), 0, OFFSET(data!$A$1, ROW()-1, B$1-1))</f>
        <v>0</v>
      </c>
      <c r="C1696" s="8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0, OFFSET(data!$A$1, ROW()-1, AD$1-1))</f>
        <v>0</v>
      </c>
      <c r="AE1696">
        <f ca="1">IF(ISNA(AE$1), 0, OFFSET(data!$A$1, ROW()-1, AE$1-1))</f>
        <v>0</v>
      </c>
      <c r="AF1696">
        <f ca="1">IF(ISNA(AF$1), 0, OFFSET(data!$A$1, ROW()-1, AF$1-1))</f>
        <v>0</v>
      </c>
      <c r="AG1696">
        <f t="shared" ca="1" si="412"/>
        <v>1900</v>
      </c>
      <c r="AH1696">
        <f t="shared" ca="1" si="413"/>
        <v>1</v>
      </c>
      <c r="AI1696">
        <f t="shared" ca="1" si="414"/>
        <v>0</v>
      </c>
      <c r="AJ1696" t="str">
        <f t="shared" ca="1" si="410"/>
        <v/>
      </c>
      <c r="AK1696" t="str">
        <f t="shared" ca="1" si="415"/>
        <v>00:00</v>
      </c>
      <c r="AL1696" s="4">
        <f t="shared" ca="1" si="411"/>
        <v>0</v>
      </c>
      <c r="AM1696">
        <f t="shared" ca="1" si="409"/>
        <v>0</v>
      </c>
      <c r="AN1696">
        <f t="shared" ca="1" si="416"/>
        <v>0</v>
      </c>
      <c r="AO1696">
        <f t="shared" ca="1" si="417"/>
        <v>0</v>
      </c>
      <c r="AP1696">
        <f t="shared" ca="1" si="418"/>
        <v>0</v>
      </c>
      <c r="AQ1696">
        <f t="shared" ca="1" si="419"/>
        <v>0</v>
      </c>
      <c r="AR1696">
        <f t="shared" ca="1" si="420"/>
        <v>0</v>
      </c>
      <c r="AS1696">
        <f t="shared" ca="1" si="421"/>
        <v>0</v>
      </c>
      <c r="AT1696">
        <f t="shared" ca="1" si="422"/>
        <v>0</v>
      </c>
    </row>
    <row r="1697" spans="1:46" hidden="1">
      <c r="A1697">
        <f ca="1">IF(ISNA(A$1), 0, OFFSET(data!$A$1, ROW()-1, A$1-1))</f>
        <v>0</v>
      </c>
      <c r="B1697">
        <f ca="1">IF(ISNA(B$1), 0, OFFSET(data!$A$1, ROW()-1, B$1-1))</f>
        <v>0</v>
      </c>
      <c r="C1697" s="8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0, OFFSET(data!$A$1, ROW()-1, AD$1-1))</f>
        <v>0</v>
      </c>
      <c r="AE1697">
        <f ca="1">IF(ISNA(AE$1), 0, OFFSET(data!$A$1, ROW()-1, AE$1-1))</f>
        <v>0</v>
      </c>
      <c r="AF1697">
        <f ca="1">IF(ISNA(AF$1), 0, OFFSET(data!$A$1, ROW()-1, AF$1-1))</f>
        <v>0</v>
      </c>
      <c r="AG1697">
        <f t="shared" ca="1" si="412"/>
        <v>1900</v>
      </c>
      <c r="AH1697">
        <f t="shared" ca="1" si="413"/>
        <v>1</v>
      </c>
      <c r="AI1697">
        <f t="shared" ca="1" si="414"/>
        <v>0</v>
      </c>
      <c r="AJ1697" t="str">
        <f t="shared" ca="1" si="410"/>
        <v/>
      </c>
      <c r="AK1697" t="str">
        <f t="shared" ca="1" si="415"/>
        <v>00:00</v>
      </c>
      <c r="AL1697" s="4">
        <f t="shared" ca="1" si="411"/>
        <v>0</v>
      </c>
      <c r="AM1697">
        <f t="shared" ca="1" si="409"/>
        <v>0</v>
      </c>
      <c r="AN1697">
        <f t="shared" ca="1" si="416"/>
        <v>0</v>
      </c>
      <c r="AO1697">
        <f t="shared" ca="1" si="417"/>
        <v>0</v>
      </c>
      <c r="AP1697">
        <f t="shared" ca="1" si="418"/>
        <v>0</v>
      </c>
      <c r="AQ1697">
        <f t="shared" ca="1" si="419"/>
        <v>0</v>
      </c>
      <c r="AR1697">
        <f t="shared" ca="1" si="420"/>
        <v>0</v>
      </c>
      <c r="AS1697">
        <f t="shared" ca="1" si="421"/>
        <v>0</v>
      </c>
      <c r="AT1697">
        <f t="shared" ca="1" si="422"/>
        <v>0</v>
      </c>
    </row>
    <row r="1698" spans="1:46" hidden="1">
      <c r="A1698">
        <f ca="1">IF(ISNA(A$1), 0, OFFSET(data!$A$1, ROW()-1, A$1-1))</f>
        <v>0</v>
      </c>
      <c r="B1698">
        <f ca="1">IF(ISNA(B$1), 0, OFFSET(data!$A$1, ROW()-1, B$1-1))</f>
        <v>0</v>
      </c>
      <c r="C1698" s="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0, OFFSET(data!$A$1, ROW()-1, AD$1-1))</f>
        <v>0</v>
      </c>
      <c r="AE1698">
        <f ca="1">IF(ISNA(AE$1), 0, OFFSET(data!$A$1, ROW()-1, AE$1-1))</f>
        <v>0</v>
      </c>
      <c r="AF1698">
        <f ca="1">IF(ISNA(AF$1), 0, OFFSET(data!$A$1, ROW()-1, AF$1-1))</f>
        <v>0</v>
      </c>
      <c r="AG1698">
        <f t="shared" ca="1" si="412"/>
        <v>1900</v>
      </c>
      <c r="AH1698">
        <f t="shared" ca="1" si="413"/>
        <v>1</v>
      </c>
      <c r="AI1698">
        <f t="shared" ca="1" si="414"/>
        <v>0</v>
      </c>
      <c r="AJ1698" t="str">
        <f t="shared" ca="1" si="410"/>
        <v/>
      </c>
      <c r="AK1698" t="str">
        <f t="shared" ca="1" si="415"/>
        <v>00:00</v>
      </c>
      <c r="AL1698" s="4">
        <f t="shared" ca="1" si="411"/>
        <v>0</v>
      </c>
      <c r="AM1698">
        <f t="shared" ca="1" si="409"/>
        <v>0</v>
      </c>
      <c r="AN1698">
        <f t="shared" ca="1" si="416"/>
        <v>0</v>
      </c>
      <c r="AO1698">
        <f t="shared" ca="1" si="417"/>
        <v>0</v>
      </c>
      <c r="AP1698">
        <f t="shared" ca="1" si="418"/>
        <v>0</v>
      </c>
      <c r="AQ1698">
        <f t="shared" ca="1" si="419"/>
        <v>0</v>
      </c>
      <c r="AR1698">
        <f t="shared" ca="1" si="420"/>
        <v>0</v>
      </c>
      <c r="AS1698">
        <f t="shared" ca="1" si="421"/>
        <v>0</v>
      </c>
      <c r="AT1698">
        <f t="shared" ca="1" si="422"/>
        <v>0</v>
      </c>
    </row>
    <row r="1699" spans="1:46" hidden="1">
      <c r="A1699">
        <f ca="1">IF(ISNA(A$1), 0, OFFSET(data!$A$1, ROW()-1, A$1-1))</f>
        <v>0</v>
      </c>
      <c r="B1699">
        <f ca="1">IF(ISNA(B$1), 0, OFFSET(data!$A$1, ROW()-1, B$1-1))</f>
        <v>0</v>
      </c>
      <c r="C1699" s="8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0, OFFSET(data!$A$1, ROW()-1, AD$1-1))</f>
        <v>0</v>
      </c>
      <c r="AE1699">
        <f ca="1">IF(ISNA(AE$1), 0, OFFSET(data!$A$1, ROW()-1, AE$1-1))</f>
        <v>0</v>
      </c>
      <c r="AF1699">
        <f ca="1">IF(ISNA(AF$1), 0, OFFSET(data!$A$1, ROW()-1, AF$1-1))</f>
        <v>0</v>
      </c>
      <c r="AG1699">
        <f t="shared" ca="1" si="412"/>
        <v>1900</v>
      </c>
      <c r="AH1699">
        <f t="shared" ca="1" si="413"/>
        <v>1</v>
      </c>
      <c r="AI1699">
        <f t="shared" ca="1" si="414"/>
        <v>0</v>
      </c>
      <c r="AJ1699" t="str">
        <f t="shared" ca="1" si="410"/>
        <v/>
      </c>
      <c r="AK1699" t="str">
        <f t="shared" ca="1" si="415"/>
        <v>00:00</v>
      </c>
      <c r="AL1699" s="4">
        <f t="shared" ca="1" si="411"/>
        <v>0</v>
      </c>
      <c r="AM1699">
        <f t="shared" ca="1" si="409"/>
        <v>0</v>
      </c>
      <c r="AN1699">
        <f t="shared" ca="1" si="416"/>
        <v>0</v>
      </c>
      <c r="AO1699">
        <f t="shared" ca="1" si="417"/>
        <v>0</v>
      </c>
      <c r="AP1699">
        <f t="shared" ca="1" si="418"/>
        <v>0</v>
      </c>
      <c r="AQ1699">
        <f t="shared" ca="1" si="419"/>
        <v>0</v>
      </c>
      <c r="AR1699">
        <f t="shared" ca="1" si="420"/>
        <v>0</v>
      </c>
      <c r="AS1699">
        <f t="shared" ca="1" si="421"/>
        <v>0</v>
      </c>
      <c r="AT1699">
        <f t="shared" ca="1" si="422"/>
        <v>0</v>
      </c>
    </row>
    <row r="1700" spans="1:46" hidden="1">
      <c r="A1700">
        <f ca="1">IF(ISNA(A$1), 0, OFFSET(data!$A$1, ROW()-1, A$1-1))</f>
        <v>0</v>
      </c>
      <c r="B1700">
        <f ca="1">IF(ISNA(B$1), 0, OFFSET(data!$A$1, ROW()-1, B$1-1))</f>
        <v>0</v>
      </c>
      <c r="C1700" s="8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0, OFFSET(data!$A$1, ROW()-1, AD$1-1))</f>
        <v>0</v>
      </c>
      <c r="AE1700">
        <f ca="1">IF(ISNA(AE$1), 0, OFFSET(data!$A$1, ROW()-1, AE$1-1))</f>
        <v>0</v>
      </c>
      <c r="AF1700">
        <f ca="1">IF(ISNA(AF$1), 0, OFFSET(data!$A$1, ROW()-1, AF$1-1))</f>
        <v>0</v>
      </c>
      <c r="AG1700">
        <f t="shared" ca="1" si="412"/>
        <v>1900</v>
      </c>
      <c r="AH1700">
        <f t="shared" ca="1" si="413"/>
        <v>1</v>
      </c>
      <c r="AI1700">
        <f t="shared" ca="1" si="414"/>
        <v>0</v>
      </c>
      <c r="AJ1700" t="str">
        <f t="shared" ca="1" si="410"/>
        <v/>
      </c>
      <c r="AK1700" t="str">
        <f t="shared" ca="1" si="415"/>
        <v>00:00</v>
      </c>
      <c r="AL1700" s="4">
        <f t="shared" ca="1" si="411"/>
        <v>0</v>
      </c>
      <c r="AM1700">
        <f t="shared" ca="1" si="409"/>
        <v>0</v>
      </c>
      <c r="AN1700">
        <f t="shared" ca="1" si="416"/>
        <v>0</v>
      </c>
      <c r="AO1700">
        <f t="shared" ca="1" si="417"/>
        <v>0</v>
      </c>
      <c r="AP1700">
        <f t="shared" ca="1" si="418"/>
        <v>0</v>
      </c>
      <c r="AQ1700">
        <f t="shared" ca="1" si="419"/>
        <v>0</v>
      </c>
      <c r="AR1700">
        <f t="shared" ca="1" si="420"/>
        <v>0</v>
      </c>
      <c r="AS1700">
        <f t="shared" ca="1" si="421"/>
        <v>0</v>
      </c>
      <c r="AT1700">
        <f t="shared" ca="1" si="422"/>
        <v>0</v>
      </c>
    </row>
    <row r="1701" spans="1:46" hidden="1">
      <c r="A1701">
        <f ca="1">IF(ISNA(A$1), 0, OFFSET(data!$A$1, ROW()-1, A$1-1))</f>
        <v>0</v>
      </c>
      <c r="B1701">
        <f ca="1">IF(ISNA(B$1), 0, OFFSET(data!$A$1, ROW()-1, B$1-1))</f>
        <v>0</v>
      </c>
      <c r="C1701" s="8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0, OFFSET(data!$A$1, ROW()-1, AD$1-1))</f>
        <v>0</v>
      </c>
      <c r="AE1701">
        <f ca="1">IF(ISNA(AE$1), 0, OFFSET(data!$A$1, ROW()-1, AE$1-1))</f>
        <v>0</v>
      </c>
      <c r="AF1701">
        <f ca="1">IF(ISNA(AF$1), 0, OFFSET(data!$A$1, ROW()-1, AF$1-1))</f>
        <v>0</v>
      </c>
      <c r="AG1701">
        <f t="shared" ca="1" si="412"/>
        <v>1900</v>
      </c>
      <c r="AH1701">
        <f t="shared" ca="1" si="413"/>
        <v>1</v>
      </c>
      <c r="AI1701">
        <f t="shared" ca="1" si="414"/>
        <v>0</v>
      </c>
      <c r="AJ1701" t="str">
        <f t="shared" ca="1" si="410"/>
        <v/>
      </c>
      <c r="AK1701" t="str">
        <f t="shared" ca="1" si="415"/>
        <v>00:00</v>
      </c>
      <c r="AL1701" s="4">
        <f t="shared" ca="1" si="411"/>
        <v>0</v>
      </c>
      <c r="AM1701">
        <f t="shared" ca="1" si="409"/>
        <v>0</v>
      </c>
      <c r="AN1701">
        <f t="shared" ca="1" si="416"/>
        <v>0</v>
      </c>
      <c r="AO1701">
        <f t="shared" ca="1" si="417"/>
        <v>0</v>
      </c>
      <c r="AP1701">
        <f t="shared" ca="1" si="418"/>
        <v>0</v>
      </c>
      <c r="AQ1701">
        <f t="shared" ca="1" si="419"/>
        <v>0</v>
      </c>
      <c r="AR1701">
        <f t="shared" ca="1" si="420"/>
        <v>0</v>
      </c>
      <c r="AS1701">
        <f t="shared" ca="1" si="421"/>
        <v>0</v>
      </c>
      <c r="AT1701">
        <f t="shared" ca="1" si="422"/>
        <v>0</v>
      </c>
    </row>
    <row r="1702" spans="1:46" hidden="1">
      <c r="A1702">
        <f ca="1">IF(ISNA(A$1), 0, OFFSET(data!$A$1, ROW()-1, A$1-1))</f>
        <v>0</v>
      </c>
      <c r="B1702">
        <f ca="1">IF(ISNA(B$1), 0, OFFSET(data!$A$1, ROW()-1, B$1-1))</f>
        <v>0</v>
      </c>
      <c r="C1702" s="8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0, OFFSET(data!$A$1, ROW()-1, AD$1-1))</f>
        <v>0</v>
      </c>
      <c r="AE1702">
        <f ca="1">IF(ISNA(AE$1), 0, OFFSET(data!$A$1, ROW()-1, AE$1-1))</f>
        <v>0</v>
      </c>
      <c r="AF1702">
        <f ca="1">IF(ISNA(AF$1), 0, OFFSET(data!$A$1, ROW()-1, AF$1-1))</f>
        <v>0</v>
      </c>
      <c r="AG1702">
        <f t="shared" ca="1" si="412"/>
        <v>1900</v>
      </c>
      <c r="AH1702">
        <f t="shared" ca="1" si="413"/>
        <v>1</v>
      </c>
      <c r="AI1702">
        <f t="shared" ca="1" si="414"/>
        <v>0</v>
      </c>
      <c r="AJ1702" t="str">
        <f t="shared" ca="1" si="410"/>
        <v/>
      </c>
      <c r="AK1702" t="str">
        <f t="shared" ca="1" si="415"/>
        <v>00:00</v>
      </c>
      <c r="AL1702" s="4">
        <f t="shared" ca="1" si="411"/>
        <v>0</v>
      </c>
      <c r="AM1702">
        <f t="shared" ca="1" si="409"/>
        <v>0</v>
      </c>
      <c r="AN1702">
        <f t="shared" ca="1" si="416"/>
        <v>0</v>
      </c>
      <c r="AO1702">
        <f t="shared" ca="1" si="417"/>
        <v>0</v>
      </c>
      <c r="AP1702">
        <f t="shared" ca="1" si="418"/>
        <v>0</v>
      </c>
      <c r="AQ1702">
        <f t="shared" ca="1" si="419"/>
        <v>0</v>
      </c>
      <c r="AR1702">
        <f t="shared" ca="1" si="420"/>
        <v>0</v>
      </c>
      <c r="AS1702">
        <f t="shared" ca="1" si="421"/>
        <v>0</v>
      </c>
      <c r="AT1702">
        <f t="shared" ca="1" si="422"/>
        <v>0</v>
      </c>
    </row>
    <row r="1703" spans="1:46" hidden="1">
      <c r="A1703">
        <f ca="1">IF(ISNA(A$1), 0, OFFSET(data!$A$1, ROW()-1, A$1-1))</f>
        <v>0</v>
      </c>
      <c r="B1703">
        <f ca="1">IF(ISNA(B$1), 0, OFFSET(data!$A$1, ROW()-1, B$1-1))</f>
        <v>0</v>
      </c>
      <c r="C1703" s="8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0, OFFSET(data!$A$1, ROW()-1, AD$1-1))</f>
        <v>0</v>
      </c>
      <c r="AE1703">
        <f ca="1">IF(ISNA(AE$1), 0, OFFSET(data!$A$1, ROW()-1, AE$1-1))</f>
        <v>0</v>
      </c>
      <c r="AF1703">
        <f ca="1">IF(ISNA(AF$1), 0, OFFSET(data!$A$1, ROW()-1, AF$1-1))</f>
        <v>0</v>
      </c>
      <c r="AG1703">
        <f t="shared" ca="1" si="412"/>
        <v>1900</v>
      </c>
      <c r="AH1703">
        <f t="shared" ca="1" si="413"/>
        <v>1</v>
      </c>
      <c r="AI1703">
        <f t="shared" ca="1" si="414"/>
        <v>0</v>
      </c>
      <c r="AJ1703" t="str">
        <f t="shared" ca="1" si="410"/>
        <v/>
      </c>
      <c r="AK1703" t="str">
        <f t="shared" ca="1" si="415"/>
        <v>00:00</v>
      </c>
      <c r="AL1703" s="4">
        <f t="shared" ca="1" si="411"/>
        <v>0</v>
      </c>
      <c r="AM1703">
        <f t="shared" ca="1" si="409"/>
        <v>0</v>
      </c>
      <c r="AN1703">
        <f t="shared" ca="1" si="416"/>
        <v>0</v>
      </c>
      <c r="AO1703">
        <f t="shared" ca="1" si="417"/>
        <v>0</v>
      </c>
      <c r="AP1703">
        <f t="shared" ca="1" si="418"/>
        <v>0</v>
      </c>
      <c r="AQ1703">
        <f t="shared" ca="1" si="419"/>
        <v>0</v>
      </c>
      <c r="AR1703">
        <f t="shared" ca="1" si="420"/>
        <v>0</v>
      </c>
      <c r="AS1703">
        <f t="shared" ca="1" si="421"/>
        <v>0</v>
      </c>
      <c r="AT1703">
        <f t="shared" ca="1" si="422"/>
        <v>0</v>
      </c>
    </row>
    <row r="1704" spans="1:46" hidden="1">
      <c r="A1704">
        <f ca="1">IF(ISNA(A$1), 0, OFFSET(data!$A$1, ROW()-1, A$1-1))</f>
        <v>0</v>
      </c>
      <c r="B1704">
        <f ca="1">IF(ISNA(B$1), 0, OFFSET(data!$A$1, ROW()-1, B$1-1))</f>
        <v>0</v>
      </c>
      <c r="C1704" s="8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0, OFFSET(data!$A$1, ROW()-1, AD$1-1))</f>
        <v>0</v>
      </c>
      <c r="AE1704">
        <f ca="1">IF(ISNA(AE$1), 0, OFFSET(data!$A$1, ROW()-1, AE$1-1))</f>
        <v>0</v>
      </c>
      <c r="AF1704">
        <f ca="1">IF(ISNA(AF$1), 0, OFFSET(data!$A$1, ROW()-1, AF$1-1))</f>
        <v>0</v>
      </c>
      <c r="AG1704">
        <f t="shared" ca="1" si="412"/>
        <v>1900</v>
      </c>
      <c r="AH1704">
        <f t="shared" ca="1" si="413"/>
        <v>1</v>
      </c>
      <c r="AI1704">
        <f t="shared" ca="1" si="414"/>
        <v>0</v>
      </c>
      <c r="AJ1704" t="str">
        <f t="shared" ca="1" si="410"/>
        <v/>
      </c>
      <c r="AK1704" t="str">
        <f t="shared" ca="1" si="415"/>
        <v>00:00</v>
      </c>
      <c r="AL1704" s="4">
        <f t="shared" ca="1" si="411"/>
        <v>0</v>
      </c>
      <c r="AM1704">
        <f t="shared" ca="1" si="409"/>
        <v>0</v>
      </c>
      <c r="AN1704">
        <f t="shared" ca="1" si="416"/>
        <v>0</v>
      </c>
      <c r="AO1704">
        <f t="shared" ca="1" si="417"/>
        <v>0</v>
      </c>
      <c r="AP1704">
        <f t="shared" ca="1" si="418"/>
        <v>0</v>
      </c>
      <c r="AQ1704">
        <f t="shared" ca="1" si="419"/>
        <v>0</v>
      </c>
      <c r="AR1704">
        <f t="shared" ca="1" si="420"/>
        <v>0</v>
      </c>
      <c r="AS1704">
        <f t="shared" ca="1" si="421"/>
        <v>0</v>
      </c>
      <c r="AT1704">
        <f t="shared" ca="1" si="422"/>
        <v>0</v>
      </c>
    </row>
    <row r="1705" spans="1:46" hidden="1">
      <c r="A1705">
        <f ca="1">IF(ISNA(A$1), 0, OFFSET(data!$A$1, ROW()-1, A$1-1))</f>
        <v>0</v>
      </c>
      <c r="B1705">
        <f ca="1">IF(ISNA(B$1), 0, OFFSET(data!$A$1, ROW()-1, B$1-1))</f>
        <v>0</v>
      </c>
      <c r="C1705" s="8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0, OFFSET(data!$A$1, ROW()-1, AD$1-1))</f>
        <v>0</v>
      </c>
      <c r="AE1705">
        <f ca="1">IF(ISNA(AE$1), 0, OFFSET(data!$A$1, ROW()-1, AE$1-1))</f>
        <v>0</v>
      </c>
      <c r="AF1705">
        <f ca="1">IF(ISNA(AF$1), 0, OFFSET(data!$A$1, ROW()-1, AF$1-1))</f>
        <v>0</v>
      </c>
      <c r="AG1705">
        <f t="shared" ca="1" si="412"/>
        <v>1900</v>
      </c>
      <c r="AH1705">
        <f t="shared" ca="1" si="413"/>
        <v>1</v>
      </c>
      <c r="AI1705">
        <f t="shared" ca="1" si="414"/>
        <v>0</v>
      </c>
      <c r="AJ1705" t="str">
        <f t="shared" ca="1" si="410"/>
        <v/>
      </c>
      <c r="AK1705" t="str">
        <f t="shared" ca="1" si="415"/>
        <v>00:00</v>
      </c>
      <c r="AL1705" s="4">
        <f t="shared" ca="1" si="411"/>
        <v>0</v>
      </c>
      <c r="AM1705">
        <f t="shared" ca="1" si="409"/>
        <v>0</v>
      </c>
      <c r="AN1705">
        <f t="shared" ca="1" si="416"/>
        <v>0</v>
      </c>
      <c r="AO1705">
        <f t="shared" ca="1" si="417"/>
        <v>0</v>
      </c>
      <c r="AP1705">
        <f t="shared" ca="1" si="418"/>
        <v>0</v>
      </c>
      <c r="AQ1705">
        <f t="shared" ca="1" si="419"/>
        <v>0</v>
      </c>
      <c r="AR1705">
        <f t="shared" ca="1" si="420"/>
        <v>0</v>
      </c>
      <c r="AS1705">
        <f t="shared" ca="1" si="421"/>
        <v>0</v>
      </c>
      <c r="AT1705">
        <f t="shared" ca="1" si="422"/>
        <v>0</v>
      </c>
    </row>
    <row r="1706" spans="1:46" hidden="1">
      <c r="A1706">
        <f ca="1">IF(ISNA(A$1), 0, OFFSET(data!$A$1, ROW()-1, A$1-1))</f>
        <v>0</v>
      </c>
      <c r="B1706">
        <f ca="1">IF(ISNA(B$1), 0, OFFSET(data!$A$1, ROW()-1, B$1-1))</f>
        <v>0</v>
      </c>
      <c r="C1706" s="8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0, OFFSET(data!$A$1, ROW()-1, AD$1-1))</f>
        <v>0</v>
      </c>
      <c r="AE1706">
        <f ca="1">IF(ISNA(AE$1), 0, OFFSET(data!$A$1, ROW()-1, AE$1-1))</f>
        <v>0</v>
      </c>
      <c r="AF1706">
        <f ca="1">IF(ISNA(AF$1), 0, OFFSET(data!$A$1, ROW()-1, AF$1-1))</f>
        <v>0</v>
      </c>
      <c r="AG1706">
        <f t="shared" ca="1" si="412"/>
        <v>1900</v>
      </c>
      <c r="AH1706">
        <f t="shared" ca="1" si="413"/>
        <v>1</v>
      </c>
      <c r="AI1706">
        <f t="shared" ca="1" si="414"/>
        <v>0</v>
      </c>
      <c r="AJ1706" t="str">
        <f t="shared" ca="1" si="410"/>
        <v/>
      </c>
      <c r="AK1706" t="str">
        <f t="shared" ca="1" si="415"/>
        <v>00:00</v>
      </c>
      <c r="AL1706" s="4">
        <f t="shared" ca="1" si="411"/>
        <v>0</v>
      </c>
      <c r="AM1706">
        <f t="shared" ca="1" si="409"/>
        <v>0</v>
      </c>
      <c r="AN1706">
        <f t="shared" ca="1" si="416"/>
        <v>0</v>
      </c>
      <c r="AO1706">
        <f t="shared" ca="1" si="417"/>
        <v>0</v>
      </c>
      <c r="AP1706">
        <f t="shared" ca="1" si="418"/>
        <v>0</v>
      </c>
      <c r="AQ1706">
        <f t="shared" ca="1" si="419"/>
        <v>0</v>
      </c>
      <c r="AR1706">
        <f t="shared" ca="1" si="420"/>
        <v>0</v>
      </c>
      <c r="AS1706">
        <f t="shared" ca="1" si="421"/>
        <v>0</v>
      </c>
      <c r="AT1706">
        <f t="shared" ca="1" si="422"/>
        <v>0</v>
      </c>
    </row>
    <row r="1707" spans="1:46" hidden="1">
      <c r="A1707">
        <f ca="1">IF(ISNA(A$1), 0, OFFSET(data!$A$1, ROW()-1, A$1-1))</f>
        <v>0</v>
      </c>
      <c r="B1707">
        <f ca="1">IF(ISNA(B$1), 0, OFFSET(data!$A$1, ROW()-1, B$1-1))</f>
        <v>0</v>
      </c>
      <c r="C1707" s="8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0, OFFSET(data!$A$1, ROW()-1, AD$1-1))</f>
        <v>0</v>
      </c>
      <c r="AE1707">
        <f ca="1">IF(ISNA(AE$1), 0, OFFSET(data!$A$1, ROW()-1, AE$1-1))</f>
        <v>0</v>
      </c>
      <c r="AF1707">
        <f ca="1">IF(ISNA(AF$1), 0, OFFSET(data!$A$1, ROW()-1, AF$1-1))</f>
        <v>0</v>
      </c>
      <c r="AG1707">
        <f t="shared" ca="1" si="412"/>
        <v>1900</v>
      </c>
      <c r="AH1707">
        <f t="shared" ca="1" si="413"/>
        <v>1</v>
      </c>
      <c r="AI1707">
        <f t="shared" ca="1" si="414"/>
        <v>0</v>
      </c>
      <c r="AJ1707" t="str">
        <f t="shared" ca="1" si="410"/>
        <v/>
      </c>
      <c r="AK1707" t="str">
        <f t="shared" ca="1" si="415"/>
        <v>00:00</v>
      </c>
      <c r="AL1707" s="4">
        <f t="shared" ca="1" si="411"/>
        <v>0</v>
      </c>
      <c r="AM1707">
        <f t="shared" ca="1" si="409"/>
        <v>0</v>
      </c>
      <c r="AN1707">
        <f t="shared" ca="1" si="416"/>
        <v>0</v>
      </c>
      <c r="AO1707">
        <f t="shared" ca="1" si="417"/>
        <v>0</v>
      </c>
      <c r="AP1707">
        <f t="shared" ca="1" si="418"/>
        <v>0</v>
      </c>
      <c r="AQ1707">
        <f t="shared" ca="1" si="419"/>
        <v>0</v>
      </c>
      <c r="AR1707">
        <f t="shared" ca="1" si="420"/>
        <v>0</v>
      </c>
      <c r="AS1707">
        <f t="shared" ca="1" si="421"/>
        <v>0</v>
      </c>
      <c r="AT1707">
        <f t="shared" ca="1" si="422"/>
        <v>0</v>
      </c>
    </row>
    <row r="1708" spans="1:46" hidden="1">
      <c r="A1708">
        <f ca="1">IF(ISNA(A$1), 0, OFFSET(data!$A$1, ROW()-1, A$1-1))</f>
        <v>0</v>
      </c>
      <c r="B1708">
        <f ca="1">IF(ISNA(B$1), 0, OFFSET(data!$A$1, ROW()-1, B$1-1))</f>
        <v>0</v>
      </c>
      <c r="C1708" s="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0, OFFSET(data!$A$1, ROW()-1, AD$1-1))</f>
        <v>0</v>
      </c>
      <c r="AE1708">
        <f ca="1">IF(ISNA(AE$1), 0, OFFSET(data!$A$1, ROW()-1, AE$1-1))</f>
        <v>0</v>
      </c>
      <c r="AF1708">
        <f ca="1">IF(ISNA(AF$1), 0, OFFSET(data!$A$1, ROW()-1, AF$1-1))</f>
        <v>0</v>
      </c>
      <c r="AG1708">
        <f t="shared" ca="1" si="412"/>
        <v>1900</v>
      </c>
      <c r="AH1708">
        <f t="shared" ca="1" si="413"/>
        <v>1</v>
      </c>
      <c r="AI1708">
        <f t="shared" ca="1" si="414"/>
        <v>0</v>
      </c>
      <c r="AJ1708" t="str">
        <f t="shared" ca="1" si="410"/>
        <v/>
      </c>
      <c r="AK1708" t="str">
        <f t="shared" ca="1" si="415"/>
        <v>00:00</v>
      </c>
      <c r="AL1708" s="4">
        <f t="shared" ca="1" si="411"/>
        <v>0</v>
      </c>
      <c r="AM1708">
        <f t="shared" ca="1" si="409"/>
        <v>0</v>
      </c>
      <c r="AN1708">
        <f t="shared" ca="1" si="416"/>
        <v>0</v>
      </c>
      <c r="AO1708">
        <f t="shared" ca="1" si="417"/>
        <v>0</v>
      </c>
      <c r="AP1708">
        <f t="shared" ca="1" si="418"/>
        <v>0</v>
      </c>
      <c r="AQ1708">
        <f t="shared" ca="1" si="419"/>
        <v>0</v>
      </c>
      <c r="AR1708">
        <f t="shared" ca="1" si="420"/>
        <v>0</v>
      </c>
      <c r="AS1708">
        <f t="shared" ca="1" si="421"/>
        <v>0</v>
      </c>
      <c r="AT1708">
        <f t="shared" ca="1" si="422"/>
        <v>0</v>
      </c>
    </row>
    <row r="1709" spans="1:46" hidden="1">
      <c r="A1709">
        <f ca="1">IF(ISNA(A$1), 0, OFFSET(data!$A$1, ROW()-1, A$1-1))</f>
        <v>0</v>
      </c>
      <c r="B1709">
        <f ca="1">IF(ISNA(B$1), 0, OFFSET(data!$A$1, ROW()-1, B$1-1))</f>
        <v>0</v>
      </c>
      <c r="C1709" s="8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0, OFFSET(data!$A$1, ROW()-1, AD$1-1))</f>
        <v>0</v>
      </c>
      <c r="AE1709">
        <f ca="1">IF(ISNA(AE$1), 0, OFFSET(data!$A$1, ROW()-1, AE$1-1))</f>
        <v>0</v>
      </c>
      <c r="AF1709">
        <f ca="1">IF(ISNA(AF$1), 0, OFFSET(data!$A$1, ROW()-1, AF$1-1))</f>
        <v>0</v>
      </c>
      <c r="AG1709">
        <f t="shared" ca="1" si="412"/>
        <v>1900</v>
      </c>
      <c r="AH1709">
        <f t="shared" ca="1" si="413"/>
        <v>1</v>
      </c>
      <c r="AI1709">
        <f t="shared" ca="1" si="414"/>
        <v>0</v>
      </c>
      <c r="AJ1709" t="str">
        <f t="shared" ca="1" si="410"/>
        <v/>
      </c>
      <c r="AK1709" t="str">
        <f t="shared" ca="1" si="415"/>
        <v>00:00</v>
      </c>
      <c r="AL1709" s="4">
        <f t="shared" ca="1" si="411"/>
        <v>0</v>
      </c>
      <c r="AM1709">
        <f t="shared" ca="1" si="409"/>
        <v>0</v>
      </c>
      <c r="AN1709">
        <f t="shared" ca="1" si="416"/>
        <v>0</v>
      </c>
      <c r="AO1709">
        <f t="shared" ca="1" si="417"/>
        <v>0</v>
      </c>
      <c r="AP1709">
        <f t="shared" ca="1" si="418"/>
        <v>0</v>
      </c>
      <c r="AQ1709">
        <f t="shared" ca="1" si="419"/>
        <v>0</v>
      </c>
      <c r="AR1709">
        <f t="shared" ca="1" si="420"/>
        <v>0</v>
      </c>
      <c r="AS1709">
        <f t="shared" ca="1" si="421"/>
        <v>0</v>
      </c>
      <c r="AT1709">
        <f t="shared" ca="1" si="422"/>
        <v>0</v>
      </c>
    </row>
    <row r="1710" spans="1:46" hidden="1">
      <c r="A1710">
        <f ca="1">IF(ISNA(A$1), 0, OFFSET(data!$A$1, ROW()-1, A$1-1))</f>
        <v>0</v>
      </c>
      <c r="B1710">
        <f ca="1">IF(ISNA(B$1), 0, OFFSET(data!$A$1, ROW()-1, B$1-1))</f>
        <v>0</v>
      </c>
      <c r="C1710" s="8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0, OFFSET(data!$A$1, ROW()-1, AD$1-1))</f>
        <v>0</v>
      </c>
      <c r="AE1710">
        <f ca="1">IF(ISNA(AE$1), 0, OFFSET(data!$A$1, ROW()-1, AE$1-1))</f>
        <v>0</v>
      </c>
      <c r="AF1710">
        <f ca="1">IF(ISNA(AF$1), 0, OFFSET(data!$A$1, ROW()-1, AF$1-1))</f>
        <v>0</v>
      </c>
      <c r="AG1710">
        <f t="shared" ca="1" si="412"/>
        <v>1900</v>
      </c>
      <c r="AH1710">
        <f t="shared" ca="1" si="413"/>
        <v>1</v>
      </c>
      <c r="AI1710">
        <f t="shared" ca="1" si="414"/>
        <v>0</v>
      </c>
      <c r="AJ1710" t="str">
        <f t="shared" ca="1" si="410"/>
        <v/>
      </c>
      <c r="AK1710" t="str">
        <f t="shared" ca="1" si="415"/>
        <v>00:00</v>
      </c>
      <c r="AL1710" s="4">
        <f t="shared" ca="1" si="411"/>
        <v>0</v>
      </c>
      <c r="AM1710">
        <f t="shared" ca="1" si="409"/>
        <v>0</v>
      </c>
      <c r="AN1710">
        <f t="shared" ca="1" si="416"/>
        <v>0</v>
      </c>
      <c r="AO1710">
        <f t="shared" ca="1" si="417"/>
        <v>0</v>
      </c>
      <c r="AP1710">
        <f t="shared" ca="1" si="418"/>
        <v>0</v>
      </c>
      <c r="AQ1710">
        <f t="shared" ca="1" si="419"/>
        <v>0</v>
      </c>
      <c r="AR1710">
        <f t="shared" ca="1" si="420"/>
        <v>0</v>
      </c>
      <c r="AS1710">
        <f t="shared" ca="1" si="421"/>
        <v>0</v>
      </c>
      <c r="AT1710">
        <f t="shared" ca="1" si="422"/>
        <v>0</v>
      </c>
    </row>
    <row r="1711" spans="1:46" hidden="1">
      <c r="A1711">
        <f ca="1">IF(ISNA(A$1), 0, OFFSET(data!$A$1, ROW()-1, A$1-1))</f>
        <v>0</v>
      </c>
      <c r="B1711">
        <f ca="1">IF(ISNA(B$1), 0, OFFSET(data!$A$1, ROW()-1, B$1-1))</f>
        <v>0</v>
      </c>
      <c r="C1711" s="8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0, OFFSET(data!$A$1, ROW()-1, AD$1-1))</f>
        <v>0</v>
      </c>
      <c r="AE1711">
        <f ca="1">IF(ISNA(AE$1), 0, OFFSET(data!$A$1, ROW()-1, AE$1-1))</f>
        <v>0</v>
      </c>
      <c r="AF1711">
        <f ca="1">IF(ISNA(AF$1), 0, OFFSET(data!$A$1, ROW()-1, AF$1-1))</f>
        <v>0</v>
      </c>
      <c r="AG1711">
        <f t="shared" ca="1" si="412"/>
        <v>1900</v>
      </c>
      <c r="AH1711">
        <f t="shared" ca="1" si="413"/>
        <v>1</v>
      </c>
      <c r="AI1711">
        <f t="shared" ca="1" si="414"/>
        <v>0</v>
      </c>
      <c r="AJ1711" t="str">
        <f t="shared" ca="1" si="410"/>
        <v/>
      </c>
      <c r="AK1711" t="str">
        <f t="shared" ca="1" si="415"/>
        <v>00:00</v>
      </c>
      <c r="AL1711" s="4">
        <f t="shared" ca="1" si="411"/>
        <v>0</v>
      </c>
      <c r="AM1711">
        <f t="shared" ca="1" si="409"/>
        <v>0</v>
      </c>
      <c r="AN1711">
        <f t="shared" ca="1" si="416"/>
        <v>0</v>
      </c>
      <c r="AO1711">
        <f t="shared" ca="1" si="417"/>
        <v>0</v>
      </c>
      <c r="AP1711">
        <f t="shared" ca="1" si="418"/>
        <v>0</v>
      </c>
      <c r="AQ1711">
        <f t="shared" ca="1" si="419"/>
        <v>0</v>
      </c>
      <c r="AR1711">
        <f t="shared" ca="1" si="420"/>
        <v>0</v>
      </c>
      <c r="AS1711">
        <f t="shared" ca="1" si="421"/>
        <v>0</v>
      </c>
      <c r="AT1711">
        <f t="shared" ca="1" si="422"/>
        <v>0</v>
      </c>
    </row>
    <row r="1712" spans="1:46" hidden="1">
      <c r="A1712">
        <f ca="1">IF(ISNA(A$1), 0, OFFSET(data!$A$1, ROW()-1, A$1-1))</f>
        <v>0</v>
      </c>
      <c r="B1712">
        <f ca="1">IF(ISNA(B$1), 0, OFFSET(data!$A$1, ROW()-1, B$1-1))</f>
        <v>0</v>
      </c>
      <c r="C1712" s="8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0, OFFSET(data!$A$1, ROW()-1, AD$1-1))</f>
        <v>0</v>
      </c>
      <c r="AE1712">
        <f ca="1">IF(ISNA(AE$1), 0, OFFSET(data!$A$1, ROW()-1, AE$1-1))</f>
        <v>0</v>
      </c>
      <c r="AF1712">
        <f ca="1">IF(ISNA(AF$1), 0, OFFSET(data!$A$1, ROW()-1, AF$1-1))</f>
        <v>0</v>
      </c>
      <c r="AG1712">
        <f t="shared" ca="1" si="412"/>
        <v>1900</v>
      </c>
      <c r="AH1712">
        <f t="shared" ca="1" si="413"/>
        <v>1</v>
      </c>
      <c r="AI1712">
        <f t="shared" ca="1" si="414"/>
        <v>0</v>
      </c>
      <c r="AJ1712" t="str">
        <f t="shared" ca="1" si="410"/>
        <v/>
      </c>
      <c r="AK1712" t="str">
        <f t="shared" ca="1" si="415"/>
        <v>00:00</v>
      </c>
      <c r="AL1712" s="4">
        <f t="shared" ca="1" si="411"/>
        <v>0</v>
      </c>
      <c r="AM1712">
        <f t="shared" ca="1" si="409"/>
        <v>0</v>
      </c>
      <c r="AN1712">
        <f t="shared" ca="1" si="416"/>
        <v>0</v>
      </c>
      <c r="AO1712">
        <f t="shared" ca="1" si="417"/>
        <v>0</v>
      </c>
      <c r="AP1712">
        <f t="shared" ca="1" si="418"/>
        <v>0</v>
      </c>
      <c r="AQ1712">
        <f t="shared" ca="1" si="419"/>
        <v>0</v>
      </c>
      <c r="AR1712">
        <f t="shared" ca="1" si="420"/>
        <v>0</v>
      </c>
      <c r="AS1712">
        <f t="shared" ca="1" si="421"/>
        <v>0</v>
      </c>
      <c r="AT1712">
        <f t="shared" ca="1" si="422"/>
        <v>0</v>
      </c>
    </row>
    <row r="1713" spans="1:46" hidden="1">
      <c r="A1713">
        <f ca="1">IF(ISNA(A$1), 0, OFFSET(data!$A$1, ROW()-1, A$1-1))</f>
        <v>0</v>
      </c>
      <c r="B1713">
        <f ca="1">IF(ISNA(B$1), 0, OFFSET(data!$A$1, ROW()-1, B$1-1))</f>
        <v>0</v>
      </c>
      <c r="C1713" s="8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0, OFFSET(data!$A$1, ROW()-1, AD$1-1))</f>
        <v>0</v>
      </c>
      <c r="AE1713">
        <f ca="1">IF(ISNA(AE$1), 0, OFFSET(data!$A$1, ROW()-1, AE$1-1))</f>
        <v>0</v>
      </c>
      <c r="AF1713">
        <f ca="1">IF(ISNA(AF$1), 0, OFFSET(data!$A$1, ROW()-1, AF$1-1))</f>
        <v>0</v>
      </c>
      <c r="AG1713">
        <f t="shared" ca="1" si="412"/>
        <v>1900</v>
      </c>
      <c r="AH1713">
        <f t="shared" ca="1" si="413"/>
        <v>1</v>
      </c>
      <c r="AI1713">
        <f t="shared" ca="1" si="414"/>
        <v>0</v>
      </c>
      <c r="AJ1713" t="str">
        <f t="shared" ca="1" si="410"/>
        <v/>
      </c>
      <c r="AK1713" t="str">
        <f t="shared" ca="1" si="415"/>
        <v>00:00</v>
      </c>
      <c r="AL1713" s="4">
        <f t="shared" ca="1" si="411"/>
        <v>0</v>
      </c>
      <c r="AM1713">
        <f t="shared" ca="1" si="409"/>
        <v>0</v>
      </c>
      <c r="AN1713">
        <f t="shared" ca="1" si="416"/>
        <v>0</v>
      </c>
      <c r="AO1713">
        <f t="shared" ca="1" si="417"/>
        <v>0</v>
      </c>
      <c r="AP1713">
        <f t="shared" ca="1" si="418"/>
        <v>0</v>
      </c>
      <c r="AQ1713">
        <f t="shared" ca="1" si="419"/>
        <v>0</v>
      </c>
      <c r="AR1713">
        <f t="shared" ca="1" si="420"/>
        <v>0</v>
      </c>
      <c r="AS1713">
        <f t="shared" ca="1" si="421"/>
        <v>0</v>
      </c>
      <c r="AT1713">
        <f t="shared" ca="1" si="422"/>
        <v>0</v>
      </c>
    </row>
    <row r="1714" spans="1:46" hidden="1">
      <c r="A1714">
        <f ca="1">IF(ISNA(A$1), 0, OFFSET(data!$A$1, ROW()-1, A$1-1))</f>
        <v>0</v>
      </c>
      <c r="B1714">
        <f ca="1">IF(ISNA(B$1), 0, OFFSET(data!$A$1, ROW()-1, B$1-1))</f>
        <v>0</v>
      </c>
      <c r="C1714" s="8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0, OFFSET(data!$A$1, ROW()-1, AD$1-1))</f>
        <v>0</v>
      </c>
      <c r="AE1714">
        <f ca="1">IF(ISNA(AE$1), 0, OFFSET(data!$A$1, ROW()-1, AE$1-1))</f>
        <v>0</v>
      </c>
      <c r="AF1714">
        <f ca="1">IF(ISNA(AF$1), 0, OFFSET(data!$A$1, ROW()-1, AF$1-1))</f>
        <v>0</v>
      </c>
      <c r="AG1714">
        <f t="shared" ca="1" si="412"/>
        <v>1900</v>
      </c>
      <c r="AH1714">
        <f t="shared" ca="1" si="413"/>
        <v>1</v>
      </c>
      <c r="AI1714">
        <f t="shared" ca="1" si="414"/>
        <v>0</v>
      </c>
      <c r="AJ1714" t="str">
        <f t="shared" ca="1" si="410"/>
        <v/>
      </c>
      <c r="AK1714" t="str">
        <f t="shared" ca="1" si="415"/>
        <v>00:00</v>
      </c>
      <c r="AL1714" s="4">
        <f t="shared" ca="1" si="411"/>
        <v>0</v>
      </c>
      <c r="AM1714">
        <f t="shared" ca="1" si="409"/>
        <v>0</v>
      </c>
      <c r="AN1714">
        <f t="shared" ca="1" si="416"/>
        <v>0</v>
      </c>
      <c r="AO1714">
        <f t="shared" ca="1" si="417"/>
        <v>0</v>
      </c>
      <c r="AP1714">
        <f t="shared" ca="1" si="418"/>
        <v>0</v>
      </c>
      <c r="AQ1714">
        <f t="shared" ca="1" si="419"/>
        <v>0</v>
      </c>
      <c r="AR1714">
        <f t="shared" ca="1" si="420"/>
        <v>0</v>
      </c>
      <c r="AS1714">
        <f t="shared" ca="1" si="421"/>
        <v>0</v>
      </c>
      <c r="AT1714">
        <f t="shared" ca="1" si="422"/>
        <v>0</v>
      </c>
    </row>
    <row r="1715" spans="1:46" hidden="1">
      <c r="A1715">
        <f ca="1">IF(ISNA(A$1), 0, OFFSET(data!$A$1, ROW()-1, A$1-1))</f>
        <v>0</v>
      </c>
      <c r="B1715">
        <f ca="1">IF(ISNA(B$1), 0, OFFSET(data!$A$1, ROW()-1, B$1-1))</f>
        <v>0</v>
      </c>
      <c r="C1715" s="8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0, OFFSET(data!$A$1, ROW()-1, AD$1-1))</f>
        <v>0</v>
      </c>
      <c r="AE1715">
        <f ca="1">IF(ISNA(AE$1), 0, OFFSET(data!$A$1, ROW()-1, AE$1-1))</f>
        <v>0</v>
      </c>
      <c r="AF1715">
        <f ca="1">IF(ISNA(AF$1), 0, OFFSET(data!$A$1, ROW()-1, AF$1-1))</f>
        <v>0</v>
      </c>
      <c r="AG1715">
        <f t="shared" ca="1" si="412"/>
        <v>1900</v>
      </c>
      <c r="AH1715">
        <f t="shared" ca="1" si="413"/>
        <v>1</v>
      </c>
      <c r="AI1715">
        <f t="shared" ca="1" si="414"/>
        <v>0</v>
      </c>
      <c r="AJ1715" t="str">
        <f t="shared" ca="1" si="410"/>
        <v/>
      </c>
      <c r="AK1715" t="str">
        <f t="shared" ca="1" si="415"/>
        <v>00:00</v>
      </c>
      <c r="AL1715" s="4">
        <f t="shared" ca="1" si="411"/>
        <v>0</v>
      </c>
      <c r="AM1715">
        <f t="shared" ca="1" si="409"/>
        <v>0</v>
      </c>
      <c r="AN1715">
        <f t="shared" ca="1" si="416"/>
        <v>0</v>
      </c>
      <c r="AO1715">
        <f t="shared" ca="1" si="417"/>
        <v>0</v>
      </c>
      <c r="AP1715">
        <f t="shared" ca="1" si="418"/>
        <v>0</v>
      </c>
      <c r="AQ1715">
        <f t="shared" ca="1" si="419"/>
        <v>0</v>
      </c>
      <c r="AR1715">
        <f t="shared" ca="1" si="420"/>
        <v>0</v>
      </c>
      <c r="AS1715">
        <f t="shared" ca="1" si="421"/>
        <v>0</v>
      </c>
      <c r="AT1715">
        <f t="shared" ca="1" si="422"/>
        <v>0</v>
      </c>
    </row>
    <row r="1716" spans="1:46" hidden="1">
      <c r="A1716">
        <f ca="1">IF(ISNA(A$1), 0, OFFSET(data!$A$1, ROW()-1, A$1-1))</f>
        <v>0</v>
      </c>
      <c r="B1716">
        <f ca="1">IF(ISNA(B$1), 0, OFFSET(data!$A$1, ROW()-1, B$1-1))</f>
        <v>0</v>
      </c>
      <c r="C1716" s="8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0, OFFSET(data!$A$1, ROW()-1, AD$1-1))</f>
        <v>0</v>
      </c>
      <c r="AE1716">
        <f ca="1">IF(ISNA(AE$1), 0, OFFSET(data!$A$1, ROW()-1, AE$1-1))</f>
        <v>0</v>
      </c>
      <c r="AF1716">
        <f ca="1">IF(ISNA(AF$1), 0, OFFSET(data!$A$1, ROW()-1, AF$1-1))</f>
        <v>0</v>
      </c>
      <c r="AG1716">
        <f t="shared" ca="1" si="412"/>
        <v>1900</v>
      </c>
      <c r="AH1716">
        <f t="shared" ca="1" si="413"/>
        <v>1</v>
      </c>
      <c r="AI1716">
        <f t="shared" ca="1" si="414"/>
        <v>0</v>
      </c>
      <c r="AJ1716" t="str">
        <f t="shared" ca="1" si="410"/>
        <v/>
      </c>
      <c r="AK1716" t="str">
        <f t="shared" ca="1" si="415"/>
        <v>00:00</v>
      </c>
      <c r="AL1716" s="4">
        <f t="shared" ca="1" si="411"/>
        <v>0</v>
      </c>
      <c r="AM1716">
        <f t="shared" ref="AM1716:AM1779" ca="1" si="423">U1716+X1716</f>
        <v>0</v>
      </c>
      <c r="AN1716">
        <f t="shared" ca="1" si="416"/>
        <v>0</v>
      </c>
      <c r="AO1716">
        <f t="shared" ca="1" si="417"/>
        <v>0</v>
      </c>
      <c r="AP1716">
        <f t="shared" ca="1" si="418"/>
        <v>0</v>
      </c>
      <c r="AQ1716">
        <f t="shared" ca="1" si="419"/>
        <v>0</v>
      </c>
      <c r="AR1716">
        <f t="shared" ca="1" si="420"/>
        <v>0</v>
      </c>
      <c r="AS1716">
        <f t="shared" ca="1" si="421"/>
        <v>0</v>
      </c>
      <c r="AT1716">
        <f t="shared" ca="1" si="422"/>
        <v>0</v>
      </c>
    </row>
    <row r="1717" spans="1:46" hidden="1">
      <c r="A1717">
        <f ca="1">IF(ISNA(A$1), 0, OFFSET(data!$A$1, ROW()-1, A$1-1))</f>
        <v>0</v>
      </c>
      <c r="B1717">
        <f ca="1">IF(ISNA(B$1), 0, OFFSET(data!$A$1, ROW()-1, B$1-1))</f>
        <v>0</v>
      </c>
      <c r="C1717" s="8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0, OFFSET(data!$A$1, ROW()-1, AD$1-1))</f>
        <v>0</v>
      </c>
      <c r="AE1717">
        <f ca="1">IF(ISNA(AE$1), 0, OFFSET(data!$A$1, ROW()-1, AE$1-1))</f>
        <v>0</v>
      </c>
      <c r="AF1717">
        <f ca="1">IF(ISNA(AF$1), 0, OFFSET(data!$A$1, ROW()-1, AF$1-1))</f>
        <v>0</v>
      </c>
      <c r="AG1717">
        <f t="shared" ca="1" si="412"/>
        <v>1900</v>
      </c>
      <c r="AH1717">
        <f t="shared" ca="1" si="413"/>
        <v>1</v>
      </c>
      <c r="AI1717">
        <f t="shared" ca="1" si="414"/>
        <v>0</v>
      </c>
      <c r="AJ1717" t="str">
        <f t="shared" ca="1" si="410"/>
        <v/>
      </c>
      <c r="AK1717" t="str">
        <f t="shared" ca="1" si="415"/>
        <v>00:00</v>
      </c>
      <c r="AL1717" s="4">
        <f t="shared" ca="1" si="411"/>
        <v>0</v>
      </c>
      <c r="AM1717">
        <f t="shared" ca="1" si="423"/>
        <v>0</v>
      </c>
      <c r="AN1717">
        <f t="shared" ca="1" si="416"/>
        <v>0</v>
      </c>
      <c r="AO1717">
        <f t="shared" ca="1" si="417"/>
        <v>0</v>
      </c>
      <c r="AP1717">
        <f t="shared" ca="1" si="418"/>
        <v>0</v>
      </c>
      <c r="AQ1717">
        <f t="shared" ca="1" si="419"/>
        <v>0</v>
      </c>
      <c r="AR1717">
        <f t="shared" ca="1" si="420"/>
        <v>0</v>
      </c>
      <c r="AS1717">
        <f t="shared" ca="1" si="421"/>
        <v>0</v>
      </c>
      <c r="AT1717">
        <f t="shared" ca="1" si="422"/>
        <v>0</v>
      </c>
    </row>
    <row r="1718" spans="1:46" hidden="1">
      <c r="A1718">
        <f ca="1">IF(ISNA(A$1), 0, OFFSET(data!$A$1, ROW()-1, A$1-1))</f>
        <v>0</v>
      </c>
      <c r="B1718">
        <f ca="1">IF(ISNA(B$1), 0, OFFSET(data!$A$1, ROW()-1, B$1-1))</f>
        <v>0</v>
      </c>
      <c r="C1718" s="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0, OFFSET(data!$A$1, ROW()-1, AD$1-1))</f>
        <v>0</v>
      </c>
      <c r="AE1718">
        <f ca="1">IF(ISNA(AE$1), 0, OFFSET(data!$A$1, ROW()-1, AE$1-1))</f>
        <v>0</v>
      </c>
      <c r="AF1718">
        <f ca="1">IF(ISNA(AF$1), 0, OFFSET(data!$A$1, ROW()-1, AF$1-1))</f>
        <v>0</v>
      </c>
      <c r="AG1718">
        <f t="shared" ca="1" si="412"/>
        <v>1900</v>
      </c>
      <c r="AH1718">
        <f t="shared" ca="1" si="413"/>
        <v>1</v>
      </c>
      <c r="AI1718">
        <f t="shared" ca="1" si="414"/>
        <v>0</v>
      </c>
      <c r="AJ1718" t="str">
        <f t="shared" ca="1" si="410"/>
        <v/>
      </c>
      <c r="AK1718" t="str">
        <f t="shared" ca="1" si="415"/>
        <v>00:00</v>
      </c>
      <c r="AL1718" s="4">
        <f t="shared" ca="1" si="411"/>
        <v>0</v>
      </c>
      <c r="AM1718">
        <f t="shared" ca="1" si="423"/>
        <v>0</v>
      </c>
      <c r="AN1718">
        <f t="shared" ca="1" si="416"/>
        <v>0</v>
      </c>
      <c r="AO1718">
        <f t="shared" ca="1" si="417"/>
        <v>0</v>
      </c>
      <c r="AP1718">
        <f t="shared" ca="1" si="418"/>
        <v>0</v>
      </c>
      <c r="AQ1718">
        <f t="shared" ca="1" si="419"/>
        <v>0</v>
      </c>
      <c r="AR1718">
        <f t="shared" ca="1" si="420"/>
        <v>0</v>
      </c>
      <c r="AS1718">
        <f t="shared" ca="1" si="421"/>
        <v>0</v>
      </c>
      <c r="AT1718">
        <f t="shared" ca="1" si="422"/>
        <v>0</v>
      </c>
    </row>
    <row r="1719" spans="1:46" hidden="1">
      <c r="A1719">
        <f ca="1">IF(ISNA(A$1), 0, OFFSET(data!$A$1, ROW()-1, A$1-1))</f>
        <v>0</v>
      </c>
      <c r="B1719">
        <f ca="1">IF(ISNA(B$1), 0, OFFSET(data!$A$1, ROW()-1, B$1-1))</f>
        <v>0</v>
      </c>
      <c r="C1719" s="8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0, OFFSET(data!$A$1, ROW()-1, AD$1-1))</f>
        <v>0</v>
      </c>
      <c r="AE1719">
        <f ca="1">IF(ISNA(AE$1), 0, OFFSET(data!$A$1, ROW()-1, AE$1-1))</f>
        <v>0</v>
      </c>
      <c r="AF1719">
        <f ca="1">IF(ISNA(AF$1), 0, OFFSET(data!$A$1, ROW()-1, AF$1-1))</f>
        <v>0</v>
      </c>
      <c r="AG1719">
        <f t="shared" ca="1" si="412"/>
        <v>1900</v>
      </c>
      <c r="AH1719">
        <f t="shared" ca="1" si="413"/>
        <v>1</v>
      </c>
      <c r="AI1719">
        <f t="shared" ca="1" si="414"/>
        <v>0</v>
      </c>
      <c r="AJ1719" t="str">
        <f t="shared" ca="1" si="410"/>
        <v/>
      </c>
      <c r="AK1719" t="str">
        <f t="shared" ca="1" si="415"/>
        <v>00:00</v>
      </c>
      <c r="AL1719" s="4">
        <f t="shared" ca="1" si="411"/>
        <v>0</v>
      </c>
      <c r="AM1719">
        <f t="shared" ca="1" si="423"/>
        <v>0</v>
      </c>
      <c r="AN1719">
        <f t="shared" ca="1" si="416"/>
        <v>0</v>
      </c>
      <c r="AO1719">
        <f t="shared" ca="1" si="417"/>
        <v>0</v>
      </c>
      <c r="AP1719">
        <f t="shared" ca="1" si="418"/>
        <v>0</v>
      </c>
      <c r="AQ1719">
        <f t="shared" ca="1" si="419"/>
        <v>0</v>
      </c>
      <c r="AR1719">
        <f t="shared" ca="1" si="420"/>
        <v>0</v>
      </c>
      <c r="AS1719">
        <f t="shared" ca="1" si="421"/>
        <v>0</v>
      </c>
      <c r="AT1719">
        <f t="shared" ca="1" si="422"/>
        <v>0</v>
      </c>
    </row>
    <row r="1720" spans="1:46" hidden="1">
      <c r="A1720">
        <f ca="1">IF(ISNA(A$1), 0, OFFSET(data!$A$1, ROW()-1, A$1-1))</f>
        <v>0</v>
      </c>
      <c r="B1720">
        <f ca="1">IF(ISNA(B$1), 0, OFFSET(data!$A$1, ROW()-1, B$1-1))</f>
        <v>0</v>
      </c>
      <c r="C1720" s="8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0, OFFSET(data!$A$1, ROW()-1, AD$1-1))</f>
        <v>0</v>
      </c>
      <c r="AE1720">
        <f ca="1">IF(ISNA(AE$1), 0, OFFSET(data!$A$1, ROW()-1, AE$1-1))</f>
        <v>0</v>
      </c>
      <c r="AF1720">
        <f ca="1">IF(ISNA(AF$1), 0, OFFSET(data!$A$1, ROW()-1, AF$1-1))</f>
        <v>0</v>
      </c>
      <c r="AG1720">
        <f t="shared" ca="1" si="412"/>
        <v>1900</v>
      </c>
      <c r="AH1720">
        <f t="shared" ca="1" si="413"/>
        <v>1</v>
      </c>
      <c r="AI1720">
        <f t="shared" ca="1" si="414"/>
        <v>0</v>
      </c>
      <c r="AJ1720" t="str">
        <f t="shared" ca="1" si="410"/>
        <v/>
      </c>
      <c r="AK1720" t="str">
        <f t="shared" ca="1" si="415"/>
        <v>00:00</v>
      </c>
      <c r="AL1720" s="4">
        <f t="shared" ca="1" si="411"/>
        <v>0</v>
      </c>
      <c r="AM1720">
        <f t="shared" ca="1" si="423"/>
        <v>0</v>
      </c>
      <c r="AN1720">
        <f t="shared" ca="1" si="416"/>
        <v>0</v>
      </c>
      <c r="AO1720">
        <f t="shared" ca="1" si="417"/>
        <v>0</v>
      </c>
      <c r="AP1720">
        <f t="shared" ca="1" si="418"/>
        <v>0</v>
      </c>
      <c r="AQ1720">
        <f t="shared" ca="1" si="419"/>
        <v>0</v>
      </c>
      <c r="AR1720">
        <f t="shared" ca="1" si="420"/>
        <v>0</v>
      </c>
      <c r="AS1720">
        <f t="shared" ca="1" si="421"/>
        <v>0</v>
      </c>
      <c r="AT1720">
        <f t="shared" ca="1" si="422"/>
        <v>0</v>
      </c>
    </row>
    <row r="1721" spans="1:46" hidden="1">
      <c r="A1721">
        <f ca="1">IF(ISNA(A$1), 0, OFFSET(data!$A$1, ROW()-1, A$1-1))</f>
        <v>0</v>
      </c>
      <c r="B1721">
        <f ca="1">IF(ISNA(B$1), 0, OFFSET(data!$A$1, ROW()-1, B$1-1))</f>
        <v>0</v>
      </c>
      <c r="C1721" s="8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0, OFFSET(data!$A$1, ROW()-1, AD$1-1))</f>
        <v>0</v>
      </c>
      <c r="AE1721">
        <f ca="1">IF(ISNA(AE$1), 0, OFFSET(data!$A$1, ROW()-1, AE$1-1))</f>
        <v>0</v>
      </c>
      <c r="AF1721">
        <f ca="1">IF(ISNA(AF$1), 0, OFFSET(data!$A$1, ROW()-1, AF$1-1))</f>
        <v>0</v>
      </c>
      <c r="AG1721">
        <f t="shared" ca="1" si="412"/>
        <v>1900</v>
      </c>
      <c r="AH1721">
        <f t="shared" ca="1" si="413"/>
        <v>1</v>
      </c>
      <c r="AI1721">
        <f t="shared" ca="1" si="414"/>
        <v>0</v>
      </c>
      <c r="AJ1721" t="str">
        <f t="shared" ca="1" si="410"/>
        <v/>
      </c>
      <c r="AK1721" t="str">
        <f t="shared" ca="1" si="415"/>
        <v>00:00</v>
      </c>
      <c r="AL1721" s="4">
        <f t="shared" ca="1" si="411"/>
        <v>0</v>
      </c>
      <c r="AM1721">
        <f t="shared" ca="1" si="423"/>
        <v>0</v>
      </c>
      <c r="AN1721">
        <f t="shared" ca="1" si="416"/>
        <v>0</v>
      </c>
      <c r="AO1721">
        <f t="shared" ca="1" si="417"/>
        <v>0</v>
      </c>
      <c r="AP1721">
        <f t="shared" ca="1" si="418"/>
        <v>0</v>
      </c>
      <c r="AQ1721">
        <f t="shared" ca="1" si="419"/>
        <v>0</v>
      </c>
      <c r="AR1721">
        <f t="shared" ca="1" si="420"/>
        <v>0</v>
      </c>
      <c r="AS1721">
        <f t="shared" ca="1" si="421"/>
        <v>0</v>
      </c>
      <c r="AT1721">
        <f t="shared" ca="1" si="422"/>
        <v>0</v>
      </c>
    </row>
    <row r="1722" spans="1:46" hidden="1">
      <c r="A1722">
        <f ca="1">IF(ISNA(A$1), 0, OFFSET(data!$A$1, ROW()-1, A$1-1))</f>
        <v>0</v>
      </c>
      <c r="B1722">
        <f ca="1">IF(ISNA(B$1), 0, OFFSET(data!$A$1, ROW()-1, B$1-1))</f>
        <v>0</v>
      </c>
      <c r="C1722" s="8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0, OFFSET(data!$A$1, ROW()-1, AD$1-1))</f>
        <v>0</v>
      </c>
      <c r="AE1722">
        <f ca="1">IF(ISNA(AE$1), 0, OFFSET(data!$A$1, ROW()-1, AE$1-1))</f>
        <v>0</v>
      </c>
      <c r="AF1722">
        <f ca="1">IF(ISNA(AF$1), 0, OFFSET(data!$A$1, ROW()-1, AF$1-1))</f>
        <v>0</v>
      </c>
      <c r="AG1722">
        <f t="shared" ca="1" si="412"/>
        <v>1900</v>
      </c>
      <c r="AH1722">
        <f t="shared" ca="1" si="413"/>
        <v>1</v>
      </c>
      <c r="AI1722">
        <f t="shared" ca="1" si="414"/>
        <v>0</v>
      </c>
      <c r="AJ1722" t="str">
        <f t="shared" ca="1" si="410"/>
        <v/>
      </c>
      <c r="AK1722" t="str">
        <f t="shared" ca="1" si="415"/>
        <v>00:00</v>
      </c>
      <c r="AL1722" s="4">
        <f t="shared" ca="1" si="411"/>
        <v>0</v>
      </c>
      <c r="AM1722">
        <f t="shared" ca="1" si="423"/>
        <v>0</v>
      </c>
      <c r="AN1722">
        <f t="shared" ca="1" si="416"/>
        <v>0</v>
      </c>
      <c r="AO1722">
        <f t="shared" ca="1" si="417"/>
        <v>0</v>
      </c>
      <c r="AP1722">
        <f t="shared" ca="1" si="418"/>
        <v>0</v>
      </c>
      <c r="AQ1722">
        <f t="shared" ca="1" si="419"/>
        <v>0</v>
      </c>
      <c r="AR1722">
        <f t="shared" ca="1" si="420"/>
        <v>0</v>
      </c>
      <c r="AS1722">
        <f t="shared" ca="1" si="421"/>
        <v>0</v>
      </c>
      <c r="AT1722">
        <f t="shared" ca="1" si="422"/>
        <v>0</v>
      </c>
    </row>
    <row r="1723" spans="1:46" hidden="1">
      <c r="A1723">
        <f ca="1">IF(ISNA(A$1), 0, OFFSET(data!$A$1, ROW()-1, A$1-1))</f>
        <v>0</v>
      </c>
      <c r="B1723">
        <f ca="1">IF(ISNA(B$1), 0, OFFSET(data!$A$1, ROW()-1, B$1-1))</f>
        <v>0</v>
      </c>
      <c r="C1723" s="8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0, OFFSET(data!$A$1, ROW()-1, AD$1-1))</f>
        <v>0</v>
      </c>
      <c r="AE1723">
        <f ca="1">IF(ISNA(AE$1), 0, OFFSET(data!$A$1, ROW()-1, AE$1-1))</f>
        <v>0</v>
      </c>
      <c r="AF1723">
        <f ca="1">IF(ISNA(AF$1), 0, OFFSET(data!$A$1, ROW()-1, AF$1-1))</f>
        <v>0</v>
      </c>
      <c r="AG1723">
        <f t="shared" ca="1" si="412"/>
        <v>1900</v>
      </c>
      <c r="AH1723">
        <f t="shared" ca="1" si="413"/>
        <v>1</v>
      </c>
      <c r="AI1723">
        <f t="shared" ca="1" si="414"/>
        <v>0</v>
      </c>
      <c r="AJ1723" t="str">
        <f t="shared" ca="1" si="410"/>
        <v/>
      </c>
      <c r="AK1723" t="str">
        <f t="shared" ca="1" si="415"/>
        <v>00:00</v>
      </c>
      <c r="AL1723" s="4">
        <f t="shared" ca="1" si="411"/>
        <v>0</v>
      </c>
      <c r="AM1723">
        <f t="shared" ca="1" si="423"/>
        <v>0</v>
      </c>
      <c r="AN1723">
        <f t="shared" ca="1" si="416"/>
        <v>0</v>
      </c>
      <c r="AO1723">
        <f t="shared" ca="1" si="417"/>
        <v>0</v>
      </c>
      <c r="AP1723">
        <f t="shared" ca="1" si="418"/>
        <v>0</v>
      </c>
      <c r="AQ1723">
        <f t="shared" ca="1" si="419"/>
        <v>0</v>
      </c>
      <c r="AR1723">
        <f t="shared" ca="1" si="420"/>
        <v>0</v>
      </c>
      <c r="AS1723">
        <f t="shared" ca="1" si="421"/>
        <v>0</v>
      </c>
      <c r="AT1723">
        <f t="shared" ca="1" si="422"/>
        <v>0</v>
      </c>
    </row>
    <row r="1724" spans="1:46" hidden="1">
      <c r="A1724">
        <f ca="1">IF(ISNA(A$1), 0, OFFSET(data!$A$1, ROW()-1, A$1-1))</f>
        <v>0</v>
      </c>
      <c r="B1724">
        <f ca="1">IF(ISNA(B$1), 0, OFFSET(data!$A$1, ROW()-1, B$1-1))</f>
        <v>0</v>
      </c>
      <c r="C1724" s="8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0, OFFSET(data!$A$1, ROW()-1, AD$1-1))</f>
        <v>0</v>
      </c>
      <c r="AE1724">
        <f ca="1">IF(ISNA(AE$1), 0, OFFSET(data!$A$1, ROW()-1, AE$1-1))</f>
        <v>0</v>
      </c>
      <c r="AF1724">
        <f ca="1">IF(ISNA(AF$1), 0, OFFSET(data!$A$1, ROW()-1, AF$1-1))</f>
        <v>0</v>
      </c>
      <c r="AG1724">
        <f t="shared" ca="1" si="412"/>
        <v>1900</v>
      </c>
      <c r="AH1724">
        <f t="shared" ca="1" si="413"/>
        <v>1</v>
      </c>
      <c r="AI1724">
        <f t="shared" ca="1" si="414"/>
        <v>0</v>
      </c>
      <c r="AJ1724" t="str">
        <f t="shared" ca="1" si="410"/>
        <v/>
      </c>
      <c r="AK1724" t="str">
        <f t="shared" ca="1" si="415"/>
        <v>00:00</v>
      </c>
      <c r="AL1724" s="4">
        <f t="shared" ca="1" si="411"/>
        <v>0</v>
      </c>
      <c r="AM1724">
        <f t="shared" ca="1" si="423"/>
        <v>0</v>
      </c>
      <c r="AN1724">
        <f t="shared" ca="1" si="416"/>
        <v>0</v>
      </c>
      <c r="AO1724">
        <f t="shared" ca="1" si="417"/>
        <v>0</v>
      </c>
      <c r="AP1724">
        <f t="shared" ca="1" si="418"/>
        <v>0</v>
      </c>
      <c r="AQ1724">
        <f t="shared" ca="1" si="419"/>
        <v>0</v>
      </c>
      <c r="AR1724">
        <f t="shared" ca="1" si="420"/>
        <v>0</v>
      </c>
      <c r="AS1724">
        <f t="shared" ca="1" si="421"/>
        <v>0</v>
      </c>
      <c r="AT1724">
        <f t="shared" ca="1" si="422"/>
        <v>0</v>
      </c>
    </row>
    <row r="1725" spans="1:46" hidden="1">
      <c r="A1725">
        <f ca="1">IF(ISNA(A$1), 0, OFFSET(data!$A$1, ROW()-1, A$1-1))</f>
        <v>0</v>
      </c>
      <c r="B1725">
        <f ca="1">IF(ISNA(B$1), 0, OFFSET(data!$A$1, ROW()-1, B$1-1))</f>
        <v>0</v>
      </c>
      <c r="C1725" s="8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0, OFFSET(data!$A$1, ROW()-1, AD$1-1))</f>
        <v>0</v>
      </c>
      <c r="AE1725">
        <f ca="1">IF(ISNA(AE$1), 0, OFFSET(data!$A$1, ROW()-1, AE$1-1))</f>
        <v>0</v>
      </c>
      <c r="AF1725">
        <f ca="1">IF(ISNA(AF$1), 0, OFFSET(data!$A$1, ROW()-1, AF$1-1))</f>
        <v>0</v>
      </c>
      <c r="AG1725">
        <f t="shared" ca="1" si="412"/>
        <v>1900</v>
      </c>
      <c r="AH1725">
        <f t="shared" ca="1" si="413"/>
        <v>1</v>
      </c>
      <c r="AI1725">
        <f t="shared" ca="1" si="414"/>
        <v>0</v>
      </c>
      <c r="AJ1725" t="str">
        <f t="shared" ca="1" si="410"/>
        <v/>
      </c>
      <c r="AK1725" t="str">
        <f t="shared" ca="1" si="415"/>
        <v>00:00</v>
      </c>
      <c r="AL1725" s="4">
        <f t="shared" ca="1" si="411"/>
        <v>0</v>
      </c>
      <c r="AM1725">
        <f t="shared" ca="1" si="423"/>
        <v>0</v>
      </c>
      <c r="AN1725">
        <f t="shared" ca="1" si="416"/>
        <v>0</v>
      </c>
      <c r="AO1725">
        <f t="shared" ca="1" si="417"/>
        <v>0</v>
      </c>
      <c r="AP1725">
        <f t="shared" ca="1" si="418"/>
        <v>0</v>
      </c>
      <c r="AQ1725">
        <f t="shared" ca="1" si="419"/>
        <v>0</v>
      </c>
      <c r="AR1725">
        <f t="shared" ca="1" si="420"/>
        <v>0</v>
      </c>
      <c r="AS1725">
        <f t="shared" ca="1" si="421"/>
        <v>0</v>
      </c>
      <c r="AT1725">
        <f t="shared" ca="1" si="422"/>
        <v>0</v>
      </c>
    </row>
    <row r="1726" spans="1:46" hidden="1">
      <c r="A1726">
        <f ca="1">IF(ISNA(A$1), 0, OFFSET(data!$A$1, ROW()-1, A$1-1))</f>
        <v>0</v>
      </c>
      <c r="B1726">
        <f ca="1">IF(ISNA(B$1), 0, OFFSET(data!$A$1, ROW()-1, B$1-1))</f>
        <v>0</v>
      </c>
      <c r="C1726" s="8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0, OFFSET(data!$A$1, ROW()-1, AD$1-1))</f>
        <v>0</v>
      </c>
      <c r="AE1726">
        <f ca="1">IF(ISNA(AE$1), 0, OFFSET(data!$A$1, ROW()-1, AE$1-1))</f>
        <v>0</v>
      </c>
      <c r="AF1726">
        <f ca="1">IF(ISNA(AF$1), 0, OFFSET(data!$A$1, ROW()-1, AF$1-1))</f>
        <v>0</v>
      </c>
      <c r="AG1726">
        <f t="shared" ca="1" si="412"/>
        <v>1900</v>
      </c>
      <c r="AH1726">
        <f t="shared" ca="1" si="413"/>
        <v>1</v>
      </c>
      <c r="AI1726">
        <f t="shared" ca="1" si="414"/>
        <v>0</v>
      </c>
      <c r="AJ1726" t="str">
        <f t="shared" ca="1" si="410"/>
        <v/>
      </c>
      <c r="AK1726" t="str">
        <f t="shared" ca="1" si="415"/>
        <v>00:00</v>
      </c>
      <c r="AL1726" s="4">
        <f t="shared" ca="1" si="411"/>
        <v>0</v>
      </c>
      <c r="AM1726">
        <f t="shared" ca="1" si="423"/>
        <v>0</v>
      </c>
      <c r="AN1726">
        <f t="shared" ca="1" si="416"/>
        <v>0</v>
      </c>
      <c r="AO1726">
        <f t="shared" ca="1" si="417"/>
        <v>0</v>
      </c>
      <c r="AP1726">
        <f t="shared" ca="1" si="418"/>
        <v>0</v>
      </c>
      <c r="AQ1726">
        <f t="shared" ca="1" si="419"/>
        <v>0</v>
      </c>
      <c r="AR1726">
        <f t="shared" ca="1" si="420"/>
        <v>0</v>
      </c>
      <c r="AS1726">
        <f t="shared" ca="1" si="421"/>
        <v>0</v>
      </c>
      <c r="AT1726">
        <f t="shared" ca="1" si="422"/>
        <v>0</v>
      </c>
    </row>
    <row r="1727" spans="1:46" hidden="1">
      <c r="A1727">
        <f ca="1">IF(ISNA(A$1), 0, OFFSET(data!$A$1, ROW()-1, A$1-1))</f>
        <v>0</v>
      </c>
      <c r="B1727">
        <f ca="1">IF(ISNA(B$1), 0, OFFSET(data!$A$1, ROW()-1, B$1-1))</f>
        <v>0</v>
      </c>
      <c r="C1727" s="8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0, OFFSET(data!$A$1, ROW()-1, AD$1-1))</f>
        <v>0</v>
      </c>
      <c r="AE1727">
        <f ca="1">IF(ISNA(AE$1), 0, OFFSET(data!$A$1, ROW()-1, AE$1-1))</f>
        <v>0</v>
      </c>
      <c r="AF1727">
        <f ca="1">IF(ISNA(AF$1), 0, OFFSET(data!$A$1, ROW()-1, AF$1-1))</f>
        <v>0</v>
      </c>
      <c r="AG1727">
        <f t="shared" ca="1" si="412"/>
        <v>1900</v>
      </c>
      <c r="AH1727">
        <f t="shared" ca="1" si="413"/>
        <v>1</v>
      </c>
      <c r="AI1727">
        <f t="shared" ca="1" si="414"/>
        <v>0</v>
      </c>
      <c r="AJ1727" t="str">
        <f t="shared" ca="1" si="410"/>
        <v/>
      </c>
      <c r="AK1727" t="str">
        <f t="shared" ca="1" si="415"/>
        <v>00:00</v>
      </c>
      <c r="AL1727" s="4">
        <f t="shared" ca="1" si="411"/>
        <v>0</v>
      </c>
      <c r="AM1727">
        <f t="shared" ca="1" si="423"/>
        <v>0</v>
      </c>
      <c r="AN1727">
        <f t="shared" ca="1" si="416"/>
        <v>0</v>
      </c>
      <c r="AO1727">
        <f t="shared" ca="1" si="417"/>
        <v>0</v>
      </c>
      <c r="AP1727">
        <f t="shared" ca="1" si="418"/>
        <v>0</v>
      </c>
      <c r="AQ1727">
        <f t="shared" ca="1" si="419"/>
        <v>0</v>
      </c>
      <c r="AR1727">
        <f t="shared" ca="1" si="420"/>
        <v>0</v>
      </c>
      <c r="AS1727">
        <f t="shared" ca="1" si="421"/>
        <v>0</v>
      </c>
      <c r="AT1727">
        <f t="shared" ca="1" si="422"/>
        <v>0</v>
      </c>
    </row>
    <row r="1728" spans="1:46" hidden="1">
      <c r="A1728">
        <f ca="1">IF(ISNA(A$1), 0, OFFSET(data!$A$1, ROW()-1, A$1-1))</f>
        <v>0</v>
      </c>
      <c r="B1728">
        <f ca="1">IF(ISNA(B$1), 0, OFFSET(data!$A$1, ROW()-1, B$1-1))</f>
        <v>0</v>
      </c>
      <c r="C1728" s="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0, OFFSET(data!$A$1, ROW()-1, AD$1-1))</f>
        <v>0</v>
      </c>
      <c r="AE1728">
        <f ca="1">IF(ISNA(AE$1), 0, OFFSET(data!$A$1, ROW()-1, AE$1-1))</f>
        <v>0</v>
      </c>
      <c r="AF1728">
        <f ca="1">IF(ISNA(AF$1), 0, OFFSET(data!$A$1, ROW()-1, AF$1-1))</f>
        <v>0</v>
      </c>
      <c r="AG1728">
        <f t="shared" ca="1" si="412"/>
        <v>1900</v>
      </c>
      <c r="AH1728">
        <f t="shared" ca="1" si="413"/>
        <v>1</v>
      </c>
      <c r="AI1728">
        <f t="shared" ca="1" si="414"/>
        <v>0</v>
      </c>
      <c r="AJ1728" t="str">
        <f t="shared" ca="1" si="410"/>
        <v/>
      </c>
      <c r="AK1728" t="str">
        <f t="shared" ca="1" si="415"/>
        <v>00:00</v>
      </c>
      <c r="AL1728" s="4">
        <f t="shared" ca="1" si="411"/>
        <v>0</v>
      </c>
      <c r="AM1728">
        <f t="shared" ca="1" si="423"/>
        <v>0</v>
      </c>
      <c r="AN1728">
        <f t="shared" ca="1" si="416"/>
        <v>0</v>
      </c>
      <c r="AO1728">
        <f t="shared" ca="1" si="417"/>
        <v>0</v>
      </c>
      <c r="AP1728">
        <f t="shared" ca="1" si="418"/>
        <v>0</v>
      </c>
      <c r="AQ1728">
        <f t="shared" ca="1" si="419"/>
        <v>0</v>
      </c>
      <c r="AR1728">
        <f t="shared" ca="1" si="420"/>
        <v>0</v>
      </c>
      <c r="AS1728">
        <f t="shared" ca="1" si="421"/>
        <v>0</v>
      </c>
      <c r="AT1728">
        <f t="shared" ca="1" si="422"/>
        <v>0</v>
      </c>
    </row>
    <row r="1729" spans="1:46" hidden="1">
      <c r="A1729">
        <f ca="1">IF(ISNA(A$1), 0, OFFSET(data!$A$1, ROW()-1, A$1-1))</f>
        <v>0</v>
      </c>
      <c r="B1729">
        <f ca="1">IF(ISNA(B$1), 0, OFFSET(data!$A$1, ROW()-1, B$1-1))</f>
        <v>0</v>
      </c>
      <c r="C1729" s="8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0, OFFSET(data!$A$1, ROW()-1, AD$1-1))</f>
        <v>0</v>
      </c>
      <c r="AE1729">
        <f ca="1">IF(ISNA(AE$1), 0, OFFSET(data!$A$1, ROW()-1, AE$1-1))</f>
        <v>0</v>
      </c>
      <c r="AF1729">
        <f ca="1">IF(ISNA(AF$1), 0, OFFSET(data!$A$1, ROW()-1, AF$1-1))</f>
        <v>0</v>
      </c>
      <c r="AG1729">
        <f t="shared" ca="1" si="412"/>
        <v>1900</v>
      </c>
      <c r="AH1729">
        <f t="shared" ca="1" si="413"/>
        <v>1</v>
      </c>
      <c r="AI1729">
        <f t="shared" ca="1" si="414"/>
        <v>0</v>
      </c>
      <c r="AJ1729" t="str">
        <f t="shared" ca="1" si="410"/>
        <v/>
      </c>
      <c r="AK1729" t="str">
        <f t="shared" ca="1" si="415"/>
        <v>00:00</v>
      </c>
      <c r="AL1729" s="4">
        <f t="shared" ca="1" si="411"/>
        <v>0</v>
      </c>
      <c r="AM1729">
        <f t="shared" ca="1" si="423"/>
        <v>0</v>
      </c>
      <c r="AN1729">
        <f t="shared" ca="1" si="416"/>
        <v>0</v>
      </c>
      <c r="AO1729">
        <f t="shared" ca="1" si="417"/>
        <v>0</v>
      </c>
      <c r="AP1729">
        <f t="shared" ca="1" si="418"/>
        <v>0</v>
      </c>
      <c r="AQ1729">
        <f t="shared" ca="1" si="419"/>
        <v>0</v>
      </c>
      <c r="AR1729">
        <f t="shared" ca="1" si="420"/>
        <v>0</v>
      </c>
      <c r="AS1729">
        <f t="shared" ca="1" si="421"/>
        <v>0</v>
      </c>
      <c r="AT1729">
        <f t="shared" ca="1" si="422"/>
        <v>0</v>
      </c>
    </row>
    <row r="1730" spans="1:46" hidden="1">
      <c r="A1730">
        <f ca="1">IF(ISNA(A$1), 0, OFFSET(data!$A$1, ROW()-1, A$1-1))</f>
        <v>0</v>
      </c>
      <c r="B1730">
        <f ca="1">IF(ISNA(B$1), 0, OFFSET(data!$A$1, ROW()-1, B$1-1))</f>
        <v>0</v>
      </c>
      <c r="C1730" s="8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0, OFFSET(data!$A$1, ROW()-1, AD$1-1))</f>
        <v>0</v>
      </c>
      <c r="AE1730">
        <f ca="1">IF(ISNA(AE$1), 0, OFFSET(data!$A$1, ROW()-1, AE$1-1))</f>
        <v>0</v>
      </c>
      <c r="AF1730">
        <f ca="1">IF(ISNA(AF$1), 0, OFFSET(data!$A$1, ROW()-1, AF$1-1))</f>
        <v>0</v>
      </c>
      <c r="AG1730">
        <f t="shared" ca="1" si="412"/>
        <v>1900</v>
      </c>
      <c r="AH1730">
        <f t="shared" ca="1" si="413"/>
        <v>1</v>
      </c>
      <c r="AI1730">
        <f t="shared" ca="1" si="414"/>
        <v>0</v>
      </c>
      <c r="AJ1730" t="str">
        <f t="shared" ca="1" si="410"/>
        <v/>
      </c>
      <c r="AK1730" t="str">
        <f t="shared" ca="1" si="415"/>
        <v>00:00</v>
      </c>
      <c r="AL1730" s="4">
        <f t="shared" ca="1" si="411"/>
        <v>0</v>
      </c>
      <c r="AM1730">
        <f t="shared" ca="1" si="423"/>
        <v>0</v>
      </c>
      <c r="AN1730">
        <f t="shared" ca="1" si="416"/>
        <v>0</v>
      </c>
      <c r="AO1730">
        <f t="shared" ca="1" si="417"/>
        <v>0</v>
      </c>
      <c r="AP1730">
        <f t="shared" ca="1" si="418"/>
        <v>0</v>
      </c>
      <c r="AQ1730">
        <f t="shared" ca="1" si="419"/>
        <v>0</v>
      </c>
      <c r="AR1730">
        <f t="shared" ca="1" si="420"/>
        <v>0</v>
      </c>
      <c r="AS1730">
        <f t="shared" ca="1" si="421"/>
        <v>0</v>
      </c>
      <c r="AT1730">
        <f t="shared" ca="1" si="422"/>
        <v>0</v>
      </c>
    </row>
    <row r="1731" spans="1:46" hidden="1">
      <c r="A1731">
        <f ca="1">IF(ISNA(A$1), 0, OFFSET(data!$A$1, ROW()-1, A$1-1))</f>
        <v>0</v>
      </c>
      <c r="B1731">
        <f ca="1">IF(ISNA(B$1), 0, OFFSET(data!$A$1, ROW()-1, B$1-1))</f>
        <v>0</v>
      </c>
      <c r="C1731" s="8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0, OFFSET(data!$A$1, ROW()-1, AD$1-1))</f>
        <v>0</v>
      </c>
      <c r="AE1731">
        <f ca="1">IF(ISNA(AE$1), 0, OFFSET(data!$A$1, ROW()-1, AE$1-1))</f>
        <v>0</v>
      </c>
      <c r="AF1731">
        <f ca="1">IF(ISNA(AF$1), 0, OFFSET(data!$A$1, ROW()-1, AF$1-1))</f>
        <v>0</v>
      </c>
      <c r="AG1731">
        <f t="shared" ca="1" si="412"/>
        <v>1900</v>
      </c>
      <c r="AH1731">
        <f t="shared" ca="1" si="413"/>
        <v>1</v>
      </c>
      <c r="AI1731">
        <f t="shared" ca="1" si="414"/>
        <v>0</v>
      </c>
      <c r="AJ1731" t="str">
        <f t="shared" ref="AJ1731:AJ1794" ca="1" si="424">IF(RIGHT(C1731, 5)="12:00", AI1731, "")</f>
        <v/>
      </c>
      <c r="AK1731" t="str">
        <f t="shared" ca="1" si="415"/>
        <v>00:00</v>
      </c>
      <c r="AL1731" s="4">
        <f t="shared" ref="AL1731:AL1794" ca="1" si="425">AE1731/1000</f>
        <v>0</v>
      </c>
      <c r="AM1731">
        <f t="shared" ca="1" si="423"/>
        <v>0</v>
      </c>
      <c r="AN1731">
        <f t="shared" ca="1" si="416"/>
        <v>0</v>
      </c>
      <c r="AO1731">
        <f t="shared" ca="1" si="417"/>
        <v>0</v>
      </c>
      <c r="AP1731">
        <f t="shared" ca="1" si="418"/>
        <v>0</v>
      </c>
      <c r="AQ1731">
        <f t="shared" ca="1" si="419"/>
        <v>0</v>
      </c>
      <c r="AR1731">
        <f t="shared" ca="1" si="420"/>
        <v>0</v>
      </c>
      <c r="AS1731">
        <f t="shared" ca="1" si="421"/>
        <v>0</v>
      </c>
      <c r="AT1731">
        <f t="shared" ca="1" si="422"/>
        <v>0</v>
      </c>
    </row>
    <row r="1732" spans="1:46" hidden="1">
      <c r="A1732">
        <f ca="1">IF(ISNA(A$1), 0, OFFSET(data!$A$1, ROW()-1, A$1-1))</f>
        <v>0</v>
      </c>
      <c r="B1732">
        <f ca="1">IF(ISNA(B$1), 0, OFFSET(data!$A$1, ROW()-1, B$1-1))</f>
        <v>0</v>
      </c>
      <c r="C1732" s="8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0, OFFSET(data!$A$1, ROW()-1, AD$1-1))</f>
        <v>0</v>
      </c>
      <c r="AE1732">
        <f ca="1">IF(ISNA(AE$1), 0, OFFSET(data!$A$1, ROW()-1, AE$1-1))</f>
        <v>0</v>
      </c>
      <c r="AF1732">
        <f ca="1">IF(ISNA(AF$1), 0, OFFSET(data!$A$1, ROW()-1, AF$1-1))</f>
        <v>0</v>
      </c>
      <c r="AG1732">
        <f t="shared" ref="AG1732:AG1795" ca="1" si="426">YEAR(C1732)</f>
        <v>1900</v>
      </c>
      <c r="AH1732">
        <f t="shared" ref="AH1732:AH1795" ca="1" si="427">MONTH(C1732)</f>
        <v>1</v>
      </c>
      <c r="AI1732">
        <f t="shared" ref="AI1732:AI1795" ca="1" si="428">DAY(C1732)</f>
        <v>0</v>
      </c>
      <c r="AJ1732" t="str">
        <f t="shared" ca="1" si="424"/>
        <v/>
      </c>
      <c r="AK1732" t="str">
        <f t="shared" ref="AK1732:AK1795" ca="1" si="429">TEXT(C1732, "HH:MM")</f>
        <v>00:00</v>
      </c>
      <c r="AL1732" s="4">
        <f t="shared" ca="1" si="425"/>
        <v>0</v>
      </c>
      <c r="AM1732">
        <f t="shared" ca="1" si="423"/>
        <v>0</v>
      </c>
      <c r="AN1732">
        <f t="shared" ref="AN1732:AN1795" ca="1" si="430">MAX(S1732,Z1732)</f>
        <v>0</v>
      </c>
      <c r="AO1732">
        <f t="shared" ref="AO1732:AO1795" ca="1" si="431">MAX(R1732,W1732)</f>
        <v>0</v>
      </c>
      <c r="AP1732">
        <f t="shared" ref="AP1732:AP1795" ca="1" si="432">K1732+N1732</f>
        <v>0</v>
      </c>
      <c r="AQ1732">
        <f t="shared" ref="AQ1732:AQ1795" ca="1" si="433">L1732+O1732</f>
        <v>0</v>
      </c>
      <c r="AR1732">
        <f t="shared" ref="AR1732:AR1795" ca="1" si="434">M1732+P1732</f>
        <v>0</v>
      </c>
      <c r="AS1732">
        <f t="shared" ref="AS1732:AS1795" ca="1" si="435">AC1732+SUM(D1732:M1732,R1732:T1732)</f>
        <v>0</v>
      </c>
      <c r="AT1732">
        <f t="shared" ref="AT1732:AT1795" ca="1" si="436">AD1732+SUM(U1732:AB1732)</f>
        <v>0</v>
      </c>
    </row>
    <row r="1733" spans="1:46" hidden="1">
      <c r="A1733">
        <f ca="1">IF(ISNA(A$1), 0, OFFSET(data!$A$1, ROW()-1, A$1-1))</f>
        <v>0</v>
      </c>
      <c r="B1733">
        <f ca="1">IF(ISNA(B$1), 0, OFFSET(data!$A$1, ROW()-1, B$1-1))</f>
        <v>0</v>
      </c>
      <c r="C1733" s="8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0, OFFSET(data!$A$1, ROW()-1, AD$1-1))</f>
        <v>0</v>
      </c>
      <c r="AE1733">
        <f ca="1">IF(ISNA(AE$1), 0, OFFSET(data!$A$1, ROW()-1, AE$1-1))</f>
        <v>0</v>
      </c>
      <c r="AF1733">
        <f ca="1">IF(ISNA(AF$1), 0, OFFSET(data!$A$1, ROW()-1, AF$1-1))</f>
        <v>0</v>
      </c>
      <c r="AG1733">
        <f t="shared" ca="1" si="426"/>
        <v>1900</v>
      </c>
      <c r="AH1733">
        <f t="shared" ca="1" si="427"/>
        <v>1</v>
      </c>
      <c r="AI1733">
        <f t="shared" ca="1" si="428"/>
        <v>0</v>
      </c>
      <c r="AJ1733" t="str">
        <f t="shared" ca="1" si="424"/>
        <v/>
      </c>
      <c r="AK1733" t="str">
        <f t="shared" ca="1" si="429"/>
        <v>00:00</v>
      </c>
      <c r="AL1733" s="4">
        <f t="shared" ca="1" si="425"/>
        <v>0</v>
      </c>
      <c r="AM1733">
        <f t="shared" ca="1" si="423"/>
        <v>0</v>
      </c>
      <c r="AN1733">
        <f t="shared" ca="1" si="430"/>
        <v>0</v>
      </c>
      <c r="AO1733">
        <f t="shared" ca="1" si="431"/>
        <v>0</v>
      </c>
      <c r="AP1733">
        <f t="shared" ca="1" si="432"/>
        <v>0</v>
      </c>
      <c r="AQ1733">
        <f t="shared" ca="1" si="433"/>
        <v>0</v>
      </c>
      <c r="AR1733">
        <f t="shared" ca="1" si="434"/>
        <v>0</v>
      </c>
      <c r="AS1733">
        <f t="shared" ca="1" si="435"/>
        <v>0</v>
      </c>
      <c r="AT1733">
        <f t="shared" ca="1" si="436"/>
        <v>0</v>
      </c>
    </row>
    <row r="1734" spans="1:46" hidden="1">
      <c r="A1734">
        <f ca="1">IF(ISNA(A$1), 0, OFFSET(data!$A$1, ROW()-1, A$1-1))</f>
        <v>0</v>
      </c>
      <c r="B1734">
        <f ca="1">IF(ISNA(B$1), 0, OFFSET(data!$A$1, ROW()-1, B$1-1))</f>
        <v>0</v>
      </c>
      <c r="C1734" s="8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0, OFFSET(data!$A$1, ROW()-1, AD$1-1))</f>
        <v>0</v>
      </c>
      <c r="AE1734">
        <f ca="1">IF(ISNA(AE$1), 0, OFFSET(data!$A$1, ROW()-1, AE$1-1))</f>
        <v>0</v>
      </c>
      <c r="AF1734">
        <f ca="1">IF(ISNA(AF$1), 0, OFFSET(data!$A$1, ROW()-1, AF$1-1))</f>
        <v>0</v>
      </c>
      <c r="AG1734">
        <f t="shared" ca="1" si="426"/>
        <v>1900</v>
      </c>
      <c r="AH1734">
        <f t="shared" ca="1" si="427"/>
        <v>1</v>
      </c>
      <c r="AI1734">
        <f t="shared" ca="1" si="428"/>
        <v>0</v>
      </c>
      <c r="AJ1734" t="str">
        <f t="shared" ca="1" si="424"/>
        <v/>
      </c>
      <c r="AK1734" t="str">
        <f t="shared" ca="1" si="429"/>
        <v>00:00</v>
      </c>
      <c r="AL1734" s="4">
        <f t="shared" ca="1" si="425"/>
        <v>0</v>
      </c>
      <c r="AM1734">
        <f t="shared" ca="1" si="423"/>
        <v>0</v>
      </c>
      <c r="AN1734">
        <f t="shared" ca="1" si="430"/>
        <v>0</v>
      </c>
      <c r="AO1734">
        <f t="shared" ca="1" si="431"/>
        <v>0</v>
      </c>
      <c r="AP1734">
        <f t="shared" ca="1" si="432"/>
        <v>0</v>
      </c>
      <c r="AQ1734">
        <f t="shared" ca="1" si="433"/>
        <v>0</v>
      </c>
      <c r="AR1734">
        <f t="shared" ca="1" si="434"/>
        <v>0</v>
      </c>
      <c r="AS1734">
        <f t="shared" ca="1" si="435"/>
        <v>0</v>
      </c>
      <c r="AT1734">
        <f t="shared" ca="1" si="436"/>
        <v>0</v>
      </c>
    </row>
    <row r="1735" spans="1:46" hidden="1">
      <c r="A1735">
        <f ca="1">IF(ISNA(A$1), 0, OFFSET(data!$A$1, ROW()-1, A$1-1))</f>
        <v>0</v>
      </c>
      <c r="B1735">
        <f ca="1">IF(ISNA(B$1), 0, OFFSET(data!$A$1, ROW()-1, B$1-1))</f>
        <v>0</v>
      </c>
      <c r="C1735" s="8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0, OFFSET(data!$A$1, ROW()-1, AD$1-1))</f>
        <v>0</v>
      </c>
      <c r="AE1735">
        <f ca="1">IF(ISNA(AE$1), 0, OFFSET(data!$A$1, ROW()-1, AE$1-1))</f>
        <v>0</v>
      </c>
      <c r="AF1735">
        <f ca="1">IF(ISNA(AF$1), 0, OFFSET(data!$A$1, ROW()-1, AF$1-1))</f>
        <v>0</v>
      </c>
      <c r="AG1735">
        <f t="shared" ca="1" si="426"/>
        <v>1900</v>
      </c>
      <c r="AH1735">
        <f t="shared" ca="1" si="427"/>
        <v>1</v>
      </c>
      <c r="AI1735">
        <f t="shared" ca="1" si="428"/>
        <v>0</v>
      </c>
      <c r="AJ1735" t="str">
        <f t="shared" ca="1" si="424"/>
        <v/>
      </c>
      <c r="AK1735" t="str">
        <f t="shared" ca="1" si="429"/>
        <v>00:00</v>
      </c>
      <c r="AL1735" s="4">
        <f t="shared" ca="1" si="425"/>
        <v>0</v>
      </c>
      <c r="AM1735">
        <f t="shared" ca="1" si="423"/>
        <v>0</v>
      </c>
      <c r="AN1735">
        <f t="shared" ca="1" si="430"/>
        <v>0</v>
      </c>
      <c r="AO1735">
        <f t="shared" ca="1" si="431"/>
        <v>0</v>
      </c>
      <c r="AP1735">
        <f t="shared" ca="1" si="432"/>
        <v>0</v>
      </c>
      <c r="AQ1735">
        <f t="shared" ca="1" si="433"/>
        <v>0</v>
      </c>
      <c r="AR1735">
        <f t="shared" ca="1" si="434"/>
        <v>0</v>
      </c>
      <c r="AS1735">
        <f t="shared" ca="1" si="435"/>
        <v>0</v>
      </c>
      <c r="AT1735">
        <f t="shared" ca="1" si="436"/>
        <v>0</v>
      </c>
    </row>
    <row r="1736" spans="1:46" hidden="1">
      <c r="A1736">
        <f ca="1">IF(ISNA(A$1), 0, OFFSET(data!$A$1, ROW()-1, A$1-1))</f>
        <v>0</v>
      </c>
      <c r="B1736">
        <f ca="1">IF(ISNA(B$1), 0, OFFSET(data!$A$1, ROW()-1, B$1-1))</f>
        <v>0</v>
      </c>
      <c r="C1736" s="8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0, OFFSET(data!$A$1, ROW()-1, AD$1-1))</f>
        <v>0</v>
      </c>
      <c r="AE1736">
        <f ca="1">IF(ISNA(AE$1), 0, OFFSET(data!$A$1, ROW()-1, AE$1-1))</f>
        <v>0</v>
      </c>
      <c r="AF1736">
        <f ca="1">IF(ISNA(AF$1), 0, OFFSET(data!$A$1, ROW()-1, AF$1-1))</f>
        <v>0</v>
      </c>
      <c r="AG1736">
        <f t="shared" ca="1" si="426"/>
        <v>1900</v>
      </c>
      <c r="AH1736">
        <f t="shared" ca="1" si="427"/>
        <v>1</v>
      </c>
      <c r="AI1736">
        <f t="shared" ca="1" si="428"/>
        <v>0</v>
      </c>
      <c r="AJ1736" t="str">
        <f t="shared" ca="1" si="424"/>
        <v/>
      </c>
      <c r="AK1736" t="str">
        <f t="shared" ca="1" si="429"/>
        <v>00:00</v>
      </c>
      <c r="AL1736" s="4">
        <f t="shared" ca="1" si="425"/>
        <v>0</v>
      </c>
      <c r="AM1736">
        <f t="shared" ca="1" si="423"/>
        <v>0</v>
      </c>
      <c r="AN1736">
        <f t="shared" ca="1" si="430"/>
        <v>0</v>
      </c>
      <c r="AO1736">
        <f t="shared" ca="1" si="431"/>
        <v>0</v>
      </c>
      <c r="AP1736">
        <f t="shared" ca="1" si="432"/>
        <v>0</v>
      </c>
      <c r="AQ1736">
        <f t="shared" ca="1" si="433"/>
        <v>0</v>
      </c>
      <c r="AR1736">
        <f t="shared" ca="1" si="434"/>
        <v>0</v>
      </c>
      <c r="AS1736">
        <f t="shared" ca="1" si="435"/>
        <v>0</v>
      </c>
      <c r="AT1736">
        <f t="shared" ca="1" si="436"/>
        <v>0</v>
      </c>
    </row>
    <row r="1737" spans="1:46" hidden="1">
      <c r="A1737">
        <f ca="1">IF(ISNA(A$1), 0, OFFSET(data!$A$1, ROW()-1, A$1-1))</f>
        <v>0</v>
      </c>
      <c r="B1737">
        <f ca="1">IF(ISNA(B$1), 0, OFFSET(data!$A$1, ROW()-1, B$1-1))</f>
        <v>0</v>
      </c>
      <c r="C1737" s="8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0, OFFSET(data!$A$1, ROW()-1, AD$1-1))</f>
        <v>0</v>
      </c>
      <c r="AE1737">
        <f ca="1">IF(ISNA(AE$1), 0, OFFSET(data!$A$1, ROW()-1, AE$1-1))</f>
        <v>0</v>
      </c>
      <c r="AF1737">
        <f ca="1">IF(ISNA(AF$1), 0, OFFSET(data!$A$1, ROW()-1, AF$1-1))</f>
        <v>0</v>
      </c>
      <c r="AG1737">
        <f t="shared" ca="1" si="426"/>
        <v>1900</v>
      </c>
      <c r="AH1737">
        <f t="shared" ca="1" si="427"/>
        <v>1</v>
      </c>
      <c r="AI1737">
        <f t="shared" ca="1" si="428"/>
        <v>0</v>
      </c>
      <c r="AJ1737" t="str">
        <f t="shared" ca="1" si="424"/>
        <v/>
      </c>
      <c r="AK1737" t="str">
        <f t="shared" ca="1" si="429"/>
        <v>00:00</v>
      </c>
      <c r="AL1737" s="4">
        <f t="shared" ca="1" si="425"/>
        <v>0</v>
      </c>
      <c r="AM1737">
        <f t="shared" ca="1" si="423"/>
        <v>0</v>
      </c>
      <c r="AN1737">
        <f t="shared" ca="1" si="430"/>
        <v>0</v>
      </c>
      <c r="AO1737">
        <f t="shared" ca="1" si="431"/>
        <v>0</v>
      </c>
      <c r="AP1737">
        <f t="shared" ca="1" si="432"/>
        <v>0</v>
      </c>
      <c r="AQ1737">
        <f t="shared" ca="1" si="433"/>
        <v>0</v>
      </c>
      <c r="AR1737">
        <f t="shared" ca="1" si="434"/>
        <v>0</v>
      </c>
      <c r="AS1737">
        <f t="shared" ca="1" si="435"/>
        <v>0</v>
      </c>
      <c r="AT1737">
        <f t="shared" ca="1" si="436"/>
        <v>0</v>
      </c>
    </row>
    <row r="1738" spans="1:46" hidden="1">
      <c r="A1738">
        <f ca="1">IF(ISNA(A$1), 0, OFFSET(data!$A$1, ROW()-1, A$1-1))</f>
        <v>0</v>
      </c>
      <c r="B1738">
        <f ca="1">IF(ISNA(B$1), 0, OFFSET(data!$A$1, ROW()-1, B$1-1))</f>
        <v>0</v>
      </c>
      <c r="C1738" s="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0, OFFSET(data!$A$1, ROW()-1, AD$1-1))</f>
        <v>0</v>
      </c>
      <c r="AE1738">
        <f ca="1">IF(ISNA(AE$1), 0, OFFSET(data!$A$1, ROW()-1, AE$1-1))</f>
        <v>0</v>
      </c>
      <c r="AF1738">
        <f ca="1">IF(ISNA(AF$1), 0, OFFSET(data!$A$1, ROW()-1, AF$1-1))</f>
        <v>0</v>
      </c>
      <c r="AG1738">
        <f t="shared" ca="1" si="426"/>
        <v>1900</v>
      </c>
      <c r="AH1738">
        <f t="shared" ca="1" si="427"/>
        <v>1</v>
      </c>
      <c r="AI1738">
        <f t="shared" ca="1" si="428"/>
        <v>0</v>
      </c>
      <c r="AJ1738" t="str">
        <f t="shared" ca="1" si="424"/>
        <v/>
      </c>
      <c r="AK1738" t="str">
        <f t="shared" ca="1" si="429"/>
        <v>00:00</v>
      </c>
      <c r="AL1738" s="4">
        <f t="shared" ca="1" si="425"/>
        <v>0</v>
      </c>
      <c r="AM1738">
        <f t="shared" ca="1" si="423"/>
        <v>0</v>
      </c>
      <c r="AN1738">
        <f t="shared" ca="1" si="430"/>
        <v>0</v>
      </c>
      <c r="AO1738">
        <f t="shared" ca="1" si="431"/>
        <v>0</v>
      </c>
      <c r="AP1738">
        <f t="shared" ca="1" si="432"/>
        <v>0</v>
      </c>
      <c r="AQ1738">
        <f t="shared" ca="1" si="433"/>
        <v>0</v>
      </c>
      <c r="AR1738">
        <f t="shared" ca="1" si="434"/>
        <v>0</v>
      </c>
      <c r="AS1738">
        <f t="shared" ca="1" si="435"/>
        <v>0</v>
      </c>
      <c r="AT1738">
        <f t="shared" ca="1" si="436"/>
        <v>0</v>
      </c>
    </row>
    <row r="1739" spans="1:46" hidden="1">
      <c r="A1739">
        <f ca="1">IF(ISNA(A$1), 0, OFFSET(data!$A$1, ROW()-1, A$1-1))</f>
        <v>0</v>
      </c>
      <c r="B1739">
        <f ca="1">IF(ISNA(B$1), 0, OFFSET(data!$A$1, ROW()-1, B$1-1))</f>
        <v>0</v>
      </c>
      <c r="C1739" s="8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0, OFFSET(data!$A$1, ROW()-1, AD$1-1))</f>
        <v>0</v>
      </c>
      <c r="AE1739">
        <f ca="1">IF(ISNA(AE$1), 0, OFFSET(data!$A$1, ROW()-1, AE$1-1))</f>
        <v>0</v>
      </c>
      <c r="AF1739">
        <f ca="1">IF(ISNA(AF$1), 0, OFFSET(data!$A$1, ROW()-1, AF$1-1))</f>
        <v>0</v>
      </c>
      <c r="AG1739">
        <f t="shared" ca="1" si="426"/>
        <v>1900</v>
      </c>
      <c r="AH1739">
        <f t="shared" ca="1" si="427"/>
        <v>1</v>
      </c>
      <c r="AI1739">
        <f t="shared" ca="1" si="428"/>
        <v>0</v>
      </c>
      <c r="AJ1739" t="str">
        <f t="shared" ca="1" si="424"/>
        <v/>
      </c>
      <c r="AK1739" t="str">
        <f t="shared" ca="1" si="429"/>
        <v>00:00</v>
      </c>
      <c r="AL1739" s="4">
        <f t="shared" ca="1" si="425"/>
        <v>0</v>
      </c>
      <c r="AM1739">
        <f t="shared" ca="1" si="423"/>
        <v>0</v>
      </c>
      <c r="AN1739">
        <f t="shared" ca="1" si="430"/>
        <v>0</v>
      </c>
      <c r="AO1739">
        <f t="shared" ca="1" si="431"/>
        <v>0</v>
      </c>
      <c r="AP1739">
        <f t="shared" ca="1" si="432"/>
        <v>0</v>
      </c>
      <c r="AQ1739">
        <f t="shared" ca="1" si="433"/>
        <v>0</v>
      </c>
      <c r="AR1739">
        <f t="shared" ca="1" si="434"/>
        <v>0</v>
      </c>
      <c r="AS1739">
        <f t="shared" ca="1" si="435"/>
        <v>0</v>
      </c>
      <c r="AT1739">
        <f t="shared" ca="1" si="436"/>
        <v>0</v>
      </c>
    </row>
    <row r="1740" spans="1:46" hidden="1">
      <c r="A1740">
        <f ca="1">IF(ISNA(A$1), 0, OFFSET(data!$A$1, ROW()-1, A$1-1))</f>
        <v>0</v>
      </c>
      <c r="B1740">
        <f ca="1">IF(ISNA(B$1), 0, OFFSET(data!$A$1, ROW()-1, B$1-1))</f>
        <v>0</v>
      </c>
      <c r="C1740" s="8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0, OFFSET(data!$A$1, ROW()-1, AD$1-1))</f>
        <v>0</v>
      </c>
      <c r="AE1740">
        <f ca="1">IF(ISNA(AE$1), 0, OFFSET(data!$A$1, ROW()-1, AE$1-1))</f>
        <v>0</v>
      </c>
      <c r="AF1740">
        <f ca="1">IF(ISNA(AF$1), 0, OFFSET(data!$A$1, ROW()-1, AF$1-1))</f>
        <v>0</v>
      </c>
      <c r="AG1740">
        <f t="shared" ca="1" si="426"/>
        <v>1900</v>
      </c>
      <c r="AH1740">
        <f t="shared" ca="1" si="427"/>
        <v>1</v>
      </c>
      <c r="AI1740">
        <f t="shared" ca="1" si="428"/>
        <v>0</v>
      </c>
      <c r="AJ1740" t="str">
        <f t="shared" ca="1" si="424"/>
        <v/>
      </c>
      <c r="AK1740" t="str">
        <f t="shared" ca="1" si="429"/>
        <v>00:00</v>
      </c>
      <c r="AL1740" s="4">
        <f t="shared" ca="1" si="425"/>
        <v>0</v>
      </c>
      <c r="AM1740">
        <f t="shared" ca="1" si="423"/>
        <v>0</v>
      </c>
      <c r="AN1740">
        <f t="shared" ca="1" si="430"/>
        <v>0</v>
      </c>
      <c r="AO1740">
        <f t="shared" ca="1" si="431"/>
        <v>0</v>
      </c>
      <c r="AP1740">
        <f t="shared" ca="1" si="432"/>
        <v>0</v>
      </c>
      <c r="AQ1740">
        <f t="shared" ca="1" si="433"/>
        <v>0</v>
      </c>
      <c r="AR1740">
        <f t="shared" ca="1" si="434"/>
        <v>0</v>
      </c>
      <c r="AS1740">
        <f t="shared" ca="1" si="435"/>
        <v>0</v>
      </c>
      <c r="AT1740">
        <f t="shared" ca="1" si="436"/>
        <v>0</v>
      </c>
    </row>
    <row r="1741" spans="1:46" hidden="1">
      <c r="A1741">
        <f ca="1">IF(ISNA(A$1), 0, OFFSET(data!$A$1, ROW()-1, A$1-1))</f>
        <v>0</v>
      </c>
      <c r="B1741">
        <f ca="1">IF(ISNA(B$1), 0, OFFSET(data!$A$1, ROW()-1, B$1-1))</f>
        <v>0</v>
      </c>
      <c r="C1741" s="8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0, OFFSET(data!$A$1, ROW()-1, AD$1-1))</f>
        <v>0</v>
      </c>
      <c r="AE1741">
        <f ca="1">IF(ISNA(AE$1), 0, OFFSET(data!$A$1, ROW()-1, AE$1-1))</f>
        <v>0</v>
      </c>
      <c r="AF1741">
        <f ca="1">IF(ISNA(AF$1), 0, OFFSET(data!$A$1, ROW()-1, AF$1-1))</f>
        <v>0</v>
      </c>
      <c r="AG1741">
        <f t="shared" ca="1" si="426"/>
        <v>1900</v>
      </c>
      <c r="AH1741">
        <f t="shared" ca="1" si="427"/>
        <v>1</v>
      </c>
      <c r="AI1741">
        <f t="shared" ca="1" si="428"/>
        <v>0</v>
      </c>
      <c r="AJ1741" t="str">
        <f t="shared" ca="1" si="424"/>
        <v/>
      </c>
      <c r="AK1741" t="str">
        <f t="shared" ca="1" si="429"/>
        <v>00:00</v>
      </c>
      <c r="AL1741" s="4">
        <f t="shared" ca="1" si="425"/>
        <v>0</v>
      </c>
      <c r="AM1741">
        <f t="shared" ca="1" si="423"/>
        <v>0</v>
      </c>
      <c r="AN1741">
        <f t="shared" ca="1" si="430"/>
        <v>0</v>
      </c>
      <c r="AO1741">
        <f t="shared" ca="1" si="431"/>
        <v>0</v>
      </c>
      <c r="AP1741">
        <f t="shared" ca="1" si="432"/>
        <v>0</v>
      </c>
      <c r="AQ1741">
        <f t="shared" ca="1" si="433"/>
        <v>0</v>
      </c>
      <c r="AR1741">
        <f t="shared" ca="1" si="434"/>
        <v>0</v>
      </c>
      <c r="AS1741">
        <f t="shared" ca="1" si="435"/>
        <v>0</v>
      </c>
      <c r="AT1741">
        <f t="shared" ca="1" si="436"/>
        <v>0</v>
      </c>
    </row>
    <row r="1742" spans="1:46" hidden="1">
      <c r="A1742">
        <f ca="1">IF(ISNA(A$1), 0, OFFSET(data!$A$1, ROW()-1, A$1-1))</f>
        <v>0</v>
      </c>
      <c r="B1742">
        <f ca="1">IF(ISNA(B$1), 0, OFFSET(data!$A$1, ROW()-1, B$1-1))</f>
        <v>0</v>
      </c>
      <c r="C1742" s="8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0, OFFSET(data!$A$1, ROW()-1, AD$1-1))</f>
        <v>0</v>
      </c>
      <c r="AE1742">
        <f ca="1">IF(ISNA(AE$1), 0, OFFSET(data!$A$1, ROW()-1, AE$1-1))</f>
        <v>0</v>
      </c>
      <c r="AF1742">
        <f ca="1">IF(ISNA(AF$1), 0, OFFSET(data!$A$1, ROW()-1, AF$1-1))</f>
        <v>0</v>
      </c>
      <c r="AG1742">
        <f t="shared" ca="1" si="426"/>
        <v>1900</v>
      </c>
      <c r="AH1742">
        <f t="shared" ca="1" si="427"/>
        <v>1</v>
      </c>
      <c r="AI1742">
        <f t="shared" ca="1" si="428"/>
        <v>0</v>
      </c>
      <c r="AJ1742" t="str">
        <f t="shared" ca="1" si="424"/>
        <v/>
      </c>
      <c r="AK1742" t="str">
        <f t="shared" ca="1" si="429"/>
        <v>00:00</v>
      </c>
      <c r="AL1742" s="4">
        <f t="shared" ca="1" si="425"/>
        <v>0</v>
      </c>
      <c r="AM1742">
        <f t="shared" ca="1" si="423"/>
        <v>0</v>
      </c>
      <c r="AN1742">
        <f t="shared" ca="1" si="430"/>
        <v>0</v>
      </c>
      <c r="AO1742">
        <f t="shared" ca="1" si="431"/>
        <v>0</v>
      </c>
      <c r="AP1742">
        <f t="shared" ca="1" si="432"/>
        <v>0</v>
      </c>
      <c r="AQ1742">
        <f t="shared" ca="1" si="433"/>
        <v>0</v>
      </c>
      <c r="AR1742">
        <f t="shared" ca="1" si="434"/>
        <v>0</v>
      </c>
      <c r="AS1742">
        <f t="shared" ca="1" si="435"/>
        <v>0</v>
      </c>
      <c r="AT1742">
        <f t="shared" ca="1" si="436"/>
        <v>0</v>
      </c>
    </row>
    <row r="1743" spans="1:46" hidden="1">
      <c r="A1743">
        <f ca="1">IF(ISNA(A$1), 0, OFFSET(data!$A$1, ROW()-1, A$1-1))</f>
        <v>0</v>
      </c>
      <c r="B1743">
        <f ca="1">IF(ISNA(B$1), 0, OFFSET(data!$A$1, ROW()-1, B$1-1))</f>
        <v>0</v>
      </c>
      <c r="C1743" s="8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0, OFFSET(data!$A$1, ROW()-1, AD$1-1))</f>
        <v>0</v>
      </c>
      <c r="AE1743">
        <f ca="1">IF(ISNA(AE$1), 0, OFFSET(data!$A$1, ROW()-1, AE$1-1))</f>
        <v>0</v>
      </c>
      <c r="AF1743">
        <f ca="1">IF(ISNA(AF$1), 0, OFFSET(data!$A$1, ROW()-1, AF$1-1))</f>
        <v>0</v>
      </c>
      <c r="AG1743">
        <f t="shared" ca="1" si="426"/>
        <v>1900</v>
      </c>
      <c r="AH1743">
        <f t="shared" ca="1" si="427"/>
        <v>1</v>
      </c>
      <c r="AI1743">
        <f t="shared" ca="1" si="428"/>
        <v>0</v>
      </c>
      <c r="AJ1743" t="str">
        <f t="shared" ca="1" si="424"/>
        <v/>
      </c>
      <c r="AK1743" t="str">
        <f t="shared" ca="1" si="429"/>
        <v>00:00</v>
      </c>
      <c r="AL1743" s="4">
        <f t="shared" ca="1" si="425"/>
        <v>0</v>
      </c>
      <c r="AM1743">
        <f t="shared" ca="1" si="423"/>
        <v>0</v>
      </c>
      <c r="AN1743">
        <f t="shared" ca="1" si="430"/>
        <v>0</v>
      </c>
      <c r="AO1743">
        <f t="shared" ca="1" si="431"/>
        <v>0</v>
      </c>
      <c r="AP1743">
        <f t="shared" ca="1" si="432"/>
        <v>0</v>
      </c>
      <c r="AQ1743">
        <f t="shared" ca="1" si="433"/>
        <v>0</v>
      </c>
      <c r="AR1743">
        <f t="shared" ca="1" si="434"/>
        <v>0</v>
      </c>
      <c r="AS1743">
        <f t="shared" ca="1" si="435"/>
        <v>0</v>
      </c>
      <c r="AT1743">
        <f t="shared" ca="1" si="436"/>
        <v>0</v>
      </c>
    </row>
    <row r="1744" spans="1:46" hidden="1">
      <c r="A1744">
        <f ca="1">IF(ISNA(A$1), 0, OFFSET(data!$A$1, ROW()-1, A$1-1))</f>
        <v>0</v>
      </c>
      <c r="B1744">
        <f ca="1">IF(ISNA(B$1), 0, OFFSET(data!$A$1, ROW()-1, B$1-1))</f>
        <v>0</v>
      </c>
      <c r="C1744" s="8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0, OFFSET(data!$A$1, ROW()-1, AD$1-1))</f>
        <v>0</v>
      </c>
      <c r="AE1744">
        <f ca="1">IF(ISNA(AE$1), 0, OFFSET(data!$A$1, ROW()-1, AE$1-1))</f>
        <v>0</v>
      </c>
      <c r="AF1744">
        <f ca="1">IF(ISNA(AF$1), 0, OFFSET(data!$A$1, ROW()-1, AF$1-1))</f>
        <v>0</v>
      </c>
      <c r="AG1744">
        <f t="shared" ca="1" si="426"/>
        <v>1900</v>
      </c>
      <c r="AH1744">
        <f t="shared" ca="1" si="427"/>
        <v>1</v>
      </c>
      <c r="AI1744">
        <f t="shared" ca="1" si="428"/>
        <v>0</v>
      </c>
      <c r="AJ1744" t="str">
        <f t="shared" ca="1" si="424"/>
        <v/>
      </c>
      <c r="AK1744" t="str">
        <f t="shared" ca="1" si="429"/>
        <v>00:00</v>
      </c>
      <c r="AL1744" s="4">
        <f t="shared" ca="1" si="425"/>
        <v>0</v>
      </c>
      <c r="AM1744">
        <f t="shared" ca="1" si="423"/>
        <v>0</v>
      </c>
      <c r="AN1744">
        <f t="shared" ca="1" si="430"/>
        <v>0</v>
      </c>
      <c r="AO1744">
        <f t="shared" ca="1" si="431"/>
        <v>0</v>
      </c>
      <c r="AP1744">
        <f t="shared" ca="1" si="432"/>
        <v>0</v>
      </c>
      <c r="AQ1744">
        <f t="shared" ca="1" si="433"/>
        <v>0</v>
      </c>
      <c r="AR1744">
        <f t="shared" ca="1" si="434"/>
        <v>0</v>
      </c>
      <c r="AS1744">
        <f t="shared" ca="1" si="435"/>
        <v>0</v>
      </c>
      <c r="AT1744">
        <f t="shared" ca="1" si="436"/>
        <v>0</v>
      </c>
    </row>
    <row r="1745" spans="1:46" hidden="1">
      <c r="A1745">
        <f ca="1">IF(ISNA(A$1), 0, OFFSET(data!$A$1, ROW()-1, A$1-1))</f>
        <v>0</v>
      </c>
      <c r="B1745">
        <f ca="1">IF(ISNA(B$1), 0, OFFSET(data!$A$1, ROW()-1, B$1-1))</f>
        <v>0</v>
      </c>
      <c r="C1745" s="8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0, OFFSET(data!$A$1, ROW()-1, AD$1-1))</f>
        <v>0</v>
      </c>
      <c r="AE1745">
        <f ca="1">IF(ISNA(AE$1), 0, OFFSET(data!$A$1, ROW()-1, AE$1-1))</f>
        <v>0</v>
      </c>
      <c r="AF1745">
        <f ca="1">IF(ISNA(AF$1), 0, OFFSET(data!$A$1, ROW()-1, AF$1-1))</f>
        <v>0</v>
      </c>
      <c r="AG1745">
        <f t="shared" ca="1" si="426"/>
        <v>1900</v>
      </c>
      <c r="AH1745">
        <f t="shared" ca="1" si="427"/>
        <v>1</v>
      </c>
      <c r="AI1745">
        <f t="shared" ca="1" si="428"/>
        <v>0</v>
      </c>
      <c r="AJ1745" t="str">
        <f t="shared" ca="1" si="424"/>
        <v/>
      </c>
      <c r="AK1745" t="str">
        <f t="shared" ca="1" si="429"/>
        <v>00:00</v>
      </c>
      <c r="AL1745" s="4">
        <f t="shared" ca="1" si="425"/>
        <v>0</v>
      </c>
      <c r="AM1745">
        <f t="shared" ca="1" si="423"/>
        <v>0</v>
      </c>
      <c r="AN1745">
        <f t="shared" ca="1" si="430"/>
        <v>0</v>
      </c>
      <c r="AO1745">
        <f t="shared" ca="1" si="431"/>
        <v>0</v>
      </c>
      <c r="AP1745">
        <f t="shared" ca="1" si="432"/>
        <v>0</v>
      </c>
      <c r="AQ1745">
        <f t="shared" ca="1" si="433"/>
        <v>0</v>
      </c>
      <c r="AR1745">
        <f t="shared" ca="1" si="434"/>
        <v>0</v>
      </c>
      <c r="AS1745">
        <f t="shared" ca="1" si="435"/>
        <v>0</v>
      </c>
      <c r="AT1745">
        <f t="shared" ca="1" si="436"/>
        <v>0</v>
      </c>
    </row>
    <row r="1746" spans="1:46" hidden="1">
      <c r="A1746">
        <f ca="1">IF(ISNA(A$1), 0, OFFSET(data!$A$1, ROW()-1, A$1-1))</f>
        <v>0</v>
      </c>
      <c r="B1746">
        <f ca="1">IF(ISNA(B$1), 0, OFFSET(data!$A$1, ROW()-1, B$1-1))</f>
        <v>0</v>
      </c>
      <c r="C1746" s="8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0, OFFSET(data!$A$1, ROW()-1, AD$1-1))</f>
        <v>0</v>
      </c>
      <c r="AE1746">
        <f ca="1">IF(ISNA(AE$1), 0, OFFSET(data!$A$1, ROW()-1, AE$1-1))</f>
        <v>0</v>
      </c>
      <c r="AF1746">
        <f ca="1">IF(ISNA(AF$1), 0, OFFSET(data!$A$1, ROW()-1, AF$1-1))</f>
        <v>0</v>
      </c>
      <c r="AG1746">
        <f t="shared" ca="1" si="426"/>
        <v>1900</v>
      </c>
      <c r="AH1746">
        <f t="shared" ca="1" si="427"/>
        <v>1</v>
      </c>
      <c r="AI1746">
        <f t="shared" ca="1" si="428"/>
        <v>0</v>
      </c>
      <c r="AJ1746" t="str">
        <f t="shared" ca="1" si="424"/>
        <v/>
      </c>
      <c r="AK1746" t="str">
        <f t="shared" ca="1" si="429"/>
        <v>00:00</v>
      </c>
      <c r="AL1746" s="4">
        <f t="shared" ca="1" si="425"/>
        <v>0</v>
      </c>
      <c r="AM1746">
        <f t="shared" ca="1" si="423"/>
        <v>0</v>
      </c>
      <c r="AN1746">
        <f t="shared" ca="1" si="430"/>
        <v>0</v>
      </c>
      <c r="AO1746">
        <f t="shared" ca="1" si="431"/>
        <v>0</v>
      </c>
      <c r="AP1746">
        <f t="shared" ca="1" si="432"/>
        <v>0</v>
      </c>
      <c r="AQ1746">
        <f t="shared" ca="1" si="433"/>
        <v>0</v>
      </c>
      <c r="AR1746">
        <f t="shared" ca="1" si="434"/>
        <v>0</v>
      </c>
      <c r="AS1746">
        <f t="shared" ca="1" si="435"/>
        <v>0</v>
      </c>
      <c r="AT1746">
        <f t="shared" ca="1" si="436"/>
        <v>0</v>
      </c>
    </row>
    <row r="1747" spans="1:46" hidden="1">
      <c r="A1747">
        <f ca="1">IF(ISNA(A$1), 0, OFFSET(data!$A$1, ROW()-1, A$1-1))</f>
        <v>0</v>
      </c>
      <c r="B1747">
        <f ca="1">IF(ISNA(B$1), 0, OFFSET(data!$A$1, ROW()-1, B$1-1))</f>
        <v>0</v>
      </c>
      <c r="C1747" s="8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0, OFFSET(data!$A$1, ROW()-1, AD$1-1))</f>
        <v>0</v>
      </c>
      <c r="AE1747">
        <f ca="1">IF(ISNA(AE$1), 0, OFFSET(data!$A$1, ROW()-1, AE$1-1))</f>
        <v>0</v>
      </c>
      <c r="AF1747">
        <f ca="1">IF(ISNA(AF$1), 0, OFFSET(data!$A$1, ROW()-1, AF$1-1))</f>
        <v>0</v>
      </c>
      <c r="AG1747">
        <f t="shared" ca="1" si="426"/>
        <v>1900</v>
      </c>
      <c r="AH1747">
        <f t="shared" ca="1" si="427"/>
        <v>1</v>
      </c>
      <c r="AI1747">
        <f t="shared" ca="1" si="428"/>
        <v>0</v>
      </c>
      <c r="AJ1747" t="str">
        <f t="shared" ca="1" si="424"/>
        <v/>
      </c>
      <c r="AK1747" t="str">
        <f t="shared" ca="1" si="429"/>
        <v>00:00</v>
      </c>
      <c r="AL1747" s="4">
        <f t="shared" ca="1" si="425"/>
        <v>0</v>
      </c>
      <c r="AM1747">
        <f t="shared" ca="1" si="423"/>
        <v>0</v>
      </c>
      <c r="AN1747">
        <f t="shared" ca="1" si="430"/>
        <v>0</v>
      </c>
      <c r="AO1747">
        <f t="shared" ca="1" si="431"/>
        <v>0</v>
      </c>
      <c r="AP1747">
        <f t="shared" ca="1" si="432"/>
        <v>0</v>
      </c>
      <c r="AQ1747">
        <f t="shared" ca="1" si="433"/>
        <v>0</v>
      </c>
      <c r="AR1747">
        <f t="shared" ca="1" si="434"/>
        <v>0</v>
      </c>
      <c r="AS1747">
        <f t="shared" ca="1" si="435"/>
        <v>0</v>
      </c>
      <c r="AT1747">
        <f t="shared" ca="1" si="436"/>
        <v>0</v>
      </c>
    </row>
    <row r="1748" spans="1:46" hidden="1">
      <c r="A1748">
        <f ca="1">IF(ISNA(A$1), 0, OFFSET(data!$A$1, ROW()-1, A$1-1))</f>
        <v>0</v>
      </c>
      <c r="B1748">
        <f ca="1">IF(ISNA(B$1), 0, OFFSET(data!$A$1, ROW()-1, B$1-1))</f>
        <v>0</v>
      </c>
      <c r="C1748" s="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0, OFFSET(data!$A$1, ROW()-1, AD$1-1))</f>
        <v>0</v>
      </c>
      <c r="AE1748">
        <f ca="1">IF(ISNA(AE$1), 0, OFFSET(data!$A$1, ROW()-1, AE$1-1))</f>
        <v>0</v>
      </c>
      <c r="AF1748">
        <f ca="1">IF(ISNA(AF$1), 0, OFFSET(data!$A$1, ROW()-1, AF$1-1))</f>
        <v>0</v>
      </c>
      <c r="AG1748">
        <f t="shared" ca="1" si="426"/>
        <v>1900</v>
      </c>
      <c r="AH1748">
        <f t="shared" ca="1" si="427"/>
        <v>1</v>
      </c>
      <c r="AI1748">
        <f t="shared" ca="1" si="428"/>
        <v>0</v>
      </c>
      <c r="AJ1748" t="str">
        <f t="shared" ca="1" si="424"/>
        <v/>
      </c>
      <c r="AK1748" t="str">
        <f t="shared" ca="1" si="429"/>
        <v>00:00</v>
      </c>
      <c r="AL1748" s="4">
        <f t="shared" ca="1" si="425"/>
        <v>0</v>
      </c>
      <c r="AM1748">
        <f t="shared" ca="1" si="423"/>
        <v>0</v>
      </c>
      <c r="AN1748">
        <f t="shared" ca="1" si="430"/>
        <v>0</v>
      </c>
      <c r="AO1748">
        <f t="shared" ca="1" si="431"/>
        <v>0</v>
      </c>
      <c r="AP1748">
        <f t="shared" ca="1" si="432"/>
        <v>0</v>
      </c>
      <c r="AQ1748">
        <f t="shared" ca="1" si="433"/>
        <v>0</v>
      </c>
      <c r="AR1748">
        <f t="shared" ca="1" si="434"/>
        <v>0</v>
      </c>
      <c r="AS1748">
        <f t="shared" ca="1" si="435"/>
        <v>0</v>
      </c>
      <c r="AT1748">
        <f t="shared" ca="1" si="436"/>
        <v>0</v>
      </c>
    </row>
    <row r="1749" spans="1:46" hidden="1">
      <c r="A1749">
        <f ca="1">IF(ISNA(A$1), 0, OFFSET(data!$A$1, ROW()-1, A$1-1))</f>
        <v>0</v>
      </c>
      <c r="B1749">
        <f ca="1">IF(ISNA(B$1), 0, OFFSET(data!$A$1, ROW()-1, B$1-1))</f>
        <v>0</v>
      </c>
      <c r="C1749" s="8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0, OFFSET(data!$A$1, ROW()-1, AD$1-1))</f>
        <v>0</v>
      </c>
      <c r="AE1749">
        <f ca="1">IF(ISNA(AE$1), 0, OFFSET(data!$A$1, ROW()-1, AE$1-1))</f>
        <v>0</v>
      </c>
      <c r="AF1749">
        <f ca="1">IF(ISNA(AF$1), 0, OFFSET(data!$A$1, ROW()-1, AF$1-1))</f>
        <v>0</v>
      </c>
      <c r="AG1749">
        <f t="shared" ca="1" si="426"/>
        <v>1900</v>
      </c>
      <c r="AH1749">
        <f t="shared" ca="1" si="427"/>
        <v>1</v>
      </c>
      <c r="AI1749">
        <f t="shared" ca="1" si="428"/>
        <v>0</v>
      </c>
      <c r="AJ1749" t="str">
        <f t="shared" ca="1" si="424"/>
        <v/>
      </c>
      <c r="AK1749" t="str">
        <f t="shared" ca="1" si="429"/>
        <v>00:00</v>
      </c>
      <c r="AL1749" s="4">
        <f t="shared" ca="1" si="425"/>
        <v>0</v>
      </c>
      <c r="AM1749">
        <f t="shared" ca="1" si="423"/>
        <v>0</v>
      </c>
      <c r="AN1749">
        <f t="shared" ca="1" si="430"/>
        <v>0</v>
      </c>
      <c r="AO1749">
        <f t="shared" ca="1" si="431"/>
        <v>0</v>
      </c>
      <c r="AP1749">
        <f t="shared" ca="1" si="432"/>
        <v>0</v>
      </c>
      <c r="AQ1749">
        <f t="shared" ca="1" si="433"/>
        <v>0</v>
      </c>
      <c r="AR1749">
        <f t="shared" ca="1" si="434"/>
        <v>0</v>
      </c>
      <c r="AS1749">
        <f t="shared" ca="1" si="435"/>
        <v>0</v>
      </c>
      <c r="AT1749">
        <f t="shared" ca="1" si="436"/>
        <v>0</v>
      </c>
    </row>
    <row r="1750" spans="1:46" hidden="1">
      <c r="A1750">
        <f ca="1">IF(ISNA(A$1), 0, OFFSET(data!$A$1, ROW()-1, A$1-1))</f>
        <v>0</v>
      </c>
      <c r="B1750">
        <f ca="1">IF(ISNA(B$1), 0, OFFSET(data!$A$1, ROW()-1, B$1-1))</f>
        <v>0</v>
      </c>
      <c r="C1750" s="8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0, OFFSET(data!$A$1, ROW()-1, AD$1-1))</f>
        <v>0</v>
      </c>
      <c r="AE1750">
        <f ca="1">IF(ISNA(AE$1), 0, OFFSET(data!$A$1, ROW()-1, AE$1-1))</f>
        <v>0</v>
      </c>
      <c r="AF1750">
        <f ca="1">IF(ISNA(AF$1), 0, OFFSET(data!$A$1, ROW()-1, AF$1-1))</f>
        <v>0</v>
      </c>
      <c r="AG1750">
        <f t="shared" ca="1" si="426"/>
        <v>1900</v>
      </c>
      <c r="AH1750">
        <f t="shared" ca="1" si="427"/>
        <v>1</v>
      </c>
      <c r="AI1750">
        <f t="shared" ca="1" si="428"/>
        <v>0</v>
      </c>
      <c r="AJ1750" t="str">
        <f t="shared" ca="1" si="424"/>
        <v/>
      </c>
      <c r="AK1750" t="str">
        <f t="shared" ca="1" si="429"/>
        <v>00:00</v>
      </c>
      <c r="AL1750" s="4">
        <f t="shared" ca="1" si="425"/>
        <v>0</v>
      </c>
      <c r="AM1750">
        <f t="shared" ca="1" si="423"/>
        <v>0</v>
      </c>
      <c r="AN1750">
        <f t="shared" ca="1" si="430"/>
        <v>0</v>
      </c>
      <c r="AO1750">
        <f t="shared" ca="1" si="431"/>
        <v>0</v>
      </c>
      <c r="AP1750">
        <f t="shared" ca="1" si="432"/>
        <v>0</v>
      </c>
      <c r="AQ1750">
        <f t="shared" ca="1" si="433"/>
        <v>0</v>
      </c>
      <c r="AR1750">
        <f t="shared" ca="1" si="434"/>
        <v>0</v>
      </c>
      <c r="AS1750">
        <f t="shared" ca="1" si="435"/>
        <v>0</v>
      </c>
      <c r="AT1750">
        <f t="shared" ca="1" si="436"/>
        <v>0</v>
      </c>
    </row>
    <row r="1751" spans="1:46" hidden="1">
      <c r="A1751">
        <f ca="1">IF(ISNA(A$1), 0, OFFSET(data!$A$1, ROW()-1, A$1-1))</f>
        <v>0</v>
      </c>
      <c r="B1751">
        <f ca="1">IF(ISNA(B$1), 0, OFFSET(data!$A$1, ROW()-1, B$1-1))</f>
        <v>0</v>
      </c>
      <c r="C1751" s="8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0, OFFSET(data!$A$1, ROW()-1, AD$1-1))</f>
        <v>0</v>
      </c>
      <c r="AE1751">
        <f ca="1">IF(ISNA(AE$1), 0, OFFSET(data!$A$1, ROW()-1, AE$1-1))</f>
        <v>0</v>
      </c>
      <c r="AF1751">
        <f ca="1">IF(ISNA(AF$1), 0, OFFSET(data!$A$1, ROW()-1, AF$1-1))</f>
        <v>0</v>
      </c>
      <c r="AG1751">
        <f t="shared" ca="1" si="426"/>
        <v>1900</v>
      </c>
      <c r="AH1751">
        <f t="shared" ca="1" si="427"/>
        <v>1</v>
      </c>
      <c r="AI1751">
        <f t="shared" ca="1" si="428"/>
        <v>0</v>
      </c>
      <c r="AJ1751" t="str">
        <f t="shared" ca="1" si="424"/>
        <v/>
      </c>
      <c r="AK1751" t="str">
        <f t="shared" ca="1" si="429"/>
        <v>00:00</v>
      </c>
      <c r="AL1751" s="4">
        <f t="shared" ca="1" si="425"/>
        <v>0</v>
      </c>
      <c r="AM1751">
        <f t="shared" ca="1" si="423"/>
        <v>0</v>
      </c>
      <c r="AN1751">
        <f t="shared" ca="1" si="430"/>
        <v>0</v>
      </c>
      <c r="AO1751">
        <f t="shared" ca="1" si="431"/>
        <v>0</v>
      </c>
      <c r="AP1751">
        <f t="shared" ca="1" si="432"/>
        <v>0</v>
      </c>
      <c r="AQ1751">
        <f t="shared" ca="1" si="433"/>
        <v>0</v>
      </c>
      <c r="AR1751">
        <f t="shared" ca="1" si="434"/>
        <v>0</v>
      </c>
      <c r="AS1751">
        <f t="shared" ca="1" si="435"/>
        <v>0</v>
      </c>
      <c r="AT1751">
        <f t="shared" ca="1" si="436"/>
        <v>0</v>
      </c>
    </row>
    <row r="1752" spans="1:46" hidden="1">
      <c r="A1752">
        <f ca="1">IF(ISNA(A$1), 0, OFFSET(data!$A$1, ROW()-1, A$1-1))</f>
        <v>0</v>
      </c>
      <c r="B1752">
        <f ca="1">IF(ISNA(B$1), 0, OFFSET(data!$A$1, ROW()-1, B$1-1))</f>
        <v>0</v>
      </c>
      <c r="C1752" s="8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0, OFFSET(data!$A$1, ROW()-1, AD$1-1))</f>
        <v>0</v>
      </c>
      <c r="AE1752">
        <f ca="1">IF(ISNA(AE$1), 0, OFFSET(data!$A$1, ROW()-1, AE$1-1))</f>
        <v>0</v>
      </c>
      <c r="AF1752">
        <f ca="1">IF(ISNA(AF$1), 0, OFFSET(data!$A$1, ROW()-1, AF$1-1))</f>
        <v>0</v>
      </c>
      <c r="AG1752">
        <f t="shared" ca="1" si="426"/>
        <v>1900</v>
      </c>
      <c r="AH1752">
        <f t="shared" ca="1" si="427"/>
        <v>1</v>
      </c>
      <c r="AI1752">
        <f t="shared" ca="1" si="428"/>
        <v>0</v>
      </c>
      <c r="AJ1752" t="str">
        <f t="shared" ca="1" si="424"/>
        <v/>
      </c>
      <c r="AK1752" t="str">
        <f t="shared" ca="1" si="429"/>
        <v>00:00</v>
      </c>
      <c r="AL1752" s="4">
        <f t="shared" ca="1" si="425"/>
        <v>0</v>
      </c>
      <c r="AM1752">
        <f t="shared" ca="1" si="423"/>
        <v>0</v>
      </c>
      <c r="AN1752">
        <f t="shared" ca="1" si="430"/>
        <v>0</v>
      </c>
      <c r="AO1752">
        <f t="shared" ca="1" si="431"/>
        <v>0</v>
      </c>
      <c r="AP1752">
        <f t="shared" ca="1" si="432"/>
        <v>0</v>
      </c>
      <c r="AQ1752">
        <f t="shared" ca="1" si="433"/>
        <v>0</v>
      </c>
      <c r="AR1752">
        <f t="shared" ca="1" si="434"/>
        <v>0</v>
      </c>
      <c r="AS1752">
        <f t="shared" ca="1" si="435"/>
        <v>0</v>
      </c>
      <c r="AT1752">
        <f t="shared" ca="1" si="436"/>
        <v>0</v>
      </c>
    </row>
    <row r="1753" spans="1:46" hidden="1">
      <c r="A1753">
        <f ca="1">IF(ISNA(A$1), 0, OFFSET(data!$A$1, ROW()-1, A$1-1))</f>
        <v>0</v>
      </c>
      <c r="B1753">
        <f ca="1">IF(ISNA(B$1), 0, OFFSET(data!$A$1, ROW()-1, B$1-1))</f>
        <v>0</v>
      </c>
      <c r="C1753" s="8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0, OFFSET(data!$A$1, ROW()-1, AD$1-1))</f>
        <v>0</v>
      </c>
      <c r="AE1753">
        <f ca="1">IF(ISNA(AE$1), 0, OFFSET(data!$A$1, ROW()-1, AE$1-1))</f>
        <v>0</v>
      </c>
      <c r="AF1753">
        <f ca="1">IF(ISNA(AF$1), 0, OFFSET(data!$A$1, ROW()-1, AF$1-1))</f>
        <v>0</v>
      </c>
      <c r="AG1753">
        <f t="shared" ca="1" si="426"/>
        <v>1900</v>
      </c>
      <c r="AH1753">
        <f t="shared" ca="1" si="427"/>
        <v>1</v>
      </c>
      <c r="AI1753">
        <f t="shared" ca="1" si="428"/>
        <v>0</v>
      </c>
      <c r="AJ1753" t="str">
        <f t="shared" ca="1" si="424"/>
        <v/>
      </c>
      <c r="AK1753" t="str">
        <f t="shared" ca="1" si="429"/>
        <v>00:00</v>
      </c>
      <c r="AL1753" s="4">
        <f t="shared" ca="1" si="425"/>
        <v>0</v>
      </c>
      <c r="AM1753">
        <f t="shared" ca="1" si="423"/>
        <v>0</v>
      </c>
      <c r="AN1753">
        <f t="shared" ca="1" si="430"/>
        <v>0</v>
      </c>
      <c r="AO1753">
        <f t="shared" ca="1" si="431"/>
        <v>0</v>
      </c>
      <c r="AP1753">
        <f t="shared" ca="1" si="432"/>
        <v>0</v>
      </c>
      <c r="AQ1753">
        <f t="shared" ca="1" si="433"/>
        <v>0</v>
      </c>
      <c r="AR1753">
        <f t="shared" ca="1" si="434"/>
        <v>0</v>
      </c>
      <c r="AS1753">
        <f t="shared" ca="1" si="435"/>
        <v>0</v>
      </c>
      <c r="AT1753">
        <f t="shared" ca="1" si="436"/>
        <v>0</v>
      </c>
    </row>
    <row r="1754" spans="1:46" hidden="1">
      <c r="A1754">
        <f ca="1">IF(ISNA(A$1), 0, OFFSET(data!$A$1, ROW()-1, A$1-1))</f>
        <v>0</v>
      </c>
      <c r="B1754">
        <f ca="1">IF(ISNA(B$1), 0, OFFSET(data!$A$1, ROW()-1, B$1-1))</f>
        <v>0</v>
      </c>
      <c r="C1754" s="8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0, OFFSET(data!$A$1, ROW()-1, AD$1-1))</f>
        <v>0</v>
      </c>
      <c r="AE1754">
        <f ca="1">IF(ISNA(AE$1), 0, OFFSET(data!$A$1, ROW()-1, AE$1-1))</f>
        <v>0</v>
      </c>
      <c r="AF1754">
        <f ca="1">IF(ISNA(AF$1), 0, OFFSET(data!$A$1, ROW()-1, AF$1-1))</f>
        <v>0</v>
      </c>
      <c r="AG1754">
        <f t="shared" ca="1" si="426"/>
        <v>1900</v>
      </c>
      <c r="AH1754">
        <f t="shared" ca="1" si="427"/>
        <v>1</v>
      </c>
      <c r="AI1754">
        <f t="shared" ca="1" si="428"/>
        <v>0</v>
      </c>
      <c r="AJ1754" t="str">
        <f t="shared" ca="1" si="424"/>
        <v/>
      </c>
      <c r="AK1754" t="str">
        <f t="shared" ca="1" si="429"/>
        <v>00:00</v>
      </c>
      <c r="AL1754" s="4">
        <f t="shared" ca="1" si="425"/>
        <v>0</v>
      </c>
      <c r="AM1754">
        <f t="shared" ca="1" si="423"/>
        <v>0</v>
      </c>
      <c r="AN1754">
        <f t="shared" ca="1" si="430"/>
        <v>0</v>
      </c>
      <c r="AO1754">
        <f t="shared" ca="1" si="431"/>
        <v>0</v>
      </c>
      <c r="AP1754">
        <f t="shared" ca="1" si="432"/>
        <v>0</v>
      </c>
      <c r="AQ1754">
        <f t="shared" ca="1" si="433"/>
        <v>0</v>
      </c>
      <c r="AR1754">
        <f t="shared" ca="1" si="434"/>
        <v>0</v>
      </c>
      <c r="AS1754">
        <f t="shared" ca="1" si="435"/>
        <v>0</v>
      </c>
      <c r="AT1754">
        <f t="shared" ca="1" si="436"/>
        <v>0</v>
      </c>
    </row>
    <row r="1755" spans="1:46" hidden="1">
      <c r="A1755">
        <f ca="1">IF(ISNA(A$1), 0, OFFSET(data!$A$1, ROW()-1, A$1-1))</f>
        <v>0</v>
      </c>
      <c r="B1755">
        <f ca="1">IF(ISNA(B$1), 0, OFFSET(data!$A$1, ROW()-1, B$1-1))</f>
        <v>0</v>
      </c>
      <c r="C1755" s="8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0, OFFSET(data!$A$1, ROW()-1, AD$1-1))</f>
        <v>0</v>
      </c>
      <c r="AE1755">
        <f ca="1">IF(ISNA(AE$1), 0, OFFSET(data!$A$1, ROW()-1, AE$1-1))</f>
        <v>0</v>
      </c>
      <c r="AF1755">
        <f ca="1">IF(ISNA(AF$1), 0, OFFSET(data!$A$1, ROW()-1, AF$1-1))</f>
        <v>0</v>
      </c>
      <c r="AG1755">
        <f t="shared" ca="1" si="426"/>
        <v>1900</v>
      </c>
      <c r="AH1755">
        <f t="shared" ca="1" si="427"/>
        <v>1</v>
      </c>
      <c r="AI1755">
        <f t="shared" ca="1" si="428"/>
        <v>0</v>
      </c>
      <c r="AJ1755" t="str">
        <f t="shared" ca="1" si="424"/>
        <v/>
      </c>
      <c r="AK1755" t="str">
        <f t="shared" ca="1" si="429"/>
        <v>00:00</v>
      </c>
      <c r="AL1755" s="4">
        <f t="shared" ca="1" si="425"/>
        <v>0</v>
      </c>
      <c r="AM1755">
        <f t="shared" ca="1" si="423"/>
        <v>0</v>
      </c>
      <c r="AN1755">
        <f t="shared" ca="1" si="430"/>
        <v>0</v>
      </c>
      <c r="AO1755">
        <f t="shared" ca="1" si="431"/>
        <v>0</v>
      </c>
      <c r="AP1755">
        <f t="shared" ca="1" si="432"/>
        <v>0</v>
      </c>
      <c r="AQ1755">
        <f t="shared" ca="1" si="433"/>
        <v>0</v>
      </c>
      <c r="AR1755">
        <f t="shared" ca="1" si="434"/>
        <v>0</v>
      </c>
      <c r="AS1755">
        <f t="shared" ca="1" si="435"/>
        <v>0</v>
      </c>
      <c r="AT1755">
        <f t="shared" ca="1" si="436"/>
        <v>0</v>
      </c>
    </row>
    <row r="1756" spans="1:46" hidden="1">
      <c r="A1756">
        <f ca="1">IF(ISNA(A$1), 0, OFFSET(data!$A$1, ROW()-1, A$1-1))</f>
        <v>0</v>
      </c>
      <c r="B1756">
        <f ca="1">IF(ISNA(B$1), 0, OFFSET(data!$A$1, ROW()-1, B$1-1))</f>
        <v>0</v>
      </c>
      <c r="C1756" s="8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0, OFFSET(data!$A$1, ROW()-1, AD$1-1))</f>
        <v>0</v>
      </c>
      <c r="AE1756">
        <f ca="1">IF(ISNA(AE$1), 0, OFFSET(data!$A$1, ROW()-1, AE$1-1))</f>
        <v>0</v>
      </c>
      <c r="AF1756">
        <f ca="1">IF(ISNA(AF$1), 0, OFFSET(data!$A$1, ROW()-1, AF$1-1))</f>
        <v>0</v>
      </c>
      <c r="AG1756">
        <f t="shared" ca="1" si="426"/>
        <v>1900</v>
      </c>
      <c r="AH1756">
        <f t="shared" ca="1" si="427"/>
        <v>1</v>
      </c>
      <c r="AI1756">
        <f t="shared" ca="1" si="428"/>
        <v>0</v>
      </c>
      <c r="AJ1756" t="str">
        <f t="shared" ca="1" si="424"/>
        <v/>
      </c>
      <c r="AK1756" t="str">
        <f t="shared" ca="1" si="429"/>
        <v>00:00</v>
      </c>
      <c r="AL1756" s="4">
        <f t="shared" ca="1" si="425"/>
        <v>0</v>
      </c>
      <c r="AM1756">
        <f t="shared" ca="1" si="423"/>
        <v>0</v>
      </c>
      <c r="AN1756">
        <f t="shared" ca="1" si="430"/>
        <v>0</v>
      </c>
      <c r="AO1756">
        <f t="shared" ca="1" si="431"/>
        <v>0</v>
      </c>
      <c r="AP1756">
        <f t="shared" ca="1" si="432"/>
        <v>0</v>
      </c>
      <c r="AQ1756">
        <f t="shared" ca="1" si="433"/>
        <v>0</v>
      </c>
      <c r="AR1756">
        <f t="shared" ca="1" si="434"/>
        <v>0</v>
      </c>
      <c r="AS1756">
        <f t="shared" ca="1" si="435"/>
        <v>0</v>
      </c>
      <c r="AT1756">
        <f t="shared" ca="1" si="436"/>
        <v>0</v>
      </c>
    </row>
    <row r="1757" spans="1:46" hidden="1">
      <c r="A1757">
        <f ca="1">IF(ISNA(A$1), 0, OFFSET(data!$A$1, ROW()-1, A$1-1))</f>
        <v>0</v>
      </c>
      <c r="B1757">
        <f ca="1">IF(ISNA(B$1), 0, OFFSET(data!$A$1, ROW()-1, B$1-1))</f>
        <v>0</v>
      </c>
      <c r="C1757" s="8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0, OFFSET(data!$A$1, ROW()-1, AD$1-1))</f>
        <v>0</v>
      </c>
      <c r="AE1757">
        <f ca="1">IF(ISNA(AE$1), 0, OFFSET(data!$A$1, ROW()-1, AE$1-1))</f>
        <v>0</v>
      </c>
      <c r="AF1757">
        <f ca="1">IF(ISNA(AF$1), 0, OFFSET(data!$A$1, ROW()-1, AF$1-1))</f>
        <v>0</v>
      </c>
      <c r="AG1757">
        <f t="shared" ca="1" si="426"/>
        <v>1900</v>
      </c>
      <c r="AH1757">
        <f t="shared" ca="1" si="427"/>
        <v>1</v>
      </c>
      <c r="AI1757">
        <f t="shared" ca="1" si="428"/>
        <v>0</v>
      </c>
      <c r="AJ1757" t="str">
        <f t="shared" ca="1" si="424"/>
        <v/>
      </c>
      <c r="AK1757" t="str">
        <f t="shared" ca="1" si="429"/>
        <v>00:00</v>
      </c>
      <c r="AL1757" s="4">
        <f t="shared" ca="1" si="425"/>
        <v>0</v>
      </c>
      <c r="AM1757">
        <f t="shared" ca="1" si="423"/>
        <v>0</v>
      </c>
      <c r="AN1757">
        <f t="shared" ca="1" si="430"/>
        <v>0</v>
      </c>
      <c r="AO1757">
        <f t="shared" ca="1" si="431"/>
        <v>0</v>
      </c>
      <c r="AP1757">
        <f t="shared" ca="1" si="432"/>
        <v>0</v>
      </c>
      <c r="AQ1757">
        <f t="shared" ca="1" si="433"/>
        <v>0</v>
      </c>
      <c r="AR1757">
        <f t="shared" ca="1" si="434"/>
        <v>0</v>
      </c>
      <c r="AS1757">
        <f t="shared" ca="1" si="435"/>
        <v>0</v>
      </c>
      <c r="AT1757">
        <f t="shared" ca="1" si="436"/>
        <v>0</v>
      </c>
    </row>
    <row r="1758" spans="1:46" hidden="1">
      <c r="A1758">
        <f ca="1">IF(ISNA(A$1), 0, OFFSET(data!$A$1, ROW()-1, A$1-1))</f>
        <v>0</v>
      </c>
      <c r="B1758">
        <f ca="1">IF(ISNA(B$1), 0, OFFSET(data!$A$1, ROW()-1, B$1-1))</f>
        <v>0</v>
      </c>
      <c r="C1758" s="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0, OFFSET(data!$A$1, ROW()-1, AD$1-1))</f>
        <v>0</v>
      </c>
      <c r="AE1758">
        <f ca="1">IF(ISNA(AE$1), 0, OFFSET(data!$A$1, ROW()-1, AE$1-1))</f>
        <v>0</v>
      </c>
      <c r="AF1758">
        <f ca="1">IF(ISNA(AF$1), 0, OFFSET(data!$A$1, ROW()-1, AF$1-1))</f>
        <v>0</v>
      </c>
      <c r="AG1758">
        <f t="shared" ca="1" si="426"/>
        <v>1900</v>
      </c>
      <c r="AH1758">
        <f t="shared" ca="1" si="427"/>
        <v>1</v>
      </c>
      <c r="AI1758">
        <f t="shared" ca="1" si="428"/>
        <v>0</v>
      </c>
      <c r="AJ1758" t="str">
        <f t="shared" ca="1" si="424"/>
        <v/>
      </c>
      <c r="AK1758" t="str">
        <f t="shared" ca="1" si="429"/>
        <v>00:00</v>
      </c>
      <c r="AL1758" s="4">
        <f t="shared" ca="1" si="425"/>
        <v>0</v>
      </c>
      <c r="AM1758">
        <f t="shared" ca="1" si="423"/>
        <v>0</v>
      </c>
      <c r="AN1758">
        <f t="shared" ca="1" si="430"/>
        <v>0</v>
      </c>
      <c r="AO1758">
        <f t="shared" ca="1" si="431"/>
        <v>0</v>
      </c>
      <c r="AP1758">
        <f t="shared" ca="1" si="432"/>
        <v>0</v>
      </c>
      <c r="AQ1758">
        <f t="shared" ca="1" si="433"/>
        <v>0</v>
      </c>
      <c r="AR1758">
        <f t="shared" ca="1" si="434"/>
        <v>0</v>
      </c>
      <c r="AS1758">
        <f t="shared" ca="1" si="435"/>
        <v>0</v>
      </c>
      <c r="AT1758">
        <f t="shared" ca="1" si="436"/>
        <v>0</v>
      </c>
    </row>
    <row r="1759" spans="1:46" hidden="1">
      <c r="A1759">
        <f ca="1">IF(ISNA(A$1), 0, OFFSET(data!$A$1, ROW()-1, A$1-1))</f>
        <v>0</v>
      </c>
      <c r="B1759">
        <f ca="1">IF(ISNA(B$1), 0, OFFSET(data!$A$1, ROW()-1, B$1-1))</f>
        <v>0</v>
      </c>
      <c r="C1759" s="8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0, OFFSET(data!$A$1, ROW()-1, AD$1-1))</f>
        <v>0</v>
      </c>
      <c r="AE1759">
        <f ca="1">IF(ISNA(AE$1), 0, OFFSET(data!$A$1, ROW()-1, AE$1-1))</f>
        <v>0</v>
      </c>
      <c r="AF1759">
        <f ca="1">IF(ISNA(AF$1), 0, OFFSET(data!$A$1, ROW()-1, AF$1-1))</f>
        <v>0</v>
      </c>
      <c r="AG1759">
        <f t="shared" ca="1" si="426"/>
        <v>1900</v>
      </c>
      <c r="AH1759">
        <f t="shared" ca="1" si="427"/>
        <v>1</v>
      </c>
      <c r="AI1759">
        <f t="shared" ca="1" si="428"/>
        <v>0</v>
      </c>
      <c r="AJ1759" t="str">
        <f t="shared" ca="1" si="424"/>
        <v/>
      </c>
      <c r="AK1759" t="str">
        <f t="shared" ca="1" si="429"/>
        <v>00:00</v>
      </c>
      <c r="AL1759" s="4">
        <f t="shared" ca="1" si="425"/>
        <v>0</v>
      </c>
      <c r="AM1759">
        <f t="shared" ca="1" si="423"/>
        <v>0</v>
      </c>
      <c r="AN1759">
        <f t="shared" ca="1" si="430"/>
        <v>0</v>
      </c>
      <c r="AO1759">
        <f t="shared" ca="1" si="431"/>
        <v>0</v>
      </c>
      <c r="AP1759">
        <f t="shared" ca="1" si="432"/>
        <v>0</v>
      </c>
      <c r="AQ1759">
        <f t="shared" ca="1" si="433"/>
        <v>0</v>
      </c>
      <c r="AR1759">
        <f t="shared" ca="1" si="434"/>
        <v>0</v>
      </c>
      <c r="AS1759">
        <f t="shared" ca="1" si="435"/>
        <v>0</v>
      </c>
      <c r="AT1759">
        <f t="shared" ca="1" si="436"/>
        <v>0</v>
      </c>
    </row>
    <row r="1760" spans="1:46" hidden="1">
      <c r="A1760">
        <f ca="1">IF(ISNA(A$1), 0, OFFSET(data!$A$1, ROW()-1, A$1-1))</f>
        <v>0</v>
      </c>
      <c r="B1760">
        <f ca="1">IF(ISNA(B$1), 0, OFFSET(data!$A$1, ROW()-1, B$1-1))</f>
        <v>0</v>
      </c>
      <c r="C1760" s="8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0, OFFSET(data!$A$1, ROW()-1, AD$1-1))</f>
        <v>0</v>
      </c>
      <c r="AE1760">
        <f ca="1">IF(ISNA(AE$1), 0, OFFSET(data!$A$1, ROW()-1, AE$1-1))</f>
        <v>0</v>
      </c>
      <c r="AF1760">
        <f ca="1">IF(ISNA(AF$1), 0, OFFSET(data!$A$1, ROW()-1, AF$1-1))</f>
        <v>0</v>
      </c>
      <c r="AG1760">
        <f t="shared" ca="1" si="426"/>
        <v>1900</v>
      </c>
      <c r="AH1760">
        <f t="shared" ca="1" si="427"/>
        <v>1</v>
      </c>
      <c r="AI1760">
        <f t="shared" ca="1" si="428"/>
        <v>0</v>
      </c>
      <c r="AJ1760" t="str">
        <f t="shared" ca="1" si="424"/>
        <v/>
      </c>
      <c r="AK1760" t="str">
        <f t="shared" ca="1" si="429"/>
        <v>00:00</v>
      </c>
      <c r="AL1760" s="4">
        <f t="shared" ca="1" si="425"/>
        <v>0</v>
      </c>
      <c r="AM1760">
        <f t="shared" ca="1" si="423"/>
        <v>0</v>
      </c>
      <c r="AN1760">
        <f t="shared" ca="1" si="430"/>
        <v>0</v>
      </c>
      <c r="AO1760">
        <f t="shared" ca="1" si="431"/>
        <v>0</v>
      </c>
      <c r="AP1760">
        <f t="shared" ca="1" si="432"/>
        <v>0</v>
      </c>
      <c r="AQ1760">
        <f t="shared" ca="1" si="433"/>
        <v>0</v>
      </c>
      <c r="AR1760">
        <f t="shared" ca="1" si="434"/>
        <v>0</v>
      </c>
      <c r="AS1760">
        <f t="shared" ca="1" si="435"/>
        <v>0</v>
      </c>
      <c r="AT1760">
        <f t="shared" ca="1" si="436"/>
        <v>0</v>
      </c>
    </row>
    <row r="1761" spans="1:46" hidden="1">
      <c r="A1761">
        <f ca="1">IF(ISNA(A$1), 0, OFFSET(data!$A$1, ROW()-1, A$1-1))</f>
        <v>0</v>
      </c>
      <c r="B1761">
        <f ca="1">IF(ISNA(B$1), 0, OFFSET(data!$A$1, ROW()-1, B$1-1))</f>
        <v>0</v>
      </c>
      <c r="C1761" s="8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0, OFFSET(data!$A$1, ROW()-1, AD$1-1))</f>
        <v>0</v>
      </c>
      <c r="AE1761">
        <f ca="1">IF(ISNA(AE$1), 0, OFFSET(data!$A$1, ROW()-1, AE$1-1))</f>
        <v>0</v>
      </c>
      <c r="AF1761">
        <f ca="1">IF(ISNA(AF$1), 0, OFFSET(data!$A$1, ROW()-1, AF$1-1))</f>
        <v>0</v>
      </c>
      <c r="AG1761">
        <f t="shared" ca="1" si="426"/>
        <v>1900</v>
      </c>
      <c r="AH1761">
        <f t="shared" ca="1" si="427"/>
        <v>1</v>
      </c>
      <c r="AI1761">
        <f t="shared" ca="1" si="428"/>
        <v>0</v>
      </c>
      <c r="AJ1761" t="str">
        <f t="shared" ca="1" si="424"/>
        <v/>
      </c>
      <c r="AK1761" t="str">
        <f t="shared" ca="1" si="429"/>
        <v>00:00</v>
      </c>
      <c r="AL1761" s="4">
        <f t="shared" ca="1" si="425"/>
        <v>0</v>
      </c>
      <c r="AM1761">
        <f t="shared" ca="1" si="423"/>
        <v>0</v>
      </c>
      <c r="AN1761">
        <f t="shared" ca="1" si="430"/>
        <v>0</v>
      </c>
      <c r="AO1761">
        <f t="shared" ca="1" si="431"/>
        <v>0</v>
      </c>
      <c r="AP1761">
        <f t="shared" ca="1" si="432"/>
        <v>0</v>
      </c>
      <c r="AQ1761">
        <f t="shared" ca="1" si="433"/>
        <v>0</v>
      </c>
      <c r="AR1761">
        <f t="shared" ca="1" si="434"/>
        <v>0</v>
      </c>
      <c r="AS1761">
        <f t="shared" ca="1" si="435"/>
        <v>0</v>
      </c>
      <c r="AT1761">
        <f t="shared" ca="1" si="436"/>
        <v>0</v>
      </c>
    </row>
    <row r="1762" spans="1:46" hidden="1">
      <c r="A1762">
        <f ca="1">IF(ISNA(A$1), 0, OFFSET(data!$A$1, ROW()-1, A$1-1))</f>
        <v>0</v>
      </c>
      <c r="B1762">
        <f ca="1">IF(ISNA(B$1), 0, OFFSET(data!$A$1, ROW()-1, B$1-1))</f>
        <v>0</v>
      </c>
      <c r="C1762" s="8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0, OFFSET(data!$A$1, ROW()-1, AD$1-1))</f>
        <v>0</v>
      </c>
      <c r="AE1762">
        <f ca="1">IF(ISNA(AE$1), 0, OFFSET(data!$A$1, ROW()-1, AE$1-1))</f>
        <v>0</v>
      </c>
      <c r="AF1762">
        <f ca="1">IF(ISNA(AF$1), 0, OFFSET(data!$A$1, ROW()-1, AF$1-1))</f>
        <v>0</v>
      </c>
      <c r="AG1762">
        <f t="shared" ca="1" si="426"/>
        <v>1900</v>
      </c>
      <c r="AH1762">
        <f t="shared" ca="1" si="427"/>
        <v>1</v>
      </c>
      <c r="AI1762">
        <f t="shared" ca="1" si="428"/>
        <v>0</v>
      </c>
      <c r="AJ1762" t="str">
        <f t="shared" ca="1" si="424"/>
        <v/>
      </c>
      <c r="AK1762" t="str">
        <f t="shared" ca="1" si="429"/>
        <v>00:00</v>
      </c>
      <c r="AL1762" s="4">
        <f t="shared" ca="1" si="425"/>
        <v>0</v>
      </c>
      <c r="AM1762">
        <f t="shared" ca="1" si="423"/>
        <v>0</v>
      </c>
      <c r="AN1762">
        <f t="shared" ca="1" si="430"/>
        <v>0</v>
      </c>
      <c r="AO1762">
        <f t="shared" ca="1" si="431"/>
        <v>0</v>
      </c>
      <c r="AP1762">
        <f t="shared" ca="1" si="432"/>
        <v>0</v>
      </c>
      <c r="AQ1762">
        <f t="shared" ca="1" si="433"/>
        <v>0</v>
      </c>
      <c r="AR1762">
        <f t="shared" ca="1" si="434"/>
        <v>0</v>
      </c>
      <c r="AS1762">
        <f t="shared" ca="1" si="435"/>
        <v>0</v>
      </c>
      <c r="AT1762">
        <f t="shared" ca="1" si="436"/>
        <v>0</v>
      </c>
    </row>
    <row r="1763" spans="1:46" hidden="1">
      <c r="A1763">
        <f ca="1">IF(ISNA(A$1), 0, OFFSET(data!$A$1, ROW()-1, A$1-1))</f>
        <v>0</v>
      </c>
      <c r="B1763">
        <f ca="1">IF(ISNA(B$1), 0, OFFSET(data!$A$1, ROW()-1, B$1-1))</f>
        <v>0</v>
      </c>
      <c r="C1763" s="8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0, OFFSET(data!$A$1, ROW()-1, AD$1-1))</f>
        <v>0</v>
      </c>
      <c r="AE1763">
        <f ca="1">IF(ISNA(AE$1), 0, OFFSET(data!$A$1, ROW()-1, AE$1-1))</f>
        <v>0</v>
      </c>
      <c r="AF1763">
        <f ca="1">IF(ISNA(AF$1), 0, OFFSET(data!$A$1, ROW()-1, AF$1-1))</f>
        <v>0</v>
      </c>
      <c r="AG1763">
        <f t="shared" ca="1" si="426"/>
        <v>1900</v>
      </c>
      <c r="AH1763">
        <f t="shared" ca="1" si="427"/>
        <v>1</v>
      </c>
      <c r="AI1763">
        <f t="shared" ca="1" si="428"/>
        <v>0</v>
      </c>
      <c r="AJ1763" t="str">
        <f t="shared" ca="1" si="424"/>
        <v/>
      </c>
      <c r="AK1763" t="str">
        <f t="shared" ca="1" si="429"/>
        <v>00:00</v>
      </c>
      <c r="AL1763" s="4">
        <f t="shared" ca="1" si="425"/>
        <v>0</v>
      </c>
      <c r="AM1763">
        <f t="shared" ca="1" si="423"/>
        <v>0</v>
      </c>
      <c r="AN1763">
        <f t="shared" ca="1" si="430"/>
        <v>0</v>
      </c>
      <c r="AO1763">
        <f t="shared" ca="1" si="431"/>
        <v>0</v>
      </c>
      <c r="AP1763">
        <f t="shared" ca="1" si="432"/>
        <v>0</v>
      </c>
      <c r="AQ1763">
        <f t="shared" ca="1" si="433"/>
        <v>0</v>
      </c>
      <c r="AR1763">
        <f t="shared" ca="1" si="434"/>
        <v>0</v>
      </c>
      <c r="AS1763">
        <f t="shared" ca="1" si="435"/>
        <v>0</v>
      </c>
      <c r="AT1763">
        <f t="shared" ca="1" si="436"/>
        <v>0</v>
      </c>
    </row>
    <row r="1764" spans="1:46" hidden="1">
      <c r="A1764">
        <f ca="1">IF(ISNA(A$1), 0, OFFSET(data!$A$1, ROW()-1, A$1-1))</f>
        <v>0</v>
      </c>
      <c r="B1764">
        <f ca="1">IF(ISNA(B$1), 0, OFFSET(data!$A$1, ROW()-1, B$1-1))</f>
        <v>0</v>
      </c>
      <c r="C1764" s="8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0, OFFSET(data!$A$1, ROW()-1, AD$1-1))</f>
        <v>0</v>
      </c>
      <c r="AE1764">
        <f ca="1">IF(ISNA(AE$1), 0, OFFSET(data!$A$1, ROW()-1, AE$1-1))</f>
        <v>0</v>
      </c>
      <c r="AF1764">
        <f ca="1">IF(ISNA(AF$1), 0, OFFSET(data!$A$1, ROW()-1, AF$1-1))</f>
        <v>0</v>
      </c>
      <c r="AG1764">
        <f t="shared" ca="1" si="426"/>
        <v>1900</v>
      </c>
      <c r="AH1764">
        <f t="shared" ca="1" si="427"/>
        <v>1</v>
      </c>
      <c r="AI1764">
        <f t="shared" ca="1" si="428"/>
        <v>0</v>
      </c>
      <c r="AJ1764" t="str">
        <f t="shared" ca="1" si="424"/>
        <v/>
      </c>
      <c r="AK1764" t="str">
        <f t="shared" ca="1" si="429"/>
        <v>00:00</v>
      </c>
      <c r="AL1764" s="4">
        <f t="shared" ca="1" si="425"/>
        <v>0</v>
      </c>
      <c r="AM1764">
        <f t="shared" ca="1" si="423"/>
        <v>0</v>
      </c>
      <c r="AN1764">
        <f t="shared" ca="1" si="430"/>
        <v>0</v>
      </c>
      <c r="AO1764">
        <f t="shared" ca="1" si="431"/>
        <v>0</v>
      </c>
      <c r="AP1764">
        <f t="shared" ca="1" si="432"/>
        <v>0</v>
      </c>
      <c r="AQ1764">
        <f t="shared" ca="1" si="433"/>
        <v>0</v>
      </c>
      <c r="AR1764">
        <f t="shared" ca="1" si="434"/>
        <v>0</v>
      </c>
      <c r="AS1764">
        <f t="shared" ca="1" si="435"/>
        <v>0</v>
      </c>
      <c r="AT1764">
        <f t="shared" ca="1" si="436"/>
        <v>0</v>
      </c>
    </row>
    <row r="1765" spans="1:46" hidden="1">
      <c r="A1765">
        <f ca="1">IF(ISNA(A$1), 0, OFFSET(data!$A$1, ROW()-1, A$1-1))</f>
        <v>0</v>
      </c>
      <c r="B1765">
        <f ca="1">IF(ISNA(B$1), 0, OFFSET(data!$A$1, ROW()-1, B$1-1))</f>
        <v>0</v>
      </c>
      <c r="C1765" s="8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0, OFFSET(data!$A$1, ROW()-1, AD$1-1))</f>
        <v>0</v>
      </c>
      <c r="AE1765">
        <f ca="1">IF(ISNA(AE$1), 0, OFFSET(data!$A$1, ROW()-1, AE$1-1))</f>
        <v>0</v>
      </c>
      <c r="AF1765">
        <f ca="1">IF(ISNA(AF$1), 0, OFFSET(data!$A$1, ROW()-1, AF$1-1))</f>
        <v>0</v>
      </c>
      <c r="AG1765">
        <f t="shared" ca="1" si="426"/>
        <v>1900</v>
      </c>
      <c r="AH1765">
        <f t="shared" ca="1" si="427"/>
        <v>1</v>
      </c>
      <c r="AI1765">
        <f t="shared" ca="1" si="428"/>
        <v>0</v>
      </c>
      <c r="AJ1765" t="str">
        <f t="shared" ca="1" si="424"/>
        <v/>
      </c>
      <c r="AK1765" t="str">
        <f t="shared" ca="1" si="429"/>
        <v>00:00</v>
      </c>
      <c r="AL1765" s="4">
        <f t="shared" ca="1" si="425"/>
        <v>0</v>
      </c>
      <c r="AM1765">
        <f t="shared" ca="1" si="423"/>
        <v>0</v>
      </c>
      <c r="AN1765">
        <f t="shared" ca="1" si="430"/>
        <v>0</v>
      </c>
      <c r="AO1765">
        <f t="shared" ca="1" si="431"/>
        <v>0</v>
      </c>
      <c r="AP1765">
        <f t="shared" ca="1" si="432"/>
        <v>0</v>
      </c>
      <c r="AQ1765">
        <f t="shared" ca="1" si="433"/>
        <v>0</v>
      </c>
      <c r="AR1765">
        <f t="shared" ca="1" si="434"/>
        <v>0</v>
      </c>
      <c r="AS1765">
        <f t="shared" ca="1" si="435"/>
        <v>0</v>
      </c>
      <c r="AT1765">
        <f t="shared" ca="1" si="436"/>
        <v>0</v>
      </c>
    </row>
    <row r="1766" spans="1:46" hidden="1">
      <c r="A1766">
        <f ca="1">IF(ISNA(A$1), 0, OFFSET(data!$A$1, ROW()-1, A$1-1))</f>
        <v>0</v>
      </c>
      <c r="B1766">
        <f ca="1">IF(ISNA(B$1), 0, OFFSET(data!$A$1, ROW()-1, B$1-1))</f>
        <v>0</v>
      </c>
      <c r="C1766" s="8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0, OFFSET(data!$A$1, ROW()-1, AD$1-1))</f>
        <v>0</v>
      </c>
      <c r="AE1766">
        <f ca="1">IF(ISNA(AE$1), 0, OFFSET(data!$A$1, ROW()-1, AE$1-1))</f>
        <v>0</v>
      </c>
      <c r="AF1766">
        <f ca="1">IF(ISNA(AF$1), 0, OFFSET(data!$A$1, ROW()-1, AF$1-1))</f>
        <v>0</v>
      </c>
      <c r="AG1766">
        <f t="shared" ca="1" si="426"/>
        <v>1900</v>
      </c>
      <c r="AH1766">
        <f t="shared" ca="1" si="427"/>
        <v>1</v>
      </c>
      <c r="AI1766">
        <f t="shared" ca="1" si="428"/>
        <v>0</v>
      </c>
      <c r="AJ1766" t="str">
        <f t="shared" ca="1" si="424"/>
        <v/>
      </c>
      <c r="AK1766" t="str">
        <f t="shared" ca="1" si="429"/>
        <v>00:00</v>
      </c>
      <c r="AL1766" s="4">
        <f t="shared" ca="1" si="425"/>
        <v>0</v>
      </c>
      <c r="AM1766">
        <f t="shared" ca="1" si="423"/>
        <v>0</v>
      </c>
      <c r="AN1766">
        <f t="shared" ca="1" si="430"/>
        <v>0</v>
      </c>
      <c r="AO1766">
        <f t="shared" ca="1" si="431"/>
        <v>0</v>
      </c>
      <c r="AP1766">
        <f t="shared" ca="1" si="432"/>
        <v>0</v>
      </c>
      <c r="AQ1766">
        <f t="shared" ca="1" si="433"/>
        <v>0</v>
      </c>
      <c r="AR1766">
        <f t="shared" ca="1" si="434"/>
        <v>0</v>
      </c>
      <c r="AS1766">
        <f t="shared" ca="1" si="435"/>
        <v>0</v>
      </c>
      <c r="AT1766">
        <f t="shared" ca="1" si="436"/>
        <v>0</v>
      </c>
    </row>
    <row r="1767" spans="1:46" hidden="1">
      <c r="A1767">
        <f ca="1">IF(ISNA(A$1), 0, OFFSET(data!$A$1, ROW()-1, A$1-1))</f>
        <v>0</v>
      </c>
      <c r="B1767">
        <f ca="1">IF(ISNA(B$1), 0, OFFSET(data!$A$1, ROW()-1, B$1-1))</f>
        <v>0</v>
      </c>
      <c r="C1767" s="8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0, OFFSET(data!$A$1, ROW()-1, AD$1-1))</f>
        <v>0</v>
      </c>
      <c r="AE1767">
        <f ca="1">IF(ISNA(AE$1), 0, OFFSET(data!$A$1, ROW()-1, AE$1-1))</f>
        <v>0</v>
      </c>
      <c r="AF1767">
        <f ca="1">IF(ISNA(AF$1), 0, OFFSET(data!$A$1, ROW()-1, AF$1-1))</f>
        <v>0</v>
      </c>
      <c r="AG1767">
        <f t="shared" ca="1" si="426"/>
        <v>1900</v>
      </c>
      <c r="AH1767">
        <f t="shared" ca="1" si="427"/>
        <v>1</v>
      </c>
      <c r="AI1767">
        <f t="shared" ca="1" si="428"/>
        <v>0</v>
      </c>
      <c r="AJ1767" t="str">
        <f t="shared" ca="1" si="424"/>
        <v/>
      </c>
      <c r="AK1767" t="str">
        <f t="shared" ca="1" si="429"/>
        <v>00:00</v>
      </c>
      <c r="AL1767" s="4">
        <f t="shared" ca="1" si="425"/>
        <v>0</v>
      </c>
      <c r="AM1767">
        <f t="shared" ca="1" si="423"/>
        <v>0</v>
      </c>
      <c r="AN1767">
        <f t="shared" ca="1" si="430"/>
        <v>0</v>
      </c>
      <c r="AO1767">
        <f t="shared" ca="1" si="431"/>
        <v>0</v>
      </c>
      <c r="AP1767">
        <f t="shared" ca="1" si="432"/>
        <v>0</v>
      </c>
      <c r="AQ1767">
        <f t="shared" ca="1" si="433"/>
        <v>0</v>
      </c>
      <c r="AR1767">
        <f t="shared" ca="1" si="434"/>
        <v>0</v>
      </c>
      <c r="AS1767">
        <f t="shared" ca="1" si="435"/>
        <v>0</v>
      </c>
      <c r="AT1767">
        <f t="shared" ca="1" si="436"/>
        <v>0</v>
      </c>
    </row>
    <row r="1768" spans="1:46" hidden="1">
      <c r="A1768">
        <f ca="1">IF(ISNA(A$1), 0, OFFSET(data!$A$1, ROW()-1, A$1-1))</f>
        <v>0</v>
      </c>
      <c r="B1768">
        <f ca="1">IF(ISNA(B$1), 0, OFFSET(data!$A$1, ROW()-1, B$1-1))</f>
        <v>0</v>
      </c>
      <c r="C1768" s="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0, OFFSET(data!$A$1, ROW()-1, AD$1-1))</f>
        <v>0</v>
      </c>
      <c r="AE1768">
        <f ca="1">IF(ISNA(AE$1), 0, OFFSET(data!$A$1, ROW()-1, AE$1-1))</f>
        <v>0</v>
      </c>
      <c r="AF1768">
        <f ca="1">IF(ISNA(AF$1), 0, OFFSET(data!$A$1, ROW()-1, AF$1-1))</f>
        <v>0</v>
      </c>
      <c r="AG1768">
        <f t="shared" ca="1" si="426"/>
        <v>1900</v>
      </c>
      <c r="AH1768">
        <f t="shared" ca="1" si="427"/>
        <v>1</v>
      </c>
      <c r="AI1768">
        <f t="shared" ca="1" si="428"/>
        <v>0</v>
      </c>
      <c r="AJ1768" t="str">
        <f t="shared" ca="1" si="424"/>
        <v/>
      </c>
      <c r="AK1768" t="str">
        <f t="shared" ca="1" si="429"/>
        <v>00:00</v>
      </c>
      <c r="AL1768" s="4">
        <f t="shared" ca="1" si="425"/>
        <v>0</v>
      </c>
      <c r="AM1768">
        <f t="shared" ca="1" si="423"/>
        <v>0</v>
      </c>
      <c r="AN1768">
        <f t="shared" ca="1" si="430"/>
        <v>0</v>
      </c>
      <c r="AO1768">
        <f t="shared" ca="1" si="431"/>
        <v>0</v>
      </c>
      <c r="AP1768">
        <f t="shared" ca="1" si="432"/>
        <v>0</v>
      </c>
      <c r="AQ1768">
        <f t="shared" ca="1" si="433"/>
        <v>0</v>
      </c>
      <c r="AR1768">
        <f t="shared" ca="1" si="434"/>
        <v>0</v>
      </c>
      <c r="AS1768">
        <f t="shared" ca="1" si="435"/>
        <v>0</v>
      </c>
      <c r="AT1768">
        <f t="shared" ca="1" si="436"/>
        <v>0</v>
      </c>
    </row>
    <row r="1769" spans="1:46" hidden="1">
      <c r="A1769">
        <f ca="1">IF(ISNA(A$1), 0, OFFSET(data!$A$1, ROW()-1, A$1-1))</f>
        <v>0</v>
      </c>
      <c r="B1769">
        <f ca="1">IF(ISNA(B$1), 0, OFFSET(data!$A$1, ROW()-1, B$1-1))</f>
        <v>0</v>
      </c>
      <c r="C1769" s="8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0, OFFSET(data!$A$1, ROW()-1, AD$1-1))</f>
        <v>0</v>
      </c>
      <c r="AE1769">
        <f ca="1">IF(ISNA(AE$1), 0, OFFSET(data!$A$1, ROW()-1, AE$1-1))</f>
        <v>0</v>
      </c>
      <c r="AF1769">
        <f ca="1">IF(ISNA(AF$1), 0, OFFSET(data!$A$1, ROW()-1, AF$1-1))</f>
        <v>0</v>
      </c>
      <c r="AG1769">
        <f t="shared" ca="1" si="426"/>
        <v>1900</v>
      </c>
      <c r="AH1769">
        <f t="shared" ca="1" si="427"/>
        <v>1</v>
      </c>
      <c r="AI1769">
        <f t="shared" ca="1" si="428"/>
        <v>0</v>
      </c>
      <c r="AJ1769" t="str">
        <f t="shared" ca="1" si="424"/>
        <v/>
      </c>
      <c r="AK1769" t="str">
        <f t="shared" ca="1" si="429"/>
        <v>00:00</v>
      </c>
      <c r="AL1769" s="4">
        <f t="shared" ca="1" si="425"/>
        <v>0</v>
      </c>
      <c r="AM1769">
        <f t="shared" ca="1" si="423"/>
        <v>0</v>
      </c>
      <c r="AN1769">
        <f t="shared" ca="1" si="430"/>
        <v>0</v>
      </c>
      <c r="AO1769">
        <f t="shared" ca="1" si="431"/>
        <v>0</v>
      </c>
      <c r="AP1769">
        <f t="shared" ca="1" si="432"/>
        <v>0</v>
      </c>
      <c r="AQ1769">
        <f t="shared" ca="1" si="433"/>
        <v>0</v>
      </c>
      <c r="AR1769">
        <f t="shared" ca="1" si="434"/>
        <v>0</v>
      </c>
      <c r="AS1769">
        <f t="shared" ca="1" si="435"/>
        <v>0</v>
      </c>
      <c r="AT1769">
        <f t="shared" ca="1" si="436"/>
        <v>0</v>
      </c>
    </row>
    <row r="1770" spans="1:46" hidden="1">
      <c r="A1770">
        <f ca="1">IF(ISNA(A$1), 0, OFFSET(data!$A$1, ROW()-1, A$1-1))</f>
        <v>0</v>
      </c>
      <c r="B1770">
        <f ca="1">IF(ISNA(B$1), 0, OFFSET(data!$A$1, ROW()-1, B$1-1))</f>
        <v>0</v>
      </c>
      <c r="C1770" s="8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0, OFFSET(data!$A$1, ROW()-1, AD$1-1))</f>
        <v>0</v>
      </c>
      <c r="AE1770">
        <f ca="1">IF(ISNA(AE$1), 0, OFFSET(data!$A$1, ROW()-1, AE$1-1))</f>
        <v>0</v>
      </c>
      <c r="AF1770">
        <f ca="1">IF(ISNA(AF$1), 0, OFFSET(data!$A$1, ROW()-1, AF$1-1))</f>
        <v>0</v>
      </c>
      <c r="AG1770">
        <f t="shared" ca="1" si="426"/>
        <v>1900</v>
      </c>
      <c r="AH1770">
        <f t="shared" ca="1" si="427"/>
        <v>1</v>
      </c>
      <c r="AI1770">
        <f t="shared" ca="1" si="428"/>
        <v>0</v>
      </c>
      <c r="AJ1770" t="str">
        <f t="shared" ca="1" si="424"/>
        <v/>
      </c>
      <c r="AK1770" t="str">
        <f t="shared" ca="1" si="429"/>
        <v>00:00</v>
      </c>
      <c r="AL1770" s="4">
        <f t="shared" ca="1" si="425"/>
        <v>0</v>
      </c>
      <c r="AM1770">
        <f t="shared" ca="1" si="423"/>
        <v>0</v>
      </c>
      <c r="AN1770">
        <f t="shared" ca="1" si="430"/>
        <v>0</v>
      </c>
      <c r="AO1770">
        <f t="shared" ca="1" si="431"/>
        <v>0</v>
      </c>
      <c r="AP1770">
        <f t="shared" ca="1" si="432"/>
        <v>0</v>
      </c>
      <c r="AQ1770">
        <f t="shared" ca="1" si="433"/>
        <v>0</v>
      </c>
      <c r="AR1770">
        <f t="shared" ca="1" si="434"/>
        <v>0</v>
      </c>
      <c r="AS1770">
        <f t="shared" ca="1" si="435"/>
        <v>0</v>
      </c>
      <c r="AT1770">
        <f t="shared" ca="1" si="436"/>
        <v>0</v>
      </c>
    </row>
    <row r="1771" spans="1:46" hidden="1">
      <c r="A1771">
        <f ca="1">IF(ISNA(A$1), 0, OFFSET(data!$A$1, ROW()-1, A$1-1))</f>
        <v>0</v>
      </c>
      <c r="B1771">
        <f ca="1">IF(ISNA(B$1), 0, OFFSET(data!$A$1, ROW()-1, B$1-1))</f>
        <v>0</v>
      </c>
      <c r="C1771" s="8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0, OFFSET(data!$A$1, ROW()-1, AD$1-1))</f>
        <v>0</v>
      </c>
      <c r="AE1771">
        <f ca="1">IF(ISNA(AE$1), 0, OFFSET(data!$A$1, ROW()-1, AE$1-1))</f>
        <v>0</v>
      </c>
      <c r="AF1771">
        <f ca="1">IF(ISNA(AF$1), 0, OFFSET(data!$A$1, ROW()-1, AF$1-1))</f>
        <v>0</v>
      </c>
      <c r="AG1771">
        <f t="shared" ca="1" si="426"/>
        <v>1900</v>
      </c>
      <c r="AH1771">
        <f t="shared" ca="1" si="427"/>
        <v>1</v>
      </c>
      <c r="AI1771">
        <f t="shared" ca="1" si="428"/>
        <v>0</v>
      </c>
      <c r="AJ1771" t="str">
        <f t="shared" ca="1" si="424"/>
        <v/>
      </c>
      <c r="AK1771" t="str">
        <f t="shared" ca="1" si="429"/>
        <v>00:00</v>
      </c>
      <c r="AL1771" s="4">
        <f t="shared" ca="1" si="425"/>
        <v>0</v>
      </c>
      <c r="AM1771">
        <f t="shared" ca="1" si="423"/>
        <v>0</v>
      </c>
      <c r="AN1771">
        <f t="shared" ca="1" si="430"/>
        <v>0</v>
      </c>
      <c r="AO1771">
        <f t="shared" ca="1" si="431"/>
        <v>0</v>
      </c>
      <c r="AP1771">
        <f t="shared" ca="1" si="432"/>
        <v>0</v>
      </c>
      <c r="AQ1771">
        <f t="shared" ca="1" si="433"/>
        <v>0</v>
      </c>
      <c r="AR1771">
        <f t="shared" ca="1" si="434"/>
        <v>0</v>
      </c>
      <c r="AS1771">
        <f t="shared" ca="1" si="435"/>
        <v>0</v>
      </c>
      <c r="AT1771">
        <f t="shared" ca="1" si="436"/>
        <v>0</v>
      </c>
    </row>
    <row r="1772" spans="1:46" hidden="1">
      <c r="A1772">
        <f ca="1">IF(ISNA(A$1), 0, OFFSET(data!$A$1, ROW()-1, A$1-1))</f>
        <v>0</v>
      </c>
      <c r="B1772">
        <f ca="1">IF(ISNA(B$1), 0, OFFSET(data!$A$1, ROW()-1, B$1-1))</f>
        <v>0</v>
      </c>
      <c r="C1772" s="8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0, OFFSET(data!$A$1, ROW()-1, AD$1-1))</f>
        <v>0</v>
      </c>
      <c r="AE1772">
        <f ca="1">IF(ISNA(AE$1), 0, OFFSET(data!$A$1, ROW()-1, AE$1-1))</f>
        <v>0</v>
      </c>
      <c r="AF1772">
        <f ca="1">IF(ISNA(AF$1), 0, OFFSET(data!$A$1, ROW()-1, AF$1-1))</f>
        <v>0</v>
      </c>
      <c r="AG1772">
        <f t="shared" ca="1" si="426"/>
        <v>1900</v>
      </c>
      <c r="AH1772">
        <f t="shared" ca="1" si="427"/>
        <v>1</v>
      </c>
      <c r="AI1772">
        <f t="shared" ca="1" si="428"/>
        <v>0</v>
      </c>
      <c r="AJ1772" t="str">
        <f t="shared" ca="1" si="424"/>
        <v/>
      </c>
      <c r="AK1772" t="str">
        <f t="shared" ca="1" si="429"/>
        <v>00:00</v>
      </c>
      <c r="AL1772" s="4">
        <f t="shared" ca="1" si="425"/>
        <v>0</v>
      </c>
      <c r="AM1772">
        <f t="shared" ca="1" si="423"/>
        <v>0</v>
      </c>
      <c r="AN1772">
        <f t="shared" ca="1" si="430"/>
        <v>0</v>
      </c>
      <c r="AO1772">
        <f t="shared" ca="1" si="431"/>
        <v>0</v>
      </c>
      <c r="AP1772">
        <f t="shared" ca="1" si="432"/>
        <v>0</v>
      </c>
      <c r="AQ1772">
        <f t="shared" ca="1" si="433"/>
        <v>0</v>
      </c>
      <c r="AR1772">
        <f t="shared" ca="1" si="434"/>
        <v>0</v>
      </c>
      <c r="AS1772">
        <f t="shared" ca="1" si="435"/>
        <v>0</v>
      </c>
      <c r="AT1772">
        <f t="shared" ca="1" si="436"/>
        <v>0</v>
      </c>
    </row>
    <row r="1773" spans="1:46" hidden="1">
      <c r="A1773">
        <f ca="1">IF(ISNA(A$1), 0, OFFSET(data!$A$1, ROW()-1, A$1-1))</f>
        <v>0</v>
      </c>
      <c r="B1773">
        <f ca="1">IF(ISNA(B$1), 0, OFFSET(data!$A$1, ROW()-1, B$1-1))</f>
        <v>0</v>
      </c>
      <c r="C1773" s="8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0, OFFSET(data!$A$1, ROW()-1, AD$1-1))</f>
        <v>0</v>
      </c>
      <c r="AE1773">
        <f ca="1">IF(ISNA(AE$1), 0, OFFSET(data!$A$1, ROW()-1, AE$1-1))</f>
        <v>0</v>
      </c>
      <c r="AF1773">
        <f ca="1">IF(ISNA(AF$1), 0, OFFSET(data!$A$1, ROW()-1, AF$1-1))</f>
        <v>0</v>
      </c>
      <c r="AG1773">
        <f t="shared" ca="1" si="426"/>
        <v>1900</v>
      </c>
      <c r="AH1773">
        <f t="shared" ca="1" si="427"/>
        <v>1</v>
      </c>
      <c r="AI1773">
        <f t="shared" ca="1" si="428"/>
        <v>0</v>
      </c>
      <c r="AJ1773" t="str">
        <f t="shared" ca="1" si="424"/>
        <v/>
      </c>
      <c r="AK1773" t="str">
        <f t="shared" ca="1" si="429"/>
        <v>00:00</v>
      </c>
      <c r="AL1773" s="4">
        <f t="shared" ca="1" si="425"/>
        <v>0</v>
      </c>
      <c r="AM1773">
        <f t="shared" ca="1" si="423"/>
        <v>0</v>
      </c>
      <c r="AN1773">
        <f t="shared" ca="1" si="430"/>
        <v>0</v>
      </c>
      <c r="AO1773">
        <f t="shared" ca="1" si="431"/>
        <v>0</v>
      </c>
      <c r="AP1773">
        <f t="shared" ca="1" si="432"/>
        <v>0</v>
      </c>
      <c r="AQ1773">
        <f t="shared" ca="1" si="433"/>
        <v>0</v>
      </c>
      <c r="AR1773">
        <f t="shared" ca="1" si="434"/>
        <v>0</v>
      </c>
      <c r="AS1773">
        <f t="shared" ca="1" si="435"/>
        <v>0</v>
      </c>
      <c r="AT1773">
        <f t="shared" ca="1" si="436"/>
        <v>0</v>
      </c>
    </row>
    <row r="1774" spans="1:46" hidden="1">
      <c r="A1774">
        <f ca="1">IF(ISNA(A$1), 0, OFFSET(data!$A$1, ROW()-1, A$1-1))</f>
        <v>0</v>
      </c>
      <c r="B1774">
        <f ca="1">IF(ISNA(B$1), 0, OFFSET(data!$A$1, ROW()-1, B$1-1))</f>
        <v>0</v>
      </c>
      <c r="C1774" s="8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0, OFFSET(data!$A$1, ROW()-1, AD$1-1))</f>
        <v>0</v>
      </c>
      <c r="AE1774">
        <f ca="1">IF(ISNA(AE$1), 0, OFFSET(data!$A$1, ROW()-1, AE$1-1))</f>
        <v>0</v>
      </c>
      <c r="AF1774">
        <f ca="1">IF(ISNA(AF$1), 0, OFFSET(data!$A$1, ROW()-1, AF$1-1))</f>
        <v>0</v>
      </c>
      <c r="AG1774">
        <f t="shared" ca="1" si="426"/>
        <v>1900</v>
      </c>
      <c r="AH1774">
        <f t="shared" ca="1" si="427"/>
        <v>1</v>
      </c>
      <c r="AI1774">
        <f t="shared" ca="1" si="428"/>
        <v>0</v>
      </c>
      <c r="AJ1774" t="str">
        <f t="shared" ca="1" si="424"/>
        <v/>
      </c>
      <c r="AK1774" t="str">
        <f t="shared" ca="1" si="429"/>
        <v>00:00</v>
      </c>
      <c r="AL1774" s="4">
        <f t="shared" ca="1" si="425"/>
        <v>0</v>
      </c>
      <c r="AM1774">
        <f t="shared" ca="1" si="423"/>
        <v>0</v>
      </c>
      <c r="AN1774">
        <f t="shared" ca="1" si="430"/>
        <v>0</v>
      </c>
      <c r="AO1774">
        <f t="shared" ca="1" si="431"/>
        <v>0</v>
      </c>
      <c r="AP1774">
        <f t="shared" ca="1" si="432"/>
        <v>0</v>
      </c>
      <c r="AQ1774">
        <f t="shared" ca="1" si="433"/>
        <v>0</v>
      </c>
      <c r="AR1774">
        <f t="shared" ca="1" si="434"/>
        <v>0</v>
      </c>
      <c r="AS1774">
        <f t="shared" ca="1" si="435"/>
        <v>0</v>
      </c>
      <c r="AT1774">
        <f t="shared" ca="1" si="436"/>
        <v>0</v>
      </c>
    </row>
    <row r="1775" spans="1:46" hidden="1">
      <c r="A1775">
        <f ca="1">IF(ISNA(A$1), 0, OFFSET(data!$A$1, ROW()-1, A$1-1))</f>
        <v>0</v>
      </c>
      <c r="B1775">
        <f ca="1">IF(ISNA(B$1), 0, OFFSET(data!$A$1, ROW()-1, B$1-1))</f>
        <v>0</v>
      </c>
      <c r="C1775" s="8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0, OFFSET(data!$A$1, ROW()-1, AD$1-1))</f>
        <v>0</v>
      </c>
      <c r="AE1775">
        <f ca="1">IF(ISNA(AE$1), 0, OFFSET(data!$A$1, ROW()-1, AE$1-1))</f>
        <v>0</v>
      </c>
      <c r="AF1775">
        <f ca="1">IF(ISNA(AF$1), 0, OFFSET(data!$A$1, ROW()-1, AF$1-1))</f>
        <v>0</v>
      </c>
      <c r="AG1775">
        <f t="shared" ca="1" si="426"/>
        <v>1900</v>
      </c>
      <c r="AH1775">
        <f t="shared" ca="1" si="427"/>
        <v>1</v>
      </c>
      <c r="AI1775">
        <f t="shared" ca="1" si="428"/>
        <v>0</v>
      </c>
      <c r="AJ1775" t="str">
        <f t="shared" ca="1" si="424"/>
        <v/>
      </c>
      <c r="AK1775" t="str">
        <f t="shared" ca="1" si="429"/>
        <v>00:00</v>
      </c>
      <c r="AL1775" s="4">
        <f t="shared" ca="1" si="425"/>
        <v>0</v>
      </c>
      <c r="AM1775">
        <f t="shared" ca="1" si="423"/>
        <v>0</v>
      </c>
      <c r="AN1775">
        <f t="shared" ca="1" si="430"/>
        <v>0</v>
      </c>
      <c r="AO1775">
        <f t="shared" ca="1" si="431"/>
        <v>0</v>
      </c>
      <c r="AP1775">
        <f t="shared" ca="1" si="432"/>
        <v>0</v>
      </c>
      <c r="AQ1775">
        <f t="shared" ca="1" si="433"/>
        <v>0</v>
      </c>
      <c r="AR1775">
        <f t="shared" ca="1" si="434"/>
        <v>0</v>
      </c>
      <c r="AS1775">
        <f t="shared" ca="1" si="435"/>
        <v>0</v>
      </c>
      <c r="AT1775">
        <f t="shared" ca="1" si="436"/>
        <v>0</v>
      </c>
    </row>
    <row r="1776" spans="1:46" hidden="1">
      <c r="A1776">
        <f ca="1">IF(ISNA(A$1), 0, OFFSET(data!$A$1, ROW()-1, A$1-1))</f>
        <v>0</v>
      </c>
      <c r="B1776">
        <f ca="1">IF(ISNA(B$1), 0, OFFSET(data!$A$1, ROW()-1, B$1-1))</f>
        <v>0</v>
      </c>
      <c r="C1776" s="8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0, OFFSET(data!$A$1, ROW()-1, AD$1-1))</f>
        <v>0</v>
      </c>
      <c r="AE1776">
        <f ca="1">IF(ISNA(AE$1), 0, OFFSET(data!$A$1, ROW()-1, AE$1-1))</f>
        <v>0</v>
      </c>
      <c r="AF1776">
        <f ca="1">IF(ISNA(AF$1), 0, OFFSET(data!$A$1, ROW()-1, AF$1-1))</f>
        <v>0</v>
      </c>
      <c r="AG1776">
        <f t="shared" ca="1" si="426"/>
        <v>1900</v>
      </c>
      <c r="AH1776">
        <f t="shared" ca="1" si="427"/>
        <v>1</v>
      </c>
      <c r="AI1776">
        <f t="shared" ca="1" si="428"/>
        <v>0</v>
      </c>
      <c r="AJ1776" t="str">
        <f t="shared" ca="1" si="424"/>
        <v/>
      </c>
      <c r="AK1776" t="str">
        <f t="shared" ca="1" si="429"/>
        <v>00:00</v>
      </c>
      <c r="AL1776" s="4">
        <f t="shared" ca="1" si="425"/>
        <v>0</v>
      </c>
      <c r="AM1776">
        <f t="shared" ca="1" si="423"/>
        <v>0</v>
      </c>
      <c r="AN1776">
        <f t="shared" ca="1" si="430"/>
        <v>0</v>
      </c>
      <c r="AO1776">
        <f t="shared" ca="1" si="431"/>
        <v>0</v>
      </c>
      <c r="AP1776">
        <f t="shared" ca="1" si="432"/>
        <v>0</v>
      </c>
      <c r="AQ1776">
        <f t="shared" ca="1" si="433"/>
        <v>0</v>
      </c>
      <c r="AR1776">
        <f t="shared" ca="1" si="434"/>
        <v>0</v>
      </c>
      <c r="AS1776">
        <f t="shared" ca="1" si="435"/>
        <v>0</v>
      </c>
      <c r="AT1776">
        <f t="shared" ca="1" si="436"/>
        <v>0</v>
      </c>
    </row>
    <row r="1777" spans="1:46" hidden="1">
      <c r="A1777">
        <f ca="1">IF(ISNA(A$1), 0, OFFSET(data!$A$1, ROW()-1, A$1-1))</f>
        <v>0</v>
      </c>
      <c r="B1777">
        <f ca="1">IF(ISNA(B$1), 0, OFFSET(data!$A$1, ROW()-1, B$1-1))</f>
        <v>0</v>
      </c>
      <c r="C1777" s="8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0, OFFSET(data!$A$1, ROW()-1, AD$1-1))</f>
        <v>0</v>
      </c>
      <c r="AE1777">
        <f ca="1">IF(ISNA(AE$1), 0, OFFSET(data!$A$1, ROW()-1, AE$1-1))</f>
        <v>0</v>
      </c>
      <c r="AF1777">
        <f ca="1">IF(ISNA(AF$1), 0, OFFSET(data!$A$1, ROW()-1, AF$1-1))</f>
        <v>0</v>
      </c>
      <c r="AG1777">
        <f t="shared" ca="1" si="426"/>
        <v>1900</v>
      </c>
      <c r="AH1777">
        <f t="shared" ca="1" si="427"/>
        <v>1</v>
      </c>
      <c r="AI1777">
        <f t="shared" ca="1" si="428"/>
        <v>0</v>
      </c>
      <c r="AJ1777" t="str">
        <f t="shared" ca="1" si="424"/>
        <v/>
      </c>
      <c r="AK1777" t="str">
        <f t="shared" ca="1" si="429"/>
        <v>00:00</v>
      </c>
      <c r="AL1777" s="4">
        <f t="shared" ca="1" si="425"/>
        <v>0</v>
      </c>
      <c r="AM1777">
        <f t="shared" ca="1" si="423"/>
        <v>0</v>
      </c>
      <c r="AN1777">
        <f t="shared" ca="1" si="430"/>
        <v>0</v>
      </c>
      <c r="AO1777">
        <f t="shared" ca="1" si="431"/>
        <v>0</v>
      </c>
      <c r="AP1777">
        <f t="shared" ca="1" si="432"/>
        <v>0</v>
      </c>
      <c r="AQ1777">
        <f t="shared" ca="1" si="433"/>
        <v>0</v>
      </c>
      <c r="AR1777">
        <f t="shared" ca="1" si="434"/>
        <v>0</v>
      </c>
      <c r="AS1777">
        <f t="shared" ca="1" si="435"/>
        <v>0</v>
      </c>
      <c r="AT1777">
        <f t="shared" ca="1" si="436"/>
        <v>0</v>
      </c>
    </row>
    <row r="1778" spans="1:46" hidden="1">
      <c r="A1778">
        <f ca="1">IF(ISNA(A$1), 0, OFFSET(data!$A$1, ROW()-1, A$1-1))</f>
        <v>0</v>
      </c>
      <c r="B1778">
        <f ca="1">IF(ISNA(B$1), 0, OFFSET(data!$A$1, ROW()-1, B$1-1))</f>
        <v>0</v>
      </c>
      <c r="C1778" s="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0, OFFSET(data!$A$1, ROW()-1, AD$1-1))</f>
        <v>0</v>
      </c>
      <c r="AE1778">
        <f ca="1">IF(ISNA(AE$1), 0, OFFSET(data!$A$1, ROW()-1, AE$1-1))</f>
        <v>0</v>
      </c>
      <c r="AF1778">
        <f ca="1">IF(ISNA(AF$1), 0, OFFSET(data!$A$1, ROW()-1, AF$1-1))</f>
        <v>0</v>
      </c>
      <c r="AG1778">
        <f t="shared" ca="1" si="426"/>
        <v>1900</v>
      </c>
      <c r="AH1778">
        <f t="shared" ca="1" si="427"/>
        <v>1</v>
      </c>
      <c r="AI1778">
        <f t="shared" ca="1" si="428"/>
        <v>0</v>
      </c>
      <c r="AJ1778" t="str">
        <f t="shared" ca="1" si="424"/>
        <v/>
      </c>
      <c r="AK1778" t="str">
        <f t="shared" ca="1" si="429"/>
        <v>00:00</v>
      </c>
      <c r="AL1778" s="4">
        <f t="shared" ca="1" si="425"/>
        <v>0</v>
      </c>
      <c r="AM1778">
        <f t="shared" ca="1" si="423"/>
        <v>0</v>
      </c>
      <c r="AN1778">
        <f t="shared" ca="1" si="430"/>
        <v>0</v>
      </c>
      <c r="AO1778">
        <f t="shared" ca="1" si="431"/>
        <v>0</v>
      </c>
      <c r="AP1778">
        <f t="shared" ca="1" si="432"/>
        <v>0</v>
      </c>
      <c r="AQ1778">
        <f t="shared" ca="1" si="433"/>
        <v>0</v>
      </c>
      <c r="AR1778">
        <f t="shared" ca="1" si="434"/>
        <v>0</v>
      </c>
      <c r="AS1778">
        <f t="shared" ca="1" si="435"/>
        <v>0</v>
      </c>
      <c r="AT1778">
        <f t="shared" ca="1" si="436"/>
        <v>0</v>
      </c>
    </row>
    <row r="1779" spans="1:46" hidden="1">
      <c r="A1779">
        <f ca="1">IF(ISNA(A$1), 0, OFFSET(data!$A$1, ROW()-1, A$1-1))</f>
        <v>0</v>
      </c>
      <c r="B1779">
        <f ca="1">IF(ISNA(B$1), 0, OFFSET(data!$A$1, ROW()-1, B$1-1))</f>
        <v>0</v>
      </c>
      <c r="C1779" s="8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0, OFFSET(data!$A$1, ROW()-1, AD$1-1))</f>
        <v>0</v>
      </c>
      <c r="AE1779">
        <f ca="1">IF(ISNA(AE$1), 0, OFFSET(data!$A$1, ROW()-1, AE$1-1))</f>
        <v>0</v>
      </c>
      <c r="AF1779">
        <f ca="1">IF(ISNA(AF$1), 0, OFFSET(data!$A$1, ROW()-1, AF$1-1))</f>
        <v>0</v>
      </c>
      <c r="AG1779">
        <f t="shared" ca="1" si="426"/>
        <v>1900</v>
      </c>
      <c r="AH1779">
        <f t="shared" ca="1" si="427"/>
        <v>1</v>
      </c>
      <c r="AI1779">
        <f t="shared" ca="1" si="428"/>
        <v>0</v>
      </c>
      <c r="AJ1779" t="str">
        <f t="shared" ca="1" si="424"/>
        <v/>
      </c>
      <c r="AK1779" t="str">
        <f t="shared" ca="1" si="429"/>
        <v>00:00</v>
      </c>
      <c r="AL1779" s="4">
        <f t="shared" ca="1" si="425"/>
        <v>0</v>
      </c>
      <c r="AM1779">
        <f t="shared" ca="1" si="423"/>
        <v>0</v>
      </c>
      <c r="AN1779">
        <f t="shared" ca="1" si="430"/>
        <v>0</v>
      </c>
      <c r="AO1779">
        <f t="shared" ca="1" si="431"/>
        <v>0</v>
      </c>
      <c r="AP1779">
        <f t="shared" ca="1" si="432"/>
        <v>0</v>
      </c>
      <c r="AQ1779">
        <f t="shared" ca="1" si="433"/>
        <v>0</v>
      </c>
      <c r="AR1779">
        <f t="shared" ca="1" si="434"/>
        <v>0</v>
      </c>
      <c r="AS1779">
        <f t="shared" ca="1" si="435"/>
        <v>0</v>
      </c>
      <c r="AT1779">
        <f t="shared" ca="1" si="436"/>
        <v>0</v>
      </c>
    </row>
    <row r="1780" spans="1:46" hidden="1">
      <c r="A1780">
        <f ca="1">IF(ISNA(A$1), 0, OFFSET(data!$A$1, ROW()-1, A$1-1))</f>
        <v>0</v>
      </c>
      <c r="B1780">
        <f ca="1">IF(ISNA(B$1), 0, OFFSET(data!$A$1, ROW()-1, B$1-1))</f>
        <v>0</v>
      </c>
      <c r="C1780" s="8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0, OFFSET(data!$A$1, ROW()-1, AD$1-1))</f>
        <v>0</v>
      </c>
      <c r="AE1780">
        <f ca="1">IF(ISNA(AE$1), 0, OFFSET(data!$A$1, ROW()-1, AE$1-1))</f>
        <v>0</v>
      </c>
      <c r="AF1780">
        <f ca="1">IF(ISNA(AF$1), 0, OFFSET(data!$A$1, ROW()-1, AF$1-1))</f>
        <v>0</v>
      </c>
      <c r="AG1780">
        <f t="shared" ca="1" si="426"/>
        <v>1900</v>
      </c>
      <c r="AH1780">
        <f t="shared" ca="1" si="427"/>
        <v>1</v>
      </c>
      <c r="AI1780">
        <f t="shared" ca="1" si="428"/>
        <v>0</v>
      </c>
      <c r="AJ1780" t="str">
        <f t="shared" ca="1" si="424"/>
        <v/>
      </c>
      <c r="AK1780" t="str">
        <f t="shared" ca="1" si="429"/>
        <v>00:00</v>
      </c>
      <c r="AL1780" s="4">
        <f t="shared" ca="1" si="425"/>
        <v>0</v>
      </c>
      <c r="AM1780">
        <f t="shared" ref="AM1780:AM1843" ca="1" si="437">U1780+X1780</f>
        <v>0</v>
      </c>
      <c r="AN1780">
        <f t="shared" ca="1" si="430"/>
        <v>0</v>
      </c>
      <c r="AO1780">
        <f t="shared" ca="1" si="431"/>
        <v>0</v>
      </c>
      <c r="AP1780">
        <f t="shared" ca="1" si="432"/>
        <v>0</v>
      </c>
      <c r="AQ1780">
        <f t="shared" ca="1" si="433"/>
        <v>0</v>
      </c>
      <c r="AR1780">
        <f t="shared" ca="1" si="434"/>
        <v>0</v>
      </c>
      <c r="AS1780">
        <f t="shared" ca="1" si="435"/>
        <v>0</v>
      </c>
      <c r="AT1780">
        <f t="shared" ca="1" si="436"/>
        <v>0</v>
      </c>
    </row>
    <row r="1781" spans="1:46" hidden="1">
      <c r="A1781">
        <f ca="1">IF(ISNA(A$1), 0, OFFSET(data!$A$1, ROW()-1, A$1-1))</f>
        <v>0</v>
      </c>
      <c r="B1781">
        <f ca="1">IF(ISNA(B$1), 0, OFFSET(data!$A$1, ROW()-1, B$1-1))</f>
        <v>0</v>
      </c>
      <c r="C1781" s="8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0, OFFSET(data!$A$1, ROW()-1, AD$1-1))</f>
        <v>0</v>
      </c>
      <c r="AE1781">
        <f ca="1">IF(ISNA(AE$1), 0, OFFSET(data!$A$1, ROW()-1, AE$1-1))</f>
        <v>0</v>
      </c>
      <c r="AF1781">
        <f ca="1">IF(ISNA(AF$1), 0, OFFSET(data!$A$1, ROW()-1, AF$1-1))</f>
        <v>0</v>
      </c>
      <c r="AG1781">
        <f t="shared" ca="1" si="426"/>
        <v>1900</v>
      </c>
      <c r="AH1781">
        <f t="shared" ca="1" si="427"/>
        <v>1</v>
      </c>
      <c r="AI1781">
        <f t="shared" ca="1" si="428"/>
        <v>0</v>
      </c>
      <c r="AJ1781" t="str">
        <f t="shared" ca="1" si="424"/>
        <v/>
      </c>
      <c r="AK1781" t="str">
        <f t="shared" ca="1" si="429"/>
        <v>00:00</v>
      </c>
      <c r="AL1781" s="4">
        <f t="shared" ca="1" si="425"/>
        <v>0</v>
      </c>
      <c r="AM1781">
        <f t="shared" ca="1" si="437"/>
        <v>0</v>
      </c>
      <c r="AN1781">
        <f t="shared" ca="1" si="430"/>
        <v>0</v>
      </c>
      <c r="AO1781">
        <f t="shared" ca="1" si="431"/>
        <v>0</v>
      </c>
      <c r="AP1781">
        <f t="shared" ca="1" si="432"/>
        <v>0</v>
      </c>
      <c r="AQ1781">
        <f t="shared" ca="1" si="433"/>
        <v>0</v>
      </c>
      <c r="AR1781">
        <f t="shared" ca="1" si="434"/>
        <v>0</v>
      </c>
      <c r="AS1781">
        <f t="shared" ca="1" si="435"/>
        <v>0</v>
      </c>
      <c r="AT1781">
        <f t="shared" ca="1" si="436"/>
        <v>0</v>
      </c>
    </row>
    <row r="1782" spans="1:46" hidden="1">
      <c r="A1782">
        <f ca="1">IF(ISNA(A$1), 0, OFFSET(data!$A$1, ROW()-1, A$1-1))</f>
        <v>0</v>
      </c>
      <c r="B1782">
        <f ca="1">IF(ISNA(B$1), 0, OFFSET(data!$A$1, ROW()-1, B$1-1))</f>
        <v>0</v>
      </c>
      <c r="C1782" s="8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0, OFFSET(data!$A$1, ROW()-1, AD$1-1))</f>
        <v>0</v>
      </c>
      <c r="AE1782">
        <f ca="1">IF(ISNA(AE$1), 0, OFFSET(data!$A$1, ROW()-1, AE$1-1))</f>
        <v>0</v>
      </c>
      <c r="AF1782">
        <f ca="1">IF(ISNA(AF$1), 0, OFFSET(data!$A$1, ROW()-1, AF$1-1))</f>
        <v>0</v>
      </c>
      <c r="AG1782">
        <f t="shared" ca="1" si="426"/>
        <v>1900</v>
      </c>
      <c r="AH1782">
        <f t="shared" ca="1" si="427"/>
        <v>1</v>
      </c>
      <c r="AI1782">
        <f t="shared" ca="1" si="428"/>
        <v>0</v>
      </c>
      <c r="AJ1782" t="str">
        <f t="shared" ca="1" si="424"/>
        <v/>
      </c>
      <c r="AK1782" t="str">
        <f t="shared" ca="1" si="429"/>
        <v>00:00</v>
      </c>
      <c r="AL1782" s="4">
        <f t="shared" ca="1" si="425"/>
        <v>0</v>
      </c>
      <c r="AM1782">
        <f t="shared" ca="1" si="437"/>
        <v>0</v>
      </c>
      <c r="AN1782">
        <f t="shared" ca="1" si="430"/>
        <v>0</v>
      </c>
      <c r="AO1782">
        <f t="shared" ca="1" si="431"/>
        <v>0</v>
      </c>
      <c r="AP1782">
        <f t="shared" ca="1" si="432"/>
        <v>0</v>
      </c>
      <c r="AQ1782">
        <f t="shared" ca="1" si="433"/>
        <v>0</v>
      </c>
      <c r="AR1782">
        <f t="shared" ca="1" si="434"/>
        <v>0</v>
      </c>
      <c r="AS1782">
        <f t="shared" ca="1" si="435"/>
        <v>0</v>
      </c>
      <c r="AT1782">
        <f t="shared" ca="1" si="436"/>
        <v>0</v>
      </c>
    </row>
    <row r="1783" spans="1:46" hidden="1">
      <c r="A1783">
        <f ca="1">IF(ISNA(A$1), 0, OFFSET(data!$A$1, ROW()-1, A$1-1))</f>
        <v>0</v>
      </c>
      <c r="B1783">
        <f ca="1">IF(ISNA(B$1), 0, OFFSET(data!$A$1, ROW()-1, B$1-1))</f>
        <v>0</v>
      </c>
      <c r="C1783" s="8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0, OFFSET(data!$A$1, ROW()-1, AD$1-1))</f>
        <v>0</v>
      </c>
      <c r="AE1783">
        <f ca="1">IF(ISNA(AE$1), 0, OFFSET(data!$A$1, ROW()-1, AE$1-1))</f>
        <v>0</v>
      </c>
      <c r="AF1783">
        <f ca="1">IF(ISNA(AF$1), 0, OFFSET(data!$A$1, ROW()-1, AF$1-1))</f>
        <v>0</v>
      </c>
      <c r="AG1783">
        <f t="shared" ca="1" si="426"/>
        <v>1900</v>
      </c>
      <c r="AH1783">
        <f t="shared" ca="1" si="427"/>
        <v>1</v>
      </c>
      <c r="AI1783">
        <f t="shared" ca="1" si="428"/>
        <v>0</v>
      </c>
      <c r="AJ1783" t="str">
        <f t="shared" ca="1" si="424"/>
        <v/>
      </c>
      <c r="AK1783" t="str">
        <f t="shared" ca="1" si="429"/>
        <v>00:00</v>
      </c>
      <c r="AL1783" s="4">
        <f t="shared" ca="1" si="425"/>
        <v>0</v>
      </c>
      <c r="AM1783">
        <f t="shared" ca="1" si="437"/>
        <v>0</v>
      </c>
      <c r="AN1783">
        <f t="shared" ca="1" si="430"/>
        <v>0</v>
      </c>
      <c r="AO1783">
        <f t="shared" ca="1" si="431"/>
        <v>0</v>
      </c>
      <c r="AP1783">
        <f t="shared" ca="1" si="432"/>
        <v>0</v>
      </c>
      <c r="AQ1783">
        <f t="shared" ca="1" si="433"/>
        <v>0</v>
      </c>
      <c r="AR1783">
        <f t="shared" ca="1" si="434"/>
        <v>0</v>
      </c>
      <c r="AS1783">
        <f t="shared" ca="1" si="435"/>
        <v>0</v>
      </c>
      <c r="AT1783">
        <f t="shared" ca="1" si="436"/>
        <v>0</v>
      </c>
    </row>
    <row r="1784" spans="1:46" hidden="1">
      <c r="A1784">
        <f ca="1">IF(ISNA(A$1), 0, OFFSET(data!$A$1, ROW()-1, A$1-1))</f>
        <v>0</v>
      </c>
      <c r="B1784">
        <f ca="1">IF(ISNA(B$1), 0, OFFSET(data!$A$1, ROW()-1, B$1-1))</f>
        <v>0</v>
      </c>
      <c r="C1784" s="8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0, OFFSET(data!$A$1, ROW()-1, AD$1-1))</f>
        <v>0</v>
      </c>
      <c r="AE1784">
        <f ca="1">IF(ISNA(AE$1), 0, OFFSET(data!$A$1, ROW()-1, AE$1-1))</f>
        <v>0</v>
      </c>
      <c r="AF1784">
        <f ca="1">IF(ISNA(AF$1), 0, OFFSET(data!$A$1, ROW()-1, AF$1-1))</f>
        <v>0</v>
      </c>
      <c r="AG1784">
        <f t="shared" ca="1" si="426"/>
        <v>1900</v>
      </c>
      <c r="AH1784">
        <f t="shared" ca="1" si="427"/>
        <v>1</v>
      </c>
      <c r="AI1784">
        <f t="shared" ca="1" si="428"/>
        <v>0</v>
      </c>
      <c r="AJ1784" t="str">
        <f t="shared" ca="1" si="424"/>
        <v/>
      </c>
      <c r="AK1784" t="str">
        <f t="shared" ca="1" si="429"/>
        <v>00:00</v>
      </c>
      <c r="AL1784" s="4">
        <f t="shared" ca="1" si="425"/>
        <v>0</v>
      </c>
      <c r="AM1784">
        <f t="shared" ca="1" si="437"/>
        <v>0</v>
      </c>
      <c r="AN1784">
        <f t="shared" ca="1" si="430"/>
        <v>0</v>
      </c>
      <c r="AO1784">
        <f t="shared" ca="1" si="431"/>
        <v>0</v>
      </c>
      <c r="AP1784">
        <f t="shared" ca="1" si="432"/>
        <v>0</v>
      </c>
      <c r="AQ1784">
        <f t="shared" ca="1" si="433"/>
        <v>0</v>
      </c>
      <c r="AR1784">
        <f t="shared" ca="1" si="434"/>
        <v>0</v>
      </c>
      <c r="AS1784">
        <f t="shared" ca="1" si="435"/>
        <v>0</v>
      </c>
      <c r="AT1784">
        <f t="shared" ca="1" si="436"/>
        <v>0</v>
      </c>
    </row>
    <row r="1785" spans="1:46" hidden="1">
      <c r="A1785">
        <f ca="1">IF(ISNA(A$1), 0, OFFSET(data!$A$1, ROW()-1, A$1-1))</f>
        <v>0</v>
      </c>
      <c r="B1785">
        <f ca="1">IF(ISNA(B$1), 0, OFFSET(data!$A$1, ROW()-1, B$1-1))</f>
        <v>0</v>
      </c>
      <c r="C1785" s="8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0, OFFSET(data!$A$1, ROW()-1, AD$1-1))</f>
        <v>0</v>
      </c>
      <c r="AE1785">
        <f ca="1">IF(ISNA(AE$1), 0, OFFSET(data!$A$1, ROW()-1, AE$1-1))</f>
        <v>0</v>
      </c>
      <c r="AF1785">
        <f ca="1">IF(ISNA(AF$1), 0, OFFSET(data!$A$1, ROW()-1, AF$1-1))</f>
        <v>0</v>
      </c>
      <c r="AG1785">
        <f t="shared" ca="1" si="426"/>
        <v>1900</v>
      </c>
      <c r="AH1785">
        <f t="shared" ca="1" si="427"/>
        <v>1</v>
      </c>
      <c r="AI1785">
        <f t="shared" ca="1" si="428"/>
        <v>0</v>
      </c>
      <c r="AJ1785" t="str">
        <f t="shared" ca="1" si="424"/>
        <v/>
      </c>
      <c r="AK1785" t="str">
        <f t="shared" ca="1" si="429"/>
        <v>00:00</v>
      </c>
      <c r="AL1785" s="4">
        <f t="shared" ca="1" si="425"/>
        <v>0</v>
      </c>
      <c r="AM1785">
        <f t="shared" ca="1" si="437"/>
        <v>0</v>
      </c>
      <c r="AN1785">
        <f t="shared" ca="1" si="430"/>
        <v>0</v>
      </c>
      <c r="AO1785">
        <f t="shared" ca="1" si="431"/>
        <v>0</v>
      </c>
      <c r="AP1785">
        <f t="shared" ca="1" si="432"/>
        <v>0</v>
      </c>
      <c r="AQ1785">
        <f t="shared" ca="1" si="433"/>
        <v>0</v>
      </c>
      <c r="AR1785">
        <f t="shared" ca="1" si="434"/>
        <v>0</v>
      </c>
      <c r="AS1785">
        <f t="shared" ca="1" si="435"/>
        <v>0</v>
      </c>
      <c r="AT1785">
        <f t="shared" ca="1" si="436"/>
        <v>0</v>
      </c>
    </row>
    <row r="1786" spans="1:46" hidden="1">
      <c r="A1786">
        <f ca="1">IF(ISNA(A$1), 0, OFFSET(data!$A$1, ROW()-1, A$1-1))</f>
        <v>0</v>
      </c>
      <c r="B1786">
        <f ca="1">IF(ISNA(B$1), 0, OFFSET(data!$A$1, ROW()-1, B$1-1))</f>
        <v>0</v>
      </c>
      <c r="C1786" s="8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0, OFFSET(data!$A$1, ROW()-1, AD$1-1))</f>
        <v>0</v>
      </c>
      <c r="AE1786">
        <f ca="1">IF(ISNA(AE$1), 0, OFFSET(data!$A$1, ROW()-1, AE$1-1))</f>
        <v>0</v>
      </c>
      <c r="AF1786">
        <f ca="1">IF(ISNA(AF$1), 0, OFFSET(data!$A$1, ROW()-1, AF$1-1))</f>
        <v>0</v>
      </c>
      <c r="AG1786">
        <f t="shared" ca="1" si="426"/>
        <v>1900</v>
      </c>
      <c r="AH1786">
        <f t="shared" ca="1" si="427"/>
        <v>1</v>
      </c>
      <c r="AI1786">
        <f t="shared" ca="1" si="428"/>
        <v>0</v>
      </c>
      <c r="AJ1786" t="str">
        <f t="shared" ca="1" si="424"/>
        <v/>
      </c>
      <c r="AK1786" t="str">
        <f t="shared" ca="1" si="429"/>
        <v>00:00</v>
      </c>
      <c r="AL1786" s="4">
        <f t="shared" ca="1" si="425"/>
        <v>0</v>
      </c>
      <c r="AM1786">
        <f t="shared" ca="1" si="437"/>
        <v>0</v>
      </c>
      <c r="AN1786">
        <f t="shared" ca="1" si="430"/>
        <v>0</v>
      </c>
      <c r="AO1786">
        <f t="shared" ca="1" si="431"/>
        <v>0</v>
      </c>
      <c r="AP1786">
        <f t="shared" ca="1" si="432"/>
        <v>0</v>
      </c>
      <c r="AQ1786">
        <f t="shared" ca="1" si="433"/>
        <v>0</v>
      </c>
      <c r="AR1786">
        <f t="shared" ca="1" si="434"/>
        <v>0</v>
      </c>
      <c r="AS1786">
        <f t="shared" ca="1" si="435"/>
        <v>0</v>
      </c>
      <c r="AT1786">
        <f t="shared" ca="1" si="436"/>
        <v>0</v>
      </c>
    </row>
    <row r="1787" spans="1:46" hidden="1">
      <c r="A1787">
        <f ca="1">IF(ISNA(A$1), 0, OFFSET(data!$A$1, ROW()-1, A$1-1))</f>
        <v>0</v>
      </c>
      <c r="B1787">
        <f ca="1">IF(ISNA(B$1), 0, OFFSET(data!$A$1, ROW()-1, B$1-1))</f>
        <v>0</v>
      </c>
      <c r="C1787" s="8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0, OFFSET(data!$A$1, ROW()-1, AD$1-1))</f>
        <v>0</v>
      </c>
      <c r="AE1787">
        <f ca="1">IF(ISNA(AE$1), 0, OFFSET(data!$A$1, ROW()-1, AE$1-1))</f>
        <v>0</v>
      </c>
      <c r="AF1787">
        <f ca="1">IF(ISNA(AF$1), 0, OFFSET(data!$A$1, ROW()-1, AF$1-1))</f>
        <v>0</v>
      </c>
      <c r="AG1787">
        <f t="shared" ca="1" si="426"/>
        <v>1900</v>
      </c>
      <c r="AH1787">
        <f t="shared" ca="1" si="427"/>
        <v>1</v>
      </c>
      <c r="AI1787">
        <f t="shared" ca="1" si="428"/>
        <v>0</v>
      </c>
      <c r="AJ1787" t="str">
        <f t="shared" ca="1" si="424"/>
        <v/>
      </c>
      <c r="AK1787" t="str">
        <f t="shared" ca="1" si="429"/>
        <v>00:00</v>
      </c>
      <c r="AL1787" s="4">
        <f t="shared" ca="1" si="425"/>
        <v>0</v>
      </c>
      <c r="AM1787">
        <f t="shared" ca="1" si="437"/>
        <v>0</v>
      </c>
      <c r="AN1787">
        <f t="shared" ca="1" si="430"/>
        <v>0</v>
      </c>
      <c r="AO1787">
        <f t="shared" ca="1" si="431"/>
        <v>0</v>
      </c>
      <c r="AP1787">
        <f t="shared" ca="1" si="432"/>
        <v>0</v>
      </c>
      <c r="AQ1787">
        <f t="shared" ca="1" si="433"/>
        <v>0</v>
      </c>
      <c r="AR1787">
        <f t="shared" ca="1" si="434"/>
        <v>0</v>
      </c>
      <c r="AS1787">
        <f t="shared" ca="1" si="435"/>
        <v>0</v>
      </c>
      <c r="AT1787">
        <f t="shared" ca="1" si="436"/>
        <v>0</v>
      </c>
    </row>
    <row r="1788" spans="1:46" hidden="1">
      <c r="A1788">
        <f ca="1">IF(ISNA(A$1), 0, OFFSET(data!$A$1, ROW()-1, A$1-1))</f>
        <v>0</v>
      </c>
      <c r="B1788">
        <f ca="1">IF(ISNA(B$1), 0, OFFSET(data!$A$1, ROW()-1, B$1-1))</f>
        <v>0</v>
      </c>
      <c r="C1788" s="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0, OFFSET(data!$A$1, ROW()-1, AD$1-1))</f>
        <v>0</v>
      </c>
      <c r="AE1788">
        <f ca="1">IF(ISNA(AE$1), 0, OFFSET(data!$A$1, ROW()-1, AE$1-1))</f>
        <v>0</v>
      </c>
      <c r="AF1788">
        <f ca="1">IF(ISNA(AF$1), 0, OFFSET(data!$A$1, ROW()-1, AF$1-1))</f>
        <v>0</v>
      </c>
      <c r="AG1788">
        <f t="shared" ca="1" si="426"/>
        <v>1900</v>
      </c>
      <c r="AH1788">
        <f t="shared" ca="1" si="427"/>
        <v>1</v>
      </c>
      <c r="AI1788">
        <f t="shared" ca="1" si="428"/>
        <v>0</v>
      </c>
      <c r="AJ1788" t="str">
        <f t="shared" ca="1" si="424"/>
        <v/>
      </c>
      <c r="AK1788" t="str">
        <f t="shared" ca="1" si="429"/>
        <v>00:00</v>
      </c>
      <c r="AL1788" s="4">
        <f t="shared" ca="1" si="425"/>
        <v>0</v>
      </c>
      <c r="AM1788">
        <f t="shared" ca="1" si="437"/>
        <v>0</v>
      </c>
      <c r="AN1788">
        <f t="shared" ca="1" si="430"/>
        <v>0</v>
      </c>
      <c r="AO1788">
        <f t="shared" ca="1" si="431"/>
        <v>0</v>
      </c>
      <c r="AP1788">
        <f t="shared" ca="1" si="432"/>
        <v>0</v>
      </c>
      <c r="AQ1788">
        <f t="shared" ca="1" si="433"/>
        <v>0</v>
      </c>
      <c r="AR1788">
        <f t="shared" ca="1" si="434"/>
        <v>0</v>
      </c>
      <c r="AS1788">
        <f t="shared" ca="1" si="435"/>
        <v>0</v>
      </c>
      <c r="AT1788">
        <f t="shared" ca="1" si="436"/>
        <v>0</v>
      </c>
    </row>
    <row r="1789" spans="1:46" hidden="1">
      <c r="A1789">
        <f ca="1">IF(ISNA(A$1), 0, OFFSET(data!$A$1, ROW()-1, A$1-1))</f>
        <v>0</v>
      </c>
      <c r="B1789">
        <f ca="1">IF(ISNA(B$1), 0, OFFSET(data!$A$1, ROW()-1, B$1-1))</f>
        <v>0</v>
      </c>
      <c r="C1789" s="8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0, OFFSET(data!$A$1, ROW()-1, AD$1-1))</f>
        <v>0</v>
      </c>
      <c r="AE1789">
        <f ca="1">IF(ISNA(AE$1), 0, OFFSET(data!$A$1, ROW()-1, AE$1-1))</f>
        <v>0</v>
      </c>
      <c r="AF1789">
        <f ca="1">IF(ISNA(AF$1), 0, OFFSET(data!$A$1, ROW()-1, AF$1-1))</f>
        <v>0</v>
      </c>
      <c r="AG1789">
        <f t="shared" ca="1" si="426"/>
        <v>1900</v>
      </c>
      <c r="AH1789">
        <f t="shared" ca="1" si="427"/>
        <v>1</v>
      </c>
      <c r="AI1789">
        <f t="shared" ca="1" si="428"/>
        <v>0</v>
      </c>
      <c r="AJ1789" t="str">
        <f t="shared" ca="1" si="424"/>
        <v/>
      </c>
      <c r="AK1789" t="str">
        <f t="shared" ca="1" si="429"/>
        <v>00:00</v>
      </c>
      <c r="AL1789" s="4">
        <f t="shared" ca="1" si="425"/>
        <v>0</v>
      </c>
      <c r="AM1789">
        <f t="shared" ca="1" si="437"/>
        <v>0</v>
      </c>
      <c r="AN1789">
        <f t="shared" ca="1" si="430"/>
        <v>0</v>
      </c>
      <c r="AO1789">
        <f t="shared" ca="1" si="431"/>
        <v>0</v>
      </c>
      <c r="AP1789">
        <f t="shared" ca="1" si="432"/>
        <v>0</v>
      </c>
      <c r="AQ1789">
        <f t="shared" ca="1" si="433"/>
        <v>0</v>
      </c>
      <c r="AR1789">
        <f t="shared" ca="1" si="434"/>
        <v>0</v>
      </c>
      <c r="AS1789">
        <f t="shared" ca="1" si="435"/>
        <v>0</v>
      </c>
      <c r="AT1789">
        <f t="shared" ca="1" si="436"/>
        <v>0</v>
      </c>
    </row>
    <row r="1790" spans="1:46" hidden="1">
      <c r="A1790">
        <f ca="1">IF(ISNA(A$1), 0, OFFSET(data!$A$1, ROW()-1, A$1-1))</f>
        <v>0</v>
      </c>
      <c r="B1790">
        <f ca="1">IF(ISNA(B$1), 0, OFFSET(data!$A$1, ROW()-1, B$1-1))</f>
        <v>0</v>
      </c>
      <c r="C1790" s="8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0, OFFSET(data!$A$1, ROW()-1, AD$1-1))</f>
        <v>0</v>
      </c>
      <c r="AE1790">
        <f ca="1">IF(ISNA(AE$1), 0, OFFSET(data!$A$1, ROW()-1, AE$1-1))</f>
        <v>0</v>
      </c>
      <c r="AF1790">
        <f ca="1">IF(ISNA(AF$1), 0, OFFSET(data!$A$1, ROW()-1, AF$1-1))</f>
        <v>0</v>
      </c>
      <c r="AG1790">
        <f t="shared" ca="1" si="426"/>
        <v>1900</v>
      </c>
      <c r="AH1790">
        <f t="shared" ca="1" si="427"/>
        <v>1</v>
      </c>
      <c r="AI1790">
        <f t="shared" ca="1" si="428"/>
        <v>0</v>
      </c>
      <c r="AJ1790" t="str">
        <f t="shared" ca="1" si="424"/>
        <v/>
      </c>
      <c r="AK1790" t="str">
        <f t="shared" ca="1" si="429"/>
        <v>00:00</v>
      </c>
      <c r="AL1790" s="4">
        <f t="shared" ca="1" si="425"/>
        <v>0</v>
      </c>
      <c r="AM1790">
        <f t="shared" ca="1" si="437"/>
        <v>0</v>
      </c>
      <c r="AN1790">
        <f t="shared" ca="1" si="430"/>
        <v>0</v>
      </c>
      <c r="AO1790">
        <f t="shared" ca="1" si="431"/>
        <v>0</v>
      </c>
      <c r="AP1790">
        <f t="shared" ca="1" si="432"/>
        <v>0</v>
      </c>
      <c r="AQ1790">
        <f t="shared" ca="1" si="433"/>
        <v>0</v>
      </c>
      <c r="AR1790">
        <f t="shared" ca="1" si="434"/>
        <v>0</v>
      </c>
      <c r="AS1790">
        <f t="shared" ca="1" si="435"/>
        <v>0</v>
      </c>
      <c r="AT1790">
        <f t="shared" ca="1" si="436"/>
        <v>0</v>
      </c>
    </row>
    <row r="1791" spans="1:46" hidden="1">
      <c r="A1791">
        <f ca="1">IF(ISNA(A$1), 0, OFFSET(data!$A$1, ROW()-1, A$1-1))</f>
        <v>0</v>
      </c>
      <c r="B1791">
        <f ca="1">IF(ISNA(B$1), 0, OFFSET(data!$A$1, ROW()-1, B$1-1))</f>
        <v>0</v>
      </c>
      <c r="C1791" s="8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0, OFFSET(data!$A$1, ROW()-1, AD$1-1))</f>
        <v>0</v>
      </c>
      <c r="AE1791">
        <f ca="1">IF(ISNA(AE$1), 0, OFFSET(data!$A$1, ROW()-1, AE$1-1))</f>
        <v>0</v>
      </c>
      <c r="AF1791">
        <f ca="1">IF(ISNA(AF$1), 0, OFFSET(data!$A$1, ROW()-1, AF$1-1))</f>
        <v>0</v>
      </c>
      <c r="AG1791">
        <f t="shared" ca="1" si="426"/>
        <v>1900</v>
      </c>
      <c r="AH1791">
        <f t="shared" ca="1" si="427"/>
        <v>1</v>
      </c>
      <c r="AI1791">
        <f t="shared" ca="1" si="428"/>
        <v>0</v>
      </c>
      <c r="AJ1791" t="str">
        <f t="shared" ca="1" si="424"/>
        <v/>
      </c>
      <c r="AK1791" t="str">
        <f t="shared" ca="1" si="429"/>
        <v>00:00</v>
      </c>
      <c r="AL1791" s="4">
        <f t="shared" ca="1" si="425"/>
        <v>0</v>
      </c>
      <c r="AM1791">
        <f t="shared" ca="1" si="437"/>
        <v>0</v>
      </c>
      <c r="AN1791">
        <f t="shared" ca="1" si="430"/>
        <v>0</v>
      </c>
      <c r="AO1791">
        <f t="shared" ca="1" si="431"/>
        <v>0</v>
      </c>
      <c r="AP1791">
        <f t="shared" ca="1" si="432"/>
        <v>0</v>
      </c>
      <c r="AQ1791">
        <f t="shared" ca="1" si="433"/>
        <v>0</v>
      </c>
      <c r="AR1791">
        <f t="shared" ca="1" si="434"/>
        <v>0</v>
      </c>
      <c r="AS1791">
        <f t="shared" ca="1" si="435"/>
        <v>0</v>
      </c>
      <c r="AT1791">
        <f t="shared" ca="1" si="436"/>
        <v>0</v>
      </c>
    </row>
    <row r="1792" spans="1:46" hidden="1">
      <c r="A1792">
        <f ca="1">IF(ISNA(A$1), 0, OFFSET(data!$A$1, ROW()-1, A$1-1))</f>
        <v>0</v>
      </c>
      <c r="B1792">
        <f ca="1">IF(ISNA(B$1), 0, OFFSET(data!$A$1, ROW()-1, B$1-1))</f>
        <v>0</v>
      </c>
      <c r="C1792" s="8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0, OFFSET(data!$A$1, ROW()-1, AD$1-1))</f>
        <v>0</v>
      </c>
      <c r="AE1792">
        <f ca="1">IF(ISNA(AE$1), 0, OFFSET(data!$A$1, ROW()-1, AE$1-1))</f>
        <v>0</v>
      </c>
      <c r="AF1792">
        <f ca="1">IF(ISNA(AF$1), 0, OFFSET(data!$A$1, ROW()-1, AF$1-1))</f>
        <v>0</v>
      </c>
      <c r="AG1792">
        <f t="shared" ca="1" si="426"/>
        <v>1900</v>
      </c>
      <c r="AH1792">
        <f t="shared" ca="1" si="427"/>
        <v>1</v>
      </c>
      <c r="AI1792">
        <f t="shared" ca="1" si="428"/>
        <v>0</v>
      </c>
      <c r="AJ1792" t="str">
        <f t="shared" ca="1" si="424"/>
        <v/>
      </c>
      <c r="AK1792" t="str">
        <f t="shared" ca="1" si="429"/>
        <v>00:00</v>
      </c>
      <c r="AL1792" s="4">
        <f t="shared" ca="1" si="425"/>
        <v>0</v>
      </c>
      <c r="AM1792">
        <f t="shared" ca="1" si="437"/>
        <v>0</v>
      </c>
      <c r="AN1792">
        <f t="shared" ca="1" si="430"/>
        <v>0</v>
      </c>
      <c r="AO1792">
        <f t="shared" ca="1" si="431"/>
        <v>0</v>
      </c>
      <c r="AP1792">
        <f t="shared" ca="1" si="432"/>
        <v>0</v>
      </c>
      <c r="AQ1792">
        <f t="shared" ca="1" si="433"/>
        <v>0</v>
      </c>
      <c r="AR1792">
        <f t="shared" ca="1" si="434"/>
        <v>0</v>
      </c>
      <c r="AS1792">
        <f t="shared" ca="1" si="435"/>
        <v>0</v>
      </c>
      <c r="AT1792">
        <f t="shared" ca="1" si="436"/>
        <v>0</v>
      </c>
    </row>
    <row r="1793" spans="1:46" hidden="1">
      <c r="A1793">
        <f ca="1">IF(ISNA(A$1), 0, OFFSET(data!$A$1, ROW()-1, A$1-1))</f>
        <v>0</v>
      </c>
      <c r="B1793">
        <f ca="1">IF(ISNA(B$1), 0, OFFSET(data!$A$1, ROW()-1, B$1-1))</f>
        <v>0</v>
      </c>
      <c r="C1793" s="8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0, OFFSET(data!$A$1, ROW()-1, AD$1-1))</f>
        <v>0</v>
      </c>
      <c r="AE1793">
        <f ca="1">IF(ISNA(AE$1), 0, OFFSET(data!$A$1, ROW()-1, AE$1-1))</f>
        <v>0</v>
      </c>
      <c r="AF1793">
        <f ca="1">IF(ISNA(AF$1), 0, OFFSET(data!$A$1, ROW()-1, AF$1-1))</f>
        <v>0</v>
      </c>
      <c r="AG1793">
        <f t="shared" ca="1" si="426"/>
        <v>1900</v>
      </c>
      <c r="AH1793">
        <f t="shared" ca="1" si="427"/>
        <v>1</v>
      </c>
      <c r="AI1793">
        <f t="shared" ca="1" si="428"/>
        <v>0</v>
      </c>
      <c r="AJ1793" t="str">
        <f t="shared" ca="1" si="424"/>
        <v/>
      </c>
      <c r="AK1793" t="str">
        <f t="shared" ca="1" si="429"/>
        <v>00:00</v>
      </c>
      <c r="AL1793" s="4">
        <f t="shared" ca="1" si="425"/>
        <v>0</v>
      </c>
      <c r="AM1793">
        <f t="shared" ca="1" si="437"/>
        <v>0</v>
      </c>
      <c r="AN1793">
        <f t="shared" ca="1" si="430"/>
        <v>0</v>
      </c>
      <c r="AO1793">
        <f t="shared" ca="1" si="431"/>
        <v>0</v>
      </c>
      <c r="AP1793">
        <f t="shared" ca="1" si="432"/>
        <v>0</v>
      </c>
      <c r="AQ1793">
        <f t="shared" ca="1" si="433"/>
        <v>0</v>
      </c>
      <c r="AR1793">
        <f t="shared" ca="1" si="434"/>
        <v>0</v>
      </c>
      <c r="AS1793">
        <f t="shared" ca="1" si="435"/>
        <v>0</v>
      </c>
      <c r="AT1793">
        <f t="shared" ca="1" si="436"/>
        <v>0</v>
      </c>
    </row>
    <row r="1794" spans="1:46" hidden="1">
      <c r="A1794">
        <f ca="1">IF(ISNA(A$1), 0, OFFSET(data!$A$1, ROW()-1, A$1-1))</f>
        <v>0</v>
      </c>
      <c r="B1794">
        <f ca="1">IF(ISNA(B$1), 0, OFFSET(data!$A$1, ROW()-1, B$1-1))</f>
        <v>0</v>
      </c>
      <c r="C1794" s="8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0, OFFSET(data!$A$1, ROW()-1, AD$1-1))</f>
        <v>0</v>
      </c>
      <c r="AE1794">
        <f ca="1">IF(ISNA(AE$1), 0, OFFSET(data!$A$1, ROW()-1, AE$1-1))</f>
        <v>0</v>
      </c>
      <c r="AF1794">
        <f ca="1">IF(ISNA(AF$1), 0, OFFSET(data!$A$1, ROW()-1, AF$1-1))</f>
        <v>0</v>
      </c>
      <c r="AG1794">
        <f t="shared" ca="1" si="426"/>
        <v>1900</v>
      </c>
      <c r="AH1794">
        <f t="shared" ca="1" si="427"/>
        <v>1</v>
      </c>
      <c r="AI1794">
        <f t="shared" ca="1" si="428"/>
        <v>0</v>
      </c>
      <c r="AJ1794" t="str">
        <f t="shared" ca="1" si="424"/>
        <v/>
      </c>
      <c r="AK1794" t="str">
        <f t="shared" ca="1" si="429"/>
        <v>00:00</v>
      </c>
      <c r="AL1794" s="4">
        <f t="shared" ca="1" si="425"/>
        <v>0</v>
      </c>
      <c r="AM1794">
        <f t="shared" ca="1" si="437"/>
        <v>0</v>
      </c>
      <c r="AN1794">
        <f t="shared" ca="1" si="430"/>
        <v>0</v>
      </c>
      <c r="AO1794">
        <f t="shared" ca="1" si="431"/>
        <v>0</v>
      </c>
      <c r="AP1794">
        <f t="shared" ca="1" si="432"/>
        <v>0</v>
      </c>
      <c r="AQ1794">
        <f t="shared" ca="1" si="433"/>
        <v>0</v>
      </c>
      <c r="AR1794">
        <f t="shared" ca="1" si="434"/>
        <v>0</v>
      </c>
      <c r="AS1794">
        <f t="shared" ca="1" si="435"/>
        <v>0</v>
      </c>
      <c r="AT1794">
        <f t="shared" ca="1" si="436"/>
        <v>0</v>
      </c>
    </row>
    <row r="1795" spans="1:46" hidden="1">
      <c r="A1795">
        <f ca="1">IF(ISNA(A$1), 0, OFFSET(data!$A$1, ROW()-1, A$1-1))</f>
        <v>0</v>
      </c>
      <c r="B1795">
        <f ca="1">IF(ISNA(B$1), 0, OFFSET(data!$A$1, ROW()-1, B$1-1))</f>
        <v>0</v>
      </c>
      <c r="C1795" s="8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0, OFFSET(data!$A$1, ROW()-1, AD$1-1))</f>
        <v>0</v>
      </c>
      <c r="AE1795">
        <f ca="1">IF(ISNA(AE$1), 0, OFFSET(data!$A$1, ROW()-1, AE$1-1))</f>
        <v>0</v>
      </c>
      <c r="AF1795">
        <f ca="1">IF(ISNA(AF$1), 0, OFFSET(data!$A$1, ROW()-1, AF$1-1))</f>
        <v>0</v>
      </c>
      <c r="AG1795">
        <f t="shared" ca="1" si="426"/>
        <v>1900</v>
      </c>
      <c r="AH1795">
        <f t="shared" ca="1" si="427"/>
        <v>1</v>
      </c>
      <c r="AI1795">
        <f t="shared" ca="1" si="428"/>
        <v>0</v>
      </c>
      <c r="AJ1795" t="str">
        <f t="shared" ref="AJ1795:AJ1858" ca="1" si="438">IF(RIGHT(C1795, 5)="12:00", AI1795, "")</f>
        <v/>
      </c>
      <c r="AK1795" t="str">
        <f t="shared" ca="1" si="429"/>
        <v>00:00</v>
      </c>
      <c r="AL1795" s="4">
        <f t="shared" ref="AL1795:AL1858" ca="1" si="439">AE1795/1000</f>
        <v>0</v>
      </c>
      <c r="AM1795">
        <f t="shared" ca="1" si="437"/>
        <v>0</v>
      </c>
      <c r="AN1795">
        <f t="shared" ca="1" si="430"/>
        <v>0</v>
      </c>
      <c r="AO1795">
        <f t="shared" ca="1" si="431"/>
        <v>0</v>
      </c>
      <c r="AP1795">
        <f t="shared" ca="1" si="432"/>
        <v>0</v>
      </c>
      <c r="AQ1795">
        <f t="shared" ca="1" si="433"/>
        <v>0</v>
      </c>
      <c r="AR1795">
        <f t="shared" ca="1" si="434"/>
        <v>0</v>
      </c>
      <c r="AS1795">
        <f t="shared" ca="1" si="435"/>
        <v>0</v>
      </c>
      <c r="AT1795">
        <f t="shared" ca="1" si="436"/>
        <v>0</v>
      </c>
    </row>
    <row r="1796" spans="1:46" hidden="1">
      <c r="A1796">
        <f ca="1">IF(ISNA(A$1), 0, OFFSET(data!$A$1, ROW()-1, A$1-1))</f>
        <v>0</v>
      </c>
      <c r="B1796">
        <f ca="1">IF(ISNA(B$1), 0, OFFSET(data!$A$1, ROW()-1, B$1-1))</f>
        <v>0</v>
      </c>
      <c r="C1796" s="8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0, OFFSET(data!$A$1, ROW()-1, AD$1-1))</f>
        <v>0</v>
      </c>
      <c r="AE1796">
        <f ca="1">IF(ISNA(AE$1), 0, OFFSET(data!$A$1, ROW()-1, AE$1-1))</f>
        <v>0</v>
      </c>
      <c r="AF1796">
        <f ca="1">IF(ISNA(AF$1), 0, OFFSET(data!$A$1, ROW()-1, AF$1-1))</f>
        <v>0</v>
      </c>
      <c r="AG1796">
        <f t="shared" ref="AG1796:AG1859" ca="1" si="440">YEAR(C1796)</f>
        <v>1900</v>
      </c>
      <c r="AH1796">
        <f t="shared" ref="AH1796:AH1859" ca="1" si="441">MONTH(C1796)</f>
        <v>1</v>
      </c>
      <c r="AI1796">
        <f t="shared" ref="AI1796:AI1859" ca="1" si="442">DAY(C1796)</f>
        <v>0</v>
      </c>
      <c r="AJ1796" t="str">
        <f t="shared" ca="1" si="438"/>
        <v/>
      </c>
      <c r="AK1796" t="str">
        <f t="shared" ref="AK1796:AK1859" ca="1" si="443">TEXT(C1796, "HH:MM")</f>
        <v>00:00</v>
      </c>
      <c r="AL1796" s="4">
        <f t="shared" ca="1" si="439"/>
        <v>0</v>
      </c>
      <c r="AM1796">
        <f t="shared" ca="1" si="437"/>
        <v>0</v>
      </c>
      <c r="AN1796">
        <f t="shared" ref="AN1796:AN1859" ca="1" si="444">MAX(S1796,Z1796)</f>
        <v>0</v>
      </c>
      <c r="AO1796">
        <f t="shared" ref="AO1796:AO1859" ca="1" si="445">MAX(R1796,W1796)</f>
        <v>0</v>
      </c>
      <c r="AP1796">
        <f t="shared" ref="AP1796:AP1859" ca="1" si="446">K1796+N1796</f>
        <v>0</v>
      </c>
      <c r="AQ1796">
        <f t="shared" ref="AQ1796:AQ1859" ca="1" si="447">L1796+O1796</f>
        <v>0</v>
      </c>
      <c r="AR1796">
        <f t="shared" ref="AR1796:AR1859" ca="1" si="448">M1796+P1796</f>
        <v>0</v>
      </c>
      <c r="AS1796">
        <f t="shared" ref="AS1796:AS1859" ca="1" si="449">AC1796+SUM(D1796:M1796,R1796:T1796)</f>
        <v>0</v>
      </c>
      <c r="AT1796">
        <f t="shared" ref="AT1796:AT1859" ca="1" si="450">AD1796+SUM(U1796:AB1796)</f>
        <v>0</v>
      </c>
    </row>
    <row r="1797" spans="1:46" hidden="1">
      <c r="A1797">
        <f ca="1">IF(ISNA(A$1), 0, OFFSET(data!$A$1, ROW()-1, A$1-1))</f>
        <v>0</v>
      </c>
      <c r="B1797">
        <f ca="1">IF(ISNA(B$1), 0, OFFSET(data!$A$1, ROW()-1, B$1-1))</f>
        <v>0</v>
      </c>
      <c r="C1797" s="8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0, OFFSET(data!$A$1, ROW()-1, AD$1-1))</f>
        <v>0</v>
      </c>
      <c r="AE1797">
        <f ca="1">IF(ISNA(AE$1), 0, OFFSET(data!$A$1, ROW()-1, AE$1-1))</f>
        <v>0</v>
      </c>
      <c r="AF1797">
        <f ca="1">IF(ISNA(AF$1), 0, OFFSET(data!$A$1, ROW()-1, AF$1-1))</f>
        <v>0</v>
      </c>
      <c r="AG1797">
        <f t="shared" ca="1" si="440"/>
        <v>1900</v>
      </c>
      <c r="AH1797">
        <f t="shared" ca="1" si="441"/>
        <v>1</v>
      </c>
      <c r="AI1797">
        <f t="shared" ca="1" si="442"/>
        <v>0</v>
      </c>
      <c r="AJ1797" t="str">
        <f t="shared" ca="1" si="438"/>
        <v/>
      </c>
      <c r="AK1797" t="str">
        <f t="shared" ca="1" si="443"/>
        <v>00:00</v>
      </c>
      <c r="AL1797" s="4">
        <f t="shared" ca="1" si="439"/>
        <v>0</v>
      </c>
      <c r="AM1797">
        <f t="shared" ca="1" si="437"/>
        <v>0</v>
      </c>
      <c r="AN1797">
        <f t="shared" ca="1" si="444"/>
        <v>0</v>
      </c>
      <c r="AO1797">
        <f t="shared" ca="1" si="445"/>
        <v>0</v>
      </c>
      <c r="AP1797">
        <f t="shared" ca="1" si="446"/>
        <v>0</v>
      </c>
      <c r="AQ1797">
        <f t="shared" ca="1" si="447"/>
        <v>0</v>
      </c>
      <c r="AR1797">
        <f t="shared" ca="1" si="448"/>
        <v>0</v>
      </c>
      <c r="AS1797">
        <f t="shared" ca="1" si="449"/>
        <v>0</v>
      </c>
      <c r="AT1797">
        <f t="shared" ca="1" si="450"/>
        <v>0</v>
      </c>
    </row>
    <row r="1798" spans="1:46" hidden="1">
      <c r="A1798">
        <f ca="1">IF(ISNA(A$1), 0, OFFSET(data!$A$1, ROW()-1, A$1-1))</f>
        <v>0</v>
      </c>
      <c r="B1798">
        <f ca="1">IF(ISNA(B$1), 0, OFFSET(data!$A$1, ROW()-1, B$1-1))</f>
        <v>0</v>
      </c>
      <c r="C1798" s="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0, OFFSET(data!$A$1, ROW()-1, AD$1-1))</f>
        <v>0</v>
      </c>
      <c r="AE1798">
        <f ca="1">IF(ISNA(AE$1), 0, OFFSET(data!$A$1, ROW()-1, AE$1-1))</f>
        <v>0</v>
      </c>
      <c r="AF1798">
        <f ca="1">IF(ISNA(AF$1), 0, OFFSET(data!$A$1, ROW()-1, AF$1-1))</f>
        <v>0</v>
      </c>
      <c r="AG1798">
        <f t="shared" ca="1" si="440"/>
        <v>1900</v>
      </c>
      <c r="AH1798">
        <f t="shared" ca="1" si="441"/>
        <v>1</v>
      </c>
      <c r="AI1798">
        <f t="shared" ca="1" si="442"/>
        <v>0</v>
      </c>
      <c r="AJ1798" t="str">
        <f t="shared" ca="1" si="438"/>
        <v/>
      </c>
      <c r="AK1798" t="str">
        <f t="shared" ca="1" si="443"/>
        <v>00:00</v>
      </c>
      <c r="AL1798" s="4">
        <f t="shared" ca="1" si="439"/>
        <v>0</v>
      </c>
      <c r="AM1798">
        <f t="shared" ca="1" si="437"/>
        <v>0</v>
      </c>
      <c r="AN1798">
        <f t="shared" ca="1" si="444"/>
        <v>0</v>
      </c>
      <c r="AO1798">
        <f t="shared" ca="1" si="445"/>
        <v>0</v>
      </c>
      <c r="AP1798">
        <f t="shared" ca="1" si="446"/>
        <v>0</v>
      </c>
      <c r="AQ1798">
        <f t="shared" ca="1" si="447"/>
        <v>0</v>
      </c>
      <c r="AR1798">
        <f t="shared" ca="1" si="448"/>
        <v>0</v>
      </c>
      <c r="AS1798">
        <f t="shared" ca="1" si="449"/>
        <v>0</v>
      </c>
      <c r="AT1798">
        <f t="shared" ca="1" si="450"/>
        <v>0</v>
      </c>
    </row>
    <row r="1799" spans="1:46" hidden="1">
      <c r="A1799">
        <f ca="1">IF(ISNA(A$1), 0, OFFSET(data!$A$1, ROW()-1, A$1-1))</f>
        <v>0</v>
      </c>
      <c r="B1799">
        <f ca="1">IF(ISNA(B$1), 0, OFFSET(data!$A$1, ROW()-1, B$1-1))</f>
        <v>0</v>
      </c>
      <c r="C1799" s="8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0, OFFSET(data!$A$1, ROW()-1, AD$1-1))</f>
        <v>0</v>
      </c>
      <c r="AE1799">
        <f ca="1">IF(ISNA(AE$1), 0, OFFSET(data!$A$1, ROW()-1, AE$1-1))</f>
        <v>0</v>
      </c>
      <c r="AF1799">
        <f ca="1">IF(ISNA(AF$1), 0, OFFSET(data!$A$1, ROW()-1, AF$1-1))</f>
        <v>0</v>
      </c>
      <c r="AG1799">
        <f t="shared" ca="1" si="440"/>
        <v>1900</v>
      </c>
      <c r="AH1799">
        <f t="shared" ca="1" si="441"/>
        <v>1</v>
      </c>
      <c r="AI1799">
        <f t="shared" ca="1" si="442"/>
        <v>0</v>
      </c>
      <c r="AJ1799" t="str">
        <f t="shared" ca="1" si="438"/>
        <v/>
      </c>
      <c r="AK1799" t="str">
        <f t="shared" ca="1" si="443"/>
        <v>00:00</v>
      </c>
      <c r="AL1799" s="4">
        <f t="shared" ca="1" si="439"/>
        <v>0</v>
      </c>
      <c r="AM1799">
        <f t="shared" ca="1" si="437"/>
        <v>0</v>
      </c>
      <c r="AN1799">
        <f t="shared" ca="1" si="444"/>
        <v>0</v>
      </c>
      <c r="AO1799">
        <f t="shared" ca="1" si="445"/>
        <v>0</v>
      </c>
      <c r="AP1799">
        <f t="shared" ca="1" si="446"/>
        <v>0</v>
      </c>
      <c r="AQ1799">
        <f t="shared" ca="1" si="447"/>
        <v>0</v>
      </c>
      <c r="AR1799">
        <f t="shared" ca="1" si="448"/>
        <v>0</v>
      </c>
      <c r="AS1799">
        <f t="shared" ca="1" si="449"/>
        <v>0</v>
      </c>
      <c r="AT1799">
        <f t="shared" ca="1" si="450"/>
        <v>0</v>
      </c>
    </row>
    <row r="1800" spans="1:46" hidden="1">
      <c r="A1800">
        <f ca="1">IF(ISNA(A$1), 0, OFFSET(data!$A$1, ROW()-1, A$1-1))</f>
        <v>0</v>
      </c>
      <c r="B1800">
        <f ca="1">IF(ISNA(B$1), 0, OFFSET(data!$A$1, ROW()-1, B$1-1))</f>
        <v>0</v>
      </c>
      <c r="C1800" s="8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0, OFFSET(data!$A$1, ROW()-1, AD$1-1))</f>
        <v>0</v>
      </c>
      <c r="AE1800">
        <f ca="1">IF(ISNA(AE$1), 0, OFFSET(data!$A$1, ROW()-1, AE$1-1))</f>
        <v>0</v>
      </c>
      <c r="AF1800">
        <f ca="1">IF(ISNA(AF$1), 0, OFFSET(data!$A$1, ROW()-1, AF$1-1))</f>
        <v>0</v>
      </c>
      <c r="AG1800">
        <f t="shared" ca="1" si="440"/>
        <v>1900</v>
      </c>
      <c r="AH1800">
        <f t="shared" ca="1" si="441"/>
        <v>1</v>
      </c>
      <c r="AI1800">
        <f t="shared" ca="1" si="442"/>
        <v>0</v>
      </c>
      <c r="AJ1800" t="str">
        <f t="shared" ca="1" si="438"/>
        <v/>
      </c>
      <c r="AK1800" t="str">
        <f t="shared" ca="1" si="443"/>
        <v>00:00</v>
      </c>
      <c r="AL1800" s="4">
        <f t="shared" ca="1" si="439"/>
        <v>0</v>
      </c>
      <c r="AM1800">
        <f t="shared" ca="1" si="437"/>
        <v>0</v>
      </c>
      <c r="AN1800">
        <f t="shared" ca="1" si="444"/>
        <v>0</v>
      </c>
      <c r="AO1800">
        <f t="shared" ca="1" si="445"/>
        <v>0</v>
      </c>
      <c r="AP1800">
        <f t="shared" ca="1" si="446"/>
        <v>0</v>
      </c>
      <c r="AQ1800">
        <f t="shared" ca="1" si="447"/>
        <v>0</v>
      </c>
      <c r="AR1800">
        <f t="shared" ca="1" si="448"/>
        <v>0</v>
      </c>
      <c r="AS1800">
        <f t="shared" ca="1" si="449"/>
        <v>0</v>
      </c>
      <c r="AT1800">
        <f t="shared" ca="1" si="450"/>
        <v>0</v>
      </c>
    </row>
    <row r="1801" spans="1:46" hidden="1">
      <c r="A1801">
        <f ca="1">IF(ISNA(A$1), 0, OFFSET(data!$A$1, ROW()-1, A$1-1))</f>
        <v>0</v>
      </c>
      <c r="B1801">
        <f ca="1">IF(ISNA(B$1), 0, OFFSET(data!$A$1, ROW()-1, B$1-1))</f>
        <v>0</v>
      </c>
      <c r="C1801" s="8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0, OFFSET(data!$A$1, ROW()-1, AD$1-1))</f>
        <v>0</v>
      </c>
      <c r="AE1801">
        <f ca="1">IF(ISNA(AE$1), 0, OFFSET(data!$A$1, ROW()-1, AE$1-1))</f>
        <v>0</v>
      </c>
      <c r="AF1801">
        <f ca="1">IF(ISNA(AF$1), 0, OFFSET(data!$A$1, ROW()-1, AF$1-1))</f>
        <v>0</v>
      </c>
      <c r="AG1801">
        <f t="shared" ca="1" si="440"/>
        <v>1900</v>
      </c>
      <c r="AH1801">
        <f t="shared" ca="1" si="441"/>
        <v>1</v>
      </c>
      <c r="AI1801">
        <f t="shared" ca="1" si="442"/>
        <v>0</v>
      </c>
      <c r="AJ1801" t="str">
        <f t="shared" ca="1" si="438"/>
        <v/>
      </c>
      <c r="AK1801" t="str">
        <f t="shared" ca="1" si="443"/>
        <v>00:00</v>
      </c>
      <c r="AL1801" s="4">
        <f t="shared" ca="1" si="439"/>
        <v>0</v>
      </c>
      <c r="AM1801">
        <f t="shared" ca="1" si="437"/>
        <v>0</v>
      </c>
      <c r="AN1801">
        <f t="shared" ca="1" si="444"/>
        <v>0</v>
      </c>
      <c r="AO1801">
        <f t="shared" ca="1" si="445"/>
        <v>0</v>
      </c>
      <c r="AP1801">
        <f t="shared" ca="1" si="446"/>
        <v>0</v>
      </c>
      <c r="AQ1801">
        <f t="shared" ca="1" si="447"/>
        <v>0</v>
      </c>
      <c r="AR1801">
        <f t="shared" ca="1" si="448"/>
        <v>0</v>
      </c>
      <c r="AS1801">
        <f t="shared" ca="1" si="449"/>
        <v>0</v>
      </c>
      <c r="AT1801">
        <f t="shared" ca="1" si="450"/>
        <v>0</v>
      </c>
    </row>
    <row r="1802" spans="1:46" hidden="1">
      <c r="A1802">
        <f ca="1">IF(ISNA(A$1), 0, OFFSET(data!$A$1, ROW()-1, A$1-1))</f>
        <v>0</v>
      </c>
      <c r="B1802">
        <f ca="1">IF(ISNA(B$1), 0, OFFSET(data!$A$1, ROW()-1, B$1-1))</f>
        <v>0</v>
      </c>
      <c r="C1802" s="8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0, OFFSET(data!$A$1, ROW()-1, AD$1-1))</f>
        <v>0</v>
      </c>
      <c r="AE1802">
        <f ca="1">IF(ISNA(AE$1), 0, OFFSET(data!$A$1, ROW()-1, AE$1-1))</f>
        <v>0</v>
      </c>
      <c r="AF1802">
        <f ca="1">IF(ISNA(AF$1), 0, OFFSET(data!$A$1, ROW()-1, AF$1-1))</f>
        <v>0</v>
      </c>
      <c r="AG1802">
        <f t="shared" ca="1" si="440"/>
        <v>1900</v>
      </c>
      <c r="AH1802">
        <f t="shared" ca="1" si="441"/>
        <v>1</v>
      </c>
      <c r="AI1802">
        <f t="shared" ca="1" si="442"/>
        <v>0</v>
      </c>
      <c r="AJ1802" t="str">
        <f t="shared" ca="1" si="438"/>
        <v/>
      </c>
      <c r="AK1802" t="str">
        <f t="shared" ca="1" si="443"/>
        <v>00:00</v>
      </c>
      <c r="AL1802" s="4">
        <f t="shared" ca="1" si="439"/>
        <v>0</v>
      </c>
      <c r="AM1802">
        <f t="shared" ca="1" si="437"/>
        <v>0</v>
      </c>
      <c r="AN1802">
        <f t="shared" ca="1" si="444"/>
        <v>0</v>
      </c>
      <c r="AO1802">
        <f t="shared" ca="1" si="445"/>
        <v>0</v>
      </c>
      <c r="AP1802">
        <f t="shared" ca="1" si="446"/>
        <v>0</v>
      </c>
      <c r="AQ1802">
        <f t="shared" ca="1" si="447"/>
        <v>0</v>
      </c>
      <c r="AR1802">
        <f t="shared" ca="1" si="448"/>
        <v>0</v>
      </c>
      <c r="AS1802">
        <f t="shared" ca="1" si="449"/>
        <v>0</v>
      </c>
      <c r="AT1802">
        <f t="shared" ca="1" si="450"/>
        <v>0</v>
      </c>
    </row>
    <row r="1803" spans="1:46" hidden="1">
      <c r="A1803">
        <f ca="1">IF(ISNA(A$1), 0, OFFSET(data!$A$1, ROW()-1, A$1-1))</f>
        <v>0</v>
      </c>
      <c r="B1803">
        <f ca="1">IF(ISNA(B$1), 0, OFFSET(data!$A$1, ROW()-1, B$1-1))</f>
        <v>0</v>
      </c>
      <c r="C1803" s="8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0, OFFSET(data!$A$1, ROW()-1, AD$1-1))</f>
        <v>0</v>
      </c>
      <c r="AE1803">
        <f ca="1">IF(ISNA(AE$1), 0, OFFSET(data!$A$1, ROW()-1, AE$1-1))</f>
        <v>0</v>
      </c>
      <c r="AF1803">
        <f ca="1">IF(ISNA(AF$1), 0, OFFSET(data!$A$1, ROW()-1, AF$1-1))</f>
        <v>0</v>
      </c>
      <c r="AG1803">
        <f t="shared" ca="1" si="440"/>
        <v>1900</v>
      </c>
      <c r="AH1803">
        <f t="shared" ca="1" si="441"/>
        <v>1</v>
      </c>
      <c r="AI1803">
        <f t="shared" ca="1" si="442"/>
        <v>0</v>
      </c>
      <c r="AJ1803" t="str">
        <f t="shared" ca="1" si="438"/>
        <v/>
      </c>
      <c r="AK1803" t="str">
        <f t="shared" ca="1" si="443"/>
        <v>00:00</v>
      </c>
      <c r="AL1803" s="4">
        <f t="shared" ca="1" si="439"/>
        <v>0</v>
      </c>
      <c r="AM1803">
        <f t="shared" ca="1" si="437"/>
        <v>0</v>
      </c>
      <c r="AN1803">
        <f t="shared" ca="1" si="444"/>
        <v>0</v>
      </c>
      <c r="AO1803">
        <f t="shared" ca="1" si="445"/>
        <v>0</v>
      </c>
      <c r="AP1803">
        <f t="shared" ca="1" si="446"/>
        <v>0</v>
      </c>
      <c r="AQ1803">
        <f t="shared" ca="1" si="447"/>
        <v>0</v>
      </c>
      <c r="AR1803">
        <f t="shared" ca="1" si="448"/>
        <v>0</v>
      </c>
      <c r="AS1803">
        <f t="shared" ca="1" si="449"/>
        <v>0</v>
      </c>
      <c r="AT1803">
        <f t="shared" ca="1" si="450"/>
        <v>0</v>
      </c>
    </row>
    <row r="1804" spans="1:46" hidden="1">
      <c r="A1804">
        <f ca="1">IF(ISNA(A$1), 0, OFFSET(data!$A$1, ROW()-1, A$1-1))</f>
        <v>0</v>
      </c>
      <c r="B1804">
        <f ca="1">IF(ISNA(B$1), 0, OFFSET(data!$A$1, ROW()-1, B$1-1))</f>
        <v>0</v>
      </c>
      <c r="C1804" s="8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0, OFFSET(data!$A$1, ROW()-1, AD$1-1))</f>
        <v>0</v>
      </c>
      <c r="AE1804">
        <f ca="1">IF(ISNA(AE$1), 0, OFFSET(data!$A$1, ROW()-1, AE$1-1))</f>
        <v>0</v>
      </c>
      <c r="AF1804">
        <f ca="1">IF(ISNA(AF$1), 0, OFFSET(data!$A$1, ROW()-1, AF$1-1))</f>
        <v>0</v>
      </c>
      <c r="AG1804">
        <f t="shared" ca="1" si="440"/>
        <v>1900</v>
      </c>
      <c r="AH1804">
        <f t="shared" ca="1" si="441"/>
        <v>1</v>
      </c>
      <c r="AI1804">
        <f t="shared" ca="1" si="442"/>
        <v>0</v>
      </c>
      <c r="AJ1804" t="str">
        <f t="shared" ca="1" si="438"/>
        <v/>
      </c>
      <c r="AK1804" t="str">
        <f t="shared" ca="1" si="443"/>
        <v>00:00</v>
      </c>
      <c r="AL1804" s="4">
        <f t="shared" ca="1" si="439"/>
        <v>0</v>
      </c>
      <c r="AM1804">
        <f t="shared" ca="1" si="437"/>
        <v>0</v>
      </c>
      <c r="AN1804">
        <f t="shared" ca="1" si="444"/>
        <v>0</v>
      </c>
      <c r="AO1804">
        <f t="shared" ca="1" si="445"/>
        <v>0</v>
      </c>
      <c r="AP1804">
        <f t="shared" ca="1" si="446"/>
        <v>0</v>
      </c>
      <c r="AQ1804">
        <f t="shared" ca="1" si="447"/>
        <v>0</v>
      </c>
      <c r="AR1804">
        <f t="shared" ca="1" si="448"/>
        <v>0</v>
      </c>
      <c r="AS1804">
        <f t="shared" ca="1" si="449"/>
        <v>0</v>
      </c>
      <c r="AT1804">
        <f t="shared" ca="1" si="450"/>
        <v>0</v>
      </c>
    </row>
    <row r="1805" spans="1:46" hidden="1">
      <c r="A1805">
        <f ca="1">IF(ISNA(A$1), 0, OFFSET(data!$A$1, ROW()-1, A$1-1))</f>
        <v>0</v>
      </c>
      <c r="B1805">
        <f ca="1">IF(ISNA(B$1), 0, OFFSET(data!$A$1, ROW()-1, B$1-1))</f>
        <v>0</v>
      </c>
      <c r="C1805" s="8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0, OFFSET(data!$A$1, ROW()-1, AD$1-1))</f>
        <v>0</v>
      </c>
      <c r="AE1805">
        <f ca="1">IF(ISNA(AE$1), 0, OFFSET(data!$A$1, ROW()-1, AE$1-1))</f>
        <v>0</v>
      </c>
      <c r="AF1805">
        <f ca="1">IF(ISNA(AF$1), 0, OFFSET(data!$A$1, ROW()-1, AF$1-1))</f>
        <v>0</v>
      </c>
      <c r="AG1805">
        <f t="shared" ca="1" si="440"/>
        <v>1900</v>
      </c>
      <c r="AH1805">
        <f t="shared" ca="1" si="441"/>
        <v>1</v>
      </c>
      <c r="AI1805">
        <f t="shared" ca="1" si="442"/>
        <v>0</v>
      </c>
      <c r="AJ1805" t="str">
        <f t="shared" ca="1" si="438"/>
        <v/>
      </c>
      <c r="AK1805" t="str">
        <f t="shared" ca="1" si="443"/>
        <v>00:00</v>
      </c>
      <c r="AL1805" s="4">
        <f t="shared" ca="1" si="439"/>
        <v>0</v>
      </c>
      <c r="AM1805">
        <f t="shared" ca="1" si="437"/>
        <v>0</v>
      </c>
      <c r="AN1805">
        <f t="shared" ca="1" si="444"/>
        <v>0</v>
      </c>
      <c r="AO1805">
        <f t="shared" ca="1" si="445"/>
        <v>0</v>
      </c>
      <c r="AP1805">
        <f t="shared" ca="1" si="446"/>
        <v>0</v>
      </c>
      <c r="AQ1805">
        <f t="shared" ca="1" si="447"/>
        <v>0</v>
      </c>
      <c r="AR1805">
        <f t="shared" ca="1" si="448"/>
        <v>0</v>
      </c>
      <c r="AS1805">
        <f t="shared" ca="1" si="449"/>
        <v>0</v>
      </c>
      <c r="AT1805">
        <f t="shared" ca="1" si="450"/>
        <v>0</v>
      </c>
    </row>
    <row r="1806" spans="1:46" hidden="1">
      <c r="A1806">
        <f ca="1">IF(ISNA(A$1), 0, OFFSET(data!$A$1, ROW()-1, A$1-1))</f>
        <v>0</v>
      </c>
      <c r="B1806">
        <f ca="1">IF(ISNA(B$1), 0, OFFSET(data!$A$1, ROW()-1, B$1-1))</f>
        <v>0</v>
      </c>
      <c r="C1806" s="8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0, OFFSET(data!$A$1, ROW()-1, AD$1-1))</f>
        <v>0</v>
      </c>
      <c r="AE1806">
        <f ca="1">IF(ISNA(AE$1), 0, OFFSET(data!$A$1, ROW()-1, AE$1-1))</f>
        <v>0</v>
      </c>
      <c r="AF1806">
        <f ca="1">IF(ISNA(AF$1), 0, OFFSET(data!$A$1, ROW()-1, AF$1-1))</f>
        <v>0</v>
      </c>
      <c r="AG1806">
        <f t="shared" ca="1" si="440"/>
        <v>1900</v>
      </c>
      <c r="AH1806">
        <f t="shared" ca="1" si="441"/>
        <v>1</v>
      </c>
      <c r="AI1806">
        <f t="shared" ca="1" si="442"/>
        <v>0</v>
      </c>
      <c r="AJ1806" t="str">
        <f t="shared" ca="1" si="438"/>
        <v/>
      </c>
      <c r="AK1806" t="str">
        <f t="shared" ca="1" si="443"/>
        <v>00:00</v>
      </c>
      <c r="AL1806" s="4">
        <f t="shared" ca="1" si="439"/>
        <v>0</v>
      </c>
      <c r="AM1806">
        <f t="shared" ca="1" si="437"/>
        <v>0</v>
      </c>
      <c r="AN1806">
        <f t="shared" ca="1" si="444"/>
        <v>0</v>
      </c>
      <c r="AO1806">
        <f t="shared" ca="1" si="445"/>
        <v>0</v>
      </c>
      <c r="AP1806">
        <f t="shared" ca="1" si="446"/>
        <v>0</v>
      </c>
      <c r="AQ1806">
        <f t="shared" ca="1" si="447"/>
        <v>0</v>
      </c>
      <c r="AR1806">
        <f t="shared" ca="1" si="448"/>
        <v>0</v>
      </c>
      <c r="AS1806">
        <f t="shared" ca="1" si="449"/>
        <v>0</v>
      </c>
      <c r="AT1806">
        <f t="shared" ca="1" si="450"/>
        <v>0</v>
      </c>
    </row>
    <row r="1807" spans="1:46" hidden="1">
      <c r="A1807">
        <f ca="1">IF(ISNA(A$1), 0, OFFSET(data!$A$1, ROW()-1, A$1-1))</f>
        <v>0</v>
      </c>
      <c r="B1807">
        <f ca="1">IF(ISNA(B$1), 0, OFFSET(data!$A$1, ROW()-1, B$1-1))</f>
        <v>0</v>
      </c>
      <c r="C1807" s="8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0, OFFSET(data!$A$1, ROW()-1, AD$1-1))</f>
        <v>0</v>
      </c>
      <c r="AE1807">
        <f ca="1">IF(ISNA(AE$1), 0, OFFSET(data!$A$1, ROW()-1, AE$1-1))</f>
        <v>0</v>
      </c>
      <c r="AF1807">
        <f ca="1">IF(ISNA(AF$1), 0, OFFSET(data!$A$1, ROW()-1, AF$1-1))</f>
        <v>0</v>
      </c>
      <c r="AG1807">
        <f t="shared" ca="1" si="440"/>
        <v>1900</v>
      </c>
      <c r="AH1807">
        <f t="shared" ca="1" si="441"/>
        <v>1</v>
      </c>
      <c r="AI1807">
        <f t="shared" ca="1" si="442"/>
        <v>0</v>
      </c>
      <c r="AJ1807" t="str">
        <f t="shared" ca="1" si="438"/>
        <v/>
      </c>
      <c r="AK1807" t="str">
        <f t="shared" ca="1" si="443"/>
        <v>00:00</v>
      </c>
      <c r="AL1807" s="4">
        <f t="shared" ca="1" si="439"/>
        <v>0</v>
      </c>
      <c r="AM1807">
        <f t="shared" ca="1" si="437"/>
        <v>0</v>
      </c>
      <c r="AN1807">
        <f t="shared" ca="1" si="444"/>
        <v>0</v>
      </c>
      <c r="AO1807">
        <f t="shared" ca="1" si="445"/>
        <v>0</v>
      </c>
      <c r="AP1807">
        <f t="shared" ca="1" si="446"/>
        <v>0</v>
      </c>
      <c r="AQ1807">
        <f t="shared" ca="1" si="447"/>
        <v>0</v>
      </c>
      <c r="AR1807">
        <f t="shared" ca="1" si="448"/>
        <v>0</v>
      </c>
      <c r="AS1807">
        <f t="shared" ca="1" si="449"/>
        <v>0</v>
      </c>
      <c r="AT1807">
        <f t="shared" ca="1" si="450"/>
        <v>0</v>
      </c>
    </row>
    <row r="1808" spans="1:46" hidden="1">
      <c r="A1808">
        <f ca="1">IF(ISNA(A$1), 0, OFFSET(data!$A$1, ROW()-1, A$1-1))</f>
        <v>0</v>
      </c>
      <c r="B1808">
        <f ca="1">IF(ISNA(B$1), 0, OFFSET(data!$A$1, ROW()-1, B$1-1))</f>
        <v>0</v>
      </c>
      <c r="C1808" s="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0, OFFSET(data!$A$1, ROW()-1, AD$1-1))</f>
        <v>0</v>
      </c>
      <c r="AE1808">
        <f ca="1">IF(ISNA(AE$1), 0, OFFSET(data!$A$1, ROW()-1, AE$1-1))</f>
        <v>0</v>
      </c>
      <c r="AF1808">
        <f ca="1">IF(ISNA(AF$1), 0, OFFSET(data!$A$1, ROW()-1, AF$1-1))</f>
        <v>0</v>
      </c>
      <c r="AG1808">
        <f t="shared" ca="1" si="440"/>
        <v>1900</v>
      </c>
      <c r="AH1808">
        <f t="shared" ca="1" si="441"/>
        <v>1</v>
      </c>
      <c r="AI1808">
        <f t="shared" ca="1" si="442"/>
        <v>0</v>
      </c>
      <c r="AJ1808" t="str">
        <f t="shared" ca="1" si="438"/>
        <v/>
      </c>
      <c r="AK1808" t="str">
        <f t="shared" ca="1" si="443"/>
        <v>00:00</v>
      </c>
      <c r="AL1808" s="4">
        <f t="shared" ca="1" si="439"/>
        <v>0</v>
      </c>
      <c r="AM1808">
        <f t="shared" ca="1" si="437"/>
        <v>0</v>
      </c>
      <c r="AN1808">
        <f t="shared" ca="1" si="444"/>
        <v>0</v>
      </c>
      <c r="AO1808">
        <f t="shared" ca="1" si="445"/>
        <v>0</v>
      </c>
      <c r="AP1808">
        <f t="shared" ca="1" si="446"/>
        <v>0</v>
      </c>
      <c r="AQ1808">
        <f t="shared" ca="1" si="447"/>
        <v>0</v>
      </c>
      <c r="AR1808">
        <f t="shared" ca="1" si="448"/>
        <v>0</v>
      </c>
      <c r="AS1808">
        <f t="shared" ca="1" si="449"/>
        <v>0</v>
      </c>
      <c r="AT1808">
        <f t="shared" ca="1" si="450"/>
        <v>0</v>
      </c>
    </row>
    <row r="1809" spans="1:46" hidden="1">
      <c r="A1809">
        <f ca="1">IF(ISNA(A$1), 0, OFFSET(data!$A$1, ROW()-1, A$1-1))</f>
        <v>0</v>
      </c>
      <c r="B1809">
        <f ca="1">IF(ISNA(B$1), 0, OFFSET(data!$A$1, ROW()-1, B$1-1))</f>
        <v>0</v>
      </c>
      <c r="C1809" s="8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0, OFFSET(data!$A$1, ROW()-1, AD$1-1))</f>
        <v>0</v>
      </c>
      <c r="AE1809">
        <f ca="1">IF(ISNA(AE$1), 0, OFFSET(data!$A$1, ROW()-1, AE$1-1))</f>
        <v>0</v>
      </c>
      <c r="AF1809">
        <f ca="1">IF(ISNA(AF$1), 0, OFFSET(data!$A$1, ROW()-1, AF$1-1))</f>
        <v>0</v>
      </c>
      <c r="AG1809">
        <f t="shared" ca="1" si="440"/>
        <v>1900</v>
      </c>
      <c r="AH1809">
        <f t="shared" ca="1" si="441"/>
        <v>1</v>
      </c>
      <c r="AI1809">
        <f t="shared" ca="1" si="442"/>
        <v>0</v>
      </c>
      <c r="AJ1809" t="str">
        <f t="shared" ca="1" si="438"/>
        <v/>
      </c>
      <c r="AK1809" t="str">
        <f t="shared" ca="1" si="443"/>
        <v>00:00</v>
      </c>
      <c r="AL1809" s="4">
        <f t="shared" ca="1" si="439"/>
        <v>0</v>
      </c>
      <c r="AM1809">
        <f t="shared" ca="1" si="437"/>
        <v>0</v>
      </c>
      <c r="AN1809">
        <f t="shared" ca="1" si="444"/>
        <v>0</v>
      </c>
      <c r="AO1809">
        <f t="shared" ca="1" si="445"/>
        <v>0</v>
      </c>
      <c r="AP1809">
        <f t="shared" ca="1" si="446"/>
        <v>0</v>
      </c>
      <c r="AQ1809">
        <f t="shared" ca="1" si="447"/>
        <v>0</v>
      </c>
      <c r="AR1809">
        <f t="shared" ca="1" si="448"/>
        <v>0</v>
      </c>
      <c r="AS1809">
        <f t="shared" ca="1" si="449"/>
        <v>0</v>
      </c>
      <c r="AT1809">
        <f t="shared" ca="1" si="450"/>
        <v>0</v>
      </c>
    </row>
    <row r="1810" spans="1:46" hidden="1">
      <c r="A1810">
        <f ca="1">IF(ISNA(A$1), 0, OFFSET(data!$A$1, ROW()-1, A$1-1))</f>
        <v>0</v>
      </c>
      <c r="B1810">
        <f ca="1">IF(ISNA(B$1), 0, OFFSET(data!$A$1, ROW()-1, B$1-1))</f>
        <v>0</v>
      </c>
      <c r="C1810" s="8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0, OFFSET(data!$A$1, ROW()-1, AD$1-1))</f>
        <v>0</v>
      </c>
      <c r="AE1810">
        <f ca="1">IF(ISNA(AE$1), 0, OFFSET(data!$A$1, ROW()-1, AE$1-1))</f>
        <v>0</v>
      </c>
      <c r="AF1810">
        <f ca="1">IF(ISNA(AF$1), 0, OFFSET(data!$A$1, ROW()-1, AF$1-1))</f>
        <v>0</v>
      </c>
      <c r="AG1810">
        <f t="shared" ca="1" si="440"/>
        <v>1900</v>
      </c>
      <c r="AH1810">
        <f t="shared" ca="1" si="441"/>
        <v>1</v>
      </c>
      <c r="AI1810">
        <f t="shared" ca="1" si="442"/>
        <v>0</v>
      </c>
      <c r="AJ1810" t="str">
        <f t="shared" ca="1" si="438"/>
        <v/>
      </c>
      <c r="AK1810" t="str">
        <f t="shared" ca="1" si="443"/>
        <v>00:00</v>
      </c>
      <c r="AL1810" s="4">
        <f t="shared" ca="1" si="439"/>
        <v>0</v>
      </c>
      <c r="AM1810">
        <f t="shared" ca="1" si="437"/>
        <v>0</v>
      </c>
      <c r="AN1810">
        <f t="shared" ca="1" si="444"/>
        <v>0</v>
      </c>
      <c r="AO1810">
        <f t="shared" ca="1" si="445"/>
        <v>0</v>
      </c>
      <c r="AP1810">
        <f t="shared" ca="1" si="446"/>
        <v>0</v>
      </c>
      <c r="AQ1810">
        <f t="shared" ca="1" si="447"/>
        <v>0</v>
      </c>
      <c r="AR1810">
        <f t="shared" ca="1" si="448"/>
        <v>0</v>
      </c>
      <c r="AS1810">
        <f t="shared" ca="1" si="449"/>
        <v>0</v>
      </c>
      <c r="AT1810">
        <f t="shared" ca="1" si="450"/>
        <v>0</v>
      </c>
    </row>
    <row r="1811" spans="1:46" hidden="1">
      <c r="A1811">
        <f ca="1">IF(ISNA(A$1), 0, OFFSET(data!$A$1, ROW()-1, A$1-1))</f>
        <v>0</v>
      </c>
      <c r="B1811">
        <f ca="1">IF(ISNA(B$1), 0, OFFSET(data!$A$1, ROW()-1, B$1-1))</f>
        <v>0</v>
      </c>
      <c r="C1811" s="8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0, OFFSET(data!$A$1, ROW()-1, AD$1-1))</f>
        <v>0</v>
      </c>
      <c r="AE1811">
        <f ca="1">IF(ISNA(AE$1), 0, OFFSET(data!$A$1, ROW()-1, AE$1-1))</f>
        <v>0</v>
      </c>
      <c r="AF1811">
        <f ca="1">IF(ISNA(AF$1), 0, OFFSET(data!$A$1, ROW()-1, AF$1-1))</f>
        <v>0</v>
      </c>
      <c r="AG1811">
        <f t="shared" ca="1" si="440"/>
        <v>1900</v>
      </c>
      <c r="AH1811">
        <f t="shared" ca="1" si="441"/>
        <v>1</v>
      </c>
      <c r="AI1811">
        <f t="shared" ca="1" si="442"/>
        <v>0</v>
      </c>
      <c r="AJ1811" t="str">
        <f t="shared" ca="1" si="438"/>
        <v/>
      </c>
      <c r="AK1811" t="str">
        <f t="shared" ca="1" si="443"/>
        <v>00:00</v>
      </c>
      <c r="AL1811" s="4">
        <f t="shared" ca="1" si="439"/>
        <v>0</v>
      </c>
      <c r="AM1811">
        <f t="shared" ca="1" si="437"/>
        <v>0</v>
      </c>
      <c r="AN1811">
        <f t="shared" ca="1" si="444"/>
        <v>0</v>
      </c>
      <c r="AO1811">
        <f t="shared" ca="1" si="445"/>
        <v>0</v>
      </c>
      <c r="AP1811">
        <f t="shared" ca="1" si="446"/>
        <v>0</v>
      </c>
      <c r="AQ1811">
        <f t="shared" ca="1" si="447"/>
        <v>0</v>
      </c>
      <c r="AR1811">
        <f t="shared" ca="1" si="448"/>
        <v>0</v>
      </c>
      <c r="AS1811">
        <f t="shared" ca="1" si="449"/>
        <v>0</v>
      </c>
      <c r="AT1811">
        <f t="shared" ca="1" si="450"/>
        <v>0</v>
      </c>
    </row>
    <row r="1812" spans="1:46" hidden="1">
      <c r="A1812">
        <f ca="1">IF(ISNA(A$1), 0, OFFSET(data!$A$1, ROW()-1, A$1-1))</f>
        <v>0</v>
      </c>
      <c r="B1812">
        <f ca="1">IF(ISNA(B$1), 0, OFFSET(data!$A$1, ROW()-1, B$1-1))</f>
        <v>0</v>
      </c>
      <c r="C1812" s="8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0, OFFSET(data!$A$1, ROW()-1, AD$1-1))</f>
        <v>0</v>
      </c>
      <c r="AE1812">
        <f ca="1">IF(ISNA(AE$1), 0, OFFSET(data!$A$1, ROW()-1, AE$1-1))</f>
        <v>0</v>
      </c>
      <c r="AF1812">
        <f ca="1">IF(ISNA(AF$1), 0, OFFSET(data!$A$1, ROW()-1, AF$1-1))</f>
        <v>0</v>
      </c>
      <c r="AG1812">
        <f t="shared" ca="1" si="440"/>
        <v>1900</v>
      </c>
      <c r="AH1812">
        <f t="shared" ca="1" si="441"/>
        <v>1</v>
      </c>
      <c r="AI1812">
        <f t="shared" ca="1" si="442"/>
        <v>0</v>
      </c>
      <c r="AJ1812" t="str">
        <f t="shared" ca="1" si="438"/>
        <v/>
      </c>
      <c r="AK1812" t="str">
        <f t="shared" ca="1" si="443"/>
        <v>00:00</v>
      </c>
      <c r="AL1812" s="4">
        <f t="shared" ca="1" si="439"/>
        <v>0</v>
      </c>
      <c r="AM1812">
        <f t="shared" ca="1" si="437"/>
        <v>0</v>
      </c>
      <c r="AN1812">
        <f t="shared" ca="1" si="444"/>
        <v>0</v>
      </c>
      <c r="AO1812">
        <f t="shared" ca="1" si="445"/>
        <v>0</v>
      </c>
      <c r="AP1812">
        <f t="shared" ca="1" si="446"/>
        <v>0</v>
      </c>
      <c r="AQ1812">
        <f t="shared" ca="1" si="447"/>
        <v>0</v>
      </c>
      <c r="AR1812">
        <f t="shared" ca="1" si="448"/>
        <v>0</v>
      </c>
      <c r="AS1812">
        <f t="shared" ca="1" si="449"/>
        <v>0</v>
      </c>
      <c r="AT1812">
        <f t="shared" ca="1" si="450"/>
        <v>0</v>
      </c>
    </row>
    <row r="1813" spans="1:46" hidden="1">
      <c r="A1813">
        <f ca="1">IF(ISNA(A$1), 0, OFFSET(data!$A$1, ROW()-1, A$1-1))</f>
        <v>0</v>
      </c>
      <c r="B1813">
        <f ca="1">IF(ISNA(B$1), 0, OFFSET(data!$A$1, ROW()-1, B$1-1))</f>
        <v>0</v>
      </c>
      <c r="C1813" s="8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0, OFFSET(data!$A$1, ROW()-1, AD$1-1))</f>
        <v>0</v>
      </c>
      <c r="AE1813">
        <f ca="1">IF(ISNA(AE$1), 0, OFFSET(data!$A$1, ROW()-1, AE$1-1))</f>
        <v>0</v>
      </c>
      <c r="AF1813">
        <f ca="1">IF(ISNA(AF$1), 0, OFFSET(data!$A$1, ROW()-1, AF$1-1))</f>
        <v>0</v>
      </c>
      <c r="AG1813">
        <f t="shared" ca="1" si="440"/>
        <v>1900</v>
      </c>
      <c r="AH1813">
        <f t="shared" ca="1" si="441"/>
        <v>1</v>
      </c>
      <c r="AI1813">
        <f t="shared" ca="1" si="442"/>
        <v>0</v>
      </c>
      <c r="AJ1813" t="str">
        <f t="shared" ca="1" si="438"/>
        <v/>
      </c>
      <c r="AK1813" t="str">
        <f t="shared" ca="1" si="443"/>
        <v>00:00</v>
      </c>
      <c r="AL1813" s="4">
        <f t="shared" ca="1" si="439"/>
        <v>0</v>
      </c>
      <c r="AM1813">
        <f t="shared" ca="1" si="437"/>
        <v>0</v>
      </c>
      <c r="AN1813">
        <f t="shared" ca="1" si="444"/>
        <v>0</v>
      </c>
      <c r="AO1813">
        <f t="shared" ca="1" si="445"/>
        <v>0</v>
      </c>
      <c r="AP1813">
        <f t="shared" ca="1" si="446"/>
        <v>0</v>
      </c>
      <c r="AQ1813">
        <f t="shared" ca="1" si="447"/>
        <v>0</v>
      </c>
      <c r="AR1813">
        <f t="shared" ca="1" si="448"/>
        <v>0</v>
      </c>
      <c r="AS1813">
        <f t="shared" ca="1" si="449"/>
        <v>0</v>
      </c>
      <c r="AT1813">
        <f t="shared" ca="1" si="450"/>
        <v>0</v>
      </c>
    </row>
    <row r="1814" spans="1:46" hidden="1">
      <c r="A1814">
        <f ca="1">IF(ISNA(A$1), 0, OFFSET(data!$A$1, ROW()-1, A$1-1))</f>
        <v>0</v>
      </c>
      <c r="B1814">
        <f ca="1">IF(ISNA(B$1), 0, OFFSET(data!$A$1, ROW()-1, B$1-1))</f>
        <v>0</v>
      </c>
      <c r="C1814" s="8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0, OFFSET(data!$A$1, ROW()-1, AD$1-1))</f>
        <v>0</v>
      </c>
      <c r="AE1814">
        <f ca="1">IF(ISNA(AE$1), 0, OFFSET(data!$A$1, ROW()-1, AE$1-1))</f>
        <v>0</v>
      </c>
      <c r="AF1814">
        <f ca="1">IF(ISNA(AF$1), 0, OFFSET(data!$A$1, ROW()-1, AF$1-1))</f>
        <v>0</v>
      </c>
      <c r="AG1814">
        <f t="shared" ca="1" si="440"/>
        <v>1900</v>
      </c>
      <c r="AH1814">
        <f t="shared" ca="1" si="441"/>
        <v>1</v>
      </c>
      <c r="AI1814">
        <f t="shared" ca="1" si="442"/>
        <v>0</v>
      </c>
      <c r="AJ1814" t="str">
        <f t="shared" ca="1" si="438"/>
        <v/>
      </c>
      <c r="AK1814" t="str">
        <f t="shared" ca="1" si="443"/>
        <v>00:00</v>
      </c>
      <c r="AL1814" s="4">
        <f t="shared" ca="1" si="439"/>
        <v>0</v>
      </c>
      <c r="AM1814">
        <f t="shared" ca="1" si="437"/>
        <v>0</v>
      </c>
      <c r="AN1814">
        <f t="shared" ca="1" si="444"/>
        <v>0</v>
      </c>
      <c r="AO1814">
        <f t="shared" ca="1" si="445"/>
        <v>0</v>
      </c>
      <c r="AP1814">
        <f t="shared" ca="1" si="446"/>
        <v>0</v>
      </c>
      <c r="AQ1814">
        <f t="shared" ca="1" si="447"/>
        <v>0</v>
      </c>
      <c r="AR1814">
        <f t="shared" ca="1" si="448"/>
        <v>0</v>
      </c>
      <c r="AS1814">
        <f t="shared" ca="1" si="449"/>
        <v>0</v>
      </c>
      <c r="AT1814">
        <f t="shared" ca="1" si="450"/>
        <v>0</v>
      </c>
    </row>
    <row r="1815" spans="1:46" hidden="1">
      <c r="A1815">
        <f ca="1">IF(ISNA(A$1), 0, OFFSET(data!$A$1, ROW()-1, A$1-1))</f>
        <v>0</v>
      </c>
      <c r="B1815">
        <f ca="1">IF(ISNA(B$1), 0, OFFSET(data!$A$1, ROW()-1, B$1-1))</f>
        <v>0</v>
      </c>
      <c r="C1815" s="8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0, OFFSET(data!$A$1, ROW()-1, AD$1-1))</f>
        <v>0</v>
      </c>
      <c r="AE1815">
        <f ca="1">IF(ISNA(AE$1), 0, OFFSET(data!$A$1, ROW()-1, AE$1-1))</f>
        <v>0</v>
      </c>
      <c r="AF1815">
        <f ca="1">IF(ISNA(AF$1), 0, OFFSET(data!$A$1, ROW()-1, AF$1-1))</f>
        <v>0</v>
      </c>
      <c r="AG1815">
        <f t="shared" ca="1" si="440"/>
        <v>1900</v>
      </c>
      <c r="AH1815">
        <f t="shared" ca="1" si="441"/>
        <v>1</v>
      </c>
      <c r="AI1815">
        <f t="shared" ca="1" si="442"/>
        <v>0</v>
      </c>
      <c r="AJ1815" t="str">
        <f t="shared" ca="1" si="438"/>
        <v/>
      </c>
      <c r="AK1815" t="str">
        <f t="shared" ca="1" si="443"/>
        <v>00:00</v>
      </c>
      <c r="AL1815" s="4">
        <f t="shared" ca="1" si="439"/>
        <v>0</v>
      </c>
      <c r="AM1815">
        <f t="shared" ca="1" si="437"/>
        <v>0</v>
      </c>
      <c r="AN1815">
        <f t="shared" ca="1" si="444"/>
        <v>0</v>
      </c>
      <c r="AO1815">
        <f t="shared" ca="1" si="445"/>
        <v>0</v>
      </c>
      <c r="AP1815">
        <f t="shared" ca="1" si="446"/>
        <v>0</v>
      </c>
      <c r="AQ1815">
        <f t="shared" ca="1" si="447"/>
        <v>0</v>
      </c>
      <c r="AR1815">
        <f t="shared" ca="1" si="448"/>
        <v>0</v>
      </c>
      <c r="AS1815">
        <f t="shared" ca="1" si="449"/>
        <v>0</v>
      </c>
      <c r="AT1815">
        <f t="shared" ca="1" si="450"/>
        <v>0</v>
      </c>
    </row>
    <row r="1816" spans="1:46" hidden="1">
      <c r="A1816">
        <f ca="1">IF(ISNA(A$1), 0, OFFSET(data!$A$1, ROW()-1, A$1-1))</f>
        <v>0</v>
      </c>
      <c r="B1816">
        <f ca="1">IF(ISNA(B$1), 0, OFFSET(data!$A$1, ROW()-1, B$1-1))</f>
        <v>0</v>
      </c>
      <c r="C1816" s="8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0, OFFSET(data!$A$1, ROW()-1, AD$1-1))</f>
        <v>0</v>
      </c>
      <c r="AE1816">
        <f ca="1">IF(ISNA(AE$1), 0, OFFSET(data!$A$1, ROW()-1, AE$1-1))</f>
        <v>0</v>
      </c>
      <c r="AF1816">
        <f ca="1">IF(ISNA(AF$1), 0, OFFSET(data!$A$1, ROW()-1, AF$1-1))</f>
        <v>0</v>
      </c>
      <c r="AG1816">
        <f t="shared" ca="1" si="440"/>
        <v>1900</v>
      </c>
      <c r="AH1816">
        <f t="shared" ca="1" si="441"/>
        <v>1</v>
      </c>
      <c r="AI1816">
        <f t="shared" ca="1" si="442"/>
        <v>0</v>
      </c>
      <c r="AJ1816" t="str">
        <f t="shared" ca="1" si="438"/>
        <v/>
      </c>
      <c r="AK1816" t="str">
        <f t="shared" ca="1" si="443"/>
        <v>00:00</v>
      </c>
      <c r="AL1816" s="4">
        <f t="shared" ca="1" si="439"/>
        <v>0</v>
      </c>
      <c r="AM1816">
        <f t="shared" ca="1" si="437"/>
        <v>0</v>
      </c>
      <c r="AN1816">
        <f t="shared" ca="1" si="444"/>
        <v>0</v>
      </c>
      <c r="AO1816">
        <f t="shared" ca="1" si="445"/>
        <v>0</v>
      </c>
      <c r="AP1816">
        <f t="shared" ca="1" si="446"/>
        <v>0</v>
      </c>
      <c r="AQ1816">
        <f t="shared" ca="1" si="447"/>
        <v>0</v>
      </c>
      <c r="AR1816">
        <f t="shared" ca="1" si="448"/>
        <v>0</v>
      </c>
      <c r="AS1816">
        <f t="shared" ca="1" si="449"/>
        <v>0</v>
      </c>
      <c r="AT1816">
        <f t="shared" ca="1" si="450"/>
        <v>0</v>
      </c>
    </row>
    <row r="1817" spans="1:46" hidden="1">
      <c r="A1817">
        <f ca="1">IF(ISNA(A$1), 0, OFFSET(data!$A$1, ROW()-1, A$1-1))</f>
        <v>0</v>
      </c>
      <c r="B1817">
        <f ca="1">IF(ISNA(B$1), 0, OFFSET(data!$A$1, ROW()-1, B$1-1))</f>
        <v>0</v>
      </c>
      <c r="C1817" s="8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0, OFFSET(data!$A$1, ROW()-1, AD$1-1))</f>
        <v>0</v>
      </c>
      <c r="AE1817">
        <f ca="1">IF(ISNA(AE$1), 0, OFFSET(data!$A$1, ROW()-1, AE$1-1))</f>
        <v>0</v>
      </c>
      <c r="AF1817">
        <f ca="1">IF(ISNA(AF$1), 0, OFFSET(data!$A$1, ROW()-1, AF$1-1))</f>
        <v>0</v>
      </c>
      <c r="AG1817">
        <f t="shared" ca="1" si="440"/>
        <v>1900</v>
      </c>
      <c r="AH1817">
        <f t="shared" ca="1" si="441"/>
        <v>1</v>
      </c>
      <c r="AI1817">
        <f t="shared" ca="1" si="442"/>
        <v>0</v>
      </c>
      <c r="AJ1817" t="str">
        <f t="shared" ca="1" si="438"/>
        <v/>
      </c>
      <c r="AK1817" t="str">
        <f t="shared" ca="1" si="443"/>
        <v>00:00</v>
      </c>
      <c r="AL1817" s="4">
        <f t="shared" ca="1" si="439"/>
        <v>0</v>
      </c>
      <c r="AM1817">
        <f t="shared" ca="1" si="437"/>
        <v>0</v>
      </c>
      <c r="AN1817">
        <f t="shared" ca="1" si="444"/>
        <v>0</v>
      </c>
      <c r="AO1817">
        <f t="shared" ca="1" si="445"/>
        <v>0</v>
      </c>
      <c r="AP1817">
        <f t="shared" ca="1" si="446"/>
        <v>0</v>
      </c>
      <c r="AQ1817">
        <f t="shared" ca="1" si="447"/>
        <v>0</v>
      </c>
      <c r="AR1817">
        <f t="shared" ca="1" si="448"/>
        <v>0</v>
      </c>
      <c r="AS1817">
        <f t="shared" ca="1" si="449"/>
        <v>0</v>
      </c>
      <c r="AT1817">
        <f t="shared" ca="1" si="450"/>
        <v>0</v>
      </c>
    </row>
    <row r="1818" spans="1:46" hidden="1">
      <c r="A1818">
        <f ca="1">IF(ISNA(A$1), 0, OFFSET(data!$A$1, ROW()-1, A$1-1))</f>
        <v>0</v>
      </c>
      <c r="B1818">
        <f ca="1">IF(ISNA(B$1), 0, OFFSET(data!$A$1, ROW()-1, B$1-1))</f>
        <v>0</v>
      </c>
      <c r="C1818" s="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0, OFFSET(data!$A$1, ROW()-1, AD$1-1))</f>
        <v>0</v>
      </c>
      <c r="AE1818">
        <f ca="1">IF(ISNA(AE$1), 0, OFFSET(data!$A$1, ROW()-1, AE$1-1))</f>
        <v>0</v>
      </c>
      <c r="AF1818">
        <f ca="1">IF(ISNA(AF$1), 0, OFFSET(data!$A$1, ROW()-1, AF$1-1))</f>
        <v>0</v>
      </c>
      <c r="AG1818">
        <f t="shared" ca="1" si="440"/>
        <v>1900</v>
      </c>
      <c r="AH1818">
        <f t="shared" ca="1" si="441"/>
        <v>1</v>
      </c>
      <c r="AI1818">
        <f t="shared" ca="1" si="442"/>
        <v>0</v>
      </c>
      <c r="AJ1818" t="str">
        <f t="shared" ca="1" si="438"/>
        <v/>
      </c>
      <c r="AK1818" t="str">
        <f t="shared" ca="1" si="443"/>
        <v>00:00</v>
      </c>
      <c r="AL1818" s="4">
        <f t="shared" ca="1" si="439"/>
        <v>0</v>
      </c>
      <c r="AM1818">
        <f t="shared" ca="1" si="437"/>
        <v>0</v>
      </c>
      <c r="AN1818">
        <f t="shared" ca="1" si="444"/>
        <v>0</v>
      </c>
      <c r="AO1818">
        <f t="shared" ca="1" si="445"/>
        <v>0</v>
      </c>
      <c r="AP1818">
        <f t="shared" ca="1" si="446"/>
        <v>0</v>
      </c>
      <c r="AQ1818">
        <f t="shared" ca="1" si="447"/>
        <v>0</v>
      </c>
      <c r="AR1818">
        <f t="shared" ca="1" si="448"/>
        <v>0</v>
      </c>
      <c r="AS1818">
        <f t="shared" ca="1" si="449"/>
        <v>0</v>
      </c>
      <c r="AT1818">
        <f t="shared" ca="1" si="450"/>
        <v>0</v>
      </c>
    </row>
    <row r="1819" spans="1:46" hidden="1">
      <c r="A1819">
        <f ca="1">IF(ISNA(A$1), 0, OFFSET(data!$A$1, ROW()-1, A$1-1))</f>
        <v>0</v>
      </c>
      <c r="B1819">
        <f ca="1">IF(ISNA(B$1), 0, OFFSET(data!$A$1, ROW()-1, B$1-1))</f>
        <v>0</v>
      </c>
      <c r="C1819" s="8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0, OFFSET(data!$A$1, ROW()-1, AD$1-1))</f>
        <v>0</v>
      </c>
      <c r="AE1819">
        <f ca="1">IF(ISNA(AE$1), 0, OFFSET(data!$A$1, ROW()-1, AE$1-1))</f>
        <v>0</v>
      </c>
      <c r="AF1819">
        <f ca="1">IF(ISNA(AF$1), 0, OFFSET(data!$A$1, ROW()-1, AF$1-1))</f>
        <v>0</v>
      </c>
      <c r="AG1819">
        <f t="shared" ca="1" si="440"/>
        <v>1900</v>
      </c>
      <c r="AH1819">
        <f t="shared" ca="1" si="441"/>
        <v>1</v>
      </c>
      <c r="AI1819">
        <f t="shared" ca="1" si="442"/>
        <v>0</v>
      </c>
      <c r="AJ1819" t="str">
        <f t="shared" ca="1" si="438"/>
        <v/>
      </c>
      <c r="AK1819" t="str">
        <f t="shared" ca="1" si="443"/>
        <v>00:00</v>
      </c>
      <c r="AL1819" s="4">
        <f t="shared" ca="1" si="439"/>
        <v>0</v>
      </c>
      <c r="AM1819">
        <f t="shared" ca="1" si="437"/>
        <v>0</v>
      </c>
      <c r="AN1819">
        <f t="shared" ca="1" si="444"/>
        <v>0</v>
      </c>
      <c r="AO1819">
        <f t="shared" ca="1" si="445"/>
        <v>0</v>
      </c>
      <c r="AP1819">
        <f t="shared" ca="1" si="446"/>
        <v>0</v>
      </c>
      <c r="AQ1819">
        <f t="shared" ca="1" si="447"/>
        <v>0</v>
      </c>
      <c r="AR1819">
        <f t="shared" ca="1" si="448"/>
        <v>0</v>
      </c>
      <c r="AS1819">
        <f t="shared" ca="1" si="449"/>
        <v>0</v>
      </c>
      <c r="AT1819">
        <f t="shared" ca="1" si="450"/>
        <v>0</v>
      </c>
    </row>
    <row r="1820" spans="1:46" hidden="1">
      <c r="A1820">
        <f ca="1">IF(ISNA(A$1), 0, OFFSET(data!$A$1, ROW()-1, A$1-1))</f>
        <v>0</v>
      </c>
      <c r="B1820">
        <f ca="1">IF(ISNA(B$1), 0, OFFSET(data!$A$1, ROW()-1, B$1-1))</f>
        <v>0</v>
      </c>
      <c r="C1820" s="8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0, OFFSET(data!$A$1, ROW()-1, AD$1-1))</f>
        <v>0</v>
      </c>
      <c r="AE1820">
        <f ca="1">IF(ISNA(AE$1), 0, OFFSET(data!$A$1, ROW()-1, AE$1-1))</f>
        <v>0</v>
      </c>
      <c r="AF1820">
        <f ca="1">IF(ISNA(AF$1), 0, OFFSET(data!$A$1, ROW()-1, AF$1-1))</f>
        <v>0</v>
      </c>
      <c r="AG1820">
        <f t="shared" ca="1" si="440"/>
        <v>1900</v>
      </c>
      <c r="AH1820">
        <f t="shared" ca="1" si="441"/>
        <v>1</v>
      </c>
      <c r="AI1820">
        <f t="shared" ca="1" si="442"/>
        <v>0</v>
      </c>
      <c r="AJ1820" t="str">
        <f t="shared" ca="1" si="438"/>
        <v/>
      </c>
      <c r="AK1820" t="str">
        <f t="shared" ca="1" si="443"/>
        <v>00:00</v>
      </c>
      <c r="AL1820" s="4">
        <f t="shared" ca="1" si="439"/>
        <v>0</v>
      </c>
      <c r="AM1820">
        <f t="shared" ca="1" si="437"/>
        <v>0</v>
      </c>
      <c r="AN1820">
        <f t="shared" ca="1" si="444"/>
        <v>0</v>
      </c>
      <c r="AO1820">
        <f t="shared" ca="1" si="445"/>
        <v>0</v>
      </c>
      <c r="AP1820">
        <f t="shared" ca="1" si="446"/>
        <v>0</v>
      </c>
      <c r="AQ1820">
        <f t="shared" ca="1" si="447"/>
        <v>0</v>
      </c>
      <c r="AR1820">
        <f t="shared" ca="1" si="448"/>
        <v>0</v>
      </c>
      <c r="AS1820">
        <f t="shared" ca="1" si="449"/>
        <v>0</v>
      </c>
      <c r="AT1820">
        <f t="shared" ca="1" si="450"/>
        <v>0</v>
      </c>
    </row>
    <row r="1821" spans="1:46" hidden="1">
      <c r="A1821">
        <f ca="1">IF(ISNA(A$1), 0, OFFSET(data!$A$1, ROW()-1, A$1-1))</f>
        <v>0</v>
      </c>
      <c r="B1821">
        <f ca="1">IF(ISNA(B$1), 0, OFFSET(data!$A$1, ROW()-1, B$1-1))</f>
        <v>0</v>
      </c>
      <c r="C1821" s="8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0, OFFSET(data!$A$1, ROW()-1, AD$1-1))</f>
        <v>0</v>
      </c>
      <c r="AE1821">
        <f ca="1">IF(ISNA(AE$1), 0, OFFSET(data!$A$1, ROW()-1, AE$1-1))</f>
        <v>0</v>
      </c>
      <c r="AF1821">
        <f ca="1">IF(ISNA(AF$1), 0, OFFSET(data!$A$1, ROW()-1, AF$1-1))</f>
        <v>0</v>
      </c>
      <c r="AG1821">
        <f t="shared" ca="1" si="440"/>
        <v>1900</v>
      </c>
      <c r="AH1821">
        <f t="shared" ca="1" si="441"/>
        <v>1</v>
      </c>
      <c r="AI1821">
        <f t="shared" ca="1" si="442"/>
        <v>0</v>
      </c>
      <c r="AJ1821" t="str">
        <f t="shared" ca="1" si="438"/>
        <v/>
      </c>
      <c r="AK1821" t="str">
        <f t="shared" ca="1" si="443"/>
        <v>00:00</v>
      </c>
      <c r="AL1821" s="4">
        <f t="shared" ca="1" si="439"/>
        <v>0</v>
      </c>
      <c r="AM1821">
        <f t="shared" ca="1" si="437"/>
        <v>0</v>
      </c>
      <c r="AN1821">
        <f t="shared" ca="1" si="444"/>
        <v>0</v>
      </c>
      <c r="AO1821">
        <f t="shared" ca="1" si="445"/>
        <v>0</v>
      </c>
      <c r="AP1821">
        <f t="shared" ca="1" si="446"/>
        <v>0</v>
      </c>
      <c r="AQ1821">
        <f t="shared" ca="1" si="447"/>
        <v>0</v>
      </c>
      <c r="AR1821">
        <f t="shared" ca="1" si="448"/>
        <v>0</v>
      </c>
      <c r="AS1821">
        <f t="shared" ca="1" si="449"/>
        <v>0</v>
      </c>
      <c r="AT1821">
        <f t="shared" ca="1" si="450"/>
        <v>0</v>
      </c>
    </row>
    <row r="1822" spans="1:46" hidden="1">
      <c r="A1822">
        <f ca="1">IF(ISNA(A$1), 0, OFFSET(data!$A$1, ROW()-1, A$1-1))</f>
        <v>0</v>
      </c>
      <c r="B1822">
        <f ca="1">IF(ISNA(B$1), 0, OFFSET(data!$A$1, ROW()-1, B$1-1))</f>
        <v>0</v>
      </c>
      <c r="C1822" s="8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0, OFFSET(data!$A$1, ROW()-1, AD$1-1))</f>
        <v>0</v>
      </c>
      <c r="AE1822">
        <f ca="1">IF(ISNA(AE$1), 0, OFFSET(data!$A$1, ROW()-1, AE$1-1))</f>
        <v>0</v>
      </c>
      <c r="AF1822">
        <f ca="1">IF(ISNA(AF$1), 0, OFFSET(data!$A$1, ROW()-1, AF$1-1))</f>
        <v>0</v>
      </c>
      <c r="AG1822">
        <f t="shared" ca="1" si="440"/>
        <v>1900</v>
      </c>
      <c r="AH1822">
        <f t="shared" ca="1" si="441"/>
        <v>1</v>
      </c>
      <c r="AI1822">
        <f t="shared" ca="1" si="442"/>
        <v>0</v>
      </c>
      <c r="AJ1822" t="str">
        <f t="shared" ca="1" si="438"/>
        <v/>
      </c>
      <c r="AK1822" t="str">
        <f t="shared" ca="1" si="443"/>
        <v>00:00</v>
      </c>
      <c r="AL1822" s="4">
        <f t="shared" ca="1" si="439"/>
        <v>0</v>
      </c>
      <c r="AM1822">
        <f t="shared" ca="1" si="437"/>
        <v>0</v>
      </c>
      <c r="AN1822">
        <f t="shared" ca="1" si="444"/>
        <v>0</v>
      </c>
      <c r="AO1822">
        <f t="shared" ca="1" si="445"/>
        <v>0</v>
      </c>
      <c r="AP1822">
        <f t="shared" ca="1" si="446"/>
        <v>0</v>
      </c>
      <c r="AQ1822">
        <f t="shared" ca="1" si="447"/>
        <v>0</v>
      </c>
      <c r="AR1822">
        <f t="shared" ca="1" si="448"/>
        <v>0</v>
      </c>
      <c r="AS1822">
        <f t="shared" ca="1" si="449"/>
        <v>0</v>
      </c>
      <c r="AT1822">
        <f t="shared" ca="1" si="450"/>
        <v>0</v>
      </c>
    </row>
    <row r="1823" spans="1:46" hidden="1">
      <c r="A1823">
        <f ca="1">IF(ISNA(A$1), 0, OFFSET(data!$A$1, ROW()-1, A$1-1))</f>
        <v>0</v>
      </c>
      <c r="B1823">
        <f ca="1">IF(ISNA(B$1), 0, OFFSET(data!$A$1, ROW()-1, B$1-1))</f>
        <v>0</v>
      </c>
      <c r="C1823" s="8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0, OFFSET(data!$A$1, ROW()-1, AD$1-1))</f>
        <v>0</v>
      </c>
      <c r="AE1823">
        <f ca="1">IF(ISNA(AE$1), 0, OFFSET(data!$A$1, ROW()-1, AE$1-1))</f>
        <v>0</v>
      </c>
      <c r="AF1823">
        <f ca="1">IF(ISNA(AF$1), 0, OFFSET(data!$A$1, ROW()-1, AF$1-1))</f>
        <v>0</v>
      </c>
      <c r="AG1823">
        <f t="shared" ca="1" si="440"/>
        <v>1900</v>
      </c>
      <c r="AH1823">
        <f t="shared" ca="1" si="441"/>
        <v>1</v>
      </c>
      <c r="AI1823">
        <f t="shared" ca="1" si="442"/>
        <v>0</v>
      </c>
      <c r="AJ1823" t="str">
        <f t="shared" ca="1" si="438"/>
        <v/>
      </c>
      <c r="AK1823" t="str">
        <f t="shared" ca="1" si="443"/>
        <v>00:00</v>
      </c>
      <c r="AL1823" s="4">
        <f t="shared" ca="1" si="439"/>
        <v>0</v>
      </c>
      <c r="AM1823">
        <f t="shared" ca="1" si="437"/>
        <v>0</v>
      </c>
      <c r="AN1823">
        <f t="shared" ca="1" si="444"/>
        <v>0</v>
      </c>
      <c r="AO1823">
        <f t="shared" ca="1" si="445"/>
        <v>0</v>
      </c>
      <c r="AP1823">
        <f t="shared" ca="1" si="446"/>
        <v>0</v>
      </c>
      <c r="AQ1823">
        <f t="shared" ca="1" si="447"/>
        <v>0</v>
      </c>
      <c r="AR1823">
        <f t="shared" ca="1" si="448"/>
        <v>0</v>
      </c>
      <c r="AS1823">
        <f t="shared" ca="1" si="449"/>
        <v>0</v>
      </c>
      <c r="AT1823">
        <f t="shared" ca="1" si="450"/>
        <v>0</v>
      </c>
    </row>
    <row r="1824" spans="1:46" hidden="1">
      <c r="A1824">
        <f ca="1">IF(ISNA(A$1), 0, OFFSET(data!$A$1, ROW()-1, A$1-1))</f>
        <v>0</v>
      </c>
      <c r="B1824">
        <f ca="1">IF(ISNA(B$1), 0, OFFSET(data!$A$1, ROW()-1, B$1-1))</f>
        <v>0</v>
      </c>
      <c r="C1824" s="8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0, OFFSET(data!$A$1, ROW()-1, AD$1-1))</f>
        <v>0</v>
      </c>
      <c r="AE1824">
        <f ca="1">IF(ISNA(AE$1), 0, OFFSET(data!$A$1, ROW()-1, AE$1-1))</f>
        <v>0</v>
      </c>
      <c r="AF1824">
        <f ca="1">IF(ISNA(AF$1), 0, OFFSET(data!$A$1, ROW()-1, AF$1-1))</f>
        <v>0</v>
      </c>
      <c r="AG1824">
        <f t="shared" ca="1" si="440"/>
        <v>1900</v>
      </c>
      <c r="AH1824">
        <f t="shared" ca="1" si="441"/>
        <v>1</v>
      </c>
      <c r="AI1824">
        <f t="shared" ca="1" si="442"/>
        <v>0</v>
      </c>
      <c r="AJ1824" t="str">
        <f t="shared" ca="1" si="438"/>
        <v/>
      </c>
      <c r="AK1824" t="str">
        <f t="shared" ca="1" si="443"/>
        <v>00:00</v>
      </c>
      <c r="AL1824" s="4">
        <f t="shared" ca="1" si="439"/>
        <v>0</v>
      </c>
      <c r="AM1824">
        <f t="shared" ca="1" si="437"/>
        <v>0</v>
      </c>
      <c r="AN1824">
        <f t="shared" ca="1" si="444"/>
        <v>0</v>
      </c>
      <c r="AO1824">
        <f t="shared" ca="1" si="445"/>
        <v>0</v>
      </c>
      <c r="AP1824">
        <f t="shared" ca="1" si="446"/>
        <v>0</v>
      </c>
      <c r="AQ1824">
        <f t="shared" ca="1" si="447"/>
        <v>0</v>
      </c>
      <c r="AR1824">
        <f t="shared" ca="1" si="448"/>
        <v>0</v>
      </c>
      <c r="AS1824">
        <f t="shared" ca="1" si="449"/>
        <v>0</v>
      </c>
      <c r="AT1824">
        <f t="shared" ca="1" si="450"/>
        <v>0</v>
      </c>
    </row>
    <row r="1825" spans="1:46" hidden="1">
      <c r="A1825">
        <f ca="1">IF(ISNA(A$1), 0, OFFSET(data!$A$1, ROW()-1, A$1-1))</f>
        <v>0</v>
      </c>
      <c r="B1825">
        <f ca="1">IF(ISNA(B$1), 0, OFFSET(data!$A$1, ROW()-1, B$1-1))</f>
        <v>0</v>
      </c>
      <c r="C1825" s="8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0, OFFSET(data!$A$1, ROW()-1, AD$1-1))</f>
        <v>0</v>
      </c>
      <c r="AE1825">
        <f ca="1">IF(ISNA(AE$1), 0, OFFSET(data!$A$1, ROW()-1, AE$1-1))</f>
        <v>0</v>
      </c>
      <c r="AF1825">
        <f ca="1">IF(ISNA(AF$1), 0, OFFSET(data!$A$1, ROW()-1, AF$1-1))</f>
        <v>0</v>
      </c>
      <c r="AG1825">
        <f t="shared" ca="1" si="440"/>
        <v>1900</v>
      </c>
      <c r="AH1825">
        <f t="shared" ca="1" si="441"/>
        <v>1</v>
      </c>
      <c r="AI1825">
        <f t="shared" ca="1" si="442"/>
        <v>0</v>
      </c>
      <c r="AJ1825" t="str">
        <f t="shared" ca="1" si="438"/>
        <v/>
      </c>
      <c r="AK1825" t="str">
        <f t="shared" ca="1" si="443"/>
        <v>00:00</v>
      </c>
      <c r="AL1825" s="4">
        <f t="shared" ca="1" si="439"/>
        <v>0</v>
      </c>
      <c r="AM1825">
        <f t="shared" ca="1" si="437"/>
        <v>0</v>
      </c>
      <c r="AN1825">
        <f t="shared" ca="1" si="444"/>
        <v>0</v>
      </c>
      <c r="AO1825">
        <f t="shared" ca="1" si="445"/>
        <v>0</v>
      </c>
      <c r="AP1825">
        <f t="shared" ca="1" si="446"/>
        <v>0</v>
      </c>
      <c r="AQ1825">
        <f t="shared" ca="1" si="447"/>
        <v>0</v>
      </c>
      <c r="AR1825">
        <f t="shared" ca="1" si="448"/>
        <v>0</v>
      </c>
      <c r="AS1825">
        <f t="shared" ca="1" si="449"/>
        <v>0</v>
      </c>
      <c r="AT1825">
        <f t="shared" ca="1" si="450"/>
        <v>0</v>
      </c>
    </row>
    <row r="1826" spans="1:46" hidden="1">
      <c r="A1826">
        <f ca="1">IF(ISNA(A$1), 0, OFFSET(data!$A$1, ROW()-1, A$1-1))</f>
        <v>0</v>
      </c>
      <c r="B1826">
        <f ca="1">IF(ISNA(B$1), 0, OFFSET(data!$A$1, ROW()-1, B$1-1))</f>
        <v>0</v>
      </c>
      <c r="C1826" s="8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0, OFFSET(data!$A$1, ROW()-1, AD$1-1))</f>
        <v>0</v>
      </c>
      <c r="AE1826">
        <f ca="1">IF(ISNA(AE$1), 0, OFFSET(data!$A$1, ROW()-1, AE$1-1))</f>
        <v>0</v>
      </c>
      <c r="AF1826">
        <f ca="1">IF(ISNA(AF$1), 0, OFFSET(data!$A$1, ROW()-1, AF$1-1))</f>
        <v>0</v>
      </c>
      <c r="AG1826">
        <f t="shared" ca="1" si="440"/>
        <v>1900</v>
      </c>
      <c r="AH1826">
        <f t="shared" ca="1" si="441"/>
        <v>1</v>
      </c>
      <c r="AI1826">
        <f t="shared" ca="1" si="442"/>
        <v>0</v>
      </c>
      <c r="AJ1826" t="str">
        <f t="shared" ca="1" si="438"/>
        <v/>
      </c>
      <c r="AK1826" t="str">
        <f t="shared" ca="1" si="443"/>
        <v>00:00</v>
      </c>
      <c r="AL1826" s="4">
        <f t="shared" ca="1" si="439"/>
        <v>0</v>
      </c>
      <c r="AM1826">
        <f t="shared" ca="1" si="437"/>
        <v>0</v>
      </c>
      <c r="AN1826">
        <f t="shared" ca="1" si="444"/>
        <v>0</v>
      </c>
      <c r="AO1826">
        <f t="shared" ca="1" si="445"/>
        <v>0</v>
      </c>
      <c r="AP1826">
        <f t="shared" ca="1" si="446"/>
        <v>0</v>
      </c>
      <c r="AQ1826">
        <f t="shared" ca="1" si="447"/>
        <v>0</v>
      </c>
      <c r="AR1826">
        <f t="shared" ca="1" si="448"/>
        <v>0</v>
      </c>
      <c r="AS1826">
        <f t="shared" ca="1" si="449"/>
        <v>0</v>
      </c>
      <c r="AT1826">
        <f t="shared" ca="1" si="450"/>
        <v>0</v>
      </c>
    </row>
    <row r="1827" spans="1:46" hidden="1">
      <c r="A1827">
        <f ca="1">IF(ISNA(A$1), 0, OFFSET(data!$A$1, ROW()-1, A$1-1))</f>
        <v>0</v>
      </c>
      <c r="B1827">
        <f ca="1">IF(ISNA(B$1), 0, OFFSET(data!$A$1, ROW()-1, B$1-1))</f>
        <v>0</v>
      </c>
      <c r="C1827" s="8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0, OFFSET(data!$A$1, ROW()-1, AD$1-1))</f>
        <v>0</v>
      </c>
      <c r="AE1827">
        <f ca="1">IF(ISNA(AE$1), 0, OFFSET(data!$A$1, ROW()-1, AE$1-1))</f>
        <v>0</v>
      </c>
      <c r="AF1827">
        <f ca="1">IF(ISNA(AF$1), 0, OFFSET(data!$A$1, ROW()-1, AF$1-1))</f>
        <v>0</v>
      </c>
      <c r="AG1827">
        <f t="shared" ca="1" si="440"/>
        <v>1900</v>
      </c>
      <c r="AH1827">
        <f t="shared" ca="1" si="441"/>
        <v>1</v>
      </c>
      <c r="AI1827">
        <f t="shared" ca="1" si="442"/>
        <v>0</v>
      </c>
      <c r="AJ1827" t="str">
        <f t="shared" ca="1" si="438"/>
        <v/>
      </c>
      <c r="AK1827" t="str">
        <f t="shared" ca="1" si="443"/>
        <v>00:00</v>
      </c>
      <c r="AL1827" s="4">
        <f t="shared" ca="1" si="439"/>
        <v>0</v>
      </c>
      <c r="AM1827">
        <f t="shared" ca="1" si="437"/>
        <v>0</v>
      </c>
      <c r="AN1827">
        <f t="shared" ca="1" si="444"/>
        <v>0</v>
      </c>
      <c r="AO1827">
        <f t="shared" ca="1" si="445"/>
        <v>0</v>
      </c>
      <c r="AP1827">
        <f t="shared" ca="1" si="446"/>
        <v>0</v>
      </c>
      <c r="AQ1827">
        <f t="shared" ca="1" si="447"/>
        <v>0</v>
      </c>
      <c r="AR1827">
        <f t="shared" ca="1" si="448"/>
        <v>0</v>
      </c>
      <c r="AS1827">
        <f t="shared" ca="1" si="449"/>
        <v>0</v>
      </c>
      <c r="AT1827">
        <f t="shared" ca="1" si="450"/>
        <v>0</v>
      </c>
    </row>
    <row r="1828" spans="1:46" hidden="1">
      <c r="A1828">
        <f ca="1">IF(ISNA(A$1), 0, OFFSET(data!$A$1, ROW()-1, A$1-1))</f>
        <v>0</v>
      </c>
      <c r="B1828">
        <f ca="1">IF(ISNA(B$1), 0, OFFSET(data!$A$1, ROW()-1, B$1-1))</f>
        <v>0</v>
      </c>
      <c r="C1828" s="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0, OFFSET(data!$A$1, ROW()-1, AD$1-1))</f>
        <v>0</v>
      </c>
      <c r="AE1828">
        <f ca="1">IF(ISNA(AE$1), 0, OFFSET(data!$A$1, ROW()-1, AE$1-1))</f>
        <v>0</v>
      </c>
      <c r="AF1828">
        <f ca="1">IF(ISNA(AF$1), 0, OFFSET(data!$A$1, ROW()-1, AF$1-1))</f>
        <v>0</v>
      </c>
      <c r="AG1828">
        <f t="shared" ca="1" si="440"/>
        <v>1900</v>
      </c>
      <c r="AH1828">
        <f t="shared" ca="1" si="441"/>
        <v>1</v>
      </c>
      <c r="AI1828">
        <f t="shared" ca="1" si="442"/>
        <v>0</v>
      </c>
      <c r="AJ1828" t="str">
        <f t="shared" ca="1" si="438"/>
        <v/>
      </c>
      <c r="AK1828" t="str">
        <f t="shared" ca="1" si="443"/>
        <v>00:00</v>
      </c>
      <c r="AL1828" s="4">
        <f t="shared" ca="1" si="439"/>
        <v>0</v>
      </c>
      <c r="AM1828">
        <f t="shared" ca="1" si="437"/>
        <v>0</v>
      </c>
      <c r="AN1828">
        <f t="shared" ca="1" si="444"/>
        <v>0</v>
      </c>
      <c r="AO1828">
        <f t="shared" ca="1" si="445"/>
        <v>0</v>
      </c>
      <c r="AP1828">
        <f t="shared" ca="1" si="446"/>
        <v>0</v>
      </c>
      <c r="AQ1828">
        <f t="shared" ca="1" si="447"/>
        <v>0</v>
      </c>
      <c r="AR1828">
        <f t="shared" ca="1" si="448"/>
        <v>0</v>
      </c>
      <c r="AS1828">
        <f t="shared" ca="1" si="449"/>
        <v>0</v>
      </c>
      <c r="AT1828">
        <f t="shared" ca="1" si="450"/>
        <v>0</v>
      </c>
    </row>
    <row r="1829" spans="1:46" hidden="1">
      <c r="A1829">
        <f ca="1">IF(ISNA(A$1), 0, OFFSET(data!$A$1, ROW()-1, A$1-1))</f>
        <v>0</v>
      </c>
      <c r="B1829">
        <f ca="1">IF(ISNA(B$1), 0, OFFSET(data!$A$1, ROW()-1, B$1-1))</f>
        <v>0</v>
      </c>
      <c r="C1829" s="8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0, OFFSET(data!$A$1, ROW()-1, AD$1-1))</f>
        <v>0</v>
      </c>
      <c r="AE1829">
        <f ca="1">IF(ISNA(AE$1), 0, OFFSET(data!$A$1, ROW()-1, AE$1-1))</f>
        <v>0</v>
      </c>
      <c r="AF1829">
        <f ca="1">IF(ISNA(AF$1), 0, OFFSET(data!$A$1, ROW()-1, AF$1-1))</f>
        <v>0</v>
      </c>
      <c r="AG1829">
        <f t="shared" ca="1" si="440"/>
        <v>1900</v>
      </c>
      <c r="AH1829">
        <f t="shared" ca="1" si="441"/>
        <v>1</v>
      </c>
      <c r="AI1829">
        <f t="shared" ca="1" si="442"/>
        <v>0</v>
      </c>
      <c r="AJ1829" t="str">
        <f t="shared" ca="1" si="438"/>
        <v/>
      </c>
      <c r="AK1829" t="str">
        <f t="shared" ca="1" si="443"/>
        <v>00:00</v>
      </c>
      <c r="AL1829" s="4">
        <f t="shared" ca="1" si="439"/>
        <v>0</v>
      </c>
      <c r="AM1829">
        <f t="shared" ca="1" si="437"/>
        <v>0</v>
      </c>
      <c r="AN1829">
        <f t="shared" ca="1" si="444"/>
        <v>0</v>
      </c>
      <c r="AO1829">
        <f t="shared" ca="1" si="445"/>
        <v>0</v>
      </c>
      <c r="AP1829">
        <f t="shared" ca="1" si="446"/>
        <v>0</v>
      </c>
      <c r="AQ1829">
        <f t="shared" ca="1" si="447"/>
        <v>0</v>
      </c>
      <c r="AR1829">
        <f t="shared" ca="1" si="448"/>
        <v>0</v>
      </c>
      <c r="AS1829">
        <f t="shared" ca="1" si="449"/>
        <v>0</v>
      </c>
      <c r="AT1829">
        <f t="shared" ca="1" si="450"/>
        <v>0</v>
      </c>
    </row>
    <row r="1830" spans="1:46" hidden="1">
      <c r="A1830">
        <f ca="1">IF(ISNA(A$1), 0, OFFSET(data!$A$1, ROW()-1, A$1-1))</f>
        <v>0</v>
      </c>
      <c r="B1830">
        <f ca="1">IF(ISNA(B$1), 0, OFFSET(data!$A$1, ROW()-1, B$1-1))</f>
        <v>0</v>
      </c>
      <c r="C1830" s="8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0, OFFSET(data!$A$1, ROW()-1, AD$1-1))</f>
        <v>0</v>
      </c>
      <c r="AE1830">
        <f ca="1">IF(ISNA(AE$1), 0, OFFSET(data!$A$1, ROW()-1, AE$1-1))</f>
        <v>0</v>
      </c>
      <c r="AF1830">
        <f ca="1">IF(ISNA(AF$1), 0, OFFSET(data!$A$1, ROW()-1, AF$1-1))</f>
        <v>0</v>
      </c>
      <c r="AG1830">
        <f t="shared" ca="1" si="440"/>
        <v>1900</v>
      </c>
      <c r="AH1830">
        <f t="shared" ca="1" si="441"/>
        <v>1</v>
      </c>
      <c r="AI1830">
        <f t="shared" ca="1" si="442"/>
        <v>0</v>
      </c>
      <c r="AJ1830" t="str">
        <f t="shared" ca="1" si="438"/>
        <v/>
      </c>
      <c r="AK1830" t="str">
        <f t="shared" ca="1" si="443"/>
        <v>00:00</v>
      </c>
      <c r="AL1830" s="4">
        <f t="shared" ca="1" si="439"/>
        <v>0</v>
      </c>
      <c r="AM1830">
        <f t="shared" ca="1" si="437"/>
        <v>0</v>
      </c>
      <c r="AN1830">
        <f t="shared" ca="1" si="444"/>
        <v>0</v>
      </c>
      <c r="AO1830">
        <f t="shared" ca="1" si="445"/>
        <v>0</v>
      </c>
      <c r="AP1830">
        <f t="shared" ca="1" si="446"/>
        <v>0</v>
      </c>
      <c r="AQ1830">
        <f t="shared" ca="1" si="447"/>
        <v>0</v>
      </c>
      <c r="AR1830">
        <f t="shared" ca="1" si="448"/>
        <v>0</v>
      </c>
      <c r="AS1830">
        <f t="shared" ca="1" si="449"/>
        <v>0</v>
      </c>
      <c r="AT1830">
        <f t="shared" ca="1" si="450"/>
        <v>0</v>
      </c>
    </row>
    <row r="1831" spans="1:46" hidden="1">
      <c r="A1831">
        <f ca="1">IF(ISNA(A$1), 0, OFFSET(data!$A$1, ROW()-1, A$1-1))</f>
        <v>0</v>
      </c>
      <c r="B1831">
        <f ca="1">IF(ISNA(B$1), 0, OFFSET(data!$A$1, ROW()-1, B$1-1))</f>
        <v>0</v>
      </c>
      <c r="C1831" s="8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0, OFFSET(data!$A$1, ROW()-1, AD$1-1))</f>
        <v>0</v>
      </c>
      <c r="AE1831">
        <f ca="1">IF(ISNA(AE$1), 0, OFFSET(data!$A$1, ROW()-1, AE$1-1))</f>
        <v>0</v>
      </c>
      <c r="AF1831">
        <f ca="1">IF(ISNA(AF$1), 0, OFFSET(data!$A$1, ROW()-1, AF$1-1))</f>
        <v>0</v>
      </c>
      <c r="AG1831">
        <f t="shared" ca="1" si="440"/>
        <v>1900</v>
      </c>
      <c r="AH1831">
        <f t="shared" ca="1" si="441"/>
        <v>1</v>
      </c>
      <c r="AI1831">
        <f t="shared" ca="1" si="442"/>
        <v>0</v>
      </c>
      <c r="AJ1831" t="str">
        <f t="shared" ca="1" si="438"/>
        <v/>
      </c>
      <c r="AK1831" t="str">
        <f t="shared" ca="1" si="443"/>
        <v>00:00</v>
      </c>
      <c r="AL1831" s="4">
        <f t="shared" ca="1" si="439"/>
        <v>0</v>
      </c>
      <c r="AM1831">
        <f t="shared" ca="1" si="437"/>
        <v>0</v>
      </c>
      <c r="AN1831">
        <f t="shared" ca="1" si="444"/>
        <v>0</v>
      </c>
      <c r="AO1831">
        <f t="shared" ca="1" si="445"/>
        <v>0</v>
      </c>
      <c r="AP1831">
        <f t="shared" ca="1" si="446"/>
        <v>0</v>
      </c>
      <c r="AQ1831">
        <f t="shared" ca="1" si="447"/>
        <v>0</v>
      </c>
      <c r="AR1831">
        <f t="shared" ca="1" si="448"/>
        <v>0</v>
      </c>
      <c r="AS1831">
        <f t="shared" ca="1" si="449"/>
        <v>0</v>
      </c>
      <c r="AT1831">
        <f t="shared" ca="1" si="450"/>
        <v>0</v>
      </c>
    </row>
    <row r="1832" spans="1:46" hidden="1">
      <c r="A1832">
        <f ca="1">IF(ISNA(A$1), 0, OFFSET(data!$A$1, ROW()-1, A$1-1))</f>
        <v>0</v>
      </c>
      <c r="B1832">
        <f ca="1">IF(ISNA(B$1), 0, OFFSET(data!$A$1, ROW()-1, B$1-1))</f>
        <v>0</v>
      </c>
      <c r="C1832" s="8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0, OFFSET(data!$A$1, ROW()-1, AD$1-1))</f>
        <v>0</v>
      </c>
      <c r="AE1832">
        <f ca="1">IF(ISNA(AE$1), 0, OFFSET(data!$A$1, ROW()-1, AE$1-1))</f>
        <v>0</v>
      </c>
      <c r="AF1832">
        <f ca="1">IF(ISNA(AF$1), 0, OFFSET(data!$A$1, ROW()-1, AF$1-1))</f>
        <v>0</v>
      </c>
      <c r="AG1832">
        <f t="shared" ca="1" si="440"/>
        <v>1900</v>
      </c>
      <c r="AH1832">
        <f t="shared" ca="1" si="441"/>
        <v>1</v>
      </c>
      <c r="AI1832">
        <f t="shared" ca="1" si="442"/>
        <v>0</v>
      </c>
      <c r="AJ1832" t="str">
        <f t="shared" ca="1" si="438"/>
        <v/>
      </c>
      <c r="AK1832" t="str">
        <f t="shared" ca="1" si="443"/>
        <v>00:00</v>
      </c>
      <c r="AL1832" s="4">
        <f t="shared" ca="1" si="439"/>
        <v>0</v>
      </c>
      <c r="AM1832">
        <f t="shared" ca="1" si="437"/>
        <v>0</v>
      </c>
      <c r="AN1832">
        <f t="shared" ca="1" si="444"/>
        <v>0</v>
      </c>
      <c r="AO1832">
        <f t="shared" ca="1" si="445"/>
        <v>0</v>
      </c>
      <c r="AP1832">
        <f t="shared" ca="1" si="446"/>
        <v>0</v>
      </c>
      <c r="AQ1832">
        <f t="shared" ca="1" si="447"/>
        <v>0</v>
      </c>
      <c r="AR1832">
        <f t="shared" ca="1" si="448"/>
        <v>0</v>
      </c>
      <c r="AS1832">
        <f t="shared" ca="1" si="449"/>
        <v>0</v>
      </c>
      <c r="AT1832">
        <f t="shared" ca="1" si="450"/>
        <v>0</v>
      </c>
    </row>
    <row r="1833" spans="1:46" hidden="1">
      <c r="A1833">
        <f ca="1">IF(ISNA(A$1), 0, OFFSET(data!$A$1, ROW()-1, A$1-1))</f>
        <v>0</v>
      </c>
      <c r="B1833">
        <f ca="1">IF(ISNA(B$1), 0, OFFSET(data!$A$1, ROW()-1, B$1-1))</f>
        <v>0</v>
      </c>
      <c r="C1833" s="8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0, OFFSET(data!$A$1, ROW()-1, AD$1-1))</f>
        <v>0</v>
      </c>
      <c r="AE1833">
        <f ca="1">IF(ISNA(AE$1), 0, OFFSET(data!$A$1, ROW()-1, AE$1-1))</f>
        <v>0</v>
      </c>
      <c r="AF1833">
        <f ca="1">IF(ISNA(AF$1), 0, OFFSET(data!$A$1, ROW()-1, AF$1-1))</f>
        <v>0</v>
      </c>
      <c r="AG1833">
        <f t="shared" ca="1" si="440"/>
        <v>1900</v>
      </c>
      <c r="AH1833">
        <f t="shared" ca="1" si="441"/>
        <v>1</v>
      </c>
      <c r="AI1833">
        <f t="shared" ca="1" si="442"/>
        <v>0</v>
      </c>
      <c r="AJ1833" t="str">
        <f t="shared" ca="1" si="438"/>
        <v/>
      </c>
      <c r="AK1833" t="str">
        <f t="shared" ca="1" si="443"/>
        <v>00:00</v>
      </c>
      <c r="AL1833" s="4">
        <f t="shared" ca="1" si="439"/>
        <v>0</v>
      </c>
      <c r="AM1833">
        <f t="shared" ca="1" si="437"/>
        <v>0</v>
      </c>
      <c r="AN1833">
        <f t="shared" ca="1" si="444"/>
        <v>0</v>
      </c>
      <c r="AO1833">
        <f t="shared" ca="1" si="445"/>
        <v>0</v>
      </c>
      <c r="AP1833">
        <f t="shared" ca="1" si="446"/>
        <v>0</v>
      </c>
      <c r="AQ1833">
        <f t="shared" ca="1" si="447"/>
        <v>0</v>
      </c>
      <c r="AR1833">
        <f t="shared" ca="1" si="448"/>
        <v>0</v>
      </c>
      <c r="AS1833">
        <f t="shared" ca="1" si="449"/>
        <v>0</v>
      </c>
      <c r="AT1833">
        <f t="shared" ca="1" si="450"/>
        <v>0</v>
      </c>
    </row>
    <row r="1834" spans="1:46" hidden="1">
      <c r="A1834">
        <f ca="1">IF(ISNA(A$1), 0, OFFSET(data!$A$1, ROW()-1, A$1-1))</f>
        <v>0</v>
      </c>
      <c r="B1834">
        <f ca="1">IF(ISNA(B$1), 0, OFFSET(data!$A$1, ROW()-1, B$1-1))</f>
        <v>0</v>
      </c>
      <c r="C1834" s="8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0, OFFSET(data!$A$1, ROW()-1, AD$1-1))</f>
        <v>0</v>
      </c>
      <c r="AE1834">
        <f ca="1">IF(ISNA(AE$1), 0, OFFSET(data!$A$1, ROW()-1, AE$1-1))</f>
        <v>0</v>
      </c>
      <c r="AF1834">
        <f ca="1">IF(ISNA(AF$1), 0, OFFSET(data!$A$1, ROW()-1, AF$1-1))</f>
        <v>0</v>
      </c>
      <c r="AG1834">
        <f t="shared" ca="1" si="440"/>
        <v>1900</v>
      </c>
      <c r="AH1834">
        <f t="shared" ca="1" si="441"/>
        <v>1</v>
      </c>
      <c r="AI1834">
        <f t="shared" ca="1" si="442"/>
        <v>0</v>
      </c>
      <c r="AJ1834" t="str">
        <f t="shared" ca="1" si="438"/>
        <v/>
      </c>
      <c r="AK1834" t="str">
        <f t="shared" ca="1" si="443"/>
        <v>00:00</v>
      </c>
      <c r="AL1834" s="4">
        <f t="shared" ca="1" si="439"/>
        <v>0</v>
      </c>
      <c r="AM1834">
        <f t="shared" ca="1" si="437"/>
        <v>0</v>
      </c>
      <c r="AN1834">
        <f t="shared" ca="1" si="444"/>
        <v>0</v>
      </c>
      <c r="AO1834">
        <f t="shared" ca="1" si="445"/>
        <v>0</v>
      </c>
      <c r="AP1834">
        <f t="shared" ca="1" si="446"/>
        <v>0</v>
      </c>
      <c r="AQ1834">
        <f t="shared" ca="1" si="447"/>
        <v>0</v>
      </c>
      <c r="AR1834">
        <f t="shared" ca="1" si="448"/>
        <v>0</v>
      </c>
      <c r="AS1834">
        <f t="shared" ca="1" si="449"/>
        <v>0</v>
      </c>
      <c r="AT1834">
        <f t="shared" ca="1" si="450"/>
        <v>0</v>
      </c>
    </row>
    <row r="1835" spans="1:46" hidden="1">
      <c r="A1835">
        <f ca="1">IF(ISNA(A$1), 0, OFFSET(data!$A$1, ROW()-1, A$1-1))</f>
        <v>0</v>
      </c>
      <c r="B1835">
        <f ca="1">IF(ISNA(B$1), 0, OFFSET(data!$A$1, ROW()-1, B$1-1))</f>
        <v>0</v>
      </c>
      <c r="C1835" s="8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0, OFFSET(data!$A$1, ROW()-1, AD$1-1))</f>
        <v>0</v>
      </c>
      <c r="AE1835">
        <f ca="1">IF(ISNA(AE$1), 0, OFFSET(data!$A$1, ROW()-1, AE$1-1))</f>
        <v>0</v>
      </c>
      <c r="AF1835">
        <f ca="1">IF(ISNA(AF$1), 0, OFFSET(data!$A$1, ROW()-1, AF$1-1))</f>
        <v>0</v>
      </c>
      <c r="AG1835">
        <f t="shared" ca="1" si="440"/>
        <v>1900</v>
      </c>
      <c r="AH1835">
        <f t="shared" ca="1" si="441"/>
        <v>1</v>
      </c>
      <c r="AI1835">
        <f t="shared" ca="1" si="442"/>
        <v>0</v>
      </c>
      <c r="AJ1835" t="str">
        <f t="shared" ca="1" si="438"/>
        <v/>
      </c>
      <c r="AK1835" t="str">
        <f t="shared" ca="1" si="443"/>
        <v>00:00</v>
      </c>
      <c r="AL1835" s="4">
        <f t="shared" ca="1" si="439"/>
        <v>0</v>
      </c>
      <c r="AM1835">
        <f t="shared" ca="1" si="437"/>
        <v>0</v>
      </c>
      <c r="AN1835">
        <f t="shared" ca="1" si="444"/>
        <v>0</v>
      </c>
      <c r="AO1835">
        <f t="shared" ca="1" si="445"/>
        <v>0</v>
      </c>
      <c r="AP1835">
        <f t="shared" ca="1" si="446"/>
        <v>0</v>
      </c>
      <c r="AQ1835">
        <f t="shared" ca="1" si="447"/>
        <v>0</v>
      </c>
      <c r="AR1835">
        <f t="shared" ca="1" si="448"/>
        <v>0</v>
      </c>
      <c r="AS1835">
        <f t="shared" ca="1" si="449"/>
        <v>0</v>
      </c>
      <c r="AT1835">
        <f t="shared" ca="1" si="450"/>
        <v>0</v>
      </c>
    </row>
    <row r="1836" spans="1:46" hidden="1">
      <c r="A1836">
        <f ca="1">IF(ISNA(A$1), 0, OFFSET(data!$A$1, ROW()-1, A$1-1))</f>
        <v>0</v>
      </c>
      <c r="B1836">
        <f ca="1">IF(ISNA(B$1), 0, OFFSET(data!$A$1, ROW()-1, B$1-1))</f>
        <v>0</v>
      </c>
      <c r="C1836" s="8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0, OFFSET(data!$A$1, ROW()-1, AD$1-1))</f>
        <v>0</v>
      </c>
      <c r="AE1836">
        <f ca="1">IF(ISNA(AE$1), 0, OFFSET(data!$A$1, ROW()-1, AE$1-1))</f>
        <v>0</v>
      </c>
      <c r="AF1836">
        <f ca="1">IF(ISNA(AF$1), 0, OFFSET(data!$A$1, ROW()-1, AF$1-1))</f>
        <v>0</v>
      </c>
      <c r="AG1836">
        <f t="shared" ca="1" si="440"/>
        <v>1900</v>
      </c>
      <c r="AH1836">
        <f t="shared" ca="1" si="441"/>
        <v>1</v>
      </c>
      <c r="AI1836">
        <f t="shared" ca="1" si="442"/>
        <v>0</v>
      </c>
      <c r="AJ1836" t="str">
        <f t="shared" ca="1" si="438"/>
        <v/>
      </c>
      <c r="AK1836" t="str">
        <f t="shared" ca="1" si="443"/>
        <v>00:00</v>
      </c>
      <c r="AL1836" s="4">
        <f t="shared" ca="1" si="439"/>
        <v>0</v>
      </c>
      <c r="AM1836">
        <f t="shared" ca="1" si="437"/>
        <v>0</v>
      </c>
      <c r="AN1836">
        <f t="shared" ca="1" si="444"/>
        <v>0</v>
      </c>
      <c r="AO1836">
        <f t="shared" ca="1" si="445"/>
        <v>0</v>
      </c>
      <c r="AP1836">
        <f t="shared" ca="1" si="446"/>
        <v>0</v>
      </c>
      <c r="AQ1836">
        <f t="shared" ca="1" si="447"/>
        <v>0</v>
      </c>
      <c r="AR1836">
        <f t="shared" ca="1" si="448"/>
        <v>0</v>
      </c>
      <c r="AS1836">
        <f t="shared" ca="1" si="449"/>
        <v>0</v>
      </c>
      <c r="AT1836">
        <f t="shared" ca="1" si="450"/>
        <v>0</v>
      </c>
    </row>
    <row r="1837" spans="1:46" hidden="1">
      <c r="A1837">
        <f ca="1">IF(ISNA(A$1), 0, OFFSET(data!$A$1, ROW()-1, A$1-1))</f>
        <v>0</v>
      </c>
      <c r="B1837">
        <f ca="1">IF(ISNA(B$1), 0, OFFSET(data!$A$1, ROW()-1, B$1-1))</f>
        <v>0</v>
      </c>
      <c r="C1837" s="8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0, OFFSET(data!$A$1, ROW()-1, AD$1-1))</f>
        <v>0</v>
      </c>
      <c r="AE1837">
        <f ca="1">IF(ISNA(AE$1), 0, OFFSET(data!$A$1, ROW()-1, AE$1-1))</f>
        <v>0</v>
      </c>
      <c r="AF1837">
        <f ca="1">IF(ISNA(AF$1), 0, OFFSET(data!$A$1, ROW()-1, AF$1-1))</f>
        <v>0</v>
      </c>
      <c r="AG1837">
        <f t="shared" ca="1" si="440"/>
        <v>1900</v>
      </c>
      <c r="AH1837">
        <f t="shared" ca="1" si="441"/>
        <v>1</v>
      </c>
      <c r="AI1837">
        <f t="shared" ca="1" si="442"/>
        <v>0</v>
      </c>
      <c r="AJ1837" t="str">
        <f t="shared" ca="1" si="438"/>
        <v/>
      </c>
      <c r="AK1837" t="str">
        <f t="shared" ca="1" si="443"/>
        <v>00:00</v>
      </c>
      <c r="AL1837" s="4">
        <f t="shared" ca="1" si="439"/>
        <v>0</v>
      </c>
      <c r="AM1837">
        <f t="shared" ca="1" si="437"/>
        <v>0</v>
      </c>
      <c r="AN1837">
        <f t="shared" ca="1" si="444"/>
        <v>0</v>
      </c>
      <c r="AO1837">
        <f t="shared" ca="1" si="445"/>
        <v>0</v>
      </c>
      <c r="AP1837">
        <f t="shared" ca="1" si="446"/>
        <v>0</v>
      </c>
      <c r="AQ1837">
        <f t="shared" ca="1" si="447"/>
        <v>0</v>
      </c>
      <c r="AR1837">
        <f t="shared" ca="1" si="448"/>
        <v>0</v>
      </c>
      <c r="AS1837">
        <f t="shared" ca="1" si="449"/>
        <v>0</v>
      </c>
      <c r="AT1837">
        <f t="shared" ca="1" si="450"/>
        <v>0</v>
      </c>
    </row>
    <row r="1838" spans="1:46" hidden="1">
      <c r="A1838">
        <f ca="1">IF(ISNA(A$1), 0, OFFSET(data!$A$1, ROW()-1, A$1-1))</f>
        <v>0</v>
      </c>
      <c r="B1838">
        <f ca="1">IF(ISNA(B$1), 0, OFFSET(data!$A$1, ROW()-1, B$1-1))</f>
        <v>0</v>
      </c>
      <c r="C1838" s="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0, OFFSET(data!$A$1, ROW()-1, AD$1-1))</f>
        <v>0</v>
      </c>
      <c r="AE1838">
        <f ca="1">IF(ISNA(AE$1), 0, OFFSET(data!$A$1, ROW()-1, AE$1-1))</f>
        <v>0</v>
      </c>
      <c r="AF1838">
        <f ca="1">IF(ISNA(AF$1), 0, OFFSET(data!$A$1, ROW()-1, AF$1-1))</f>
        <v>0</v>
      </c>
      <c r="AG1838">
        <f t="shared" ca="1" si="440"/>
        <v>1900</v>
      </c>
      <c r="AH1838">
        <f t="shared" ca="1" si="441"/>
        <v>1</v>
      </c>
      <c r="AI1838">
        <f t="shared" ca="1" si="442"/>
        <v>0</v>
      </c>
      <c r="AJ1838" t="str">
        <f t="shared" ca="1" si="438"/>
        <v/>
      </c>
      <c r="AK1838" t="str">
        <f t="shared" ca="1" si="443"/>
        <v>00:00</v>
      </c>
      <c r="AL1838" s="4">
        <f t="shared" ca="1" si="439"/>
        <v>0</v>
      </c>
      <c r="AM1838">
        <f t="shared" ca="1" si="437"/>
        <v>0</v>
      </c>
      <c r="AN1838">
        <f t="shared" ca="1" si="444"/>
        <v>0</v>
      </c>
      <c r="AO1838">
        <f t="shared" ca="1" si="445"/>
        <v>0</v>
      </c>
      <c r="AP1838">
        <f t="shared" ca="1" si="446"/>
        <v>0</v>
      </c>
      <c r="AQ1838">
        <f t="shared" ca="1" si="447"/>
        <v>0</v>
      </c>
      <c r="AR1838">
        <f t="shared" ca="1" si="448"/>
        <v>0</v>
      </c>
      <c r="AS1838">
        <f t="shared" ca="1" si="449"/>
        <v>0</v>
      </c>
      <c r="AT1838">
        <f t="shared" ca="1" si="450"/>
        <v>0</v>
      </c>
    </row>
    <row r="1839" spans="1:46" hidden="1">
      <c r="A1839">
        <f ca="1">IF(ISNA(A$1), 0, OFFSET(data!$A$1, ROW()-1, A$1-1))</f>
        <v>0</v>
      </c>
      <c r="B1839">
        <f ca="1">IF(ISNA(B$1), 0, OFFSET(data!$A$1, ROW()-1, B$1-1))</f>
        <v>0</v>
      </c>
      <c r="C1839" s="8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0, OFFSET(data!$A$1, ROW()-1, AD$1-1))</f>
        <v>0</v>
      </c>
      <c r="AE1839">
        <f ca="1">IF(ISNA(AE$1), 0, OFFSET(data!$A$1, ROW()-1, AE$1-1))</f>
        <v>0</v>
      </c>
      <c r="AF1839">
        <f ca="1">IF(ISNA(AF$1), 0, OFFSET(data!$A$1, ROW()-1, AF$1-1))</f>
        <v>0</v>
      </c>
      <c r="AG1839">
        <f t="shared" ca="1" si="440"/>
        <v>1900</v>
      </c>
      <c r="AH1839">
        <f t="shared" ca="1" si="441"/>
        <v>1</v>
      </c>
      <c r="AI1839">
        <f t="shared" ca="1" si="442"/>
        <v>0</v>
      </c>
      <c r="AJ1839" t="str">
        <f t="shared" ca="1" si="438"/>
        <v/>
      </c>
      <c r="AK1839" t="str">
        <f t="shared" ca="1" si="443"/>
        <v>00:00</v>
      </c>
      <c r="AL1839" s="4">
        <f t="shared" ca="1" si="439"/>
        <v>0</v>
      </c>
      <c r="AM1839">
        <f t="shared" ca="1" si="437"/>
        <v>0</v>
      </c>
      <c r="AN1839">
        <f t="shared" ca="1" si="444"/>
        <v>0</v>
      </c>
      <c r="AO1839">
        <f t="shared" ca="1" si="445"/>
        <v>0</v>
      </c>
      <c r="AP1839">
        <f t="shared" ca="1" si="446"/>
        <v>0</v>
      </c>
      <c r="AQ1839">
        <f t="shared" ca="1" si="447"/>
        <v>0</v>
      </c>
      <c r="AR1839">
        <f t="shared" ca="1" si="448"/>
        <v>0</v>
      </c>
      <c r="AS1839">
        <f t="shared" ca="1" si="449"/>
        <v>0</v>
      </c>
      <c r="AT1839">
        <f t="shared" ca="1" si="450"/>
        <v>0</v>
      </c>
    </row>
    <row r="1840" spans="1:46" hidden="1">
      <c r="A1840">
        <f ca="1">IF(ISNA(A$1), 0, OFFSET(data!$A$1, ROW()-1, A$1-1))</f>
        <v>0</v>
      </c>
      <c r="B1840">
        <f ca="1">IF(ISNA(B$1), 0, OFFSET(data!$A$1, ROW()-1, B$1-1))</f>
        <v>0</v>
      </c>
      <c r="C1840" s="8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0, OFFSET(data!$A$1, ROW()-1, AD$1-1))</f>
        <v>0</v>
      </c>
      <c r="AE1840">
        <f ca="1">IF(ISNA(AE$1), 0, OFFSET(data!$A$1, ROW()-1, AE$1-1))</f>
        <v>0</v>
      </c>
      <c r="AF1840">
        <f ca="1">IF(ISNA(AF$1), 0, OFFSET(data!$A$1, ROW()-1, AF$1-1))</f>
        <v>0</v>
      </c>
      <c r="AG1840">
        <f t="shared" ca="1" si="440"/>
        <v>1900</v>
      </c>
      <c r="AH1840">
        <f t="shared" ca="1" si="441"/>
        <v>1</v>
      </c>
      <c r="AI1840">
        <f t="shared" ca="1" si="442"/>
        <v>0</v>
      </c>
      <c r="AJ1840" t="str">
        <f t="shared" ca="1" si="438"/>
        <v/>
      </c>
      <c r="AK1840" t="str">
        <f t="shared" ca="1" si="443"/>
        <v>00:00</v>
      </c>
      <c r="AL1840" s="4">
        <f t="shared" ca="1" si="439"/>
        <v>0</v>
      </c>
      <c r="AM1840">
        <f t="shared" ca="1" si="437"/>
        <v>0</v>
      </c>
      <c r="AN1840">
        <f t="shared" ca="1" si="444"/>
        <v>0</v>
      </c>
      <c r="AO1840">
        <f t="shared" ca="1" si="445"/>
        <v>0</v>
      </c>
      <c r="AP1840">
        <f t="shared" ca="1" si="446"/>
        <v>0</v>
      </c>
      <c r="AQ1840">
        <f t="shared" ca="1" si="447"/>
        <v>0</v>
      </c>
      <c r="AR1840">
        <f t="shared" ca="1" si="448"/>
        <v>0</v>
      </c>
      <c r="AS1840">
        <f t="shared" ca="1" si="449"/>
        <v>0</v>
      </c>
      <c r="AT1840">
        <f t="shared" ca="1" si="450"/>
        <v>0</v>
      </c>
    </row>
    <row r="1841" spans="1:46" hidden="1">
      <c r="A1841">
        <f ca="1">IF(ISNA(A$1), 0, OFFSET(data!$A$1, ROW()-1, A$1-1))</f>
        <v>0</v>
      </c>
      <c r="B1841">
        <f ca="1">IF(ISNA(B$1), 0, OFFSET(data!$A$1, ROW()-1, B$1-1))</f>
        <v>0</v>
      </c>
      <c r="C1841" s="8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0, OFFSET(data!$A$1, ROW()-1, AD$1-1))</f>
        <v>0</v>
      </c>
      <c r="AE1841">
        <f ca="1">IF(ISNA(AE$1), 0, OFFSET(data!$A$1, ROW()-1, AE$1-1))</f>
        <v>0</v>
      </c>
      <c r="AF1841">
        <f ca="1">IF(ISNA(AF$1), 0, OFFSET(data!$A$1, ROW()-1, AF$1-1))</f>
        <v>0</v>
      </c>
      <c r="AG1841">
        <f t="shared" ca="1" si="440"/>
        <v>1900</v>
      </c>
      <c r="AH1841">
        <f t="shared" ca="1" si="441"/>
        <v>1</v>
      </c>
      <c r="AI1841">
        <f t="shared" ca="1" si="442"/>
        <v>0</v>
      </c>
      <c r="AJ1841" t="str">
        <f t="shared" ca="1" si="438"/>
        <v/>
      </c>
      <c r="AK1841" t="str">
        <f t="shared" ca="1" si="443"/>
        <v>00:00</v>
      </c>
      <c r="AL1841" s="4">
        <f t="shared" ca="1" si="439"/>
        <v>0</v>
      </c>
      <c r="AM1841">
        <f t="shared" ca="1" si="437"/>
        <v>0</v>
      </c>
      <c r="AN1841">
        <f t="shared" ca="1" si="444"/>
        <v>0</v>
      </c>
      <c r="AO1841">
        <f t="shared" ca="1" si="445"/>
        <v>0</v>
      </c>
      <c r="AP1841">
        <f t="shared" ca="1" si="446"/>
        <v>0</v>
      </c>
      <c r="AQ1841">
        <f t="shared" ca="1" si="447"/>
        <v>0</v>
      </c>
      <c r="AR1841">
        <f t="shared" ca="1" si="448"/>
        <v>0</v>
      </c>
      <c r="AS1841">
        <f t="shared" ca="1" si="449"/>
        <v>0</v>
      </c>
      <c r="AT1841">
        <f t="shared" ca="1" si="450"/>
        <v>0</v>
      </c>
    </row>
    <row r="1842" spans="1:46" hidden="1">
      <c r="A1842">
        <f ca="1">IF(ISNA(A$1), 0, OFFSET(data!$A$1, ROW()-1, A$1-1))</f>
        <v>0</v>
      </c>
      <c r="B1842">
        <f ca="1">IF(ISNA(B$1), 0, OFFSET(data!$A$1, ROW()-1, B$1-1))</f>
        <v>0</v>
      </c>
      <c r="C1842" s="8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0, OFFSET(data!$A$1, ROW()-1, AD$1-1))</f>
        <v>0</v>
      </c>
      <c r="AE1842">
        <f ca="1">IF(ISNA(AE$1), 0, OFFSET(data!$A$1, ROW()-1, AE$1-1))</f>
        <v>0</v>
      </c>
      <c r="AF1842">
        <f ca="1">IF(ISNA(AF$1), 0, OFFSET(data!$A$1, ROW()-1, AF$1-1))</f>
        <v>0</v>
      </c>
      <c r="AG1842">
        <f t="shared" ca="1" si="440"/>
        <v>1900</v>
      </c>
      <c r="AH1842">
        <f t="shared" ca="1" si="441"/>
        <v>1</v>
      </c>
      <c r="AI1842">
        <f t="shared" ca="1" si="442"/>
        <v>0</v>
      </c>
      <c r="AJ1842" t="str">
        <f t="shared" ca="1" si="438"/>
        <v/>
      </c>
      <c r="AK1842" t="str">
        <f t="shared" ca="1" si="443"/>
        <v>00:00</v>
      </c>
      <c r="AL1842" s="4">
        <f t="shared" ca="1" si="439"/>
        <v>0</v>
      </c>
      <c r="AM1842">
        <f t="shared" ca="1" si="437"/>
        <v>0</v>
      </c>
      <c r="AN1842">
        <f t="shared" ca="1" si="444"/>
        <v>0</v>
      </c>
      <c r="AO1842">
        <f t="shared" ca="1" si="445"/>
        <v>0</v>
      </c>
      <c r="AP1842">
        <f t="shared" ca="1" si="446"/>
        <v>0</v>
      </c>
      <c r="AQ1842">
        <f t="shared" ca="1" si="447"/>
        <v>0</v>
      </c>
      <c r="AR1842">
        <f t="shared" ca="1" si="448"/>
        <v>0</v>
      </c>
      <c r="AS1842">
        <f t="shared" ca="1" si="449"/>
        <v>0</v>
      </c>
      <c r="AT1842">
        <f t="shared" ca="1" si="450"/>
        <v>0</v>
      </c>
    </row>
    <row r="1843" spans="1:46" hidden="1">
      <c r="A1843">
        <f ca="1">IF(ISNA(A$1), 0, OFFSET(data!$A$1, ROW()-1, A$1-1))</f>
        <v>0</v>
      </c>
      <c r="B1843">
        <f ca="1">IF(ISNA(B$1), 0, OFFSET(data!$A$1, ROW()-1, B$1-1))</f>
        <v>0</v>
      </c>
      <c r="C1843" s="8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0, OFFSET(data!$A$1, ROW()-1, AD$1-1))</f>
        <v>0</v>
      </c>
      <c r="AE1843">
        <f ca="1">IF(ISNA(AE$1), 0, OFFSET(data!$A$1, ROW()-1, AE$1-1))</f>
        <v>0</v>
      </c>
      <c r="AF1843">
        <f ca="1">IF(ISNA(AF$1), 0, OFFSET(data!$A$1, ROW()-1, AF$1-1))</f>
        <v>0</v>
      </c>
      <c r="AG1843">
        <f t="shared" ca="1" si="440"/>
        <v>1900</v>
      </c>
      <c r="AH1843">
        <f t="shared" ca="1" si="441"/>
        <v>1</v>
      </c>
      <c r="AI1843">
        <f t="shared" ca="1" si="442"/>
        <v>0</v>
      </c>
      <c r="AJ1843" t="str">
        <f t="shared" ca="1" si="438"/>
        <v/>
      </c>
      <c r="AK1843" t="str">
        <f t="shared" ca="1" si="443"/>
        <v>00:00</v>
      </c>
      <c r="AL1843" s="4">
        <f t="shared" ca="1" si="439"/>
        <v>0</v>
      </c>
      <c r="AM1843">
        <f t="shared" ca="1" si="437"/>
        <v>0</v>
      </c>
      <c r="AN1843">
        <f t="shared" ca="1" si="444"/>
        <v>0</v>
      </c>
      <c r="AO1843">
        <f t="shared" ca="1" si="445"/>
        <v>0</v>
      </c>
      <c r="AP1843">
        <f t="shared" ca="1" si="446"/>
        <v>0</v>
      </c>
      <c r="AQ1843">
        <f t="shared" ca="1" si="447"/>
        <v>0</v>
      </c>
      <c r="AR1843">
        <f t="shared" ca="1" si="448"/>
        <v>0</v>
      </c>
      <c r="AS1843">
        <f t="shared" ca="1" si="449"/>
        <v>0</v>
      </c>
      <c r="AT1843">
        <f t="shared" ca="1" si="450"/>
        <v>0</v>
      </c>
    </row>
    <row r="1844" spans="1:46" hidden="1">
      <c r="A1844">
        <f ca="1">IF(ISNA(A$1), 0, OFFSET(data!$A$1, ROW()-1, A$1-1))</f>
        <v>0</v>
      </c>
      <c r="B1844">
        <f ca="1">IF(ISNA(B$1), 0, OFFSET(data!$A$1, ROW()-1, B$1-1))</f>
        <v>0</v>
      </c>
      <c r="C1844" s="8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0, OFFSET(data!$A$1, ROW()-1, AD$1-1))</f>
        <v>0</v>
      </c>
      <c r="AE1844">
        <f ca="1">IF(ISNA(AE$1), 0, OFFSET(data!$A$1, ROW()-1, AE$1-1))</f>
        <v>0</v>
      </c>
      <c r="AF1844">
        <f ca="1">IF(ISNA(AF$1), 0, OFFSET(data!$A$1, ROW()-1, AF$1-1))</f>
        <v>0</v>
      </c>
      <c r="AG1844">
        <f t="shared" ca="1" si="440"/>
        <v>1900</v>
      </c>
      <c r="AH1844">
        <f t="shared" ca="1" si="441"/>
        <v>1</v>
      </c>
      <c r="AI1844">
        <f t="shared" ca="1" si="442"/>
        <v>0</v>
      </c>
      <c r="AJ1844" t="str">
        <f t="shared" ca="1" si="438"/>
        <v/>
      </c>
      <c r="AK1844" t="str">
        <f t="shared" ca="1" si="443"/>
        <v>00:00</v>
      </c>
      <c r="AL1844" s="4">
        <f t="shared" ca="1" si="439"/>
        <v>0</v>
      </c>
      <c r="AM1844">
        <f t="shared" ref="AM1844:AM1907" ca="1" si="451">U1844+X1844</f>
        <v>0</v>
      </c>
      <c r="AN1844">
        <f t="shared" ca="1" si="444"/>
        <v>0</v>
      </c>
      <c r="AO1844">
        <f t="shared" ca="1" si="445"/>
        <v>0</v>
      </c>
      <c r="AP1844">
        <f t="shared" ca="1" si="446"/>
        <v>0</v>
      </c>
      <c r="AQ1844">
        <f t="shared" ca="1" si="447"/>
        <v>0</v>
      </c>
      <c r="AR1844">
        <f t="shared" ca="1" si="448"/>
        <v>0</v>
      </c>
      <c r="AS1844">
        <f t="shared" ca="1" si="449"/>
        <v>0</v>
      </c>
      <c r="AT1844">
        <f t="shared" ca="1" si="450"/>
        <v>0</v>
      </c>
    </row>
    <row r="1845" spans="1:46" hidden="1">
      <c r="A1845">
        <f ca="1">IF(ISNA(A$1), 0, OFFSET(data!$A$1, ROW()-1, A$1-1))</f>
        <v>0</v>
      </c>
      <c r="B1845">
        <f ca="1">IF(ISNA(B$1), 0, OFFSET(data!$A$1, ROW()-1, B$1-1))</f>
        <v>0</v>
      </c>
      <c r="C1845" s="8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0, OFFSET(data!$A$1, ROW()-1, AD$1-1))</f>
        <v>0</v>
      </c>
      <c r="AE1845">
        <f ca="1">IF(ISNA(AE$1), 0, OFFSET(data!$A$1, ROW()-1, AE$1-1))</f>
        <v>0</v>
      </c>
      <c r="AF1845">
        <f ca="1">IF(ISNA(AF$1), 0, OFFSET(data!$A$1, ROW()-1, AF$1-1))</f>
        <v>0</v>
      </c>
      <c r="AG1845">
        <f t="shared" ca="1" si="440"/>
        <v>1900</v>
      </c>
      <c r="AH1845">
        <f t="shared" ca="1" si="441"/>
        <v>1</v>
      </c>
      <c r="AI1845">
        <f t="shared" ca="1" si="442"/>
        <v>0</v>
      </c>
      <c r="AJ1845" t="str">
        <f t="shared" ca="1" si="438"/>
        <v/>
      </c>
      <c r="AK1845" t="str">
        <f t="shared" ca="1" si="443"/>
        <v>00:00</v>
      </c>
      <c r="AL1845" s="4">
        <f t="shared" ca="1" si="439"/>
        <v>0</v>
      </c>
      <c r="AM1845">
        <f t="shared" ca="1" si="451"/>
        <v>0</v>
      </c>
      <c r="AN1845">
        <f t="shared" ca="1" si="444"/>
        <v>0</v>
      </c>
      <c r="AO1845">
        <f t="shared" ca="1" si="445"/>
        <v>0</v>
      </c>
      <c r="AP1845">
        <f t="shared" ca="1" si="446"/>
        <v>0</v>
      </c>
      <c r="AQ1845">
        <f t="shared" ca="1" si="447"/>
        <v>0</v>
      </c>
      <c r="AR1845">
        <f t="shared" ca="1" si="448"/>
        <v>0</v>
      </c>
      <c r="AS1845">
        <f t="shared" ca="1" si="449"/>
        <v>0</v>
      </c>
      <c r="AT1845">
        <f t="shared" ca="1" si="450"/>
        <v>0</v>
      </c>
    </row>
    <row r="1846" spans="1:46" hidden="1">
      <c r="A1846">
        <f ca="1">IF(ISNA(A$1), 0, OFFSET(data!$A$1, ROW()-1, A$1-1))</f>
        <v>0</v>
      </c>
      <c r="B1846">
        <f ca="1">IF(ISNA(B$1), 0, OFFSET(data!$A$1, ROW()-1, B$1-1))</f>
        <v>0</v>
      </c>
      <c r="C1846" s="8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0, OFFSET(data!$A$1, ROW()-1, AD$1-1))</f>
        <v>0</v>
      </c>
      <c r="AE1846">
        <f ca="1">IF(ISNA(AE$1), 0, OFFSET(data!$A$1, ROW()-1, AE$1-1))</f>
        <v>0</v>
      </c>
      <c r="AF1846">
        <f ca="1">IF(ISNA(AF$1), 0, OFFSET(data!$A$1, ROW()-1, AF$1-1))</f>
        <v>0</v>
      </c>
      <c r="AG1846">
        <f t="shared" ca="1" si="440"/>
        <v>1900</v>
      </c>
      <c r="AH1846">
        <f t="shared" ca="1" si="441"/>
        <v>1</v>
      </c>
      <c r="AI1846">
        <f t="shared" ca="1" si="442"/>
        <v>0</v>
      </c>
      <c r="AJ1846" t="str">
        <f t="shared" ca="1" si="438"/>
        <v/>
      </c>
      <c r="AK1846" t="str">
        <f t="shared" ca="1" si="443"/>
        <v>00:00</v>
      </c>
      <c r="AL1846" s="4">
        <f t="shared" ca="1" si="439"/>
        <v>0</v>
      </c>
      <c r="AM1846">
        <f t="shared" ca="1" si="451"/>
        <v>0</v>
      </c>
      <c r="AN1846">
        <f t="shared" ca="1" si="444"/>
        <v>0</v>
      </c>
      <c r="AO1846">
        <f t="shared" ca="1" si="445"/>
        <v>0</v>
      </c>
      <c r="AP1846">
        <f t="shared" ca="1" si="446"/>
        <v>0</v>
      </c>
      <c r="AQ1846">
        <f t="shared" ca="1" si="447"/>
        <v>0</v>
      </c>
      <c r="AR1846">
        <f t="shared" ca="1" si="448"/>
        <v>0</v>
      </c>
      <c r="AS1846">
        <f t="shared" ca="1" si="449"/>
        <v>0</v>
      </c>
      <c r="AT1846">
        <f t="shared" ca="1" si="450"/>
        <v>0</v>
      </c>
    </row>
    <row r="1847" spans="1:46" hidden="1">
      <c r="A1847">
        <f ca="1">IF(ISNA(A$1), 0, OFFSET(data!$A$1, ROW()-1, A$1-1))</f>
        <v>0</v>
      </c>
      <c r="B1847">
        <f ca="1">IF(ISNA(B$1), 0, OFFSET(data!$A$1, ROW()-1, B$1-1))</f>
        <v>0</v>
      </c>
      <c r="C1847" s="8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0, OFFSET(data!$A$1, ROW()-1, AD$1-1))</f>
        <v>0</v>
      </c>
      <c r="AE1847">
        <f ca="1">IF(ISNA(AE$1), 0, OFFSET(data!$A$1, ROW()-1, AE$1-1))</f>
        <v>0</v>
      </c>
      <c r="AF1847">
        <f ca="1">IF(ISNA(AF$1), 0, OFFSET(data!$A$1, ROW()-1, AF$1-1))</f>
        <v>0</v>
      </c>
      <c r="AG1847">
        <f t="shared" ca="1" si="440"/>
        <v>1900</v>
      </c>
      <c r="AH1847">
        <f t="shared" ca="1" si="441"/>
        <v>1</v>
      </c>
      <c r="AI1847">
        <f t="shared" ca="1" si="442"/>
        <v>0</v>
      </c>
      <c r="AJ1847" t="str">
        <f t="shared" ca="1" si="438"/>
        <v/>
      </c>
      <c r="AK1847" t="str">
        <f t="shared" ca="1" si="443"/>
        <v>00:00</v>
      </c>
      <c r="AL1847" s="4">
        <f t="shared" ca="1" si="439"/>
        <v>0</v>
      </c>
      <c r="AM1847">
        <f t="shared" ca="1" si="451"/>
        <v>0</v>
      </c>
      <c r="AN1847">
        <f t="shared" ca="1" si="444"/>
        <v>0</v>
      </c>
      <c r="AO1847">
        <f t="shared" ca="1" si="445"/>
        <v>0</v>
      </c>
      <c r="AP1847">
        <f t="shared" ca="1" si="446"/>
        <v>0</v>
      </c>
      <c r="AQ1847">
        <f t="shared" ca="1" si="447"/>
        <v>0</v>
      </c>
      <c r="AR1847">
        <f t="shared" ca="1" si="448"/>
        <v>0</v>
      </c>
      <c r="AS1847">
        <f t="shared" ca="1" si="449"/>
        <v>0</v>
      </c>
      <c r="AT1847">
        <f t="shared" ca="1" si="450"/>
        <v>0</v>
      </c>
    </row>
    <row r="1848" spans="1:46" hidden="1">
      <c r="A1848">
        <f ca="1">IF(ISNA(A$1), 0, OFFSET(data!$A$1, ROW()-1, A$1-1))</f>
        <v>0</v>
      </c>
      <c r="B1848">
        <f ca="1">IF(ISNA(B$1), 0, OFFSET(data!$A$1, ROW()-1, B$1-1))</f>
        <v>0</v>
      </c>
      <c r="C1848" s="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0, OFFSET(data!$A$1, ROW()-1, AD$1-1))</f>
        <v>0</v>
      </c>
      <c r="AE1848">
        <f ca="1">IF(ISNA(AE$1), 0, OFFSET(data!$A$1, ROW()-1, AE$1-1))</f>
        <v>0</v>
      </c>
      <c r="AF1848">
        <f ca="1">IF(ISNA(AF$1), 0, OFFSET(data!$A$1, ROW()-1, AF$1-1))</f>
        <v>0</v>
      </c>
      <c r="AG1848">
        <f t="shared" ca="1" si="440"/>
        <v>1900</v>
      </c>
      <c r="AH1848">
        <f t="shared" ca="1" si="441"/>
        <v>1</v>
      </c>
      <c r="AI1848">
        <f t="shared" ca="1" si="442"/>
        <v>0</v>
      </c>
      <c r="AJ1848" t="str">
        <f t="shared" ca="1" si="438"/>
        <v/>
      </c>
      <c r="AK1848" t="str">
        <f t="shared" ca="1" si="443"/>
        <v>00:00</v>
      </c>
      <c r="AL1848" s="4">
        <f t="shared" ca="1" si="439"/>
        <v>0</v>
      </c>
      <c r="AM1848">
        <f t="shared" ca="1" si="451"/>
        <v>0</v>
      </c>
      <c r="AN1848">
        <f t="shared" ca="1" si="444"/>
        <v>0</v>
      </c>
      <c r="AO1848">
        <f t="shared" ca="1" si="445"/>
        <v>0</v>
      </c>
      <c r="AP1848">
        <f t="shared" ca="1" si="446"/>
        <v>0</v>
      </c>
      <c r="AQ1848">
        <f t="shared" ca="1" si="447"/>
        <v>0</v>
      </c>
      <c r="AR1848">
        <f t="shared" ca="1" si="448"/>
        <v>0</v>
      </c>
      <c r="AS1848">
        <f t="shared" ca="1" si="449"/>
        <v>0</v>
      </c>
      <c r="AT1848">
        <f t="shared" ca="1" si="450"/>
        <v>0</v>
      </c>
    </row>
    <row r="1849" spans="1:46" hidden="1">
      <c r="A1849">
        <f ca="1">IF(ISNA(A$1), 0, OFFSET(data!$A$1, ROW()-1, A$1-1))</f>
        <v>0</v>
      </c>
      <c r="B1849">
        <f ca="1">IF(ISNA(B$1), 0, OFFSET(data!$A$1, ROW()-1, B$1-1))</f>
        <v>0</v>
      </c>
      <c r="C1849" s="8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0, OFFSET(data!$A$1, ROW()-1, AD$1-1))</f>
        <v>0</v>
      </c>
      <c r="AE1849">
        <f ca="1">IF(ISNA(AE$1), 0, OFFSET(data!$A$1, ROW()-1, AE$1-1))</f>
        <v>0</v>
      </c>
      <c r="AF1849">
        <f ca="1">IF(ISNA(AF$1), 0, OFFSET(data!$A$1, ROW()-1, AF$1-1))</f>
        <v>0</v>
      </c>
      <c r="AG1849">
        <f t="shared" ca="1" si="440"/>
        <v>1900</v>
      </c>
      <c r="AH1849">
        <f t="shared" ca="1" si="441"/>
        <v>1</v>
      </c>
      <c r="AI1849">
        <f t="shared" ca="1" si="442"/>
        <v>0</v>
      </c>
      <c r="AJ1849" t="str">
        <f t="shared" ca="1" si="438"/>
        <v/>
      </c>
      <c r="AK1849" t="str">
        <f t="shared" ca="1" si="443"/>
        <v>00:00</v>
      </c>
      <c r="AL1849" s="4">
        <f t="shared" ca="1" si="439"/>
        <v>0</v>
      </c>
      <c r="AM1849">
        <f t="shared" ca="1" si="451"/>
        <v>0</v>
      </c>
      <c r="AN1849">
        <f t="shared" ca="1" si="444"/>
        <v>0</v>
      </c>
      <c r="AO1849">
        <f t="shared" ca="1" si="445"/>
        <v>0</v>
      </c>
      <c r="AP1849">
        <f t="shared" ca="1" si="446"/>
        <v>0</v>
      </c>
      <c r="AQ1849">
        <f t="shared" ca="1" si="447"/>
        <v>0</v>
      </c>
      <c r="AR1849">
        <f t="shared" ca="1" si="448"/>
        <v>0</v>
      </c>
      <c r="AS1849">
        <f t="shared" ca="1" si="449"/>
        <v>0</v>
      </c>
      <c r="AT1849">
        <f t="shared" ca="1" si="450"/>
        <v>0</v>
      </c>
    </row>
    <row r="1850" spans="1:46" hidden="1">
      <c r="A1850">
        <f ca="1">IF(ISNA(A$1), 0, OFFSET(data!$A$1, ROW()-1, A$1-1))</f>
        <v>0</v>
      </c>
      <c r="B1850">
        <f ca="1">IF(ISNA(B$1), 0, OFFSET(data!$A$1, ROW()-1, B$1-1))</f>
        <v>0</v>
      </c>
      <c r="C1850" s="8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0, OFFSET(data!$A$1, ROW()-1, AD$1-1))</f>
        <v>0</v>
      </c>
      <c r="AE1850">
        <f ca="1">IF(ISNA(AE$1), 0, OFFSET(data!$A$1, ROW()-1, AE$1-1))</f>
        <v>0</v>
      </c>
      <c r="AF1850">
        <f ca="1">IF(ISNA(AF$1), 0, OFFSET(data!$A$1, ROW()-1, AF$1-1))</f>
        <v>0</v>
      </c>
      <c r="AG1850">
        <f t="shared" ca="1" si="440"/>
        <v>1900</v>
      </c>
      <c r="AH1850">
        <f t="shared" ca="1" si="441"/>
        <v>1</v>
      </c>
      <c r="AI1850">
        <f t="shared" ca="1" si="442"/>
        <v>0</v>
      </c>
      <c r="AJ1850" t="str">
        <f t="shared" ca="1" si="438"/>
        <v/>
      </c>
      <c r="AK1850" t="str">
        <f t="shared" ca="1" si="443"/>
        <v>00:00</v>
      </c>
      <c r="AL1850" s="4">
        <f t="shared" ca="1" si="439"/>
        <v>0</v>
      </c>
      <c r="AM1850">
        <f t="shared" ca="1" si="451"/>
        <v>0</v>
      </c>
      <c r="AN1850">
        <f t="shared" ca="1" si="444"/>
        <v>0</v>
      </c>
      <c r="AO1850">
        <f t="shared" ca="1" si="445"/>
        <v>0</v>
      </c>
      <c r="AP1850">
        <f t="shared" ca="1" si="446"/>
        <v>0</v>
      </c>
      <c r="AQ1850">
        <f t="shared" ca="1" si="447"/>
        <v>0</v>
      </c>
      <c r="AR1850">
        <f t="shared" ca="1" si="448"/>
        <v>0</v>
      </c>
      <c r="AS1850">
        <f t="shared" ca="1" si="449"/>
        <v>0</v>
      </c>
      <c r="AT1850">
        <f t="shared" ca="1" si="450"/>
        <v>0</v>
      </c>
    </row>
    <row r="1851" spans="1:46" hidden="1">
      <c r="A1851">
        <f ca="1">IF(ISNA(A$1), 0, OFFSET(data!$A$1, ROW()-1, A$1-1))</f>
        <v>0</v>
      </c>
      <c r="B1851">
        <f ca="1">IF(ISNA(B$1), 0, OFFSET(data!$A$1, ROW()-1, B$1-1))</f>
        <v>0</v>
      </c>
      <c r="C1851" s="8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0, OFFSET(data!$A$1, ROW()-1, AD$1-1))</f>
        <v>0</v>
      </c>
      <c r="AE1851">
        <f ca="1">IF(ISNA(AE$1), 0, OFFSET(data!$A$1, ROW()-1, AE$1-1))</f>
        <v>0</v>
      </c>
      <c r="AF1851">
        <f ca="1">IF(ISNA(AF$1), 0, OFFSET(data!$A$1, ROW()-1, AF$1-1))</f>
        <v>0</v>
      </c>
      <c r="AG1851">
        <f t="shared" ca="1" si="440"/>
        <v>1900</v>
      </c>
      <c r="AH1851">
        <f t="shared" ca="1" si="441"/>
        <v>1</v>
      </c>
      <c r="AI1851">
        <f t="shared" ca="1" si="442"/>
        <v>0</v>
      </c>
      <c r="AJ1851" t="str">
        <f t="shared" ca="1" si="438"/>
        <v/>
      </c>
      <c r="AK1851" t="str">
        <f t="shared" ca="1" si="443"/>
        <v>00:00</v>
      </c>
      <c r="AL1851" s="4">
        <f t="shared" ca="1" si="439"/>
        <v>0</v>
      </c>
      <c r="AM1851">
        <f t="shared" ca="1" si="451"/>
        <v>0</v>
      </c>
      <c r="AN1851">
        <f t="shared" ca="1" si="444"/>
        <v>0</v>
      </c>
      <c r="AO1851">
        <f t="shared" ca="1" si="445"/>
        <v>0</v>
      </c>
      <c r="AP1851">
        <f t="shared" ca="1" si="446"/>
        <v>0</v>
      </c>
      <c r="AQ1851">
        <f t="shared" ca="1" si="447"/>
        <v>0</v>
      </c>
      <c r="AR1851">
        <f t="shared" ca="1" si="448"/>
        <v>0</v>
      </c>
      <c r="AS1851">
        <f t="shared" ca="1" si="449"/>
        <v>0</v>
      </c>
      <c r="AT1851">
        <f t="shared" ca="1" si="450"/>
        <v>0</v>
      </c>
    </row>
    <row r="1852" spans="1:46" hidden="1">
      <c r="A1852">
        <f ca="1">IF(ISNA(A$1), 0, OFFSET(data!$A$1, ROW()-1, A$1-1))</f>
        <v>0</v>
      </c>
      <c r="B1852">
        <f ca="1">IF(ISNA(B$1), 0, OFFSET(data!$A$1, ROW()-1, B$1-1))</f>
        <v>0</v>
      </c>
      <c r="C1852" s="8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0, OFFSET(data!$A$1, ROW()-1, AD$1-1))</f>
        <v>0</v>
      </c>
      <c r="AE1852">
        <f ca="1">IF(ISNA(AE$1), 0, OFFSET(data!$A$1, ROW()-1, AE$1-1))</f>
        <v>0</v>
      </c>
      <c r="AF1852">
        <f ca="1">IF(ISNA(AF$1), 0, OFFSET(data!$A$1, ROW()-1, AF$1-1))</f>
        <v>0</v>
      </c>
      <c r="AG1852">
        <f t="shared" ca="1" si="440"/>
        <v>1900</v>
      </c>
      <c r="AH1852">
        <f t="shared" ca="1" si="441"/>
        <v>1</v>
      </c>
      <c r="AI1852">
        <f t="shared" ca="1" si="442"/>
        <v>0</v>
      </c>
      <c r="AJ1852" t="str">
        <f t="shared" ca="1" si="438"/>
        <v/>
      </c>
      <c r="AK1852" t="str">
        <f t="shared" ca="1" si="443"/>
        <v>00:00</v>
      </c>
      <c r="AL1852" s="4">
        <f t="shared" ca="1" si="439"/>
        <v>0</v>
      </c>
      <c r="AM1852">
        <f t="shared" ca="1" si="451"/>
        <v>0</v>
      </c>
      <c r="AN1852">
        <f t="shared" ca="1" si="444"/>
        <v>0</v>
      </c>
      <c r="AO1852">
        <f t="shared" ca="1" si="445"/>
        <v>0</v>
      </c>
      <c r="AP1852">
        <f t="shared" ca="1" si="446"/>
        <v>0</v>
      </c>
      <c r="AQ1852">
        <f t="shared" ca="1" si="447"/>
        <v>0</v>
      </c>
      <c r="AR1852">
        <f t="shared" ca="1" si="448"/>
        <v>0</v>
      </c>
      <c r="AS1852">
        <f t="shared" ca="1" si="449"/>
        <v>0</v>
      </c>
      <c r="AT1852">
        <f t="shared" ca="1" si="450"/>
        <v>0</v>
      </c>
    </row>
    <row r="1853" spans="1:46" hidden="1">
      <c r="A1853">
        <f ca="1">IF(ISNA(A$1), 0, OFFSET(data!$A$1, ROW()-1, A$1-1))</f>
        <v>0</v>
      </c>
      <c r="B1853">
        <f ca="1">IF(ISNA(B$1), 0, OFFSET(data!$A$1, ROW()-1, B$1-1))</f>
        <v>0</v>
      </c>
      <c r="C1853" s="8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0, OFFSET(data!$A$1, ROW()-1, AD$1-1))</f>
        <v>0</v>
      </c>
      <c r="AE1853">
        <f ca="1">IF(ISNA(AE$1), 0, OFFSET(data!$A$1, ROW()-1, AE$1-1))</f>
        <v>0</v>
      </c>
      <c r="AF1853">
        <f ca="1">IF(ISNA(AF$1), 0, OFFSET(data!$A$1, ROW()-1, AF$1-1))</f>
        <v>0</v>
      </c>
      <c r="AG1853">
        <f t="shared" ca="1" si="440"/>
        <v>1900</v>
      </c>
      <c r="AH1853">
        <f t="shared" ca="1" si="441"/>
        <v>1</v>
      </c>
      <c r="AI1853">
        <f t="shared" ca="1" si="442"/>
        <v>0</v>
      </c>
      <c r="AJ1853" t="str">
        <f t="shared" ca="1" si="438"/>
        <v/>
      </c>
      <c r="AK1853" t="str">
        <f t="shared" ca="1" si="443"/>
        <v>00:00</v>
      </c>
      <c r="AL1853" s="4">
        <f t="shared" ca="1" si="439"/>
        <v>0</v>
      </c>
      <c r="AM1853">
        <f t="shared" ca="1" si="451"/>
        <v>0</v>
      </c>
      <c r="AN1853">
        <f t="shared" ca="1" si="444"/>
        <v>0</v>
      </c>
      <c r="AO1853">
        <f t="shared" ca="1" si="445"/>
        <v>0</v>
      </c>
      <c r="AP1853">
        <f t="shared" ca="1" si="446"/>
        <v>0</v>
      </c>
      <c r="AQ1853">
        <f t="shared" ca="1" si="447"/>
        <v>0</v>
      </c>
      <c r="AR1853">
        <f t="shared" ca="1" si="448"/>
        <v>0</v>
      </c>
      <c r="AS1853">
        <f t="shared" ca="1" si="449"/>
        <v>0</v>
      </c>
      <c r="AT1853">
        <f t="shared" ca="1" si="450"/>
        <v>0</v>
      </c>
    </row>
    <row r="1854" spans="1:46" hidden="1">
      <c r="A1854">
        <f ca="1">IF(ISNA(A$1), 0, OFFSET(data!$A$1, ROW()-1, A$1-1))</f>
        <v>0</v>
      </c>
      <c r="B1854">
        <f ca="1">IF(ISNA(B$1), 0, OFFSET(data!$A$1, ROW()-1, B$1-1))</f>
        <v>0</v>
      </c>
      <c r="C1854" s="8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0, OFFSET(data!$A$1, ROW()-1, AD$1-1))</f>
        <v>0</v>
      </c>
      <c r="AE1854">
        <f ca="1">IF(ISNA(AE$1), 0, OFFSET(data!$A$1, ROW()-1, AE$1-1))</f>
        <v>0</v>
      </c>
      <c r="AF1854">
        <f ca="1">IF(ISNA(AF$1), 0, OFFSET(data!$A$1, ROW()-1, AF$1-1))</f>
        <v>0</v>
      </c>
      <c r="AG1854">
        <f t="shared" ca="1" si="440"/>
        <v>1900</v>
      </c>
      <c r="AH1854">
        <f t="shared" ca="1" si="441"/>
        <v>1</v>
      </c>
      <c r="AI1854">
        <f t="shared" ca="1" si="442"/>
        <v>0</v>
      </c>
      <c r="AJ1854" t="str">
        <f t="shared" ca="1" si="438"/>
        <v/>
      </c>
      <c r="AK1854" t="str">
        <f t="shared" ca="1" si="443"/>
        <v>00:00</v>
      </c>
      <c r="AL1854" s="4">
        <f t="shared" ca="1" si="439"/>
        <v>0</v>
      </c>
      <c r="AM1854">
        <f t="shared" ca="1" si="451"/>
        <v>0</v>
      </c>
      <c r="AN1854">
        <f t="shared" ca="1" si="444"/>
        <v>0</v>
      </c>
      <c r="AO1854">
        <f t="shared" ca="1" si="445"/>
        <v>0</v>
      </c>
      <c r="AP1854">
        <f t="shared" ca="1" si="446"/>
        <v>0</v>
      </c>
      <c r="AQ1854">
        <f t="shared" ca="1" si="447"/>
        <v>0</v>
      </c>
      <c r="AR1854">
        <f t="shared" ca="1" si="448"/>
        <v>0</v>
      </c>
      <c r="AS1854">
        <f t="shared" ca="1" si="449"/>
        <v>0</v>
      </c>
      <c r="AT1854">
        <f t="shared" ca="1" si="450"/>
        <v>0</v>
      </c>
    </row>
    <row r="1855" spans="1:46" hidden="1">
      <c r="A1855">
        <f ca="1">IF(ISNA(A$1), 0, OFFSET(data!$A$1, ROW()-1, A$1-1))</f>
        <v>0</v>
      </c>
      <c r="B1855">
        <f ca="1">IF(ISNA(B$1), 0, OFFSET(data!$A$1, ROW()-1, B$1-1))</f>
        <v>0</v>
      </c>
      <c r="C1855" s="8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0, OFFSET(data!$A$1, ROW()-1, AD$1-1))</f>
        <v>0</v>
      </c>
      <c r="AE1855">
        <f ca="1">IF(ISNA(AE$1), 0, OFFSET(data!$A$1, ROW()-1, AE$1-1))</f>
        <v>0</v>
      </c>
      <c r="AF1855">
        <f ca="1">IF(ISNA(AF$1), 0, OFFSET(data!$A$1, ROW()-1, AF$1-1))</f>
        <v>0</v>
      </c>
      <c r="AG1855">
        <f t="shared" ca="1" si="440"/>
        <v>1900</v>
      </c>
      <c r="AH1855">
        <f t="shared" ca="1" si="441"/>
        <v>1</v>
      </c>
      <c r="AI1855">
        <f t="shared" ca="1" si="442"/>
        <v>0</v>
      </c>
      <c r="AJ1855" t="str">
        <f t="shared" ca="1" si="438"/>
        <v/>
      </c>
      <c r="AK1855" t="str">
        <f t="shared" ca="1" si="443"/>
        <v>00:00</v>
      </c>
      <c r="AL1855" s="4">
        <f t="shared" ca="1" si="439"/>
        <v>0</v>
      </c>
      <c r="AM1855">
        <f t="shared" ca="1" si="451"/>
        <v>0</v>
      </c>
      <c r="AN1855">
        <f t="shared" ca="1" si="444"/>
        <v>0</v>
      </c>
      <c r="AO1855">
        <f t="shared" ca="1" si="445"/>
        <v>0</v>
      </c>
      <c r="AP1855">
        <f t="shared" ca="1" si="446"/>
        <v>0</v>
      </c>
      <c r="AQ1855">
        <f t="shared" ca="1" si="447"/>
        <v>0</v>
      </c>
      <c r="AR1855">
        <f t="shared" ca="1" si="448"/>
        <v>0</v>
      </c>
      <c r="AS1855">
        <f t="shared" ca="1" si="449"/>
        <v>0</v>
      </c>
      <c r="AT1855">
        <f t="shared" ca="1" si="450"/>
        <v>0</v>
      </c>
    </row>
    <row r="1856" spans="1:46" hidden="1">
      <c r="A1856">
        <f ca="1">IF(ISNA(A$1), 0, OFFSET(data!$A$1, ROW()-1, A$1-1))</f>
        <v>0</v>
      </c>
      <c r="B1856">
        <f ca="1">IF(ISNA(B$1), 0, OFFSET(data!$A$1, ROW()-1, B$1-1))</f>
        <v>0</v>
      </c>
      <c r="C1856" s="8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0, OFFSET(data!$A$1, ROW()-1, AD$1-1))</f>
        <v>0</v>
      </c>
      <c r="AE1856">
        <f ca="1">IF(ISNA(AE$1), 0, OFFSET(data!$A$1, ROW()-1, AE$1-1))</f>
        <v>0</v>
      </c>
      <c r="AF1856">
        <f ca="1">IF(ISNA(AF$1), 0, OFFSET(data!$A$1, ROW()-1, AF$1-1))</f>
        <v>0</v>
      </c>
      <c r="AG1856">
        <f t="shared" ca="1" si="440"/>
        <v>1900</v>
      </c>
      <c r="AH1856">
        <f t="shared" ca="1" si="441"/>
        <v>1</v>
      </c>
      <c r="AI1856">
        <f t="shared" ca="1" si="442"/>
        <v>0</v>
      </c>
      <c r="AJ1856" t="str">
        <f t="shared" ca="1" si="438"/>
        <v/>
      </c>
      <c r="AK1856" t="str">
        <f t="shared" ca="1" si="443"/>
        <v>00:00</v>
      </c>
      <c r="AL1856" s="4">
        <f t="shared" ca="1" si="439"/>
        <v>0</v>
      </c>
      <c r="AM1856">
        <f t="shared" ca="1" si="451"/>
        <v>0</v>
      </c>
      <c r="AN1856">
        <f t="shared" ca="1" si="444"/>
        <v>0</v>
      </c>
      <c r="AO1856">
        <f t="shared" ca="1" si="445"/>
        <v>0</v>
      </c>
      <c r="AP1856">
        <f t="shared" ca="1" si="446"/>
        <v>0</v>
      </c>
      <c r="AQ1856">
        <f t="shared" ca="1" si="447"/>
        <v>0</v>
      </c>
      <c r="AR1856">
        <f t="shared" ca="1" si="448"/>
        <v>0</v>
      </c>
      <c r="AS1856">
        <f t="shared" ca="1" si="449"/>
        <v>0</v>
      </c>
      <c r="AT1856">
        <f t="shared" ca="1" si="450"/>
        <v>0</v>
      </c>
    </row>
    <row r="1857" spans="1:46" hidden="1">
      <c r="A1857">
        <f ca="1">IF(ISNA(A$1), 0, OFFSET(data!$A$1, ROW()-1, A$1-1))</f>
        <v>0</v>
      </c>
      <c r="B1857">
        <f ca="1">IF(ISNA(B$1), 0, OFFSET(data!$A$1, ROW()-1, B$1-1))</f>
        <v>0</v>
      </c>
      <c r="C1857" s="8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0, OFFSET(data!$A$1, ROW()-1, AD$1-1))</f>
        <v>0</v>
      </c>
      <c r="AE1857">
        <f ca="1">IF(ISNA(AE$1), 0, OFFSET(data!$A$1, ROW()-1, AE$1-1))</f>
        <v>0</v>
      </c>
      <c r="AF1857">
        <f ca="1">IF(ISNA(AF$1), 0, OFFSET(data!$A$1, ROW()-1, AF$1-1))</f>
        <v>0</v>
      </c>
      <c r="AG1857">
        <f t="shared" ca="1" si="440"/>
        <v>1900</v>
      </c>
      <c r="AH1857">
        <f t="shared" ca="1" si="441"/>
        <v>1</v>
      </c>
      <c r="AI1857">
        <f t="shared" ca="1" si="442"/>
        <v>0</v>
      </c>
      <c r="AJ1857" t="str">
        <f t="shared" ca="1" si="438"/>
        <v/>
      </c>
      <c r="AK1857" t="str">
        <f t="shared" ca="1" si="443"/>
        <v>00:00</v>
      </c>
      <c r="AL1857" s="4">
        <f t="shared" ca="1" si="439"/>
        <v>0</v>
      </c>
      <c r="AM1857">
        <f t="shared" ca="1" si="451"/>
        <v>0</v>
      </c>
      <c r="AN1857">
        <f t="shared" ca="1" si="444"/>
        <v>0</v>
      </c>
      <c r="AO1857">
        <f t="shared" ca="1" si="445"/>
        <v>0</v>
      </c>
      <c r="AP1857">
        <f t="shared" ca="1" si="446"/>
        <v>0</v>
      </c>
      <c r="AQ1857">
        <f t="shared" ca="1" si="447"/>
        <v>0</v>
      </c>
      <c r="AR1857">
        <f t="shared" ca="1" si="448"/>
        <v>0</v>
      </c>
      <c r="AS1857">
        <f t="shared" ca="1" si="449"/>
        <v>0</v>
      </c>
      <c r="AT1857">
        <f t="shared" ca="1" si="450"/>
        <v>0</v>
      </c>
    </row>
    <row r="1858" spans="1:46" hidden="1">
      <c r="A1858">
        <f ca="1">IF(ISNA(A$1), 0, OFFSET(data!$A$1, ROW()-1, A$1-1))</f>
        <v>0</v>
      </c>
      <c r="B1858">
        <f ca="1">IF(ISNA(B$1), 0, OFFSET(data!$A$1, ROW()-1, B$1-1))</f>
        <v>0</v>
      </c>
      <c r="C1858" s="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0, OFFSET(data!$A$1, ROW()-1, AD$1-1))</f>
        <v>0</v>
      </c>
      <c r="AE1858">
        <f ca="1">IF(ISNA(AE$1), 0, OFFSET(data!$A$1, ROW()-1, AE$1-1))</f>
        <v>0</v>
      </c>
      <c r="AF1858">
        <f ca="1">IF(ISNA(AF$1), 0, OFFSET(data!$A$1, ROW()-1, AF$1-1))</f>
        <v>0</v>
      </c>
      <c r="AG1858">
        <f t="shared" ca="1" si="440"/>
        <v>1900</v>
      </c>
      <c r="AH1858">
        <f t="shared" ca="1" si="441"/>
        <v>1</v>
      </c>
      <c r="AI1858">
        <f t="shared" ca="1" si="442"/>
        <v>0</v>
      </c>
      <c r="AJ1858" t="str">
        <f t="shared" ca="1" si="438"/>
        <v/>
      </c>
      <c r="AK1858" t="str">
        <f t="shared" ca="1" si="443"/>
        <v>00:00</v>
      </c>
      <c r="AL1858" s="4">
        <f t="shared" ca="1" si="439"/>
        <v>0</v>
      </c>
      <c r="AM1858">
        <f t="shared" ca="1" si="451"/>
        <v>0</v>
      </c>
      <c r="AN1858">
        <f t="shared" ca="1" si="444"/>
        <v>0</v>
      </c>
      <c r="AO1858">
        <f t="shared" ca="1" si="445"/>
        <v>0</v>
      </c>
      <c r="AP1858">
        <f t="shared" ca="1" si="446"/>
        <v>0</v>
      </c>
      <c r="AQ1858">
        <f t="shared" ca="1" si="447"/>
        <v>0</v>
      </c>
      <c r="AR1858">
        <f t="shared" ca="1" si="448"/>
        <v>0</v>
      </c>
      <c r="AS1858">
        <f t="shared" ca="1" si="449"/>
        <v>0</v>
      </c>
      <c r="AT1858">
        <f t="shared" ca="1" si="450"/>
        <v>0</v>
      </c>
    </row>
    <row r="1859" spans="1:46" hidden="1">
      <c r="A1859">
        <f ca="1">IF(ISNA(A$1), 0, OFFSET(data!$A$1, ROW()-1, A$1-1))</f>
        <v>0</v>
      </c>
      <c r="B1859">
        <f ca="1">IF(ISNA(B$1), 0, OFFSET(data!$A$1, ROW()-1, B$1-1))</f>
        <v>0</v>
      </c>
      <c r="C1859" s="8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0, OFFSET(data!$A$1, ROW()-1, AD$1-1))</f>
        <v>0</v>
      </c>
      <c r="AE1859">
        <f ca="1">IF(ISNA(AE$1), 0, OFFSET(data!$A$1, ROW()-1, AE$1-1))</f>
        <v>0</v>
      </c>
      <c r="AF1859">
        <f ca="1">IF(ISNA(AF$1), 0, OFFSET(data!$A$1, ROW()-1, AF$1-1))</f>
        <v>0</v>
      </c>
      <c r="AG1859">
        <f t="shared" ca="1" si="440"/>
        <v>1900</v>
      </c>
      <c r="AH1859">
        <f t="shared" ca="1" si="441"/>
        <v>1</v>
      </c>
      <c r="AI1859">
        <f t="shared" ca="1" si="442"/>
        <v>0</v>
      </c>
      <c r="AJ1859" t="str">
        <f t="shared" ref="AJ1859:AJ1922" ca="1" si="452">IF(RIGHT(C1859, 5)="12:00", AI1859, "")</f>
        <v/>
      </c>
      <c r="AK1859" t="str">
        <f t="shared" ca="1" si="443"/>
        <v>00:00</v>
      </c>
      <c r="AL1859" s="4">
        <f t="shared" ref="AL1859:AL1922" ca="1" si="453">AE1859/1000</f>
        <v>0</v>
      </c>
      <c r="AM1859">
        <f t="shared" ca="1" si="451"/>
        <v>0</v>
      </c>
      <c r="AN1859">
        <f t="shared" ca="1" si="444"/>
        <v>0</v>
      </c>
      <c r="AO1859">
        <f t="shared" ca="1" si="445"/>
        <v>0</v>
      </c>
      <c r="AP1859">
        <f t="shared" ca="1" si="446"/>
        <v>0</v>
      </c>
      <c r="AQ1859">
        <f t="shared" ca="1" si="447"/>
        <v>0</v>
      </c>
      <c r="AR1859">
        <f t="shared" ca="1" si="448"/>
        <v>0</v>
      </c>
      <c r="AS1859">
        <f t="shared" ca="1" si="449"/>
        <v>0</v>
      </c>
      <c r="AT1859">
        <f t="shared" ca="1" si="450"/>
        <v>0</v>
      </c>
    </row>
    <row r="1860" spans="1:46" hidden="1">
      <c r="A1860">
        <f ca="1">IF(ISNA(A$1), 0, OFFSET(data!$A$1, ROW()-1, A$1-1))</f>
        <v>0</v>
      </c>
      <c r="B1860">
        <f ca="1">IF(ISNA(B$1), 0, OFFSET(data!$A$1, ROW()-1, B$1-1))</f>
        <v>0</v>
      </c>
      <c r="C1860" s="8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0, OFFSET(data!$A$1, ROW()-1, AD$1-1))</f>
        <v>0</v>
      </c>
      <c r="AE1860">
        <f ca="1">IF(ISNA(AE$1), 0, OFFSET(data!$A$1, ROW()-1, AE$1-1))</f>
        <v>0</v>
      </c>
      <c r="AF1860">
        <f ca="1">IF(ISNA(AF$1), 0, OFFSET(data!$A$1, ROW()-1, AF$1-1))</f>
        <v>0</v>
      </c>
      <c r="AG1860">
        <f t="shared" ref="AG1860:AG1923" ca="1" si="454">YEAR(C1860)</f>
        <v>1900</v>
      </c>
      <c r="AH1860">
        <f t="shared" ref="AH1860:AH1923" ca="1" si="455">MONTH(C1860)</f>
        <v>1</v>
      </c>
      <c r="AI1860">
        <f t="shared" ref="AI1860:AI1923" ca="1" si="456">DAY(C1860)</f>
        <v>0</v>
      </c>
      <c r="AJ1860" t="str">
        <f t="shared" ca="1" si="452"/>
        <v/>
      </c>
      <c r="AK1860" t="str">
        <f t="shared" ref="AK1860:AK1923" ca="1" si="457">TEXT(C1860, "HH:MM")</f>
        <v>00:00</v>
      </c>
      <c r="AL1860" s="4">
        <f t="shared" ca="1" si="453"/>
        <v>0</v>
      </c>
      <c r="AM1860">
        <f t="shared" ca="1" si="451"/>
        <v>0</v>
      </c>
      <c r="AN1860">
        <f t="shared" ref="AN1860:AN1923" ca="1" si="458">MAX(S1860,Z1860)</f>
        <v>0</v>
      </c>
      <c r="AO1860">
        <f t="shared" ref="AO1860:AO1923" ca="1" si="459">MAX(R1860,W1860)</f>
        <v>0</v>
      </c>
      <c r="AP1860">
        <f t="shared" ref="AP1860:AP1923" ca="1" si="460">K1860+N1860</f>
        <v>0</v>
      </c>
      <c r="AQ1860">
        <f t="shared" ref="AQ1860:AQ1923" ca="1" si="461">L1860+O1860</f>
        <v>0</v>
      </c>
      <c r="AR1860">
        <f t="shared" ref="AR1860:AR1923" ca="1" si="462">M1860+P1860</f>
        <v>0</v>
      </c>
      <c r="AS1860">
        <f t="shared" ref="AS1860:AS1923" ca="1" si="463">AC1860+SUM(D1860:M1860,R1860:T1860)</f>
        <v>0</v>
      </c>
      <c r="AT1860">
        <f t="shared" ref="AT1860:AT1923" ca="1" si="464">AD1860+SUM(U1860:AB1860)</f>
        <v>0</v>
      </c>
    </row>
    <row r="1861" spans="1:46" hidden="1">
      <c r="A1861">
        <f ca="1">IF(ISNA(A$1), 0, OFFSET(data!$A$1, ROW()-1, A$1-1))</f>
        <v>0</v>
      </c>
      <c r="B1861">
        <f ca="1">IF(ISNA(B$1), 0, OFFSET(data!$A$1, ROW()-1, B$1-1))</f>
        <v>0</v>
      </c>
      <c r="C1861" s="8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0, OFFSET(data!$A$1, ROW()-1, AD$1-1))</f>
        <v>0</v>
      </c>
      <c r="AE1861">
        <f ca="1">IF(ISNA(AE$1), 0, OFFSET(data!$A$1, ROW()-1, AE$1-1))</f>
        <v>0</v>
      </c>
      <c r="AF1861">
        <f ca="1">IF(ISNA(AF$1), 0, OFFSET(data!$A$1, ROW()-1, AF$1-1))</f>
        <v>0</v>
      </c>
      <c r="AG1861">
        <f t="shared" ca="1" si="454"/>
        <v>1900</v>
      </c>
      <c r="AH1861">
        <f t="shared" ca="1" si="455"/>
        <v>1</v>
      </c>
      <c r="AI1861">
        <f t="shared" ca="1" si="456"/>
        <v>0</v>
      </c>
      <c r="AJ1861" t="str">
        <f t="shared" ca="1" si="452"/>
        <v/>
      </c>
      <c r="AK1861" t="str">
        <f t="shared" ca="1" si="457"/>
        <v>00:00</v>
      </c>
      <c r="AL1861" s="4">
        <f t="shared" ca="1" si="453"/>
        <v>0</v>
      </c>
      <c r="AM1861">
        <f t="shared" ca="1" si="451"/>
        <v>0</v>
      </c>
      <c r="AN1861">
        <f t="shared" ca="1" si="458"/>
        <v>0</v>
      </c>
      <c r="AO1861">
        <f t="shared" ca="1" si="459"/>
        <v>0</v>
      </c>
      <c r="AP1861">
        <f t="shared" ca="1" si="460"/>
        <v>0</v>
      </c>
      <c r="AQ1861">
        <f t="shared" ca="1" si="461"/>
        <v>0</v>
      </c>
      <c r="AR1861">
        <f t="shared" ca="1" si="462"/>
        <v>0</v>
      </c>
      <c r="AS1861">
        <f t="shared" ca="1" si="463"/>
        <v>0</v>
      </c>
      <c r="AT1861">
        <f t="shared" ca="1" si="464"/>
        <v>0</v>
      </c>
    </row>
    <row r="1862" spans="1:46" hidden="1">
      <c r="A1862">
        <f ca="1">IF(ISNA(A$1), 0, OFFSET(data!$A$1, ROW()-1, A$1-1))</f>
        <v>0</v>
      </c>
      <c r="B1862">
        <f ca="1">IF(ISNA(B$1), 0, OFFSET(data!$A$1, ROW()-1, B$1-1))</f>
        <v>0</v>
      </c>
      <c r="C1862" s="8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0, OFFSET(data!$A$1, ROW()-1, AD$1-1))</f>
        <v>0</v>
      </c>
      <c r="AE1862">
        <f ca="1">IF(ISNA(AE$1), 0, OFFSET(data!$A$1, ROW()-1, AE$1-1))</f>
        <v>0</v>
      </c>
      <c r="AF1862">
        <f ca="1">IF(ISNA(AF$1), 0, OFFSET(data!$A$1, ROW()-1, AF$1-1))</f>
        <v>0</v>
      </c>
      <c r="AG1862">
        <f t="shared" ca="1" si="454"/>
        <v>1900</v>
      </c>
      <c r="AH1862">
        <f t="shared" ca="1" si="455"/>
        <v>1</v>
      </c>
      <c r="AI1862">
        <f t="shared" ca="1" si="456"/>
        <v>0</v>
      </c>
      <c r="AJ1862" t="str">
        <f t="shared" ca="1" si="452"/>
        <v/>
      </c>
      <c r="AK1862" t="str">
        <f t="shared" ca="1" si="457"/>
        <v>00:00</v>
      </c>
      <c r="AL1862" s="4">
        <f t="shared" ca="1" si="453"/>
        <v>0</v>
      </c>
      <c r="AM1862">
        <f t="shared" ca="1" si="451"/>
        <v>0</v>
      </c>
      <c r="AN1862">
        <f t="shared" ca="1" si="458"/>
        <v>0</v>
      </c>
      <c r="AO1862">
        <f t="shared" ca="1" si="459"/>
        <v>0</v>
      </c>
      <c r="AP1862">
        <f t="shared" ca="1" si="460"/>
        <v>0</v>
      </c>
      <c r="AQ1862">
        <f t="shared" ca="1" si="461"/>
        <v>0</v>
      </c>
      <c r="AR1862">
        <f t="shared" ca="1" si="462"/>
        <v>0</v>
      </c>
      <c r="AS1862">
        <f t="shared" ca="1" si="463"/>
        <v>0</v>
      </c>
      <c r="AT1862">
        <f t="shared" ca="1" si="464"/>
        <v>0</v>
      </c>
    </row>
    <row r="1863" spans="1:46" hidden="1">
      <c r="A1863">
        <f ca="1">IF(ISNA(A$1), 0, OFFSET(data!$A$1, ROW()-1, A$1-1))</f>
        <v>0</v>
      </c>
      <c r="B1863">
        <f ca="1">IF(ISNA(B$1), 0, OFFSET(data!$A$1, ROW()-1, B$1-1))</f>
        <v>0</v>
      </c>
      <c r="C1863" s="8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0, OFFSET(data!$A$1, ROW()-1, AD$1-1))</f>
        <v>0</v>
      </c>
      <c r="AE1863">
        <f ca="1">IF(ISNA(AE$1), 0, OFFSET(data!$A$1, ROW()-1, AE$1-1))</f>
        <v>0</v>
      </c>
      <c r="AF1863">
        <f ca="1">IF(ISNA(AF$1), 0, OFFSET(data!$A$1, ROW()-1, AF$1-1))</f>
        <v>0</v>
      </c>
      <c r="AG1863">
        <f t="shared" ca="1" si="454"/>
        <v>1900</v>
      </c>
      <c r="AH1863">
        <f t="shared" ca="1" si="455"/>
        <v>1</v>
      </c>
      <c r="AI1863">
        <f t="shared" ca="1" si="456"/>
        <v>0</v>
      </c>
      <c r="AJ1863" t="str">
        <f t="shared" ca="1" si="452"/>
        <v/>
      </c>
      <c r="AK1863" t="str">
        <f t="shared" ca="1" si="457"/>
        <v>00:00</v>
      </c>
      <c r="AL1863" s="4">
        <f t="shared" ca="1" si="453"/>
        <v>0</v>
      </c>
      <c r="AM1863">
        <f t="shared" ca="1" si="451"/>
        <v>0</v>
      </c>
      <c r="AN1863">
        <f t="shared" ca="1" si="458"/>
        <v>0</v>
      </c>
      <c r="AO1863">
        <f t="shared" ca="1" si="459"/>
        <v>0</v>
      </c>
      <c r="AP1863">
        <f t="shared" ca="1" si="460"/>
        <v>0</v>
      </c>
      <c r="AQ1863">
        <f t="shared" ca="1" si="461"/>
        <v>0</v>
      </c>
      <c r="AR1863">
        <f t="shared" ca="1" si="462"/>
        <v>0</v>
      </c>
      <c r="AS1863">
        <f t="shared" ca="1" si="463"/>
        <v>0</v>
      </c>
      <c r="AT1863">
        <f t="shared" ca="1" si="464"/>
        <v>0</v>
      </c>
    </row>
    <row r="1864" spans="1:46" hidden="1">
      <c r="A1864">
        <f ca="1">IF(ISNA(A$1), 0, OFFSET(data!$A$1, ROW()-1, A$1-1))</f>
        <v>0</v>
      </c>
      <c r="B1864">
        <f ca="1">IF(ISNA(B$1), 0, OFFSET(data!$A$1, ROW()-1, B$1-1))</f>
        <v>0</v>
      </c>
      <c r="C1864" s="8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0, OFFSET(data!$A$1, ROW()-1, AD$1-1))</f>
        <v>0</v>
      </c>
      <c r="AE1864">
        <f ca="1">IF(ISNA(AE$1), 0, OFFSET(data!$A$1, ROW()-1, AE$1-1))</f>
        <v>0</v>
      </c>
      <c r="AF1864">
        <f ca="1">IF(ISNA(AF$1), 0, OFFSET(data!$A$1, ROW()-1, AF$1-1))</f>
        <v>0</v>
      </c>
      <c r="AG1864">
        <f t="shared" ca="1" si="454"/>
        <v>1900</v>
      </c>
      <c r="AH1864">
        <f t="shared" ca="1" si="455"/>
        <v>1</v>
      </c>
      <c r="AI1864">
        <f t="shared" ca="1" si="456"/>
        <v>0</v>
      </c>
      <c r="AJ1864" t="str">
        <f t="shared" ca="1" si="452"/>
        <v/>
      </c>
      <c r="AK1864" t="str">
        <f t="shared" ca="1" si="457"/>
        <v>00:00</v>
      </c>
      <c r="AL1864" s="4">
        <f t="shared" ca="1" si="453"/>
        <v>0</v>
      </c>
      <c r="AM1864">
        <f t="shared" ca="1" si="451"/>
        <v>0</v>
      </c>
      <c r="AN1864">
        <f t="shared" ca="1" si="458"/>
        <v>0</v>
      </c>
      <c r="AO1864">
        <f t="shared" ca="1" si="459"/>
        <v>0</v>
      </c>
      <c r="AP1864">
        <f t="shared" ca="1" si="460"/>
        <v>0</v>
      </c>
      <c r="AQ1864">
        <f t="shared" ca="1" si="461"/>
        <v>0</v>
      </c>
      <c r="AR1864">
        <f t="shared" ca="1" si="462"/>
        <v>0</v>
      </c>
      <c r="AS1864">
        <f t="shared" ca="1" si="463"/>
        <v>0</v>
      </c>
      <c r="AT1864">
        <f t="shared" ca="1" si="464"/>
        <v>0</v>
      </c>
    </row>
    <row r="1865" spans="1:46" hidden="1">
      <c r="A1865">
        <f ca="1">IF(ISNA(A$1), 0, OFFSET(data!$A$1, ROW()-1, A$1-1))</f>
        <v>0</v>
      </c>
      <c r="B1865">
        <f ca="1">IF(ISNA(B$1), 0, OFFSET(data!$A$1, ROW()-1, B$1-1))</f>
        <v>0</v>
      </c>
      <c r="C1865" s="8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0, OFFSET(data!$A$1, ROW()-1, AD$1-1))</f>
        <v>0</v>
      </c>
      <c r="AE1865">
        <f ca="1">IF(ISNA(AE$1), 0, OFFSET(data!$A$1, ROW()-1, AE$1-1))</f>
        <v>0</v>
      </c>
      <c r="AF1865">
        <f ca="1">IF(ISNA(AF$1), 0, OFFSET(data!$A$1, ROW()-1, AF$1-1))</f>
        <v>0</v>
      </c>
      <c r="AG1865">
        <f t="shared" ca="1" si="454"/>
        <v>1900</v>
      </c>
      <c r="AH1865">
        <f t="shared" ca="1" si="455"/>
        <v>1</v>
      </c>
      <c r="AI1865">
        <f t="shared" ca="1" si="456"/>
        <v>0</v>
      </c>
      <c r="AJ1865" t="str">
        <f t="shared" ca="1" si="452"/>
        <v/>
      </c>
      <c r="AK1865" t="str">
        <f t="shared" ca="1" si="457"/>
        <v>00:00</v>
      </c>
      <c r="AL1865" s="4">
        <f t="shared" ca="1" si="453"/>
        <v>0</v>
      </c>
      <c r="AM1865">
        <f t="shared" ca="1" si="451"/>
        <v>0</v>
      </c>
      <c r="AN1865">
        <f t="shared" ca="1" si="458"/>
        <v>0</v>
      </c>
      <c r="AO1865">
        <f t="shared" ca="1" si="459"/>
        <v>0</v>
      </c>
      <c r="AP1865">
        <f t="shared" ca="1" si="460"/>
        <v>0</v>
      </c>
      <c r="AQ1865">
        <f t="shared" ca="1" si="461"/>
        <v>0</v>
      </c>
      <c r="AR1865">
        <f t="shared" ca="1" si="462"/>
        <v>0</v>
      </c>
      <c r="AS1865">
        <f t="shared" ca="1" si="463"/>
        <v>0</v>
      </c>
      <c r="AT1865">
        <f t="shared" ca="1" si="464"/>
        <v>0</v>
      </c>
    </row>
    <row r="1866" spans="1:46" hidden="1">
      <c r="A1866">
        <f ca="1">IF(ISNA(A$1), 0, OFFSET(data!$A$1, ROW()-1, A$1-1))</f>
        <v>0</v>
      </c>
      <c r="B1866">
        <f ca="1">IF(ISNA(B$1), 0, OFFSET(data!$A$1, ROW()-1, B$1-1))</f>
        <v>0</v>
      </c>
      <c r="C1866" s="8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0, OFFSET(data!$A$1, ROW()-1, AD$1-1))</f>
        <v>0</v>
      </c>
      <c r="AE1866">
        <f ca="1">IF(ISNA(AE$1), 0, OFFSET(data!$A$1, ROW()-1, AE$1-1))</f>
        <v>0</v>
      </c>
      <c r="AF1866">
        <f ca="1">IF(ISNA(AF$1), 0, OFFSET(data!$A$1, ROW()-1, AF$1-1))</f>
        <v>0</v>
      </c>
      <c r="AG1866">
        <f t="shared" ca="1" si="454"/>
        <v>1900</v>
      </c>
      <c r="AH1866">
        <f t="shared" ca="1" si="455"/>
        <v>1</v>
      </c>
      <c r="AI1866">
        <f t="shared" ca="1" si="456"/>
        <v>0</v>
      </c>
      <c r="AJ1866" t="str">
        <f t="shared" ca="1" si="452"/>
        <v/>
      </c>
      <c r="AK1866" t="str">
        <f t="shared" ca="1" si="457"/>
        <v>00:00</v>
      </c>
      <c r="AL1866" s="4">
        <f t="shared" ca="1" si="453"/>
        <v>0</v>
      </c>
      <c r="AM1866">
        <f t="shared" ca="1" si="451"/>
        <v>0</v>
      </c>
      <c r="AN1866">
        <f t="shared" ca="1" si="458"/>
        <v>0</v>
      </c>
      <c r="AO1866">
        <f t="shared" ca="1" si="459"/>
        <v>0</v>
      </c>
      <c r="AP1866">
        <f t="shared" ca="1" si="460"/>
        <v>0</v>
      </c>
      <c r="AQ1866">
        <f t="shared" ca="1" si="461"/>
        <v>0</v>
      </c>
      <c r="AR1866">
        <f t="shared" ca="1" si="462"/>
        <v>0</v>
      </c>
      <c r="AS1866">
        <f t="shared" ca="1" si="463"/>
        <v>0</v>
      </c>
      <c r="AT1866">
        <f t="shared" ca="1" si="464"/>
        <v>0</v>
      </c>
    </row>
    <row r="1867" spans="1:46" hidden="1">
      <c r="A1867">
        <f ca="1">IF(ISNA(A$1), 0, OFFSET(data!$A$1, ROW()-1, A$1-1))</f>
        <v>0</v>
      </c>
      <c r="B1867">
        <f ca="1">IF(ISNA(B$1), 0, OFFSET(data!$A$1, ROW()-1, B$1-1))</f>
        <v>0</v>
      </c>
      <c r="C1867" s="8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0, OFFSET(data!$A$1, ROW()-1, AD$1-1))</f>
        <v>0</v>
      </c>
      <c r="AE1867">
        <f ca="1">IF(ISNA(AE$1), 0, OFFSET(data!$A$1, ROW()-1, AE$1-1))</f>
        <v>0</v>
      </c>
      <c r="AF1867">
        <f ca="1">IF(ISNA(AF$1), 0, OFFSET(data!$A$1, ROW()-1, AF$1-1))</f>
        <v>0</v>
      </c>
      <c r="AG1867">
        <f t="shared" ca="1" si="454"/>
        <v>1900</v>
      </c>
      <c r="AH1867">
        <f t="shared" ca="1" si="455"/>
        <v>1</v>
      </c>
      <c r="AI1867">
        <f t="shared" ca="1" si="456"/>
        <v>0</v>
      </c>
      <c r="AJ1867" t="str">
        <f t="shared" ca="1" si="452"/>
        <v/>
      </c>
      <c r="AK1867" t="str">
        <f t="shared" ca="1" si="457"/>
        <v>00:00</v>
      </c>
      <c r="AL1867" s="4">
        <f t="shared" ca="1" si="453"/>
        <v>0</v>
      </c>
      <c r="AM1867">
        <f t="shared" ca="1" si="451"/>
        <v>0</v>
      </c>
      <c r="AN1867">
        <f t="shared" ca="1" si="458"/>
        <v>0</v>
      </c>
      <c r="AO1867">
        <f t="shared" ca="1" si="459"/>
        <v>0</v>
      </c>
      <c r="AP1867">
        <f t="shared" ca="1" si="460"/>
        <v>0</v>
      </c>
      <c r="AQ1867">
        <f t="shared" ca="1" si="461"/>
        <v>0</v>
      </c>
      <c r="AR1867">
        <f t="shared" ca="1" si="462"/>
        <v>0</v>
      </c>
      <c r="AS1867">
        <f t="shared" ca="1" si="463"/>
        <v>0</v>
      </c>
      <c r="AT1867">
        <f t="shared" ca="1" si="464"/>
        <v>0</v>
      </c>
    </row>
    <row r="1868" spans="1:46" hidden="1">
      <c r="A1868">
        <f ca="1">IF(ISNA(A$1), 0, OFFSET(data!$A$1, ROW()-1, A$1-1))</f>
        <v>0</v>
      </c>
      <c r="B1868">
        <f ca="1">IF(ISNA(B$1), 0, OFFSET(data!$A$1, ROW()-1, B$1-1))</f>
        <v>0</v>
      </c>
      <c r="C1868" s="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0, OFFSET(data!$A$1, ROW()-1, AD$1-1))</f>
        <v>0</v>
      </c>
      <c r="AE1868">
        <f ca="1">IF(ISNA(AE$1), 0, OFFSET(data!$A$1, ROW()-1, AE$1-1))</f>
        <v>0</v>
      </c>
      <c r="AF1868">
        <f ca="1">IF(ISNA(AF$1), 0, OFFSET(data!$A$1, ROW()-1, AF$1-1))</f>
        <v>0</v>
      </c>
      <c r="AG1868">
        <f t="shared" ca="1" si="454"/>
        <v>1900</v>
      </c>
      <c r="AH1868">
        <f t="shared" ca="1" si="455"/>
        <v>1</v>
      </c>
      <c r="AI1868">
        <f t="shared" ca="1" si="456"/>
        <v>0</v>
      </c>
      <c r="AJ1868" t="str">
        <f t="shared" ca="1" si="452"/>
        <v/>
      </c>
      <c r="AK1868" t="str">
        <f t="shared" ca="1" si="457"/>
        <v>00:00</v>
      </c>
      <c r="AL1868" s="4">
        <f t="shared" ca="1" si="453"/>
        <v>0</v>
      </c>
      <c r="AM1868">
        <f t="shared" ca="1" si="451"/>
        <v>0</v>
      </c>
      <c r="AN1868">
        <f t="shared" ca="1" si="458"/>
        <v>0</v>
      </c>
      <c r="AO1868">
        <f t="shared" ca="1" si="459"/>
        <v>0</v>
      </c>
      <c r="AP1868">
        <f t="shared" ca="1" si="460"/>
        <v>0</v>
      </c>
      <c r="AQ1868">
        <f t="shared" ca="1" si="461"/>
        <v>0</v>
      </c>
      <c r="AR1868">
        <f t="shared" ca="1" si="462"/>
        <v>0</v>
      </c>
      <c r="AS1868">
        <f t="shared" ca="1" si="463"/>
        <v>0</v>
      </c>
      <c r="AT1868">
        <f t="shared" ca="1" si="464"/>
        <v>0</v>
      </c>
    </row>
    <row r="1869" spans="1:46" hidden="1">
      <c r="A1869">
        <f ca="1">IF(ISNA(A$1), 0, OFFSET(data!$A$1, ROW()-1, A$1-1))</f>
        <v>0</v>
      </c>
      <c r="B1869">
        <f ca="1">IF(ISNA(B$1), 0, OFFSET(data!$A$1, ROW()-1, B$1-1))</f>
        <v>0</v>
      </c>
      <c r="C1869" s="8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0, OFFSET(data!$A$1, ROW()-1, AD$1-1))</f>
        <v>0</v>
      </c>
      <c r="AE1869">
        <f ca="1">IF(ISNA(AE$1), 0, OFFSET(data!$A$1, ROW()-1, AE$1-1))</f>
        <v>0</v>
      </c>
      <c r="AF1869">
        <f ca="1">IF(ISNA(AF$1), 0, OFFSET(data!$A$1, ROW()-1, AF$1-1))</f>
        <v>0</v>
      </c>
      <c r="AG1869">
        <f t="shared" ca="1" si="454"/>
        <v>1900</v>
      </c>
      <c r="AH1869">
        <f t="shared" ca="1" si="455"/>
        <v>1</v>
      </c>
      <c r="AI1869">
        <f t="shared" ca="1" si="456"/>
        <v>0</v>
      </c>
      <c r="AJ1869" t="str">
        <f t="shared" ca="1" si="452"/>
        <v/>
      </c>
      <c r="AK1869" t="str">
        <f t="shared" ca="1" si="457"/>
        <v>00:00</v>
      </c>
      <c r="AL1869" s="4">
        <f t="shared" ca="1" si="453"/>
        <v>0</v>
      </c>
      <c r="AM1869">
        <f t="shared" ca="1" si="451"/>
        <v>0</v>
      </c>
      <c r="AN1869">
        <f t="shared" ca="1" si="458"/>
        <v>0</v>
      </c>
      <c r="AO1869">
        <f t="shared" ca="1" si="459"/>
        <v>0</v>
      </c>
      <c r="AP1869">
        <f t="shared" ca="1" si="460"/>
        <v>0</v>
      </c>
      <c r="AQ1869">
        <f t="shared" ca="1" si="461"/>
        <v>0</v>
      </c>
      <c r="AR1869">
        <f t="shared" ca="1" si="462"/>
        <v>0</v>
      </c>
      <c r="AS1869">
        <f t="shared" ca="1" si="463"/>
        <v>0</v>
      </c>
      <c r="AT1869">
        <f t="shared" ca="1" si="464"/>
        <v>0</v>
      </c>
    </row>
    <row r="1870" spans="1:46" hidden="1">
      <c r="A1870">
        <f ca="1">IF(ISNA(A$1), 0, OFFSET(data!$A$1, ROW()-1, A$1-1))</f>
        <v>0</v>
      </c>
      <c r="B1870">
        <f ca="1">IF(ISNA(B$1), 0, OFFSET(data!$A$1, ROW()-1, B$1-1))</f>
        <v>0</v>
      </c>
      <c r="C1870" s="8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0, OFFSET(data!$A$1, ROW()-1, AD$1-1))</f>
        <v>0</v>
      </c>
      <c r="AE1870">
        <f ca="1">IF(ISNA(AE$1), 0, OFFSET(data!$A$1, ROW()-1, AE$1-1))</f>
        <v>0</v>
      </c>
      <c r="AF1870">
        <f ca="1">IF(ISNA(AF$1), 0, OFFSET(data!$A$1, ROW()-1, AF$1-1))</f>
        <v>0</v>
      </c>
      <c r="AG1870">
        <f t="shared" ca="1" si="454"/>
        <v>1900</v>
      </c>
      <c r="AH1870">
        <f t="shared" ca="1" si="455"/>
        <v>1</v>
      </c>
      <c r="AI1870">
        <f t="shared" ca="1" si="456"/>
        <v>0</v>
      </c>
      <c r="AJ1870" t="str">
        <f t="shared" ca="1" si="452"/>
        <v/>
      </c>
      <c r="AK1870" t="str">
        <f t="shared" ca="1" si="457"/>
        <v>00:00</v>
      </c>
      <c r="AL1870" s="4">
        <f t="shared" ca="1" si="453"/>
        <v>0</v>
      </c>
      <c r="AM1870">
        <f t="shared" ca="1" si="451"/>
        <v>0</v>
      </c>
      <c r="AN1870">
        <f t="shared" ca="1" si="458"/>
        <v>0</v>
      </c>
      <c r="AO1870">
        <f t="shared" ca="1" si="459"/>
        <v>0</v>
      </c>
      <c r="AP1870">
        <f t="shared" ca="1" si="460"/>
        <v>0</v>
      </c>
      <c r="AQ1870">
        <f t="shared" ca="1" si="461"/>
        <v>0</v>
      </c>
      <c r="AR1870">
        <f t="shared" ca="1" si="462"/>
        <v>0</v>
      </c>
      <c r="AS1870">
        <f t="shared" ca="1" si="463"/>
        <v>0</v>
      </c>
      <c r="AT1870">
        <f t="shared" ca="1" si="464"/>
        <v>0</v>
      </c>
    </row>
    <row r="1871" spans="1:46" hidden="1">
      <c r="A1871">
        <f ca="1">IF(ISNA(A$1), 0, OFFSET(data!$A$1, ROW()-1, A$1-1))</f>
        <v>0</v>
      </c>
      <c r="B1871">
        <f ca="1">IF(ISNA(B$1), 0, OFFSET(data!$A$1, ROW()-1, B$1-1))</f>
        <v>0</v>
      </c>
      <c r="C1871" s="8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0, OFFSET(data!$A$1, ROW()-1, AD$1-1))</f>
        <v>0</v>
      </c>
      <c r="AE1871">
        <f ca="1">IF(ISNA(AE$1), 0, OFFSET(data!$A$1, ROW()-1, AE$1-1))</f>
        <v>0</v>
      </c>
      <c r="AF1871">
        <f ca="1">IF(ISNA(AF$1), 0, OFFSET(data!$A$1, ROW()-1, AF$1-1))</f>
        <v>0</v>
      </c>
      <c r="AG1871">
        <f t="shared" ca="1" si="454"/>
        <v>1900</v>
      </c>
      <c r="AH1871">
        <f t="shared" ca="1" si="455"/>
        <v>1</v>
      </c>
      <c r="AI1871">
        <f t="shared" ca="1" si="456"/>
        <v>0</v>
      </c>
      <c r="AJ1871" t="str">
        <f t="shared" ca="1" si="452"/>
        <v/>
      </c>
      <c r="AK1871" t="str">
        <f t="shared" ca="1" si="457"/>
        <v>00:00</v>
      </c>
      <c r="AL1871" s="4">
        <f t="shared" ca="1" si="453"/>
        <v>0</v>
      </c>
      <c r="AM1871">
        <f t="shared" ca="1" si="451"/>
        <v>0</v>
      </c>
      <c r="AN1871">
        <f t="shared" ca="1" si="458"/>
        <v>0</v>
      </c>
      <c r="AO1871">
        <f t="shared" ca="1" si="459"/>
        <v>0</v>
      </c>
      <c r="AP1871">
        <f t="shared" ca="1" si="460"/>
        <v>0</v>
      </c>
      <c r="AQ1871">
        <f t="shared" ca="1" si="461"/>
        <v>0</v>
      </c>
      <c r="AR1871">
        <f t="shared" ca="1" si="462"/>
        <v>0</v>
      </c>
      <c r="AS1871">
        <f t="shared" ca="1" si="463"/>
        <v>0</v>
      </c>
      <c r="AT1871">
        <f t="shared" ca="1" si="464"/>
        <v>0</v>
      </c>
    </row>
    <row r="1872" spans="1:46" hidden="1">
      <c r="A1872">
        <f ca="1">IF(ISNA(A$1), 0, OFFSET(data!$A$1, ROW()-1, A$1-1))</f>
        <v>0</v>
      </c>
      <c r="B1872">
        <f ca="1">IF(ISNA(B$1), 0, OFFSET(data!$A$1, ROW()-1, B$1-1))</f>
        <v>0</v>
      </c>
      <c r="C1872" s="8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0, OFFSET(data!$A$1, ROW()-1, AD$1-1))</f>
        <v>0</v>
      </c>
      <c r="AE1872">
        <f ca="1">IF(ISNA(AE$1), 0, OFFSET(data!$A$1, ROW()-1, AE$1-1))</f>
        <v>0</v>
      </c>
      <c r="AF1872">
        <f ca="1">IF(ISNA(AF$1), 0, OFFSET(data!$A$1, ROW()-1, AF$1-1))</f>
        <v>0</v>
      </c>
      <c r="AG1872">
        <f t="shared" ca="1" si="454"/>
        <v>1900</v>
      </c>
      <c r="AH1872">
        <f t="shared" ca="1" si="455"/>
        <v>1</v>
      </c>
      <c r="AI1872">
        <f t="shared" ca="1" si="456"/>
        <v>0</v>
      </c>
      <c r="AJ1872" t="str">
        <f t="shared" ca="1" si="452"/>
        <v/>
      </c>
      <c r="AK1872" t="str">
        <f t="shared" ca="1" si="457"/>
        <v>00:00</v>
      </c>
      <c r="AL1872" s="4">
        <f t="shared" ca="1" si="453"/>
        <v>0</v>
      </c>
      <c r="AM1872">
        <f t="shared" ca="1" si="451"/>
        <v>0</v>
      </c>
      <c r="AN1872">
        <f t="shared" ca="1" si="458"/>
        <v>0</v>
      </c>
      <c r="AO1872">
        <f t="shared" ca="1" si="459"/>
        <v>0</v>
      </c>
      <c r="AP1872">
        <f t="shared" ca="1" si="460"/>
        <v>0</v>
      </c>
      <c r="AQ1872">
        <f t="shared" ca="1" si="461"/>
        <v>0</v>
      </c>
      <c r="AR1872">
        <f t="shared" ca="1" si="462"/>
        <v>0</v>
      </c>
      <c r="AS1872">
        <f t="shared" ca="1" si="463"/>
        <v>0</v>
      </c>
      <c r="AT1872">
        <f t="shared" ca="1" si="464"/>
        <v>0</v>
      </c>
    </row>
    <row r="1873" spans="1:46" hidden="1">
      <c r="A1873">
        <f ca="1">IF(ISNA(A$1), 0, OFFSET(data!$A$1, ROW()-1, A$1-1))</f>
        <v>0</v>
      </c>
      <c r="B1873">
        <f ca="1">IF(ISNA(B$1), 0, OFFSET(data!$A$1, ROW()-1, B$1-1))</f>
        <v>0</v>
      </c>
      <c r="C1873" s="8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0, OFFSET(data!$A$1, ROW()-1, AD$1-1))</f>
        <v>0</v>
      </c>
      <c r="AE1873">
        <f ca="1">IF(ISNA(AE$1), 0, OFFSET(data!$A$1, ROW()-1, AE$1-1))</f>
        <v>0</v>
      </c>
      <c r="AF1873">
        <f ca="1">IF(ISNA(AF$1), 0, OFFSET(data!$A$1, ROW()-1, AF$1-1))</f>
        <v>0</v>
      </c>
      <c r="AG1873">
        <f t="shared" ca="1" si="454"/>
        <v>1900</v>
      </c>
      <c r="AH1873">
        <f t="shared" ca="1" si="455"/>
        <v>1</v>
      </c>
      <c r="AI1873">
        <f t="shared" ca="1" si="456"/>
        <v>0</v>
      </c>
      <c r="AJ1873" t="str">
        <f t="shared" ca="1" si="452"/>
        <v/>
      </c>
      <c r="AK1873" t="str">
        <f t="shared" ca="1" si="457"/>
        <v>00:00</v>
      </c>
      <c r="AL1873" s="4">
        <f t="shared" ca="1" si="453"/>
        <v>0</v>
      </c>
      <c r="AM1873">
        <f t="shared" ca="1" si="451"/>
        <v>0</v>
      </c>
      <c r="AN1873">
        <f t="shared" ca="1" si="458"/>
        <v>0</v>
      </c>
      <c r="AO1873">
        <f t="shared" ca="1" si="459"/>
        <v>0</v>
      </c>
      <c r="AP1873">
        <f t="shared" ca="1" si="460"/>
        <v>0</v>
      </c>
      <c r="AQ1873">
        <f t="shared" ca="1" si="461"/>
        <v>0</v>
      </c>
      <c r="AR1873">
        <f t="shared" ca="1" si="462"/>
        <v>0</v>
      </c>
      <c r="AS1873">
        <f t="shared" ca="1" si="463"/>
        <v>0</v>
      </c>
      <c r="AT1873">
        <f t="shared" ca="1" si="464"/>
        <v>0</v>
      </c>
    </row>
    <row r="1874" spans="1:46" hidden="1">
      <c r="A1874">
        <f ca="1">IF(ISNA(A$1), 0, OFFSET(data!$A$1, ROW()-1, A$1-1))</f>
        <v>0</v>
      </c>
      <c r="B1874">
        <f ca="1">IF(ISNA(B$1), 0, OFFSET(data!$A$1, ROW()-1, B$1-1))</f>
        <v>0</v>
      </c>
      <c r="C1874" s="8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0, OFFSET(data!$A$1, ROW()-1, AD$1-1))</f>
        <v>0</v>
      </c>
      <c r="AE1874">
        <f ca="1">IF(ISNA(AE$1), 0, OFFSET(data!$A$1, ROW()-1, AE$1-1))</f>
        <v>0</v>
      </c>
      <c r="AF1874">
        <f ca="1">IF(ISNA(AF$1), 0, OFFSET(data!$A$1, ROW()-1, AF$1-1))</f>
        <v>0</v>
      </c>
      <c r="AG1874">
        <f t="shared" ca="1" si="454"/>
        <v>1900</v>
      </c>
      <c r="AH1874">
        <f t="shared" ca="1" si="455"/>
        <v>1</v>
      </c>
      <c r="AI1874">
        <f t="shared" ca="1" si="456"/>
        <v>0</v>
      </c>
      <c r="AJ1874" t="str">
        <f t="shared" ca="1" si="452"/>
        <v/>
      </c>
      <c r="AK1874" t="str">
        <f t="shared" ca="1" si="457"/>
        <v>00:00</v>
      </c>
      <c r="AL1874" s="4">
        <f t="shared" ca="1" si="453"/>
        <v>0</v>
      </c>
      <c r="AM1874">
        <f t="shared" ca="1" si="451"/>
        <v>0</v>
      </c>
      <c r="AN1874">
        <f t="shared" ca="1" si="458"/>
        <v>0</v>
      </c>
      <c r="AO1874">
        <f t="shared" ca="1" si="459"/>
        <v>0</v>
      </c>
      <c r="AP1874">
        <f t="shared" ca="1" si="460"/>
        <v>0</v>
      </c>
      <c r="AQ1874">
        <f t="shared" ca="1" si="461"/>
        <v>0</v>
      </c>
      <c r="AR1874">
        <f t="shared" ca="1" si="462"/>
        <v>0</v>
      </c>
      <c r="AS1874">
        <f t="shared" ca="1" si="463"/>
        <v>0</v>
      </c>
      <c r="AT1874">
        <f t="shared" ca="1" si="464"/>
        <v>0</v>
      </c>
    </row>
    <row r="1875" spans="1:46" hidden="1">
      <c r="A1875">
        <f ca="1">IF(ISNA(A$1), 0, OFFSET(data!$A$1, ROW()-1, A$1-1))</f>
        <v>0</v>
      </c>
      <c r="B1875">
        <f ca="1">IF(ISNA(B$1), 0, OFFSET(data!$A$1, ROW()-1, B$1-1))</f>
        <v>0</v>
      </c>
      <c r="C1875" s="8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0, OFFSET(data!$A$1, ROW()-1, AD$1-1))</f>
        <v>0</v>
      </c>
      <c r="AE1875">
        <f ca="1">IF(ISNA(AE$1), 0, OFFSET(data!$A$1, ROW()-1, AE$1-1))</f>
        <v>0</v>
      </c>
      <c r="AF1875">
        <f ca="1">IF(ISNA(AF$1), 0, OFFSET(data!$A$1, ROW()-1, AF$1-1))</f>
        <v>0</v>
      </c>
      <c r="AG1875">
        <f t="shared" ca="1" si="454"/>
        <v>1900</v>
      </c>
      <c r="AH1875">
        <f t="shared" ca="1" si="455"/>
        <v>1</v>
      </c>
      <c r="AI1875">
        <f t="shared" ca="1" si="456"/>
        <v>0</v>
      </c>
      <c r="AJ1875" t="str">
        <f t="shared" ca="1" si="452"/>
        <v/>
      </c>
      <c r="AK1875" t="str">
        <f t="shared" ca="1" si="457"/>
        <v>00:00</v>
      </c>
      <c r="AL1875" s="4">
        <f t="shared" ca="1" si="453"/>
        <v>0</v>
      </c>
      <c r="AM1875">
        <f t="shared" ca="1" si="451"/>
        <v>0</v>
      </c>
      <c r="AN1875">
        <f t="shared" ca="1" si="458"/>
        <v>0</v>
      </c>
      <c r="AO1875">
        <f t="shared" ca="1" si="459"/>
        <v>0</v>
      </c>
      <c r="AP1875">
        <f t="shared" ca="1" si="460"/>
        <v>0</v>
      </c>
      <c r="AQ1875">
        <f t="shared" ca="1" si="461"/>
        <v>0</v>
      </c>
      <c r="AR1875">
        <f t="shared" ca="1" si="462"/>
        <v>0</v>
      </c>
      <c r="AS1875">
        <f t="shared" ca="1" si="463"/>
        <v>0</v>
      </c>
      <c r="AT1875">
        <f t="shared" ca="1" si="464"/>
        <v>0</v>
      </c>
    </row>
    <row r="1876" spans="1:46" hidden="1">
      <c r="A1876">
        <f ca="1">IF(ISNA(A$1), 0, OFFSET(data!$A$1, ROW()-1, A$1-1))</f>
        <v>0</v>
      </c>
      <c r="B1876">
        <f ca="1">IF(ISNA(B$1), 0, OFFSET(data!$A$1, ROW()-1, B$1-1))</f>
        <v>0</v>
      </c>
      <c r="C1876" s="8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0, OFFSET(data!$A$1, ROW()-1, AD$1-1))</f>
        <v>0</v>
      </c>
      <c r="AE1876">
        <f ca="1">IF(ISNA(AE$1), 0, OFFSET(data!$A$1, ROW()-1, AE$1-1))</f>
        <v>0</v>
      </c>
      <c r="AF1876">
        <f ca="1">IF(ISNA(AF$1), 0, OFFSET(data!$A$1, ROW()-1, AF$1-1))</f>
        <v>0</v>
      </c>
      <c r="AG1876">
        <f t="shared" ca="1" si="454"/>
        <v>1900</v>
      </c>
      <c r="AH1876">
        <f t="shared" ca="1" si="455"/>
        <v>1</v>
      </c>
      <c r="AI1876">
        <f t="shared" ca="1" si="456"/>
        <v>0</v>
      </c>
      <c r="AJ1876" t="str">
        <f t="shared" ca="1" si="452"/>
        <v/>
      </c>
      <c r="AK1876" t="str">
        <f t="shared" ca="1" si="457"/>
        <v>00:00</v>
      </c>
      <c r="AL1876" s="4">
        <f t="shared" ca="1" si="453"/>
        <v>0</v>
      </c>
      <c r="AM1876">
        <f t="shared" ca="1" si="451"/>
        <v>0</v>
      </c>
      <c r="AN1876">
        <f t="shared" ca="1" si="458"/>
        <v>0</v>
      </c>
      <c r="AO1876">
        <f t="shared" ca="1" si="459"/>
        <v>0</v>
      </c>
      <c r="AP1876">
        <f t="shared" ca="1" si="460"/>
        <v>0</v>
      </c>
      <c r="AQ1876">
        <f t="shared" ca="1" si="461"/>
        <v>0</v>
      </c>
      <c r="AR1876">
        <f t="shared" ca="1" si="462"/>
        <v>0</v>
      </c>
      <c r="AS1876">
        <f t="shared" ca="1" si="463"/>
        <v>0</v>
      </c>
      <c r="AT1876">
        <f t="shared" ca="1" si="464"/>
        <v>0</v>
      </c>
    </row>
    <row r="1877" spans="1:46" hidden="1">
      <c r="A1877">
        <f ca="1">IF(ISNA(A$1), 0, OFFSET(data!$A$1, ROW()-1, A$1-1))</f>
        <v>0</v>
      </c>
      <c r="B1877">
        <f ca="1">IF(ISNA(B$1), 0, OFFSET(data!$A$1, ROW()-1, B$1-1))</f>
        <v>0</v>
      </c>
      <c r="C1877" s="8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0, OFFSET(data!$A$1, ROW()-1, AD$1-1))</f>
        <v>0</v>
      </c>
      <c r="AE1877">
        <f ca="1">IF(ISNA(AE$1), 0, OFFSET(data!$A$1, ROW()-1, AE$1-1))</f>
        <v>0</v>
      </c>
      <c r="AF1877">
        <f ca="1">IF(ISNA(AF$1), 0, OFFSET(data!$A$1, ROW()-1, AF$1-1))</f>
        <v>0</v>
      </c>
      <c r="AG1877">
        <f t="shared" ca="1" si="454"/>
        <v>1900</v>
      </c>
      <c r="AH1877">
        <f t="shared" ca="1" si="455"/>
        <v>1</v>
      </c>
      <c r="AI1877">
        <f t="shared" ca="1" si="456"/>
        <v>0</v>
      </c>
      <c r="AJ1877" t="str">
        <f t="shared" ca="1" si="452"/>
        <v/>
      </c>
      <c r="AK1877" t="str">
        <f t="shared" ca="1" si="457"/>
        <v>00:00</v>
      </c>
      <c r="AL1877" s="4">
        <f t="shared" ca="1" si="453"/>
        <v>0</v>
      </c>
      <c r="AM1877">
        <f t="shared" ca="1" si="451"/>
        <v>0</v>
      </c>
      <c r="AN1877">
        <f t="shared" ca="1" si="458"/>
        <v>0</v>
      </c>
      <c r="AO1877">
        <f t="shared" ca="1" si="459"/>
        <v>0</v>
      </c>
      <c r="AP1877">
        <f t="shared" ca="1" si="460"/>
        <v>0</v>
      </c>
      <c r="AQ1877">
        <f t="shared" ca="1" si="461"/>
        <v>0</v>
      </c>
      <c r="AR1877">
        <f t="shared" ca="1" si="462"/>
        <v>0</v>
      </c>
      <c r="AS1877">
        <f t="shared" ca="1" si="463"/>
        <v>0</v>
      </c>
      <c r="AT1877">
        <f t="shared" ca="1" si="464"/>
        <v>0</v>
      </c>
    </row>
    <row r="1878" spans="1:46" hidden="1">
      <c r="A1878">
        <f ca="1">IF(ISNA(A$1), 0, OFFSET(data!$A$1, ROW()-1, A$1-1))</f>
        <v>0</v>
      </c>
      <c r="B1878">
        <f ca="1">IF(ISNA(B$1), 0, OFFSET(data!$A$1, ROW()-1, B$1-1))</f>
        <v>0</v>
      </c>
      <c r="C1878" s="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0, OFFSET(data!$A$1, ROW()-1, AD$1-1))</f>
        <v>0</v>
      </c>
      <c r="AE1878">
        <f ca="1">IF(ISNA(AE$1), 0, OFFSET(data!$A$1, ROW()-1, AE$1-1))</f>
        <v>0</v>
      </c>
      <c r="AF1878">
        <f ca="1">IF(ISNA(AF$1), 0, OFFSET(data!$A$1, ROW()-1, AF$1-1))</f>
        <v>0</v>
      </c>
      <c r="AG1878">
        <f t="shared" ca="1" si="454"/>
        <v>1900</v>
      </c>
      <c r="AH1878">
        <f t="shared" ca="1" si="455"/>
        <v>1</v>
      </c>
      <c r="AI1878">
        <f t="shared" ca="1" si="456"/>
        <v>0</v>
      </c>
      <c r="AJ1878" t="str">
        <f t="shared" ca="1" si="452"/>
        <v/>
      </c>
      <c r="AK1878" t="str">
        <f t="shared" ca="1" si="457"/>
        <v>00:00</v>
      </c>
      <c r="AL1878" s="4">
        <f t="shared" ca="1" si="453"/>
        <v>0</v>
      </c>
      <c r="AM1878">
        <f t="shared" ca="1" si="451"/>
        <v>0</v>
      </c>
      <c r="AN1878">
        <f t="shared" ca="1" si="458"/>
        <v>0</v>
      </c>
      <c r="AO1878">
        <f t="shared" ca="1" si="459"/>
        <v>0</v>
      </c>
      <c r="AP1878">
        <f t="shared" ca="1" si="460"/>
        <v>0</v>
      </c>
      <c r="AQ1878">
        <f t="shared" ca="1" si="461"/>
        <v>0</v>
      </c>
      <c r="AR1878">
        <f t="shared" ca="1" si="462"/>
        <v>0</v>
      </c>
      <c r="AS1878">
        <f t="shared" ca="1" si="463"/>
        <v>0</v>
      </c>
      <c r="AT1878">
        <f t="shared" ca="1" si="464"/>
        <v>0</v>
      </c>
    </row>
    <row r="1879" spans="1:46" hidden="1">
      <c r="A1879">
        <f ca="1">IF(ISNA(A$1), 0, OFFSET(data!$A$1, ROW()-1, A$1-1))</f>
        <v>0</v>
      </c>
      <c r="B1879">
        <f ca="1">IF(ISNA(B$1), 0, OFFSET(data!$A$1, ROW()-1, B$1-1))</f>
        <v>0</v>
      </c>
      <c r="C1879" s="8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0, OFFSET(data!$A$1, ROW()-1, AD$1-1))</f>
        <v>0</v>
      </c>
      <c r="AE1879">
        <f ca="1">IF(ISNA(AE$1), 0, OFFSET(data!$A$1, ROW()-1, AE$1-1))</f>
        <v>0</v>
      </c>
      <c r="AF1879">
        <f ca="1">IF(ISNA(AF$1), 0, OFFSET(data!$A$1, ROW()-1, AF$1-1))</f>
        <v>0</v>
      </c>
      <c r="AG1879">
        <f t="shared" ca="1" si="454"/>
        <v>1900</v>
      </c>
      <c r="AH1879">
        <f t="shared" ca="1" si="455"/>
        <v>1</v>
      </c>
      <c r="AI1879">
        <f t="shared" ca="1" si="456"/>
        <v>0</v>
      </c>
      <c r="AJ1879" t="str">
        <f t="shared" ca="1" si="452"/>
        <v/>
      </c>
      <c r="AK1879" t="str">
        <f t="shared" ca="1" si="457"/>
        <v>00:00</v>
      </c>
      <c r="AL1879" s="4">
        <f t="shared" ca="1" si="453"/>
        <v>0</v>
      </c>
      <c r="AM1879">
        <f t="shared" ca="1" si="451"/>
        <v>0</v>
      </c>
      <c r="AN1879">
        <f t="shared" ca="1" si="458"/>
        <v>0</v>
      </c>
      <c r="AO1879">
        <f t="shared" ca="1" si="459"/>
        <v>0</v>
      </c>
      <c r="AP1879">
        <f t="shared" ca="1" si="460"/>
        <v>0</v>
      </c>
      <c r="AQ1879">
        <f t="shared" ca="1" si="461"/>
        <v>0</v>
      </c>
      <c r="AR1879">
        <f t="shared" ca="1" si="462"/>
        <v>0</v>
      </c>
      <c r="AS1879">
        <f t="shared" ca="1" si="463"/>
        <v>0</v>
      </c>
      <c r="AT1879">
        <f t="shared" ca="1" si="464"/>
        <v>0</v>
      </c>
    </row>
    <row r="1880" spans="1:46" hidden="1">
      <c r="A1880">
        <f ca="1">IF(ISNA(A$1), 0, OFFSET(data!$A$1, ROW()-1, A$1-1))</f>
        <v>0</v>
      </c>
      <c r="B1880">
        <f ca="1">IF(ISNA(B$1), 0, OFFSET(data!$A$1, ROW()-1, B$1-1))</f>
        <v>0</v>
      </c>
      <c r="C1880" s="8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0, OFFSET(data!$A$1, ROW()-1, AD$1-1))</f>
        <v>0</v>
      </c>
      <c r="AE1880">
        <f ca="1">IF(ISNA(AE$1), 0, OFFSET(data!$A$1, ROW()-1, AE$1-1))</f>
        <v>0</v>
      </c>
      <c r="AF1880">
        <f ca="1">IF(ISNA(AF$1), 0, OFFSET(data!$A$1, ROW()-1, AF$1-1))</f>
        <v>0</v>
      </c>
      <c r="AG1880">
        <f t="shared" ca="1" si="454"/>
        <v>1900</v>
      </c>
      <c r="AH1880">
        <f t="shared" ca="1" si="455"/>
        <v>1</v>
      </c>
      <c r="AI1880">
        <f t="shared" ca="1" si="456"/>
        <v>0</v>
      </c>
      <c r="AJ1880" t="str">
        <f t="shared" ca="1" si="452"/>
        <v/>
      </c>
      <c r="AK1880" t="str">
        <f t="shared" ca="1" si="457"/>
        <v>00:00</v>
      </c>
      <c r="AL1880" s="4">
        <f t="shared" ca="1" si="453"/>
        <v>0</v>
      </c>
      <c r="AM1880">
        <f t="shared" ca="1" si="451"/>
        <v>0</v>
      </c>
      <c r="AN1880">
        <f t="shared" ca="1" si="458"/>
        <v>0</v>
      </c>
      <c r="AO1880">
        <f t="shared" ca="1" si="459"/>
        <v>0</v>
      </c>
      <c r="AP1880">
        <f t="shared" ca="1" si="460"/>
        <v>0</v>
      </c>
      <c r="AQ1880">
        <f t="shared" ca="1" si="461"/>
        <v>0</v>
      </c>
      <c r="AR1880">
        <f t="shared" ca="1" si="462"/>
        <v>0</v>
      </c>
      <c r="AS1880">
        <f t="shared" ca="1" si="463"/>
        <v>0</v>
      </c>
      <c r="AT1880">
        <f t="shared" ca="1" si="464"/>
        <v>0</v>
      </c>
    </row>
    <row r="1881" spans="1:46" hidden="1">
      <c r="A1881">
        <f ca="1">IF(ISNA(A$1), 0, OFFSET(data!$A$1, ROW()-1, A$1-1))</f>
        <v>0</v>
      </c>
      <c r="B1881">
        <f ca="1">IF(ISNA(B$1), 0, OFFSET(data!$A$1, ROW()-1, B$1-1))</f>
        <v>0</v>
      </c>
      <c r="C1881" s="8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0, OFFSET(data!$A$1, ROW()-1, AD$1-1))</f>
        <v>0</v>
      </c>
      <c r="AE1881">
        <f ca="1">IF(ISNA(AE$1), 0, OFFSET(data!$A$1, ROW()-1, AE$1-1))</f>
        <v>0</v>
      </c>
      <c r="AF1881">
        <f ca="1">IF(ISNA(AF$1), 0, OFFSET(data!$A$1, ROW()-1, AF$1-1))</f>
        <v>0</v>
      </c>
      <c r="AG1881">
        <f t="shared" ca="1" si="454"/>
        <v>1900</v>
      </c>
      <c r="AH1881">
        <f t="shared" ca="1" si="455"/>
        <v>1</v>
      </c>
      <c r="AI1881">
        <f t="shared" ca="1" si="456"/>
        <v>0</v>
      </c>
      <c r="AJ1881" t="str">
        <f t="shared" ca="1" si="452"/>
        <v/>
      </c>
      <c r="AK1881" t="str">
        <f t="shared" ca="1" si="457"/>
        <v>00:00</v>
      </c>
      <c r="AL1881" s="4">
        <f t="shared" ca="1" si="453"/>
        <v>0</v>
      </c>
      <c r="AM1881">
        <f t="shared" ca="1" si="451"/>
        <v>0</v>
      </c>
      <c r="AN1881">
        <f t="shared" ca="1" si="458"/>
        <v>0</v>
      </c>
      <c r="AO1881">
        <f t="shared" ca="1" si="459"/>
        <v>0</v>
      </c>
      <c r="AP1881">
        <f t="shared" ca="1" si="460"/>
        <v>0</v>
      </c>
      <c r="AQ1881">
        <f t="shared" ca="1" si="461"/>
        <v>0</v>
      </c>
      <c r="AR1881">
        <f t="shared" ca="1" si="462"/>
        <v>0</v>
      </c>
      <c r="AS1881">
        <f t="shared" ca="1" si="463"/>
        <v>0</v>
      </c>
      <c r="AT1881">
        <f t="shared" ca="1" si="464"/>
        <v>0</v>
      </c>
    </row>
    <row r="1882" spans="1:46" hidden="1">
      <c r="A1882">
        <f ca="1">IF(ISNA(A$1), 0, OFFSET(data!$A$1, ROW()-1, A$1-1))</f>
        <v>0</v>
      </c>
      <c r="B1882">
        <f ca="1">IF(ISNA(B$1), 0, OFFSET(data!$A$1, ROW()-1, B$1-1))</f>
        <v>0</v>
      </c>
      <c r="C1882" s="8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0, OFFSET(data!$A$1, ROW()-1, AD$1-1))</f>
        <v>0</v>
      </c>
      <c r="AE1882">
        <f ca="1">IF(ISNA(AE$1), 0, OFFSET(data!$A$1, ROW()-1, AE$1-1))</f>
        <v>0</v>
      </c>
      <c r="AF1882">
        <f ca="1">IF(ISNA(AF$1), 0, OFFSET(data!$A$1, ROW()-1, AF$1-1))</f>
        <v>0</v>
      </c>
      <c r="AG1882">
        <f t="shared" ca="1" si="454"/>
        <v>1900</v>
      </c>
      <c r="AH1882">
        <f t="shared" ca="1" si="455"/>
        <v>1</v>
      </c>
      <c r="AI1882">
        <f t="shared" ca="1" si="456"/>
        <v>0</v>
      </c>
      <c r="AJ1882" t="str">
        <f t="shared" ca="1" si="452"/>
        <v/>
      </c>
      <c r="AK1882" t="str">
        <f t="shared" ca="1" si="457"/>
        <v>00:00</v>
      </c>
      <c r="AL1882" s="4">
        <f t="shared" ca="1" si="453"/>
        <v>0</v>
      </c>
      <c r="AM1882">
        <f t="shared" ca="1" si="451"/>
        <v>0</v>
      </c>
      <c r="AN1882">
        <f t="shared" ca="1" si="458"/>
        <v>0</v>
      </c>
      <c r="AO1882">
        <f t="shared" ca="1" si="459"/>
        <v>0</v>
      </c>
      <c r="AP1882">
        <f t="shared" ca="1" si="460"/>
        <v>0</v>
      </c>
      <c r="AQ1882">
        <f t="shared" ca="1" si="461"/>
        <v>0</v>
      </c>
      <c r="AR1882">
        <f t="shared" ca="1" si="462"/>
        <v>0</v>
      </c>
      <c r="AS1882">
        <f t="shared" ca="1" si="463"/>
        <v>0</v>
      </c>
      <c r="AT1882">
        <f t="shared" ca="1" si="464"/>
        <v>0</v>
      </c>
    </row>
    <row r="1883" spans="1:46" hidden="1">
      <c r="A1883">
        <f ca="1">IF(ISNA(A$1), 0, OFFSET(data!$A$1, ROW()-1, A$1-1))</f>
        <v>0</v>
      </c>
      <c r="B1883">
        <f ca="1">IF(ISNA(B$1), 0, OFFSET(data!$A$1, ROW()-1, B$1-1))</f>
        <v>0</v>
      </c>
      <c r="C1883" s="8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0, OFFSET(data!$A$1, ROW()-1, AD$1-1))</f>
        <v>0</v>
      </c>
      <c r="AE1883">
        <f ca="1">IF(ISNA(AE$1), 0, OFFSET(data!$A$1, ROW()-1, AE$1-1))</f>
        <v>0</v>
      </c>
      <c r="AF1883">
        <f ca="1">IF(ISNA(AF$1), 0, OFFSET(data!$A$1, ROW()-1, AF$1-1))</f>
        <v>0</v>
      </c>
      <c r="AG1883">
        <f t="shared" ca="1" si="454"/>
        <v>1900</v>
      </c>
      <c r="AH1883">
        <f t="shared" ca="1" si="455"/>
        <v>1</v>
      </c>
      <c r="AI1883">
        <f t="shared" ca="1" si="456"/>
        <v>0</v>
      </c>
      <c r="AJ1883" t="str">
        <f t="shared" ca="1" si="452"/>
        <v/>
      </c>
      <c r="AK1883" t="str">
        <f t="shared" ca="1" si="457"/>
        <v>00:00</v>
      </c>
      <c r="AL1883" s="4">
        <f t="shared" ca="1" si="453"/>
        <v>0</v>
      </c>
      <c r="AM1883">
        <f t="shared" ca="1" si="451"/>
        <v>0</v>
      </c>
      <c r="AN1883">
        <f t="shared" ca="1" si="458"/>
        <v>0</v>
      </c>
      <c r="AO1883">
        <f t="shared" ca="1" si="459"/>
        <v>0</v>
      </c>
      <c r="AP1883">
        <f t="shared" ca="1" si="460"/>
        <v>0</v>
      </c>
      <c r="AQ1883">
        <f t="shared" ca="1" si="461"/>
        <v>0</v>
      </c>
      <c r="AR1883">
        <f t="shared" ca="1" si="462"/>
        <v>0</v>
      </c>
      <c r="AS1883">
        <f t="shared" ca="1" si="463"/>
        <v>0</v>
      </c>
      <c r="AT1883">
        <f t="shared" ca="1" si="464"/>
        <v>0</v>
      </c>
    </row>
    <row r="1884" spans="1:46" hidden="1">
      <c r="A1884">
        <f ca="1">IF(ISNA(A$1), 0, OFFSET(data!$A$1, ROW()-1, A$1-1))</f>
        <v>0</v>
      </c>
      <c r="B1884">
        <f ca="1">IF(ISNA(B$1), 0, OFFSET(data!$A$1, ROW()-1, B$1-1))</f>
        <v>0</v>
      </c>
      <c r="C1884" s="8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0, OFFSET(data!$A$1, ROW()-1, AD$1-1))</f>
        <v>0</v>
      </c>
      <c r="AE1884">
        <f ca="1">IF(ISNA(AE$1), 0, OFFSET(data!$A$1, ROW()-1, AE$1-1))</f>
        <v>0</v>
      </c>
      <c r="AF1884">
        <f ca="1">IF(ISNA(AF$1), 0, OFFSET(data!$A$1, ROW()-1, AF$1-1))</f>
        <v>0</v>
      </c>
      <c r="AG1884">
        <f t="shared" ca="1" si="454"/>
        <v>1900</v>
      </c>
      <c r="AH1884">
        <f t="shared" ca="1" si="455"/>
        <v>1</v>
      </c>
      <c r="AI1884">
        <f t="shared" ca="1" si="456"/>
        <v>0</v>
      </c>
      <c r="AJ1884" t="str">
        <f t="shared" ca="1" si="452"/>
        <v/>
      </c>
      <c r="AK1884" t="str">
        <f t="shared" ca="1" si="457"/>
        <v>00:00</v>
      </c>
      <c r="AL1884" s="4">
        <f t="shared" ca="1" si="453"/>
        <v>0</v>
      </c>
      <c r="AM1884">
        <f t="shared" ca="1" si="451"/>
        <v>0</v>
      </c>
      <c r="AN1884">
        <f t="shared" ca="1" si="458"/>
        <v>0</v>
      </c>
      <c r="AO1884">
        <f t="shared" ca="1" si="459"/>
        <v>0</v>
      </c>
      <c r="AP1884">
        <f t="shared" ca="1" si="460"/>
        <v>0</v>
      </c>
      <c r="AQ1884">
        <f t="shared" ca="1" si="461"/>
        <v>0</v>
      </c>
      <c r="AR1884">
        <f t="shared" ca="1" si="462"/>
        <v>0</v>
      </c>
      <c r="AS1884">
        <f t="shared" ca="1" si="463"/>
        <v>0</v>
      </c>
      <c r="AT1884">
        <f t="shared" ca="1" si="464"/>
        <v>0</v>
      </c>
    </row>
    <row r="1885" spans="1:46" hidden="1">
      <c r="A1885">
        <f ca="1">IF(ISNA(A$1), 0, OFFSET(data!$A$1, ROW()-1, A$1-1))</f>
        <v>0</v>
      </c>
      <c r="B1885">
        <f ca="1">IF(ISNA(B$1), 0, OFFSET(data!$A$1, ROW()-1, B$1-1))</f>
        <v>0</v>
      </c>
      <c r="C1885" s="8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0, OFFSET(data!$A$1, ROW()-1, AD$1-1))</f>
        <v>0</v>
      </c>
      <c r="AE1885">
        <f ca="1">IF(ISNA(AE$1), 0, OFFSET(data!$A$1, ROW()-1, AE$1-1))</f>
        <v>0</v>
      </c>
      <c r="AF1885">
        <f ca="1">IF(ISNA(AF$1), 0, OFFSET(data!$A$1, ROW()-1, AF$1-1))</f>
        <v>0</v>
      </c>
      <c r="AG1885">
        <f t="shared" ca="1" si="454"/>
        <v>1900</v>
      </c>
      <c r="AH1885">
        <f t="shared" ca="1" si="455"/>
        <v>1</v>
      </c>
      <c r="AI1885">
        <f t="shared" ca="1" si="456"/>
        <v>0</v>
      </c>
      <c r="AJ1885" t="str">
        <f t="shared" ca="1" si="452"/>
        <v/>
      </c>
      <c r="AK1885" t="str">
        <f t="shared" ca="1" si="457"/>
        <v>00:00</v>
      </c>
      <c r="AL1885" s="4">
        <f t="shared" ca="1" si="453"/>
        <v>0</v>
      </c>
      <c r="AM1885">
        <f t="shared" ca="1" si="451"/>
        <v>0</v>
      </c>
      <c r="AN1885">
        <f t="shared" ca="1" si="458"/>
        <v>0</v>
      </c>
      <c r="AO1885">
        <f t="shared" ca="1" si="459"/>
        <v>0</v>
      </c>
      <c r="AP1885">
        <f t="shared" ca="1" si="460"/>
        <v>0</v>
      </c>
      <c r="AQ1885">
        <f t="shared" ca="1" si="461"/>
        <v>0</v>
      </c>
      <c r="AR1885">
        <f t="shared" ca="1" si="462"/>
        <v>0</v>
      </c>
      <c r="AS1885">
        <f t="shared" ca="1" si="463"/>
        <v>0</v>
      </c>
      <c r="AT1885">
        <f t="shared" ca="1" si="464"/>
        <v>0</v>
      </c>
    </row>
    <row r="1886" spans="1:46" hidden="1">
      <c r="A1886">
        <f ca="1">IF(ISNA(A$1), 0, OFFSET(data!$A$1, ROW()-1, A$1-1))</f>
        <v>0</v>
      </c>
      <c r="B1886">
        <f ca="1">IF(ISNA(B$1), 0, OFFSET(data!$A$1, ROW()-1, B$1-1))</f>
        <v>0</v>
      </c>
      <c r="C1886" s="8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0, OFFSET(data!$A$1, ROW()-1, AD$1-1))</f>
        <v>0</v>
      </c>
      <c r="AE1886">
        <f ca="1">IF(ISNA(AE$1), 0, OFFSET(data!$A$1, ROW()-1, AE$1-1))</f>
        <v>0</v>
      </c>
      <c r="AF1886">
        <f ca="1">IF(ISNA(AF$1), 0, OFFSET(data!$A$1, ROW()-1, AF$1-1))</f>
        <v>0</v>
      </c>
      <c r="AG1886">
        <f t="shared" ca="1" si="454"/>
        <v>1900</v>
      </c>
      <c r="AH1886">
        <f t="shared" ca="1" si="455"/>
        <v>1</v>
      </c>
      <c r="AI1886">
        <f t="shared" ca="1" si="456"/>
        <v>0</v>
      </c>
      <c r="AJ1886" t="str">
        <f t="shared" ca="1" si="452"/>
        <v/>
      </c>
      <c r="AK1886" t="str">
        <f t="shared" ca="1" si="457"/>
        <v>00:00</v>
      </c>
      <c r="AL1886" s="4">
        <f t="shared" ca="1" si="453"/>
        <v>0</v>
      </c>
      <c r="AM1886">
        <f t="shared" ca="1" si="451"/>
        <v>0</v>
      </c>
      <c r="AN1886">
        <f t="shared" ca="1" si="458"/>
        <v>0</v>
      </c>
      <c r="AO1886">
        <f t="shared" ca="1" si="459"/>
        <v>0</v>
      </c>
      <c r="AP1886">
        <f t="shared" ca="1" si="460"/>
        <v>0</v>
      </c>
      <c r="AQ1886">
        <f t="shared" ca="1" si="461"/>
        <v>0</v>
      </c>
      <c r="AR1886">
        <f t="shared" ca="1" si="462"/>
        <v>0</v>
      </c>
      <c r="AS1886">
        <f t="shared" ca="1" si="463"/>
        <v>0</v>
      </c>
      <c r="AT1886">
        <f t="shared" ca="1" si="464"/>
        <v>0</v>
      </c>
    </row>
    <row r="1887" spans="1:46" hidden="1">
      <c r="A1887">
        <f ca="1">IF(ISNA(A$1), 0, OFFSET(data!$A$1, ROW()-1, A$1-1))</f>
        <v>0</v>
      </c>
      <c r="B1887">
        <f ca="1">IF(ISNA(B$1), 0, OFFSET(data!$A$1, ROW()-1, B$1-1))</f>
        <v>0</v>
      </c>
      <c r="C1887" s="8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0, OFFSET(data!$A$1, ROW()-1, AD$1-1))</f>
        <v>0</v>
      </c>
      <c r="AE1887">
        <f ca="1">IF(ISNA(AE$1), 0, OFFSET(data!$A$1, ROW()-1, AE$1-1))</f>
        <v>0</v>
      </c>
      <c r="AF1887">
        <f ca="1">IF(ISNA(AF$1), 0, OFFSET(data!$A$1, ROW()-1, AF$1-1))</f>
        <v>0</v>
      </c>
      <c r="AG1887">
        <f t="shared" ca="1" si="454"/>
        <v>1900</v>
      </c>
      <c r="AH1887">
        <f t="shared" ca="1" si="455"/>
        <v>1</v>
      </c>
      <c r="AI1887">
        <f t="shared" ca="1" si="456"/>
        <v>0</v>
      </c>
      <c r="AJ1887" t="str">
        <f t="shared" ca="1" si="452"/>
        <v/>
      </c>
      <c r="AK1887" t="str">
        <f t="shared" ca="1" si="457"/>
        <v>00:00</v>
      </c>
      <c r="AL1887" s="4">
        <f t="shared" ca="1" si="453"/>
        <v>0</v>
      </c>
      <c r="AM1887">
        <f t="shared" ca="1" si="451"/>
        <v>0</v>
      </c>
      <c r="AN1887">
        <f t="shared" ca="1" si="458"/>
        <v>0</v>
      </c>
      <c r="AO1887">
        <f t="shared" ca="1" si="459"/>
        <v>0</v>
      </c>
      <c r="AP1887">
        <f t="shared" ca="1" si="460"/>
        <v>0</v>
      </c>
      <c r="AQ1887">
        <f t="shared" ca="1" si="461"/>
        <v>0</v>
      </c>
      <c r="AR1887">
        <f t="shared" ca="1" si="462"/>
        <v>0</v>
      </c>
      <c r="AS1887">
        <f t="shared" ca="1" si="463"/>
        <v>0</v>
      </c>
      <c r="AT1887">
        <f t="shared" ca="1" si="464"/>
        <v>0</v>
      </c>
    </row>
    <row r="1888" spans="1:46" hidden="1">
      <c r="A1888">
        <f ca="1">IF(ISNA(A$1), 0, OFFSET(data!$A$1, ROW()-1, A$1-1))</f>
        <v>0</v>
      </c>
      <c r="B1888">
        <f ca="1">IF(ISNA(B$1), 0, OFFSET(data!$A$1, ROW()-1, B$1-1))</f>
        <v>0</v>
      </c>
      <c r="C1888" s="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0, OFFSET(data!$A$1, ROW()-1, AD$1-1))</f>
        <v>0</v>
      </c>
      <c r="AE1888">
        <f ca="1">IF(ISNA(AE$1), 0, OFFSET(data!$A$1, ROW()-1, AE$1-1))</f>
        <v>0</v>
      </c>
      <c r="AF1888">
        <f ca="1">IF(ISNA(AF$1), 0, OFFSET(data!$A$1, ROW()-1, AF$1-1))</f>
        <v>0</v>
      </c>
      <c r="AG1888">
        <f t="shared" ca="1" si="454"/>
        <v>1900</v>
      </c>
      <c r="AH1888">
        <f t="shared" ca="1" si="455"/>
        <v>1</v>
      </c>
      <c r="AI1888">
        <f t="shared" ca="1" si="456"/>
        <v>0</v>
      </c>
      <c r="AJ1888" t="str">
        <f t="shared" ca="1" si="452"/>
        <v/>
      </c>
      <c r="AK1888" t="str">
        <f t="shared" ca="1" si="457"/>
        <v>00:00</v>
      </c>
      <c r="AL1888" s="4">
        <f t="shared" ca="1" si="453"/>
        <v>0</v>
      </c>
      <c r="AM1888">
        <f t="shared" ca="1" si="451"/>
        <v>0</v>
      </c>
      <c r="AN1888">
        <f t="shared" ca="1" si="458"/>
        <v>0</v>
      </c>
      <c r="AO1888">
        <f t="shared" ca="1" si="459"/>
        <v>0</v>
      </c>
      <c r="AP1888">
        <f t="shared" ca="1" si="460"/>
        <v>0</v>
      </c>
      <c r="AQ1888">
        <f t="shared" ca="1" si="461"/>
        <v>0</v>
      </c>
      <c r="AR1888">
        <f t="shared" ca="1" si="462"/>
        <v>0</v>
      </c>
      <c r="AS1888">
        <f t="shared" ca="1" si="463"/>
        <v>0</v>
      </c>
      <c r="AT1888">
        <f t="shared" ca="1" si="464"/>
        <v>0</v>
      </c>
    </row>
    <row r="1889" spans="1:46" hidden="1">
      <c r="A1889">
        <f ca="1">IF(ISNA(A$1), 0, OFFSET(data!$A$1, ROW()-1, A$1-1))</f>
        <v>0</v>
      </c>
      <c r="B1889">
        <f ca="1">IF(ISNA(B$1), 0, OFFSET(data!$A$1, ROW()-1, B$1-1))</f>
        <v>0</v>
      </c>
      <c r="C1889" s="8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0, OFFSET(data!$A$1, ROW()-1, AD$1-1))</f>
        <v>0</v>
      </c>
      <c r="AE1889">
        <f ca="1">IF(ISNA(AE$1), 0, OFFSET(data!$A$1, ROW()-1, AE$1-1))</f>
        <v>0</v>
      </c>
      <c r="AF1889">
        <f ca="1">IF(ISNA(AF$1), 0, OFFSET(data!$A$1, ROW()-1, AF$1-1))</f>
        <v>0</v>
      </c>
      <c r="AG1889">
        <f t="shared" ca="1" si="454"/>
        <v>1900</v>
      </c>
      <c r="AH1889">
        <f t="shared" ca="1" si="455"/>
        <v>1</v>
      </c>
      <c r="AI1889">
        <f t="shared" ca="1" si="456"/>
        <v>0</v>
      </c>
      <c r="AJ1889" t="str">
        <f t="shared" ca="1" si="452"/>
        <v/>
      </c>
      <c r="AK1889" t="str">
        <f t="shared" ca="1" si="457"/>
        <v>00:00</v>
      </c>
      <c r="AL1889" s="4">
        <f t="shared" ca="1" si="453"/>
        <v>0</v>
      </c>
      <c r="AM1889">
        <f t="shared" ca="1" si="451"/>
        <v>0</v>
      </c>
      <c r="AN1889">
        <f t="shared" ca="1" si="458"/>
        <v>0</v>
      </c>
      <c r="AO1889">
        <f t="shared" ca="1" si="459"/>
        <v>0</v>
      </c>
      <c r="AP1889">
        <f t="shared" ca="1" si="460"/>
        <v>0</v>
      </c>
      <c r="AQ1889">
        <f t="shared" ca="1" si="461"/>
        <v>0</v>
      </c>
      <c r="AR1889">
        <f t="shared" ca="1" si="462"/>
        <v>0</v>
      </c>
      <c r="AS1889">
        <f t="shared" ca="1" si="463"/>
        <v>0</v>
      </c>
      <c r="AT1889">
        <f t="shared" ca="1" si="464"/>
        <v>0</v>
      </c>
    </row>
    <row r="1890" spans="1:46" hidden="1">
      <c r="A1890">
        <f ca="1">IF(ISNA(A$1), 0, OFFSET(data!$A$1, ROW()-1, A$1-1))</f>
        <v>0</v>
      </c>
      <c r="B1890">
        <f ca="1">IF(ISNA(B$1), 0, OFFSET(data!$A$1, ROW()-1, B$1-1))</f>
        <v>0</v>
      </c>
      <c r="C1890" s="8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0, OFFSET(data!$A$1, ROW()-1, AD$1-1))</f>
        <v>0</v>
      </c>
      <c r="AE1890">
        <f ca="1">IF(ISNA(AE$1), 0, OFFSET(data!$A$1, ROW()-1, AE$1-1))</f>
        <v>0</v>
      </c>
      <c r="AF1890">
        <f ca="1">IF(ISNA(AF$1), 0, OFFSET(data!$A$1, ROW()-1, AF$1-1))</f>
        <v>0</v>
      </c>
      <c r="AG1890">
        <f t="shared" ca="1" si="454"/>
        <v>1900</v>
      </c>
      <c r="AH1890">
        <f t="shared" ca="1" si="455"/>
        <v>1</v>
      </c>
      <c r="AI1890">
        <f t="shared" ca="1" si="456"/>
        <v>0</v>
      </c>
      <c r="AJ1890" t="str">
        <f t="shared" ca="1" si="452"/>
        <v/>
      </c>
      <c r="AK1890" t="str">
        <f t="shared" ca="1" si="457"/>
        <v>00:00</v>
      </c>
      <c r="AL1890" s="4">
        <f t="shared" ca="1" si="453"/>
        <v>0</v>
      </c>
      <c r="AM1890">
        <f t="shared" ca="1" si="451"/>
        <v>0</v>
      </c>
      <c r="AN1890">
        <f t="shared" ca="1" si="458"/>
        <v>0</v>
      </c>
      <c r="AO1890">
        <f t="shared" ca="1" si="459"/>
        <v>0</v>
      </c>
      <c r="AP1890">
        <f t="shared" ca="1" si="460"/>
        <v>0</v>
      </c>
      <c r="AQ1890">
        <f t="shared" ca="1" si="461"/>
        <v>0</v>
      </c>
      <c r="AR1890">
        <f t="shared" ca="1" si="462"/>
        <v>0</v>
      </c>
      <c r="AS1890">
        <f t="shared" ca="1" si="463"/>
        <v>0</v>
      </c>
      <c r="AT1890">
        <f t="shared" ca="1" si="464"/>
        <v>0</v>
      </c>
    </row>
    <row r="1891" spans="1:46" hidden="1">
      <c r="A1891">
        <f ca="1">IF(ISNA(A$1), 0, OFFSET(data!$A$1, ROW()-1, A$1-1))</f>
        <v>0</v>
      </c>
      <c r="B1891">
        <f ca="1">IF(ISNA(B$1), 0, OFFSET(data!$A$1, ROW()-1, B$1-1))</f>
        <v>0</v>
      </c>
      <c r="C1891" s="8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0, OFFSET(data!$A$1, ROW()-1, AD$1-1))</f>
        <v>0</v>
      </c>
      <c r="AE1891">
        <f ca="1">IF(ISNA(AE$1), 0, OFFSET(data!$A$1, ROW()-1, AE$1-1))</f>
        <v>0</v>
      </c>
      <c r="AF1891">
        <f ca="1">IF(ISNA(AF$1), 0, OFFSET(data!$A$1, ROW()-1, AF$1-1))</f>
        <v>0</v>
      </c>
      <c r="AG1891">
        <f t="shared" ca="1" si="454"/>
        <v>1900</v>
      </c>
      <c r="AH1891">
        <f t="shared" ca="1" si="455"/>
        <v>1</v>
      </c>
      <c r="AI1891">
        <f t="shared" ca="1" si="456"/>
        <v>0</v>
      </c>
      <c r="AJ1891" t="str">
        <f t="shared" ca="1" si="452"/>
        <v/>
      </c>
      <c r="AK1891" t="str">
        <f t="shared" ca="1" si="457"/>
        <v>00:00</v>
      </c>
      <c r="AL1891" s="4">
        <f t="shared" ca="1" si="453"/>
        <v>0</v>
      </c>
      <c r="AM1891">
        <f t="shared" ca="1" si="451"/>
        <v>0</v>
      </c>
      <c r="AN1891">
        <f t="shared" ca="1" si="458"/>
        <v>0</v>
      </c>
      <c r="AO1891">
        <f t="shared" ca="1" si="459"/>
        <v>0</v>
      </c>
      <c r="AP1891">
        <f t="shared" ca="1" si="460"/>
        <v>0</v>
      </c>
      <c r="AQ1891">
        <f t="shared" ca="1" si="461"/>
        <v>0</v>
      </c>
      <c r="AR1891">
        <f t="shared" ca="1" si="462"/>
        <v>0</v>
      </c>
      <c r="AS1891">
        <f t="shared" ca="1" si="463"/>
        <v>0</v>
      </c>
      <c r="AT1891">
        <f t="shared" ca="1" si="464"/>
        <v>0</v>
      </c>
    </row>
    <row r="1892" spans="1:46" hidden="1">
      <c r="A1892">
        <f ca="1">IF(ISNA(A$1), 0, OFFSET(data!$A$1, ROW()-1, A$1-1))</f>
        <v>0</v>
      </c>
      <c r="B1892">
        <f ca="1">IF(ISNA(B$1), 0, OFFSET(data!$A$1, ROW()-1, B$1-1))</f>
        <v>0</v>
      </c>
      <c r="C1892" s="8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0, OFFSET(data!$A$1, ROW()-1, AD$1-1))</f>
        <v>0</v>
      </c>
      <c r="AE1892">
        <f ca="1">IF(ISNA(AE$1), 0, OFFSET(data!$A$1, ROW()-1, AE$1-1))</f>
        <v>0</v>
      </c>
      <c r="AF1892">
        <f ca="1">IF(ISNA(AF$1), 0, OFFSET(data!$A$1, ROW()-1, AF$1-1))</f>
        <v>0</v>
      </c>
      <c r="AG1892">
        <f t="shared" ca="1" si="454"/>
        <v>1900</v>
      </c>
      <c r="AH1892">
        <f t="shared" ca="1" si="455"/>
        <v>1</v>
      </c>
      <c r="AI1892">
        <f t="shared" ca="1" si="456"/>
        <v>0</v>
      </c>
      <c r="AJ1892" t="str">
        <f t="shared" ca="1" si="452"/>
        <v/>
      </c>
      <c r="AK1892" t="str">
        <f t="shared" ca="1" si="457"/>
        <v>00:00</v>
      </c>
      <c r="AL1892" s="4">
        <f t="shared" ca="1" si="453"/>
        <v>0</v>
      </c>
      <c r="AM1892">
        <f t="shared" ca="1" si="451"/>
        <v>0</v>
      </c>
      <c r="AN1892">
        <f t="shared" ca="1" si="458"/>
        <v>0</v>
      </c>
      <c r="AO1892">
        <f t="shared" ca="1" si="459"/>
        <v>0</v>
      </c>
      <c r="AP1892">
        <f t="shared" ca="1" si="460"/>
        <v>0</v>
      </c>
      <c r="AQ1892">
        <f t="shared" ca="1" si="461"/>
        <v>0</v>
      </c>
      <c r="AR1892">
        <f t="shared" ca="1" si="462"/>
        <v>0</v>
      </c>
      <c r="AS1892">
        <f t="shared" ca="1" si="463"/>
        <v>0</v>
      </c>
      <c r="AT1892">
        <f t="shared" ca="1" si="464"/>
        <v>0</v>
      </c>
    </row>
    <row r="1893" spans="1:46" hidden="1">
      <c r="A1893">
        <f ca="1">IF(ISNA(A$1), 0, OFFSET(data!$A$1, ROW()-1, A$1-1))</f>
        <v>0</v>
      </c>
      <c r="B1893">
        <f ca="1">IF(ISNA(B$1), 0, OFFSET(data!$A$1, ROW()-1, B$1-1))</f>
        <v>0</v>
      </c>
      <c r="C1893" s="8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0, OFFSET(data!$A$1, ROW()-1, AD$1-1))</f>
        <v>0</v>
      </c>
      <c r="AE1893">
        <f ca="1">IF(ISNA(AE$1), 0, OFFSET(data!$A$1, ROW()-1, AE$1-1))</f>
        <v>0</v>
      </c>
      <c r="AF1893">
        <f ca="1">IF(ISNA(AF$1), 0, OFFSET(data!$A$1, ROW()-1, AF$1-1))</f>
        <v>0</v>
      </c>
      <c r="AG1893">
        <f t="shared" ca="1" si="454"/>
        <v>1900</v>
      </c>
      <c r="AH1893">
        <f t="shared" ca="1" si="455"/>
        <v>1</v>
      </c>
      <c r="AI1893">
        <f t="shared" ca="1" si="456"/>
        <v>0</v>
      </c>
      <c r="AJ1893" t="str">
        <f t="shared" ca="1" si="452"/>
        <v/>
      </c>
      <c r="AK1893" t="str">
        <f t="shared" ca="1" si="457"/>
        <v>00:00</v>
      </c>
      <c r="AL1893" s="4">
        <f t="shared" ca="1" si="453"/>
        <v>0</v>
      </c>
      <c r="AM1893">
        <f t="shared" ca="1" si="451"/>
        <v>0</v>
      </c>
      <c r="AN1893">
        <f t="shared" ca="1" si="458"/>
        <v>0</v>
      </c>
      <c r="AO1893">
        <f t="shared" ca="1" si="459"/>
        <v>0</v>
      </c>
      <c r="AP1893">
        <f t="shared" ca="1" si="460"/>
        <v>0</v>
      </c>
      <c r="AQ1893">
        <f t="shared" ca="1" si="461"/>
        <v>0</v>
      </c>
      <c r="AR1893">
        <f t="shared" ca="1" si="462"/>
        <v>0</v>
      </c>
      <c r="AS1893">
        <f t="shared" ca="1" si="463"/>
        <v>0</v>
      </c>
      <c r="AT1893">
        <f t="shared" ca="1" si="464"/>
        <v>0</v>
      </c>
    </row>
    <row r="1894" spans="1:46" hidden="1">
      <c r="A1894">
        <f ca="1">IF(ISNA(A$1), 0, OFFSET(data!$A$1, ROW()-1, A$1-1))</f>
        <v>0</v>
      </c>
      <c r="B1894">
        <f ca="1">IF(ISNA(B$1), 0, OFFSET(data!$A$1, ROW()-1, B$1-1))</f>
        <v>0</v>
      </c>
      <c r="C1894" s="8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0, OFFSET(data!$A$1, ROW()-1, AD$1-1))</f>
        <v>0</v>
      </c>
      <c r="AE1894">
        <f ca="1">IF(ISNA(AE$1), 0, OFFSET(data!$A$1, ROW()-1, AE$1-1))</f>
        <v>0</v>
      </c>
      <c r="AF1894">
        <f ca="1">IF(ISNA(AF$1), 0, OFFSET(data!$A$1, ROW()-1, AF$1-1))</f>
        <v>0</v>
      </c>
      <c r="AG1894">
        <f t="shared" ca="1" si="454"/>
        <v>1900</v>
      </c>
      <c r="AH1894">
        <f t="shared" ca="1" si="455"/>
        <v>1</v>
      </c>
      <c r="AI1894">
        <f t="shared" ca="1" si="456"/>
        <v>0</v>
      </c>
      <c r="AJ1894" t="str">
        <f t="shared" ca="1" si="452"/>
        <v/>
      </c>
      <c r="AK1894" t="str">
        <f t="shared" ca="1" si="457"/>
        <v>00:00</v>
      </c>
      <c r="AL1894" s="4">
        <f t="shared" ca="1" si="453"/>
        <v>0</v>
      </c>
      <c r="AM1894">
        <f t="shared" ca="1" si="451"/>
        <v>0</v>
      </c>
      <c r="AN1894">
        <f t="shared" ca="1" si="458"/>
        <v>0</v>
      </c>
      <c r="AO1894">
        <f t="shared" ca="1" si="459"/>
        <v>0</v>
      </c>
      <c r="AP1894">
        <f t="shared" ca="1" si="460"/>
        <v>0</v>
      </c>
      <c r="AQ1894">
        <f t="shared" ca="1" si="461"/>
        <v>0</v>
      </c>
      <c r="AR1894">
        <f t="shared" ca="1" si="462"/>
        <v>0</v>
      </c>
      <c r="AS1894">
        <f t="shared" ca="1" si="463"/>
        <v>0</v>
      </c>
      <c r="AT1894">
        <f t="shared" ca="1" si="464"/>
        <v>0</v>
      </c>
    </row>
    <row r="1895" spans="1:46" hidden="1">
      <c r="A1895">
        <f ca="1">IF(ISNA(A$1), 0, OFFSET(data!$A$1, ROW()-1, A$1-1))</f>
        <v>0</v>
      </c>
      <c r="B1895">
        <f ca="1">IF(ISNA(B$1), 0, OFFSET(data!$A$1, ROW()-1, B$1-1))</f>
        <v>0</v>
      </c>
      <c r="C1895" s="8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0, OFFSET(data!$A$1, ROW()-1, AD$1-1))</f>
        <v>0</v>
      </c>
      <c r="AE1895">
        <f ca="1">IF(ISNA(AE$1), 0, OFFSET(data!$A$1, ROW()-1, AE$1-1))</f>
        <v>0</v>
      </c>
      <c r="AF1895">
        <f ca="1">IF(ISNA(AF$1), 0, OFFSET(data!$A$1, ROW()-1, AF$1-1))</f>
        <v>0</v>
      </c>
      <c r="AG1895">
        <f t="shared" ca="1" si="454"/>
        <v>1900</v>
      </c>
      <c r="AH1895">
        <f t="shared" ca="1" si="455"/>
        <v>1</v>
      </c>
      <c r="AI1895">
        <f t="shared" ca="1" si="456"/>
        <v>0</v>
      </c>
      <c r="AJ1895" t="str">
        <f t="shared" ca="1" si="452"/>
        <v/>
      </c>
      <c r="AK1895" t="str">
        <f t="shared" ca="1" si="457"/>
        <v>00:00</v>
      </c>
      <c r="AL1895" s="4">
        <f t="shared" ca="1" si="453"/>
        <v>0</v>
      </c>
      <c r="AM1895">
        <f t="shared" ca="1" si="451"/>
        <v>0</v>
      </c>
      <c r="AN1895">
        <f t="shared" ca="1" si="458"/>
        <v>0</v>
      </c>
      <c r="AO1895">
        <f t="shared" ca="1" si="459"/>
        <v>0</v>
      </c>
      <c r="AP1895">
        <f t="shared" ca="1" si="460"/>
        <v>0</v>
      </c>
      <c r="AQ1895">
        <f t="shared" ca="1" si="461"/>
        <v>0</v>
      </c>
      <c r="AR1895">
        <f t="shared" ca="1" si="462"/>
        <v>0</v>
      </c>
      <c r="AS1895">
        <f t="shared" ca="1" si="463"/>
        <v>0</v>
      </c>
      <c r="AT1895">
        <f t="shared" ca="1" si="464"/>
        <v>0</v>
      </c>
    </row>
    <row r="1896" spans="1:46" hidden="1">
      <c r="A1896">
        <f ca="1">IF(ISNA(A$1), 0, OFFSET(data!$A$1, ROW()-1, A$1-1))</f>
        <v>0</v>
      </c>
      <c r="B1896">
        <f ca="1">IF(ISNA(B$1), 0, OFFSET(data!$A$1, ROW()-1, B$1-1))</f>
        <v>0</v>
      </c>
      <c r="C1896" s="8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0, OFFSET(data!$A$1, ROW()-1, AD$1-1))</f>
        <v>0</v>
      </c>
      <c r="AE1896">
        <f ca="1">IF(ISNA(AE$1), 0, OFFSET(data!$A$1, ROW()-1, AE$1-1))</f>
        <v>0</v>
      </c>
      <c r="AF1896">
        <f ca="1">IF(ISNA(AF$1), 0, OFFSET(data!$A$1, ROW()-1, AF$1-1))</f>
        <v>0</v>
      </c>
      <c r="AG1896">
        <f t="shared" ca="1" si="454"/>
        <v>1900</v>
      </c>
      <c r="AH1896">
        <f t="shared" ca="1" si="455"/>
        <v>1</v>
      </c>
      <c r="AI1896">
        <f t="shared" ca="1" si="456"/>
        <v>0</v>
      </c>
      <c r="AJ1896" t="str">
        <f t="shared" ca="1" si="452"/>
        <v/>
      </c>
      <c r="AK1896" t="str">
        <f t="shared" ca="1" si="457"/>
        <v>00:00</v>
      </c>
      <c r="AL1896" s="4">
        <f t="shared" ca="1" si="453"/>
        <v>0</v>
      </c>
      <c r="AM1896">
        <f t="shared" ca="1" si="451"/>
        <v>0</v>
      </c>
      <c r="AN1896">
        <f t="shared" ca="1" si="458"/>
        <v>0</v>
      </c>
      <c r="AO1896">
        <f t="shared" ca="1" si="459"/>
        <v>0</v>
      </c>
      <c r="AP1896">
        <f t="shared" ca="1" si="460"/>
        <v>0</v>
      </c>
      <c r="AQ1896">
        <f t="shared" ca="1" si="461"/>
        <v>0</v>
      </c>
      <c r="AR1896">
        <f t="shared" ca="1" si="462"/>
        <v>0</v>
      </c>
      <c r="AS1896">
        <f t="shared" ca="1" si="463"/>
        <v>0</v>
      </c>
      <c r="AT1896">
        <f t="shared" ca="1" si="464"/>
        <v>0</v>
      </c>
    </row>
    <row r="1897" spans="1:46" hidden="1">
      <c r="A1897">
        <f ca="1">IF(ISNA(A$1), 0, OFFSET(data!$A$1, ROW()-1, A$1-1))</f>
        <v>0</v>
      </c>
      <c r="B1897">
        <f ca="1">IF(ISNA(B$1), 0, OFFSET(data!$A$1, ROW()-1, B$1-1))</f>
        <v>0</v>
      </c>
      <c r="C1897" s="8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0, OFFSET(data!$A$1, ROW()-1, AD$1-1))</f>
        <v>0</v>
      </c>
      <c r="AE1897">
        <f ca="1">IF(ISNA(AE$1), 0, OFFSET(data!$A$1, ROW()-1, AE$1-1))</f>
        <v>0</v>
      </c>
      <c r="AF1897">
        <f ca="1">IF(ISNA(AF$1), 0, OFFSET(data!$A$1, ROW()-1, AF$1-1))</f>
        <v>0</v>
      </c>
      <c r="AG1897">
        <f t="shared" ca="1" si="454"/>
        <v>1900</v>
      </c>
      <c r="AH1897">
        <f t="shared" ca="1" si="455"/>
        <v>1</v>
      </c>
      <c r="AI1897">
        <f t="shared" ca="1" si="456"/>
        <v>0</v>
      </c>
      <c r="AJ1897" t="str">
        <f t="shared" ca="1" si="452"/>
        <v/>
      </c>
      <c r="AK1897" t="str">
        <f t="shared" ca="1" si="457"/>
        <v>00:00</v>
      </c>
      <c r="AL1897" s="4">
        <f t="shared" ca="1" si="453"/>
        <v>0</v>
      </c>
      <c r="AM1897">
        <f t="shared" ca="1" si="451"/>
        <v>0</v>
      </c>
      <c r="AN1897">
        <f t="shared" ca="1" si="458"/>
        <v>0</v>
      </c>
      <c r="AO1897">
        <f t="shared" ca="1" si="459"/>
        <v>0</v>
      </c>
      <c r="AP1897">
        <f t="shared" ca="1" si="460"/>
        <v>0</v>
      </c>
      <c r="AQ1897">
        <f t="shared" ca="1" si="461"/>
        <v>0</v>
      </c>
      <c r="AR1897">
        <f t="shared" ca="1" si="462"/>
        <v>0</v>
      </c>
      <c r="AS1897">
        <f t="shared" ca="1" si="463"/>
        <v>0</v>
      </c>
      <c r="AT1897">
        <f t="shared" ca="1" si="464"/>
        <v>0</v>
      </c>
    </row>
    <row r="1898" spans="1:46" hidden="1">
      <c r="A1898">
        <f ca="1">IF(ISNA(A$1), 0, OFFSET(data!$A$1, ROW()-1, A$1-1))</f>
        <v>0</v>
      </c>
      <c r="B1898">
        <f ca="1">IF(ISNA(B$1), 0, OFFSET(data!$A$1, ROW()-1, B$1-1))</f>
        <v>0</v>
      </c>
      <c r="C1898" s="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0, OFFSET(data!$A$1, ROW()-1, AD$1-1))</f>
        <v>0</v>
      </c>
      <c r="AE1898">
        <f ca="1">IF(ISNA(AE$1), 0, OFFSET(data!$A$1, ROW()-1, AE$1-1))</f>
        <v>0</v>
      </c>
      <c r="AF1898">
        <f ca="1">IF(ISNA(AF$1), 0, OFFSET(data!$A$1, ROW()-1, AF$1-1))</f>
        <v>0</v>
      </c>
      <c r="AG1898">
        <f t="shared" ca="1" si="454"/>
        <v>1900</v>
      </c>
      <c r="AH1898">
        <f t="shared" ca="1" si="455"/>
        <v>1</v>
      </c>
      <c r="AI1898">
        <f t="shared" ca="1" si="456"/>
        <v>0</v>
      </c>
      <c r="AJ1898" t="str">
        <f t="shared" ca="1" si="452"/>
        <v/>
      </c>
      <c r="AK1898" t="str">
        <f t="shared" ca="1" si="457"/>
        <v>00:00</v>
      </c>
      <c r="AL1898" s="4">
        <f t="shared" ca="1" si="453"/>
        <v>0</v>
      </c>
      <c r="AM1898">
        <f t="shared" ca="1" si="451"/>
        <v>0</v>
      </c>
      <c r="AN1898">
        <f t="shared" ca="1" si="458"/>
        <v>0</v>
      </c>
      <c r="AO1898">
        <f t="shared" ca="1" si="459"/>
        <v>0</v>
      </c>
      <c r="AP1898">
        <f t="shared" ca="1" si="460"/>
        <v>0</v>
      </c>
      <c r="AQ1898">
        <f t="shared" ca="1" si="461"/>
        <v>0</v>
      </c>
      <c r="AR1898">
        <f t="shared" ca="1" si="462"/>
        <v>0</v>
      </c>
      <c r="AS1898">
        <f t="shared" ca="1" si="463"/>
        <v>0</v>
      </c>
      <c r="AT1898">
        <f t="shared" ca="1" si="464"/>
        <v>0</v>
      </c>
    </row>
    <row r="1899" spans="1:46" hidden="1">
      <c r="A1899">
        <f ca="1">IF(ISNA(A$1), 0, OFFSET(data!$A$1, ROW()-1, A$1-1))</f>
        <v>0</v>
      </c>
      <c r="B1899">
        <f ca="1">IF(ISNA(B$1), 0, OFFSET(data!$A$1, ROW()-1, B$1-1))</f>
        <v>0</v>
      </c>
      <c r="C1899" s="8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0, OFFSET(data!$A$1, ROW()-1, AD$1-1))</f>
        <v>0</v>
      </c>
      <c r="AE1899">
        <f ca="1">IF(ISNA(AE$1), 0, OFFSET(data!$A$1, ROW()-1, AE$1-1))</f>
        <v>0</v>
      </c>
      <c r="AF1899">
        <f ca="1">IF(ISNA(AF$1), 0, OFFSET(data!$A$1, ROW()-1, AF$1-1))</f>
        <v>0</v>
      </c>
      <c r="AG1899">
        <f t="shared" ca="1" si="454"/>
        <v>1900</v>
      </c>
      <c r="AH1899">
        <f t="shared" ca="1" si="455"/>
        <v>1</v>
      </c>
      <c r="AI1899">
        <f t="shared" ca="1" si="456"/>
        <v>0</v>
      </c>
      <c r="AJ1899" t="str">
        <f t="shared" ca="1" si="452"/>
        <v/>
      </c>
      <c r="AK1899" t="str">
        <f t="shared" ca="1" si="457"/>
        <v>00:00</v>
      </c>
      <c r="AL1899" s="4">
        <f t="shared" ca="1" si="453"/>
        <v>0</v>
      </c>
      <c r="AM1899">
        <f t="shared" ca="1" si="451"/>
        <v>0</v>
      </c>
      <c r="AN1899">
        <f t="shared" ca="1" si="458"/>
        <v>0</v>
      </c>
      <c r="AO1899">
        <f t="shared" ca="1" si="459"/>
        <v>0</v>
      </c>
      <c r="AP1899">
        <f t="shared" ca="1" si="460"/>
        <v>0</v>
      </c>
      <c r="AQ1899">
        <f t="shared" ca="1" si="461"/>
        <v>0</v>
      </c>
      <c r="AR1899">
        <f t="shared" ca="1" si="462"/>
        <v>0</v>
      </c>
      <c r="AS1899">
        <f t="shared" ca="1" si="463"/>
        <v>0</v>
      </c>
      <c r="AT1899">
        <f t="shared" ca="1" si="464"/>
        <v>0</v>
      </c>
    </row>
    <row r="1900" spans="1:46" hidden="1">
      <c r="A1900">
        <f ca="1">IF(ISNA(A$1), 0, OFFSET(data!$A$1, ROW()-1, A$1-1))</f>
        <v>0</v>
      </c>
      <c r="B1900">
        <f ca="1">IF(ISNA(B$1), 0, OFFSET(data!$A$1, ROW()-1, B$1-1))</f>
        <v>0</v>
      </c>
      <c r="C1900" s="8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0, OFFSET(data!$A$1, ROW()-1, AD$1-1))</f>
        <v>0</v>
      </c>
      <c r="AE1900">
        <f ca="1">IF(ISNA(AE$1), 0, OFFSET(data!$A$1, ROW()-1, AE$1-1))</f>
        <v>0</v>
      </c>
      <c r="AF1900">
        <f ca="1">IF(ISNA(AF$1), 0, OFFSET(data!$A$1, ROW()-1, AF$1-1))</f>
        <v>0</v>
      </c>
      <c r="AG1900">
        <f t="shared" ca="1" si="454"/>
        <v>1900</v>
      </c>
      <c r="AH1900">
        <f t="shared" ca="1" si="455"/>
        <v>1</v>
      </c>
      <c r="AI1900">
        <f t="shared" ca="1" si="456"/>
        <v>0</v>
      </c>
      <c r="AJ1900" t="str">
        <f t="shared" ca="1" si="452"/>
        <v/>
      </c>
      <c r="AK1900" t="str">
        <f t="shared" ca="1" si="457"/>
        <v>00:00</v>
      </c>
      <c r="AL1900" s="4">
        <f t="shared" ca="1" si="453"/>
        <v>0</v>
      </c>
      <c r="AM1900">
        <f t="shared" ca="1" si="451"/>
        <v>0</v>
      </c>
      <c r="AN1900">
        <f t="shared" ca="1" si="458"/>
        <v>0</v>
      </c>
      <c r="AO1900">
        <f t="shared" ca="1" si="459"/>
        <v>0</v>
      </c>
      <c r="AP1900">
        <f t="shared" ca="1" si="460"/>
        <v>0</v>
      </c>
      <c r="AQ1900">
        <f t="shared" ca="1" si="461"/>
        <v>0</v>
      </c>
      <c r="AR1900">
        <f t="shared" ca="1" si="462"/>
        <v>0</v>
      </c>
      <c r="AS1900">
        <f t="shared" ca="1" si="463"/>
        <v>0</v>
      </c>
      <c r="AT1900">
        <f t="shared" ca="1" si="464"/>
        <v>0</v>
      </c>
    </row>
    <row r="1901" spans="1:46" hidden="1">
      <c r="A1901">
        <f ca="1">IF(ISNA(A$1), 0, OFFSET(data!$A$1, ROW()-1, A$1-1))</f>
        <v>0</v>
      </c>
      <c r="B1901">
        <f ca="1">IF(ISNA(B$1), 0, OFFSET(data!$A$1, ROW()-1, B$1-1))</f>
        <v>0</v>
      </c>
      <c r="C1901" s="8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0, OFFSET(data!$A$1, ROW()-1, AD$1-1))</f>
        <v>0</v>
      </c>
      <c r="AE1901">
        <f ca="1">IF(ISNA(AE$1), 0, OFFSET(data!$A$1, ROW()-1, AE$1-1))</f>
        <v>0</v>
      </c>
      <c r="AF1901">
        <f ca="1">IF(ISNA(AF$1), 0, OFFSET(data!$A$1, ROW()-1, AF$1-1))</f>
        <v>0</v>
      </c>
      <c r="AG1901">
        <f t="shared" ca="1" si="454"/>
        <v>1900</v>
      </c>
      <c r="AH1901">
        <f t="shared" ca="1" si="455"/>
        <v>1</v>
      </c>
      <c r="AI1901">
        <f t="shared" ca="1" si="456"/>
        <v>0</v>
      </c>
      <c r="AJ1901" t="str">
        <f t="shared" ca="1" si="452"/>
        <v/>
      </c>
      <c r="AK1901" t="str">
        <f t="shared" ca="1" si="457"/>
        <v>00:00</v>
      </c>
      <c r="AL1901" s="4">
        <f t="shared" ca="1" si="453"/>
        <v>0</v>
      </c>
      <c r="AM1901">
        <f t="shared" ca="1" si="451"/>
        <v>0</v>
      </c>
      <c r="AN1901">
        <f t="shared" ca="1" si="458"/>
        <v>0</v>
      </c>
      <c r="AO1901">
        <f t="shared" ca="1" si="459"/>
        <v>0</v>
      </c>
      <c r="AP1901">
        <f t="shared" ca="1" si="460"/>
        <v>0</v>
      </c>
      <c r="AQ1901">
        <f t="shared" ca="1" si="461"/>
        <v>0</v>
      </c>
      <c r="AR1901">
        <f t="shared" ca="1" si="462"/>
        <v>0</v>
      </c>
      <c r="AS1901">
        <f t="shared" ca="1" si="463"/>
        <v>0</v>
      </c>
      <c r="AT1901">
        <f t="shared" ca="1" si="464"/>
        <v>0</v>
      </c>
    </row>
    <row r="1902" spans="1:46" hidden="1">
      <c r="A1902">
        <f ca="1">IF(ISNA(A$1), 0, OFFSET(data!$A$1, ROW()-1, A$1-1))</f>
        <v>0</v>
      </c>
      <c r="B1902">
        <f ca="1">IF(ISNA(B$1), 0, OFFSET(data!$A$1, ROW()-1, B$1-1))</f>
        <v>0</v>
      </c>
      <c r="C1902" s="8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0, OFFSET(data!$A$1, ROW()-1, AD$1-1))</f>
        <v>0</v>
      </c>
      <c r="AE1902">
        <f ca="1">IF(ISNA(AE$1), 0, OFFSET(data!$A$1, ROW()-1, AE$1-1))</f>
        <v>0</v>
      </c>
      <c r="AF1902">
        <f ca="1">IF(ISNA(AF$1), 0, OFFSET(data!$A$1, ROW()-1, AF$1-1))</f>
        <v>0</v>
      </c>
      <c r="AG1902">
        <f t="shared" ca="1" si="454"/>
        <v>1900</v>
      </c>
      <c r="AH1902">
        <f t="shared" ca="1" si="455"/>
        <v>1</v>
      </c>
      <c r="AI1902">
        <f t="shared" ca="1" si="456"/>
        <v>0</v>
      </c>
      <c r="AJ1902" t="str">
        <f t="shared" ca="1" si="452"/>
        <v/>
      </c>
      <c r="AK1902" t="str">
        <f t="shared" ca="1" si="457"/>
        <v>00:00</v>
      </c>
      <c r="AL1902" s="4">
        <f t="shared" ca="1" si="453"/>
        <v>0</v>
      </c>
      <c r="AM1902">
        <f t="shared" ca="1" si="451"/>
        <v>0</v>
      </c>
      <c r="AN1902">
        <f t="shared" ca="1" si="458"/>
        <v>0</v>
      </c>
      <c r="AO1902">
        <f t="shared" ca="1" si="459"/>
        <v>0</v>
      </c>
      <c r="AP1902">
        <f t="shared" ca="1" si="460"/>
        <v>0</v>
      </c>
      <c r="AQ1902">
        <f t="shared" ca="1" si="461"/>
        <v>0</v>
      </c>
      <c r="AR1902">
        <f t="shared" ca="1" si="462"/>
        <v>0</v>
      </c>
      <c r="AS1902">
        <f t="shared" ca="1" si="463"/>
        <v>0</v>
      </c>
      <c r="AT1902">
        <f t="shared" ca="1" si="464"/>
        <v>0</v>
      </c>
    </row>
    <row r="1903" spans="1:46" hidden="1">
      <c r="A1903">
        <f ca="1">IF(ISNA(A$1), 0, OFFSET(data!$A$1, ROW()-1, A$1-1))</f>
        <v>0</v>
      </c>
      <c r="B1903">
        <f ca="1">IF(ISNA(B$1), 0, OFFSET(data!$A$1, ROW()-1, B$1-1))</f>
        <v>0</v>
      </c>
      <c r="C1903" s="8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0, OFFSET(data!$A$1, ROW()-1, AD$1-1))</f>
        <v>0</v>
      </c>
      <c r="AE1903">
        <f ca="1">IF(ISNA(AE$1), 0, OFFSET(data!$A$1, ROW()-1, AE$1-1))</f>
        <v>0</v>
      </c>
      <c r="AF1903">
        <f ca="1">IF(ISNA(AF$1), 0, OFFSET(data!$A$1, ROW()-1, AF$1-1))</f>
        <v>0</v>
      </c>
      <c r="AG1903">
        <f t="shared" ca="1" si="454"/>
        <v>1900</v>
      </c>
      <c r="AH1903">
        <f t="shared" ca="1" si="455"/>
        <v>1</v>
      </c>
      <c r="AI1903">
        <f t="shared" ca="1" si="456"/>
        <v>0</v>
      </c>
      <c r="AJ1903" t="str">
        <f t="shared" ca="1" si="452"/>
        <v/>
      </c>
      <c r="AK1903" t="str">
        <f t="shared" ca="1" si="457"/>
        <v>00:00</v>
      </c>
      <c r="AL1903" s="4">
        <f t="shared" ca="1" si="453"/>
        <v>0</v>
      </c>
      <c r="AM1903">
        <f t="shared" ca="1" si="451"/>
        <v>0</v>
      </c>
      <c r="AN1903">
        <f t="shared" ca="1" si="458"/>
        <v>0</v>
      </c>
      <c r="AO1903">
        <f t="shared" ca="1" si="459"/>
        <v>0</v>
      </c>
      <c r="AP1903">
        <f t="shared" ca="1" si="460"/>
        <v>0</v>
      </c>
      <c r="AQ1903">
        <f t="shared" ca="1" si="461"/>
        <v>0</v>
      </c>
      <c r="AR1903">
        <f t="shared" ca="1" si="462"/>
        <v>0</v>
      </c>
      <c r="AS1903">
        <f t="shared" ca="1" si="463"/>
        <v>0</v>
      </c>
      <c r="AT1903">
        <f t="shared" ca="1" si="464"/>
        <v>0</v>
      </c>
    </row>
    <row r="1904" spans="1:46" hidden="1">
      <c r="A1904">
        <f ca="1">IF(ISNA(A$1), 0, OFFSET(data!$A$1, ROW()-1, A$1-1))</f>
        <v>0</v>
      </c>
      <c r="B1904">
        <f ca="1">IF(ISNA(B$1), 0, OFFSET(data!$A$1, ROW()-1, B$1-1))</f>
        <v>0</v>
      </c>
      <c r="C1904" s="8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0, OFFSET(data!$A$1, ROW()-1, AD$1-1))</f>
        <v>0</v>
      </c>
      <c r="AE1904">
        <f ca="1">IF(ISNA(AE$1), 0, OFFSET(data!$A$1, ROW()-1, AE$1-1))</f>
        <v>0</v>
      </c>
      <c r="AF1904">
        <f ca="1">IF(ISNA(AF$1), 0, OFFSET(data!$A$1, ROW()-1, AF$1-1))</f>
        <v>0</v>
      </c>
      <c r="AG1904">
        <f t="shared" ca="1" si="454"/>
        <v>1900</v>
      </c>
      <c r="AH1904">
        <f t="shared" ca="1" si="455"/>
        <v>1</v>
      </c>
      <c r="AI1904">
        <f t="shared" ca="1" si="456"/>
        <v>0</v>
      </c>
      <c r="AJ1904" t="str">
        <f t="shared" ca="1" si="452"/>
        <v/>
      </c>
      <c r="AK1904" t="str">
        <f t="shared" ca="1" si="457"/>
        <v>00:00</v>
      </c>
      <c r="AL1904" s="4">
        <f t="shared" ca="1" si="453"/>
        <v>0</v>
      </c>
      <c r="AM1904">
        <f t="shared" ca="1" si="451"/>
        <v>0</v>
      </c>
      <c r="AN1904">
        <f t="shared" ca="1" si="458"/>
        <v>0</v>
      </c>
      <c r="AO1904">
        <f t="shared" ca="1" si="459"/>
        <v>0</v>
      </c>
      <c r="AP1904">
        <f t="shared" ca="1" si="460"/>
        <v>0</v>
      </c>
      <c r="AQ1904">
        <f t="shared" ca="1" si="461"/>
        <v>0</v>
      </c>
      <c r="AR1904">
        <f t="shared" ca="1" si="462"/>
        <v>0</v>
      </c>
      <c r="AS1904">
        <f t="shared" ca="1" si="463"/>
        <v>0</v>
      </c>
      <c r="AT1904">
        <f t="shared" ca="1" si="464"/>
        <v>0</v>
      </c>
    </row>
    <row r="1905" spans="1:46" hidden="1">
      <c r="A1905">
        <f ca="1">IF(ISNA(A$1), 0, OFFSET(data!$A$1, ROW()-1, A$1-1))</f>
        <v>0</v>
      </c>
      <c r="B1905">
        <f ca="1">IF(ISNA(B$1), 0, OFFSET(data!$A$1, ROW()-1, B$1-1))</f>
        <v>0</v>
      </c>
      <c r="C1905" s="8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0, OFFSET(data!$A$1, ROW()-1, AD$1-1))</f>
        <v>0</v>
      </c>
      <c r="AE1905">
        <f ca="1">IF(ISNA(AE$1), 0, OFFSET(data!$A$1, ROW()-1, AE$1-1))</f>
        <v>0</v>
      </c>
      <c r="AF1905">
        <f ca="1">IF(ISNA(AF$1), 0, OFFSET(data!$A$1, ROW()-1, AF$1-1))</f>
        <v>0</v>
      </c>
      <c r="AG1905">
        <f t="shared" ca="1" si="454"/>
        <v>1900</v>
      </c>
      <c r="AH1905">
        <f t="shared" ca="1" si="455"/>
        <v>1</v>
      </c>
      <c r="AI1905">
        <f t="shared" ca="1" si="456"/>
        <v>0</v>
      </c>
      <c r="AJ1905" t="str">
        <f t="shared" ca="1" si="452"/>
        <v/>
      </c>
      <c r="AK1905" t="str">
        <f t="shared" ca="1" si="457"/>
        <v>00:00</v>
      </c>
      <c r="AL1905" s="4">
        <f t="shared" ca="1" si="453"/>
        <v>0</v>
      </c>
      <c r="AM1905">
        <f t="shared" ca="1" si="451"/>
        <v>0</v>
      </c>
      <c r="AN1905">
        <f t="shared" ca="1" si="458"/>
        <v>0</v>
      </c>
      <c r="AO1905">
        <f t="shared" ca="1" si="459"/>
        <v>0</v>
      </c>
      <c r="AP1905">
        <f t="shared" ca="1" si="460"/>
        <v>0</v>
      </c>
      <c r="AQ1905">
        <f t="shared" ca="1" si="461"/>
        <v>0</v>
      </c>
      <c r="AR1905">
        <f t="shared" ca="1" si="462"/>
        <v>0</v>
      </c>
      <c r="AS1905">
        <f t="shared" ca="1" si="463"/>
        <v>0</v>
      </c>
      <c r="AT1905">
        <f t="shared" ca="1" si="464"/>
        <v>0</v>
      </c>
    </row>
    <row r="1906" spans="1:46" hidden="1">
      <c r="A1906">
        <f ca="1">IF(ISNA(A$1), 0, OFFSET(data!$A$1, ROW()-1, A$1-1))</f>
        <v>0</v>
      </c>
      <c r="B1906">
        <f ca="1">IF(ISNA(B$1), 0, OFFSET(data!$A$1, ROW()-1, B$1-1))</f>
        <v>0</v>
      </c>
      <c r="C1906" s="8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0, OFFSET(data!$A$1, ROW()-1, AD$1-1))</f>
        <v>0</v>
      </c>
      <c r="AE1906">
        <f ca="1">IF(ISNA(AE$1), 0, OFFSET(data!$A$1, ROW()-1, AE$1-1))</f>
        <v>0</v>
      </c>
      <c r="AF1906">
        <f ca="1">IF(ISNA(AF$1), 0, OFFSET(data!$A$1, ROW()-1, AF$1-1))</f>
        <v>0</v>
      </c>
      <c r="AG1906">
        <f t="shared" ca="1" si="454"/>
        <v>1900</v>
      </c>
      <c r="AH1906">
        <f t="shared" ca="1" si="455"/>
        <v>1</v>
      </c>
      <c r="AI1906">
        <f t="shared" ca="1" si="456"/>
        <v>0</v>
      </c>
      <c r="AJ1906" t="str">
        <f t="shared" ca="1" si="452"/>
        <v/>
      </c>
      <c r="AK1906" t="str">
        <f t="shared" ca="1" si="457"/>
        <v>00:00</v>
      </c>
      <c r="AL1906" s="4">
        <f t="shared" ca="1" si="453"/>
        <v>0</v>
      </c>
      <c r="AM1906">
        <f t="shared" ca="1" si="451"/>
        <v>0</v>
      </c>
      <c r="AN1906">
        <f t="shared" ca="1" si="458"/>
        <v>0</v>
      </c>
      <c r="AO1906">
        <f t="shared" ca="1" si="459"/>
        <v>0</v>
      </c>
      <c r="AP1906">
        <f t="shared" ca="1" si="460"/>
        <v>0</v>
      </c>
      <c r="AQ1906">
        <f t="shared" ca="1" si="461"/>
        <v>0</v>
      </c>
      <c r="AR1906">
        <f t="shared" ca="1" si="462"/>
        <v>0</v>
      </c>
      <c r="AS1906">
        <f t="shared" ca="1" si="463"/>
        <v>0</v>
      </c>
      <c r="AT1906">
        <f t="shared" ca="1" si="464"/>
        <v>0</v>
      </c>
    </row>
    <row r="1907" spans="1:46" hidden="1">
      <c r="A1907">
        <f ca="1">IF(ISNA(A$1), 0, OFFSET(data!$A$1, ROW()-1, A$1-1))</f>
        <v>0</v>
      </c>
      <c r="B1907">
        <f ca="1">IF(ISNA(B$1), 0, OFFSET(data!$A$1, ROW()-1, B$1-1))</f>
        <v>0</v>
      </c>
      <c r="C1907" s="8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0, OFFSET(data!$A$1, ROW()-1, AD$1-1))</f>
        <v>0</v>
      </c>
      <c r="AE1907">
        <f ca="1">IF(ISNA(AE$1), 0, OFFSET(data!$A$1, ROW()-1, AE$1-1))</f>
        <v>0</v>
      </c>
      <c r="AF1907">
        <f ca="1">IF(ISNA(AF$1), 0, OFFSET(data!$A$1, ROW()-1, AF$1-1))</f>
        <v>0</v>
      </c>
      <c r="AG1907">
        <f t="shared" ca="1" si="454"/>
        <v>1900</v>
      </c>
      <c r="AH1907">
        <f t="shared" ca="1" si="455"/>
        <v>1</v>
      </c>
      <c r="AI1907">
        <f t="shared" ca="1" si="456"/>
        <v>0</v>
      </c>
      <c r="AJ1907" t="str">
        <f t="shared" ca="1" si="452"/>
        <v/>
      </c>
      <c r="AK1907" t="str">
        <f t="shared" ca="1" si="457"/>
        <v>00:00</v>
      </c>
      <c r="AL1907" s="4">
        <f t="shared" ca="1" si="453"/>
        <v>0</v>
      </c>
      <c r="AM1907">
        <f t="shared" ca="1" si="451"/>
        <v>0</v>
      </c>
      <c r="AN1907">
        <f t="shared" ca="1" si="458"/>
        <v>0</v>
      </c>
      <c r="AO1907">
        <f t="shared" ca="1" si="459"/>
        <v>0</v>
      </c>
      <c r="AP1907">
        <f t="shared" ca="1" si="460"/>
        <v>0</v>
      </c>
      <c r="AQ1907">
        <f t="shared" ca="1" si="461"/>
        <v>0</v>
      </c>
      <c r="AR1907">
        <f t="shared" ca="1" si="462"/>
        <v>0</v>
      </c>
      <c r="AS1907">
        <f t="shared" ca="1" si="463"/>
        <v>0</v>
      </c>
      <c r="AT1907">
        <f t="shared" ca="1" si="464"/>
        <v>0</v>
      </c>
    </row>
    <row r="1908" spans="1:46" hidden="1">
      <c r="A1908">
        <f ca="1">IF(ISNA(A$1), 0, OFFSET(data!$A$1, ROW()-1, A$1-1))</f>
        <v>0</v>
      </c>
      <c r="B1908">
        <f ca="1">IF(ISNA(B$1), 0, OFFSET(data!$A$1, ROW()-1, B$1-1))</f>
        <v>0</v>
      </c>
      <c r="C1908" s="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0, OFFSET(data!$A$1, ROW()-1, AD$1-1))</f>
        <v>0</v>
      </c>
      <c r="AE1908">
        <f ca="1">IF(ISNA(AE$1), 0, OFFSET(data!$A$1, ROW()-1, AE$1-1))</f>
        <v>0</v>
      </c>
      <c r="AF1908">
        <f ca="1">IF(ISNA(AF$1), 0, OFFSET(data!$A$1, ROW()-1, AF$1-1))</f>
        <v>0</v>
      </c>
      <c r="AG1908">
        <f t="shared" ca="1" si="454"/>
        <v>1900</v>
      </c>
      <c r="AH1908">
        <f t="shared" ca="1" si="455"/>
        <v>1</v>
      </c>
      <c r="AI1908">
        <f t="shared" ca="1" si="456"/>
        <v>0</v>
      </c>
      <c r="AJ1908" t="str">
        <f t="shared" ca="1" si="452"/>
        <v/>
      </c>
      <c r="AK1908" t="str">
        <f t="shared" ca="1" si="457"/>
        <v>00:00</v>
      </c>
      <c r="AL1908" s="4">
        <f t="shared" ca="1" si="453"/>
        <v>0</v>
      </c>
      <c r="AM1908">
        <f t="shared" ref="AM1908:AM1971" ca="1" si="465">U1908+X1908</f>
        <v>0</v>
      </c>
      <c r="AN1908">
        <f t="shared" ca="1" si="458"/>
        <v>0</v>
      </c>
      <c r="AO1908">
        <f t="shared" ca="1" si="459"/>
        <v>0</v>
      </c>
      <c r="AP1908">
        <f t="shared" ca="1" si="460"/>
        <v>0</v>
      </c>
      <c r="AQ1908">
        <f t="shared" ca="1" si="461"/>
        <v>0</v>
      </c>
      <c r="AR1908">
        <f t="shared" ca="1" si="462"/>
        <v>0</v>
      </c>
      <c r="AS1908">
        <f t="shared" ca="1" si="463"/>
        <v>0</v>
      </c>
      <c r="AT1908">
        <f t="shared" ca="1" si="464"/>
        <v>0</v>
      </c>
    </row>
    <row r="1909" spans="1:46" hidden="1">
      <c r="A1909">
        <f ca="1">IF(ISNA(A$1), 0, OFFSET(data!$A$1, ROW()-1, A$1-1))</f>
        <v>0</v>
      </c>
      <c r="B1909">
        <f ca="1">IF(ISNA(B$1), 0, OFFSET(data!$A$1, ROW()-1, B$1-1))</f>
        <v>0</v>
      </c>
      <c r="C1909" s="8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0, OFFSET(data!$A$1, ROW()-1, AD$1-1))</f>
        <v>0</v>
      </c>
      <c r="AE1909">
        <f ca="1">IF(ISNA(AE$1), 0, OFFSET(data!$A$1, ROW()-1, AE$1-1))</f>
        <v>0</v>
      </c>
      <c r="AF1909">
        <f ca="1">IF(ISNA(AF$1), 0, OFFSET(data!$A$1, ROW()-1, AF$1-1))</f>
        <v>0</v>
      </c>
      <c r="AG1909">
        <f t="shared" ca="1" si="454"/>
        <v>1900</v>
      </c>
      <c r="AH1909">
        <f t="shared" ca="1" si="455"/>
        <v>1</v>
      </c>
      <c r="AI1909">
        <f t="shared" ca="1" si="456"/>
        <v>0</v>
      </c>
      <c r="AJ1909" t="str">
        <f t="shared" ca="1" si="452"/>
        <v/>
      </c>
      <c r="AK1909" t="str">
        <f t="shared" ca="1" si="457"/>
        <v>00:00</v>
      </c>
      <c r="AL1909" s="4">
        <f t="shared" ca="1" si="453"/>
        <v>0</v>
      </c>
      <c r="AM1909">
        <f t="shared" ca="1" si="465"/>
        <v>0</v>
      </c>
      <c r="AN1909">
        <f t="shared" ca="1" si="458"/>
        <v>0</v>
      </c>
      <c r="AO1909">
        <f t="shared" ca="1" si="459"/>
        <v>0</v>
      </c>
      <c r="AP1909">
        <f t="shared" ca="1" si="460"/>
        <v>0</v>
      </c>
      <c r="AQ1909">
        <f t="shared" ca="1" si="461"/>
        <v>0</v>
      </c>
      <c r="AR1909">
        <f t="shared" ca="1" si="462"/>
        <v>0</v>
      </c>
      <c r="AS1909">
        <f t="shared" ca="1" si="463"/>
        <v>0</v>
      </c>
      <c r="AT1909">
        <f t="shared" ca="1" si="464"/>
        <v>0</v>
      </c>
    </row>
    <row r="1910" spans="1:46" hidden="1">
      <c r="A1910">
        <f ca="1">IF(ISNA(A$1), 0, OFFSET(data!$A$1, ROW()-1, A$1-1))</f>
        <v>0</v>
      </c>
      <c r="B1910">
        <f ca="1">IF(ISNA(B$1), 0, OFFSET(data!$A$1, ROW()-1, B$1-1))</f>
        <v>0</v>
      </c>
      <c r="C1910" s="8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0, OFFSET(data!$A$1, ROW()-1, AD$1-1))</f>
        <v>0</v>
      </c>
      <c r="AE1910">
        <f ca="1">IF(ISNA(AE$1), 0, OFFSET(data!$A$1, ROW()-1, AE$1-1))</f>
        <v>0</v>
      </c>
      <c r="AF1910">
        <f ca="1">IF(ISNA(AF$1), 0, OFFSET(data!$A$1, ROW()-1, AF$1-1))</f>
        <v>0</v>
      </c>
      <c r="AG1910">
        <f t="shared" ca="1" si="454"/>
        <v>1900</v>
      </c>
      <c r="AH1910">
        <f t="shared" ca="1" si="455"/>
        <v>1</v>
      </c>
      <c r="AI1910">
        <f t="shared" ca="1" si="456"/>
        <v>0</v>
      </c>
      <c r="AJ1910" t="str">
        <f t="shared" ca="1" si="452"/>
        <v/>
      </c>
      <c r="AK1910" t="str">
        <f t="shared" ca="1" si="457"/>
        <v>00:00</v>
      </c>
      <c r="AL1910" s="4">
        <f t="shared" ca="1" si="453"/>
        <v>0</v>
      </c>
      <c r="AM1910">
        <f t="shared" ca="1" si="465"/>
        <v>0</v>
      </c>
      <c r="AN1910">
        <f t="shared" ca="1" si="458"/>
        <v>0</v>
      </c>
      <c r="AO1910">
        <f t="shared" ca="1" si="459"/>
        <v>0</v>
      </c>
      <c r="AP1910">
        <f t="shared" ca="1" si="460"/>
        <v>0</v>
      </c>
      <c r="AQ1910">
        <f t="shared" ca="1" si="461"/>
        <v>0</v>
      </c>
      <c r="AR1910">
        <f t="shared" ca="1" si="462"/>
        <v>0</v>
      </c>
      <c r="AS1910">
        <f t="shared" ca="1" si="463"/>
        <v>0</v>
      </c>
      <c r="AT1910">
        <f t="shared" ca="1" si="464"/>
        <v>0</v>
      </c>
    </row>
    <row r="1911" spans="1:46" hidden="1">
      <c r="A1911">
        <f ca="1">IF(ISNA(A$1), 0, OFFSET(data!$A$1, ROW()-1, A$1-1))</f>
        <v>0</v>
      </c>
      <c r="B1911">
        <f ca="1">IF(ISNA(B$1), 0, OFFSET(data!$A$1, ROW()-1, B$1-1))</f>
        <v>0</v>
      </c>
      <c r="C1911" s="8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0, OFFSET(data!$A$1, ROW()-1, AD$1-1))</f>
        <v>0</v>
      </c>
      <c r="AE1911">
        <f ca="1">IF(ISNA(AE$1), 0, OFFSET(data!$A$1, ROW()-1, AE$1-1))</f>
        <v>0</v>
      </c>
      <c r="AF1911">
        <f ca="1">IF(ISNA(AF$1), 0, OFFSET(data!$A$1, ROW()-1, AF$1-1))</f>
        <v>0</v>
      </c>
      <c r="AG1911">
        <f t="shared" ca="1" si="454"/>
        <v>1900</v>
      </c>
      <c r="AH1911">
        <f t="shared" ca="1" si="455"/>
        <v>1</v>
      </c>
      <c r="AI1911">
        <f t="shared" ca="1" si="456"/>
        <v>0</v>
      </c>
      <c r="AJ1911" t="str">
        <f t="shared" ca="1" si="452"/>
        <v/>
      </c>
      <c r="AK1911" t="str">
        <f t="shared" ca="1" si="457"/>
        <v>00:00</v>
      </c>
      <c r="AL1911" s="4">
        <f t="shared" ca="1" si="453"/>
        <v>0</v>
      </c>
      <c r="AM1911">
        <f t="shared" ca="1" si="465"/>
        <v>0</v>
      </c>
      <c r="AN1911">
        <f t="shared" ca="1" si="458"/>
        <v>0</v>
      </c>
      <c r="AO1911">
        <f t="shared" ca="1" si="459"/>
        <v>0</v>
      </c>
      <c r="AP1911">
        <f t="shared" ca="1" si="460"/>
        <v>0</v>
      </c>
      <c r="AQ1911">
        <f t="shared" ca="1" si="461"/>
        <v>0</v>
      </c>
      <c r="AR1911">
        <f t="shared" ca="1" si="462"/>
        <v>0</v>
      </c>
      <c r="AS1911">
        <f t="shared" ca="1" si="463"/>
        <v>0</v>
      </c>
      <c r="AT1911">
        <f t="shared" ca="1" si="464"/>
        <v>0</v>
      </c>
    </row>
    <row r="1912" spans="1:46" hidden="1">
      <c r="A1912">
        <f ca="1">IF(ISNA(A$1), 0, OFFSET(data!$A$1, ROW()-1, A$1-1))</f>
        <v>0</v>
      </c>
      <c r="B1912">
        <f ca="1">IF(ISNA(B$1), 0, OFFSET(data!$A$1, ROW()-1, B$1-1))</f>
        <v>0</v>
      </c>
      <c r="C1912" s="8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0, OFFSET(data!$A$1, ROW()-1, AD$1-1))</f>
        <v>0</v>
      </c>
      <c r="AE1912">
        <f ca="1">IF(ISNA(AE$1), 0, OFFSET(data!$A$1, ROW()-1, AE$1-1))</f>
        <v>0</v>
      </c>
      <c r="AF1912">
        <f ca="1">IF(ISNA(AF$1), 0, OFFSET(data!$A$1, ROW()-1, AF$1-1))</f>
        <v>0</v>
      </c>
      <c r="AG1912">
        <f t="shared" ca="1" si="454"/>
        <v>1900</v>
      </c>
      <c r="AH1912">
        <f t="shared" ca="1" si="455"/>
        <v>1</v>
      </c>
      <c r="AI1912">
        <f t="shared" ca="1" si="456"/>
        <v>0</v>
      </c>
      <c r="AJ1912" t="str">
        <f t="shared" ca="1" si="452"/>
        <v/>
      </c>
      <c r="AK1912" t="str">
        <f t="shared" ca="1" si="457"/>
        <v>00:00</v>
      </c>
      <c r="AL1912" s="4">
        <f t="shared" ca="1" si="453"/>
        <v>0</v>
      </c>
      <c r="AM1912">
        <f t="shared" ca="1" si="465"/>
        <v>0</v>
      </c>
      <c r="AN1912">
        <f t="shared" ca="1" si="458"/>
        <v>0</v>
      </c>
      <c r="AO1912">
        <f t="shared" ca="1" si="459"/>
        <v>0</v>
      </c>
      <c r="AP1912">
        <f t="shared" ca="1" si="460"/>
        <v>0</v>
      </c>
      <c r="AQ1912">
        <f t="shared" ca="1" si="461"/>
        <v>0</v>
      </c>
      <c r="AR1912">
        <f t="shared" ca="1" si="462"/>
        <v>0</v>
      </c>
      <c r="AS1912">
        <f t="shared" ca="1" si="463"/>
        <v>0</v>
      </c>
      <c r="AT1912">
        <f t="shared" ca="1" si="464"/>
        <v>0</v>
      </c>
    </row>
    <row r="1913" spans="1:46" hidden="1">
      <c r="A1913">
        <f ca="1">IF(ISNA(A$1), 0, OFFSET(data!$A$1, ROW()-1, A$1-1))</f>
        <v>0</v>
      </c>
      <c r="B1913">
        <f ca="1">IF(ISNA(B$1), 0, OFFSET(data!$A$1, ROW()-1, B$1-1))</f>
        <v>0</v>
      </c>
      <c r="C1913" s="8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0, OFFSET(data!$A$1, ROW()-1, AD$1-1))</f>
        <v>0</v>
      </c>
      <c r="AE1913">
        <f ca="1">IF(ISNA(AE$1), 0, OFFSET(data!$A$1, ROW()-1, AE$1-1))</f>
        <v>0</v>
      </c>
      <c r="AF1913">
        <f ca="1">IF(ISNA(AF$1), 0, OFFSET(data!$A$1, ROW()-1, AF$1-1))</f>
        <v>0</v>
      </c>
      <c r="AG1913">
        <f t="shared" ca="1" si="454"/>
        <v>1900</v>
      </c>
      <c r="AH1913">
        <f t="shared" ca="1" si="455"/>
        <v>1</v>
      </c>
      <c r="AI1913">
        <f t="shared" ca="1" si="456"/>
        <v>0</v>
      </c>
      <c r="AJ1913" t="str">
        <f t="shared" ca="1" si="452"/>
        <v/>
      </c>
      <c r="AK1913" t="str">
        <f t="shared" ca="1" si="457"/>
        <v>00:00</v>
      </c>
      <c r="AL1913" s="4">
        <f t="shared" ca="1" si="453"/>
        <v>0</v>
      </c>
      <c r="AM1913">
        <f t="shared" ca="1" si="465"/>
        <v>0</v>
      </c>
      <c r="AN1913">
        <f t="shared" ca="1" si="458"/>
        <v>0</v>
      </c>
      <c r="AO1913">
        <f t="shared" ca="1" si="459"/>
        <v>0</v>
      </c>
      <c r="AP1913">
        <f t="shared" ca="1" si="460"/>
        <v>0</v>
      </c>
      <c r="AQ1913">
        <f t="shared" ca="1" si="461"/>
        <v>0</v>
      </c>
      <c r="AR1913">
        <f t="shared" ca="1" si="462"/>
        <v>0</v>
      </c>
      <c r="AS1913">
        <f t="shared" ca="1" si="463"/>
        <v>0</v>
      </c>
      <c r="AT1913">
        <f t="shared" ca="1" si="464"/>
        <v>0</v>
      </c>
    </row>
    <row r="1914" spans="1:46" hidden="1">
      <c r="A1914">
        <f ca="1">IF(ISNA(A$1), 0, OFFSET(data!$A$1, ROW()-1, A$1-1))</f>
        <v>0</v>
      </c>
      <c r="B1914">
        <f ca="1">IF(ISNA(B$1), 0, OFFSET(data!$A$1, ROW()-1, B$1-1))</f>
        <v>0</v>
      </c>
      <c r="C1914" s="8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0, OFFSET(data!$A$1, ROW()-1, AD$1-1))</f>
        <v>0</v>
      </c>
      <c r="AE1914">
        <f ca="1">IF(ISNA(AE$1), 0, OFFSET(data!$A$1, ROW()-1, AE$1-1))</f>
        <v>0</v>
      </c>
      <c r="AF1914">
        <f ca="1">IF(ISNA(AF$1), 0, OFFSET(data!$A$1, ROW()-1, AF$1-1))</f>
        <v>0</v>
      </c>
      <c r="AG1914">
        <f t="shared" ca="1" si="454"/>
        <v>1900</v>
      </c>
      <c r="AH1914">
        <f t="shared" ca="1" si="455"/>
        <v>1</v>
      </c>
      <c r="AI1914">
        <f t="shared" ca="1" si="456"/>
        <v>0</v>
      </c>
      <c r="AJ1914" t="str">
        <f t="shared" ca="1" si="452"/>
        <v/>
      </c>
      <c r="AK1914" t="str">
        <f t="shared" ca="1" si="457"/>
        <v>00:00</v>
      </c>
      <c r="AL1914" s="4">
        <f t="shared" ca="1" si="453"/>
        <v>0</v>
      </c>
      <c r="AM1914">
        <f t="shared" ca="1" si="465"/>
        <v>0</v>
      </c>
      <c r="AN1914">
        <f t="shared" ca="1" si="458"/>
        <v>0</v>
      </c>
      <c r="AO1914">
        <f t="shared" ca="1" si="459"/>
        <v>0</v>
      </c>
      <c r="AP1914">
        <f t="shared" ca="1" si="460"/>
        <v>0</v>
      </c>
      <c r="AQ1914">
        <f t="shared" ca="1" si="461"/>
        <v>0</v>
      </c>
      <c r="AR1914">
        <f t="shared" ca="1" si="462"/>
        <v>0</v>
      </c>
      <c r="AS1914">
        <f t="shared" ca="1" si="463"/>
        <v>0</v>
      </c>
      <c r="AT1914">
        <f t="shared" ca="1" si="464"/>
        <v>0</v>
      </c>
    </row>
    <row r="1915" spans="1:46" hidden="1">
      <c r="A1915">
        <f ca="1">IF(ISNA(A$1), 0, OFFSET(data!$A$1, ROW()-1, A$1-1))</f>
        <v>0</v>
      </c>
      <c r="B1915">
        <f ca="1">IF(ISNA(B$1), 0, OFFSET(data!$A$1, ROW()-1, B$1-1))</f>
        <v>0</v>
      </c>
      <c r="C1915" s="8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0, OFFSET(data!$A$1, ROW()-1, AD$1-1))</f>
        <v>0</v>
      </c>
      <c r="AE1915">
        <f ca="1">IF(ISNA(AE$1), 0, OFFSET(data!$A$1, ROW()-1, AE$1-1))</f>
        <v>0</v>
      </c>
      <c r="AF1915">
        <f ca="1">IF(ISNA(AF$1), 0, OFFSET(data!$A$1, ROW()-1, AF$1-1))</f>
        <v>0</v>
      </c>
      <c r="AG1915">
        <f t="shared" ca="1" si="454"/>
        <v>1900</v>
      </c>
      <c r="AH1915">
        <f t="shared" ca="1" si="455"/>
        <v>1</v>
      </c>
      <c r="AI1915">
        <f t="shared" ca="1" si="456"/>
        <v>0</v>
      </c>
      <c r="AJ1915" t="str">
        <f t="shared" ca="1" si="452"/>
        <v/>
      </c>
      <c r="AK1915" t="str">
        <f t="shared" ca="1" si="457"/>
        <v>00:00</v>
      </c>
      <c r="AL1915" s="4">
        <f t="shared" ca="1" si="453"/>
        <v>0</v>
      </c>
      <c r="AM1915">
        <f t="shared" ca="1" si="465"/>
        <v>0</v>
      </c>
      <c r="AN1915">
        <f t="shared" ca="1" si="458"/>
        <v>0</v>
      </c>
      <c r="AO1915">
        <f t="shared" ca="1" si="459"/>
        <v>0</v>
      </c>
      <c r="AP1915">
        <f t="shared" ca="1" si="460"/>
        <v>0</v>
      </c>
      <c r="AQ1915">
        <f t="shared" ca="1" si="461"/>
        <v>0</v>
      </c>
      <c r="AR1915">
        <f t="shared" ca="1" si="462"/>
        <v>0</v>
      </c>
      <c r="AS1915">
        <f t="shared" ca="1" si="463"/>
        <v>0</v>
      </c>
      <c r="AT1915">
        <f t="shared" ca="1" si="464"/>
        <v>0</v>
      </c>
    </row>
    <row r="1916" spans="1:46" hidden="1">
      <c r="A1916">
        <f ca="1">IF(ISNA(A$1), 0, OFFSET(data!$A$1, ROW()-1, A$1-1))</f>
        <v>0</v>
      </c>
      <c r="B1916">
        <f ca="1">IF(ISNA(B$1), 0, OFFSET(data!$A$1, ROW()-1, B$1-1))</f>
        <v>0</v>
      </c>
      <c r="C1916" s="8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0, OFFSET(data!$A$1, ROW()-1, AD$1-1))</f>
        <v>0</v>
      </c>
      <c r="AE1916">
        <f ca="1">IF(ISNA(AE$1), 0, OFFSET(data!$A$1, ROW()-1, AE$1-1))</f>
        <v>0</v>
      </c>
      <c r="AF1916">
        <f ca="1">IF(ISNA(AF$1), 0, OFFSET(data!$A$1, ROW()-1, AF$1-1))</f>
        <v>0</v>
      </c>
      <c r="AG1916">
        <f t="shared" ca="1" si="454"/>
        <v>1900</v>
      </c>
      <c r="AH1916">
        <f t="shared" ca="1" si="455"/>
        <v>1</v>
      </c>
      <c r="AI1916">
        <f t="shared" ca="1" si="456"/>
        <v>0</v>
      </c>
      <c r="AJ1916" t="str">
        <f t="shared" ca="1" si="452"/>
        <v/>
      </c>
      <c r="AK1916" t="str">
        <f t="shared" ca="1" si="457"/>
        <v>00:00</v>
      </c>
      <c r="AL1916" s="4">
        <f t="shared" ca="1" si="453"/>
        <v>0</v>
      </c>
      <c r="AM1916">
        <f t="shared" ca="1" si="465"/>
        <v>0</v>
      </c>
      <c r="AN1916">
        <f t="shared" ca="1" si="458"/>
        <v>0</v>
      </c>
      <c r="AO1916">
        <f t="shared" ca="1" si="459"/>
        <v>0</v>
      </c>
      <c r="AP1916">
        <f t="shared" ca="1" si="460"/>
        <v>0</v>
      </c>
      <c r="AQ1916">
        <f t="shared" ca="1" si="461"/>
        <v>0</v>
      </c>
      <c r="AR1916">
        <f t="shared" ca="1" si="462"/>
        <v>0</v>
      </c>
      <c r="AS1916">
        <f t="shared" ca="1" si="463"/>
        <v>0</v>
      </c>
      <c r="AT1916">
        <f t="shared" ca="1" si="464"/>
        <v>0</v>
      </c>
    </row>
    <row r="1917" spans="1:46" hidden="1">
      <c r="A1917">
        <f ca="1">IF(ISNA(A$1), 0, OFFSET(data!$A$1, ROW()-1, A$1-1))</f>
        <v>0</v>
      </c>
      <c r="B1917">
        <f ca="1">IF(ISNA(B$1), 0, OFFSET(data!$A$1, ROW()-1, B$1-1))</f>
        <v>0</v>
      </c>
      <c r="C1917" s="8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0, OFFSET(data!$A$1, ROW()-1, AD$1-1))</f>
        <v>0</v>
      </c>
      <c r="AE1917">
        <f ca="1">IF(ISNA(AE$1), 0, OFFSET(data!$A$1, ROW()-1, AE$1-1))</f>
        <v>0</v>
      </c>
      <c r="AF1917">
        <f ca="1">IF(ISNA(AF$1), 0, OFFSET(data!$A$1, ROW()-1, AF$1-1))</f>
        <v>0</v>
      </c>
      <c r="AG1917">
        <f t="shared" ca="1" si="454"/>
        <v>1900</v>
      </c>
      <c r="AH1917">
        <f t="shared" ca="1" si="455"/>
        <v>1</v>
      </c>
      <c r="AI1917">
        <f t="shared" ca="1" si="456"/>
        <v>0</v>
      </c>
      <c r="AJ1917" t="str">
        <f t="shared" ca="1" si="452"/>
        <v/>
      </c>
      <c r="AK1917" t="str">
        <f t="shared" ca="1" si="457"/>
        <v>00:00</v>
      </c>
      <c r="AL1917" s="4">
        <f t="shared" ca="1" si="453"/>
        <v>0</v>
      </c>
      <c r="AM1917">
        <f t="shared" ca="1" si="465"/>
        <v>0</v>
      </c>
      <c r="AN1917">
        <f t="shared" ca="1" si="458"/>
        <v>0</v>
      </c>
      <c r="AO1917">
        <f t="shared" ca="1" si="459"/>
        <v>0</v>
      </c>
      <c r="AP1917">
        <f t="shared" ca="1" si="460"/>
        <v>0</v>
      </c>
      <c r="AQ1917">
        <f t="shared" ca="1" si="461"/>
        <v>0</v>
      </c>
      <c r="AR1917">
        <f t="shared" ca="1" si="462"/>
        <v>0</v>
      </c>
      <c r="AS1917">
        <f t="shared" ca="1" si="463"/>
        <v>0</v>
      </c>
      <c r="AT1917">
        <f t="shared" ca="1" si="464"/>
        <v>0</v>
      </c>
    </row>
    <row r="1918" spans="1:46" hidden="1">
      <c r="A1918">
        <f ca="1">IF(ISNA(A$1), 0, OFFSET(data!$A$1, ROW()-1, A$1-1))</f>
        <v>0</v>
      </c>
      <c r="B1918">
        <f ca="1">IF(ISNA(B$1), 0, OFFSET(data!$A$1, ROW()-1, B$1-1))</f>
        <v>0</v>
      </c>
      <c r="C1918" s="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0, OFFSET(data!$A$1, ROW()-1, AD$1-1))</f>
        <v>0</v>
      </c>
      <c r="AE1918">
        <f ca="1">IF(ISNA(AE$1), 0, OFFSET(data!$A$1, ROW()-1, AE$1-1))</f>
        <v>0</v>
      </c>
      <c r="AF1918">
        <f ca="1">IF(ISNA(AF$1), 0, OFFSET(data!$A$1, ROW()-1, AF$1-1))</f>
        <v>0</v>
      </c>
      <c r="AG1918">
        <f t="shared" ca="1" si="454"/>
        <v>1900</v>
      </c>
      <c r="AH1918">
        <f t="shared" ca="1" si="455"/>
        <v>1</v>
      </c>
      <c r="AI1918">
        <f t="shared" ca="1" si="456"/>
        <v>0</v>
      </c>
      <c r="AJ1918" t="str">
        <f t="shared" ca="1" si="452"/>
        <v/>
      </c>
      <c r="AK1918" t="str">
        <f t="shared" ca="1" si="457"/>
        <v>00:00</v>
      </c>
      <c r="AL1918" s="4">
        <f t="shared" ca="1" si="453"/>
        <v>0</v>
      </c>
      <c r="AM1918">
        <f t="shared" ca="1" si="465"/>
        <v>0</v>
      </c>
      <c r="AN1918">
        <f t="shared" ca="1" si="458"/>
        <v>0</v>
      </c>
      <c r="AO1918">
        <f t="shared" ca="1" si="459"/>
        <v>0</v>
      </c>
      <c r="AP1918">
        <f t="shared" ca="1" si="460"/>
        <v>0</v>
      </c>
      <c r="AQ1918">
        <f t="shared" ca="1" si="461"/>
        <v>0</v>
      </c>
      <c r="AR1918">
        <f t="shared" ca="1" si="462"/>
        <v>0</v>
      </c>
      <c r="AS1918">
        <f t="shared" ca="1" si="463"/>
        <v>0</v>
      </c>
      <c r="AT1918">
        <f t="shared" ca="1" si="464"/>
        <v>0</v>
      </c>
    </row>
    <row r="1919" spans="1:46" hidden="1">
      <c r="A1919">
        <f ca="1">IF(ISNA(A$1), 0, OFFSET(data!$A$1, ROW()-1, A$1-1))</f>
        <v>0</v>
      </c>
      <c r="B1919">
        <f ca="1">IF(ISNA(B$1), 0, OFFSET(data!$A$1, ROW()-1, B$1-1))</f>
        <v>0</v>
      </c>
      <c r="C1919" s="8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0, OFFSET(data!$A$1, ROW()-1, AD$1-1))</f>
        <v>0</v>
      </c>
      <c r="AE1919">
        <f ca="1">IF(ISNA(AE$1), 0, OFFSET(data!$A$1, ROW()-1, AE$1-1))</f>
        <v>0</v>
      </c>
      <c r="AF1919">
        <f ca="1">IF(ISNA(AF$1), 0, OFFSET(data!$A$1, ROW()-1, AF$1-1))</f>
        <v>0</v>
      </c>
      <c r="AG1919">
        <f t="shared" ca="1" si="454"/>
        <v>1900</v>
      </c>
      <c r="AH1919">
        <f t="shared" ca="1" si="455"/>
        <v>1</v>
      </c>
      <c r="AI1919">
        <f t="shared" ca="1" si="456"/>
        <v>0</v>
      </c>
      <c r="AJ1919" t="str">
        <f t="shared" ca="1" si="452"/>
        <v/>
      </c>
      <c r="AK1919" t="str">
        <f t="shared" ca="1" si="457"/>
        <v>00:00</v>
      </c>
      <c r="AL1919" s="4">
        <f t="shared" ca="1" si="453"/>
        <v>0</v>
      </c>
      <c r="AM1919">
        <f t="shared" ca="1" si="465"/>
        <v>0</v>
      </c>
      <c r="AN1919">
        <f t="shared" ca="1" si="458"/>
        <v>0</v>
      </c>
      <c r="AO1919">
        <f t="shared" ca="1" si="459"/>
        <v>0</v>
      </c>
      <c r="AP1919">
        <f t="shared" ca="1" si="460"/>
        <v>0</v>
      </c>
      <c r="AQ1919">
        <f t="shared" ca="1" si="461"/>
        <v>0</v>
      </c>
      <c r="AR1919">
        <f t="shared" ca="1" si="462"/>
        <v>0</v>
      </c>
      <c r="AS1919">
        <f t="shared" ca="1" si="463"/>
        <v>0</v>
      </c>
      <c r="AT1919">
        <f t="shared" ca="1" si="464"/>
        <v>0</v>
      </c>
    </row>
    <row r="1920" spans="1:46" hidden="1">
      <c r="A1920">
        <f ca="1">IF(ISNA(A$1), 0, OFFSET(data!$A$1, ROW()-1, A$1-1))</f>
        <v>0</v>
      </c>
      <c r="B1920">
        <f ca="1">IF(ISNA(B$1), 0, OFFSET(data!$A$1, ROW()-1, B$1-1))</f>
        <v>0</v>
      </c>
      <c r="C1920" s="8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0, OFFSET(data!$A$1, ROW()-1, AD$1-1))</f>
        <v>0</v>
      </c>
      <c r="AE1920">
        <f ca="1">IF(ISNA(AE$1), 0, OFFSET(data!$A$1, ROW()-1, AE$1-1))</f>
        <v>0</v>
      </c>
      <c r="AF1920">
        <f ca="1">IF(ISNA(AF$1), 0, OFFSET(data!$A$1, ROW()-1, AF$1-1))</f>
        <v>0</v>
      </c>
      <c r="AG1920">
        <f t="shared" ca="1" si="454"/>
        <v>1900</v>
      </c>
      <c r="AH1920">
        <f t="shared" ca="1" si="455"/>
        <v>1</v>
      </c>
      <c r="AI1920">
        <f t="shared" ca="1" si="456"/>
        <v>0</v>
      </c>
      <c r="AJ1920" t="str">
        <f t="shared" ca="1" si="452"/>
        <v/>
      </c>
      <c r="AK1920" t="str">
        <f t="shared" ca="1" si="457"/>
        <v>00:00</v>
      </c>
      <c r="AL1920" s="4">
        <f t="shared" ca="1" si="453"/>
        <v>0</v>
      </c>
      <c r="AM1920">
        <f t="shared" ca="1" si="465"/>
        <v>0</v>
      </c>
      <c r="AN1920">
        <f t="shared" ca="1" si="458"/>
        <v>0</v>
      </c>
      <c r="AO1920">
        <f t="shared" ca="1" si="459"/>
        <v>0</v>
      </c>
      <c r="AP1920">
        <f t="shared" ca="1" si="460"/>
        <v>0</v>
      </c>
      <c r="AQ1920">
        <f t="shared" ca="1" si="461"/>
        <v>0</v>
      </c>
      <c r="AR1920">
        <f t="shared" ca="1" si="462"/>
        <v>0</v>
      </c>
      <c r="AS1920">
        <f t="shared" ca="1" si="463"/>
        <v>0</v>
      </c>
      <c r="AT1920">
        <f t="shared" ca="1" si="464"/>
        <v>0</v>
      </c>
    </row>
    <row r="1921" spans="1:46" hidden="1">
      <c r="A1921">
        <f ca="1">IF(ISNA(A$1), 0, OFFSET(data!$A$1, ROW()-1, A$1-1))</f>
        <v>0</v>
      </c>
      <c r="B1921">
        <f ca="1">IF(ISNA(B$1), 0, OFFSET(data!$A$1, ROW()-1, B$1-1))</f>
        <v>0</v>
      </c>
      <c r="C1921" s="8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0, OFFSET(data!$A$1, ROW()-1, AD$1-1))</f>
        <v>0</v>
      </c>
      <c r="AE1921">
        <f ca="1">IF(ISNA(AE$1), 0, OFFSET(data!$A$1, ROW()-1, AE$1-1))</f>
        <v>0</v>
      </c>
      <c r="AF1921">
        <f ca="1">IF(ISNA(AF$1), 0, OFFSET(data!$A$1, ROW()-1, AF$1-1))</f>
        <v>0</v>
      </c>
      <c r="AG1921">
        <f t="shared" ca="1" si="454"/>
        <v>1900</v>
      </c>
      <c r="AH1921">
        <f t="shared" ca="1" si="455"/>
        <v>1</v>
      </c>
      <c r="AI1921">
        <f t="shared" ca="1" si="456"/>
        <v>0</v>
      </c>
      <c r="AJ1921" t="str">
        <f t="shared" ca="1" si="452"/>
        <v/>
      </c>
      <c r="AK1921" t="str">
        <f t="shared" ca="1" si="457"/>
        <v>00:00</v>
      </c>
      <c r="AL1921" s="4">
        <f t="shared" ca="1" si="453"/>
        <v>0</v>
      </c>
      <c r="AM1921">
        <f t="shared" ca="1" si="465"/>
        <v>0</v>
      </c>
      <c r="AN1921">
        <f t="shared" ca="1" si="458"/>
        <v>0</v>
      </c>
      <c r="AO1921">
        <f t="shared" ca="1" si="459"/>
        <v>0</v>
      </c>
      <c r="AP1921">
        <f t="shared" ca="1" si="460"/>
        <v>0</v>
      </c>
      <c r="AQ1921">
        <f t="shared" ca="1" si="461"/>
        <v>0</v>
      </c>
      <c r="AR1921">
        <f t="shared" ca="1" si="462"/>
        <v>0</v>
      </c>
      <c r="AS1921">
        <f t="shared" ca="1" si="463"/>
        <v>0</v>
      </c>
      <c r="AT1921">
        <f t="shared" ca="1" si="464"/>
        <v>0</v>
      </c>
    </row>
    <row r="1922" spans="1:46" hidden="1">
      <c r="A1922">
        <f ca="1">IF(ISNA(A$1), 0, OFFSET(data!$A$1, ROW()-1, A$1-1))</f>
        <v>0</v>
      </c>
      <c r="B1922">
        <f ca="1">IF(ISNA(B$1), 0, OFFSET(data!$A$1, ROW()-1, B$1-1))</f>
        <v>0</v>
      </c>
      <c r="C1922" s="8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0, OFFSET(data!$A$1, ROW()-1, AD$1-1))</f>
        <v>0</v>
      </c>
      <c r="AE1922">
        <f ca="1">IF(ISNA(AE$1), 0, OFFSET(data!$A$1, ROW()-1, AE$1-1))</f>
        <v>0</v>
      </c>
      <c r="AF1922">
        <f ca="1">IF(ISNA(AF$1), 0, OFFSET(data!$A$1, ROW()-1, AF$1-1))</f>
        <v>0</v>
      </c>
      <c r="AG1922">
        <f t="shared" ca="1" si="454"/>
        <v>1900</v>
      </c>
      <c r="AH1922">
        <f t="shared" ca="1" si="455"/>
        <v>1</v>
      </c>
      <c r="AI1922">
        <f t="shared" ca="1" si="456"/>
        <v>0</v>
      </c>
      <c r="AJ1922" t="str">
        <f t="shared" ca="1" si="452"/>
        <v/>
      </c>
      <c r="AK1922" t="str">
        <f t="shared" ca="1" si="457"/>
        <v>00:00</v>
      </c>
      <c r="AL1922" s="4">
        <f t="shared" ca="1" si="453"/>
        <v>0</v>
      </c>
      <c r="AM1922">
        <f t="shared" ca="1" si="465"/>
        <v>0</v>
      </c>
      <c r="AN1922">
        <f t="shared" ca="1" si="458"/>
        <v>0</v>
      </c>
      <c r="AO1922">
        <f t="shared" ca="1" si="459"/>
        <v>0</v>
      </c>
      <c r="AP1922">
        <f t="shared" ca="1" si="460"/>
        <v>0</v>
      </c>
      <c r="AQ1922">
        <f t="shared" ca="1" si="461"/>
        <v>0</v>
      </c>
      <c r="AR1922">
        <f t="shared" ca="1" si="462"/>
        <v>0</v>
      </c>
      <c r="AS1922">
        <f t="shared" ca="1" si="463"/>
        <v>0</v>
      </c>
      <c r="AT1922">
        <f t="shared" ca="1" si="464"/>
        <v>0</v>
      </c>
    </row>
    <row r="1923" spans="1:46" hidden="1">
      <c r="A1923">
        <f ca="1">IF(ISNA(A$1), 0, OFFSET(data!$A$1, ROW()-1, A$1-1))</f>
        <v>0</v>
      </c>
      <c r="B1923">
        <f ca="1">IF(ISNA(B$1), 0, OFFSET(data!$A$1, ROW()-1, B$1-1))</f>
        <v>0</v>
      </c>
      <c r="C1923" s="8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0, OFFSET(data!$A$1, ROW()-1, AD$1-1))</f>
        <v>0</v>
      </c>
      <c r="AE1923">
        <f ca="1">IF(ISNA(AE$1), 0, OFFSET(data!$A$1, ROW()-1, AE$1-1))</f>
        <v>0</v>
      </c>
      <c r="AF1923">
        <f ca="1">IF(ISNA(AF$1), 0, OFFSET(data!$A$1, ROW()-1, AF$1-1))</f>
        <v>0</v>
      </c>
      <c r="AG1923">
        <f t="shared" ca="1" si="454"/>
        <v>1900</v>
      </c>
      <c r="AH1923">
        <f t="shared" ca="1" si="455"/>
        <v>1</v>
      </c>
      <c r="AI1923">
        <f t="shared" ca="1" si="456"/>
        <v>0</v>
      </c>
      <c r="AJ1923" t="str">
        <f t="shared" ref="AJ1923:AJ1986" ca="1" si="466">IF(RIGHT(C1923, 5)="12:00", AI1923, "")</f>
        <v/>
      </c>
      <c r="AK1923" t="str">
        <f t="shared" ca="1" si="457"/>
        <v>00:00</v>
      </c>
      <c r="AL1923" s="4">
        <f t="shared" ref="AL1923:AL1986" ca="1" si="467">AE1923/1000</f>
        <v>0</v>
      </c>
      <c r="AM1923">
        <f t="shared" ca="1" si="465"/>
        <v>0</v>
      </c>
      <c r="AN1923">
        <f t="shared" ca="1" si="458"/>
        <v>0</v>
      </c>
      <c r="AO1923">
        <f t="shared" ca="1" si="459"/>
        <v>0</v>
      </c>
      <c r="AP1923">
        <f t="shared" ca="1" si="460"/>
        <v>0</v>
      </c>
      <c r="AQ1923">
        <f t="shared" ca="1" si="461"/>
        <v>0</v>
      </c>
      <c r="AR1923">
        <f t="shared" ca="1" si="462"/>
        <v>0</v>
      </c>
      <c r="AS1923">
        <f t="shared" ca="1" si="463"/>
        <v>0</v>
      </c>
      <c r="AT1923">
        <f t="shared" ca="1" si="464"/>
        <v>0</v>
      </c>
    </row>
    <row r="1924" spans="1:46" hidden="1">
      <c r="A1924">
        <f ca="1">IF(ISNA(A$1), 0, OFFSET(data!$A$1, ROW()-1, A$1-1))</f>
        <v>0</v>
      </c>
      <c r="B1924">
        <f ca="1">IF(ISNA(B$1), 0, OFFSET(data!$A$1, ROW()-1, B$1-1))</f>
        <v>0</v>
      </c>
      <c r="C1924" s="8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0, OFFSET(data!$A$1, ROW()-1, AD$1-1))</f>
        <v>0</v>
      </c>
      <c r="AE1924">
        <f ca="1">IF(ISNA(AE$1), 0, OFFSET(data!$A$1, ROW()-1, AE$1-1))</f>
        <v>0</v>
      </c>
      <c r="AF1924">
        <f ca="1">IF(ISNA(AF$1), 0, OFFSET(data!$A$1, ROW()-1, AF$1-1))</f>
        <v>0</v>
      </c>
      <c r="AG1924">
        <f t="shared" ref="AG1924:AG1987" ca="1" si="468">YEAR(C1924)</f>
        <v>1900</v>
      </c>
      <c r="AH1924">
        <f t="shared" ref="AH1924:AH1987" ca="1" si="469">MONTH(C1924)</f>
        <v>1</v>
      </c>
      <c r="AI1924">
        <f t="shared" ref="AI1924:AI1987" ca="1" si="470">DAY(C1924)</f>
        <v>0</v>
      </c>
      <c r="AJ1924" t="str">
        <f t="shared" ca="1" si="466"/>
        <v/>
      </c>
      <c r="AK1924" t="str">
        <f t="shared" ref="AK1924:AK1987" ca="1" si="471">TEXT(C1924, "HH:MM")</f>
        <v>00:00</v>
      </c>
      <c r="AL1924" s="4">
        <f t="shared" ca="1" si="467"/>
        <v>0</v>
      </c>
      <c r="AM1924">
        <f t="shared" ca="1" si="465"/>
        <v>0</v>
      </c>
      <c r="AN1924">
        <f t="shared" ref="AN1924:AN1987" ca="1" si="472">MAX(S1924,Z1924)</f>
        <v>0</v>
      </c>
      <c r="AO1924">
        <f t="shared" ref="AO1924:AO1987" ca="1" si="473">MAX(R1924,W1924)</f>
        <v>0</v>
      </c>
      <c r="AP1924">
        <f t="shared" ref="AP1924:AP1987" ca="1" si="474">K1924+N1924</f>
        <v>0</v>
      </c>
      <c r="AQ1924">
        <f t="shared" ref="AQ1924:AQ1987" ca="1" si="475">L1924+O1924</f>
        <v>0</v>
      </c>
      <c r="AR1924">
        <f t="shared" ref="AR1924:AR1987" ca="1" si="476">M1924+P1924</f>
        <v>0</v>
      </c>
      <c r="AS1924">
        <f t="shared" ref="AS1924:AS1987" ca="1" si="477">AC1924+SUM(D1924:M1924,R1924:T1924)</f>
        <v>0</v>
      </c>
      <c r="AT1924">
        <f t="shared" ref="AT1924:AT1987" ca="1" si="478">AD1924+SUM(U1924:AB1924)</f>
        <v>0</v>
      </c>
    </row>
    <row r="1925" spans="1:46" hidden="1">
      <c r="A1925">
        <f ca="1">IF(ISNA(A$1), 0, OFFSET(data!$A$1, ROW()-1, A$1-1))</f>
        <v>0</v>
      </c>
      <c r="B1925">
        <f ca="1">IF(ISNA(B$1), 0, OFFSET(data!$A$1, ROW()-1, B$1-1))</f>
        <v>0</v>
      </c>
      <c r="C1925" s="8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0, OFFSET(data!$A$1, ROW()-1, AD$1-1))</f>
        <v>0</v>
      </c>
      <c r="AE1925">
        <f ca="1">IF(ISNA(AE$1), 0, OFFSET(data!$A$1, ROW()-1, AE$1-1))</f>
        <v>0</v>
      </c>
      <c r="AF1925">
        <f ca="1">IF(ISNA(AF$1), 0, OFFSET(data!$A$1, ROW()-1, AF$1-1))</f>
        <v>0</v>
      </c>
      <c r="AG1925">
        <f t="shared" ca="1" si="468"/>
        <v>1900</v>
      </c>
      <c r="AH1925">
        <f t="shared" ca="1" si="469"/>
        <v>1</v>
      </c>
      <c r="AI1925">
        <f t="shared" ca="1" si="470"/>
        <v>0</v>
      </c>
      <c r="AJ1925" t="str">
        <f t="shared" ca="1" si="466"/>
        <v/>
      </c>
      <c r="AK1925" t="str">
        <f t="shared" ca="1" si="471"/>
        <v>00:00</v>
      </c>
      <c r="AL1925" s="4">
        <f t="shared" ca="1" si="467"/>
        <v>0</v>
      </c>
      <c r="AM1925">
        <f t="shared" ca="1" si="465"/>
        <v>0</v>
      </c>
      <c r="AN1925">
        <f t="shared" ca="1" si="472"/>
        <v>0</v>
      </c>
      <c r="AO1925">
        <f t="shared" ca="1" si="473"/>
        <v>0</v>
      </c>
      <c r="AP1925">
        <f t="shared" ca="1" si="474"/>
        <v>0</v>
      </c>
      <c r="AQ1925">
        <f t="shared" ca="1" si="475"/>
        <v>0</v>
      </c>
      <c r="AR1925">
        <f t="shared" ca="1" si="476"/>
        <v>0</v>
      </c>
      <c r="AS1925">
        <f t="shared" ca="1" si="477"/>
        <v>0</v>
      </c>
      <c r="AT1925">
        <f t="shared" ca="1" si="478"/>
        <v>0</v>
      </c>
    </row>
    <row r="1926" spans="1:46" hidden="1">
      <c r="A1926">
        <f ca="1">IF(ISNA(A$1), 0, OFFSET(data!$A$1, ROW()-1, A$1-1))</f>
        <v>0</v>
      </c>
      <c r="B1926">
        <f ca="1">IF(ISNA(B$1), 0, OFFSET(data!$A$1, ROW()-1, B$1-1))</f>
        <v>0</v>
      </c>
      <c r="C1926" s="8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0, OFFSET(data!$A$1, ROW()-1, AD$1-1))</f>
        <v>0</v>
      </c>
      <c r="AE1926">
        <f ca="1">IF(ISNA(AE$1), 0, OFFSET(data!$A$1, ROW()-1, AE$1-1))</f>
        <v>0</v>
      </c>
      <c r="AF1926">
        <f ca="1">IF(ISNA(AF$1), 0, OFFSET(data!$A$1, ROW()-1, AF$1-1))</f>
        <v>0</v>
      </c>
      <c r="AG1926">
        <f t="shared" ca="1" si="468"/>
        <v>1900</v>
      </c>
      <c r="AH1926">
        <f t="shared" ca="1" si="469"/>
        <v>1</v>
      </c>
      <c r="AI1926">
        <f t="shared" ca="1" si="470"/>
        <v>0</v>
      </c>
      <c r="AJ1926" t="str">
        <f t="shared" ca="1" si="466"/>
        <v/>
      </c>
      <c r="AK1926" t="str">
        <f t="shared" ca="1" si="471"/>
        <v>00:00</v>
      </c>
      <c r="AL1926" s="4">
        <f t="shared" ca="1" si="467"/>
        <v>0</v>
      </c>
      <c r="AM1926">
        <f t="shared" ca="1" si="465"/>
        <v>0</v>
      </c>
      <c r="AN1926">
        <f t="shared" ca="1" si="472"/>
        <v>0</v>
      </c>
      <c r="AO1926">
        <f t="shared" ca="1" si="473"/>
        <v>0</v>
      </c>
      <c r="AP1926">
        <f t="shared" ca="1" si="474"/>
        <v>0</v>
      </c>
      <c r="AQ1926">
        <f t="shared" ca="1" si="475"/>
        <v>0</v>
      </c>
      <c r="AR1926">
        <f t="shared" ca="1" si="476"/>
        <v>0</v>
      </c>
      <c r="AS1926">
        <f t="shared" ca="1" si="477"/>
        <v>0</v>
      </c>
      <c r="AT1926">
        <f t="shared" ca="1" si="478"/>
        <v>0</v>
      </c>
    </row>
    <row r="1927" spans="1:46" hidden="1">
      <c r="A1927">
        <f ca="1">IF(ISNA(A$1), 0, OFFSET(data!$A$1, ROW()-1, A$1-1))</f>
        <v>0</v>
      </c>
      <c r="B1927">
        <f ca="1">IF(ISNA(B$1), 0, OFFSET(data!$A$1, ROW()-1, B$1-1))</f>
        <v>0</v>
      </c>
      <c r="C1927" s="8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0, OFFSET(data!$A$1, ROW()-1, AD$1-1))</f>
        <v>0</v>
      </c>
      <c r="AE1927">
        <f ca="1">IF(ISNA(AE$1), 0, OFFSET(data!$A$1, ROW()-1, AE$1-1))</f>
        <v>0</v>
      </c>
      <c r="AF1927">
        <f ca="1">IF(ISNA(AF$1), 0, OFFSET(data!$A$1, ROW()-1, AF$1-1))</f>
        <v>0</v>
      </c>
      <c r="AG1927">
        <f t="shared" ca="1" si="468"/>
        <v>1900</v>
      </c>
      <c r="AH1927">
        <f t="shared" ca="1" si="469"/>
        <v>1</v>
      </c>
      <c r="AI1927">
        <f t="shared" ca="1" si="470"/>
        <v>0</v>
      </c>
      <c r="AJ1927" t="str">
        <f t="shared" ca="1" si="466"/>
        <v/>
      </c>
      <c r="AK1927" t="str">
        <f t="shared" ca="1" si="471"/>
        <v>00:00</v>
      </c>
      <c r="AL1927" s="4">
        <f t="shared" ca="1" si="467"/>
        <v>0</v>
      </c>
      <c r="AM1927">
        <f t="shared" ca="1" si="465"/>
        <v>0</v>
      </c>
      <c r="AN1927">
        <f t="shared" ca="1" si="472"/>
        <v>0</v>
      </c>
      <c r="AO1927">
        <f t="shared" ca="1" si="473"/>
        <v>0</v>
      </c>
      <c r="AP1927">
        <f t="shared" ca="1" si="474"/>
        <v>0</v>
      </c>
      <c r="AQ1927">
        <f t="shared" ca="1" si="475"/>
        <v>0</v>
      </c>
      <c r="AR1927">
        <f t="shared" ca="1" si="476"/>
        <v>0</v>
      </c>
      <c r="AS1927">
        <f t="shared" ca="1" si="477"/>
        <v>0</v>
      </c>
      <c r="AT1927">
        <f t="shared" ca="1" si="478"/>
        <v>0</v>
      </c>
    </row>
    <row r="1928" spans="1:46" hidden="1">
      <c r="A1928">
        <f ca="1">IF(ISNA(A$1), 0, OFFSET(data!$A$1, ROW()-1, A$1-1))</f>
        <v>0</v>
      </c>
      <c r="B1928">
        <f ca="1">IF(ISNA(B$1), 0, OFFSET(data!$A$1, ROW()-1, B$1-1))</f>
        <v>0</v>
      </c>
      <c r="C1928" s="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0, OFFSET(data!$A$1, ROW()-1, AD$1-1))</f>
        <v>0</v>
      </c>
      <c r="AE1928">
        <f ca="1">IF(ISNA(AE$1), 0, OFFSET(data!$A$1, ROW()-1, AE$1-1))</f>
        <v>0</v>
      </c>
      <c r="AF1928">
        <f ca="1">IF(ISNA(AF$1), 0, OFFSET(data!$A$1, ROW()-1, AF$1-1))</f>
        <v>0</v>
      </c>
      <c r="AG1928">
        <f t="shared" ca="1" si="468"/>
        <v>1900</v>
      </c>
      <c r="AH1928">
        <f t="shared" ca="1" si="469"/>
        <v>1</v>
      </c>
      <c r="AI1928">
        <f t="shared" ca="1" si="470"/>
        <v>0</v>
      </c>
      <c r="AJ1928" t="str">
        <f t="shared" ca="1" si="466"/>
        <v/>
      </c>
      <c r="AK1928" t="str">
        <f t="shared" ca="1" si="471"/>
        <v>00:00</v>
      </c>
      <c r="AL1928" s="4">
        <f t="shared" ca="1" si="467"/>
        <v>0</v>
      </c>
      <c r="AM1928">
        <f t="shared" ca="1" si="465"/>
        <v>0</v>
      </c>
      <c r="AN1928">
        <f t="shared" ca="1" si="472"/>
        <v>0</v>
      </c>
      <c r="AO1928">
        <f t="shared" ca="1" si="473"/>
        <v>0</v>
      </c>
      <c r="AP1928">
        <f t="shared" ca="1" si="474"/>
        <v>0</v>
      </c>
      <c r="AQ1928">
        <f t="shared" ca="1" si="475"/>
        <v>0</v>
      </c>
      <c r="AR1928">
        <f t="shared" ca="1" si="476"/>
        <v>0</v>
      </c>
      <c r="AS1928">
        <f t="shared" ca="1" si="477"/>
        <v>0</v>
      </c>
      <c r="AT1928">
        <f t="shared" ca="1" si="478"/>
        <v>0</v>
      </c>
    </row>
    <row r="1929" spans="1:46" hidden="1">
      <c r="A1929">
        <f ca="1">IF(ISNA(A$1), 0, OFFSET(data!$A$1, ROW()-1, A$1-1))</f>
        <v>0</v>
      </c>
      <c r="B1929">
        <f ca="1">IF(ISNA(B$1), 0, OFFSET(data!$A$1, ROW()-1, B$1-1))</f>
        <v>0</v>
      </c>
      <c r="C1929" s="8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0, OFFSET(data!$A$1, ROW()-1, AD$1-1))</f>
        <v>0</v>
      </c>
      <c r="AE1929">
        <f ca="1">IF(ISNA(AE$1), 0, OFFSET(data!$A$1, ROW()-1, AE$1-1))</f>
        <v>0</v>
      </c>
      <c r="AF1929">
        <f ca="1">IF(ISNA(AF$1), 0, OFFSET(data!$A$1, ROW()-1, AF$1-1))</f>
        <v>0</v>
      </c>
      <c r="AG1929">
        <f t="shared" ca="1" si="468"/>
        <v>1900</v>
      </c>
      <c r="AH1929">
        <f t="shared" ca="1" si="469"/>
        <v>1</v>
      </c>
      <c r="AI1929">
        <f t="shared" ca="1" si="470"/>
        <v>0</v>
      </c>
      <c r="AJ1929" t="str">
        <f t="shared" ca="1" si="466"/>
        <v/>
      </c>
      <c r="AK1929" t="str">
        <f t="shared" ca="1" si="471"/>
        <v>00:00</v>
      </c>
      <c r="AL1929" s="4">
        <f t="shared" ca="1" si="467"/>
        <v>0</v>
      </c>
      <c r="AM1929">
        <f t="shared" ca="1" si="465"/>
        <v>0</v>
      </c>
      <c r="AN1929">
        <f t="shared" ca="1" si="472"/>
        <v>0</v>
      </c>
      <c r="AO1929">
        <f t="shared" ca="1" si="473"/>
        <v>0</v>
      </c>
      <c r="AP1929">
        <f t="shared" ca="1" si="474"/>
        <v>0</v>
      </c>
      <c r="AQ1929">
        <f t="shared" ca="1" si="475"/>
        <v>0</v>
      </c>
      <c r="AR1929">
        <f t="shared" ca="1" si="476"/>
        <v>0</v>
      </c>
      <c r="AS1929">
        <f t="shared" ca="1" si="477"/>
        <v>0</v>
      </c>
      <c r="AT1929">
        <f t="shared" ca="1" si="478"/>
        <v>0</v>
      </c>
    </row>
    <row r="1930" spans="1:46" hidden="1">
      <c r="A1930">
        <f ca="1">IF(ISNA(A$1), 0, OFFSET(data!$A$1, ROW()-1, A$1-1))</f>
        <v>0</v>
      </c>
      <c r="B1930">
        <f ca="1">IF(ISNA(B$1), 0, OFFSET(data!$A$1, ROW()-1, B$1-1))</f>
        <v>0</v>
      </c>
      <c r="C1930" s="8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0, OFFSET(data!$A$1, ROW()-1, AD$1-1))</f>
        <v>0</v>
      </c>
      <c r="AE1930">
        <f ca="1">IF(ISNA(AE$1), 0, OFFSET(data!$A$1, ROW()-1, AE$1-1))</f>
        <v>0</v>
      </c>
      <c r="AF1930">
        <f ca="1">IF(ISNA(AF$1), 0, OFFSET(data!$A$1, ROW()-1, AF$1-1))</f>
        <v>0</v>
      </c>
      <c r="AG1930">
        <f t="shared" ca="1" si="468"/>
        <v>1900</v>
      </c>
      <c r="AH1930">
        <f t="shared" ca="1" si="469"/>
        <v>1</v>
      </c>
      <c r="AI1930">
        <f t="shared" ca="1" si="470"/>
        <v>0</v>
      </c>
      <c r="AJ1930" t="str">
        <f t="shared" ca="1" si="466"/>
        <v/>
      </c>
      <c r="AK1930" t="str">
        <f t="shared" ca="1" si="471"/>
        <v>00:00</v>
      </c>
      <c r="AL1930" s="4">
        <f t="shared" ca="1" si="467"/>
        <v>0</v>
      </c>
      <c r="AM1930">
        <f t="shared" ca="1" si="465"/>
        <v>0</v>
      </c>
      <c r="AN1930">
        <f t="shared" ca="1" si="472"/>
        <v>0</v>
      </c>
      <c r="AO1930">
        <f t="shared" ca="1" si="473"/>
        <v>0</v>
      </c>
      <c r="AP1930">
        <f t="shared" ca="1" si="474"/>
        <v>0</v>
      </c>
      <c r="AQ1930">
        <f t="shared" ca="1" si="475"/>
        <v>0</v>
      </c>
      <c r="AR1930">
        <f t="shared" ca="1" si="476"/>
        <v>0</v>
      </c>
      <c r="AS1930">
        <f t="shared" ca="1" si="477"/>
        <v>0</v>
      </c>
      <c r="AT1930">
        <f t="shared" ca="1" si="478"/>
        <v>0</v>
      </c>
    </row>
    <row r="1931" spans="1:46" hidden="1">
      <c r="A1931">
        <f ca="1">IF(ISNA(A$1), 0, OFFSET(data!$A$1, ROW()-1, A$1-1))</f>
        <v>0</v>
      </c>
      <c r="B1931">
        <f ca="1">IF(ISNA(B$1), 0, OFFSET(data!$A$1, ROW()-1, B$1-1))</f>
        <v>0</v>
      </c>
      <c r="C1931" s="8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0, OFFSET(data!$A$1, ROW()-1, AD$1-1))</f>
        <v>0</v>
      </c>
      <c r="AE1931">
        <f ca="1">IF(ISNA(AE$1), 0, OFFSET(data!$A$1, ROW()-1, AE$1-1))</f>
        <v>0</v>
      </c>
      <c r="AF1931">
        <f ca="1">IF(ISNA(AF$1), 0, OFFSET(data!$A$1, ROW()-1, AF$1-1))</f>
        <v>0</v>
      </c>
      <c r="AG1931">
        <f t="shared" ca="1" si="468"/>
        <v>1900</v>
      </c>
      <c r="AH1931">
        <f t="shared" ca="1" si="469"/>
        <v>1</v>
      </c>
      <c r="AI1931">
        <f t="shared" ca="1" si="470"/>
        <v>0</v>
      </c>
      <c r="AJ1931" t="str">
        <f t="shared" ca="1" si="466"/>
        <v/>
      </c>
      <c r="AK1931" t="str">
        <f t="shared" ca="1" si="471"/>
        <v>00:00</v>
      </c>
      <c r="AL1931" s="4">
        <f t="shared" ca="1" si="467"/>
        <v>0</v>
      </c>
      <c r="AM1931">
        <f t="shared" ca="1" si="465"/>
        <v>0</v>
      </c>
      <c r="AN1931">
        <f t="shared" ca="1" si="472"/>
        <v>0</v>
      </c>
      <c r="AO1931">
        <f t="shared" ca="1" si="473"/>
        <v>0</v>
      </c>
      <c r="AP1931">
        <f t="shared" ca="1" si="474"/>
        <v>0</v>
      </c>
      <c r="AQ1931">
        <f t="shared" ca="1" si="475"/>
        <v>0</v>
      </c>
      <c r="AR1931">
        <f t="shared" ca="1" si="476"/>
        <v>0</v>
      </c>
      <c r="AS1931">
        <f t="shared" ca="1" si="477"/>
        <v>0</v>
      </c>
      <c r="AT1931">
        <f t="shared" ca="1" si="478"/>
        <v>0</v>
      </c>
    </row>
    <row r="1932" spans="1:46" hidden="1">
      <c r="A1932">
        <f ca="1">IF(ISNA(A$1), 0, OFFSET(data!$A$1, ROW()-1, A$1-1))</f>
        <v>0</v>
      </c>
      <c r="B1932">
        <f ca="1">IF(ISNA(B$1), 0, OFFSET(data!$A$1, ROW()-1, B$1-1))</f>
        <v>0</v>
      </c>
      <c r="C1932" s="8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0, OFFSET(data!$A$1, ROW()-1, AD$1-1))</f>
        <v>0</v>
      </c>
      <c r="AE1932">
        <f ca="1">IF(ISNA(AE$1), 0, OFFSET(data!$A$1, ROW()-1, AE$1-1))</f>
        <v>0</v>
      </c>
      <c r="AF1932">
        <f ca="1">IF(ISNA(AF$1), 0, OFFSET(data!$A$1, ROW()-1, AF$1-1))</f>
        <v>0</v>
      </c>
      <c r="AG1932">
        <f t="shared" ca="1" si="468"/>
        <v>1900</v>
      </c>
      <c r="AH1932">
        <f t="shared" ca="1" si="469"/>
        <v>1</v>
      </c>
      <c r="AI1932">
        <f t="shared" ca="1" si="470"/>
        <v>0</v>
      </c>
      <c r="AJ1932" t="str">
        <f t="shared" ca="1" si="466"/>
        <v/>
      </c>
      <c r="AK1932" t="str">
        <f t="shared" ca="1" si="471"/>
        <v>00:00</v>
      </c>
      <c r="AL1932" s="4">
        <f t="shared" ca="1" si="467"/>
        <v>0</v>
      </c>
      <c r="AM1932">
        <f t="shared" ca="1" si="465"/>
        <v>0</v>
      </c>
      <c r="AN1932">
        <f t="shared" ca="1" si="472"/>
        <v>0</v>
      </c>
      <c r="AO1932">
        <f t="shared" ca="1" si="473"/>
        <v>0</v>
      </c>
      <c r="AP1932">
        <f t="shared" ca="1" si="474"/>
        <v>0</v>
      </c>
      <c r="AQ1932">
        <f t="shared" ca="1" si="475"/>
        <v>0</v>
      </c>
      <c r="AR1932">
        <f t="shared" ca="1" si="476"/>
        <v>0</v>
      </c>
      <c r="AS1932">
        <f t="shared" ca="1" si="477"/>
        <v>0</v>
      </c>
      <c r="AT1932">
        <f t="shared" ca="1" si="478"/>
        <v>0</v>
      </c>
    </row>
    <row r="1933" spans="1:46" hidden="1">
      <c r="A1933">
        <f ca="1">IF(ISNA(A$1), 0, OFFSET(data!$A$1, ROW()-1, A$1-1))</f>
        <v>0</v>
      </c>
      <c r="B1933">
        <f ca="1">IF(ISNA(B$1), 0, OFFSET(data!$A$1, ROW()-1, B$1-1))</f>
        <v>0</v>
      </c>
      <c r="C1933" s="8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0, OFFSET(data!$A$1, ROW()-1, AD$1-1))</f>
        <v>0</v>
      </c>
      <c r="AE1933">
        <f ca="1">IF(ISNA(AE$1), 0, OFFSET(data!$A$1, ROW()-1, AE$1-1))</f>
        <v>0</v>
      </c>
      <c r="AF1933">
        <f ca="1">IF(ISNA(AF$1), 0, OFFSET(data!$A$1, ROW()-1, AF$1-1))</f>
        <v>0</v>
      </c>
      <c r="AG1933">
        <f t="shared" ca="1" si="468"/>
        <v>1900</v>
      </c>
      <c r="AH1933">
        <f t="shared" ca="1" si="469"/>
        <v>1</v>
      </c>
      <c r="AI1933">
        <f t="shared" ca="1" si="470"/>
        <v>0</v>
      </c>
      <c r="AJ1933" t="str">
        <f t="shared" ca="1" si="466"/>
        <v/>
      </c>
      <c r="AK1933" t="str">
        <f t="shared" ca="1" si="471"/>
        <v>00:00</v>
      </c>
      <c r="AL1933" s="4">
        <f t="shared" ca="1" si="467"/>
        <v>0</v>
      </c>
      <c r="AM1933">
        <f t="shared" ca="1" si="465"/>
        <v>0</v>
      </c>
      <c r="AN1933">
        <f t="shared" ca="1" si="472"/>
        <v>0</v>
      </c>
      <c r="AO1933">
        <f t="shared" ca="1" si="473"/>
        <v>0</v>
      </c>
      <c r="AP1933">
        <f t="shared" ca="1" si="474"/>
        <v>0</v>
      </c>
      <c r="AQ1933">
        <f t="shared" ca="1" si="475"/>
        <v>0</v>
      </c>
      <c r="AR1933">
        <f t="shared" ca="1" si="476"/>
        <v>0</v>
      </c>
      <c r="AS1933">
        <f t="shared" ca="1" si="477"/>
        <v>0</v>
      </c>
      <c r="AT1933">
        <f t="shared" ca="1" si="478"/>
        <v>0</v>
      </c>
    </row>
    <row r="1934" spans="1:46" hidden="1">
      <c r="A1934">
        <f ca="1">IF(ISNA(A$1), 0, OFFSET(data!$A$1, ROW()-1, A$1-1))</f>
        <v>0</v>
      </c>
      <c r="B1934">
        <f ca="1">IF(ISNA(B$1), 0, OFFSET(data!$A$1, ROW()-1, B$1-1))</f>
        <v>0</v>
      </c>
      <c r="C1934" s="8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0, OFFSET(data!$A$1, ROW()-1, AD$1-1))</f>
        <v>0</v>
      </c>
      <c r="AE1934">
        <f ca="1">IF(ISNA(AE$1), 0, OFFSET(data!$A$1, ROW()-1, AE$1-1))</f>
        <v>0</v>
      </c>
      <c r="AF1934">
        <f ca="1">IF(ISNA(AF$1), 0, OFFSET(data!$A$1, ROW()-1, AF$1-1))</f>
        <v>0</v>
      </c>
      <c r="AG1934">
        <f t="shared" ca="1" si="468"/>
        <v>1900</v>
      </c>
      <c r="AH1934">
        <f t="shared" ca="1" si="469"/>
        <v>1</v>
      </c>
      <c r="AI1934">
        <f t="shared" ca="1" si="470"/>
        <v>0</v>
      </c>
      <c r="AJ1934" t="str">
        <f t="shared" ca="1" si="466"/>
        <v/>
      </c>
      <c r="AK1934" t="str">
        <f t="shared" ca="1" si="471"/>
        <v>00:00</v>
      </c>
      <c r="AL1934" s="4">
        <f t="shared" ca="1" si="467"/>
        <v>0</v>
      </c>
      <c r="AM1934">
        <f t="shared" ca="1" si="465"/>
        <v>0</v>
      </c>
      <c r="AN1934">
        <f t="shared" ca="1" si="472"/>
        <v>0</v>
      </c>
      <c r="AO1934">
        <f t="shared" ca="1" si="473"/>
        <v>0</v>
      </c>
      <c r="AP1934">
        <f t="shared" ca="1" si="474"/>
        <v>0</v>
      </c>
      <c r="AQ1934">
        <f t="shared" ca="1" si="475"/>
        <v>0</v>
      </c>
      <c r="AR1934">
        <f t="shared" ca="1" si="476"/>
        <v>0</v>
      </c>
      <c r="AS1934">
        <f t="shared" ca="1" si="477"/>
        <v>0</v>
      </c>
      <c r="AT1934">
        <f t="shared" ca="1" si="478"/>
        <v>0</v>
      </c>
    </row>
    <row r="1935" spans="1:46" hidden="1">
      <c r="A1935">
        <f ca="1">IF(ISNA(A$1), 0, OFFSET(data!$A$1, ROW()-1, A$1-1))</f>
        <v>0</v>
      </c>
      <c r="B1935">
        <f ca="1">IF(ISNA(B$1), 0, OFFSET(data!$A$1, ROW()-1, B$1-1))</f>
        <v>0</v>
      </c>
      <c r="C1935" s="8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0, OFFSET(data!$A$1, ROW()-1, AD$1-1))</f>
        <v>0</v>
      </c>
      <c r="AE1935">
        <f ca="1">IF(ISNA(AE$1), 0, OFFSET(data!$A$1, ROW()-1, AE$1-1))</f>
        <v>0</v>
      </c>
      <c r="AF1935">
        <f ca="1">IF(ISNA(AF$1), 0, OFFSET(data!$A$1, ROW()-1, AF$1-1))</f>
        <v>0</v>
      </c>
      <c r="AG1935">
        <f t="shared" ca="1" si="468"/>
        <v>1900</v>
      </c>
      <c r="AH1935">
        <f t="shared" ca="1" si="469"/>
        <v>1</v>
      </c>
      <c r="AI1935">
        <f t="shared" ca="1" si="470"/>
        <v>0</v>
      </c>
      <c r="AJ1935" t="str">
        <f t="shared" ca="1" si="466"/>
        <v/>
      </c>
      <c r="AK1935" t="str">
        <f t="shared" ca="1" si="471"/>
        <v>00:00</v>
      </c>
      <c r="AL1935" s="4">
        <f t="shared" ca="1" si="467"/>
        <v>0</v>
      </c>
      <c r="AM1935">
        <f t="shared" ca="1" si="465"/>
        <v>0</v>
      </c>
      <c r="AN1935">
        <f t="shared" ca="1" si="472"/>
        <v>0</v>
      </c>
      <c r="AO1935">
        <f t="shared" ca="1" si="473"/>
        <v>0</v>
      </c>
      <c r="AP1935">
        <f t="shared" ca="1" si="474"/>
        <v>0</v>
      </c>
      <c r="AQ1935">
        <f t="shared" ca="1" si="475"/>
        <v>0</v>
      </c>
      <c r="AR1935">
        <f t="shared" ca="1" si="476"/>
        <v>0</v>
      </c>
      <c r="AS1935">
        <f t="shared" ca="1" si="477"/>
        <v>0</v>
      </c>
      <c r="AT1935">
        <f t="shared" ca="1" si="478"/>
        <v>0</v>
      </c>
    </row>
    <row r="1936" spans="1:46" hidden="1">
      <c r="A1936">
        <f ca="1">IF(ISNA(A$1), 0, OFFSET(data!$A$1, ROW()-1, A$1-1))</f>
        <v>0</v>
      </c>
      <c r="B1936">
        <f ca="1">IF(ISNA(B$1), 0, OFFSET(data!$A$1, ROW()-1, B$1-1))</f>
        <v>0</v>
      </c>
      <c r="C1936" s="8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0, OFFSET(data!$A$1, ROW()-1, AD$1-1))</f>
        <v>0</v>
      </c>
      <c r="AE1936">
        <f ca="1">IF(ISNA(AE$1), 0, OFFSET(data!$A$1, ROW()-1, AE$1-1))</f>
        <v>0</v>
      </c>
      <c r="AF1936">
        <f ca="1">IF(ISNA(AF$1), 0, OFFSET(data!$A$1, ROW()-1, AF$1-1))</f>
        <v>0</v>
      </c>
      <c r="AG1936">
        <f t="shared" ca="1" si="468"/>
        <v>1900</v>
      </c>
      <c r="AH1936">
        <f t="shared" ca="1" si="469"/>
        <v>1</v>
      </c>
      <c r="AI1936">
        <f t="shared" ca="1" si="470"/>
        <v>0</v>
      </c>
      <c r="AJ1936" t="str">
        <f t="shared" ca="1" si="466"/>
        <v/>
      </c>
      <c r="AK1936" t="str">
        <f t="shared" ca="1" si="471"/>
        <v>00:00</v>
      </c>
      <c r="AL1936" s="4">
        <f t="shared" ca="1" si="467"/>
        <v>0</v>
      </c>
      <c r="AM1936">
        <f t="shared" ca="1" si="465"/>
        <v>0</v>
      </c>
      <c r="AN1936">
        <f t="shared" ca="1" si="472"/>
        <v>0</v>
      </c>
      <c r="AO1936">
        <f t="shared" ca="1" si="473"/>
        <v>0</v>
      </c>
      <c r="AP1936">
        <f t="shared" ca="1" si="474"/>
        <v>0</v>
      </c>
      <c r="AQ1936">
        <f t="shared" ca="1" si="475"/>
        <v>0</v>
      </c>
      <c r="AR1936">
        <f t="shared" ca="1" si="476"/>
        <v>0</v>
      </c>
      <c r="AS1936">
        <f t="shared" ca="1" si="477"/>
        <v>0</v>
      </c>
      <c r="AT1936">
        <f t="shared" ca="1" si="478"/>
        <v>0</v>
      </c>
    </row>
    <row r="1937" spans="1:46" hidden="1">
      <c r="A1937">
        <f ca="1">IF(ISNA(A$1), 0, OFFSET(data!$A$1, ROW()-1, A$1-1))</f>
        <v>0</v>
      </c>
      <c r="B1937">
        <f ca="1">IF(ISNA(B$1), 0, OFFSET(data!$A$1, ROW()-1, B$1-1))</f>
        <v>0</v>
      </c>
      <c r="C1937" s="8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0, OFFSET(data!$A$1, ROW()-1, AD$1-1))</f>
        <v>0</v>
      </c>
      <c r="AE1937">
        <f ca="1">IF(ISNA(AE$1), 0, OFFSET(data!$A$1, ROW()-1, AE$1-1))</f>
        <v>0</v>
      </c>
      <c r="AF1937">
        <f ca="1">IF(ISNA(AF$1), 0, OFFSET(data!$A$1, ROW()-1, AF$1-1))</f>
        <v>0</v>
      </c>
      <c r="AG1937">
        <f t="shared" ca="1" si="468"/>
        <v>1900</v>
      </c>
      <c r="AH1937">
        <f t="shared" ca="1" si="469"/>
        <v>1</v>
      </c>
      <c r="AI1937">
        <f t="shared" ca="1" si="470"/>
        <v>0</v>
      </c>
      <c r="AJ1937" t="str">
        <f t="shared" ca="1" si="466"/>
        <v/>
      </c>
      <c r="AK1937" t="str">
        <f t="shared" ca="1" si="471"/>
        <v>00:00</v>
      </c>
      <c r="AL1937" s="4">
        <f t="shared" ca="1" si="467"/>
        <v>0</v>
      </c>
      <c r="AM1937">
        <f t="shared" ca="1" si="465"/>
        <v>0</v>
      </c>
      <c r="AN1937">
        <f t="shared" ca="1" si="472"/>
        <v>0</v>
      </c>
      <c r="AO1937">
        <f t="shared" ca="1" si="473"/>
        <v>0</v>
      </c>
      <c r="AP1937">
        <f t="shared" ca="1" si="474"/>
        <v>0</v>
      </c>
      <c r="AQ1937">
        <f t="shared" ca="1" si="475"/>
        <v>0</v>
      </c>
      <c r="AR1937">
        <f t="shared" ca="1" si="476"/>
        <v>0</v>
      </c>
      <c r="AS1937">
        <f t="shared" ca="1" si="477"/>
        <v>0</v>
      </c>
      <c r="AT1937">
        <f t="shared" ca="1" si="478"/>
        <v>0</v>
      </c>
    </row>
    <row r="1938" spans="1:46" hidden="1">
      <c r="A1938">
        <f ca="1">IF(ISNA(A$1), 0, OFFSET(data!$A$1, ROW()-1, A$1-1))</f>
        <v>0</v>
      </c>
      <c r="B1938">
        <f ca="1">IF(ISNA(B$1), 0, OFFSET(data!$A$1, ROW()-1, B$1-1))</f>
        <v>0</v>
      </c>
      <c r="C1938" s="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0, OFFSET(data!$A$1, ROW()-1, AD$1-1))</f>
        <v>0</v>
      </c>
      <c r="AE1938">
        <f ca="1">IF(ISNA(AE$1), 0, OFFSET(data!$A$1, ROW()-1, AE$1-1))</f>
        <v>0</v>
      </c>
      <c r="AF1938">
        <f ca="1">IF(ISNA(AF$1), 0, OFFSET(data!$A$1, ROW()-1, AF$1-1))</f>
        <v>0</v>
      </c>
      <c r="AG1938">
        <f t="shared" ca="1" si="468"/>
        <v>1900</v>
      </c>
      <c r="AH1938">
        <f t="shared" ca="1" si="469"/>
        <v>1</v>
      </c>
      <c r="AI1938">
        <f t="shared" ca="1" si="470"/>
        <v>0</v>
      </c>
      <c r="AJ1938" t="str">
        <f t="shared" ca="1" si="466"/>
        <v/>
      </c>
      <c r="AK1938" t="str">
        <f t="shared" ca="1" si="471"/>
        <v>00:00</v>
      </c>
      <c r="AL1938" s="4">
        <f t="shared" ca="1" si="467"/>
        <v>0</v>
      </c>
      <c r="AM1938">
        <f t="shared" ca="1" si="465"/>
        <v>0</v>
      </c>
      <c r="AN1938">
        <f t="shared" ca="1" si="472"/>
        <v>0</v>
      </c>
      <c r="AO1938">
        <f t="shared" ca="1" si="473"/>
        <v>0</v>
      </c>
      <c r="AP1938">
        <f t="shared" ca="1" si="474"/>
        <v>0</v>
      </c>
      <c r="AQ1938">
        <f t="shared" ca="1" si="475"/>
        <v>0</v>
      </c>
      <c r="AR1938">
        <f t="shared" ca="1" si="476"/>
        <v>0</v>
      </c>
      <c r="AS1938">
        <f t="shared" ca="1" si="477"/>
        <v>0</v>
      </c>
      <c r="AT1938">
        <f t="shared" ca="1" si="478"/>
        <v>0</v>
      </c>
    </row>
    <row r="1939" spans="1:46" hidden="1">
      <c r="A1939">
        <f ca="1">IF(ISNA(A$1), 0, OFFSET(data!$A$1, ROW()-1, A$1-1))</f>
        <v>0</v>
      </c>
      <c r="B1939">
        <f ca="1">IF(ISNA(B$1), 0, OFFSET(data!$A$1, ROW()-1, B$1-1))</f>
        <v>0</v>
      </c>
      <c r="C1939" s="8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0, OFFSET(data!$A$1, ROW()-1, AD$1-1))</f>
        <v>0</v>
      </c>
      <c r="AE1939">
        <f ca="1">IF(ISNA(AE$1), 0, OFFSET(data!$A$1, ROW()-1, AE$1-1))</f>
        <v>0</v>
      </c>
      <c r="AF1939">
        <f ca="1">IF(ISNA(AF$1), 0, OFFSET(data!$A$1, ROW()-1, AF$1-1))</f>
        <v>0</v>
      </c>
      <c r="AG1939">
        <f t="shared" ca="1" si="468"/>
        <v>1900</v>
      </c>
      <c r="AH1939">
        <f t="shared" ca="1" si="469"/>
        <v>1</v>
      </c>
      <c r="AI1939">
        <f t="shared" ca="1" si="470"/>
        <v>0</v>
      </c>
      <c r="AJ1939" t="str">
        <f t="shared" ca="1" si="466"/>
        <v/>
      </c>
      <c r="AK1939" t="str">
        <f t="shared" ca="1" si="471"/>
        <v>00:00</v>
      </c>
      <c r="AL1939" s="4">
        <f t="shared" ca="1" si="467"/>
        <v>0</v>
      </c>
      <c r="AM1939">
        <f t="shared" ca="1" si="465"/>
        <v>0</v>
      </c>
      <c r="AN1939">
        <f t="shared" ca="1" si="472"/>
        <v>0</v>
      </c>
      <c r="AO1939">
        <f t="shared" ca="1" si="473"/>
        <v>0</v>
      </c>
      <c r="AP1939">
        <f t="shared" ca="1" si="474"/>
        <v>0</v>
      </c>
      <c r="AQ1939">
        <f t="shared" ca="1" si="475"/>
        <v>0</v>
      </c>
      <c r="AR1939">
        <f t="shared" ca="1" si="476"/>
        <v>0</v>
      </c>
      <c r="AS1939">
        <f t="shared" ca="1" si="477"/>
        <v>0</v>
      </c>
      <c r="AT1939">
        <f t="shared" ca="1" si="478"/>
        <v>0</v>
      </c>
    </row>
    <row r="1940" spans="1:46" hidden="1">
      <c r="A1940">
        <f ca="1">IF(ISNA(A$1), 0, OFFSET(data!$A$1, ROW()-1, A$1-1))</f>
        <v>0</v>
      </c>
      <c r="B1940">
        <f ca="1">IF(ISNA(B$1), 0, OFFSET(data!$A$1, ROW()-1, B$1-1))</f>
        <v>0</v>
      </c>
      <c r="C1940" s="8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0, OFFSET(data!$A$1, ROW()-1, AD$1-1))</f>
        <v>0</v>
      </c>
      <c r="AE1940">
        <f ca="1">IF(ISNA(AE$1), 0, OFFSET(data!$A$1, ROW()-1, AE$1-1))</f>
        <v>0</v>
      </c>
      <c r="AF1940">
        <f ca="1">IF(ISNA(AF$1), 0, OFFSET(data!$A$1, ROW()-1, AF$1-1))</f>
        <v>0</v>
      </c>
      <c r="AG1940">
        <f t="shared" ca="1" si="468"/>
        <v>1900</v>
      </c>
      <c r="AH1940">
        <f t="shared" ca="1" si="469"/>
        <v>1</v>
      </c>
      <c r="AI1940">
        <f t="shared" ca="1" si="470"/>
        <v>0</v>
      </c>
      <c r="AJ1940" t="str">
        <f t="shared" ca="1" si="466"/>
        <v/>
      </c>
      <c r="AK1940" t="str">
        <f t="shared" ca="1" si="471"/>
        <v>00:00</v>
      </c>
      <c r="AL1940" s="4">
        <f t="shared" ca="1" si="467"/>
        <v>0</v>
      </c>
      <c r="AM1940">
        <f t="shared" ca="1" si="465"/>
        <v>0</v>
      </c>
      <c r="AN1940">
        <f t="shared" ca="1" si="472"/>
        <v>0</v>
      </c>
      <c r="AO1940">
        <f t="shared" ca="1" si="473"/>
        <v>0</v>
      </c>
      <c r="AP1940">
        <f t="shared" ca="1" si="474"/>
        <v>0</v>
      </c>
      <c r="AQ1940">
        <f t="shared" ca="1" si="475"/>
        <v>0</v>
      </c>
      <c r="AR1940">
        <f t="shared" ca="1" si="476"/>
        <v>0</v>
      </c>
      <c r="AS1940">
        <f t="shared" ca="1" si="477"/>
        <v>0</v>
      </c>
      <c r="AT1940">
        <f t="shared" ca="1" si="478"/>
        <v>0</v>
      </c>
    </row>
    <row r="1941" spans="1:46" hidden="1">
      <c r="A1941">
        <f ca="1">IF(ISNA(A$1), 0, OFFSET(data!$A$1, ROW()-1, A$1-1))</f>
        <v>0</v>
      </c>
      <c r="B1941">
        <f ca="1">IF(ISNA(B$1), 0, OFFSET(data!$A$1, ROW()-1, B$1-1))</f>
        <v>0</v>
      </c>
      <c r="C1941" s="8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0, OFFSET(data!$A$1, ROW()-1, AD$1-1))</f>
        <v>0</v>
      </c>
      <c r="AE1941">
        <f ca="1">IF(ISNA(AE$1), 0, OFFSET(data!$A$1, ROW()-1, AE$1-1))</f>
        <v>0</v>
      </c>
      <c r="AF1941">
        <f ca="1">IF(ISNA(AF$1), 0, OFFSET(data!$A$1, ROW()-1, AF$1-1))</f>
        <v>0</v>
      </c>
      <c r="AG1941">
        <f t="shared" ca="1" si="468"/>
        <v>1900</v>
      </c>
      <c r="AH1941">
        <f t="shared" ca="1" si="469"/>
        <v>1</v>
      </c>
      <c r="AI1941">
        <f t="shared" ca="1" si="470"/>
        <v>0</v>
      </c>
      <c r="AJ1941" t="str">
        <f t="shared" ca="1" si="466"/>
        <v/>
      </c>
      <c r="AK1941" t="str">
        <f t="shared" ca="1" si="471"/>
        <v>00:00</v>
      </c>
      <c r="AL1941" s="4">
        <f t="shared" ca="1" si="467"/>
        <v>0</v>
      </c>
      <c r="AM1941">
        <f t="shared" ca="1" si="465"/>
        <v>0</v>
      </c>
      <c r="AN1941">
        <f t="shared" ca="1" si="472"/>
        <v>0</v>
      </c>
      <c r="AO1941">
        <f t="shared" ca="1" si="473"/>
        <v>0</v>
      </c>
      <c r="AP1941">
        <f t="shared" ca="1" si="474"/>
        <v>0</v>
      </c>
      <c r="AQ1941">
        <f t="shared" ca="1" si="475"/>
        <v>0</v>
      </c>
      <c r="AR1941">
        <f t="shared" ca="1" si="476"/>
        <v>0</v>
      </c>
      <c r="AS1941">
        <f t="shared" ca="1" si="477"/>
        <v>0</v>
      </c>
      <c r="AT1941">
        <f t="shared" ca="1" si="478"/>
        <v>0</v>
      </c>
    </row>
    <row r="1942" spans="1:46" hidden="1">
      <c r="A1942">
        <f ca="1">IF(ISNA(A$1), 0, OFFSET(data!$A$1, ROW()-1, A$1-1))</f>
        <v>0</v>
      </c>
      <c r="B1942">
        <f ca="1">IF(ISNA(B$1), 0, OFFSET(data!$A$1, ROW()-1, B$1-1))</f>
        <v>0</v>
      </c>
      <c r="C1942" s="8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0, OFFSET(data!$A$1, ROW()-1, AD$1-1))</f>
        <v>0</v>
      </c>
      <c r="AE1942">
        <f ca="1">IF(ISNA(AE$1), 0, OFFSET(data!$A$1, ROW()-1, AE$1-1))</f>
        <v>0</v>
      </c>
      <c r="AF1942">
        <f ca="1">IF(ISNA(AF$1), 0, OFFSET(data!$A$1, ROW()-1, AF$1-1))</f>
        <v>0</v>
      </c>
      <c r="AG1942">
        <f t="shared" ca="1" si="468"/>
        <v>1900</v>
      </c>
      <c r="AH1942">
        <f t="shared" ca="1" si="469"/>
        <v>1</v>
      </c>
      <c r="AI1942">
        <f t="shared" ca="1" si="470"/>
        <v>0</v>
      </c>
      <c r="AJ1942" t="str">
        <f t="shared" ca="1" si="466"/>
        <v/>
      </c>
      <c r="AK1942" t="str">
        <f t="shared" ca="1" si="471"/>
        <v>00:00</v>
      </c>
      <c r="AL1942" s="4">
        <f t="shared" ca="1" si="467"/>
        <v>0</v>
      </c>
      <c r="AM1942">
        <f t="shared" ca="1" si="465"/>
        <v>0</v>
      </c>
      <c r="AN1942">
        <f t="shared" ca="1" si="472"/>
        <v>0</v>
      </c>
      <c r="AO1942">
        <f t="shared" ca="1" si="473"/>
        <v>0</v>
      </c>
      <c r="AP1942">
        <f t="shared" ca="1" si="474"/>
        <v>0</v>
      </c>
      <c r="AQ1942">
        <f t="shared" ca="1" si="475"/>
        <v>0</v>
      </c>
      <c r="AR1942">
        <f t="shared" ca="1" si="476"/>
        <v>0</v>
      </c>
      <c r="AS1942">
        <f t="shared" ca="1" si="477"/>
        <v>0</v>
      </c>
      <c r="AT1942">
        <f t="shared" ca="1" si="478"/>
        <v>0</v>
      </c>
    </row>
    <row r="1943" spans="1:46" hidden="1">
      <c r="A1943">
        <f ca="1">IF(ISNA(A$1), 0, OFFSET(data!$A$1, ROW()-1, A$1-1))</f>
        <v>0</v>
      </c>
      <c r="B1943">
        <f ca="1">IF(ISNA(B$1), 0, OFFSET(data!$A$1, ROW()-1, B$1-1))</f>
        <v>0</v>
      </c>
      <c r="C1943" s="8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0, OFFSET(data!$A$1, ROW()-1, AD$1-1))</f>
        <v>0</v>
      </c>
      <c r="AE1943">
        <f ca="1">IF(ISNA(AE$1), 0, OFFSET(data!$A$1, ROW()-1, AE$1-1))</f>
        <v>0</v>
      </c>
      <c r="AF1943">
        <f ca="1">IF(ISNA(AF$1), 0, OFFSET(data!$A$1, ROW()-1, AF$1-1))</f>
        <v>0</v>
      </c>
      <c r="AG1943">
        <f t="shared" ca="1" si="468"/>
        <v>1900</v>
      </c>
      <c r="AH1943">
        <f t="shared" ca="1" si="469"/>
        <v>1</v>
      </c>
      <c r="AI1943">
        <f t="shared" ca="1" si="470"/>
        <v>0</v>
      </c>
      <c r="AJ1943" t="str">
        <f t="shared" ca="1" si="466"/>
        <v/>
      </c>
      <c r="AK1943" t="str">
        <f t="shared" ca="1" si="471"/>
        <v>00:00</v>
      </c>
      <c r="AL1943" s="4">
        <f t="shared" ca="1" si="467"/>
        <v>0</v>
      </c>
      <c r="AM1943">
        <f t="shared" ca="1" si="465"/>
        <v>0</v>
      </c>
      <c r="AN1943">
        <f t="shared" ca="1" si="472"/>
        <v>0</v>
      </c>
      <c r="AO1943">
        <f t="shared" ca="1" si="473"/>
        <v>0</v>
      </c>
      <c r="AP1943">
        <f t="shared" ca="1" si="474"/>
        <v>0</v>
      </c>
      <c r="AQ1943">
        <f t="shared" ca="1" si="475"/>
        <v>0</v>
      </c>
      <c r="AR1943">
        <f t="shared" ca="1" si="476"/>
        <v>0</v>
      </c>
      <c r="AS1943">
        <f t="shared" ca="1" si="477"/>
        <v>0</v>
      </c>
      <c r="AT1943">
        <f t="shared" ca="1" si="478"/>
        <v>0</v>
      </c>
    </row>
    <row r="1944" spans="1:46" hidden="1">
      <c r="A1944">
        <f ca="1">IF(ISNA(A$1), 0, OFFSET(data!$A$1, ROW()-1, A$1-1))</f>
        <v>0</v>
      </c>
      <c r="B1944">
        <f ca="1">IF(ISNA(B$1), 0, OFFSET(data!$A$1, ROW()-1, B$1-1))</f>
        <v>0</v>
      </c>
      <c r="C1944" s="8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0, OFFSET(data!$A$1, ROW()-1, AD$1-1))</f>
        <v>0</v>
      </c>
      <c r="AE1944">
        <f ca="1">IF(ISNA(AE$1), 0, OFFSET(data!$A$1, ROW()-1, AE$1-1))</f>
        <v>0</v>
      </c>
      <c r="AF1944">
        <f ca="1">IF(ISNA(AF$1), 0, OFFSET(data!$A$1, ROW()-1, AF$1-1))</f>
        <v>0</v>
      </c>
      <c r="AG1944">
        <f t="shared" ca="1" si="468"/>
        <v>1900</v>
      </c>
      <c r="AH1944">
        <f t="shared" ca="1" si="469"/>
        <v>1</v>
      </c>
      <c r="AI1944">
        <f t="shared" ca="1" si="470"/>
        <v>0</v>
      </c>
      <c r="AJ1944" t="str">
        <f t="shared" ca="1" si="466"/>
        <v/>
      </c>
      <c r="AK1944" t="str">
        <f t="shared" ca="1" si="471"/>
        <v>00:00</v>
      </c>
      <c r="AL1944" s="4">
        <f t="shared" ca="1" si="467"/>
        <v>0</v>
      </c>
      <c r="AM1944">
        <f t="shared" ca="1" si="465"/>
        <v>0</v>
      </c>
      <c r="AN1944">
        <f t="shared" ca="1" si="472"/>
        <v>0</v>
      </c>
      <c r="AO1944">
        <f t="shared" ca="1" si="473"/>
        <v>0</v>
      </c>
      <c r="AP1944">
        <f t="shared" ca="1" si="474"/>
        <v>0</v>
      </c>
      <c r="AQ1944">
        <f t="shared" ca="1" si="475"/>
        <v>0</v>
      </c>
      <c r="AR1944">
        <f t="shared" ca="1" si="476"/>
        <v>0</v>
      </c>
      <c r="AS1944">
        <f t="shared" ca="1" si="477"/>
        <v>0</v>
      </c>
      <c r="AT1944">
        <f t="shared" ca="1" si="478"/>
        <v>0</v>
      </c>
    </row>
    <row r="1945" spans="1:46" hidden="1">
      <c r="A1945">
        <f ca="1">IF(ISNA(A$1), 0, OFFSET(data!$A$1, ROW()-1, A$1-1))</f>
        <v>0</v>
      </c>
      <c r="B1945">
        <f ca="1">IF(ISNA(B$1), 0, OFFSET(data!$A$1, ROW()-1, B$1-1))</f>
        <v>0</v>
      </c>
      <c r="C1945" s="8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0, OFFSET(data!$A$1, ROW()-1, AD$1-1))</f>
        <v>0</v>
      </c>
      <c r="AE1945">
        <f ca="1">IF(ISNA(AE$1), 0, OFFSET(data!$A$1, ROW()-1, AE$1-1))</f>
        <v>0</v>
      </c>
      <c r="AF1945">
        <f ca="1">IF(ISNA(AF$1), 0, OFFSET(data!$A$1, ROW()-1, AF$1-1))</f>
        <v>0</v>
      </c>
      <c r="AG1945">
        <f t="shared" ca="1" si="468"/>
        <v>1900</v>
      </c>
      <c r="AH1945">
        <f t="shared" ca="1" si="469"/>
        <v>1</v>
      </c>
      <c r="AI1945">
        <f t="shared" ca="1" si="470"/>
        <v>0</v>
      </c>
      <c r="AJ1945" t="str">
        <f t="shared" ca="1" si="466"/>
        <v/>
      </c>
      <c r="AK1945" t="str">
        <f t="shared" ca="1" si="471"/>
        <v>00:00</v>
      </c>
      <c r="AL1945" s="4">
        <f t="shared" ca="1" si="467"/>
        <v>0</v>
      </c>
      <c r="AM1945">
        <f t="shared" ca="1" si="465"/>
        <v>0</v>
      </c>
      <c r="AN1945">
        <f t="shared" ca="1" si="472"/>
        <v>0</v>
      </c>
      <c r="AO1945">
        <f t="shared" ca="1" si="473"/>
        <v>0</v>
      </c>
      <c r="AP1945">
        <f t="shared" ca="1" si="474"/>
        <v>0</v>
      </c>
      <c r="AQ1945">
        <f t="shared" ca="1" si="475"/>
        <v>0</v>
      </c>
      <c r="AR1945">
        <f t="shared" ca="1" si="476"/>
        <v>0</v>
      </c>
      <c r="AS1945">
        <f t="shared" ca="1" si="477"/>
        <v>0</v>
      </c>
      <c r="AT1945">
        <f t="shared" ca="1" si="478"/>
        <v>0</v>
      </c>
    </row>
    <row r="1946" spans="1:46" hidden="1">
      <c r="A1946">
        <f ca="1">IF(ISNA(A$1), 0, OFFSET(data!$A$1, ROW()-1, A$1-1))</f>
        <v>0</v>
      </c>
      <c r="B1946">
        <f ca="1">IF(ISNA(B$1), 0, OFFSET(data!$A$1, ROW()-1, B$1-1))</f>
        <v>0</v>
      </c>
      <c r="C1946" s="8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0, OFFSET(data!$A$1, ROW()-1, AD$1-1))</f>
        <v>0</v>
      </c>
      <c r="AE1946">
        <f ca="1">IF(ISNA(AE$1), 0, OFFSET(data!$A$1, ROW()-1, AE$1-1))</f>
        <v>0</v>
      </c>
      <c r="AF1946">
        <f ca="1">IF(ISNA(AF$1), 0, OFFSET(data!$A$1, ROW()-1, AF$1-1))</f>
        <v>0</v>
      </c>
      <c r="AG1946">
        <f t="shared" ca="1" si="468"/>
        <v>1900</v>
      </c>
      <c r="AH1946">
        <f t="shared" ca="1" si="469"/>
        <v>1</v>
      </c>
      <c r="AI1946">
        <f t="shared" ca="1" si="470"/>
        <v>0</v>
      </c>
      <c r="AJ1946" t="str">
        <f t="shared" ca="1" si="466"/>
        <v/>
      </c>
      <c r="AK1946" t="str">
        <f t="shared" ca="1" si="471"/>
        <v>00:00</v>
      </c>
      <c r="AL1946" s="4">
        <f t="shared" ca="1" si="467"/>
        <v>0</v>
      </c>
      <c r="AM1946">
        <f t="shared" ca="1" si="465"/>
        <v>0</v>
      </c>
      <c r="AN1946">
        <f t="shared" ca="1" si="472"/>
        <v>0</v>
      </c>
      <c r="AO1946">
        <f t="shared" ca="1" si="473"/>
        <v>0</v>
      </c>
      <c r="AP1946">
        <f t="shared" ca="1" si="474"/>
        <v>0</v>
      </c>
      <c r="AQ1946">
        <f t="shared" ca="1" si="475"/>
        <v>0</v>
      </c>
      <c r="AR1946">
        <f t="shared" ca="1" si="476"/>
        <v>0</v>
      </c>
      <c r="AS1946">
        <f t="shared" ca="1" si="477"/>
        <v>0</v>
      </c>
      <c r="AT1946">
        <f t="shared" ca="1" si="478"/>
        <v>0</v>
      </c>
    </row>
    <row r="1947" spans="1:46" hidden="1">
      <c r="A1947">
        <f ca="1">IF(ISNA(A$1), 0, OFFSET(data!$A$1, ROW()-1, A$1-1))</f>
        <v>0</v>
      </c>
      <c r="B1947">
        <f ca="1">IF(ISNA(B$1), 0, OFFSET(data!$A$1, ROW()-1, B$1-1))</f>
        <v>0</v>
      </c>
      <c r="C1947" s="8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0, OFFSET(data!$A$1, ROW()-1, AD$1-1))</f>
        <v>0</v>
      </c>
      <c r="AE1947">
        <f ca="1">IF(ISNA(AE$1), 0, OFFSET(data!$A$1, ROW()-1, AE$1-1))</f>
        <v>0</v>
      </c>
      <c r="AF1947">
        <f ca="1">IF(ISNA(AF$1), 0, OFFSET(data!$A$1, ROW()-1, AF$1-1))</f>
        <v>0</v>
      </c>
      <c r="AG1947">
        <f t="shared" ca="1" si="468"/>
        <v>1900</v>
      </c>
      <c r="AH1947">
        <f t="shared" ca="1" si="469"/>
        <v>1</v>
      </c>
      <c r="AI1947">
        <f t="shared" ca="1" si="470"/>
        <v>0</v>
      </c>
      <c r="AJ1947" t="str">
        <f t="shared" ca="1" si="466"/>
        <v/>
      </c>
      <c r="AK1947" t="str">
        <f t="shared" ca="1" si="471"/>
        <v>00:00</v>
      </c>
      <c r="AL1947" s="4">
        <f t="shared" ca="1" si="467"/>
        <v>0</v>
      </c>
      <c r="AM1947">
        <f t="shared" ca="1" si="465"/>
        <v>0</v>
      </c>
      <c r="AN1947">
        <f t="shared" ca="1" si="472"/>
        <v>0</v>
      </c>
      <c r="AO1947">
        <f t="shared" ca="1" si="473"/>
        <v>0</v>
      </c>
      <c r="AP1947">
        <f t="shared" ca="1" si="474"/>
        <v>0</v>
      </c>
      <c r="AQ1947">
        <f t="shared" ca="1" si="475"/>
        <v>0</v>
      </c>
      <c r="AR1947">
        <f t="shared" ca="1" si="476"/>
        <v>0</v>
      </c>
      <c r="AS1947">
        <f t="shared" ca="1" si="477"/>
        <v>0</v>
      </c>
      <c r="AT1947">
        <f t="shared" ca="1" si="478"/>
        <v>0</v>
      </c>
    </row>
    <row r="1948" spans="1:46" hidden="1">
      <c r="A1948">
        <f ca="1">IF(ISNA(A$1), 0, OFFSET(data!$A$1, ROW()-1, A$1-1))</f>
        <v>0</v>
      </c>
      <c r="B1948">
        <f ca="1">IF(ISNA(B$1), 0, OFFSET(data!$A$1, ROW()-1, B$1-1))</f>
        <v>0</v>
      </c>
      <c r="C1948" s="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0, OFFSET(data!$A$1, ROW()-1, AD$1-1))</f>
        <v>0</v>
      </c>
      <c r="AE1948">
        <f ca="1">IF(ISNA(AE$1), 0, OFFSET(data!$A$1, ROW()-1, AE$1-1))</f>
        <v>0</v>
      </c>
      <c r="AF1948">
        <f ca="1">IF(ISNA(AF$1), 0, OFFSET(data!$A$1, ROW()-1, AF$1-1))</f>
        <v>0</v>
      </c>
      <c r="AG1948">
        <f t="shared" ca="1" si="468"/>
        <v>1900</v>
      </c>
      <c r="AH1948">
        <f t="shared" ca="1" si="469"/>
        <v>1</v>
      </c>
      <c r="AI1948">
        <f t="shared" ca="1" si="470"/>
        <v>0</v>
      </c>
      <c r="AJ1948" t="str">
        <f t="shared" ca="1" si="466"/>
        <v/>
      </c>
      <c r="AK1948" t="str">
        <f t="shared" ca="1" si="471"/>
        <v>00:00</v>
      </c>
      <c r="AL1948" s="4">
        <f t="shared" ca="1" si="467"/>
        <v>0</v>
      </c>
      <c r="AM1948">
        <f t="shared" ca="1" si="465"/>
        <v>0</v>
      </c>
      <c r="AN1948">
        <f t="shared" ca="1" si="472"/>
        <v>0</v>
      </c>
      <c r="AO1948">
        <f t="shared" ca="1" si="473"/>
        <v>0</v>
      </c>
      <c r="AP1948">
        <f t="shared" ca="1" si="474"/>
        <v>0</v>
      </c>
      <c r="AQ1948">
        <f t="shared" ca="1" si="475"/>
        <v>0</v>
      </c>
      <c r="AR1948">
        <f t="shared" ca="1" si="476"/>
        <v>0</v>
      </c>
      <c r="AS1948">
        <f t="shared" ca="1" si="477"/>
        <v>0</v>
      </c>
      <c r="AT1948">
        <f t="shared" ca="1" si="478"/>
        <v>0</v>
      </c>
    </row>
    <row r="1949" spans="1:46" hidden="1">
      <c r="A1949">
        <f ca="1">IF(ISNA(A$1), 0, OFFSET(data!$A$1, ROW()-1, A$1-1))</f>
        <v>0</v>
      </c>
      <c r="B1949">
        <f ca="1">IF(ISNA(B$1), 0, OFFSET(data!$A$1, ROW()-1, B$1-1))</f>
        <v>0</v>
      </c>
      <c r="C1949" s="8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0, OFFSET(data!$A$1, ROW()-1, AD$1-1))</f>
        <v>0</v>
      </c>
      <c r="AE1949">
        <f ca="1">IF(ISNA(AE$1), 0, OFFSET(data!$A$1, ROW()-1, AE$1-1))</f>
        <v>0</v>
      </c>
      <c r="AF1949">
        <f ca="1">IF(ISNA(AF$1), 0, OFFSET(data!$A$1, ROW()-1, AF$1-1))</f>
        <v>0</v>
      </c>
      <c r="AG1949">
        <f t="shared" ca="1" si="468"/>
        <v>1900</v>
      </c>
      <c r="AH1949">
        <f t="shared" ca="1" si="469"/>
        <v>1</v>
      </c>
      <c r="AI1949">
        <f t="shared" ca="1" si="470"/>
        <v>0</v>
      </c>
      <c r="AJ1949" t="str">
        <f t="shared" ca="1" si="466"/>
        <v/>
      </c>
      <c r="AK1949" t="str">
        <f t="shared" ca="1" si="471"/>
        <v>00:00</v>
      </c>
      <c r="AL1949" s="4">
        <f t="shared" ca="1" si="467"/>
        <v>0</v>
      </c>
      <c r="AM1949">
        <f t="shared" ca="1" si="465"/>
        <v>0</v>
      </c>
      <c r="AN1949">
        <f t="shared" ca="1" si="472"/>
        <v>0</v>
      </c>
      <c r="AO1949">
        <f t="shared" ca="1" si="473"/>
        <v>0</v>
      </c>
      <c r="AP1949">
        <f t="shared" ca="1" si="474"/>
        <v>0</v>
      </c>
      <c r="AQ1949">
        <f t="shared" ca="1" si="475"/>
        <v>0</v>
      </c>
      <c r="AR1949">
        <f t="shared" ca="1" si="476"/>
        <v>0</v>
      </c>
      <c r="AS1949">
        <f t="shared" ca="1" si="477"/>
        <v>0</v>
      </c>
      <c r="AT1949">
        <f t="shared" ca="1" si="478"/>
        <v>0</v>
      </c>
    </row>
    <row r="1950" spans="1:46" hidden="1">
      <c r="A1950">
        <f ca="1">IF(ISNA(A$1), 0, OFFSET(data!$A$1, ROW()-1, A$1-1))</f>
        <v>0</v>
      </c>
      <c r="B1950">
        <f ca="1">IF(ISNA(B$1), 0, OFFSET(data!$A$1, ROW()-1, B$1-1))</f>
        <v>0</v>
      </c>
      <c r="C1950" s="8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0, OFFSET(data!$A$1, ROW()-1, AD$1-1))</f>
        <v>0</v>
      </c>
      <c r="AE1950">
        <f ca="1">IF(ISNA(AE$1), 0, OFFSET(data!$A$1, ROW()-1, AE$1-1))</f>
        <v>0</v>
      </c>
      <c r="AF1950">
        <f ca="1">IF(ISNA(AF$1), 0, OFFSET(data!$A$1, ROW()-1, AF$1-1))</f>
        <v>0</v>
      </c>
      <c r="AG1950">
        <f t="shared" ca="1" si="468"/>
        <v>1900</v>
      </c>
      <c r="AH1950">
        <f t="shared" ca="1" si="469"/>
        <v>1</v>
      </c>
      <c r="AI1950">
        <f t="shared" ca="1" si="470"/>
        <v>0</v>
      </c>
      <c r="AJ1950" t="str">
        <f t="shared" ca="1" si="466"/>
        <v/>
      </c>
      <c r="AK1950" t="str">
        <f t="shared" ca="1" si="471"/>
        <v>00:00</v>
      </c>
      <c r="AL1950" s="4">
        <f t="shared" ca="1" si="467"/>
        <v>0</v>
      </c>
      <c r="AM1950">
        <f t="shared" ca="1" si="465"/>
        <v>0</v>
      </c>
      <c r="AN1950">
        <f t="shared" ca="1" si="472"/>
        <v>0</v>
      </c>
      <c r="AO1950">
        <f t="shared" ca="1" si="473"/>
        <v>0</v>
      </c>
      <c r="AP1950">
        <f t="shared" ca="1" si="474"/>
        <v>0</v>
      </c>
      <c r="AQ1950">
        <f t="shared" ca="1" si="475"/>
        <v>0</v>
      </c>
      <c r="AR1950">
        <f t="shared" ca="1" si="476"/>
        <v>0</v>
      </c>
      <c r="AS1950">
        <f t="shared" ca="1" si="477"/>
        <v>0</v>
      </c>
      <c r="AT1950">
        <f t="shared" ca="1" si="478"/>
        <v>0</v>
      </c>
    </row>
    <row r="1951" spans="1:46" hidden="1">
      <c r="A1951">
        <f ca="1">IF(ISNA(A$1), 0, OFFSET(data!$A$1, ROW()-1, A$1-1))</f>
        <v>0</v>
      </c>
      <c r="B1951">
        <f ca="1">IF(ISNA(B$1), 0, OFFSET(data!$A$1, ROW()-1, B$1-1))</f>
        <v>0</v>
      </c>
      <c r="C1951" s="8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0, OFFSET(data!$A$1, ROW()-1, AD$1-1))</f>
        <v>0</v>
      </c>
      <c r="AE1951">
        <f ca="1">IF(ISNA(AE$1), 0, OFFSET(data!$A$1, ROW()-1, AE$1-1))</f>
        <v>0</v>
      </c>
      <c r="AF1951">
        <f ca="1">IF(ISNA(AF$1), 0, OFFSET(data!$A$1, ROW()-1, AF$1-1))</f>
        <v>0</v>
      </c>
      <c r="AG1951">
        <f t="shared" ca="1" si="468"/>
        <v>1900</v>
      </c>
      <c r="AH1951">
        <f t="shared" ca="1" si="469"/>
        <v>1</v>
      </c>
      <c r="AI1951">
        <f t="shared" ca="1" si="470"/>
        <v>0</v>
      </c>
      <c r="AJ1951" t="str">
        <f t="shared" ca="1" si="466"/>
        <v/>
      </c>
      <c r="AK1951" t="str">
        <f t="shared" ca="1" si="471"/>
        <v>00:00</v>
      </c>
      <c r="AL1951" s="4">
        <f t="shared" ca="1" si="467"/>
        <v>0</v>
      </c>
      <c r="AM1951">
        <f t="shared" ca="1" si="465"/>
        <v>0</v>
      </c>
      <c r="AN1951">
        <f t="shared" ca="1" si="472"/>
        <v>0</v>
      </c>
      <c r="AO1951">
        <f t="shared" ca="1" si="473"/>
        <v>0</v>
      </c>
      <c r="AP1951">
        <f t="shared" ca="1" si="474"/>
        <v>0</v>
      </c>
      <c r="AQ1951">
        <f t="shared" ca="1" si="475"/>
        <v>0</v>
      </c>
      <c r="AR1951">
        <f t="shared" ca="1" si="476"/>
        <v>0</v>
      </c>
      <c r="AS1951">
        <f t="shared" ca="1" si="477"/>
        <v>0</v>
      </c>
      <c r="AT1951">
        <f t="shared" ca="1" si="478"/>
        <v>0</v>
      </c>
    </row>
    <row r="1952" spans="1:46" hidden="1">
      <c r="A1952">
        <f ca="1">IF(ISNA(A$1), 0, OFFSET(data!$A$1, ROW()-1, A$1-1))</f>
        <v>0</v>
      </c>
      <c r="B1952">
        <f ca="1">IF(ISNA(B$1), 0, OFFSET(data!$A$1, ROW()-1, B$1-1))</f>
        <v>0</v>
      </c>
      <c r="C1952" s="8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0, OFFSET(data!$A$1, ROW()-1, AD$1-1))</f>
        <v>0</v>
      </c>
      <c r="AE1952">
        <f ca="1">IF(ISNA(AE$1), 0, OFFSET(data!$A$1, ROW()-1, AE$1-1))</f>
        <v>0</v>
      </c>
      <c r="AF1952">
        <f ca="1">IF(ISNA(AF$1), 0, OFFSET(data!$A$1, ROW()-1, AF$1-1))</f>
        <v>0</v>
      </c>
      <c r="AG1952">
        <f t="shared" ca="1" si="468"/>
        <v>1900</v>
      </c>
      <c r="AH1952">
        <f t="shared" ca="1" si="469"/>
        <v>1</v>
      </c>
      <c r="AI1952">
        <f t="shared" ca="1" si="470"/>
        <v>0</v>
      </c>
      <c r="AJ1952" t="str">
        <f t="shared" ca="1" si="466"/>
        <v/>
      </c>
      <c r="AK1952" t="str">
        <f t="shared" ca="1" si="471"/>
        <v>00:00</v>
      </c>
      <c r="AL1952" s="4">
        <f t="shared" ca="1" si="467"/>
        <v>0</v>
      </c>
      <c r="AM1952">
        <f t="shared" ca="1" si="465"/>
        <v>0</v>
      </c>
      <c r="AN1952">
        <f t="shared" ca="1" si="472"/>
        <v>0</v>
      </c>
      <c r="AO1952">
        <f t="shared" ca="1" si="473"/>
        <v>0</v>
      </c>
      <c r="AP1952">
        <f t="shared" ca="1" si="474"/>
        <v>0</v>
      </c>
      <c r="AQ1952">
        <f t="shared" ca="1" si="475"/>
        <v>0</v>
      </c>
      <c r="AR1952">
        <f t="shared" ca="1" si="476"/>
        <v>0</v>
      </c>
      <c r="AS1952">
        <f t="shared" ca="1" si="477"/>
        <v>0</v>
      </c>
      <c r="AT1952">
        <f t="shared" ca="1" si="478"/>
        <v>0</v>
      </c>
    </row>
    <row r="1953" spans="1:46" hidden="1">
      <c r="A1953">
        <f ca="1">IF(ISNA(A$1), 0, OFFSET(data!$A$1, ROW()-1, A$1-1))</f>
        <v>0</v>
      </c>
      <c r="B1953">
        <f ca="1">IF(ISNA(B$1), 0, OFFSET(data!$A$1, ROW()-1, B$1-1))</f>
        <v>0</v>
      </c>
      <c r="C1953" s="8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0, OFFSET(data!$A$1, ROW()-1, AD$1-1))</f>
        <v>0</v>
      </c>
      <c r="AE1953">
        <f ca="1">IF(ISNA(AE$1), 0, OFFSET(data!$A$1, ROW()-1, AE$1-1))</f>
        <v>0</v>
      </c>
      <c r="AF1953">
        <f ca="1">IF(ISNA(AF$1), 0, OFFSET(data!$A$1, ROW()-1, AF$1-1))</f>
        <v>0</v>
      </c>
      <c r="AG1953">
        <f t="shared" ca="1" si="468"/>
        <v>1900</v>
      </c>
      <c r="AH1953">
        <f t="shared" ca="1" si="469"/>
        <v>1</v>
      </c>
      <c r="AI1953">
        <f t="shared" ca="1" si="470"/>
        <v>0</v>
      </c>
      <c r="AJ1953" t="str">
        <f t="shared" ca="1" si="466"/>
        <v/>
      </c>
      <c r="AK1953" t="str">
        <f t="shared" ca="1" si="471"/>
        <v>00:00</v>
      </c>
      <c r="AL1953" s="4">
        <f t="shared" ca="1" si="467"/>
        <v>0</v>
      </c>
      <c r="AM1953">
        <f t="shared" ca="1" si="465"/>
        <v>0</v>
      </c>
      <c r="AN1953">
        <f t="shared" ca="1" si="472"/>
        <v>0</v>
      </c>
      <c r="AO1953">
        <f t="shared" ca="1" si="473"/>
        <v>0</v>
      </c>
      <c r="AP1953">
        <f t="shared" ca="1" si="474"/>
        <v>0</v>
      </c>
      <c r="AQ1953">
        <f t="shared" ca="1" si="475"/>
        <v>0</v>
      </c>
      <c r="AR1953">
        <f t="shared" ca="1" si="476"/>
        <v>0</v>
      </c>
      <c r="AS1953">
        <f t="shared" ca="1" si="477"/>
        <v>0</v>
      </c>
      <c r="AT1953">
        <f t="shared" ca="1" si="478"/>
        <v>0</v>
      </c>
    </row>
    <row r="1954" spans="1:46" hidden="1">
      <c r="A1954">
        <f ca="1">IF(ISNA(A$1), 0, OFFSET(data!$A$1, ROW()-1, A$1-1))</f>
        <v>0</v>
      </c>
      <c r="B1954">
        <f ca="1">IF(ISNA(B$1), 0, OFFSET(data!$A$1, ROW()-1, B$1-1))</f>
        <v>0</v>
      </c>
      <c r="C1954" s="8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0, OFFSET(data!$A$1, ROW()-1, AD$1-1))</f>
        <v>0</v>
      </c>
      <c r="AE1954">
        <f ca="1">IF(ISNA(AE$1), 0, OFFSET(data!$A$1, ROW()-1, AE$1-1))</f>
        <v>0</v>
      </c>
      <c r="AF1954">
        <f ca="1">IF(ISNA(AF$1), 0, OFFSET(data!$A$1, ROW()-1, AF$1-1))</f>
        <v>0</v>
      </c>
      <c r="AG1954">
        <f t="shared" ca="1" si="468"/>
        <v>1900</v>
      </c>
      <c r="AH1954">
        <f t="shared" ca="1" si="469"/>
        <v>1</v>
      </c>
      <c r="AI1954">
        <f t="shared" ca="1" si="470"/>
        <v>0</v>
      </c>
      <c r="AJ1954" t="str">
        <f t="shared" ca="1" si="466"/>
        <v/>
      </c>
      <c r="AK1954" t="str">
        <f t="shared" ca="1" si="471"/>
        <v>00:00</v>
      </c>
      <c r="AL1954" s="4">
        <f t="shared" ca="1" si="467"/>
        <v>0</v>
      </c>
      <c r="AM1954">
        <f t="shared" ca="1" si="465"/>
        <v>0</v>
      </c>
      <c r="AN1954">
        <f t="shared" ca="1" si="472"/>
        <v>0</v>
      </c>
      <c r="AO1954">
        <f t="shared" ca="1" si="473"/>
        <v>0</v>
      </c>
      <c r="AP1954">
        <f t="shared" ca="1" si="474"/>
        <v>0</v>
      </c>
      <c r="AQ1954">
        <f t="shared" ca="1" si="475"/>
        <v>0</v>
      </c>
      <c r="AR1954">
        <f t="shared" ca="1" si="476"/>
        <v>0</v>
      </c>
      <c r="AS1954">
        <f t="shared" ca="1" si="477"/>
        <v>0</v>
      </c>
      <c r="AT1954">
        <f t="shared" ca="1" si="478"/>
        <v>0</v>
      </c>
    </row>
    <row r="1955" spans="1:46" hidden="1">
      <c r="A1955">
        <f ca="1">IF(ISNA(A$1), 0, OFFSET(data!$A$1, ROW()-1, A$1-1))</f>
        <v>0</v>
      </c>
      <c r="B1955">
        <f ca="1">IF(ISNA(B$1), 0, OFFSET(data!$A$1, ROW()-1, B$1-1))</f>
        <v>0</v>
      </c>
      <c r="C1955" s="8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0, OFFSET(data!$A$1, ROW()-1, AD$1-1))</f>
        <v>0</v>
      </c>
      <c r="AE1955">
        <f ca="1">IF(ISNA(AE$1), 0, OFFSET(data!$A$1, ROW()-1, AE$1-1))</f>
        <v>0</v>
      </c>
      <c r="AF1955">
        <f ca="1">IF(ISNA(AF$1), 0, OFFSET(data!$A$1, ROW()-1, AF$1-1))</f>
        <v>0</v>
      </c>
      <c r="AG1955">
        <f t="shared" ca="1" si="468"/>
        <v>1900</v>
      </c>
      <c r="AH1955">
        <f t="shared" ca="1" si="469"/>
        <v>1</v>
      </c>
      <c r="AI1955">
        <f t="shared" ca="1" si="470"/>
        <v>0</v>
      </c>
      <c r="AJ1955" t="str">
        <f t="shared" ca="1" si="466"/>
        <v/>
      </c>
      <c r="AK1955" t="str">
        <f t="shared" ca="1" si="471"/>
        <v>00:00</v>
      </c>
      <c r="AL1955" s="4">
        <f t="shared" ca="1" si="467"/>
        <v>0</v>
      </c>
      <c r="AM1955">
        <f t="shared" ca="1" si="465"/>
        <v>0</v>
      </c>
      <c r="AN1955">
        <f t="shared" ca="1" si="472"/>
        <v>0</v>
      </c>
      <c r="AO1955">
        <f t="shared" ca="1" si="473"/>
        <v>0</v>
      </c>
      <c r="AP1955">
        <f t="shared" ca="1" si="474"/>
        <v>0</v>
      </c>
      <c r="AQ1955">
        <f t="shared" ca="1" si="475"/>
        <v>0</v>
      </c>
      <c r="AR1955">
        <f t="shared" ca="1" si="476"/>
        <v>0</v>
      </c>
      <c r="AS1955">
        <f t="shared" ca="1" si="477"/>
        <v>0</v>
      </c>
      <c r="AT1955">
        <f t="shared" ca="1" si="478"/>
        <v>0</v>
      </c>
    </row>
    <row r="1956" spans="1:46" hidden="1">
      <c r="A1956">
        <f ca="1">IF(ISNA(A$1), 0, OFFSET(data!$A$1, ROW()-1, A$1-1))</f>
        <v>0</v>
      </c>
      <c r="B1956">
        <f ca="1">IF(ISNA(B$1), 0, OFFSET(data!$A$1, ROW()-1, B$1-1))</f>
        <v>0</v>
      </c>
      <c r="C1956" s="8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0, OFFSET(data!$A$1, ROW()-1, AD$1-1))</f>
        <v>0</v>
      </c>
      <c r="AE1956">
        <f ca="1">IF(ISNA(AE$1), 0, OFFSET(data!$A$1, ROW()-1, AE$1-1))</f>
        <v>0</v>
      </c>
      <c r="AF1956">
        <f ca="1">IF(ISNA(AF$1), 0, OFFSET(data!$A$1, ROW()-1, AF$1-1))</f>
        <v>0</v>
      </c>
      <c r="AG1956">
        <f t="shared" ca="1" si="468"/>
        <v>1900</v>
      </c>
      <c r="AH1956">
        <f t="shared" ca="1" si="469"/>
        <v>1</v>
      </c>
      <c r="AI1956">
        <f t="shared" ca="1" si="470"/>
        <v>0</v>
      </c>
      <c r="AJ1956" t="str">
        <f t="shared" ca="1" si="466"/>
        <v/>
      </c>
      <c r="AK1956" t="str">
        <f t="shared" ca="1" si="471"/>
        <v>00:00</v>
      </c>
      <c r="AL1956" s="4">
        <f t="shared" ca="1" si="467"/>
        <v>0</v>
      </c>
      <c r="AM1956">
        <f t="shared" ca="1" si="465"/>
        <v>0</v>
      </c>
      <c r="AN1956">
        <f t="shared" ca="1" si="472"/>
        <v>0</v>
      </c>
      <c r="AO1956">
        <f t="shared" ca="1" si="473"/>
        <v>0</v>
      </c>
      <c r="AP1956">
        <f t="shared" ca="1" si="474"/>
        <v>0</v>
      </c>
      <c r="AQ1956">
        <f t="shared" ca="1" si="475"/>
        <v>0</v>
      </c>
      <c r="AR1956">
        <f t="shared" ca="1" si="476"/>
        <v>0</v>
      </c>
      <c r="AS1956">
        <f t="shared" ca="1" si="477"/>
        <v>0</v>
      </c>
      <c r="AT1956">
        <f t="shared" ca="1" si="478"/>
        <v>0</v>
      </c>
    </row>
    <row r="1957" spans="1:46" hidden="1">
      <c r="A1957">
        <f ca="1">IF(ISNA(A$1), 0, OFFSET(data!$A$1, ROW()-1, A$1-1))</f>
        <v>0</v>
      </c>
      <c r="B1957">
        <f ca="1">IF(ISNA(B$1), 0, OFFSET(data!$A$1, ROW()-1, B$1-1))</f>
        <v>0</v>
      </c>
      <c r="C1957" s="8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0, OFFSET(data!$A$1, ROW()-1, AD$1-1))</f>
        <v>0</v>
      </c>
      <c r="AE1957">
        <f ca="1">IF(ISNA(AE$1), 0, OFFSET(data!$A$1, ROW()-1, AE$1-1))</f>
        <v>0</v>
      </c>
      <c r="AF1957">
        <f ca="1">IF(ISNA(AF$1), 0, OFFSET(data!$A$1, ROW()-1, AF$1-1))</f>
        <v>0</v>
      </c>
      <c r="AG1957">
        <f t="shared" ca="1" si="468"/>
        <v>1900</v>
      </c>
      <c r="AH1957">
        <f t="shared" ca="1" si="469"/>
        <v>1</v>
      </c>
      <c r="AI1957">
        <f t="shared" ca="1" si="470"/>
        <v>0</v>
      </c>
      <c r="AJ1957" t="str">
        <f t="shared" ca="1" si="466"/>
        <v/>
      </c>
      <c r="AK1957" t="str">
        <f t="shared" ca="1" si="471"/>
        <v>00:00</v>
      </c>
      <c r="AL1957" s="4">
        <f t="shared" ca="1" si="467"/>
        <v>0</v>
      </c>
      <c r="AM1957">
        <f t="shared" ca="1" si="465"/>
        <v>0</v>
      </c>
      <c r="AN1957">
        <f t="shared" ca="1" si="472"/>
        <v>0</v>
      </c>
      <c r="AO1957">
        <f t="shared" ca="1" si="473"/>
        <v>0</v>
      </c>
      <c r="AP1957">
        <f t="shared" ca="1" si="474"/>
        <v>0</v>
      </c>
      <c r="AQ1957">
        <f t="shared" ca="1" si="475"/>
        <v>0</v>
      </c>
      <c r="AR1957">
        <f t="shared" ca="1" si="476"/>
        <v>0</v>
      </c>
      <c r="AS1957">
        <f t="shared" ca="1" si="477"/>
        <v>0</v>
      </c>
      <c r="AT1957">
        <f t="shared" ca="1" si="478"/>
        <v>0</v>
      </c>
    </row>
    <row r="1958" spans="1:46" hidden="1">
      <c r="A1958">
        <f ca="1">IF(ISNA(A$1), 0, OFFSET(data!$A$1, ROW()-1, A$1-1))</f>
        <v>0</v>
      </c>
      <c r="B1958">
        <f ca="1">IF(ISNA(B$1), 0, OFFSET(data!$A$1, ROW()-1, B$1-1))</f>
        <v>0</v>
      </c>
      <c r="C1958" s="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0, OFFSET(data!$A$1, ROW()-1, AD$1-1))</f>
        <v>0</v>
      </c>
      <c r="AE1958">
        <f ca="1">IF(ISNA(AE$1), 0, OFFSET(data!$A$1, ROW()-1, AE$1-1))</f>
        <v>0</v>
      </c>
      <c r="AF1958">
        <f ca="1">IF(ISNA(AF$1), 0, OFFSET(data!$A$1, ROW()-1, AF$1-1))</f>
        <v>0</v>
      </c>
      <c r="AG1958">
        <f t="shared" ca="1" si="468"/>
        <v>1900</v>
      </c>
      <c r="AH1958">
        <f t="shared" ca="1" si="469"/>
        <v>1</v>
      </c>
      <c r="AI1958">
        <f t="shared" ca="1" si="470"/>
        <v>0</v>
      </c>
      <c r="AJ1958" t="str">
        <f t="shared" ca="1" si="466"/>
        <v/>
      </c>
      <c r="AK1958" t="str">
        <f t="shared" ca="1" si="471"/>
        <v>00:00</v>
      </c>
      <c r="AL1958" s="4">
        <f t="shared" ca="1" si="467"/>
        <v>0</v>
      </c>
      <c r="AM1958">
        <f t="shared" ca="1" si="465"/>
        <v>0</v>
      </c>
      <c r="AN1958">
        <f t="shared" ca="1" si="472"/>
        <v>0</v>
      </c>
      <c r="AO1958">
        <f t="shared" ca="1" si="473"/>
        <v>0</v>
      </c>
      <c r="AP1958">
        <f t="shared" ca="1" si="474"/>
        <v>0</v>
      </c>
      <c r="AQ1958">
        <f t="shared" ca="1" si="475"/>
        <v>0</v>
      </c>
      <c r="AR1958">
        <f t="shared" ca="1" si="476"/>
        <v>0</v>
      </c>
      <c r="AS1958">
        <f t="shared" ca="1" si="477"/>
        <v>0</v>
      </c>
      <c r="AT1958">
        <f t="shared" ca="1" si="478"/>
        <v>0</v>
      </c>
    </row>
    <row r="1959" spans="1:46" hidden="1">
      <c r="A1959">
        <f ca="1">IF(ISNA(A$1), 0, OFFSET(data!$A$1, ROW()-1, A$1-1))</f>
        <v>0</v>
      </c>
      <c r="B1959">
        <f ca="1">IF(ISNA(B$1), 0, OFFSET(data!$A$1, ROW()-1, B$1-1))</f>
        <v>0</v>
      </c>
      <c r="C1959" s="8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0, OFFSET(data!$A$1, ROW()-1, AD$1-1))</f>
        <v>0</v>
      </c>
      <c r="AE1959">
        <f ca="1">IF(ISNA(AE$1), 0, OFFSET(data!$A$1, ROW()-1, AE$1-1))</f>
        <v>0</v>
      </c>
      <c r="AF1959">
        <f ca="1">IF(ISNA(AF$1), 0, OFFSET(data!$A$1, ROW()-1, AF$1-1))</f>
        <v>0</v>
      </c>
      <c r="AG1959">
        <f t="shared" ca="1" si="468"/>
        <v>1900</v>
      </c>
      <c r="AH1959">
        <f t="shared" ca="1" si="469"/>
        <v>1</v>
      </c>
      <c r="AI1959">
        <f t="shared" ca="1" si="470"/>
        <v>0</v>
      </c>
      <c r="AJ1959" t="str">
        <f t="shared" ca="1" si="466"/>
        <v/>
      </c>
      <c r="AK1959" t="str">
        <f t="shared" ca="1" si="471"/>
        <v>00:00</v>
      </c>
      <c r="AL1959" s="4">
        <f t="shared" ca="1" si="467"/>
        <v>0</v>
      </c>
      <c r="AM1959">
        <f t="shared" ca="1" si="465"/>
        <v>0</v>
      </c>
      <c r="AN1959">
        <f t="shared" ca="1" si="472"/>
        <v>0</v>
      </c>
      <c r="AO1959">
        <f t="shared" ca="1" si="473"/>
        <v>0</v>
      </c>
      <c r="AP1959">
        <f t="shared" ca="1" si="474"/>
        <v>0</v>
      </c>
      <c r="AQ1959">
        <f t="shared" ca="1" si="475"/>
        <v>0</v>
      </c>
      <c r="AR1959">
        <f t="shared" ca="1" si="476"/>
        <v>0</v>
      </c>
      <c r="AS1959">
        <f t="shared" ca="1" si="477"/>
        <v>0</v>
      </c>
      <c r="AT1959">
        <f t="shared" ca="1" si="478"/>
        <v>0</v>
      </c>
    </row>
    <row r="1960" spans="1:46" hidden="1">
      <c r="A1960">
        <f ca="1">IF(ISNA(A$1), 0, OFFSET(data!$A$1, ROW()-1, A$1-1))</f>
        <v>0</v>
      </c>
      <c r="B1960">
        <f ca="1">IF(ISNA(B$1), 0, OFFSET(data!$A$1, ROW()-1, B$1-1))</f>
        <v>0</v>
      </c>
      <c r="C1960" s="8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0, OFFSET(data!$A$1, ROW()-1, AD$1-1))</f>
        <v>0</v>
      </c>
      <c r="AE1960">
        <f ca="1">IF(ISNA(AE$1), 0, OFFSET(data!$A$1, ROW()-1, AE$1-1))</f>
        <v>0</v>
      </c>
      <c r="AF1960">
        <f ca="1">IF(ISNA(AF$1), 0, OFFSET(data!$A$1, ROW()-1, AF$1-1))</f>
        <v>0</v>
      </c>
      <c r="AG1960">
        <f t="shared" ca="1" si="468"/>
        <v>1900</v>
      </c>
      <c r="AH1960">
        <f t="shared" ca="1" si="469"/>
        <v>1</v>
      </c>
      <c r="AI1960">
        <f t="shared" ca="1" si="470"/>
        <v>0</v>
      </c>
      <c r="AJ1960" t="str">
        <f t="shared" ca="1" si="466"/>
        <v/>
      </c>
      <c r="AK1960" t="str">
        <f t="shared" ca="1" si="471"/>
        <v>00:00</v>
      </c>
      <c r="AL1960" s="4">
        <f t="shared" ca="1" si="467"/>
        <v>0</v>
      </c>
      <c r="AM1960">
        <f t="shared" ca="1" si="465"/>
        <v>0</v>
      </c>
      <c r="AN1960">
        <f t="shared" ca="1" si="472"/>
        <v>0</v>
      </c>
      <c r="AO1960">
        <f t="shared" ca="1" si="473"/>
        <v>0</v>
      </c>
      <c r="AP1960">
        <f t="shared" ca="1" si="474"/>
        <v>0</v>
      </c>
      <c r="AQ1960">
        <f t="shared" ca="1" si="475"/>
        <v>0</v>
      </c>
      <c r="AR1960">
        <f t="shared" ca="1" si="476"/>
        <v>0</v>
      </c>
      <c r="AS1960">
        <f t="shared" ca="1" si="477"/>
        <v>0</v>
      </c>
      <c r="AT1960">
        <f t="shared" ca="1" si="478"/>
        <v>0</v>
      </c>
    </row>
    <row r="1961" spans="1:46" hidden="1">
      <c r="A1961">
        <f ca="1">IF(ISNA(A$1), 0, OFFSET(data!$A$1, ROW()-1, A$1-1))</f>
        <v>0</v>
      </c>
      <c r="B1961">
        <f ca="1">IF(ISNA(B$1), 0, OFFSET(data!$A$1, ROW()-1, B$1-1))</f>
        <v>0</v>
      </c>
      <c r="C1961" s="8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0, OFFSET(data!$A$1, ROW()-1, AD$1-1))</f>
        <v>0</v>
      </c>
      <c r="AE1961">
        <f ca="1">IF(ISNA(AE$1), 0, OFFSET(data!$A$1, ROW()-1, AE$1-1))</f>
        <v>0</v>
      </c>
      <c r="AF1961">
        <f ca="1">IF(ISNA(AF$1), 0, OFFSET(data!$A$1, ROW()-1, AF$1-1))</f>
        <v>0</v>
      </c>
      <c r="AG1961">
        <f t="shared" ca="1" si="468"/>
        <v>1900</v>
      </c>
      <c r="AH1961">
        <f t="shared" ca="1" si="469"/>
        <v>1</v>
      </c>
      <c r="AI1961">
        <f t="shared" ca="1" si="470"/>
        <v>0</v>
      </c>
      <c r="AJ1961" t="str">
        <f t="shared" ca="1" si="466"/>
        <v/>
      </c>
      <c r="AK1961" t="str">
        <f t="shared" ca="1" si="471"/>
        <v>00:00</v>
      </c>
      <c r="AL1961" s="4">
        <f t="shared" ca="1" si="467"/>
        <v>0</v>
      </c>
      <c r="AM1961">
        <f t="shared" ca="1" si="465"/>
        <v>0</v>
      </c>
      <c r="AN1961">
        <f t="shared" ca="1" si="472"/>
        <v>0</v>
      </c>
      <c r="AO1961">
        <f t="shared" ca="1" si="473"/>
        <v>0</v>
      </c>
      <c r="AP1961">
        <f t="shared" ca="1" si="474"/>
        <v>0</v>
      </c>
      <c r="AQ1961">
        <f t="shared" ca="1" si="475"/>
        <v>0</v>
      </c>
      <c r="AR1961">
        <f t="shared" ca="1" si="476"/>
        <v>0</v>
      </c>
      <c r="AS1961">
        <f t="shared" ca="1" si="477"/>
        <v>0</v>
      </c>
      <c r="AT1961">
        <f t="shared" ca="1" si="478"/>
        <v>0</v>
      </c>
    </row>
    <row r="1962" spans="1:46" hidden="1">
      <c r="A1962">
        <f ca="1">IF(ISNA(A$1), 0, OFFSET(data!$A$1, ROW()-1, A$1-1))</f>
        <v>0</v>
      </c>
      <c r="B1962">
        <f ca="1">IF(ISNA(B$1), 0, OFFSET(data!$A$1, ROW()-1, B$1-1))</f>
        <v>0</v>
      </c>
      <c r="C1962" s="8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0, OFFSET(data!$A$1, ROW()-1, AD$1-1))</f>
        <v>0</v>
      </c>
      <c r="AE1962">
        <f ca="1">IF(ISNA(AE$1), 0, OFFSET(data!$A$1, ROW()-1, AE$1-1))</f>
        <v>0</v>
      </c>
      <c r="AF1962">
        <f ca="1">IF(ISNA(AF$1), 0, OFFSET(data!$A$1, ROW()-1, AF$1-1))</f>
        <v>0</v>
      </c>
      <c r="AG1962">
        <f t="shared" ca="1" si="468"/>
        <v>1900</v>
      </c>
      <c r="AH1962">
        <f t="shared" ca="1" si="469"/>
        <v>1</v>
      </c>
      <c r="AI1962">
        <f t="shared" ca="1" si="470"/>
        <v>0</v>
      </c>
      <c r="AJ1962" t="str">
        <f t="shared" ca="1" si="466"/>
        <v/>
      </c>
      <c r="AK1962" t="str">
        <f t="shared" ca="1" si="471"/>
        <v>00:00</v>
      </c>
      <c r="AL1962" s="4">
        <f t="shared" ca="1" si="467"/>
        <v>0</v>
      </c>
      <c r="AM1962">
        <f t="shared" ca="1" si="465"/>
        <v>0</v>
      </c>
      <c r="AN1962">
        <f t="shared" ca="1" si="472"/>
        <v>0</v>
      </c>
      <c r="AO1962">
        <f t="shared" ca="1" si="473"/>
        <v>0</v>
      </c>
      <c r="AP1962">
        <f t="shared" ca="1" si="474"/>
        <v>0</v>
      </c>
      <c r="AQ1962">
        <f t="shared" ca="1" si="475"/>
        <v>0</v>
      </c>
      <c r="AR1962">
        <f t="shared" ca="1" si="476"/>
        <v>0</v>
      </c>
      <c r="AS1962">
        <f t="shared" ca="1" si="477"/>
        <v>0</v>
      </c>
      <c r="AT1962">
        <f t="shared" ca="1" si="478"/>
        <v>0</v>
      </c>
    </row>
    <row r="1963" spans="1:46" hidden="1">
      <c r="A1963">
        <f ca="1">IF(ISNA(A$1), 0, OFFSET(data!$A$1, ROW()-1, A$1-1))</f>
        <v>0</v>
      </c>
      <c r="B1963">
        <f ca="1">IF(ISNA(B$1), 0, OFFSET(data!$A$1, ROW()-1, B$1-1))</f>
        <v>0</v>
      </c>
      <c r="C1963" s="8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0, OFFSET(data!$A$1, ROW()-1, AD$1-1))</f>
        <v>0</v>
      </c>
      <c r="AE1963">
        <f ca="1">IF(ISNA(AE$1), 0, OFFSET(data!$A$1, ROW()-1, AE$1-1))</f>
        <v>0</v>
      </c>
      <c r="AF1963">
        <f ca="1">IF(ISNA(AF$1), 0, OFFSET(data!$A$1, ROW()-1, AF$1-1))</f>
        <v>0</v>
      </c>
      <c r="AG1963">
        <f t="shared" ca="1" si="468"/>
        <v>1900</v>
      </c>
      <c r="AH1963">
        <f t="shared" ca="1" si="469"/>
        <v>1</v>
      </c>
      <c r="AI1963">
        <f t="shared" ca="1" si="470"/>
        <v>0</v>
      </c>
      <c r="AJ1963" t="str">
        <f t="shared" ca="1" si="466"/>
        <v/>
      </c>
      <c r="AK1963" t="str">
        <f t="shared" ca="1" si="471"/>
        <v>00:00</v>
      </c>
      <c r="AL1963" s="4">
        <f t="shared" ca="1" si="467"/>
        <v>0</v>
      </c>
      <c r="AM1963">
        <f t="shared" ca="1" si="465"/>
        <v>0</v>
      </c>
      <c r="AN1963">
        <f t="shared" ca="1" si="472"/>
        <v>0</v>
      </c>
      <c r="AO1963">
        <f t="shared" ca="1" si="473"/>
        <v>0</v>
      </c>
      <c r="AP1963">
        <f t="shared" ca="1" si="474"/>
        <v>0</v>
      </c>
      <c r="AQ1963">
        <f t="shared" ca="1" si="475"/>
        <v>0</v>
      </c>
      <c r="AR1963">
        <f t="shared" ca="1" si="476"/>
        <v>0</v>
      </c>
      <c r="AS1963">
        <f t="shared" ca="1" si="477"/>
        <v>0</v>
      </c>
      <c r="AT1963">
        <f t="shared" ca="1" si="478"/>
        <v>0</v>
      </c>
    </row>
    <row r="1964" spans="1:46" hidden="1">
      <c r="A1964">
        <f ca="1">IF(ISNA(A$1), 0, OFFSET(data!$A$1, ROW()-1, A$1-1))</f>
        <v>0</v>
      </c>
      <c r="B1964">
        <f ca="1">IF(ISNA(B$1), 0, OFFSET(data!$A$1, ROW()-1, B$1-1))</f>
        <v>0</v>
      </c>
      <c r="C1964" s="8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0, OFFSET(data!$A$1, ROW()-1, AD$1-1))</f>
        <v>0</v>
      </c>
      <c r="AE1964">
        <f ca="1">IF(ISNA(AE$1), 0, OFFSET(data!$A$1, ROW()-1, AE$1-1))</f>
        <v>0</v>
      </c>
      <c r="AF1964">
        <f ca="1">IF(ISNA(AF$1), 0, OFFSET(data!$A$1, ROW()-1, AF$1-1))</f>
        <v>0</v>
      </c>
      <c r="AG1964">
        <f t="shared" ca="1" si="468"/>
        <v>1900</v>
      </c>
      <c r="AH1964">
        <f t="shared" ca="1" si="469"/>
        <v>1</v>
      </c>
      <c r="AI1964">
        <f t="shared" ca="1" si="470"/>
        <v>0</v>
      </c>
      <c r="AJ1964" t="str">
        <f t="shared" ca="1" si="466"/>
        <v/>
      </c>
      <c r="AK1964" t="str">
        <f t="shared" ca="1" si="471"/>
        <v>00:00</v>
      </c>
      <c r="AL1964" s="4">
        <f t="shared" ca="1" si="467"/>
        <v>0</v>
      </c>
      <c r="AM1964">
        <f t="shared" ca="1" si="465"/>
        <v>0</v>
      </c>
      <c r="AN1964">
        <f t="shared" ca="1" si="472"/>
        <v>0</v>
      </c>
      <c r="AO1964">
        <f t="shared" ca="1" si="473"/>
        <v>0</v>
      </c>
      <c r="AP1964">
        <f t="shared" ca="1" si="474"/>
        <v>0</v>
      </c>
      <c r="AQ1964">
        <f t="shared" ca="1" si="475"/>
        <v>0</v>
      </c>
      <c r="AR1964">
        <f t="shared" ca="1" si="476"/>
        <v>0</v>
      </c>
      <c r="AS1964">
        <f t="shared" ca="1" si="477"/>
        <v>0</v>
      </c>
      <c r="AT1964">
        <f t="shared" ca="1" si="478"/>
        <v>0</v>
      </c>
    </row>
    <row r="1965" spans="1:46" hidden="1">
      <c r="A1965">
        <f ca="1">IF(ISNA(A$1), 0, OFFSET(data!$A$1, ROW()-1, A$1-1))</f>
        <v>0</v>
      </c>
      <c r="B1965">
        <f ca="1">IF(ISNA(B$1), 0, OFFSET(data!$A$1, ROW()-1, B$1-1))</f>
        <v>0</v>
      </c>
      <c r="C1965" s="8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0, OFFSET(data!$A$1, ROW()-1, AD$1-1))</f>
        <v>0</v>
      </c>
      <c r="AE1965">
        <f ca="1">IF(ISNA(AE$1), 0, OFFSET(data!$A$1, ROW()-1, AE$1-1))</f>
        <v>0</v>
      </c>
      <c r="AF1965">
        <f ca="1">IF(ISNA(AF$1), 0, OFFSET(data!$A$1, ROW()-1, AF$1-1))</f>
        <v>0</v>
      </c>
      <c r="AG1965">
        <f t="shared" ca="1" si="468"/>
        <v>1900</v>
      </c>
      <c r="AH1965">
        <f t="shared" ca="1" si="469"/>
        <v>1</v>
      </c>
      <c r="AI1965">
        <f t="shared" ca="1" si="470"/>
        <v>0</v>
      </c>
      <c r="AJ1965" t="str">
        <f t="shared" ca="1" si="466"/>
        <v/>
      </c>
      <c r="AK1965" t="str">
        <f t="shared" ca="1" si="471"/>
        <v>00:00</v>
      </c>
      <c r="AL1965" s="4">
        <f t="shared" ca="1" si="467"/>
        <v>0</v>
      </c>
      <c r="AM1965">
        <f t="shared" ca="1" si="465"/>
        <v>0</v>
      </c>
      <c r="AN1965">
        <f t="shared" ca="1" si="472"/>
        <v>0</v>
      </c>
      <c r="AO1965">
        <f t="shared" ca="1" si="473"/>
        <v>0</v>
      </c>
      <c r="AP1965">
        <f t="shared" ca="1" si="474"/>
        <v>0</v>
      </c>
      <c r="AQ1965">
        <f t="shared" ca="1" si="475"/>
        <v>0</v>
      </c>
      <c r="AR1965">
        <f t="shared" ca="1" si="476"/>
        <v>0</v>
      </c>
      <c r="AS1965">
        <f t="shared" ca="1" si="477"/>
        <v>0</v>
      </c>
      <c r="AT1965">
        <f t="shared" ca="1" si="478"/>
        <v>0</v>
      </c>
    </row>
    <row r="1966" spans="1:46" hidden="1">
      <c r="A1966">
        <f ca="1">IF(ISNA(A$1), 0, OFFSET(data!$A$1, ROW()-1, A$1-1))</f>
        <v>0</v>
      </c>
      <c r="B1966">
        <f ca="1">IF(ISNA(B$1), 0, OFFSET(data!$A$1, ROW()-1, B$1-1))</f>
        <v>0</v>
      </c>
      <c r="C1966" s="8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0, OFFSET(data!$A$1, ROW()-1, AD$1-1))</f>
        <v>0</v>
      </c>
      <c r="AE1966">
        <f ca="1">IF(ISNA(AE$1), 0, OFFSET(data!$A$1, ROW()-1, AE$1-1))</f>
        <v>0</v>
      </c>
      <c r="AF1966">
        <f ca="1">IF(ISNA(AF$1), 0, OFFSET(data!$A$1, ROW()-1, AF$1-1))</f>
        <v>0</v>
      </c>
      <c r="AG1966">
        <f t="shared" ca="1" si="468"/>
        <v>1900</v>
      </c>
      <c r="AH1966">
        <f t="shared" ca="1" si="469"/>
        <v>1</v>
      </c>
      <c r="AI1966">
        <f t="shared" ca="1" si="470"/>
        <v>0</v>
      </c>
      <c r="AJ1966" t="str">
        <f t="shared" ca="1" si="466"/>
        <v/>
      </c>
      <c r="AK1966" t="str">
        <f t="shared" ca="1" si="471"/>
        <v>00:00</v>
      </c>
      <c r="AL1966" s="4">
        <f t="shared" ca="1" si="467"/>
        <v>0</v>
      </c>
      <c r="AM1966">
        <f t="shared" ca="1" si="465"/>
        <v>0</v>
      </c>
      <c r="AN1966">
        <f t="shared" ca="1" si="472"/>
        <v>0</v>
      </c>
      <c r="AO1966">
        <f t="shared" ca="1" si="473"/>
        <v>0</v>
      </c>
      <c r="AP1966">
        <f t="shared" ca="1" si="474"/>
        <v>0</v>
      </c>
      <c r="AQ1966">
        <f t="shared" ca="1" si="475"/>
        <v>0</v>
      </c>
      <c r="AR1966">
        <f t="shared" ca="1" si="476"/>
        <v>0</v>
      </c>
      <c r="AS1966">
        <f t="shared" ca="1" si="477"/>
        <v>0</v>
      </c>
      <c r="AT1966">
        <f t="shared" ca="1" si="478"/>
        <v>0</v>
      </c>
    </row>
    <row r="1967" spans="1:46" hidden="1">
      <c r="A1967">
        <f ca="1">IF(ISNA(A$1), 0, OFFSET(data!$A$1, ROW()-1, A$1-1))</f>
        <v>0</v>
      </c>
      <c r="B1967">
        <f ca="1">IF(ISNA(B$1), 0, OFFSET(data!$A$1, ROW()-1, B$1-1))</f>
        <v>0</v>
      </c>
      <c r="C1967" s="8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0, OFFSET(data!$A$1, ROW()-1, AD$1-1))</f>
        <v>0</v>
      </c>
      <c r="AE1967">
        <f ca="1">IF(ISNA(AE$1), 0, OFFSET(data!$A$1, ROW()-1, AE$1-1))</f>
        <v>0</v>
      </c>
      <c r="AF1967">
        <f ca="1">IF(ISNA(AF$1), 0, OFFSET(data!$A$1, ROW()-1, AF$1-1))</f>
        <v>0</v>
      </c>
      <c r="AG1967">
        <f t="shared" ca="1" si="468"/>
        <v>1900</v>
      </c>
      <c r="AH1967">
        <f t="shared" ca="1" si="469"/>
        <v>1</v>
      </c>
      <c r="AI1967">
        <f t="shared" ca="1" si="470"/>
        <v>0</v>
      </c>
      <c r="AJ1967" t="str">
        <f t="shared" ca="1" si="466"/>
        <v/>
      </c>
      <c r="AK1967" t="str">
        <f t="shared" ca="1" si="471"/>
        <v>00:00</v>
      </c>
      <c r="AL1967" s="4">
        <f t="shared" ca="1" si="467"/>
        <v>0</v>
      </c>
      <c r="AM1967">
        <f t="shared" ca="1" si="465"/>
        <v>0</v>
      </c>
      <c r="AN1967">
        <f t="shared" ca="1" si="472"/>
        <v>0</v>
      </c>
      <c r="AO1967">
        <f t="shared" ca="1" si="473"/>
        <v>0</v>
      </c>
      <c r="AP1967">
        <f t="shared" ca="1" si="474"/>
        <v>0</v>
      </c>
      <c r="AQ1967">
        <f t="shared" ca="1" si="475"/>
        <v>0</v>
      </c>
      <c r="AR1967">
        <f t="shared" ca="1" si="476"/>
        <v>0</v>
      </c>
      <c r="AS1967">
        <f t="shared" ca="1" si="477"/>
        <v>0</v>
      </c>
      <c r="AT1967">
        <f t="shared" ca="1" si="478"/>
        <v>0</v>
      </c>
    </row>
    <row r="1968" spans="1:46" hidden="1">
      <c r="A1968">
        <f ca="1">IF(ISNA(A$1), 0, OFFSET(data!$A$1, ROW()-1, A$1-1))</f>
        <v>0</v>
      </c>
      <c r="B1968">
        <f ca="1">IF(ISNA(B$1), 0, OFFSET(data!$A$1, ROW()-1, B$1-1))</f>
        <v>0</v>
      </c>
      <c r="C1968" s="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0, OFFSET(data!$A$1, ROW()-1, AD$1-1))</f>
        <v>0</v>
      </c>
      <c r="AE1968">
        <f ca="1">IF(ISNA(AE$1), 0, OFFSET(data!$A$1, ROW()-1, AE$1-1))</f>
        <v>0</v>
      </c>
      <c r="AF1968">
        <f ca="1">IF(ISNA(AF$1), 0, OFFSET(data!$A$1, ROW()-1, AF$1-1))</f>
        <v>0</v>
      </c>
      <c r="AG1968">
        <f t="shared" ca="1" si="468"/>
        <v>1900</v>
      </c>
      <c r="AH1968">
        <f t="shared" ca="1" si="469"/>
        <v>1</v>
      </c>
      <c r="AI1968">
        <f t="shared" ca="1" si="470"/>
        <v>0</v>
      </c>
      <c r="AJ1968" t="str">
        <f t="shared" ca="1" si="466"/>
        <v/>
      </c>
      <c r="AK1968" t="str">
        <f t="shared" ca="1" si="471"/>
        <v>00:00</v>
      </c>
      <c r="AL1968" s="4">
        <f t="shared" ca="1" si="467"/>
        <v>0</v>
      </c>
      <c r="AM1968">
        <f t="shared" ca="1" si="465"/>
        <v>0</v>
      </c>
      <c r="AN1968">
        <f t="shared" ca="1" si="472"/>
        <v>0</v>
      </c>
      <c r="AO1968">
        <f t="shared" ca="1" si="473"/>
        <v>0</v>
      </c>
      <c r="AP1968">
        <f t="shared" ca="1" si="474"/>
        <v>0</v>
      </c>
      <c r="AQ1968">
        <f t="shared" ca="1" si="475"/>
        <v>0</v>
      </c>
      <c r="AR1968">
        <f t="shared" ca="1" si="476"/>
        <v>0</v>
      </c>
      <c r="AS1968">
        <f t="shared" ca="1" si="477"/>
        <v>0</v>
      </c>
      <c r="AT1968">
        <f t="shared" ca="1" si="478"/>
        <v>0</v>
      </c>
    </row>
    <row r="1969" spans="1:46" hidden="1">
      <c r="A1969">
        <f ca="1">IF(ISNA(A$1), 0, OFFSET(data!$A$1, ROW()-1, A$1-1))</f>
        <v>0</v>
      </c>
      <c r="B1969">
        <f ca="1">IF(ISNA(B$1), 0, OFFSET(data!$A$1, ROW()-1, B$1-1))</f>
        <v>0</v>
      </c>
      <c r="C1969" s="8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0, OFFSET(data!$A$1, ROW()-1, AD$1-1))</f>
        <v>0</v>
      </c>
      <c r="AE1969">
        <f ca="1">IF(ISNA(AE$1), 0, OFFSET(data!$A$1, ROW()-1, AE$1-1))</f>
        <v>0</v>
      </c>
      <c r="AF1969">
        <f ca="1">IF(ISNA(AF$1), 0, OFFSET(data!$A$1, ROW()-1, AF$1-1))</f>
        <v>0</v>
      </c>
      <c r="AG1969">
        <f t="shared" ca="1" si="468"/>
        <v>1900</v>
      </c>
      <c r="AH1969">
        <f t="shared" ca="1" si="469"/>
        <v>1</v>
      </c>
      <c r="AI1969">
        <f t="shared" ca="1" si="470"/>
        <v>0</v>
      </c>
      <c r="AJ1969" t="str">
        <f t="shared" ca="1" si="466"/>
        <v/>
      </c>
      <c r="AK1969" t="str">
        <f t="shared" ca="1" si="471"/>
        <v>00:00</v>
      </c>
      <c r="AL1969" s="4">
        <f t="shared" ca="1" si="467"/>
        <v>0</v>
      </c>
      <c r="AM1969">
        <f t="shared" ca="1" si="465"/>
        <v>0</v>
      </c>
      <c r="AN1969">
        <f t="shared" ca="1" si="472"/>
        <v>0</v>
      </c>
      <c r="AO1969">
        <f t="shared" ca="1" si="473"/>
        <v>0</v>
      </c>
      <c r="AP1969">
        <f t="shared" ca="1" si="474"/>
        <v>0</v>
      </c>
      <c r="AQ1969">
        <f t="shared" ca="1" si="475"/>
        <v>0</v>
      </c>
      <c r="AR1969">
        <f t="shared" ca="1" si="476"/>
        <v>0</v>
      </c>
      <c r="AS1969">
        <f t="shared" ca="1" si="477"/>
        <v>0</v>
      </c>
      <c r="AT1969">
        <f t="shared" ca="1" si="478"/>
        <v>0</v>
      </c>
    </row>
    <row r="1970" spans="1:46" hidden="1">
      <c r="A1970">
        <f ca="1">IF(ISNA(A$1), 0, OFFSET(data!$A$1, ROW()-1, A$1-1))</f>
        <v>0</v>
      </c>
      <c r="B1970">
        <f ca="1">IF(ISNA(B$1), 0, OFFSET(data!$A$1, ROW()-1, B$1-1))</f>
        <v>0</v>
      </c>
      <c r="C1970" s="8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0, OFFSET(data!$A$1, ROW()-1, AD$1-1))</f>
        <v>0</v>
      </c>
      <c r="AE1970">
        <f ca="1">IF(ISNA(AE$1), 0, OFFSET(data!$A$1, ROW()-1, AE$1-1))</f>
        <v>0</v>
      </c>
      <c r="AF1970">
        <f ca="1">IF(ISNA(AF$1), 0, OFFSET(data!$A$1, ROW()-1, AF$1-1))</f>
        <v>0</v>
      </c>
      <c r="AG1970">
        <f t="shared" ca="1" si="468"/>
        <v>1900</v>
      </c>
      <c r="AH1970">
        <f t="shared" ca="1" si="469"/>
        <v>1</v>
      </c>
      <c r="AI1970">
        <f t="shared" ca="1" si="470"/>
        <v>0</v>
      </c>
      <c r="AJ1970" t="str">
        <f t="shared" ca="1" si="466"/>
        <v/>
      </c>
      <c r="AK1970" t="str">
        <f t="shared" ca="1" si="471"/>
        <v>00:00</v>
      </c>
      <c r="AL1970" s="4">
        <f t="shared" ca="1" si="467"/>
        <v>0</v>
      </c>
      <c r="AM1970">
        <f t="shared" ca="1" si="465"/>
        <v>0</v>
      </c>
      <c r="AN1970">
        <f t="shared" ca="1" si="472"/>
        <v>0</v>
      </c>
      <c r="AO1970">
        <f t="shared" ca="1" si="473"/>
        <v>0</v>
      </c>
      <c r="AP1970">
        <f t="shared" ca="1" si="474"/>
        <v>0</v>
      </c>
      <c r="AQ1970">
        <f t="shared" ca="1" si="475"/>
        <v>0</v>
      </c>
      <c r="AR1970">
        <f t="shared" ca="1" si="476"/>
        <v>0</v>
      </c>
      <c r="AS1970">
        <f t="shared" ca="1" si="477"/>
        <v>0</v>
      </c>
      <c r="AT1970">
        <f t="shared" ca="1" si="478"/>
        <v>0</v>
      </c>
    </row>
    <row r="1971" spans="1:46" hidden="1">
      <c r="A1971">
        <f ca="1">IF(ISNA(A$1), 0, OFFSET(data!$A$1, ROW()-1, A$1-1))</f>
        <v>0</v>
      </c>
      <c r="B1971">
        <f ca="1">IF(ISNA(B$1), 0, OFFSET(data!$A$1, ROW()-1, B$1-1))</f>
        <v>0</v>
      </c>
      <c r="C1971" s="8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0, OFFSET(data!$A$1, ROW()-1, AD$1-1))</f>
        <v>0</v>
      </c>
      <c r="AE1971">
        <f ca="1">IF(ISNA(AE$1), 0, OFFSET(data!$A$1, ROW()-1, AE$1-1))</f>
        <v>0</v>
      </c>
      <c r="AF1971">
        <f ca="1">IF(ISNA(AF$1), 0, OFFSET(data!$A$1, ROW()-1, AF$1-1))</f>
        <v>0</v>
      </c>
      <c r="AG1971">
        <f t="shared" ca="1" si="468"/>
        <v>1900</v>
      </c>
      <c r="AH1971">
        <f t="shared" ca="1" si="469"/>
        <v>1</v>
      </c>
      <c r="AI1971">
        <f t="shared" ca="1" si="470"/>
        <v>0</v>
      </c>
      <c r="AJ1971" t="str">
        <f t="shared" ca="1" si="466"/>
        <v/>
      </c>
      <c r="AK1971" t="str">
        <f t="shared" ca="1" si="471"/>
        <v>00:00</v>
      </c>
      <c r="AL1971" s="4">
        <f t="shared" ca="1" si="467"/>
        <v>0</v>
      </c>
      <c r="AM1971">
        <f t="shared" ca="1" si="465"/>
        <v>0</v>
      </c>
      <c r="AN1971">
        <f t="shared" ca="1" si="472"/>
        <v>0</v>
      </c>
      <c r="AO1971">
        <f t="shared" ca="1" si="473"/>
        <v>0</v>
      </c>
      <c r="AP1971">
        <f t="shared" ca="1" si="474"/>
        <v>0</v>
      </c>
      <c r="AQ1971">
        <f t="shared" ca="1" si="475"/>
        <v>0</v>
      </c>
      <c r="AR1971">
        <f t="shared" ca="1" si="476"/>
        <v>0</v>
      </c>
      <c r="AS1971">
        <f t="shared" ca="1" si="477"/>
        <v>0</v>
      </c>
      <c r="AT1971">
        <f t="shared" ca="1" si="478"/>
        <v>0</v>
      </c>
    </row>
    <row r="1972" spans="1:46" hidden="1">
      <c r="A1972">
        <f ca="1">IF(ISNA(A$1), 0, OFFSET(data!$A$1, ROW()-1, A$1-1))</f>
        <v>0</v>
      </c>
      <c r="B1972">
        <f ca="1">IF(ISNA(B$1), 0, OFFSET(data!$A$1, ROW()-1, B$1-1))</f>
        <v>0</v>
      </c>
      <c r="C1972" s="8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0, OFFSET(data!$A$1, ROW()-1, AD$1-1))</f>
        <v>0</v>
      </c>
      <c r="AE1972">
        <f ca="1">IF(ISNA(AE$1), 0, OFFSET(data!$A$1, ROW()-1, AE$1-1))</f>
        <v>0</v>
      </c>
      <c r="AF1972">
        <f ca="1">IF(ISNA(AF$1), 0, OFFSET(data!$A$1, ROW()-1, AF$1-1))</f>
        <v>0</v>
      </c>
      <c r="AG1972">
        <f t="shared" ca="1" si="468"/>
        <v>1900</v>
      </c>
      <c r="AH1972">
        <f t="shared" ca="1" si="469"/>
        <v>1</v>
      </c>
      <c r="AI1972">
        <f t="shared" ca="1" si="470"/>
        <v>0</v>
      </c>
      <c r="AJ1972" t="str">
        <f t="shared" ca="1" si="466"/>
        <v/>
      </c>
      <c r="AK1972" t="str">
        <f t="shared" ca="1" si="471"/>
        <v>00:00</v>
      </c>
      <c r="AL1972" s="4">
        <f t="shared" ca="1" si="467"/>
        <v>0</v>
      </c>
      <c r="AM1972">
        <f t="shared" ref="AM1972:AM2035" ca="1" si="479">U1972+X1972</f>
        <v>0</v>
      </c>
      <c r="AN1972">
        <f t="shared" ca="1" si="472"/>
        <v>0</v>
      </c>
      <c r="AO1972">
        <f t="shared" ca="1" si="473"/>
        <v>0</v>
      </c>
      <c r="AP1972">
        <f t="shared" ca="1" si="474"/>
        <v>0</v>
      </c>
      <c r="AQ1972">
        <f t="shared" ca="1" si="475"/>
        <v>0</v>
      </c>
      <c r="AR1972">
        <f t="shared" ca="1" si="476"/>
        <v>0</v>
      </c>
      <c r="AS1972">
        <f t="shared" ca="1" si="477"/>
        <v>0</v>
      </c>
      <c r="AT1972">
        <f t="shared" ca="1" si="478"/>
        <v>0</v>
      </c>
    </row>
    <row r="1973" spans="1:46" hidden="1">
      <c r="A1973">
        <f ca="1">IF(ISNA(A$1), 0, OFFSET(data!$A$1, ROW()-1, A$1-1))</f>
        <v>0</v>
      </c>
      <c r="B1973">
        <f ca="1">IF(ISNA(B$1), 0, OFFSET(data!$A$1, ROW()-1, B$1-1))</f>
        <v>0</v>
      </c>
      <c r="C1973" s="8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0, OFFSET(data!$A$1, ROW()-1, AD$1-1))</f>
        <v>0</v>
      </c>
      <c r="AE1973">
        <f ca="1">IF(ISNA(AE$1), 0, OFFSET(data!$A$1, ROW()-1, AE$1-1))</f>
        <v>0</v>
      </c>
      <c r="AF1973">
        <f ca="1">IF(ISNA(AF$1), 0, OFFSET(data!$A$1, ROW()-1, AF$1-1))</f>
        <v>0</v>
      </c>
      <c r="AG1973">
        <f t="shared" ca="1" si="468"/>
        <v>1900</v>
      </c>
      <c r="AH1973">
        <f t="shared" ca="1" si="469"/>
        <v>1</v>
      </c>
      <c r="AI1973">
        <f t="shared" ca="1" si="470"/>
        <v>0</v>
      </c>
      <c r="AJ1973" t="str">
        <f t="shared" ca="1" si="466"/>
        <v/>
      </c>
      <c r="AK1973" t="str">
        <f t="shared" ca="1" si="471"/>
        <v>00:00</v>
      </c>
      <c r="AL1973" s="4">
        <f t="shared" ca="1" si="467"/>
        <v>0</v>
      </c>
      <c r="AM1973">
        <f t="shared" ca="1" si="479"/>
        <v>0</v>
      </c>
      <c r="AN1973">
        <f t="shared" ca="1" si="472"/>
        <v>0</v>
      </c>
      <c r="AO1973">
        <f t="shared" ca="1" si="473"/>
        <v>0</v>
      </c>
      <c r="AP1973">
        <f t="shared" ca="1" si="474"/>
        <v>0</v>
      </c>
      <c r="AQ1973">
        <f t="shared" ca="1" si="475"/>
        <v>0</v>
      </c>
      <c r="AR1973">
        <f t="shared" ca="1" si="476"/>
        <v>0</v>
      </c>
      <c r="AS1973">
        <f t="shared" ca="1" si="477"/>
        <v>0</v>
      </c>
      <c r="AT1973">
        <f t="shared" ca="1" si="478"/>
        <v>0</v>
      </c>
    </row>
    <row r="1974" spans="1:46" hidden="1">
      <c r="A1974">
        <f ca="1">IF(ISNA(A$1), 0, OFFSET(data!$A$1, ROW()-1, A$1-1))</f>
        <v>0</v>
      </c>
      <c r="B1974">
        <f ca="1">IF(ISNA(B$1), 0, OFFSET(data!$A$1, ROW()-1, B$1-1))</f>
        <v>0</v>
      </c>
      <c r="C1974" s="8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0, OFFSET(data!$A$1, ROW()-1, AD$1-1))</f>
        <v>0</v>
      </c>
      <c r="AE1974">
        <f ca="1">IF(ISNA(AE$1), 0, OFFSET(data!$A$1, ROW()-1, AE$1-1))</f>
        <v>0</v>
      </c>
      <c r="AF1974">
        <f ca="1">IF(ISNA(AF$1), 0, OFFSET(data!$A$1, ROW()-1, AF$1-1))</f>
        <v>0</v>
      </c>
      <c r="AG1974">
        <f t="shared" ca="1" si="468"/>
        <v>1900</v>
      </c>
      <c r="AH1974">
        <f t="shared" ca="1" si="469"/>
        <v>1</v>
      </c>
      <c r="AI1974">
        <f t="shared" ca="1" si="470"/>
        <v>0</v>
      </c>
      <c r="AJ1974" t="str">
        <f t="shared" ca="1" si="466"/>
        <v/>
      </c>
      <c r="AK1974" t="str">
        <f t="shared" ca="1" si="471"/>
        <v>00:00</v>
      </c>
      <c r="AL1974" s="4">
        <f t="shared" ca="1" si="467"/>
        <v>0</v>
      </c>
      <c r="AM1974">
        <f t="shared" ca="1" si="479"/>
        <v>0</v>
      </c>
      <c r="AN1974">
        <f t="shared" ca="1" si="472"/>
        <v>0</v>
      </c>
      <c r="AO1974">
        <f t="shared" ca="1" si="473"/>
        <v>0</v>
      </c>
      <c r="AP1974">
        <f t="shared" ca="1" si="474"/>
        <v>0</v>
      </c>
      <c r="AQ1974">
        <f t="shared" ca="1" si="475"/>
        <v>0</v>
      </c>
      <c r="AR1974">
        <f t="shared" ca="1" si="476"/>
        <v>0</v>
      </c>
      <c r="AS1974">
        <f t="shared" ca="1" si="477"/>
        <v>0</v>
      </c>
      <c r="AT1974">
        <f t="shared" ca="1" si="478"/>
        <v>0</v>
      </c>
    </row>
    <row r="1975" spans="1:46" hidden="1">
      <c r="A1975">
        <f ca="1">IF(ISNA(A$1), 0, OFFSET(data!$A$1, ROW()-1, A$1-1))</f>
        <v>0</v>
      </c>
      <c r="B1975">
        <f ca="1">IF(ISNA(B$1), 0, OFFSET(data!$A$1, ROW()-1, B$1-1))</f>
        <v>0</v>
      </c>
      <c r="C1975" s="8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0, OFFSET(data!$A$1, ROW()-1, AD$1-1))</f>
        <v>0</v>
      </c>
      <c r="AE1975">
        <f ca="1">IF(ISNA(AE$1), 0, OFFSET(data!$A$1, ROW()-1, AE$1-1))</f>
        <v>0</v>
      </c>
      <c r="AF1975">
        <f ca="1">IF(ISNA(AF$1), 0, OFFSET(data!$A$1, ROW()-1, AF$1-1))</f>
        <v>0</v>
      </c>
      <c r="AG1975">
        <f t="shared" ca="1" si="468"/>
        <v>1900</v>
      </c>
      <c r="AH1975">
        <f t="shared" ca="1" si="469"/>
        <v>1</v>
      </c>
      <c r="AI1975">
        <f t="shared" ca="1" si="470"/>
        <v>0</v>
      </c>
      <c r="AJ1975" t="str">
        <f t="shared" ca="1" si="466"/>
        <v/>
      </c>
      <c r="AK1975" t="str">
        <f t="shared" ca="1" si="471"/>
        <v>00:00</v>
      </c>
      <c r="AL1975" s="4">
        <f t="shared" ca="1" si="467"/>
        <v>0</v>
      </c>
      <c r="AM1975">
        <f t="shared" ca="1" si="479"/>
        <v>0</v>
      </c>
      <c r="AN1975">
        <f t="shared" ca="1" si="472"/>
        <v>0</v>
      </c>
      <c r="AO1975">
        <f t="shared" ca="1" si="473"/>
        <v>0</v>
      </c>
      <c r="AP1975">
        <f t="shared" ca="1" si="474"/>
        <v>0</v>
      </c>
      <c r="AQ1975">
        <f t="shared" ca="1" si="475"/>
        <v>0</v>
      </c>
      <c r="AR1975">
        <f t="shared" ca="1" si="476"/>
        <v>0</v>
      </c>
      <c r="AS1975">
        <f t="shared" ca="1" si="477"/>
        <v>0</v>
      </c>
      <c r="AT1975">
        <f t="shared" ca="1" si="478"/>
        <v>0</v>
      </c>
    </row>
    <row r="1976" spans="1:46" hidden="1">
      <c r="A1976">
        <f ca="1">IF(ISNA(A$1), 0, OFFSET(data!$A$1, ROW()-1, A$1-1))</f>
        <v>0</v>
      </c>
      <c r="B1976">
        <f ca="1">IF(ISNA(B$1), 0, OFFSET(data!$A$1, ROW()-1, B$1-1))</f>
        <v>0</v>
      </c>
      <c r="C1976" s="8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0, OFFSET(data!$A$1, ROW()-1, AD$1-1))</f>
        <v>0</v>
      </c>
      <c r="AE1976">
        <f ca="1">IF(ISNA(AE$1), 0, OFFSET(data!$A$1, ROW()-1, AE$1-1))</f>
        <v>0</v>
      </c>
      <c r="AF1976">
        <f ca="1">IF(ISNA(AF$1), 0, OFFSET(data!$A$1, ROW()-1, AF$1-1))</f>
        <v>0</v>
      </c>
      <c r="AG1976">
        <f t="shared" ca="1" si="468"/>
        <v>1900</v>
      </c>
      <c r="AH1976">
        <f t="shared" ca="1" si="469"/>
        <v>1</v>
      </c>
      <c r="AI1976">
        <f t="shared" ca="1" si="470"/>
        <v>0</v>
      </c>
      <c r="AJ1976" t="str">
        <f t="shared" ca="1" si="466"/>
        <v/>
      </c>
      <c r="AK1976" t="str">
        <f t="shared" ca="1" si="471"/>
        <v>00:00</v>
      </c>
      <c r="AL1976" s="4">
        <f t="shared" ca="1" si="467"/>
        <v>0</v>
      </c>
      <c r="AM1976">
        <f t="shared" ca="1" si="479"/>
        <v>0</v>
      </c>
      <c r="AN1976">
        <f t="shared" ca="1" si="472"/>
        <v>0</v>
      </c>
      <c r="AO1976">
        <f t="shared" ca="1" si="473"/>
        <v>0</v>
      </c>
      <c r="AP1976">
        <f t="shared" ca="1" si="474"/>
        <v>0</v>
      </c>
      <c r="AQ1976">
        <f t="shared" ca="1" si="475"/>
        <v>0</v>
      </c>
      <c r="AR1976">
        <f t="shared" ca="1" si="476"/>
        <v>0</v>
      </c>
      <c r="AS1976">
        <f t="shared" ca="1" si="477"/>
        <v>0</v>
      </c>
      <c r="AT1976">
        <f t="shared" ca="1" si="478"/>
        <v>0</v>
      </c>
    </row>
    <row r="1977" spans="1:46" hidden="1">
      <c r="A1977">
        <f ca="1">IF(ISNA(A$1), 0, OFFSET(data!$A$1, ROW()-1, A$1-1))</f>
        <v>0</v>
      </c>
      <c r="B1977">
        <f ca="1">IF(ISNA(B$1), 0, OFFSET(data!$A$1, ROW()-1, B$1-1))</f>
        <v>0</v>
      </c>
      <c r="C1977" s="8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0, OFFSET(data!$A$1, ROW()-1, AD$1-1))</f>
        <v>0</v>
      </c>
      <c r="AE1977">
        <f ca="1">IF(ISNA(AE$1), 0, OFFSET(data!$A$1, ROW()-1, AE$1-1))</f>
        <v>0</v>
      </c>
      <c r="AF1977">
        <f ca="1">IF(ISNA(AF$1), 0, OFFSET(data!$A$1, ROW()-1, AF$1-1))</f>
        <v>0</v>
      </c>
      <c r="AG1977">
        <f t="shared" ca="1" si="468"/>
        <v>1900</v>
      </c>
      <c r="AH1977">
        <f t="shared" ca="1" si="469"/>
        <v>1</v>
      </c>
      <c r="AI1977">
        <f t="shared" ca="1" si="470"/>
        <v>0</v>
      </c>
      <c r="AJ1977" t="str">
        <f t="shared" ca="1" si="466"/>
        <v/>
      </c>
      <c r="AK1977" t="str">
        <f t="shared" ca="1" si="471"/>
        <v>00:00</v>
      </c>
      <c r="AL1977" s="4">
        <f t="shared" ca="1" si="467"/>
        <v>0</v>
      </c>
      <c r="AM1977">
        <f t="shared" ca="1" si="479"/>
        <v>0</v>
      </c>
      <c r="AN1977">
        <f t="shared" ca="1" si="472"/>
        <v>0</v>
      </c>
      <c r="AO1977">
        <f t="shared" ca="1" si="473"/>
        <v>0</v>
      </c>
      <c r="AP1977">
        <f t="shared" ca="1" si="474"/>
        <v>0</v>
      </c>
      <c r="AQ1977">
        <f t="shared" ca="1" si="475"/>
        <v>0</v>
      </c>
      <c r="AR1977">
        <f t="shared" ca="1" si="476"/>
        <v>0</v>
      </c>
      <c r="AS1977">
        <f t="shared" ca="1" si="477"/>
        <v>0</v>
      </c>
      <c r="AT1977">
        <f t="shared" ca="1" si="478"/>
        <v>0</v>
      </c>
    </row>
    <row r="1978" spans="1:46" hidden="1">
      <c r="A1978">
        <f ca="1">IF(ISNA(A$1), 0, OFFSET(data!$A$1, ROW()-1, A$1-1))</f>
        <v>0</v>
      </c>
      <c r="B1978">
        <f ca="1">IF(ISNA(B$1), 0, OFFSET(data!$A$1, ROW()-1, B$1-1))</f>
        <v>0</v>
      </c>
      <c r="C1978" s="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0, OFFSET(data!$A$1, ROW()-1, AD$1-1))</f>
        <v>0</v>
      </c>
      <c r="AE1978">
        <f ca="1">IF(ISNA(AE$1), 0, OFFSET(data!$A$1, ROW()-1, AE$1-1))</f>
        <v>0</v>
      </c>
      <c r="AF1978">
        <f ca="1">IF(ISNA(AF$1), 0, OFFSET(data!$A$1, ROW()-1, AF$1-1))</f>
        <v>0</v>
      </c>
      <c r="AG1978">
        <f t="shared" ca="1" si="468"/>
        <v>1900</v>
      </c>
      <c r="AH1978">
        <f t="shared" ca="1" si="469"/>
        <v>1</v>
      </c>
      <c r="AI1978">
        <f t="shared" ca="1" si="470"/>
        <v>0</v>
      </c>
      <c r="AJ1978" t="str">
        <f t="shared" ca="1" si="466"/>
        <v/>
      </c>
      <c r="AK1978" t="str">
        <f t="shared" ca="1" si="471"/>
        <v>00:00</v>
      </c>
      <c r="AL1978" s="4">
        <f t="shared" ca="1" si="467"/>
        <v>0</v>
      </c>
      <c r="AM1978">
        <f t="shared" ca="1" si="479"/>
        <v>0</v>
      </c>
      <c r="AN1978">
        <f t="shared" ca="1" si="472"/>
        <v>0</v>
      </c>
      <c r="AO1978">
        <f t="shared" ca="1" si="473"/>
        <v>0</v>
      </c>
      <c r="AP1978">
        <f t="shared" ca="1" si="474"/>
        <v>0</v>
      </c>
      <c r="AQ1978">
        <f t="shared" ca="1" si="475"/>
        <v>0</v>
      </c>
      <c r="AR1978">
        <f t="shared" ca="1" si="476"/>
        <v>0</v>
      </c>
      <c r="AS1978">
        <f t="shared" ca="1" si="477"/>
        <v>0</v>
      </c>
      <c r="AT1978">
        <f t="shared" ca="1" si="478"/>
        <v>0</v>
      </c>
    </row>
    <row r="1979" spans="1:46" hidden="1">
      <c r="A1979">
        <f ca="1">IF(ISNA(A$1), 0, OFFSET(data!$A$1, ROW()-1, A$1-1))</f>
        <v>0</v>
      </c>
      <c r="B1979">
        <f ca="1">IF(ISNA(B$1), 0, OFFSET(data!$A$1, ROW()-1, B$1-1))</f>
        <v>0</v>
      </c>
      <c r="C1979" s="8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0, OFFSET(data!$A$1, ROW()-1, AD$1-1))</f>
        <v>0</v>
      </c>
      <c r="AE1979">
        <f ca="1">IF(ISNA(AE$1), 0, OFFSET(data!$A$1, ROW()-1, AE$1-1))</f>
        <v>0</v>
      </c>
      <c r="AF1979">
        <f ca="1">IF(ISNA(AF$1), 0, OFFSET(data!$A$1, ROW()-1, AF$1-1))</f>
        <v>0</v>
      </c>
      <c r="AG1979">
        <f t="shared" ca="1" si="468"/>
        <v>1900</v>
      </c>
      <c r="AH1979">
        <f t="shared" ca="1" si="469"/>
        <v>1</v>
      </c>
      <c r="AI1979">
        <f t="shared" ca="1" si="470"/>
        <v>0</v>
      </c>
      <c r="AJ1979" t="str">
        <f t="shared" ca="1" si="466"/>
        <v/>
      </c>
      <c r="AK1979" t="str">
        <f t="shared" ca="1" si="471"/>
        <v>00:00</v>
      </c>
      <c r="AL1979" s="4">
        <f t="shared" ca="1" si="467"/>
        <v>0</v>
      </c>
      <c r="AM1979">
        <f t="shared" ca="1" si="479"/>
        <v>0</v>
      </c>
      <c r="AN1979">
        <f t="shared" ca="1" si="472"/>
        <v>0</v>
      </c>
      <c r="AO1979">
        <f t="shared" ca="1" si="473"/>
        <v>0</v>
      </c>
      <c r="AP1979">
        <f t="shared" ca="1" si="474"/>
        <v>0</v>
      </c>
      <c r="AQ1979">
        <f t="shared" ca="1" si="475"/>
        <v>0</v>
      </c>
      <c r="AR1979">
        <f t="shared" ca="1" si="476"/>
        <v>0</v>
      </c>
      <c r="AS1979">
        <f t="shared" ca="1" si="477"/>
        <v>0</v>
      </c>
      <c r="AT1979">
        <f t="shared" ca="1" si="478"/>
        <v>0</v>
      </c>
    </row>
    <row r="1980" spans="1:46" hidden="1">
      <c r="A1980">
        <f ca="1">IF(ISNA(A$1), 0, OFFSET(data!$A$1, ROW()-1, A$1-1))</f>
        <v>0</v>
      </c>
      <c r="B1980">
        <f ca="1">IF(ISNA(B$1), 0, OFFSET(data!$A$1, ROW()-1, B$1-1))</f>
        <v>0</v>
      </c>
      <c r="C1980" s="8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0, OFFSET(data!$A$1, ROW()-1, AD$1-1))</f>
        <v>0</v>
      </c>
      <c r="AE1980">
        <f ca="1">IF(ISNA(AE$1), 0, OFFSET(data!$A$1, ROW()-1, AE$1-1))</f>
        <v>0</v>
      </c>
      <c r="AF1980">
        <f ca="1">IF(ISNA(AF$1), 0, OFFSET(data!$A$1, ROW()-1, AF$1-1))</f>
        <v>0</v>
      </c>
      <c r="AG1980">
        <f t="shared" ca="1" si="468"/>
        <v>1900</v>
      </c>
      <c r="AH1980">
        <f t="shared" ca="1" si="469"/>
        <v>1</v>
      </c>
      <c r="AI1980">
        <f t="shared" ca="1" si="470"/>
        <v>0</v>
      </c>
      <c r="AJ1980" t="str">
        <f t="shared" ca="1" si="466"/>
        <v/>
      </c>
      <c r="AK1980" t="str">
        <f t="shared" ca="1" si="471"/>
        <v>00:00</v>
      </c>
      <c r="AL1980" s="4">
        <f t="shared" ca="1" si="467"/>
        <v>0</v>
      </c>
      <c r="AM1980">
        <f t="shared" ca="1" si="479"/>
        <v>0</v>
      </c>
      <c r="AN1980">
        <f t="shared" ca="1" si="472"/>
        <v>0</v>
      </c>
      <c r="AO1980">
        <f t="shared" ca="1" si="473"/>
        <v>0</v>
      </c>
      <c r="AP1980">
        <f t="shared" ca="1" si="474"/>
        <v>0</v>
      </c>
      <c r="AQ1980">
        <f t="shared" ca="1" si="475"/>
        <v>0</v>
      </c>
      <c r="AR1980">
        <f t="shared" ca="1" si="476"/>
        <v>0</v>
      </c>
      <c r="AS1980">
        <f t="shared" ca="1" si="477"/>
        <v>0</v>
      </c>
      <c r="AT1980">
        <f t="shared" ca="1" si="478"/>
        <v>0</v>
      </c>
    </row>
    <row r="1981" spans="1:46" hidden="1">
      <c r="A1981">
        <f ca="1">IF(ISNA(A$1), 0, OFFSET(data!$A$1, ROW()-1, A$1-1))</f>
        <v>0</v>
      </c>
      <c r="B1981">
        <f ca="1">IF(ISNA(B$1), 0, OFFSET(data!$A$1, ROW()-1, B$1-1))</f>
        <v>0</v>
      </c>
      <c r="C1981" s="8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0, OFFSET(data!$A$1, ROW()-1, AD$1-1))</f>
        <v>0</v>
      </c>
      <c r="AE1981">
        <f ca="1">IF(ISNA(AE$1), 0, OFFSET(data!$A$1, ROW()-1, AE$1-1))</f>
        <v>0</v>
      </c>
      <c r="AF1981">
        <f ca="1">IF(ISNA(AF$1), 0, OFFSET(data!$A$1, ROW()-1, AF$1-1))</f>
        <v>0</v>
      </c>
      <c r="AG1981">
        <f t="shared" ca="1" si="468"/>
        <v>1900</v>
      </c>
      <c r="AH1981">
        <f t="shared" ca="1" si="469"/>
        <v>1</v>
      </c>
      <c r="AI1981">
        <f t="shared" ca="1" si="470"/>
        <v>0</v>
      </c>
      <c r="AJ1981" t="str">
        <f t="shared" ca="1" si="466"/>
        <v/>
      </c>
      <c r="AK1981" t="str">
        <f t="shared" ca="1" si="471"/>
        <v>00:00</v>
      </c>
      <c r="AL1981" s="4">
        <f t="shared" ca="1" si="467"/>
        <v>0</v>
      </c>
      <c r="AM1981">
        <f t="shared" ca="1" si="479"/>
        <v>0</v>
      </c>
      <c r="AN1981">
        <f t="shared" ca="1" si="472"/>
        <v>0</v>
      </c>
      <c r="AO1981">
        <f t="shared" ca="1" si="473"/>
        <v>0</v>
      </c>
      <c r="AP1981">
        <f t="shared" ca="1" si="474"/>
        <v>0</v>
      </c>
      <c r="AQ1981">
        <f t="shared" ca="1" si="475"/>
        <v>0</v>
      </c>
      <c r="AR1981">
        <f t="shared" ca="1" si="476"/>
        <v>0</v>
      </c>
      <c r="AS1981">
        <f t="shared" ca="1" si="477"/>
        <v>0</v>
      </c>
      <c r="AT1981">
        <f t="shared" ca="1" si="478"/>
        <v>0</v>
      </c>
    </row>
    <row r="1982" spans="1:46" hidden="1">
      <c r="A1982">
        <f ca="1">IF(ISNA(A$1), 0, OFFSET(data!$A$1, ROW()-1, A$1-1))</f>
        <v>0</v>
      </c>
      <c r="B1982">
        <f ca="1">IF(ISNA(B$1), 0, OFFSET(data!$A$1, ROW()-1, B$1-1))</f>
        <v>0</v>
      </c>
      <c r="C1982" s="8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0, OFFSET(data!$A$1, ROW()-1, AD$1-1))</f>
        <v>0</v>
      </c>
      <c r="AE1982">
        <f ca="1">IF(ISNA(AE$1), 0, OFFSET(data!$A$1, ROW()-1, AE$1-1))</f>
        <v>0</v>
      </c>
      <c r="AF1982">
        <f ca="1">IF(ISNA(AF$1), 0, OFFSET(data!$A$1, ROW()-1, AF$1-1))</f>
        <v>0</v>
      </c>
      <c r="AG1982">
        <f t="shared" ca="1" si="468"/>
        <v>1900</v>
      </c>
      <c r="AH1982">
        <f t="shared" ca="1" si="469"/>
        <v>1</v>
      </c>
      <c r="AI1982">
        <f t="shared" ca="1" si="470"/>
        <v>0</v>
      </c>
      <c r="AJ1982" t="str">
        <f t="shared" ca="1" si="466"/>
        <v/>
      </c>
      <c r="AK1982" t="str">
        <f t="shared" ca="1" si="471"/>
        <v>00:00</v>
      </c>
      <c r="AL1982" s="4">
        <f t="shared" ca="1" si="467"/>
        <v>0</v>
      </c>
      <c r="AM1982">
        <f t="shared" ca="1" si="479"/>
        <v>0</v>
      </c>
      <c r="AN1982">
        <f t="shared" ca="1" si="472"/>
        <v>0</v>
      </c>
      <c r="AO1982">
        <f t="shared" ca="1" si="473"/>
        <v>0</v>
      </c>
      <c r="AP1982">
        <f t="shared" ca="1" si="474"/>
        <v>0</v>
      </c>
      <c r="AQ1982">
        <f t="shared" ca="1" si="475"/>
        <v>0</v>
      </c>
      <c r="AR1982">
        <f t="shared" ca="1" si="476"/>
        <v>0</v>
      </c>
      <c r="AS1982">
        <f t="shared" ca="1" si="477"/>
        <v>0</v>
      </c>
      <c r="AT1982">
        <f t="shared" ca="1" si="478"/>
        <v>0</v>
      </c>
    </row>
    <row r="1983" spans="1:46" hidden="1">
      <c r="A1983">
        <f ca="1">IF(ISNA(A$1), 0, OFFSET(data!$A$1, ROW()-1, A$1-1))</f>
        <v>0</v>
      </c>
      <c r="B1983">
        <f ca="1">IF(ISNA(B$1), 0, OFFSET(data!$A$1, ROW()-1, B$1-1))</f>
        <v>0</v>
      </c>
      <c r="C1983" s="8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0, OFFSET(data!$A$1, ROW()-1, AD$1-1))</f>
        <v>0</v>
      </c>
      <c r="AE1983">
        <f ca="1">IF(ISNA(AE$1), 0, OFFSET(data!$A$1, ROW()-1, AE$1-1))</f>
        <v>0</v>
      </c>
      <c r="AF1983">
        <f ca="1">IF(ISNA(AF$1), 0, OFFSET(data!$A$1, ROW()-1, AF$1-1))</f>
        <v>0</v>
      </c>
      <c r="AG1983">
        <f t="shared" ca="1" si="468"/>
        <v>1900</v>
      </c>
      <c r="AH1983">
        <f t="shared" ca="1" si="469"/>
        <v>1</v>
      </c>
      <c r="AI1983">
        <f t="shared" ca="1" si="470"/>
        <v>0</v>
      </c>
      <c r="AJ1983" t="str">
        <f t="shared" ca="1" si="466"/>
        <v/>
      </c>
      <c r="AK1983" t="str">
        <f t="shared" ca="1" si="471"/>
        <v>00:00</v>
      </c>
      <c r="AL1983" s="4">
        <f t="shared" ca="1" si="467"/>
        <v>0</v>
      </c>
      <c r="AM1983">
        <f t="shared" ca="1" si="479"/>
        <v>0</v>
      </c>
      <c r="AN1983">
        <f t="shared" ca="1" si="472"/>
        <v>0</v>
      </c>
      <c r="AO1983">
        <f t="shared" ca="1" si="473"/>
        <v>0</v>
      </c>
      <c r="AP1983">
        <f t="shared" ca="1" si="474"/>
        <v>0</v>
      </c>
      <c r="AQ1983">
        <f t="shared" ca="1" si="475"/>
        <v>0</v>
      </c>
      <c r="AR1983">
        <f t="shared" ca="1" si="476"/>
        <v>0</v>
      </c>
      <c r="AS1983">
        <f t="shared" ca="1" si="477"/>
        <v>0</v>
      </c>
      <c r="AT1983">
        <f t="shared" ca="1" si="478"/>
        <v>0</v>
      </c>
    </row>
    <row r="1984" spans="1:46" hidden="1">
      <c r="A1984">
        <f ca="1">IF(ISNA(A$1), 0, OFFSET(data!$A$1, ROW()-1, A$1-1))</f>
        <v>0</v>
      </c>
      <c r="B1984">
        <f ca="1">IF(ISNA(B$1), 0, OFFSET(data!$A$1, ROW()-1, B$1-1))</f>
        <v>0</v>
      </c>
      <c r="C1984" s="8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0, OFFSET(data!$A$1, ROW()-1, AD$1-1))</f>
        <v>0</v>
      </c>
      <c r="AE1984">
        <f ca="1">IF(ISNA(AE$1), 0, OFFSET(data!$A$1, ROW()-1, AE$1-1))</f>
        <v>0</v>
      </c>
      <c r="AF1984">
        <f ca="1">IF(ISNA(AF$1), 0, OFFSET(data!$A$1, ROW()-1, AF$1-1))</f>
        <v>0</v>
      </c>
      <c r="AG1984">
        <f t="shared" ca="1" si="468"/>
        <v>1900</v>
      </c>
      <c r="AH1984">
        <f t="shared" ca="1" si="469"/>
        <v>1</v>
      </c>
      <c r="AI1984">
        <f t="shared" ca="1" si="470"/>
        <v>0</v>
      </c>
      <c r="AJ1984" t="str">
        <f t="shared" ca="1" si="466"/>
        <v/>
      </c>
      <c r="AK1984" t="str">
        <f t="shared" ca="1" si="471"/>
        <v>00:00</v>
      </c>
      <c r="AL1984" s="4">
        <f t="shared" ca="1" si="467"/>
        <v>0</v>
      </c>
      <c r="AM1984">
        <f t="shared" ca="1" si="479"/>
        <v>0</v>
      </c>
      <c r="AN1984">
        <f t="shared" ca="1" si="472"/>
        <v>0</v>
      </c>
      <c r="AO1984">
        <f t="shared" ca="1" si="473"/>
        <v>0</v>
      </c>
      <c r="AP1984">
        <f t="shared" ca="1" si="474"/>
        <v>0</v>
      </c>
      <c r="AQ1984">
        <f t="shared" ca="1" si="475"/>
        <v>0</v>
      </c>
      <c r="AR1984">
        <f t="shared" ca="1" si="476"/>
        <v>0</v>
      </c>
      <c r="AS1984">
        <f t="shared" ca="1" si="477"/>
        <v>0</v>
      </c>
      <c r="AT1984">
        <f t="shared" ca="1" si="478"/>
        <v>0</v>
      </c>
    </row>
    <row r="1985" spans="1:46" hidden="1">
      <c r="A1985">
        <f ca="1">IF(ISNA(A$1), 0, OFFSET(data!$A$1, ROW()-1, A$1-1))</f>
        <v>0</v>
      </c>
      <c r="B1985">
        <f ca="1">IF(ISNA(B$1), 0, OFFSET(data!$A$1, ROW()-1, B$1-1))</f>
        <v>0</v>
      </c>
      <c r="C1985" s="8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0, OFFSET(data!$A$1, ROW()-1, AD$1-1))</f>
        <v>0</v>
      </c>
      <c r="AE1985">
        <f ca="1">IF(ISNA(AE$1), 0, OFFSET(data!$A$1, ROW()-1, AE$1-1))</f>
        <v>0</v>
      </c>
      <c r="AF1985">
        <f ca="1">IF(ISNA(AF$1), 0, OFFSET(data!$A$1, ROW()-1, AF$1-1))</f>
        <v>0</v>
      </c>
      <c r="AG1985">
        <f t="shared" ca="1" si="468"/>
        <v>1900</v>
      </c>
      <c r="AH1985">
        <f t="shared" ca="1" si="469"/>
        <v>1</v>
      </c>
      <c r="AI1985">
        <f t="shared" ca="1" si="470"/>
        <v>0</v>
      </c>
      <c r="AJ1985" t="str">
        <f t="shared" ca="1" si="466"/>
        <v/>
      </c>
      <c r="AK1985" t="str">
        <f t="shared" ca="1" si="471"/>
        <v>00:00</v>
      </c>
      <c r="AL1985" s="4">
        <f t="shared" ca="1" si="467"/>
        <v>0</v>
      </c>
      <c r="AM1985">
        <f t="shared" ca="1" si="479"/>
        <v>0</v>
      </c>
      <c r="AN1985">
        <f t="shared" ca="1" si="472"/>
        <v>0</v>
      </c>
      <c r="AO1985">
        <f t="shared" ca="1" si="473"/>
        <v>0</v>
      </c>
      <c r="AP1985">
        <f t="shared" ca="1" si="474"/>
        <v>0</v>
      </c>
      <c r="AQ1985">
        <f t="shared" ca="1" si="475"/>
        <v>0</v>
      </c>
      <c r="AR1985">
        <f t="shared" ca="1" si="476"/>
        <v>0</v>
      </c>
      <c r="AS1985">
        <f t="shared" ca="1" si="477"/>
        <v>0</v>
      </c>
      <c r="AT1985">
        <f t="shared" ca="1" si="478"/>
        <v>0</v>
      </c>
    </row>
    <row r="1986" spans="1:46" hidden="1">
      <c r="A1986">
        <f ca="1">IF(ISNA(A$1), 0, OFFSET(data!$A$1, ROW()-1, A$1-1))</f>
        <v>0</v>
      </c>
      <c r="B1986">
        <f ca="1">IF(ISNA(B$1), 0, OFFSET(data!$A$1, ROW()-1, B$1-1))</f>
        <v>0</v>
      </c>
      <c r="C1986" s="8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0, OFFSET(data!$A$1, ROW()-1, AD$1-1))</f>
        <v>0</v>
      </c>
      <c r="AE1986">
        <f ca="1">IF(ISNA(AE$1), 0, OFFSET(data!$A$1, ROW()-1, AE$1-1))</f>
        <v>0</v>
      </c>
      <c r="AF1986">
        <f ca="1">IF(ISNA(AF$1), 0, OFFSET(data!$A$1, ROW()-1, AF$1-1))</f>
        <v>0</v>
      </c>
      <c r="AG1986">
        <f t="shared" ca="1" si="468"/>
        <v>1900</v>
      </c>
      <c r="AH1986">
        <f t="shared" ca="1" si="469"/>
        <v>1</v>
      </c>
      <c r="AI1986">
        <f t="shared" ca="1" si="470"/>
        <v>0</v>
      </c>
      <c r="AJ1986" t="str">
        <f t="shared" ca="1" si="466"/>
        <v/>
      </c>
      <c r="AK1986" t="str">
        <f t="shared" ca="1" si="471"/>
        <v>00:00</v>
      </c>
      <c r="AL1986" s="4">
        <f t="shared" ca="1" si="467"/>
        <v>0</v>
      </c>
      <c r="AM1986">
        <f t="shared" ca="1" si="479"/>
        <v>0</v>
      </c>
      <c r="AN1986">
        <f t="shared" ca="1" si="472"/>
        <v>0</v>
      </c>
      <c r="AO1986">
        <f t="shared" ca="1" si="473"/>
        <v>0</v>
      </c>
      <c r="AP1986">
        <f t="shared" ca="1" si="474"/>
        <v>0</v>
      </c>
      <c r="AQ1986">
        <f t="shared" ca="1" si="475"/>
        <v>0</v>
      </c>
      <c r="AR1986">
        <f t="shared" ca="1" si="476"/>
        <v>0</v>
      </c>
      <c r="AS1986">
        <f t="shared" ca="1" si="477"/>
        <v>0</v>
      </c>
      <c r="AT1986">
        <f t="shared" ca="1" si="478"/>
        <v>0</v>
      </c>
    </row>
    <row r="1987" spans="1:46" hidden="1">
      <c r="A1987">
        <f ca="1">IF(ISNA(A$1), 0, OFFSET(data!$A$1, ROW()-1, A$1-1))</f>
        <v>0</v>
      </c>
      <c r="B1987">
        <f ca="1">IF(ISNA(B$1), 0, OFFSET(data!$A$1, ROW()-1, B$1-1))</f>
        <v>0</v>
      </c>
      <c r="C1987" s="8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0, OFFSET(data!$A$1, ROW()-1, AD$1-1))</f>
        <v>0</v>
      </c>
      <c r="AE1987">
        <f ca="1">IF(ISNA(AE$1), 0, OFFSET(data!$A$1, ROW()-1, AE$1-1))</f>
        <v>0</v>
      </c>
      <c r="AF1987">
        <f ca="1">IF(ISNA(AF$1), 0, OFFSET(data!$A$1, ROW()-1, AF$1-1))</f>
        <v>0</v>
      </c>
      <c r="AG1987">
        <f t="shared" ca="1" si="468"/>
        <v>1900</v>
      </c>
      <c r="AH1987">
        <f t="shared" ca="1" si="469"/>
        <v>1</v>
      </c>
      <c r="AI1987">
        <f t="shared" ca="1" si="470"/>
        <v>0</v>
      </c>
      <c r="AJ1987" t="str">
        <f t="shared" ref="AJ1987:AJ2050" ca="1" si="480">IF(RIGHT(C1987, 5)="12:00", AI1987, "")</f>
        <v/>
      </c>
      <c r="AK1987" t="str">
        <f t="shared" ca="1" si="471"/>
        <v>00:00</v>
      </c>
      <c r="AL1987" s="4">
        <f t="shared" ref="AL1987:AL2050" ca="1" si="481">AE1987/1000</f>
        <v>0</v>
      </c>
      <c r="AM1987">
        <f t="shared" ca="1" si="479"/>
        <v>0</v>
      </c>
      <c r="AN1987">
        <f t="shared" ca="1" si="472"/>
        <v>0</v>
      </c>
      <c r="AO1987">
        <f t="shared" ca="1" si="473"/>
        <v>0</v>
      </c>
      <c r="AP1987">
        <f t="shared" ca="1" si="474"/>
        <v>0</v>
      </c>
      <c r="AQ1987">
        <f t="shared" ca="1" si="475"/>
        <v>0</v>
      </c>
      <c r="AR1987">
        <f t="shared" ca="1" si="476"/>
        <v>0</v>
      </c>
      <c r="AS1987">
        <f t="shared" ca="1" si="477"/>
        <v>0</v>
      </c>
      <c r="AT1987">
        <f t="shared" ca="1" si="478"/>
        <v>0</v>
      </c>
    </row>
    <row r="1988" spans="1:46" hidden="1">
      <c r="A1988">
        <f ca="1">IF(ISNA(A$1), 0, OFFSET(data!$A$1, ROW()-1, A$1-1))</f>
        <v>0</v>
      </c>
      <c r="B1988">
        <f ca="1">IF(ISNA(B$1), 0, OFFSET(data!$A$1, ROW()-1, B$1-1))</f>
        <v>0</v>
      </c>
      <c r="C1988" s="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0, OFFSET(data!$A$1, ROW()-1, AD$1-1))</f>
        <v>0</v>
      </c>
      <c r="AE1988">
        <f ca="1">IF(ISNA(AE$1), 0, OFFSET(data!$A$1, ROW()-1, AE$1-1))</f>
        <v>0</v>
      </c>
      <c r="AF1988">
        <f ca="1">IF(ISNA(AF$1), 0, OFFSET(data!$A$1, ROW()-1, AF$1-1))</f>
        <v>0</v>
      </c>
      <c r="AG1988">
        <f t="shared" ref="AG1988:AG2051" ca="1" si="482">YEAR(C1988)</f>
        <v>1900</v>
      </c>
      <c r="AH1988">
        <f t="shared" ref="AH1988:AH2051" ca="1" si="483">MONTH(C1988)</f>
        <v>1</v>
      </c>
      <c r="AI1988">
        <f t="shared" ref="AI1988:AI2051" ca="1" si="484">DAY(C1988)</f>
        <v>0</v>
      </c>
      <c r="AJ1988" t="str">
        <f t="shared" ca="1" si="480"/>
        <v/>
      </c>
      <c r="AK1988" t="str">
        <f t="shared" ref="AK1988:AK2051" ca="1" si="485">TEXT(C1988, "HH:MM")</f>
        <v>00:00</v>
      </c>
      <c r="AL1988" s="4">
        <f t="shared" ca="1" si="481"/>
        <v>0</v>
      </c>
      <c r="AM1988">
        <f t="shared" ca="1" si="479"/>
        <v>0</v>
      </c>
      <c r="AN1988">
        <f t="shared" ref="AN1988:AN2051" ca="1" si="486">MAX(S1988,Z1988)</f>
        <v>0</v>
      </c>
      <c r="AO1988">
        <f t="shared" ref="AO1988:AO2051" ca="1" si="487">MAX(R1988,W1988)</f>
        <v>0</v>
      </c>
      <c r="AP1988">
        <f t="shared" ref="AP1988:AP2051" ca="1" si="488">K1988+N1988</f>
        <v>0</v>
      </c>
      <c r="AQ1988">
        <f t="shared" ref="AQ1988:AQ2051" ca="1" si="489">L1988+O1988</f>
        <v>0</v>
      </c>
      <c r="AR1988">
        <f t="shared" ref="AR1988:AR2051" ca="1" si="490">M1988+P1988</f>
        <v>0</v>
      </c>
      <c r="AS1988">
        <f t="shared" ref="AS1988:AS2051" ca="1" si="491">AC1988+SUM(D1988:M1988,R1988:T1988)</f>
        <v>0</v>
      </c>
      <c r="AT1988">
        <f t="shared" ref="AT1988:AT2051" ca="1" si="492">AD1988+SUM(U1988:AB1988)</f>
        <v>0</v>
      </c>
    </row>
    <row r="1989" spans="1:46" hidden="1">
      <c r="A1989">
        <f ca="1">IF(ISNA(A$1), 0, OFFSET(data!$A$1, ROW()-1, A$1-1))</f>
        <v>0</v>
      </c>
      <c r="B1989">
        <f ca="1">IF(ISNA(B$1), 0, OFFSET(data!$A$1, ROW()-1, B$1-1))</f>
        <v>0</v>
      </c>
      <c r="C1989" s="8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0, OFFSET(data!$A$1, ROW()-1, AD$1-1))</f>
        <v>0</v>
      </c>
      <c r="AE1989">
        <f ca="1">IF(ISNA(AE$1), 0, OFFSET(data!$A$1, ROW()-1, AE$1-1))</f>
        <v>0</v>
      </c>
      <c r="AF1989">
        <f ca="1">IF(ISNA(AF$1), 0, OFFSET(data!$A$1, ROW()-1, AF$1-1))</f>
        <v>0</v>
      </c>
      <c r="AG1989">
        <f t="shared" ca="1" si="482"/>
        <v>1900</v>
      </c>
      <c r="AH1989">
        <f t="shared" ca="1" si="483"/>
        <v>1</v>
      </c>
      <c r="AI1989">
        <f t="shared" ca="1" si="484"/>
        <v>0</v>
      </c>
      <c r="AJ1989" t="str">
        <f t="shared" ca="1" si="480"/>
        <v/>
      </c>
      <c r="AK1989" t="str">
        <f t="shared" ca="1" si="485"/>
        <v>00:00</v>
      </c>
      <c r="AL1989" s="4">
        <f t="shared" ca="1" si="481"/>
        <v>0</v>
      </c>
      <c r="AM1989">
        <f t="shared" ca="1" si="479"/>
        <v>0</v>
      </c>
      <c r="AN1989">
        <f t="shared" ca="1" si="486"/>
        <v>0</v>
      </c>
      <c r="AO1989">
        <f t="shared" ca="1" si="487"/>
        <v>0</v>
      </c>
      <c r="AP1989">
        <f t="shared" ca="1" si="488"/>
        <v>0</v>
      </c>
      <c r="AQ1989">
        <f t="shared" ca="1" si="489"/>
        <v>0</v>
      </c>
      <c r="AR1989">
        <f t="shared" ca="1" si="490"/>
        <v>0</v>
      </c>
      <c r="AS1989">
        <f t="shared" ca="1" si="491"/>
        <v>0</v>
      </c>
      <c r="AT1989">
        <f t="shared" ca="1" si="492"/>
        <v>0</v>
      </c>
    </row>
    <row r="1990" spans="1:46" hidden="1">
      <c r="A1990">
        <f ca="1">IF(ISNA(A$1), 0, OFFSET(data!$A$1, ROW()-1, A$1-1))</f>
        <v>0</v>
      </c>
      <c r="B1990">
        <f ca="1">IF(ISNA(B$1), 0, OFFSET(data!$A$1, ROW()-1, B$1-1))</f>
        <v>0</v>
      </c>
      <c r="C1990" s="8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0, OFFSET(data!$A$1, ROW()-1, AD$1-1))</f>
        <v>0</v>
      </c>
      <c r="AE1990">
        <f ca="1">IF(ISNA(AE$1), 0, OFFSET(data!$A$1, ROW()-1, AE$1-1))</f>
        <v>0</v>
      </c>
      <c r="AF1990">
        <f ca="1">IF(ISNA(AF$1), 0, OFFSET(data!$A$1, ROW()-1, AF$1-1))</f>
        <v>0</v>
      </c>
      <c r="AG1990">
        <f t="shared" ca="1" si="482"/>
        <v>1900</v>
      </c>
      <c r="AH1990">
        <f t="shared" ca="1" si="483"/>
        <v>1</v>
      </c>
      <c r="AI1990">
        <f t="shared" ca="1" si="484"/>
        <v>0</v>
      </c>
      <c r="AJ1990" t="str">
        <f t="shared" ca="1" si="480"/>
        <v/>
      </c>
      <c r="AK1990" t="str">
        <f t="shared" ca="1" si="485"/>
        <v>00:00</v>
      </c>
      <c r="AL1990" s="4">
        <f t="shared" ca="1" si="481"/>
        <v>0</v>
      </c>
      <c r="AM1990">
        <f t="shared" ca="1" si="479"/>
        <v>0</v>
      </c>
      <c r="AN1990">
        <f t="shared" ca="1" si="486"/>
        <v>0</v>
      </c>
      <c r="AO1990">
        <f t="shared" ca="1" si="487"/>
        <v>0</v>
      </c>
      <c r="AP1990">
        <f t="shared" ca="1" si="488"/>
        <v>0</v>
      </c>
      <c r="AQ1990">
        <f t="shared" ca="1" si="489"/>
        <v>0</v>
      </c>
      <c r="AR1990">
        <f t="shared" ca="1" si="490"/>
        <v>0</v>
      </c>
      <c r="AS1990">
        <f t="shared" ca="1" si="491"/>
        <v>0</v>
      </c>
      <c r="AT1990">
        <f t="shared" ca="1" si="492"/>
        <v>0</v>
      </c>
    </row>
    <row r="1991" spans="1:46" hidden="1">
      <c r="A1991">
        <f ca="1">IF(ISNA(A$1), 0, OFFSET(data!$A$1, ROW()-1, A$1-1))</f>
        <v>0</v>
      </c>
      <c r="B1991">
        <f ca="1">IF(ISNA(B$1), 0, OFFSET(data!$A$1, ROW()-1, B$1-1))</f>
        <v>0</v>
      </c>
      <c r="C1991" s="8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0, OFFSET(data!$A$1, ROW()-1, AD$1-1))</f>
        <v>0</v>
      </c>
      <c r="AE1991">
        <f ca="1">IF(ISNA(AE$1), 0, OFFSET(data!$A$1, ROW()-1, AE$1-1))</f>
        <v>0</v>
      </c>
      <c r="AF1991">
        <f ca="1">IF(ISNA(AF$1), 0, OFFSET(data!$A$1, ROW()-1, AF$1-1))</f>
        <v>0</v>
      </c>
      <c r="AG1991">
        <f t="shared" ca="1" si="482"/>
        <v>1900</v>
      </c>
      <c r="AH1991">
        <f t="shared" ca="1" si="483"/>
        <v>1</v>
      </c>
      <c r="AI1991">
        <f t="shared" ca="1" si="484"/>
        <v>0</v>
      </c>
      <c r="AJ1991" t="str">
        <f t="shared" ca="1" si="480"/>
        <v/>
      </c>
      <c r="AK1991" t="str">
        <f t="shared" ca="1" si="485"/>
        <v>00:00</v>
      </c>
      <c r="AL1991" s="4">
        <f t="shared" ca="1" si="481"/>
        <v>0</v>
      </c>
      <c r="AM1991">
        <f t="shared" ca="1" si="479"/>
        <v>0</v>
      </c>
      <c r="AN1991">
        <f t="shared" ca="1" si="486"/>
        <v>0</v>
      </c>
      <c r="AO1991">
        <f t="shared" ca="1" si="487"/>
        <v>0</v>
      </c>
      <c r="AP1991">
        <f t="shared" ca="1" si="488"/>
        <v>0</v>
      </c>
      <c r="AQ1991">
        <f t="shared" ca="1" si="489"/>
        <v>0</v>
      </c>
      <c r="AR1991">
        <f t="shared" ca="1" si="490"/>
        <v>0</v>
      </c>
      <c r="AS1991">
        <f t="shared" ca="1" si="491"/>
        <v>0</v>
      </c>
      <c r="AT1991">
        <f t="shared" ca="1" si="492"/>
        <v>0</v>
      </c>
    </row>
    <row r="1992" spans="1:46" hidden="1">
      <c r="A1992">
        <f ca="1">IF(ISNA(A$1), 0, OFFSET(data!$A$1, ROW()-1, A$1-1))</f>
        <v>0</v>
      </c>
      <c r="B1992">
        <f ca="1">IF(ISNA(B$1), 0, OFFSET(data!$A$1, ROW()-1, B$1-1))</f>
        <v>0</v>
      </c>
      <c r="C1992" s="8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0, OFFSET(data!$A$1, ROW()-1, AD$1-1))</f>
        <v>0</v>
      </c>
      <c r="AE1992">
        <f ca="1">IF(ISNA(AE$1), 0, OFFSET(data!$A$1, ROW()-1, AE$1-1))</f>
        <v>0</v>
      </c>
      <c r="AF1992">
        <f ca="1">IF(ISNA(AF$1), 0, OFFSET(data!$A$1, ROW()-1, AF$1-1))</f>
        <v>0</v>
      </c>
      <c r="AG1992">
        <f t="shared" ca="1" si="482"/>
        <v>1900</v>
      </c>
      <c r="AH1992">
        <f t="shared" ca="1" si="483"/>
        <v>1</v>
      </c>
      <c r="AI1992">
        <f t="shared" ca="1" si="484"/>
        <v>0</v>
      </c>
      <c r="AJ1992" t="str">
        <f t="shared" ca="1" si="480"/>
        <v/>
      </c>
      <c r="AK1992" t="str">
        <f t="shared" ca="1" si="485"/>
        <v>00:00</v>
      </c>
      <c r="AL1992" s="4">
        <f t="shared" ca="1" si="481"/>
        <v>0</v>
      </c>
      <c r="AM1992">
        <f t="shared" ca="1" si="479"/>
        <v>0</v>
      </c>
      <c r="AN1992">
        <f t="shared" ca="1" si="486"/>
        <v>0</v>
      </c>
      <c r="AO1992">
        <f t="shared" ca="1" si="487"/>
        <v>0</v>
      </c>
      <c r="AP1992">
        <f t="shared" ca="1" si="488"/>
        <v>0</v>
      </c>
      <c r="AQ1992">
        <f t="shared" ca="1" si="489"/>
        <v>0</v>
      </c>
      <c r="AR1992">
        <f t="shared" ca="1" si="490"/>
        <v>0</v>
      </c>
      <c r="AS1992">
        <f t="shared" ca="1" si="491"/>
        <v>0</v>
      </c>
      <c r="AT1992">
        <f t="shared" ca="1" si="492"/>
        <v>0</v>
      </c>
    </row>
    <row r="1993" spans="1:46" hidden="1">
      <c r="A1993">
        <f ca="1">IF(ISNA(A$1), 0, OFFSET(data!$A$1, ROW()-1, A$1-1))</f>
        <v>0</v>
      </c>
      <c r="B1993">
        <f ca="1">IF(ISNA(B$1), 0, OFFSET(data!$A$1, ROW()-1, B$1-1))</f>
        <v>0</v>
      </c>
      <c r="C1993" s="8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0, OFFSET(data!$A$1, ROW()-1, AD$1-1))</f>
        <v>0</v>
      </c>
      <c r="AE1993">
        <f ca="1">IF(ISNA(AE$1), 0, OFFSET(data!$A$1, ROW()-1, AE$1-1))</f>
        <v>0</v>
      </c>
      <c r="AF1993">
        <f ca="1">IF(ISNA(AF$1), 0, OFFSET(data!$A$1, ROW()-1, AF$1-1))</f>
        <v>0</v>
      </c>
      <c r="AG1993">
        <f t="shared" ca="1" si="482"/>
        <v>1900</v>
      </c>
      <c r="AH1993">
        <f t="shared" ca="1" si="483"/>
        <v>1</v>
      </c>
      <c r="AI1993">
        <f t="shared" ca="1" si="484"/>
        <v>0</v>
      </c>
      <c r="AJ1993" t="str">
        <f t="shared" ca="1" si="480"/>
        <v/>
      </c>
      <c r="AK1993" t="str">
        <f t="shared" ca="1" si="485"/>
        <v>00:00</v>
      </c>
      <c r="AL1993" s="4">
        <f t="shared" ca="1" si="481"/>
        <v>0</v>
      </c>
      <c r="AM1993">
        <f t="shared" ca="1" si="479"/>
        <v>0</v>
      </c>
      <c r="AN1993">
        <f t="shared" ca="1" si="486"/>
        <v>0</v>
      </c>
      <c r="AO1993">
        <f t="shared" ca="1" si="487"/>
        <v>0</v>
      </c>
      <c r="AP1993">
        <f t="shared" ca="1" si="488"/>
        <v>0</v>
      </c>
      <c r="AQ1993">
        <f t="shared" ca="1" si="489"/>
        <v>0</v>
      </c>
      <c r="AR1993">
        <f t="shared" ca="1" si="490"/>
        <v>0</v>
      </c>
      <c r="AS1993">
        <f t="shared" ca="1" si="491"/>
        <v>0</v>
      </c>
      <c r="AT1993">
        <f t="shared" ca="1" si="492"/>
        <v>0</v>
      </c>
    </row>
    <row r="1994" spans="1:46" hidden="1">
      <c r="A1994">
        <f ca="1">IF(ISNA(A$1), 0, OFFSET(data!$A$1, ROW()-1, A$1-1))</f>
        <v>0</v>
      </c>
      <c r="B1994">
        <f ca="1">IF(ISNA(B$1), 0, OFFSET(data!$A$1, ROW()-1, B$1-1))</f>
        <v>0</v>
      </c>
      <c r="C1994" s="8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0, OFFSET(data!$A$1, ROW()-1, AD$1-1))</f>
        <v>0</v>
      </c>
      <c r="AE1994">
        <f ca="1">IF(ISNA(AE$1), 0, OFFSET(data!$A$1, ROW()-1, AE$1-1))</f>
        <v>0</v>
      </c>
      <c r="AF1994">
        <f ca="1">IF(ISNA(AF$1), 0, OFFSET(data!$A$1, ROW()-1, AF$1-1))</f>
        <v>0</v>
      </c>
      <c r="AG1994">
        <f t="shared" ca="1" si="482"/>
        <v>1900</v>
      </c>
      <c r="AH1994">
        <f t="shared" ca="1" si="483"/>
        <v>1</v>
      </c>
      <c r="AI1994">
        <f t="shared" ca="1" si="484"/>
        <v>0</v>
      </c>
      <c r="AJ1994" t="str">
        <f t="shared" ca="1" si="480"/>
        <v/>
      </c>
      <c r="AK1994" t="str">
        <f t="shared" ca="1" si="485"/>
        <v>00:00</v>
      </c>
      <c r="AL1994" s="4">
        <f t="shared" ca="1" si="481"/>
        <v>0</v>
      </c>
      <c r="AM1994">
        <f t="shared" ca="1" si="479"/>
        <v>0</v>
      </c>
      <c r="AN1994">
        <f t="shared" ca="1" si="486"/>
        <v>0</v>
      </c>
      <c r="AO1994">
        <f t="shared" ca="1" si="487"/>
        <v>0</v>
      </c>
      <c r="AP1994">
        <f t="shared" ca="1" si="488"/>
        <v>0</v>
      </c>
      <c r="AQ1994">
        <f t="shared" ca="1" si="489"/>
        <v>0</v>
      </c>
      <c r="AR1994">
        <f t="shared" ca="1" si="490"/>
        <v>0</v>
      </c>
      <c r="AS1994">
        <f t="shared" ca="1" si="491"/>
        <v>0</v>
      </c>
      <c r="AT1994">
        <f t="shared" ca="1" si="492"/>
        <v>0</v>
      </c>
    </row>
    <row r="1995" spans="1:46" hidden="1">
      <c r="A1995">
        <f ca="1">IF(ISNA(A$1), 0, OFFSET(data!$A$1, ROW()-1, A$1-1))</f>
        <v>0</v>
      </c>
      <c r="B1995">
        <f ca="1">IF(ISNA(B$1), 0, OFFSET(data!$A$1, ROW()-1, B$1-1))</f>
        <v>0</v>
      </c>
      <c r="C1995" s="8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0, OFFSET(data!$A$1, ROW()-1, AD$1-1))</f>
        <v>0</v>
      </c>
      <c r="AE1995">
        <f ca="1">IF(ISNA(AE$1), 0, OFFSET(data!$A$1, ROW()-1, AE$1-1))</f>
        <v>0</v>
      </c>
      <c r="AF1995">
        <f ca="1">IF(ISNA(AF$1), 0, OFFSET(data!$A$1, ROW()-1, AF$1-1))</f>
        <v>0</v>
      </c>
      <c r="AG1995">
        <f t="shared" ca="1" si="482"/>
        <v>1900</v>
      </c>
      <c r="AH1995">
        <f t="shared" ca="1" si="483"/>
        <v>1</v>
      </c>
      <c r="AI1995">
        <f t="shared" ca="1" si="484"/>
        <v>0</v>
      </c>
      <c r="AJ1995" t="str">
        <f t="shared" ca="1" si="480"/>
        <v/>
      </c>
      <c r="AK1995" t="str">
        <f t="shared" ca="1" si="485"/>
        <v>00:00</v>
      </c>
      <c r="AL1995" s="4">
        <f t="shared" ca="1" si="481"/>
        <v>0</v>
      </c>
      <c r="AM1995">
        <f t="shared" ca="1" si="479"/>
        <v>0</v>
      </c>
      <c r="AN1995">
        <f t="shared" ca="1" si="486"/>
        <v>0</v>
      </c>
      <c r="AO1995">
        <f t="shared" ca="1" si="487"/>
        <v>0</v>
      </c>
      <c r="AP1995">
        <f t="shared" ca="1" si="488"/>
        <v>0</v>
      </c>
      <c r="AQ1995">
        <f t="shared" ca="1" si="489"/>
        <v>0</v>
      </c>
      <c r="AR1995">
        <f t="shared" ca="1" si="490"/>
        <v>0</v>
      </c>
      <c r="AS1995">
        <f t="shared" ca="1" si="491"/>
        <v>0</v>
      </c>
      <c r="AT1995">
        <f t="shared" ca="1" si="492"/>
        <v>0</v>
      </c>
    </row>
    <row r="1996" spans="1:46" hidden="1">
      <c r="A1996">
        <f ca="1">IF(ISNA(A$1), 0, OFFSET(data!$A$1, ROW()-1, A$1-1))</f>
        <v>0</v>
      </c>
      <c r="B1996">
        <f ca="1">IF(ISNA(B$1), 0, OFFSET(data!$A$1, ROW()-1, B$1-1))</f>
        <v>0</v>
      </c>
      <c r="C1996" s="8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0, OFFSET(data!$A$1, ROW()-1, AD$1-1))</f>
        <v>0</v>
      </c>
      <c r="AE1996">
        <f ca="1">IF(ISNA(AE$1), 0, OFFSET(data!$A$1, ROW()-1, AE$1-1))</f>
        <v>0</v>
      </c>
      <c r="AF1996">
        <f ca="1">IF(ISNA(AF$1), 0, OFFSET(data!$A$1, ROW()-1, AF$1-1))</f>
        <v>0</v>
      </c>
      <c r="AG1996">
        <f t="shared" ca="1" si="482"/>
        <v>1900</v>
      </c>
      <c r="AH1996">
        <f t="shared" ca="1" si="483"/>
        <v>1</v>
      </c>
      <c r="AI1996">
        <f t="shared" ca="1" si="484"/>
        <v>0</v>
      </c>
      <c r="AJ1996" t="str">
        <f t="shared" ca="1" si="480"/>
        <v/>
      </c>
      <c r="AK1996" t="str">
        <f t="shared" ca="1" si="485"/>
        <v>00:00</v>
      </c>
      <c r="AL1996" s="4">
        <f t="shared" ca="1" si="481"/>
        <v>0</v>
      </c>
      <c r="AM1996">
        <f t="shared" ca="1" si="479"/>
        <v>0</v>
      </c>
      <c r="AN1996">
        <f t="shared" ca="1" si="486"/>
        <v>0</v>
      </c>
      <c r="AO1996">
        <f t="shared" ca="1" si="487"/>
        <v>0</v>
      </c>
      <c r="AP1996">
        <f t="shared" ca="1" si="488"/>
        <v>0</v>
      </c>
      <c r="AQ1996">
        <f t="shared" ca="1" si="489"/>
        <v>0</v>
      </c>
      <c r="AR1996">
        <f t="shared" ca="1" si="490"/>
        <v>0</v>
      </c>
      <c r="AS1996">
        <f t="shared" ca="1" si="491"/>
        <v>0</v>
      </c>
      <c r="AT1996">
        <f t="shared" ca="1" si="492"/>
        <v>0</v>
      </c>
    </row>
    <row r="1997" spans="1:46" hidden="1">
      <c r="A1997">
        <f ca="1">IF(ISNA(A$1), 0, OFFSET(data!$A$1, ROW()-1, A$1-1))</f>
        <v>0</v>
      </c>
      <c r="B1997">
        <f ca="1">IF(ISNA(B$1), 0, OFFSET(data!$A$1, ROW()-1, B$1-1))</f>
        <v>0</v>
      </c>
      <c r="C1997" s="8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0, OFFSET(data!$A$1, ROW()-1, AD$1-1))</f>
        <v>0</v>
      </c>
      <c r="AE1997">
        <f ca="1">IF(ISNA(AE$1), 0, OFFSET(data!$A$1, ROW()-1, AE$1-1))</f>
        <v>0</v>
      </c>
      <c r="AF1997">
        <f ca="1">IF(ISNA(AF$1), 0, OFFSET(data!$A$1, ROW()-1, AF$1-1))</f>
        <v>0</v>
      </c>
      <c r="AG1997">
        <f t="shared" ca="1" si="482"/>
        <v>1900</v>
      </c>
      <c r="AH1997">
        <f t="shared" ca="1" si="483"/>
        <v>1</v>
      </c>
      <c r="AI1997">
        <f t="shared" ca="1" si="484"/>
        <v>0</v>
      </c>
      <c r="AJ1997" t="str">
        <f t="shared" ca="1" si="480"/>
        <v/>
      </c>
      <c r="AK1997" t="str">
        <f t="shared" ca="1" si="485"/>
        <v>00:00</v>
      </c>
      <c r="AL1997" s="4">
        <f t="shared" ca="1" si="481"/>
        <v>0</v>
      </c>
      <c r="AM1997">
        <f t="shared" ca="1" si="479"/>
        <v>0</v>
      </c>
      <c r="AN1997">
        <f t="shared" ca="1" si="486"/>
        <v>0</v>
      </c>
      <c r="AO1997">
        <f t="shared" ca="1" si="487"/>
        <v>0</v>
      </c>
      <c r="AP1997">
        <f t="shared" ca="1" si="488"/>
        <v>0</v>
      </c>
      <c r="AQ1997">
        <f t="shared" ca="1" si="489"/>
        <v>0</v>
      </c>
      <c r="AR1997">
        <f t="shared" ca="1" si="490"/>
        <v>0</v>
      </c>
      <c r="AS1997">
        <f t="shared" ca="1" si="491"/>
        <v>0</v>
      </c>
      <c r="AT1997">
        <f t="shared" ca="1" si="492"/>
        <v>0</v>
      </c>
    </row>
    <row r="1998" spans="1:46" hidden="1">
      <c r="A1998">
        <f ca="1">IF(ISNA(A$1), 0, OFFSET(data!$A$1, ROW()-1, A$1-1))</f>
        <v>0</v>
      </c>
      <c r="B1998">
        <f ca="1">IF(ISNA(B$1), 0, OFFSET(data!$A$1, ROW()-1, B$1-1))</f>
        <v>0</v>
      </c>
      <c r="C1998" s="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0, OFFSET(data!$A$1, ROW()-1, AD$1-1))</f>
        <v>0</v>
      </c>
      <c r="AE1998">
        <f ca="1">IF(ISNA(AE$1), 0, OFFSET(data!$A$1, ROW()-1, AE$1-1))</f>
        <v>0</v>
      </c>
      <c r="AF1998">
        <f ca="1">IF(ISNA(AF$1), 0, OFFSET(data!$A$1, ROW()-1, AF$1-1))</f>
        <v>0</v>
      </c>
      <c r="AG1998">
        <f t="shared" ca="1" si="482"/>
        <v>1900</v>
      </c>
      <c r="AH1998">
        <f t="shared" ca="1" si="483"/>
        <v>1</v>
      </c>
      <c r="AI1998">
        <f t="shared" ca="1" si="484"/>
        <v>0</v>
      </c>
      <c r="AJ1998" t="str">
        <f t="shared" ca="1" si="480"/>
        <v/>
      </c>
      <c r="AK1998" t="str">
        <f t="shared" ca="1" si="485"/>
        <v>00:00</v>
      </c>
      <c r="AL1998" s="4">
        <f t="shared" ca="1" si="481"/>
        <v>0</v>
      </c>
      <c r="AM1998">
        <f t="shared" ca="1" si="479"/>
        <v>0</v>
      </c>
      <c r="AN1998">
        <f t="shared" ca="1" si="486"/>
        <v>0</v>
      </c>
      <c r="AO1998">
        <f t="shared" ca="1" si="487"/>
        <v>0</v>
      </c>
      <c r="AP1998">
        <f t="shared" ca="1" si="488"/>
        <v>0</v>
      </c>
      <c r="AQ1998">
        <f t="shared" ca="1" si="489"/>
        <v>0</v>
      </c>
      <c r="AR1998">
        <f t="shared" ca="1" si="490"/>
        <v>0</v>
      </c>
      <c r="AS1998">
        <f t="shared" ca="1" si="491"/>
        <v>0</v>
      </c>
      <c r="AT1998">
        <f t="shared" ca="1" si="492"/>
        <v>0</v>
      </c>
    </row>
    <row r="1999" spans="1:46" hidden="1">
      <c r="A1999">
        <f ca="1">IF(ISNA(A$1), 0, OFFSET(data!$A$1, ROW()-1, A$1-1))</f>
        <v>0</v>
      </c>
      <c r="B1999">
        <f ca="1">IF(ISNA(B$1), 0, OFFSET(data!$A$1, ROW()-1, B$1-1))</f>
        <v>0</v>
      </c>
      <c r="C1999" s="8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0, OFFSET(data!$A$1, ROW()-1, AD$1-1))</f>
        <v>0</v>
      </c>
      <c r="AE1999">
        <f ca="1">IF(ISNA(AE$1), 0, OFFSET(data!$A$1, ROW()-1, AE$1-1))</f>
        <v>0</v>
      </c>
      <c r="AF1999">
        <f ca="1">IF(ISNA(AF$1), 0, OFFSET(data!$A$1, ROW()-1, AF$1-1))</f>
        <v>0</v>
      </c>
      <c r="AG1999">
        <f t="shared" ca="1" si="482"/>
        <v>1900</v>
      </c>
      <c r="AH1999">
        <f t="shared" ca="1" si="483"/>
        <v>1</v>
      </c>
      <c r="AI1999">
        <f t="shared" ca="1" si="484"/>
        <v>0</v>
      </c>
      <c r="AJ1999" t="str">
        <f t="shared" ca="1" si="480"/>
        <v/>
      </c>
      <c r="AK1999" t="str">
        <f t="shared" ca="1" si="485"/>
        <v>00:00</v>
      </c>
      <c r="AL1999" s="4">
        <f t="shared" ca="1" si="481"/>
        <v>0</v>
      </c>
      <c r="AM1999">
        <f t="shared" ca="1" si="479"/>
        <v>0</v>
      </c>
      <c r="AN1999">
        <f t="shared" ca="1" si="486"/>
        <v>0</v>
      </c>
      <c r="AO1999">
        <f t="shared" ca="1" si="487"/>
        <v>0</v>
      </c>
      <c r="AP1999">
        <f t="shared" ca="1" si="488"/>
        <v>0</v>
      </c>
      <c r="AQ1999">
        <f t="shared" ca="1" si="489"/>
        <v>0</v>
      </c>
      <c r="AR1999">
        <f t="shared" ca="1" si="490"/>
        <v>0</v>
      </c>
      <c r="AS1999">
        <f t="shared" ca="1" si="491"/>
        <v>0</v>
      </c>
      <c r="AT1999">
        <f t="shared" ca="1" si="492"/>
        <v>0</v>
      </c>
    </row>
    <row r="2000" spans="1:46" hidden="1">
      <c r="A2000">
        <f ca="1">IF(ISNA(A$1), 0, OFFSET(data!$A$1, ROW()-1, A$1-1))</f>
        <v>0</v>
      </c>
      <c r="B2000">
        <f ca="1">IF(ISNA(B$1), 0, OFFSET(data!$A$1, ROW()-1, B$1-1))</f>
        <v>0</v>
      </c>
      <c r="C2000" s="8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0, OFFSET(data!$A$1, ROW()-1, AD$1-1))</f>
        <v>0</v>
      </c>
      <c r="AE2000">
        <f ca="1">IF(ISNA(AE$1), 0, OFFSET(data!$A$1, ROW()-1, AE$1-1))</f>
        <v>0</v>
      </c>
      <c r="AF2000">
        <f ca="1">IF(ISNA(AF$1), 0, OFFSET(data!$A$1, ROW()-1, AF$1-1))</f>
        <v>0</v>
      </c>
      <c r="AG2000">
        <f t="shared" ca="1" si="482"/>
        <v>1900</v>
      </c>
      <c r="AH2000">
        <f t="shared" ca="1" si="483"/>
        <v>1</v>
      </c>
      <c r="AI2000">
        <f t="shared" ca="1" si="484"/>
        <v>0</v>
      </c>
      <c r="AJ2000" t="str">
        <f t="shared" ca="1" si="480"/>
        <v/>
      </c>
      <c r="AK2000" t="str">
        <f t="shared" ca="1" si="485"/>
        <v>00:00</v>
      </c>
      <c r="AL2000" s="4">
        <f t="shared" ca="1" si="481"/>
        <v>0</v>
      </c>
      <c r="AM2000">
        <f t="shared" ca="1" si="479"/>
        <v>0</v>
      </c>
      <c r="AN2000">
        <f t="shared" ca="1" si="486"/>
        <v>0</v>
      </c>
      <c r="AO2000">
        <f t="shared" ca="1" si="487"/>
        <v>0</v>
      </c>
      <c r="AP2000">
        <f t="shared" ca="1" si="488"/>
        <v>0</v>
      </c>
      <c r="AQ2000">
        <f t="shared" ca="1" si="489"/>
        <v>0</v>
      </c>
      <c r="AR2000">
        <f t="shared" ca="1" si="490"/>
        <v>0</v>
      </c>
      <c r="AS2000">
        <f t="shared" ca="1" si="491"/>
        <v>0</v>
      </c>
      <c r="AT2000">
        <f t="shared" ca="1" si="492"/>
        <v>0</v>
      </c>
    </row>
    <row r="2001" spans="1:46" hidden="1">
      <c r="A2001">
        <f ca="1">IF(ISNA(A$1), 0, OFFSET(data!$A$1, ROW()-1, A$1-1))</f>
        <v>0</v>
      </c>
      <c r="B2001">
        <f ca="1">IF(ISNA(B$1), 0, OFFSET(data!$A$1, ROW()-1, B$1-1))</f>
        <v>0</v>
      </c>
      <c r="C2001" s="8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0, OFFSET(data!$A$1, ROW()-1, AD$1-1))</f>
        <v>0</v>
      </c>
      <c r="AE2001">
        <f ca="1">IF(ISNA(AE$1), 0, OFFSET(data!$A$1, ROW()-1, AE$1-1))</f>
        <v>0</v>
      </c>
      <c r="AF2001">
        <f ca="1">IF(ISNA(AF$1), 0, OFFSET(data!$A$1, ROW()-1, AF$1-1))</f>
        <v>0</v>
      </c>
      <c r="AG2001">
        <f t="shared" ca="1" si="482"/>
        <v>1900</v>
      </c>
      <c r="AH2001">
        <f t="shared" ca="1" si="483"/>
        <v>1</v>
      </c>
      <c r="AI2001">
        <f t="shared" ca="1" si="484"/>
        <v>0</v>
      </c>
      <c r="AJ2001" t="str">
        <f t="shared" ca="1" si="480"/>
        <v/>
      </c>
      <c r="AK2001" t="str">
        <f t="shared" ca="1" si="485"/>
        <v>00:00</v>
      </c>
      <c r="AL2001" s="4">
        <f t="shared" ca="1" si="481"/>
        <v>0</v>
      </c>
      <c r="AM2001">
        <f t="shared" ca="1" si="479"/>
        <v>0</v>
      </c>
      <c r="AN2001">
        <f t="shared" ca="1" si="486"/>
        <v>0</v>
      </c>
      <c r="AO2001">
        <f t="shared" ca="1" si="487"/>
        <v>0</v>
      </c>
      <c r="AP2001">
        <f t="shared" ca="1" si="488"/>
        <v>0</v>
      </c>
      <c r="AQ2001">
        <f t="shared" ca="1" si="489"/>
        <v>0</v>
      </c>
      <c r="AR2001">
        <f t="shared" ca="1" si="490"/>
        <v>0</v>
      </c>
      <c r="AS2001">
        <f t="shared" ca="1" si="491"/>
        <v>0</v>
      </c>
      <c r="AT2001">
        <f t="shared" ca="1" si="492"/>
        <v>0</v>
      </c>
    </row>
    <row r="2002" spans="1:46" hidden="1">
      <c r="A2002">
        <f ca="1">IF(ISNA(A$1), 0, OFFSET(data!$A$1, ROW()-1, A$1-1))</f>
        <v>0</v>
      </c>
      <c r="B2002">
        <f ca="1">IF(ISNA(B$1), 0, OFFSET(data!$A$1, ROW()-1, B$1-1))</f>
        <v>0</v>
      </c>
      <c r="C2002" s="8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0, OFFSET(data!$A$1, ROW()-1, AD$1-1))</f>
        <v>0</v>
      </c>
      <c r="AE2002">
        <f ca="1">IF(ISNA(AE$1), 0, OFFSET(data!$A$1, ROW()-1, AE$1-1))</f>
        <v>0</v>
      </c>
      <c r="AF2002">
        <f ca="1">IF(ISNA(AF$1), 0, OFFSET(data!$A$1, ROW()-1, AF$1-1))</f>
        <v>0</v>
      </c>
      <c r="AG2002">
        <f t="shared" ca="1" si="482"/>
        <v>1900</v>
      </c>
      <c r="AH2002">
        <f t="shared" ca="1" si="483"/>
        <v>1</v>
      </c>
      <c r="AI2002">
        <f t="shared" ca="1" si="484"/>
        <v>0</v>
      </c>
      <c r="AJ2002" t="str">
        <f t="shared" ca="1" si="480"/>
        <v/>
      </c>
      <c r="AK2002" t="str">
        <f t="shared" ca="1" si="485"/>
        <v>00:00</v>
      </c>
      <c r="AL2002" s="4">
        <f t="shared" ca="1" si="481"/>
        <v>0</v>
      </c>
      <c r="AM2002">
        <f t="shared" ca="1" si="479"/>
        <v>0</v>
      </c>
      <c r="AN2002">
        <f t="shared" ca="1" si="486"/>
        <v>0</v>
      </c>
      <c r="AO2002">
        <f t="shared" ca="1" si="487"/>
        <v>0</v>
      </c>
      <c r="AP2002">
        <f t="shared" ca="1" si="488"/>
        <v>0</v>
      </c>
      <c r="AQ2002">
        <f t="shared" ca="1" si="489"/>
        <v>0</v>
      </c>
      <c r="AR2002">
        <f t="shared" ca="1" si="490"/>
        <v>0</v>
      </c>
      <c r="AS2002">
        <f t="shared" ca="1" si="491"/>
        <v>0</v>
      </c>
      <c r="AT2002">
        <f t="shared" ca="1" si="492"/>
        <v>0</v>
      </c>
    </row>
    <row r="2003" spans="1:46" hidden="1">
      <c r="A2003">
        <f ca="1">IF(ISNA(A$1), 0, OFFSET(data!$A$1, ROW()-1, A$1-1))</f>
        <v>0</v>
      </c>
      <c r="B2003">
        <f ca="1">IF(ISNA(B$1), 0, OFFSET(data!$A$1, ROW()-1, B$1-1))</f>
        <v>0</v>
      </c>
      <c r="C2003" s="8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0, OFFSET(data!$A$1, ROW()-1, AD$1-1))</f>
        <v>0</v>
      </c>
      <c r="AE2003">
        <f ca="1">IF(ISNA(AE$1), 0, OFFSET(data!$A$1, ROW()-1, AE$1-1))</f>
        <v>0</v>
      </c>
      <c r="AF2003">
        <f ca="1">IF(ISNA(AF$1), 0, OFFSET(data!$A$1, ROW()-1, AF$1-1))</f>
        <v>0</v>
      </c>
      <c r="AG2003">
        <f t="shared" ca="1" si="482"/>
        <v>1900</v>
      </c>
      <c r="AH2003">
        <f t="shared" ca="1" si="483"/>
        <v>1</v>
      </c>
      <c r="AI2003">
        <f t="shared" ca="1" si="484"/>
        <v>0</v>
      </c>
      <c r="AJ2003" t="str">
        <f t="shared" ca="1" si="480"/>
        <v/>
      </c>
      <c r="AK2003" t="str">
        <f t="shared" ca="1" si="485"/>
        <v>00:00</v>
      </c>
      <c r="AL2003" s="4">
        <f t="shared" ca="1" si="481"/>
        <v>0</v>
      </c>
      <c r="AM2003">
        <f t="shared" ca="1" si="479"/>
        <v>0</v>
      </c>
      <c r="AN2003">
        <f t="shared" ca="1" si="486"/>
        <v>0</v>
      </c>
      <c r="AO2003">
        <f t="shared" ca="1" si="487"/>
        <v>0</v>
      </c>
      <c r="AP2003">
        <f t="shared" ca="1" si="488"/>
        <v>0</v>
      </c>
      <c r="AQ2003">
        <f t="shared" ca="1" si="489"/>
        <v>0</v>
      </c>
      <c r="AR2003">
        <f t="shared" ca="1" si="490"/>
        <v>0</v>
      </c>
      <c r="AS2003">
        <f t="shared" ca="1" si="491"/>
        <v>0</v>
      </c>
      <c r="AT2003">
        <f t="shared" ca="1" si="492"/>
        <v>0</v>
      </c>
    </row>
    <row r="2004" spans="1:46" hidden="1">
      <c r="A2004">
        <f ca="1">IF(ISNA(A$1), 0, OFFSET(data!$A$1, ROW()-1, A$1-1))</f>
        <v>0</v>
      </c>
      <c r="B2004">
        <f ca="1">IF(ISNA(B$1), 0, OFFSET(data!$A$1, ROW()-1, B$1-1))</f>
        <v>0</v>
      </c>
      <c r="C2004" s="8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0, OFFSET(data!$A$1, ROW()-1, AD$1-1))</f>
        <v>0</v>
      </c>
      <c r="AE2004">
        <f ca="1">IF(ISNA(AE$1), 0, OFFSET(data!$A$1, ROW()-1, AE$1-1))</f>
        <v>0</v>
      </c>
      <c r="AF2004">
        <f ca="1">IF(ISNA(AF$1), 0, OFFSET(data!$A$1, ROW()-1, AF$1-1))</f>
        <v>0</v>
      </c>
      <c r="AG2004">
        <f t="shared" ca="1" si="482"/>
        <v>1900</v>
      </c>
      <c r="AH2004">
        <f t="shared" ca="1" si="483"/>
        <v>1</v>
      </c>
      <c r="AI2004">
        <f t="shared" ca="1" si="484"/>
        <v>0</v>
      </c>
      <c r="AJ2004" t="str">
        <f t="shared" ca="1" si="480"/>
        <v/>
      </c>
      <c r="AK2004" t="str">
        <f t="shared" ca="1" si="485"/>
        <v>00:00</v>
      </c>
      <c r="AL2004" s="4">
        <f t="shared" ca="1" si="481"/>
        <v>0</v>
      </c>
      <c r="AM2004">
        <f t="shared" ca="1" si="479"/>
        <v>0</v>
      </c>
      <c r="AN2004">
        <f t="shared" ca="1" si="486"/>
        <v>0</v>
      </c>
      <c r="AO2004">
        <f t="shared" ca="1" si="487"/>
        <v>0</v>
      </c>
      <c r="AP2004">
        <f t="shared" ca="1" si="488"/>
        <v>0</v>
      </c>
      <c r="AQ2004">
        <f t="shared" ca="1" si="489"/>
        <v>0</v>
      </c>
      <c r="AR2004">
        <f t="shared" ca="1" si="490"/>
        <v>0</v>
      </c>
      <c r="AS2004">
        <f t="shared" ca="1" si="491"/>
        <v>0</v>
      </c>
      <c r="AT2004">
        <f t="shared" ca="1" si="492"/>
        <v>0</v>
      </c>
    </row>
    <row r="2005" spans="1:46" hidden="1">
      <c r="A2005">
        <f ca="1">IF(ISNA(A$1), 0, OFFSET(data!$A$1, ROW()-1, A$1-1))</f>
        <v>0</v>
      </c>
      <c r="B2005">
        <f ca="1">IF(ISNA(B$1), 0, OFFSET(data!$A$1, ROW()-1, B$1-1))</f>
        <v>0</v>
      </c>
      <c r="C2005" s="8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0, OFFSET(data!$A$1, ROW()-1, AD$1-1))</f>
        <v>0</v>
      </c>
      <c r="AE2005">
        <f ca="1">IF(ISNA(AE$1), 0, OFFSET(data!$A$1, ROW()-1, AE$1-1))</f>
        <v>0</v>
      </c>
      <c r="AF2005">
        <f ca="1">IF(ISNA(AF$1), 0, OFFSET(data!$A$1, ROW()-1, AF$1-1))</f>
        <v>0</v>
      </c>
      <c r="AG2005">
        <f t="shared" ca="1" si="482"/>
        <v>1900</v>
      </c>
      <c r="AH2005">
        <f t="shared" ca="1" si="483"/>
        <v>1</v>
      </c>
      <c r="AI2005">
        <f t="shared" ca="1" si="484"/>
        <v>0</v>
      </c>
      <c r="AJ2005" t="str">
        <f t="shared" ca="1" si="480"/>
        <v/>
      </c>
      <c r="AK2005" t="str">
        <f t="shared" ca="1" si="485"/>
        <v>00:00</v>
      </c>
      <c r="AL2005" s="4">
        <f t="shared" ca="1" si="481"/>
        <v>0</v>
      </c>
      <c r="AM2005">
        <f t="shared" ca="1" si="479"/>
        <v>0</v>
      </c>
      <c r="AN2005">
        <f t="shared" ca="1" si="486"/>
        <v>0</v>
      </c>
      <c r="AO2005">
        <f t="shared" ca="1" si="487"/>
        <v>0</v>
      </c>
      <c r="AP2005">
        <f t="shared" ca="1" si="488"/>
        <v>0</v>
      </c>
      <c r="AQ2005">
        <f t="shared" ca="1" si="489"/>
        <v>0</v>
      </c>
      <c r="AR2005">
        <f t="shared" ca="1" si="490"/>
        <v>0</v>
      </c>
      <c r="AS2005">
        <f t="shared" ca="1" si="491"/>
        <v>0</v>
      </c>
      <c r="AT2005">
        <f t="shared" ca="1" si="492"/>
        <v>0</v>
      </c>
    </row>
    <row r="2006" spans="1:46" hidden="1">
      <c r="A2006">
        <f ca="1">IF(ISNA(A$1), 0, OFFSET(data!$A$1, ROW()-1, A$1-1))</f>
        <v>0</v>
      </c>
      <c r="B2006">
        <f ca="1">IF(ISNA(B$1), 0, OFFSET(data!$A$1, ROW()-1, B$1-1))</f>
        <v>0</v>
      </c>
      <c r="C2006" s="8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0, OFFSET(data!$A$1, ROW()-1, AD$1-1))</f>
        <v>0</v>
      </c>
      <c r="AE2006">
        <f ca="1">IF(ISNA(AE$1), 0, OFFSET(data!$A$1, ROW()-1, AE$1-1))</f>
        <v>0</v>
      </c>
      <c r="AF2006">
        <f ca="1">IF(ISNA(AF$1), 0, OFFSET(data!$A$1, ROW()-1, AF$1-1))</f>
        <v>0</v>
      </c>
      <c r="AG2006">
        <f t="shared" ca="1" si="482"/>
        <v>1900</v>
      </c>
      <c r="AH2006">
        <f t="shared" ca="1" si="483"/>
        <v>1</v>
      </c>
      <c r="AI2006">
        <f t="shared" ca="1" si="484"/>
        <v>0</v>
      </c>
      <c r="AJ2006" t="str">
        <f t="shared" ca="1" si="480"/>
        <v/>
      </c>
      <c r="AK2006" t="str">
        <f t="shared" ca="1" si="485"/>
        <v>00:00</v>
      </c>
      <c r="AL2006" s="4">
        <f t="shared" ca="1" si="481"/>
        <v>0</v>
      </c>
      <c r="AM2006">
        <f t="shared" ca="1" si="479"/>
        <v>0</v>
      </c>
      <c r="AN2006">
        <f t="shared" ca="1" si="486"/>
        <v>0</v>
      </c>
      <c r="AO2006">
        <f t="shared" ca="1" si="487"/>
        <v>0</v>
      </c>
      <c r="AP2006">
        <f t="shared" ca="1" si="488"/>
        <v>0</v>
      </c>
      <c r="AQ2006">
        <f t="shared" ca="1" si="489"/>
        <v>0</v>
      </c>
      <c r="AR2006">
        <f t="shared" ca="1" si="490"/>
        <v>0</v>
      </c>
      <c r="AS2006">
        <f t="shared" ca="1" si="491"/>
        <v>0</v>
      </c>
      <c r="AT2006">
        <f t="shared" ca="1" si="492"/>
        <v>0</v>
      </c>
    </row>
    <row r="2007" spans="1:46" hidden="1">
      <c r="A2007">
        <f ca="1">IF(ISNA(A$1), 0, OFFSET(data!$A$1, ROW()-1, A$1-1))</f>
        <v>0</v>
      </c>
      <c r="B2007">
        <f ca="1">IF(ISNA(B$1), 0, OFFSET(data!$A$1, ROW()-1, B$1-1))</f>
        <v>0</v>
      </c>
      <c r="C2007" s="8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0, OFFSET(data!$A$1, ROW()-1, AD$1-1))</f>
        <v>0</v>
      </c>
      <c r="AE2007">
        <f ca="1">IF(ISNA(AE$1), 0, OFFSET(data!$A$1, ROW()-1, AE$1-1))</f>
        <v>0</v>
      </c>
      <c r="AF2007">
        <f ca="1">IF(ISNA(AF$1), 0, OFFSET(data!$A$1, ROW()-1, AF$1-1))</f>
        <v>0</v>
      </c>
      <c r="AG2007">
        <f t="shared" ca="1" si="482"/>
        <v>1900</v>
      </c>
      <c r="AH2007">
        <f t="shared" ca="1" si="483"/>
        <v>1</v>
      </c>
      <c r="AI2007">
        <f t="shared" ca="1" si="484"/>
        <v>0</v>
      </c>
      <c r="AJ2007" t="str">
        <f t="shared" ca="1" si="480"/>
        <v/>
      </c>
      <c r="AK2007" t="str">
        <f t="shared" ca="1" si="485"/>
        <v>00:00</v>
      </c>
      <c r="AL2007" s="4">
        <f t="shared" ca="1" si="481"/>
        <v>0</v>
      </c>
      <c r="AM2007">
        <f t="shared" ca="1" si="479"/>
        <v>0</v>
      </c>
      <c r="AN2007">
        <f t="shared" ca="1" si="486"/>
        <v>0</v>
      </c>
      <c r="AO2007">
        <f t="shared" ca="1" si="487"/>
        <v>0</v>
      </c>
      <c r="AP2007">
        <f t="shared" ca="1" si="488"/>
        <v>0</v>
      </c>
      <c r="AQ2007">
        <f t="shared" ca="1" si="489"/>
        <v>0</v>
      </c>
      <c r="AR2007">
        <f t="shared" ca="1" si="490"/>
        <v>0</v>
      </c>
      <c r="AS2007">
        <f t="shared" ca="1" si="491"/>
        <v>0</v>
      </c>
      <c r="AT2007">
        <f t="shared" ca="1" si="492"/>
        <v>0</v>
      </c>
    </row>
    <row r="2008" spans="1:46" hidden="1">
      <c r="A2008">
        <f ca="1">IF(ISNA(A$1), 0, OFFSET(data!$A$1, ROW()-1, A$1-1))</f>
        <v>0</v>
      </c>
      <c r="B2008">
        <f ca="1">IF(ISNA(B$1), 0, OFFSET(data!$A$1, ROW()-1, B$1-1))</f>
        <v>0</v>
      </c>
      <c r="C2008" s="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0, OFFSET(data!$A$1, ROW()-1, AD$1-1))</f>
        <v>0</v>
      </c>
      <c r="AE2008">
        <f ca="1">IF(ISNA(AE$1), 0, OFFSET(data!$A$1, ROW()-1, AE$1-1))</f>
        <v>0</v>
      </c>
      <c r="AF2008">
        <f ca="1">IF(ISNA(AF$1), 0, OFFSET(data!$A$1, ROW()-1, AF$1-1))</f>
        <v>0</v>
      </c>
      <c r="AG2008">
        <f t="shared" ca="1" si="482"/>
        <v>1900</v>
      </c>
      <c r="AH2008">
        <f t="shared" ca="1" si="483"/>
        <v>1</v>
      </c>
      <c r="AI2008">
        <f t="shared" ca="1" si="484"/>
        <v>0</v>
      </c>
      <c r="AJ2008" t="str">
        <f t="shared" ca="1" si="480"/>
        <v/>
      </c>
      <c r="AK2008" t="str">
        <f t="shared" ca="1" si="485"/>
        <v>00:00</v>
      </c>
      <c r="AL2008" s="4">
        <f t="shared" ca="1" si="481"/>
        <v>0</v>
      </c>
      <c r="AM2008">
        <f t="shared" ca="1" si="479"/>
        <v>0</v>
      </c>
      <c r="AN2008">
        <f t="shared" ca="1" si="486"/>
        <v>0</v>
      </c>
      <c r="AO2008">
        <f t="shared" ca="1" si="487"/>
        <v>0</v>
      </c>
      <c r="AP2008">
        <f t="shared" ca="1" si="488"/>
        <v>0</v>
      </c>
      <c r="AQ2008">
        <f t="shared" ca="1" si="489"/>
        <v>0</v>
      </c>
      <c r="AR2008">
        <f t="shared" ca="1" si="490"/>
        <v>0</v>
      </c>
      <c r="AS2008">
        <f t="shared" ca="1" si="491"/>
        <v>0</v>
      </c>
      <c r="AT2008">
        <f t="shared" ca="1" si="492"/>
        <v>0</v>
      </c>
    </row>
    <row r="2009" spans="1:46" hidden="1">
      <c r="A2009">
        <f ca="1">IF(ISNA(A$1), 0, OFFSET(data!$A$1, ROW()-1, A$1-1))</f>
        <v>0</v>
      </c>
      <c r="B2009">
        <f ca="1">IF(ISNA(B$1), 0, OFFSET(data!$A$1, ROW()-1, B$1-1))</f>
        <v>0</v>
      </c>
      <c r="C2009" s="8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0, OFFSET(data!$A$1, ROW()-1, AD$1-1))</f>
        <v>0</v>
      </c>
      <c r="AE2009">
        <f ca="1">IF(ISNA(AE$1), 0, OFFSET(data!$A$1, ROW()-1, AE$1-1))</f>
        <v>0</v>
      </c>
      <c r="AF2009">
        <f ca="1">IF(ISNA(AF$1), 0, OFFSET(data!$A$1, ROW()-1, AF$1-1))</f>
        <v>0</v>
      </c>
      <c r="AG2009">
        <f t="shared" ca="1" si="482"/>
        <v>1900</v>
      </c>
      <c r="AH2009">
        <f t="shared" ca="1" si="483"/>
        <v>1</v>
      </c>
      <c r="AI2009">
        <f t="shared" ca="1" si="484"/>
        <v>0</v>
      </c>
      <c r="AJ2009" t="str">
        <f t="shared" ca="1" si="480"/>
        <v/>
      </c>
      <c r="AK2009" t="str">
        <f t="shared" ca="1" si="485"/>
        <v>00:00</v>
      </c>
      <c r="AL2009" s="4">
        <f t="shared" ca="1" si="481"/>
        <v>0</v>
      </c>
      <c r="AM2009">
        <f t="shared" ca="1" si="479"/>
        <v>0</v>
      </c>
      <c r="AN2009">
        <f t="shared" ca="1" si="486"/>
        <v>0</v>
      </c>
      <c r="AO2009">
        <f t="shared" ca="1" si="487"/>
        <v>0</v>
      </c>
      <c r="AP2009">
        <f t="shared" ca="1" si="488"/>
        <v>0</v>
      </c>
      <c r="AQ2009">
        <f t="shared" ca="1" si="489"/>
        <v>0</v>
      </c>
      <c r="AR2009">
        <f t="shared" ca="1" si="490"/>
        <v>0</v>
      </c>
      <c r="AS2009">
        <f t="shared" ca="1" si="491"/>
        <v>0</v>
      </c>
      <c r="AT2009">
        <f t="shared" ca="1" si="492"/>
        <v>0</v>
      </c>
    </row>
    <row r="2010" spans="1:46" hidden="1">
      <c r="A2010">
        <f ca="1">IF(ISNA(A$1), 0, OFFSET(data!$A$1, ROW()-1, A$1-1))</f>
        <v>0</v>
      </c>
      <c r="B2010">
        <f ca="1">IF(ISNA(B$1), 0, OFFSET(data!$A$1, ROW()-1, B$1-1))</f>
        <v>0</v>
      </c>
      <c r="C2010" s="8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0, OFFSET(data!$A$1, ROW()-1, AD$1-1))</f>
        <v>0</v>
      </c>
      <c r="AE2010">
        <f ca="1">IF(ISNA(AE$1), 0, OFFSET(data!$A$1, ROW()-1, AE$1-1))</f>
        <v>0</v>
      </c>
      <c r="AF2010">
        <f ca="1">IF(ISNA(AF$1), 0, OFFSET(data!$A$1, ROW()-1, AF$1-1))</f>
        <v>0</v>
      </c>
      <c r="AG2010">
        <f t="shared" ca="1" si="482"/>
        <v>1900</v>
      </c>
      <c r="AH2010">
        <f t="shared" ca="1" si="483"/>
        <v>1</v>
      </c>
      <c r="AI2010">
        <f t="shared" ca="1" si="484"/>
        <v>0</v>
      </c>
      <c r="AJ2010" t="str">
        <f t="shared" ca="1" si="480"/>
        <v/>
      </c>
      <c r="AK2010" t="str">
        <f t="shared" ca="1" si="485"/>
        <v>00:00</v>
      </c>
      <c r="AL2010" s="4">
        <f t="shared" ca="1" si="481"/>
        <v>0</v>
      </c>
      <c r="AM2010">
        <f t="shared" ca="1" si="479"/>
        <v>0</v>
      </c>
      <c r="AN2010">
        <f t="shared" ca="1" si="486"/>
        <v>0</v>
      </c>
      <c r="AO2010">
        <f t="shared" ca="1" si="487"/>
        <v>0</v>
      </c>
      <c r="AP2010">
        <f t="shared" ca="1" si="488"/>
        <v>0</v>
      </c>
      <c r="AQ2010">
        <f t="shared" ca="1" si="489"/>
        <v>0</v>
      </c>
      <c r="AR2010">
        <f t="shared" ca="1" si="490"/>
        <v>0</v>
      </c>
      <c r="AS2010">
        <f t="shared" ca="1" si="491"/>
        <v>0</v>
      </c>
      <c r="AT2010">
        <f t="shared" ca="1" si="492"/>
        <v>0</v>
      </c>
    </row>
    <row r="2011" spans="1:46" hidden="1">
      <c r="A2011">
        <f ca="1">IF(ISNA(A$1), 0, OFFSET(data!$A$1, ROW()-1, A$1-1))</f>
        <v>0</v>
      </c>
      <c r="B2011">
        <f ca="1">IF(ISNA(B$1), 0, OFFSET(data!$A$1, ROW()-1, B$1-1))</f>
        <v>0</v>
      </c>
      <c r="C2011" s="8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0, OFFSET(data!$A$1, ROW()-1, AD$1-1))</f>
        <v>0</v>
      </c>
      <c r="AE2011">
        <f ca="1">IF(ISNA(AE$1), 0, OFFSET(data!$A$1, ROW()-1, AE$1-1))</f>
        <v>0</v>
      </c>
      <c r="AF2011">
        <f ca="1">IF(ISNA(AF$1), 0, OFFSET(data!$A$1, ROW()-1, AF$1-1))</f>
        <v>0</v>
      </c>
      <c r="AG2011">
        <f t="shared" ca="1" si="482"/>
        <v>1900</v>
      </c>
      <c r="AH2011">
        <f t="shared" ca="1" si="483"/>
        <v>1</v>
      </c>
      <c r="AI2011">
        <f t="shared" ca="1" si="484"/>
        <v>0</v>
      </c>
      <c r="AJ2011" t="str">
        <f t="shared" ca="1" si="480"/>
        <v/>
      </c>
      <c r="AK2011" t="str">
        <f t="shared" ca="1" si="485"/>
        <v>00:00</v>
      </c>
      <c r="AL2011" s="4">
        <f t="shared" ca="1" si="481"/>
        <v>0</v>
      </c>
      <c r="AM2011">
        <f t="shared" ca="1" si="479"/>
        <v>0</v>
      </c>
      <c r="AN2011">
        <f t="shared" ca="1" si="486"/>
        <v>0</v>
      </c>
      <c r="AO2011">
        <f t="shared" ca="1" si="487"/>
        <v>0</v>
      </c>
      <c r="AP2011">
        <f t="shared" ca="1" si="488"/>
        <v>0</v>
      </c>
      <c r="AQ2011">
        <f t="shared" ca="1" si="489"/>
        <v>0</v>
      </c>
      <c r="AR2011">
        <f t="shared" ca="1" si="490"/>
        <v>0</v>
      </c>
      <c r="AS2011">
        <f t="shared" ca="1" si="491"/>
        <v>0</v>
      </c>
      <c r="AT2011">
        <f t="shared" ca="1" si="492"/>
        <v>0</v>
      </c>
    </row>
    <row r="2012" spans="1:46" hidden="1">
      <c r="A2012">
        <f ca="1">IF(ISNA(A$1), 0, OFFSET(data!$A$1, ROW()-1, A$1-1))</f>
        <v>0</v>
      </c>
      <c r="B2012">
        <f ca="1">IF(ISNA(B$1), 0, OFFSET(data!$A$1, ROW()-1, B$1-1))</f>
        <v>0</v>
      </c>
      <c r="C2012" s="8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0, OFFSET(data!$A$1, ROW()-1, AD$1-1))</f>
        <v>0</v>
      </c>
      <c r="AE2012">
        <f ca="1">IF(ISNA(AE$1), 0, OFFSET(data!$A$1, ROW()-1, AE$1-1))</f>
        <v>0</v>
      </c>
      <c r="AF2012">
        <f ca="1">IF(ISNA(AF$1), 0, OFFSET(data!$A$1, ROW()-1, AF$1-1))</f>
        <v>0</v>
      </c>
      <c r="AG2012">
        <f t="shared" ca="1" si="482"/>
        <v>1900</v>
      </c>
      <c r="AH2012">
        <f t="shared" ca="1" si="483"/>
        <v>1</v>
      </c>
      <c r="AI2012">
        <f t="shared" ca="1" si="484"/>
        <v>0</v>
      </c>
      <c r="AJ2012" t="str">
        <f t="shared" ca="1" si="480"/>
        <v/>
      </c>
      <c r="AK2012" t="str">
        <f t="shared" ca="1" si="485"/>
        <v>00:00</v>
      </c>
      <c r="AL2012" s="4">
        <f t="shared" ca="1" si="481"/>
        <v>0</v>
      </c>
      <c r="AM2012">
        <f t="shared" ca="1" si="479"/>
        <v>0</v>
      </c>
      <c r="AN2012">
        <f t="shared" ca="1" si="486"/>
        <v>0</v>
      </c>
      <c r="AO2012">
        <f t="shared" ca="1" si="487"/>
        <v>0</v>
      </c>
      <c r="AP2012">
        <f t="shared" ca="1" si="488"/>
        <v>0</v>
      </c>
      <c r="AQ2012">
        <f t="shared" ca="1" si="489"/>
        <v>0</v>
      </c>
      <c r="AR2012">
        <f t="shared" ca="1" si="490"/>
        <v>0</v>
      </c>
      <c r="AS2012">
        <f t="shared" ca="1" si="491"/>
        <v>0</v>
      </c>
      <c r="AT2012">
        <f t="shared" ca="1" si="492"/>
        <v>0</v>
      </c>
    </row>
    <row r="2013" spans="1:46" hidden="1">
      <c r="A2013">
        <f ca="1">IF(ISNA(A$1), 0, OFFSET(data!$A$1, ROW()-1, A$1-1))</f>
        <v>0</v>
      </c>
      <c r="B2013">
        <f ca="1">IF(ISNA(B$1), 0, OFFSET(data!$A$1, ROW()-1, B$1-1))</f>
        <v>0</v>
      </c>
      <c r="C2013" s="8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0, OFFSET(data!$A$1, ROW()-1, AD$1-1))</f>
        <v>0</v>
      </c>
      <c r="AE2013">
        <f ca="1">IF(ISNA(AE$1), 0, OFFSET(data!$A$1, ROW()-1, AE$1-1))</f>
        <v>0</v>
      </c>
      <c r="AF2013">
        <f ca="1">IF(ISNA(AF$1), 0, OFFSET(data!$A$1, ROW()-1, AF$1-1))</f>
        <v>0</v>
      </c>
      <c r="AG2013">
        <f t="shared" ca="1" si="482"/>
        <v>1900</v>
      </c>
      <c r="AH2013">
        <f t="shared" ca="1" si="483"/>
        <v>1</v>
      </c>
      <c r="AI2013">
        <f t="shared" ca="1" si="484"/>
        <v>0</v>
      </c>
      <c r="AJ2013" t="str">
        <f t="shared" ca="1" si="480"/>
        <v/>
      </c>
      <c r="AK2013" t="str">
        <f t="shared" ca="1" si="485"/>
        <v>00:00</v>
      </c>
      <c r="AL2013" s="4">
        <f t="shared" ca="1" si="481"/>
        <v>0</v>
      </c>
      <c r="AM2013">
        <f t="shared" ca="1" si="479"/>
        <v>0</v>
      </c>
      <c r="AN2013">
        <f t="shared" ca="1" si="486"/>
        <v>0</v>
      </c>
      <c r="AO2013">
        <f t="shared" ca="1" si="487"/>
        <v>0</v>
      </c>
      <c r="AP2013">
        <f t="shared" ca="1" si="488"/>
        <v>0</v>
      </c>
      <c r="AQ2013">
        <f t="shared" ca="1" si="489"/>
        <v>0</v>
      </c>
      <c r="AR2013">
        <f t="shared" ca="1" si="490"/>
        <v>0</v>
      </c>
      <c r="AS2013">
        <f t="shared" ca="1" si="491"/>
        <v>0</v>
      </c>
      <c r="AT2013">
        <f t="shared" ca="1" si="492"/>
        <v>0</v>
      </c>
    </row>
    <row r="2014" spans="1:46" hidden="1">
      <c r="A2014">
        <f ca="1">IF(ISNA(A$1), 0, OFFSET(data!$A$1, ROW()-1, A$1-1))</f>
        <v>0</v>
      </c>
      <c r="B2014">
        <f ca="1">IF(ISNA(B$1), 0, OFFSET(data!$A$1, ROW()-1, B$1-1))</f>
        <v>0</v>
      </c>
      <c r="C2014" s="8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0, OFFSET(data!$A$1, ROW()-1, AD$1-1))</f>
        <v>0</v>
      </c>
      <c r="AE2014">
        <f ca="1">IF(ISNA(AE$1), 0, OFFSET(data!$A$1, ROW()-1, AE$1-1))</f>
        <v>0</v>
      </c>
      <c r="AF2014">
        <f ca="1">IF(ISNA(AF$1), 0, OFFSET(data!$A$1, ROW()-1, AF$1-1))</f>
        <v>0</v>
      </c>
      <c r="AG2014">
        <f t="shared" ca="1" si="482"/>
        <v>1900</v>
      </c>
      <c r="AH2014">
        <f t="shared" ca="1" si="483"/>
        <v>1</v>
      </c>
      <c r="AI2014">
        <f t="shared" ca="1" si="484"/>
        <v>0</v>
      </c>
      <c r="AJ2014" t="str">
        <f t="shared" ca="1" si="480"/>
        <v/>
      </c>
      <c r="AK2014" t="str">
        <f t="shared" ca="1" si="485"/>
        <v>00:00</v>
      </c>
      <c r="AL2014" s="4">
        <f t="shared" ca="1" si="481"/>
        <v>0</v>
      </c>
      <c r="AM2014">
        <f t="shared" ca="1" si="479"/>
        <v>0</v>
      </c>
      <c r="AN2014">
        <f t="shared" ca="1" si="486"/>
        <v>0</v>
      </c>
      <c r="AO2014">
        <f t="shared" ca="1" si="487"/>
        <v>0</v>
      </c>
      <c r="AP2014">
        <f t="shared" ca="1" si="488"/>
        <v>0</v>
      </c>
      <c r="AQ2014">
        <f t="shared" ca="1" si="489"/>
        <v>0</v>
      </c>
      <c r="AR2014">
        <f t="shared" ca="1" si="490"/>
        <v>0</v>
      </c>
      <c r="AS2014">
        <f t="shared" ca="1" si="491"/>
        <v>0</v>
      </c>
      <c r="AT2014">
        <f t="shared" ca="1" si="492"/>
        <v>0</v>
      </c>
    </row>
    <row r="2015" spans="1:46" hidden="1">
      <c r="A2015">
        <f ca="1">IF(ISNA(A$1), 0, OFFSET(data!$A$1, ROW()-1, A$1-1))</f>
        <v>0</v>
      </c>
      <c r="B2015">
        <f ca="1">IF(ISNA(B$1), 0, OFFSET(data!$A$1, ROW()-1, B$1-1))</f>
        <v>0</v>
      </c>
      <c r="C2015" s="8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0, OFFSET(data!$A$1, ROW()-1, AD$1-1))</f>
        <v>0</v>
      </c>
      <c r="AE2015">
        <f ca="1">IF(ISNA(AE$1), 0, OFFSET(data!$A$1, ROW()-1, AE$1-1))</f>
        <v>0</v>
      </c>
      <c r="AF2015">
        <f ca="1">IF(ISNA(AF$1), 0, OFFSET(data!$A$1, ROW()-1, AF$1-1))</f>
        <v>0</v>
      </c>
      <c r="AG2015">
        <f t="shared" ca="1" si="482"/>
        <v>1900</v>
      </c>
      <c r="AH2015">
        <f t="shared" ca="1" si="483"/>
        <v>1</v>
      </c>
      <c r="AI2015">
        <f t="shared" ca="1" si="484"/>
        <v>0</v>
      </c>
      <c r="AJ2015" t="str">
        <f t="shared" ca="1" si="480"/>
        <v/>
      </c>
      <c r="AK2015" t="str">
        <f t="shared" ca="1" si="485"/>
        <v>00:00</v>
      </c>
      <c r="AL2015" s="4">
        <f t="shared" ca="1" si="481"/>
        <v>0</v>
      </c>
      <c r="AM2015">
        <f t="shared" ca="1" si="479"/>
        <v>0</v>
      </c>
      <c r="AN2015">
        <f t="shared" ca="1" si="486"/>
        <v>0</v>
      </c>
      <c r="AO2015">
        <f t="shared" ca="1" si="487"/>
        <v>0</v>
      </c>
      <c r="AP2015">
        <f t="shared" ca="1" si="488"/>
        <v>0</v>
      </c>
      <c r="AQ2015">
        <f t="shared" ca="1" si="489"/>
        <v>0</v>
      </c>
      <c r="AR2015">
        <f t="shared" ca="1" si="490"/>
        <v>0</v>
      </c>
      <c r="AS2015">
        <f t="shared" ca="1" si="491"/>
        <v>0</v>
      </c>
      <c r="AT2015">
        <f t="shared" ca="1" si="492"/>
        <v>0</v>
      </c>
    </row>
    <row r="2016" spans="1:46" hidden="1">
      <c r="A2016">
        <f ca="1">IF(ISNA(A$1), 0, OFFSET(data!$A$1, ROW()-1, A$1-1))</f>
        <v>0</v>
      </c>
      <c r="B2016">
        <f ca="1">IF(ISNA(B$1), 0, OFFSET(data!$A$1, ROW()-1, B$1-1))</f>
        <v>0</v>
      </c>
      <c r="C2016" s="8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0, OFFSET(data!$A$1, ROW()-1, AD$1-1))</f>
        <v>0</v>
      </c>
      <c r="AE2016">
        <f ca="1">IF(ISNA(AE$1), 0, OFFSET(data!$A$1, ROW()-1, AE$1-1))</f>
        <v>0</v>
      </c>
      <c r="AF2016">
        <f ca="1">IF(ISNA(AF$1), 0, OFFSET(data!$A$1, ROW()-1, AF$1-1))</f>
        <v>0</v>
      </c>
      <c r="AG2016">
        <f t="shared" ca="1" si="482"/>
        <v>1900</v>
      </c>
      <c r="AH2016">
        <f t="shared" ca="1" si="483"/>
        <v>1</v>
      </c>
      <c r="AI2016">
        <f t="shared" ca="1" si="484"/>
        <v>0</v>
      </c>
      <c r="AJ2016" t="str">
        <f t="shared" ca="1" si="480"/>
        <v/>
      </c>
      <c r="AK2016" t="str">
        <f t="shared" ca="1" si="485"/>
        <v>00:00</v>
      </c>
      <c r="AL2016" s="4">
        <f t="shared" ca="1" si="481"/>
        <v>0</v>
      </c>
      <c r="AM2016">
        <f t="shared" ca="1" si="479"/>
        <v>0</v>
      </c>
      <c r="AN2016">
        <f t="shared" ca="1" si="486"/>
        <v>0</v>
      </c>
      <c r="AO2016">
        <f t="shared" ca="1" si="487"/>
        <v>0</v>
      </c>
      <c r="AP2016">
        <f t="shared" ca="1" si="488"/>
        <v>0</v>
      </c>
      <c r="AQ2016">
        <f t="shared" ca="1" si="489"/>
        <v>0</v>
      </c>
      <c r="AR2016">
        <f t="shared" ca="1" si="490"/>
        <v>0</v>
      </c>
      <c r="AS2016">
        <f t="shared" ca="1" si="491"/>
        <v>0</v>
      </c>
      <c r="AT2016">
        <f t="shared" ca="1" si="492"/>
        <v>0</v>
      </c>
    </row>
    <row r="2017" spans="1:46" hidden="1">
      <c r="A2017">
        <f ca="1">IF(ISNA(A$1), 0, OFFSET(data!$A$1, ROW()-1, A$1-1))</f>
        <v>0</v>
      </c>
      <c r="B2017">
        <f ca="1">IF(ISNA(B$1), 0, OFFSET(data!$A$1, ROW()-1, B$1-1))</f>
        <v>0</v>
      </c>
      <c r="C2017" s="8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0, OFFSET(data!$A$1, ROW()-1, AD$1-1))</f>
        <v>0</v>
      </c>
      <c r="AE2017">
        <f ca="1">IF(ISNA(AE$1), 0, OFFSET(data!$A$1, ROW()-1, AE$1-1))</f>
        <v>0</v>
      </c>
      <c r="AF2017">
        <f ca="1">IF(ISNA(AF$1), 0, OFFSET(data!$A$1, ROW()-1, AF$1-1))</f>
        <v>0</v>
      </c>
      <c r="AG2017">
        <f t="shared" ca="1" si="482"/>
        <v>1900</v>
      </c>
      <c r="AH2017">
        <f t="shared" ca="1" si="483"/>
        <v>1</v>
      </c>
      <c r="AI2017">
        <f t="shared" ca="1" si="484"/>
        <v>0</v>
      </c>
      <c r="AJ2017" t="str">
        <f t="shared" ca="1" si="480"/>
        <v/>
      </c>
      <c r="AK2017" t="str">
        <f t="shared" ca="1" si="485"/>
        <v>00:00</v>
      </c>
      <c r="AL2017" s="4">
        <f t="shared" ca="1" si="481"/>
        <v>0</v>
      </c>
      <c r="AM2017">
        <f t="shared" ca="1" si="479"/>
        <v>0</v>
      </c>
      <c r="AN2017">
        <f t="shared" ca="1" si="486"/>
        <v>0</v>
      </c>
      <c r="AO2017">
        <f t="shared" ca="1" si="487"/>
        <v>0</v>
      </c>
      <c r="AP2017">
        <f t="shared" ca="1" si="488"/>
        <v>0</v>
      </c>
      <c r="AQ2017">
        <f t="shared" ca="1" si="489"/>
        <v>0</v>
      </c>
      <c r="AR2017">
        <f t="shared" ca="1" si="490"/>
        <v>0</v>
      </c>
      <c r="AS2017">
        <f t="shared" ca="1" si="491"/>
        <v>0</v>
      </c>
      <c r="AT2017">
        <f t="shared" ca="1" si="492"/>
        <v>0</v>
      </c>
    </row>
    <row r="2018" spans="1:46" hidden="1">
      <c r="A2018">
        <f ca="1">IF(ISNA(A$1), 0, OFFSET(data!$A$1, ROW()-1, A$1-1))</f>
        <v>0</v>
      </c>
      <c r="B2018">
        <f ca="1">IF(ISNA(B$1), 0, OFFSET(data!$A$1, ROW()-1, B$1-1))</f>
        <v>0</v>
      </c>
      <c r="C2018" s="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0, OFFSET(data!$A$1, ROW()-1, AD$1-1))</f>
        <v>0</v>
      </c>
      <c r="AE2018">
        <f ca="1">IF(ISNA(AE$1), 0, OFFSET(data!$A$1, ROW()-1, AE$1-1))</f>
        <v>0</v>
      </c>
      <c r="AF2018">
        <f ca="1">IF(ISNA(AF$1), 0, OFFSET(data!$A$1, ROW()-1, AF$1-1))</f>
        <v>0</v>
      </c>
      <c r="AG2018">
        <f t="shared" ca="1" si="482"/>
        <v>1900</v>
      </c>
      <c r="AH2018">
        <f t="shared" ca="1" si="483"/>
        <v>1</v>
      </c>
      <c r="AI2018">
        <f t="shared" ca="1" si="484"/>
        <v>0</v>
      </c>
      <c r="AJ2018" t="str">
        <f t="shared" ca="1" si="480"/>
        <v/>
      </c>
      <c r="AK2018" t="str">
        <f t="shared" ca="1" si="485"/>
        <v>00:00</v>
      </c>
      <c r="AL2018" s="4">
        <f t="shared" ca="1" si="481"/>
        <v>0</v>
      </c>
      <c r="AM2018">
        <f t="shared" ca="1" si="479"/>
        <v>0</v>
      </c>
      <c r="AN2018">
        <f t="shared" ca="1" si="486"/>
        <v>0</v>
      </c>
      <c r="AO2018">
        <f t="shared" ca="1" si="487"/>
        <v>0</v>
      </c>
      <c r="AP2018">
        <f t="shared" ca="1" si="488"/>
        <v>0</v>
      </c>
      <c r="AQ2018">
        <f t="shared" ca="1" si="489"/>
        <v>0</v>
      </c>
      <c r="AR2018">
        <f t="shared" ca="1" si="490"/>
        <v>0</v>
      </c>
      <c r="AS2018">
        <f t="shared" ca="1" si="491"/>
        <v>0</v>
      </c>
      <c r="AT2018">
        <f t="shared" ca="1" si="492"/>
        <v>0</v>
      </c>
    </row>
    <row r="2019" spans="1:46" hidden="1">
      <c r="A2019">
        <f ca="1">IF(ISNA(A$1), 0, OFFSET(data!$A$1, ROW()-1, A$1-1))</f>
        <v>0</v>
      </c>
      <c r="B2019">
        <f ca="1">IF(ISNA(B$1), 0, OFFSET(data!$A$1, ROW()-1, B$1-1))</f>
        <v>0</v>
      </c>
      <c r="C2019" s="8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0, OFFSET(data!$A$1, ROW()-1, AD$1-1))</f>
        <v>0</v>
      </c>
      <c r="AE2019">
        <f ca="1">IF(ISNA(AE$1), 0, OFFSET(data!$A$1, ROW()-1, AE$1-1))</f>
        <v>0</v>
      </c>
      <c r="AF2019">
        <f ca="1">IF(ISNA(AF$1), 0, OFFSET(data!$A$1, ROW()-1, AF$1-1))</f>
        <v>0</v>
      </c>
      <c r="AG2019">
        <f t="shared" ca="1" si="482"/>
        <v>1900</v>
      </c>
      <c r="AH2019">
        <f t="shared" ca="1" si="483"/>
        <v>1</v>
      </c>
      <c r="AI2019">
        <f t="shared" ca="1" si="484"/>
        <v>0</v>
      </c>
      <c r="AJ2019" t="str">
        <f t="shared" ca="1" si="480"/>
        <v/>
      </c>
      <c r="AK2019" t="str">
        <f t="shared" ca="1" si="485"/>
        <v>00:00</v>
      </c>
      <c r="AL2019" s="4">
        <f t="shared" ca="1" si="481"/>
        <v>0</v>
      </c>
      <c r="AM2019">
        <f t="shared" ca="1" si="479"/>
        <v>0</v>
      </c>
      <c r="AN2019">
        <f t="shared" ca="1" si="486"/>
        <v>0</v>
      </c>
      <c r="AO2019">
        <f t="shared" ca="1" si="487"/>
        <v>0</v>
      </c>
      <c r="AP2019">
        <f t="shared" ca="1" si="488"/>
        <v>0</v>
      </c>
      <c r="AQ2019">
        <f t="shared" ca="1" si="489"/>
        <v>0</v>
      </c>
      <c r="AR2019">
        <f t="shared" ca="1" si="490"/>
        <v>0</v>
      </c>
      <c r="AS2019">
        <f t="shared" ca="1" si="491"/>
        <v>0</v>
      </c>
      <c r="AT2019">
        <f t="shared" ca="1" si="492"/>
        <v>0</v>
      </c>
    </row>
    <row r="2020" spans="1:46" hidden="1">
      <c r="A2020">
        <f ca="1">IF(ISNA(A$1), 0, OFFSET(data!$A$1, ROW()-1, A$1-1))</f>
        <v>0</v>
      </c>
      <c r="B2020">
        <f ca="1">IF(ISNA(B$1), 0, OFFSET(data!$A$1, ROW()-1, B$1-1))</f>
        <v>0</v>
      </c>
      <c r="C2020" s="8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0, OFFSET(data!$A$1, ROW()-1, AD$1-1))</f>
        <v>0</v>
      </c>
      <c r="AE2020">
        <f ca="1">IF(ISNA(AE$1), 0, OFFSET(data!$A$1, ROW()-1, AE$1-1))</f>
        <v>0</v>
      </c>
      <c r="AF2020">
        <f ca="1">IF(ISNA(AF$1), 0, OFFSET(data!$A$1, ROW()-1, AF$1-1))</f>
        <v>0</v>
      </c>
      <c r="AG2020">
        <f t="shared" ca="1" si="482"/>
        <v>1900</v>
      </c>
      <c r="AH2020">
        <f t="shared" ca="1" si="483"/>
        <v>1</v>
      </c>
      <c r="AI2020">
        <f t="shared" ca="1" si="484"/>
        <v>0</v>
      </c>
      <c r="AJ2020" t="str">
        <f t="shared" ca="1" si="480"/>
        <v/>
      </c>
      <c r="AK2020" t="str">
        <f t="shared" ca="1" si="485"/>
        <v>00:00</v>
      </c>
      <c r="AL2020" s="4">
        <f t="shared" ca="1" si="481"/>
        <v>0</v>
      </c>
      <c r="AM2020">
        <f t="shared" ca="1" si="479"/>
        <v>0</v>
      </c>
      <c r="AN2020">
        <f t="shared" ca="1" si="486"/>
        <v>0</v>
      </c>
      <c r="AO2020">
        <f t="shared" ca="1" si="487"/>
        <v>0</v>
      </c>
      <c r="AP2020">
        <f t="shared" ca="1" si="488"/>
        <v>0</v>
      </c>
      <c r="AQ2020">
        <f t="shared" ca="1" si="489"/>
        <v>0</v>
      </c>
      <c r="AR2020">
        <f t="shared" ca="1" si="490"/>
        <v>0</v>
      </c>
      <c r="AS2020">
        <f t="shared" ca="1" si="491"/>
        <v>0</v>
      </c>
      <c r="AT2020">
        <f t="shared" ca="1" si="492"/>
        <v>0</v>
      </c>
    </row>
    <row r="2021" spans="1:46" hidden="1">
      <c r="A2021">
        <f ca="1">IF(ISNA(A$1), 0, OFFSET(data!$A$1, ROW()-1, A$1-1))</f>
        <v>0</v>
      </c>
      <c r="B2021">
        <f ca="1">IF(ISNA(B$1), 0, OFFSET(data!$A$1, ROW()-1, B$1-1))</f>
        <v>0</v>
      </c>
      <c r="C2021" s="8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0, OFFSET(data!$A$1, ROW()-1, AD$1-1))</f>
        <v>0</v>
      </c>
      <c r="AE2021">
        <f ca="1">IF(ISNA(AE$1), 0, OFFSET(data!$A$1, ROW()-1, AE$1-1))</f>
        <v>0</v>
      </c>
      <c r="AF2021">
        <f ca="1">IF(ISNA(AF$1), 0, OFFSET(data!$A$1, ROW()-1, AF$1-1))</f>
        <v>0</v>
      </c>
      <c r="AG2021">
        <f t="shared" ca="1" si="482"/>
        <v>1900</v>
      </c>
      <c r="AH2021">
        <f t="shared" ca="1" si="483"/>
        <v>1</v>
      </c>
      <c r="AI2021">
        <f t="shared" ca="1" si="484"/>
        <v>0</v>
      </c>
      <c r="AJ2021" t="str">
        <f t="shared" ca="1" si="480"/>
        <v/>
      </c>
      <c r="AK2021" t="str">
        <f t="shared" ca="1" si="485"/>
        <v>00:00</v>
      </c>
      <c r="AL2021" s="4">
        <f t="shared" ca="1" si="481"/>
        <v>0</v>
      </c>
      <c r="AM2021">
        <f t="shared" ca="1" si="479"/>
        <v>0</v>
      </c>
      <c r="AN2021">
        <f t="shared" ca="1" si="486"/>
        <v>0</v>
      </c>
      <c r="AO2021">
        <f t="shared" ca="1" si="487"/>
        <v>0</v>
      </c>
      <c r="AP2021">
        <f t="shared" ca="1" si="488"/>
        <v>0</v>
      </c>
      <c r="AQ2021">
        <f t="shared" ca="1" si="489"/>
        <v>0</v>
      </c>
      <c r="AR2021">
        <f t="shared" ca="1" si="490"/>
        <v>0</v>
      </c>
      <c r="AS2021">
        <f t="shared" ca="1" si="491"/>
        <v>0</v>
      </c>
      <c r="AT2021">
        <f t="shared" ca="1" si="492"/>
        <v>0</v>
      </c>
    </row>
    <row r="2022" spans="1:46" hidden="1">
      <c r="A2022">
        <f ca="1">IF(ISNA(A$1), 0, OFFSET(data!$A$1, ROW()-1, A$1-1))</f>
        <v>0</v>
      </c>
      <c r="B2022">
        <f ca="1">IF(ISNA(B$1), 0, OFFSET(data!$A$1, ROW()-1, B$1-1))</f>
        <v>0</v>
      </c>
      <c r="C2022" s="8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0, OFFSET(data!$A$1, ROW()-1, AD$1-1))</f>
        <v>0</v>
      </c>
      <c r="AE2022">
        <f ca="1">IF(ISNA(AE$1), 0, OFFSET(data!$A$1, ROW()-1, AE$1-1))</f>
        <v>0</v>
      </c>
      <c r="AF2022">
        <f ca="1">IF(ISNA(AF$1), 0, OFFSET(data!$A$1, ROW()-1, AF$1-1))</f>
        <v>0</v>
      </c>
      <c r="AG2022">
        <f t="shared" ca="1" si="482"/>
        <v>1900</v>
      </c>
      <c r="AH2022">
        <f t="shared" ca="1" si="483"/>
        <v>1</v>
      </c>
      <c r="AI2022">
        <f t="shared" ca="1" si="484"/>
        <v>0</v>
      </c>
      <c r="AJ2022" t="str">
        <f t="shared" ca="1" si="480"/>
        <v/>
      </c>
      <c r="AK2022" t="str">
        <f t="shared" ca="1" si="485"/>
        <v>00:00</v>
      </c>
      <c r="AL2022" s="4">
        <f t="shared" ca="1" si="481"/>
        <v>0</v>
      </c>
      <c r="AM2022">
        <f t="shared" ca="1" si="479"/>
        <v>0</v>
      </c>
      <c r="AN2022">
        <f t="shared" ca="1" si="486"/>
        <v>0</v>
      </c>
      <c r="AO2022">
        <f t="shared" ca="1" si="487"/>
        <v>0</v>
      </c>
      <c r="AP2022">
        <f t="shared" ca="1" si="488"/>
        <v>0</v>
      </c>
      <c r="AQ2022">
        <f t="shared" ca="1" si="489"/>
        <v>0</v>
      </c>
      <c r="AR2022">
        <f t="shared" ca="1" si="490"/>
        <v>0</v>
      </c>
      <c r="AS2022">
        <f t="shared" ca="1" si="491"/>
        <v>0</v>
      </c>
      <c r="AT2022">
        <f t="shared" ca="1" si="492"/>
        <v>0</v>
      </c>
    </row>
    <row r="2023" spans="1:46" hidden="1">
      <c r="A2023">
        <f ca="1">IF(ISNA(A$1), 0, OFFSET(data!$A$1, ROW()-1, A$1-1))</f>
        <v>0</v>
      </c>
      <c r="B2023">
        <f ca="1">IF(ISNA(B$1), 0, OFFSET(data!$A$1, ROW()-1, B$1-1))</f>
        <v>0</v>
      </c>
      <c r="C2023" s="8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0, OFFSET(data!$A$1, ROW()-1, AD$1-1))</f>
        <v>0</v>
      </c>
      <c r="AE2023">
        <f ca="1">IF(ISNA(AE$1), 0, OFFSET(data!$A$1, ROW()-1, AE$1-1))</f>
        <v>0</v>
      </c>
      <c r="AF2023">
        <f ca="1">IF(ISNA(AF$1), 0, OFFSET(data!$A$1, ROW()-1, AF$1-1))</f>
        <v>0</v>
      </c>
      <c r="AG2023">
        <f t="shared" ca="1" si="482"/>
        <v>1900</v>
      </c>
      <c r="AH2023">
        <f t="shared" ca="1" si="483"/>
        <v>1</v>
      </c>
      <c r="AI2023">
        <f t="shared" ca="1" si="484"/>
        <v>0</v>
      </c>
      <c r="AJ2023" t="str">
        <f t="shared" ca="1" si="480"/>
        <v/>
      </c>
      <c r="AK2023" t="str">
        <f t="shared" ca="1" si="485"/>
        <v>00:00</v>
      </c>
      <c r="AL2023" s="4">
        <f t="shared" ca="1" si="481"/>
        <v>0</v>
      </c>
      <c r="AM2023">
        <f t="shared" ca="1" si="479"/>
        <v>0</v>
      </c>
      <c r="AN2023">
        <f t="shared" ca="1" si="486"/>
        <v>0</v>
      </c>
      <c r="AO2023">
        <f t="shared" ca="1" si="487"/>
        <v>0</v>
      </c>
      <c r="AP2023">
        <f t="shared" ca="1" si="488"/>
        <v>0</v>
      </c>
      <c r="AQ2023">
        <f t="shared" ca="1" si="489"/>
        <v>0</v>
      </c>
      <c r="AR2023">
        <f t="shared" ca="1" si="490"/>
        <v>0</v>
      </c>
      <c r="AS2023">
        <f t="shared" ca="1" si="491"/>
        <v>0</v>
      </c>
      <c r="AT2023">
        <f t="shared" ca="1" si="492"/>
        <v>0</v>
      </c>
    </row>
    <row r="2024" spans="1:46" hidden="1">
      <c r="A2024">
        <f ca="1">IF(ISNA(A$1), 0, OFFSET(data!$A$1, ROW()-1, A$1-1))</f>
        <v>0</v>
      </c>
      <c r="B2024">
        <f ca="1">IF(ISNA(B$1), 0, OFFSET(data!$A$1, ROW()-1, B$1-1))</f>
        <v>0</v>
      </c>
      <c r="C2024" s="8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0, OFFSET(data!$A$1, ROW()-1, AD$1-1))</f>
        <v>0</v>
      </c>
      <c r="AE2024">
        <f ca="1">IF(ISNA(AE$1), 0, OFFSET(data!$A$1, ROW()-1, AE$1-1))</f>
        <v>0</v>
      </c>
      <c r="AF2024">
        <f ca="1">IF(ISNA(AF$1), 0, OFFSET(data!$A$1, ROW()-1, AF$1-1))</f>
        <v>0</v>
      </c>
      <c r="AG2024">
        <f t="shared" ca="1" si="482"/>
        <v>1900</v>
      </c>
      <c r="AH2024">
        <f t="shared" ca="1" si="483"/>
        <v>1</v>
      </c>
      <c r="AI2024">
        <f t="shared" ca="1" si="484"/>
        <v>0</v>
      </c>
      <c r="AJ2024" t="str">
        <f t="shared" ca="1" si="480"/>
        <v/>
      </c>
      <c r="AK2024" t="str">
        <f t="shared" ca="1" si="485"/>
        <v>00:00</v>
      </c>
      <c r="AL2024" s="4">
        <f t="shared" ca="1" si="481"/>
        <v>0</v>
      </c>
      <c r="AM2024">
        <f t="shared" ca="1" si="479"/>
        <v>0</v>
      </c>
      <c r="AN2024">
        <f t="shared" ca="1" si="486"/>
        <v>0</v>
      </c>
      <c r="AO2024">
        <f t="shared" ca="1" si="487"/>
        <v>0</v>
      </c>
      <c r="AP2024">
        <f t="shared" ca="1" si="488"/>
        <v>0</v>
      </c>
      <c r="AQ2024">
        <f t="shared" ca="1" si="489"/>
        <v>0</v>
      </c>
      <c r="AR2024">
        <f t="shared" ca="1" si="490"/>
        <v>0</v>
      </c>
      <c r="AS2024">
        <f t="shared" ca="1" si="491"/>
        <v>0</v>
      </c>
      <c r="AT2024">
        <f t="shared" ca="1" si="492"/>
        <v>0</v>
      </c>
    </row>
    <row r="2025" spans="1:46" hidden="1">
      <c r="A2025">
        <f ca="1">IF(ISNA(A$1), 0, OFFSET(data!$A$1, ROW()-1, A$1-1))</f>
        <v>0</v>
      </c>
      <c r="B2025">
        <f ca="1">IF(ISNA(B$1), 0, OFFSET(data!$A$1, ROW()-1, B$1-1))</f>
        <v>0</v>
      </c>
      <c r="C2025" s="8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0, OFFSET(data!$A$1, ROW()-1, AD$1-1))</f>
        <v>0</v>
      </c>
      <c r="AE2025">
        <f ca="1">IF(ISNA(AE$1), 0, OFFSET(data!$A$1, ROW()-1, AE$1-1))</f>
        <v>0</v>
      </c>
      <c r="AF2025">
        <f ca="1">IF(ISNA(AF$1), 0, OFFSET(data!$A$1, ROW()-1, AF$1-1))</f>
        <v>0</v>
      </c>
      <c r="AG2025">
        <f t="shared" ca="1" si="482"/>
        <v>1900</v>
      </c>
      <c r="AH2025">
        <f t="shared" ca="1" si="483"/>
        <v>1</v>
      </c>
      <c r="AI2025">
        <f t="shared" ca="1" si="484"/>
        <v>0</v>
      </c>
      <c r="AJ2025" t="str">
        <f t="shared" ca="1" si="480"/>
        <v/>
      </c>
      <c r="AK2025" t="str">
        <f t="shared" ca="1" si="485"/>
        <v>00:00</v>
      </c>
      <c r="AL2025" s="4">
        <f t="shared" ca="1" si="481"/>
        <v>0</v>
      </c>
      <c r="AM2025">
        <f t="shared" ca="1" si="479"/>
        <v>0</v>
      </c>
      <c r="AN2025">
        <f t="shared" ca="1" si="486"/>
        <v>0</v>
      </c>
      <c r="AO2025">
        <f t="shared" ca="1" si="487"/>
        <v>0</v>
      </c>
      <c r="AP2025">
        <f t="shared" ca="1" si="488"/>
        <v>0</v>
      </c>
      <c r="AQ2025">
        <f t="shared" ca="1" si="489"/>
        <v>0</v>
      </c>
      <c r="AR2025">
        <f t="shared" ca="1" si="490"/>
        <v>0</v>
      </c>
      <c r="AS2025">
        <f t="shared" ca="1" si="491"/>
        <v>0</v>
      </c>
      <c r="AT2025">
        <f t="shared" ca="1" si="492"/>
        <v>0</v>
      </c>
    </row>
    <row r="2026" spans="1:46" hidden="1">
      <c r="A2026">
        <f ca="1">IF(ISNA(A$1), 0, OFFSET(data!$A$1, ROW()-1, A$1-1))</f>
        <v>0</v>
      </c>
      <c r="B2026">
        <f ca="1">IF(ISNA(B$1), 0, OFFSET(data!$A$1, ROW()-1, B$1-1))</f>
        <v>0</v>
      </c>
      <c r="C2026" s="8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0, OFFSET(data!$A$1, ROW()-1, AD$1-1))</f>
        <v>0</v>
      </c>
      <c r="AE2026">
        <f ca="1">IF(ISNA(AE$1), 0, OFFSET(data!$A$1, ROW()-1, AE$1-1))</f>
        <v>0</v>
      </c>
      <c r="AF2026">
        <f ca="1">IF(ISNA(AF$1), 0, OFFSET(data!$A$1, ROW()-1, AF$1-1))</f>
        <v>0</v>
      </c>
      <c r="AG2026">
        <f t="shared" ca="1" si="482"/>
        <v>1900</v>
      </c>
      <c r="AH2026">
        <f t="shared" ca="1" si="483"/>
        <v>1</v>
      </c>
      <c r="AI2026">
        <f t="shared" ca="1" si="484"/>
        <v>0</v>
      </c>
      <c r="AJ2026" t="str">
        <f t="shared" ca="1" si="480"/>
        <v/>
      </c>
      <c r="AK2026" t="str">
        <f t="shared" ca="1" si="485"/>
        <v>00:00</v>
      </c>
      <c r="AL2026" s="4">
        <f t="shared" ca="1" si="481"/>
        <v>0</v>
      </c>
      <c r="AM2026">
        <f t="shared" ca="1" si="479"/>
        <v>0</v>
      </c>
      <c r="AN2026">
        <f t="shared" ca="1" si="486"/>
        <v>0</v>
      </c>
      <c r="AO2026">
        <f t="shared" ca="1" si="487"/>
        <v>0</v>
      </c>
      <c r="AP2026">
        <f t="shared" ca="1" si="488"/>
        <v>0</v>
      </c>
      <c r="AQ2026">
        <f t="shared" ca="1" si="489"/>
        <v>0</v>
      </c>
      <c r="AR2026">
        <f t="shared" ca="1" si="490"/>
        <v>0</v>
      </c>
      <c r="AS2026">
        <f t="shared" ca="1" si="491"/>
        <v>0</v>
      </c>
      <c r="AT2026">
        <f t="shared" ca="1" si="492"/>
        <v>0</v>
      </c>
    </row>
    <row r="2027" spans="1:46" hidden="1">
      <c r="A2027">
        <f ca="1">IF(ISNA(A$1), 0, OFFSET(data!$A$1, ROW()-1, A$1-1))</f>
        <v>0</v>
      </c>
      <c r="B2027">
        <f ca="1">IF(ISNA(B$1), 0, OFFSET(data!$A$1, ROW()-1, B$1-1))</f>
        <v>0</v>
      </c>
      <c r="C2027" s="8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0, OFFSET(data!$A$1, ROW()-1, AD$1-1))</f>
        <v>0</v>
      </c>
      <c r="AE2027">
        <f ca="1">IF(ISNA(AE$1), 0, OFFSET(data!$A$1, ROW()-1, AE$1-1))</f>
        <v>0</v>
      </c>
      <c r="AF2027">
        <f ca="1">IF(ISNA(AF$1), 0, OFFSET(data!$A$1, ROW()-1, AF$1-1))</f>
        <v>0</v>
      </c>
      <c r="AG2027">
        <f t="shared" ca="1" si="482"/>
        <v>1900</v>
      </c>
      <c r="AH2027">
        <f t="shared" ca="1" si="483"/>
        <v>1</v>
      </c>
      <c r="AI2027">
        <f t="shared" ca="1" si="484"/>
        <v>0</v>
      </c>
      <c r="AJ2027" t="str">
        <f t="shared" ca="1" si="480"/>
        <v/>
      </c>
      <c r="AK2027" t="str">
        <f t="shared" ca="1" si="485"/>
        <v>00:00</v>
      </c>
      <c r="AL2027" s="4">
        <f t="shared" ca="1" si="481"/>
        <v>0</v>
      </c>
      <c r="AM2027">
        <f t="shared" ca="1" si="479"/>
        <v>0</v>
      </c>
      <c r="AN2027">
        <f t="shared" ca="1" si="486"/>
        <v>0</v>
      </c>
      <c r="AO2027">
        <f t="shared" ca="1" si="487"/>
        <v>0</v>
      </c>
      <c r="AP2027">
        <f t="shared" ca="1" si="488"/>
        <v>0</v>
      </c>
      <c r="AQ2027">
        <f t="shared" ca="1" si="489"/>
        <v>0</v>
      </c>
      <c r="AR2027">
        <f t="shared" ca="1" si="490"/>
        <v>0</v>
      </c>
      <c r="AS2027">
        <f t="shared" ca="1" si="491"/>
        <v>0</v>
      </c>
      <c r="AT2027">
        <f t="shared" ca="1" si="492"/>
        <v>0</v>
      </c>
    </row>
    <row r="2028" spans="1:46" hidden="1">
      <c r="A2028">
        <f ca="1">IF(ISNA(A$1), 0, OFFSET(data!$A$1, ROW()-1, A$1-1))</f>
        <v>0</v>
      </c>
      <c r="B2028">
        <f ca="1">IF(ISNA(B$1), 0, OFFSET(data!$A$1, ROW()-1, B$1-1))</f>
        <v>0</v>
      </c>
      <c r="C2028" s="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0, OFFSET(data!$A$1, ROW()-1, AD$1-1))</f>
        <v>0</v>
      </c>
      <c r="AE2028">
        <f ca="1">IF(ISNA(AE$1), 0, OFFSET(data!$A$1, ROW()-1, AE$1-1))</f>
        <v>0</v>
      </c>
      <c r="AF2028">
        <f ca="1">IF(ISNA(AF$1), 0, OFFSET(data!$A$1, ROW()-1, AF$1-1))</f>
        <v>0</v>
      </c>
      <c r="AG2028">
        <f t="shared" ca="1" si="482"/>
        <v>1900</v>
      </c>
      <c r="AH2028">
        <f t="shared" ca="1" si="483"/>
        <v>1</v>
      </c>
      <c r="AI2028">
        <f t="shared" ca="1" si="484"/>
        <v>0</v>
      </c>
      <c r="AJ2028" t="str">
        <f t="shared" ca="1" si="480"/>
        <v/>
      </c>
      <c r="AK2028" t="str">
        <f t="shared" ca="1" si="485"/>
        <v>00:00</v>
      </c>
      <c r="AL2028" s="4">
        <f t="shared" ca="1" si="481"/>
        <v>0</v>
      </c>
      <c r="AM2028">
        <f t="shared" ca="1" si="479"/>
        <v>0</v>
      </c>
      <c r="AN2028">
        <f t="shared" ca="1" si="486"/>
        <v>0</v>
      </c>
      <c r="AO2028">
        <f t="shared" ca="1" si="487"/>
        <v>0</v>
      </c>
      <c r="AP2028">
        <f t="shared" ca="1" si="488"/>
        <v>0</v>
      </c>
      <c r="AQ2028">
        <f t="shared" ca="1" si="489"/>
        <v>0</v>
      </c>
      <c r="AR2028">
        <f t="shared" ca="1" si="490"/>
        <v>0</v>
      </c>
      <c r="AS2028">
        <f t="shared" ca="1" si="491"/>
        <v>0</v>
      </c>
      <c r="AT2028">
        <f t="shared" ca="1" si="492"/>
        <v>0</v>
      </c>
    </row>
    <row r="2029" spans="1:46" hidden="1">
      <c r="A2029">
        <f ca="1">IF(ISNA(A$1), 0, OFFSET(data!$A$1, ROW()-1, A$1-1))</f>
        <v>0</v>
      </c>
      <c r="B2029">
        <f ca="1">IF(ISNA(B$1), 0, OFFSET(data!$A$1, ROW()-1, B$1-1))</f>
        <v>0</v>
      </c>
      <c r="C2029" s="8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0, OFFSET(data!$A$1, ROW()-1, AD$1-1))</f>
        <v>0</v>
      </c>
      <c r="AE2029">
        <f ca="1">IF(ISNA(AE$1), 0, OFFSET(data!$A$1, ROW()-1, AE$1-1))</f>
        <v>0</v>
      </c>
      <c r="AF2029">
        <f ca="1">IF(ISNA(AF$1), 0, OFFSET(data!$A$1, ROW()-1, AF$1-1))</f>
        <v>0</v>
      </c>
      <c r="AG2029">
        <f t="shared" ca="1" si="482"/>
        <v>1900</v>
      </c>
      <c r="AH2029">
        <f t="shared" ca="1" si="483"/>
        <v>1</v>
      </c>
      <c r="AI2029">
        <f t="shared" ca="1" si="484"/>
        <v>0</v>
      </c>
      <c r="AJ2029" t="str">
        <f t="shared" ca="1" si="480"/>
        <v/>
      </c>
      <c r="AK2029" t="str">
        <f t="shared" ca="1" si="485"/>
        <v>00:00</v>
      </c>
      <c r="AL2029" s="4">
        <f t="shared" ca="1" si="481"/>
        <v>0</v>
      </c>
      <c r="AM2029">
        <f t="shared" ca="1" si="479"/>
        <v>0</v>
      </c>
      <c r="AN2029">
        <f t="shared" ca="1" si="486"/>
        <v>0</v>
      </c>
      <c r="AO2029">
        <f t="shared" ca="1" si="487"/>
        <v>0</v>
      </c>
      <c r="AP2029">
        <f t="shared" ca="1" si="488"/>
        <v>0</v>
      </c>
      <c r="AQ2029">
        <f t="shared" ca="1" si="489"/>
        <v>0</v>
      </c>
      <c r="AR2029">
        <f t="shared" ca="1" si="490"/>
        <v>0</v>
      </c>
      <c r="AS2029">
        <f t="shared" ca="1" si="491"/>
        <v>0</v>
      </c>
      <c r="AT2029">
        <f t="shared" ca="1" si="492"/>
        <v>0</v>
      </c>
    </row>
    <row r="2030" spans="1:46" hidden="1">
      <c r="A2030">
        <f ca="1">IF(ISNA(A$1), 0, OFFSET(data!$A$1, ROW()-1, A$1-1))</f>
        <v>0</v>
      </c>
      <c r="B2030">
        <f ca="1">IF(ISNA(B$1), 0, OFFSET(data!$A$1, ROW()-1, B$1-1))</f>
        <v>0</v>
      </c>
      <c r="C2030" s="8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0, OFFSET(data!$A$1, ROW()-1, AD$1-1))</f>
        <v>0</v>
      </c>
      <c r="AE2030">
        <f ca="1">IF(ISNA(AE$1), 0, OFFSET(data!$A$1, ROW()-1, AE$1-1))</f>
        <v>0</v>
      </c>
      <c r="AF2030">
        <f ca="1">IF(ISNA(AF$1), 0, OFFSET(data!$A$1, ROW()-1, AF$1-1))</f>
        <v>0</v>
      </c>
      <c r="AG2030">
        <f t="shared" ca="1" si="482"/>
        <v>1900</v>
      </c>
      <c r="AH2030">
        <f t="shared" ca="1" si="483"/>
        <v>1</v>
      </c>
      <c r="AI2030">
        <f t="shared" ca="1" si="484"/>
        <v>0</v>
      </c>
      <c r="AJ2030" t="str">
        <f t="shared" ca="1" si="480"/>
        <v/>
      </c>
      <c r="AK2030" t="str">
        <f t="shared" ca="1" si="485"/>
        <v>00:00</v>
      </c>
      <c r="AL2030" s="4">
        <f t="shared" ca="1" si="481"/>
        <v>0</v>
      </c>
      <c r="AM2030">
        <f t="shared" ca="1" si="479"/>
        <v>0</v>
      </c>
      <c r="AN2030">
        <f t="shared" ca="1" si="486"/>
        <v>0</v>
      </c>
      <c r="AO2030">
        <f t="shared" ca="1" si="487"/>
        <v>0</v>
      </c>
      <c r="AP2030">
        <f t="shared" ca="1" si="488"/>
        <v>0</v>
      </c>
      <c r="AQ2030">
        <f t="shared" ca="1" si="489"/>
        <v>0</v>
      </c>
      <c r="AR2030">
        <f t="shared" ca="1" si="490"/>
        <v>0</v>
      </c>
      <c r="AS2030">
        <f t="shared" ca="1" si="491"/>
        <v>0</v>
      </c>
      <c r="AT2030">
        <f t="shared" ca="1" si="492"/>
        <v>0</v>
      </c>
    </row>
    <row r="2031" spans="1:46" hidden="1">
      <c r="A2031">
        <f ca="1">IF(ISNA(A$1), 0, OFFSET(data!$A$1, ROW()-1, A$1-1))</f>
        <v>0</v>
      </c>
      <c r="B2031">
        <f ca="1">IF(ISNA(B$1), 0, OFFSET(data!$A$1, ROW()-1, B$1-1))</f>
        <v>0</v>
      </c>
      <c r="C2031" s="8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0, OFFSET(data!$A$1, ROW()-1, AD$1-1))</f>
        <v>0</v>
      </c>
      <c r="AE2031">
        <f ca="1">IF(ISNA(AE$1), 0, OFFSET(data!$A$1, ROW()-1, AE$1-1))</f>
        <v>0</v>
      </c>
      <c r="AF2031">
        <f ca="1">IF(ISNA(AF$1), 0, OFFSET(data!$A$1, ROW()-1, AF$1-1))</f>
        <v>0</v>
      </c>
      <c r="AG2031">
        <f t="shared" ca="1" si="482"/>
        <v>1900</v>
      </c>
      <c r="AH2031">
        <f t="shared" ca="1" si="483"/>
        <v>1</v>
      </c>
      <c r="AI2031">
        <f t="shared" ca="1" si="484"/>
        <v>0</v>
      </c>
      <c r="AJ2031" t="str">
        <f t="shared" ca="1" si="480"/>
        <v/>
      </c>
      <c r="AK2031" t="str">
        <f t="shared" ca="1" si="485"/>
        <v>00:00</v>
      </c>
      <c r="AL2031" s="4">
        <f t="shared" ca="1" si="481"/>
        <v>0</v>
      </c>
      <c r="AM2031">
        <f t="shared" ca="1" si="479"/>
        <v>0</v>
      </c>
      <c r="AN2031">
        <f t="shared" ca="1" si="486"/>
        <v>0</v>
      </c>
      <c r="AO2031">
        <f t="shared" ca="1" si="487"/>
        <v>0</v>
      </c>
      <c r="AP2031">
        <f t="shared" ca="1" si="488"/>
        <v>0</v>
      </c>
      <c r="AQ2031">
        <f t="shared" ca="1" si="489"/>
        <v>0</v>
      </c>
      <c r="AR2031">
        <f t="shared" ca="1" si="490"/>
        <v>0</v>
      </c>
      <c r="AS2031">
        <f t="shared" ca="1" si="491"/>
        <v>0</v>
      </c>
      <c r="AT2031">
        <f t="shared" ca="1" si="492"/>
        <v>0</v>
      </c>
    </row>
    <row r="2032" spans="1:46" hidden="1">
      <c r="A2032">
        <f ca="1">IF(ISNA(A$1), 0, OFFSET(data!$A$1, ROW()-1, A$1-1))</f>
        <v>0</v>
      </c>
      <c r="B2032">
        <f ca="1">IF(ISNA(B$1), 0, OFFSET(data!$A$1, ROW()-1, B$1-1))</f>
        <v>0</v>
      </c>
      <c r="C2032" s="8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0, OFFSET(data!$A$1, ROW()-1, AD$1-1))</f>
        <v>0</v>
      </c>
      <c r="AE2032">
        <f ca="1">IF(ISNA(AE$1), 0, OFFSET(data!$A$1, ROW()-1, AE$1-1))</f>
        <v>0</v>
      </c>
      <c r="AF2032">
        <f ca="1">IF(ISNA(AF$1), 0, OFFSET(data!$A$1, ROW()-1, AF$1-1))</f>
        <v>0</v>
      </c>
      <c r="AG2032">
        <f t="shared" ca="1" si="482"/>
        <v>1900</v>
      </c>
      <c r="AH2032">
        <f t="shared" ca="1" si="483"/>
        <v>1</v>
      </c>
      <c r="AI2032">
        <f t="shared" ca="1" si="484"/>
        <v>0</v>
      </c>
      <c r="AJ2032" t="str">
        <f t="shared" ca="1" si="480"/>
        <v/>
      </c>
      <c r="AK2032" t="str">
        <f t="shared" ca="1" si="485"/>
        <v>00:00</v>
      </c>
      <c r="AL2032" s="4">
        <f t="shared" ca="1" si="481"/>
        <v>0</v>
      </c>
      <c r="AM2032">
        <f t="shared" ca="1" si="479"/>
        <v>0</v>
      </c>
      <c r="AN2032">
        <f t="shared" ca="1" si="486"/>
        <v>0</v>
      </c>
      <c r="AO2032">
        <f t="shared" ca="1" si="487"/>
        <v>0</v>
      </c>
      <c r="AP2032">
        <f t="shared" ca="1" si="488"/>
        <v>0</v>
      </c>
      <c r="AQ2032">
        <f t="shared" ca="1" si="489"/>
        <v>0</v>
      </c>
      <c r="AR2032">
        <f t="shared" ca="1" si="490"/>
        <v>0</v>
      </c>
      <c r="AS2032">
        <f t="shared" ca="1" si="491"/>
        <v>0</v>
      </c>
      <c r="AT2032">
        <f t="shared" ca="1" si="492"/>
        <v>0</v>
      </c>
    </row>
    <row r="2033" spans="1:46" hidden="1">
      <c r="A2033">
        <f ca="1">IF(ISNA(A$1), 0, OFFSET(data!$A$1, ROW()-1, A$1-1))</f>
        <v>0</v>
      </c>
      <c r="B2033">
        <f ca="1">IF(ISNA(B$1), 0, OFFSET(data!$A$1, ROW()-1, B$1-1))</f>
        <v>0</v>
      </c>
      <c r="C2033" s="8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0, OFFSET(data!$A$1, ROW()-1, AD$1-1))</f>
        <v>0</v>
      </c>
      <c r="AE2033">
        <f ca="1">IF(ISNA(AE$1), 0, OFFSET(data!$A$1, ROW()-1, AE$1-1))</f>
        <v>0</v>
      </c>
      <c r="AF2033">
        <f ca="1">IF(ISNA(AF$1), 0, OFFSET(data!$A$1, ROW()-1, AF$1-1))</f>
        <v>0</v>
      </c>
      <c r="AG2033">
        <f t="shared" ca="1" si="482"/>
        <v>1900</v>
      </c>
      <c r="AH2033">
        <f t="shared" ca="1" si="483"/>
        <v>1</v>
      </c>
      <c r="AI2033">
        <f t="shared" ca="1" si="484"/>
        <v>0</v>
      </c>
      <c r="AJ2033" t="str">
        <f t="shared" ca="1" si="480"/>
        <v/>
      </c>
      <c r="AK2033" t="str">
        <f t="shared" ca="1" si="485"/>
        <v>00:00</v>
      </c>
      <c r="AL2033" s="4">
        <f t="shared" ca="1" si="481"/>
        <v>0</v>
      </c>
      <c r="AM2033">
        <f t="shared" ca="1" si="479"/>
        <v>0</v>
      </c>
      <c r="AN2033">
        <f t="shared" ca="1" si="486"/>
        <v>0</v>
      </c>
      <c r="AO2033">
        <f t="shared" ca="1" si="487"/>
        <v>0</v>
      </c>
      <c r="AP2033">
        <f t="shared" ca="1" si="488"/>
        <v>0</v>
      </c>
      <c r="AQ2033">
        <f t="shared" ca="1" si="489"/>
        <v>0</v>
      </c>
      <c r="AR2033">
        <f t="shared" ca="1" si="490"/>
        <v>0</v>
      </c>
      <c r="AS2033">
        <f t="shared" ca="1" si="491"/>
        <v>0</v>
      </c>
      <c r="AT2033">
        <f t="shared" ca="1" si="492"/>
        <v>0</v>
      </c>
    </row>
    <row r="2034" spans="1:46" hidden="1">
      <c r="A2034">
        <f ca="1">IF(ISNA(A$1), 0, OFFSET(data!$A$1, ROW()-1, A$1-1))</f>
        <v>0</v>
      </c>
      <c r="B2034">
        <f ca="1">IF(ISNA(B$1), 0, OFFSET(data!$A$1, ROW()-1, B$1-1))</f>
        <v>0</v>
      </c>
      <c r="C2034" s="8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0, OFFSET(data!$A$1, ROW()-1, AD$1-1))</f>
        <v>0</v>
      </c>
      <c r="AE2034">
        <f ca="1">IF(ISNA(AE$1), 0, OFFSET(data!$A$1, ROW()-1, AE$1-1))</f>
        <v>0</v>
      </c>
      <c r="AF2034">
        <f ca="1">IF(ISNA(AF$1), 0, OFFSET(data!$A$1, ROW()-1, AF$1-1))</f>
        <v>0</v>
      </c>
      <c r="AG2034">
        <f t="shared" ca="1" si="482"/>
        <v>1900</v>
      </c>
      <c r="AH2034">
        <f t="shared" ca="1" si="483"/>
        <v>1</v>
      </c>
      <c r="AI2034">
        <f t="shared" ca="1" si="484"/>
        <v>0</v>
      </c>
      <c r="AJ2034" t="str">
        <f t="shared" ca="1" si="480"/>
        <v/>
      </c>
      <c r="AK2034" t="str">
        <f t="shared" ca="1" si="485"/>
        <v>00:00</v>
      </c>
      <c r="AL2034" s="4">
        <f t="shared" ca="1" si="481"/>
        <v>0</v>
      </c>
      <c r="AM2034">
        <f t="shared" ca="1" si="479"/>
        <v>0</v>
      </c>
      <c r="AN2034">
        <f t="shared" ca="1" si="486"/>
        <v>0</v>
      </c>
      <c r="AO2034">
        <f t="shared" ca="1" si="487"/>
        <v>0</v>
      </c>
      <c r="AP2034">
        <f t="shared" ca="1" si="488"/>
        <v>0</v>
      </c>
      <c r="AQ2034">
        <f t="shared" ca="1" si="489"/>
        <v>0</v>
      </c>
      <c r="AR2034">
        <f t="shared" ca="1" si="490"/>
        <v>0</v>
      </c>
      <c r="AS2034">
        <f t="shared" ca="1" si="491"/>
        <v>0</v>
      </c>
      <c r="AT2034">
        <f t="shared" ca="1" si="492"/>
        <v>0</v>
      </c>
    </row>
    <row r="2035" spans="1:46" hidden="1">
      <c r="A2035">
        <f ca="1">IF(ISNA(A$1), 0, OFFSET(data!$A$1, ROW()-1, A$1-1))</f>
        <v>0</v>
      </c>
      <c r="B2035">
        <f ca="1">IF(ISNA(B$1), 0, OFFSET(data!$A$1, ROW()-1, B$1-1))</f>
        <v>0</v>
      </c>
      <c r="C2035" s="8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0, OFFSET(data!$A$1, ROW()-1, AD$1-1))</f>
        <v>0</v>
      </c>
      <c r="AE2035">
        <f ca="1">IF(ISNA(AE$1), 0, OFFSET(data!$A$1, ROW()-1, AE$1-1))</f>
        <v>0</v>
      </c>
      <c r="AF2035">
        <f ca="1">IF(ISNA(AF$1), 0, OFFSET(data!$A$1, ROW()-1, AF$1-1))</f>
        <v>0</v>
      </c>
      <c r="AG2035">
        <f t="shared" ca="1" si="482"/>
        <v>1900</v>
      </c>
      <c r="AH2035">
        <f t="shared" ca="1" si="483"/>
        <v>1</v>
      </c>
      <c r="AI2035">
        <f t="shared" ca="1" si="484"/>
        <v>0</v>
      </c>
      <c r="AJ2035" t="str">
        <f t="shared" ca="1" si="480"/>
        <v/>
      </c>
      <c r="AK2035" t="str">
        <f t="shared" ca="1" si="485"/>
        <v>00:00</v>
      </c>
      <c r="AL2035" s="4">
        <f t="shared" ca="1" si="481"/>
        <v>0</v>
      </c>
      <c r="AM2035">
        <f t="shared" ca="1" si="479"/>
        <v>0</v>
      </c>
      <c r="AN2035">
        <f t="shared" ca="1" si="486"/>
        <v>0</v>
      </c>
      <c r="AO2035">
        <f t="shared" ca="1" si="487"/>
        <v>0</v>
      </c>
      <c r="AP2035">
        <f t="shared" ca="1" si="488"/>
        <v>0</v>
      </c>
      <c r="AQ2035">
        <f t="shared" ca="1" si="489"/>
        <v>0</v>
      </c>
      <c r="AR2035">
        <f t="shared" ca="1" si="490"/>
        <v>0</v>
      </c>
      <c r="AS2035">
        <f t="shared" ca="1" si="491"/>
        <v>0</v>
      </c>
      <c r="AT2035">
        <f t="shared" ca="1" si="492"/>
        <v>0</v>
      </c>
    </row>
    <row r="2036" spans="1:46" hidden="1">
      <c r="A2036">
        <f ca="1">IF(ISNA(A$1), 0, OFFSET(data!$A$1, ROW()-1, A$1-1))</f>
        <v>0</v>
      </c>
      <c r="B2036">
        <f ca="1">IF(ISNA(B$1), 0, OFFSET(data!$A$1, ROW()-1, B$1-1))</f>
        <v>0</v>
      </c>
      <c r="C2036" s="8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0, OFFSET(data!$A$1, ROW()-1, AD$1-1))</f>
        <v>0</v>
      </c>
      <c r="AE2036">
        <f ca="1">IF(ISNA(AE$1), 0, OFFSET(data!$A$1, ROW()-1, AE$1-1))</f>
        <v>0</v>
      </c>
      <c r="AF2036">
        <f ca="1">IF(ISNA(AF$1), 0, OFFSET(data!$A$1, ROW()-1, AF$1-1))</f>
        <v>0</v>
      </c>
      <c r="AG2036">
        <f t="shared" ca="1" si="482"/>
        <v>1900</v>
      </c>
      <c r="AH2036">
        <f t="shared" ca="1" si="483"/>
        <v>1</v>
      </c>
      <c r="AI2036">
        <f t="shared" ca="1" si="484"/>
        <v>0</v>
      </c>
      <c r="AJ2036" t="str">
        <f t="shared" ca="1" si="480"/>
        <v/>
      </c>
      <c r="AK2036" t="str">
        <f t="shared" ca="1" si="485"/>
        <v>00:00</v>
      </c>
      <c r="AL2036" s="4">
        <f t="shared" ca="1" si="481"/>
        <v>0</v>
      </c>
      <c r="AM2036">
        <f t="shared" ref="AM2036:AM2099" ca="1" si="493">U2036+X2036</f>
        <v>0</v>
      </c>
      <c r="AN2036">
        <f t="shared" ca="1" si="486"/>
        <v>0</v>
      </c>
      <c r="AO2036">
        <f t="shared" ca="1" si="487"/>
        <v>0</v>
      </c>
      <c r="AP2036">
        <f t="shared" ca="1" si="488"/>
        <v>0</v>
      </c>
      <c r="AQ2036">
        <f t="shared" ca="1" si="489"/>
        <v>0</v>
      </c>
      <c r="AR2036">
        <f t="shared" ca="1" si="490"/>
        <v>0</v>
      </c>
      <c r="AS2036">
        <f t="shared" ca="1" si="491"/>
        <v>0</v>
      </c>
      <c r="AT2036">
        <f t="shared" ca="1" si="492"/>
        <v>0</v>
      </c>
    </row>
    <row r="2037" spans="1:46" hidden="1">
      <c r="A2037">
        <f ca="1">IF(ISNA(A$1), 0, OFFSET(data!$A$1, ROW()-1, A$1-1))</f>
        <v>0</v>
      </c>
      <c r="B2037">
        <f ca="1">IF(ISNA(B$1), 0, OFFSET(data!$A$1, ROW()-1, B$1-1))</f>
        <v>0</v>
      </c>
      <c r="C2037" s="8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0, OFFSET(data!$A$1, ROW()-1, AD$1-1))</f>
        <v>0</v>
      </c>
      <c r="AE2037">
        <f ca="1">IF(ISNA(AE$1), 0, OFFSET(data!$A$1, ROW()-1, AE$1-1))</f>
        <v>0</v>
      </c>
      <c r="AF2037">
        <f ca="1">IF(ISNA(AF$1), 0, OFFSET(data!$A$1, ROW()-1, AF$1-1))</f>
        <v>0</v>
      </c>
      <c r="AG2037">
        <f t="shared" ca="1" si="482"/>
        <v>1900</v>
      </c>
      <c r="AH2037">
        <f t="shared" ca="1" si="483"/>
        <v>1</v>
      </c>
      <c r="AI2037">
        <f t="shared" ca="1" si="484"/>
        <v>0</v>
      </c>
      <c r="AJ2037" t="str">
        <f t="shared" ca="1" si="480"/>
        <v/>
      </c>
      <c r="AK2037" t="str">
        <f t="shared" ca="1" si="485"/>
        <v>00:00</v>
      </c>
      <c r="AL2037" s="4">
        <f t="shared" ca="1" si="481"/>
        <v>0</v>
      </c>
      <c r="AM2037">
        <f t="shared" ca="1" si="493"/>
        <v>0</v>
      </c>
      <c r="AN2037">
        <f t="shared" ca="1" si="486"/>
        <v>0</v>
      </c>
      <c r="AO2037">
        <f t="shared" ca="1" si="487"/>
        <v>0</v>
      </c>
      <c r="AP2037">
        <f t="shared" ca="1" si="488"/>
        <v>0</v>
      </c>
      <c r="AQ2037">
        <f t="shared" ca="1" si="489"/>
        <v>0</v>
      </c>
      <c r="AR2037">
        <f t="shared" ca="1" si="490"/>
        <v>0</v>
      </c>
      <c r="AS2037">
        <f t="shared" ca="1" si="491"/>
        <v>0</v>
      </c>
      <c r="AT2037">
        <f t="shared" ca="1" si="492"/>
        <v>0</v>
      </c>
    </row>
    <row r="2038" spans="1:46" hidden="1">
      <c r="A2038">
        <f ca="1">IF(ISNA(A$1), 0, OFFSET(data!$A$1, ROW()-1, A$1-1))</f>
        <v>0</v>
      </c>
      <c r="B2038">
        <f ca="1">IF(ISNA(B$1), 0, OFFSET(data!$A$1, ROW()-1, B$1-1))</f>
        <v>0</v>
      </c>
      <c r="C2038" s="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0, OFFSET(data!$A$1, ROW()-1, AD$1-1))</f>
        <v>0</v>
      </c>
      <c r="AE2038">
        <f ca="1">IF(ISNA(AE$1), 0, OFFSET(data!$A$1, ROW()-1, AE$1-1))</f>
        <v>0</v>
      </c>
      <c r="AF2038">
        <f ca="1">IF(ISNA(AF$1), 0, OFFSET(data!$A$1, ROW()-1, AF$1-1))</f>
        <v>0</v>
      </c>
      <c r="AG2038">
        <f t="shared" ca="1" si="482"/>
        <v>1900</v>
      </c>
      <c r="AH2038">
        <f t="shared" ca="1" si="483"/>
        <v>1</v>
      </c>
      <c r="AI2038">
        <f t="shared" ca="1" si="484"/>
        <v>0</v>
      </c>
      <c r="AJ2038" t="str">
        <f t="shared" ca="1" si="480"/>
        <v/>
      </c>
      <c r="AK2038" t="str">
        <f t="shared" ca="1" si="485"/>
        <v>00:00</v>
      </c>
      <c r="AL2038" s="4">
        <f t="shared" ca="1" si="481"/>
        <v>0</v>
      </c>
      <c r="AM2038">
        <f t="shared" ca="1" si="493"/>
        <v>0</v>
      </c>
      <c r="AN2038">
        <f t="shared" ca="1" si="486"/>
        <v>0</v>
      </c>
      <c r="AO2038">
        <f t="shared" ca="1" si="487"/>
        <v>0</v>
      </c>
      <c r="AP2038">
        <f t="shared" ca="1" si="488"/>
        <v>0</v>
      </c>
      <c r="AQ2038">
        <f t="shared" ca="1" si="489"/>
        <v>0</v>
      </c>
      <c r="AR2038">
        <f t="shared" ca="1" si="490"/>
        <v>0</v>
      </c>
      <c r="AS2038">
        <f t="shared" ca="1" si="491"/>
        <v>0</v>
      </c>
      <c r="AT2038">
        <f t="shared" ca="1" si="492"/>
        <v>0</v>
      </c>
    </row>
    <row r="2039" spans="1:46" hidden="1">
      <c r="A2039">
        <f ca="1">IF(ISNA(A$1), 0, OFFSET(data!$A$1, ROW()-1, A$1-1))</f>
        <v>0</v>
      </c>
      <c r="B2039">
        <f ca="1">IF(ISNA(B$1), 0, OFFSET(data!$A$1, ROW()-1, B$1-1))</f>
        <v>0</v>
      </c>
      <c r="C2039" s="8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0, OFFSET(data!$A$1, ROW()-1, AD$1-1))</f>
        <v>0</v>
      </c>
      <c r="AE2039">
        <f ca="1">IF(ISNA(AE$1), 0, OFFSET(data!$A$1, ROW()-1, AE$1-1))</f>
        <v>0</v>
      </c>
      <c r="AF2039">
        <f ca="1">IF(ISNA(AF$1), 0, OFFSET(data!$A$1, ROW()-1, AF$1-1))</f>
        <v>0</v>
      </c>
      <c r="AG2039">
        <f t="shared" ca="1" si="482"/>
        <v>1900</v>
      </c>
      <c r="AH2039">
        <f t="shared" ca="1" si="483"/>
        <v>1</v>
      </c>
      <c r="AI2039">
        <f t="shared" ca="1" si="484"/>
        <v>0</v>
      </c>
      <c r="AJ2039" t="str">
        <f t="shared" ca="1" si="480"/>
        <v/>
      </c>
      <c r="AK2039" t="str">
        <f t="shared" ca="1" si="485"/>
        <v>00:00</v>
      </c>
      <c r="AL2039" s="4">
        <f t="shared" ca="1" si="481"/>
        <v>0</v>
      </c>
      <c r="AM2039">
        <f t="shared" ca="1" si="493"/>
        <v>0</v>
      </c>
      <c r="AN2039">
        <f t="shared" ca="1" si="486"/>
        <v>0</v>
      </c>
      <c r="AO2039">
        <f t="shared" ca="1" si="487"/>
        <v>0</v>
      </c>
      <c r="AP2039">
        <f t="shared" ca="1" si="488"/>
        <v>0</v>
      </c>
      <c r="AQ2039">
        <f t="shared" ca="1" si="489"/>
        <v>0</v>
      </c>
      <c r="AR2039">
        <f t="shared" ca="1" si="490"/>
        <v>0</v>
      </c>
      <c r="AS2039">
        <f t="shared" ca="1" si="491"/>
        <v>0</v>
      </c>
      <c r="AT2039">
        <f t="shared" ca="1" si="492"/>
        <v>0</v>
      </c>
    </row>
    <row r="2040" spans="1:46" hidden="1">
      <c r="A2040">
        <f ca="1">IF(ISNA(A$1), 0, OFFSET(data!$A$1, ROW()-1, A$1-1))</f>
        <v>0</v>
      </c>
      <c r="B2040">
        <f ca="1">IF(ISNA(B$1), 0, OFFSET(data!$A$1, ROW()-1, B$1-1))</f>
        <v>0</v>
      </c>
      <c r="C2040" s="8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0, OFFSET(data!$A$1, ROW()-1, AD$1-1))</f>
        <v>0</v>
      </c>
      <c r="AE2040">
        <f ca="1">IF(ISNA(AE$1), 0, OFFSET(data!$A$1, ROW()-1, AE$1-1))</f>
        <v>0</v>
      </c>
      <c r="AF2040">
        <f ca="1">IF(ISNA(AF$1), 0, OFFSET(data!$A$1, ROW()-1, AF$1-1))</f>
        <v>0</v>
      </c>
      <c r="AG2040">
        <f t="shared" ca="1" si="482"/>
        <v>1900</v>
      </c>
      <c r="AH2040">
        <f t="shared" ca="1" si="483"/>
        <v>1</v>
      </c>
      <c r="AI2040">
        <f t="shared" ca="1" si="484"/>
        <v>0</v>
      </c>
      <c r="AJ2040" t="str">
        <f t="shared" ca="1" si="480"/>
        <v/>
      </c>
      <c r="AK2040" t="str">
        <f t="shared" ca="1" si="485"/>
        <v>00:00</v>
      </c>
      <c r="AL2040" s="4">
        <f t="shared" ca="1" si="481"/>
        <v>0</v>
      </c>
      <c r="AM2040">
        <f t="shared" ca="1" si="493"/>
        <v>0</v>
      </c>
      <c r="AN2040">
        <f t="shared" ca="1" si="486"/>
        <v>0</v>
      </c>
      <c r="AO2040">
        <f t="shared" ca="1" si="487"/>
        <v>0</v>
      </c>
      <c r="AP2040">
        <f t="shared" ca="1" si="488"/>
        <v>0</v>
      </c>
      <c r="AQ2040">
        <f t="shared" ca="1" si="489"/>
        <v>0</v>
      </c>
      <c r="AR2040">
        <f t="shared" ca="1" si="490"/>
        <v>0</v>
      </c>
      <c r="AS2040">
        <f t="shared" ca="1" si="491"/>
        <v>0</v>
      </c>
      <c r="AT2040">
        <f t="shared" ca="1" si="492"/>
        <v>0</v>
      </c>
    </row>
    <row r="2041" spans="1:46" hidden="1">
      <c r="A2041">
        <f ca="1">IF(ISNA(A$1), 0, OFFSET(data!$A$1, ROW()-1, A$1-1))</f>
        <v>0</v>
      </c>
      <c r="B2041">
        <f ca="1">IF(ISNA(B$1), 0, OFFSET(data!$A$1, ROW()-1, B$1-1))</f>
        <v>0</v>
      </c>
      <c r="C2041" s="8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0, OFFSET(data!$A$1, ROW()-1, AD$1-1))</f>
        <v>0</v>
      </c>
      <c r="AE2041">
        <f ca="1">IF(ISNA(AE$1), 0, OFFSET(data!$A$1, ROW()-1, AE$1-1))</f>
        <v>0</v>
      </c>
      <c r="AF2041">
        <f ca="1">IF(ISNA(AF$1), 0, OFFSET(data!$A$1, ROW()-1, AF$1-1))</f>
        <v>0</v>
      </c>
      <c r="AG2041">
        <f t="shared" ca="1" si="482"/>
        <v>1900</v>
      </c>
      <c r="AH2041">
        <f t="shared" ca="1" si="483"/>
        <v>1</v>
      </c>
      <c r="AI2041">
        <f t="shared" ca="1" si="484"/>
        <v>0</v>
      </c>
      <c r="AJ2041" t="str">
        <f t="shared" ca="1" si="480"/>
        <v/>
      </c>
      <c r="AK2041" t="str">
        <f t="shared" ca="1" si="485"/>
        <v>00:00</v>
      </c>
      <c r="AL2041" s="4">
        <f t="shared" ca="1" si="481"/>
        <v>0</v>
      </c>
      <c r="AM2041">
        <f t="shared" ca="1" si="493"/>
        <v>0</v>
      </c>
      <c r="AN2041">
        <f t="shared" ca="1" si="486"/>
        <v>0</v>
      </c>
      <c r="AO2041">
        <f t="shared" ca="1" si="487"/>
        <v>0</v>
      </c>
      <c r="AP2041">
        <f t="shared" ca="1" si="488"/>
        <v>0</v>
      </c>
      <c r="AQ2041">
        <f t="shared" ca="1" si="489"/>
        <v>0</v>
      </c>
      <c r="AR2041">
        <f t="shared" ca="1" si="490"/>
        <v>0</v>
      </c>
      <c r="AS2041">
        <f t="shared" ca="1" si="491"/>
        <v>0</v>
      </c>
      <c r="AT2041">
        <f t="shared" ca="1" si="492"/>
        <v>0</v>
      </c>
    </row>
    <row r="2042" spans="1:46" hidden="1">
      <c r="A2042">
        <f ca="1">IF(ISNA(A$1), 0, OFFSET(data!$A$1, ROW()-1, A$1-1))</f>
        <v>0</v>
      </c>
      <c r="B2042">
        <f ca="1">IF(ISNA(B$1), 0, OFFSET(data!$A$1, ROW()-1, B$1-1))</f>
        <v>0</v>
      </c>
      <c r="C2042" s="8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0, OFFSET(data!$A$1, ROW()-1, AD$1-1))</f>
        <v>0</v>
      </c>
      <c r="AE2042">
        <f ca="1">IF(ISNA(AE$1), 0, OFFSET(data!$A$1, ROW()-1, AE$1-1))</f>
        <v>0</v>
      </c>
      <c r="AF2042">
        <f ca="1">IF(ISNA(AF$1), 0, OFFSET(data!$A$1, ROW()-1, AF$1-1))</f>
        <v>0</v>
      </c>
      <c r="AG2042">
        <f t="shared" ca="1" si="482"/>
        <v>1900</v>
      </c>
      <c r="AH2042">
        <f t="shared" ca="1" si="483"/>
        <v>1</v>
      </c>
      <c r="AI2042">
        <f t="shared" ca="1" si="484"/>
        <v>0</v>
      </c>
      <c r="AJ2042" t="str">
        <f t="shared" ca="1" si="480"/>
        <v/>
      </c>
      <c r="AK2042" t="str">
        <f t="shared" ca="1" si="485"/>
        <v>00:00</v>
      </c>
      <c r="AL2042" s="4">
        <f t="shared" ca="1" si="481"/>
        <v>0</v>
      </c>
      <c r="AM2042">
        <f t="shared" ca="1" si="493"/>
        <v>0</v>
      </c>
      <c r="AN2042">
        <f t="shared" ca="1" si="486"/>
        <v>0</v>
      </c>
      <c r="AO2042">
        <f t="shared" ca="1" si="487"/>
        <v>0</v>
      </c>
      <c r="AP2042">
        <f t="shared" ca="1" si="488"/>
        <v>0</v>
      </c>
      <c r="AQ2042">
        <f t="shared" ca="1" si="489"/>
        <v>0</v>
      </c>
      <c r="AR2042">
        <f t="shared" ca="1" si="490"/>
        <v>0</v>
      </c>
      <c r="AS2042">
        <f t="shared" ca="1" si="491"/>
        <v>0</v>
      </c>
      <c r="AT2042">
        <f t="shared" ca="1" si="492"/>
        <v>0</v>
      </c>
    </row>
    <row r="2043" spans="1:46" hidden="1">
      <c r="A2043">
        <f ca="1">IF(ISNA(A$1), 0, OFFSET(data!$A$1, ROW()-1, A$1-1))</f>
        <v>0</v>
      </c>
      <c r="B2043">
        <f ca="1">IF(ISNA(B$1), 0, OFFSET(data!$A$1, ROW()-1, B$1-1))</f>
        <v>0</v>
      </c>
      <c r="C2043" s="8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0, OFFSET(data!$A$1, ROW()-1, AD$1-1))</f>
        <v>0</v>
      </c>
      <c r="AE2043">
        <f ca="1">IF(ISNA(AE$1), 0, OFFSET(data!$A$1, ROW()-1, AE$1-1))</f>
        <v>0</v>
      </c>
      <c r="AF2043">
        <f ca="1">IF(ISNA(AF$1), 0, OFFSET(data!$A$1, ROW()-1, AF$1-1))</f>
        <v>0</v>
      </c>
      <c r="AG2043">
        <f t="shared" ca="1" si="482"/>
        <v>1900</v>
      </c>
      <c r="AH2043">
        <f t="shared" ca="1" si="483"/>
        <v>1</v>
      </c>
      <c r="AI2043">
        <f t="shared" ca="1" si="484"/>
        <v>0</v>
      </c>
      <c r="AJ2043" t="str">
        <f t="shared" ca="1" si="480"/>
        <v/>
      </c>
      <c r="AK2043" t="str">
        <f t="shared" ca="1" si="485"/>
        <v>00:00</v>
      </c>
      <c r="AL2043" s="4">
        <f t="shared" ca="1" si="481"/>
        <v>0</v>
      </c>
      <c r="AM2043">
        <f t="shared" ca="1" si="493"/>
        <v>0</v>
      </c>
      <c r="AN2043">
        <f t="shared" ca="1" si="486"/>
        <v>0</v>
      </c>
      <c r="AO2043">
        <f t="shared" ca="1" si="487"/>
        <v>0</v>
      </c>
      <c r="AP2043">
        <f t="shared" ca="1" si="488"/>
        <v>0</v>
      </c>
      <c r="AQ2043">
        <f t="shared" ca="1" si="489"/>
        <v>0</v>
      </c>
      <c r="AR2043">
        <f t="shared" ca="1" si="490"/>
        <v>0</v>
      </c>
      <c r="AS2043">
        <f t="shared" ca="1" si="491"/>
        <v>0</v>
      </c>
      <c r="AT2043">
        <f t="shared" ca="1" si="492"/>
        <v>0</v>
      </c>
    </row>
    <row r="2044" spans="1:46" hidden="1">
      <c r="A2044">
        <f ca="1">IF(ISNA(A$1), 0, OFFSET(data!$A$1, ROW()-1, A$1-1))</f>
        <v>0</v>
      </c>
      <c r="B2044">
        <f ca="1">IF(ISNA(B$1), 0, OFFSET(data!$A$1, ROW()-1, B$1-1))</f>
        <v>0</v>
      </c>
      <c r="C2044" s="8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0, OFFSET(data!$A$1, ROW()-1, AD$1-1))</f>
        <v>0</v>
      </c>
      <c r="AE2044">
        <f ca="1">IF(ISNA(AE$1), 0, OFFSET(data!$A$1, ROW()-1, AE$1-1))</f>
        <v>0</v>
      </c>
      <c r="AF2044">
        <f ca="1">IF(ISNA(AF$1), 0, OFFSET(data!$A$1, ROW()-1, AF$1-1))</f>
        <v>0</v>
      </c>
      <c r="AG2044">
        <f t="shared" ca="1" si="482"/>
        <v>1900</v>
      </c>
      <c r="AH2044">
        <f t="shared" ca="1" si="483"/>
        <v>1</v>
      </c>
      <c r="AI2044">
        <f t="shared" ca="1" si="484"/>
        <v>0</v>
      </c>
      <c r="AJ2044" t="str">
        <f t="shared" ca="1" si="480"/>
        <v/>
      </c>
      <c r="AK2044" t="str">
        <f t="shared" ca="1" si="485"/>
        <v>00:00</v>
      </c>
      <c r="AL2044" s="4">
        <f t="shared" ca="1" si="481"/>
        <v>0</v>
      </c>
      <c r="AM2044">
        <f t="shared" ca="1" si="493"/>
        <v>0</v>
      </c>
      <c r="AN2044">
        <f t="shared" ca="1" si="486"/>
        <v>0</v>
      </c>
      <c r="AO2044">
        <f t="shared" ca="1" si="487"/>
        <v>0</v>
      </c>
      <c r="AP2044">
        <f t="shared" ca="1" si="488"/>
        <v>0</v>
      </c>
      <c r="AQ2044">
        <f t="shared" ca="1" si="489"/>
        <v>0</v>
      </c>
      <c r="AR2044">
        <f t="shared" ca="1" si="490"/>
        <v>0</v>
      </c>
      <c r="AS2044">
        <f t="shared" ca="1" si="491"/>
        <v>0</v>
      </c>
      <c r="AT2044">
        <f t="shared" ca="1" si="492"/>
        <v>0</v>
      </c>
    </row>
    <row r="2045" spans="1:46" hidden="1">
      <c r="A2045">
        <f ca="1">IF(ISNA(A$1), 0, OFFSET(data!$A$1, ROW()-1, A$1-1))</f>
        <v>0</v>
      </c>
      <c r="B2045">
        <f ca="1">IF(ISNA(B$1), 0, OFFSET(data!$A$1, ROW()-1, B$1-1))</f>
        <v>0</v>
      </c>
      <c r="C2045" s="8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0, OFFSET(data!$A$1, ROW()-1, AD$1-1))</f>
        <v>0</v>
      </c>
      <c r="AE2045">
        <f ca="1">IF(ISNA(AE$1), 0, OFFSET(data!$A$1, ROW()-1, AE$1-1))</f>
        <v>0</v>
      </c>
      <c r="AF2045">
        <f ca="1">IF(ISNA(AF$1), 0, OFFSET(data!$A$1, ROW()-1, AF$1-1))</f>
        <v>0</v>
      </c>
      <c r="AG2045">
        <f t="shared" ca="1" si="482"/>
        <v>1900</v>
      </c>
      <c r="AH2045">
        <f t="shared" ca="1" si="483"/>
        <v>1</v>
      </c>
      <c r="AI2045">
        <f t="shared" ca="1" si="484"/>
        <v>0</v>
      </c>
      <c r="AJ2045" t="str">
        <f t="shared" ca="1" si="480"/>
        <v/>
      </c>
      <c r="AK2045" t="str">
        <f t="shared" ca="1" si="485"/>
        <v>00:00</v>
      </c>
      <c r="AL2045" s="4">
        <f t="shared" ca="1" si="481"/>
        <v>0</v>
      </c>
      <c r="AM2045">
        <f t="shared" ca="1" si="493"/>
        <v>0</v>
      </c>
      <c r="AN2045">
        <f t="shared" ca="1" si="486"/>
        <v>0</v>
      </c>
      <c r="AO2045">
        <f t="shared" ca="1" si="487"/>
        <v>0</v>
      </c>
      <c r="AP2045">
        <f t="shared" ca="1" si="488"/>
        <v>0</v>
      </c>
      <c r="AQ2045">
        <f t="shared" ca="1" si="489"/>
        <v>0</v>
      </c>
      <c r="AR2045">
        <f t="shared" ca="1" si="490"/>
        <v>0</v>
      </c>
      <c r="AS2045">
        <f t="shared" ca="1" si="491"/>
        <v>0</v>
      </c>
      <c r="AT2045">
        <f t="shared" ca="1" si="492"/>
        <v>0</v>
      </c>
    </row>
    <row r="2046" spans="1:46" hidden="1">
      <c r="A2046">
        <f ca="1">IF(ISNA(A$1), 0, OFFSET(data!$A$1, ROW()-1, A$1-1))</f>
        <v>0</v>
      </c>
      <c r="B2046">
        <f ca="1">IF(ISNA(B$1), 0, OFFSET(data!$A$1, ROW()-1, B$1-1))</f>
        <v>0</v>
      </c>
      <c r="C2046" s="8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0, OFFSET(data!$A$1, ROW()-1, AD$1-1))</f>
        <v>0</v>
      </c>
      <c r="AE2046">
        <f ca="1">IF(ISNA(AE$1), 0, OFFSET(data!$A$1, ROW()-1, AE$1-1))</f>
        <v>0</v>
      </c>
      <c r="AF2046">
        <f ca="1">IF(ISNA(AF$1), 0, OFFSET(data!$A$1, ROW()-1, AF$1-1))</f>
        <v>0</v>
      </c>
      <c r="AG2046">
        <f t="shared" ca="1" si="482"/>
        <v>1900</v>
      </c>
      <c r="AH2046">
        <f t="shared" ca="1" si="483"/>
        <v>1</v>
      </c>
      <c r="AI2046">
        <f t="shared" ca="1" si="484"/>
        <v>0</v>
      </c>
      <c r="AJ2046" t="str">
        <f t="shared" ca="1" si="480"/>
        <v/>
      </c>
      <c r="AK2046" t="str">
        <f t="shared" ca="1" si="485"/>
        <v>00:00</v>
      </c>
      <c r="AL2046" s="4">
        <f t="shared" ca="1" si="481"/>
        <v>0</v>
      </c>
      <c r="AM2046">
        <f t="shared" ca="1" si="493"/>
        <v>0</v>
      </c>
      <c r="AN2046">
        <f t="shared" ca="1" si="486"/>
        <v>0</v>
      </c>
      <c r="AO2046">
        <f t="shared" ca="1" si="487"/>
        <v>0</v>
      </c>
      <c r="AP2046">
        <f t="shared" ca="1" si="488"/>
        <v>0</v>
      </c>
      <c r="AQ2046">
        <f t="shared" ca="1" si="489"/>
        <v>0</v>
      </c>
      <c r="AR2046">
        <f t="shared" ca="1" si="490"/>
        <v>0</v>
      </c>
      <c r="AS2046">
        <f t="shared" ca="1" si="491"/>
        <v>0</v>
      </c>
      <c r="AT2046">
        <f t="shared" ca="1" si="492"/>
        <v>0</v>
      </c>
    </row>
    <row r="2047" spans="1:46" hidden="1">
      <c r="A2047">
        <f ca="1">IF(ISNA(A$1), 0, OFFSET(data!$A$1, ROW()-1, A$1-1))</f>
        <v>0</v>
      </c>
      <c r="B2047">
        <f ca="1">IF(ISNA(B$1), 0, OFFSET(data!$A$1, ROW()-1, B$1-1))</f>
        <v>0</v>
      </c>
      <c r="C2047" s="8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0, OFFSET(data!$A$1, ROW()-1, AD$1-1))</f>
        <v>0</v>
      </c>
      <c r="AE2047">
        <f ca="1">IF(ISNA(AE$1), 0, OFFSET(data!$A$1, ROW()-1, AE$1-1))</f>
        <v>0</v>
      </c>
      <c r="AF2047">
        <f ca="1">IF(ISNA(AF$1), 0, OFFSET(data!$A$1, ROW()-1, AF$1-1))</f>
        <v>0</v>
      </c>
      <c r="AG2047">
        <f t="shared" ca="1" si="482"/>
        <v>1900</v>
      </c>
      <c r="AH2047">
        <f t="shared" ca="1" si="483"/>
        <v>1</v>
      </c>
      <c r="AI2047">
        <f t="shared" ca="1" si="484"/>
        <v>0</v>
      </c>
      <c r="AJ2047" t="str">
        <f t="shared" ca="1" si="480"/>
        <v/>
      </c>
      <c r="AK2047" t="str">
        <f t="shared" ca="1" si="485"/>
        <v>00:00</v>
      </c>
      <c r="AL2047" s="4">
        <f t="shared" ca="1" si="481"/>
        <v>0</v>
      </c>
      <c r="AM2047">
        <f t="shared" ca="1" si="493"/>
        <v>0</v>
      </c>
      <c r="AN2047">
        <f t="shared" ca="1" si="486"/>
        <v>0</v>
      </c>
      <c r="AO2047">
        <f t="shared" ca="1" si="487"/>
        <v>0</v>
      </c>
      <c r="AP2047">
        <f t="shared" ca="1" si="488"/>
        <v>0</v>
      </c>
      <c r="AQ2047">
        <f t="shared" ca="1" si="489"/>
        <v>0</v>
      </c>
      <c r="AR2047">
        <f t="shared" ca="1" si="490"/>
        <v>0</v>
      </c>
      <c r="AS2047">
        <f t="shared" ca="1" si="491"/>
        <v>0</v>
      </c>
      <c r="AT2047">
        <f t="shared" ca="1" si="492"/>
        <v>0</v>
      </c>
    </row>
    <row r="2048" spans="1:46" hidden="1">
      <c r="A2048">
        <f ca="1">IF(ISNA(A$1), 0, OFFSET(data!$A$1, ROW()-1, A$1-1))</f>
        <v>0</v>
      </c>
      <c r="B2048">
        <f ca="1">IF(ISNA(B$1), 0, OFFSET(data!$A$1, ROW()-1, B$1-1))</f>
        <v>0</v>
      </c>
      <c r="C2048" s="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0, OFFSET(data!$A$1, ROW()-1, AD$1-1))</f>
        <v>0</v>
      </c>
      <c r="AE2048">
        <f ca="1">IF(ISNA(AE$1), 0, OFFSET(data!$A$1, ROW()-1, AE$1-1))</f>
        <v>0</v>
      </c>
      <c r="AF2048">
        <f ca="1">IF(ISNA(AF$1), 0, OFFSET(data!$A$1, ROW()-1, AF$1-1))</f>
        <v>0</v>
      </c>
      <c r="AG2048">
        <f t="shared" ca="1" si="482"/>
        <v>1900</v>
      </c>
      <c r="AH2048">
        <f t="shared" ca="1" si="483"/>
        <v>1</v>
      </c>
      <c r="AI2048">
        <f t="shared" ca="1" si="484"/>
        <v>0</v>
      </c>
      <c r="AJ2048" t="str">
        <f t="shared" ca="1" si="480"/>
        <v/>
      </c>
      <c r="AK2048" t="str">
        <f t="shared" ca="1" si="485"/>
        <v>00:00</v>
      </c>
      <c r="AL2048" s="4">
        <f t="shared" ca="1" si="481"/>
        <v>0</v>
      </c>
      <c r="AM2048">
        <f t="shared" ca="1" si="493"/>
        <v>0</v>
      </c>
      <c r="AN2048">
        <f t="shared" ca="1" si="486"/>
        <v>0</v>
      </c>
      <c r="AO2048">
        <f t="shared" ca="1" si="487"/>
        <v>0</v>
      </c>
      <c r="AP2048">
        <f t="shared" ca="1" si="488"/>
        <v>0</v>
      </c>
      <c r="AQ2048">
        <f t="shared" ca="1" si="489"/>
        <v>0</v>
      </c>
      <c r="AR2048">
        <f t="shared" ca="1" si="490"/>
        <v>0</v>
      </c>
      <c r="AS2048">
        <f t="shared" ca="1" si="491"/>
        <v>0</v>
      </c>
      <c r="AT2048">
        <f t="shared" ca="1" si="492"/>
        <v>0</v>
      </c>
    </row>
    <row r="2049" spans="1:46" hidden="1">
      <c r="A2049">
        <f ca="1">IF(ISNA(A$1), 0, OFFSET(data!$A$1, ROW()-1, A$1-1))</f>
        <v>0</v>
      </c>
      <c r="B2049">
        <f ca="1">IF(ISNA(B$1), 0, OFFSET(data!$A$1, ROW()-1, B$1-1))</f>
        <v>0</v>
      </c>
      <c r="C2049" s="8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0, OFFSET(data!$A$1, ROW()-1, AD$1-1))</f>
        <v>0</v>
      </c>
      <c r="AE2049">
        <f ca="1">IF(ISNA(AE$1), 0, OFFSET(data!$A$1, ROW()-1, AE$1-1))</f>
        <v>0</v>
      </c>
      <c r="AF2049">
        <f ca="1">IF(ISNA(AF$1), 0, OFFSET(data!$A$1, ROW()-1, AF$1-1))</f>
        <v>0</v>
      </c>
      <c r="AG2049">
        <f t="shared" ca="1" si="482"/>
        <v>1900</v>
      </c>
      <c r="AH2049">
        <f t="shared" ca="1" si="483"/>
        <v>1</v>
      </c>
      <c r="AI2049">
        <f t="shared" ca="1" si="484"/>
        <v>0</v>
      </c>
      <c r="AJ2049" t="str">
        <f t="shared" ca="1" si="480"/>
        <v/>
      </c>
      <c r="AK2049" t="str">
        <f t="shared" ca="1" si="485"/>
        <v>00:00</v>
      </c>
      <c r="AL2049" s="4">
        <f t="shared" ca="1" si="481"/>
        <v>0</v>
      </c>
      <c r="AM2049">
        <f t="shared" ca="1" si="493"/>
        <v>0</v>
      </c>
      <c r="AN2049">
        <f t="shared" ca="1" si="486"/>
        <v>0</v>
      </c>
      <c r="AO2049">
        <f t="shared" ca="1" si="487"/>
        <v>0</v>
      </c>
      <c r="AP2049">
        <f t="shared" ca="1" si="488"/>
        <v>0</v>
      </c>
      <c r="AQ2049">
        <f t="shared" ca="1" si="489"/>
        <v>0</v>
      </c>
      <c r="AR2049">
        <f t="shared" ca="1" si="490"/>
        <v>0</v>
      </c>
      <c r="AS2049">
        <f t="shared" ca="1" si="491"/>
        <v>0</v>
      </c>
      <c r="AT2049">
        <f t="shared" ca="1" si="492"/>
        <v>0</v>
      </c>
    </row>
    <row r="2050" spans="1:46" hidden="1">
      <c r="A2050">
        <f ca="1">IF(ISNA(A$1), 0, OFFSET(data!$A$1, ROW()-1, A$1-1))</f>
        <v>0</v>
      </c>
      <c r="B2050">
        <f ca="1">IF(ISNA(B$1), 0, OFFSET(data!$A$1, ROW()-1, B$1-1))</f>
        <v>0</v>
      </c>
      <c r="C2050" s="8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0, OFFSET(data!$A$1, ROW()-1, AD$1-1))</f>
        <v>0</v>
      </c>
      <c r="AE2050">
        <f ca="1">IF(ISNA(AE$1), 0, OFFSET(data!$A$1, ROW()-1, AE$1-1))</f>
        <v>0</v>
      </c>
      <c r="AF2050">
        <f ca="1">IF(ISNA(AF$1), 0, OFFSET(data!$A$1, ROW()-1, AF$1-1))</f>
        <v>0</v>
      </c>
      <c r="AG2050">
        <f t="shared" ca="1" si="482"/>
        <v>1900</v>
      </c>
      <c r="AH2050">
        <f t="shared" ca="1" si="483"/>
        <v>1</v>
      </c>
      <c r="AI2050">
        <f t="shared" ca="1" si="484"/>
        <v>0</v>
      </c>
      <c r="AJ2050" t="str">
        <f t="shared" ca="1" si="480"/>
        <v/>
      </c>
      <c r="AK2050" t="str">
        <f t="shared" ca="1" si="485"/>
        <v>00:00</v>
      </c>
      <c r="AL2050" s="4">
        <f t="shared" ca="1" si="481"/>
        <v>0</v>
      </c>
      <c r="AM2050">
        <f t="shared" ca="1" si="493"/>
        <v>0</v>
      </c>
      <c r="AN2050">
        <f t="shared" ca="1" si="486"/>
        <v>0</v>
      </c>
      <c r="AO2050">
        <f t="shared" ca="1" si="487"/>
        <v>0</v>
      </c>
      <c r="AP2050">
        <f t="shared" ca="1" si="488"/>
        <v>0</v>
      </c>
      <c r="AQ2050">
        <f t="shared" ca="1" si="489"/>
        <v>0</v>
      </c>
      <c r="AR2050">
        <f t="shared" ca="1" si="490"/>
        <v>0</v>
      </c>
      <c r="AS2050">
        <f t="shared" ca="1" si="491"/>
        <v>0</v>
      </c>
      <c r="AT2050">
        <f t="shared" ca="1" si="492"/>
        <v>0</v>
      </c>
    </row>
    <row r="2051" spans="1:46" hidden="1">
      <c r="A2051">
        <f ca="1">IF(ISNA(A$1), 0, OFFSET(data!$A$1, ROW()-1, A$1-1))</f>
        <v>0</v>
      </c>
      <c r="B2051">
        <f ca="1">IF(ISNA(B$1), 0, OFFSET(data!$A$1, ROW()-1, B$1-1))</f>
        <v>0</v>
      </c>
      <c r="C2051" s="8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0, OFFSET(data!$A$1, ROW()-1, AD$1-1))</f>
        <v>0</v>
      </c>
      <c r="AE2051">
        <f ca="1">IF(ISNA(AE$1), 0, OFFSET(data!$A$1, ROW()-1, AE$1-1))</f>
        <v>0</v>
      </c>
      <c r="AF2051">
        <f ca="1">IF(ISNA(AF$1), 0, OFFSET(data!$A$1, ROW()-1, AF$1-1))</f>
        <v>0</v>
      </c>
      <c r="AG2051">
        <f t="shared" ca="1" si="482"/>
        <v>1900</v>
      </c>
      <c r="AH2051">
        <f t="shared" ca="1" si="483"/>
        <v>1</v>
      </c>
      <c r="AI2051">
        <f t="shared" ca="1" si="484"/>
        <v>0</v>
      </c>
      <c r="AJ2051" t="str">
        <f t="shared" ref="AJ2051:AJ2114" ca="1" si="494">IF(RIGHT(C2051, 5)="12:00", AI2051, "")</f>
        <v/>
      </c>
      <c r="AK2051" t="str">
        <f t="shared" ca="1" si="485"/>
        <v>00:00</v>
      </c>
      <c r="AL2051" s="4">
        <f t="shared" ref="AL2051:AL2114" ca="1" si="495">AE2051/1000</f>
        <v>0</v>
      </c>
      <c r="AM2051">
        <f t="shared" ca="1" si="493"/>
        <v>0</v>
      </c>
      <c r="AN2051">
        <f t="shared" ca="1" si="486"/>
        <v>0</v>
      </c>
      <c r="AO2051">
        <f t="shared" ca="1" si="487"/>
        <v>0</v>
      </c>
      <c r="AP2051">
        <f t="shared" ca="1" si="488"/>
        <v>0</v>
      </c>
      <c r="AQ2051">
        <f t="shared" ca="1" si="489"/>
        <v>0</v>
      </c>
      <c r="AR2051">
        <f t="shared" ca="1" si="490"/>
        <v>0</v>
      </c>
      <c r="AS2051">
        <f t="shared" ca="1" si="491"/>
        <v>0</v>
      </c>
      <c r="AT2051">
        <f t="shared" ca="1" si="492"/>
        <v>0</v>
      </c>
    </row>
    <row r="2052" spans="1:46" hidden="1">
      <c r="A2052">
        <f ca="1">IF(ISNA(A$1), 0, OFFSET(data!$A$1, ROW()-1, A$1-1))</f>
        <v>0</v>
      </c>
      <c r="B2052">
        <f ca="1">IF(ISNA(B$1), 0, OFFSET(data!$A$1, ROW()-1, B$1-1))</f>
        <v>0</v>
      </c>
      <c r="C2052" s="8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0, OFFSET(data!$A$1, ROW()-1, AD$1-1))</f>
        <v>0</v>
      </c>
      <c r="AE2052">
        <f ca="1">IF(ISNA(AE$1), 0, OFFSET(data!$A$1, ROW()-1, AE$1-1))</f>
        <v>0</v>
      </c>
      <c r="AF2052">
        <f ca="1">IF(ISNA(AF$1), 0, OFFSET(data!$A$1, ROW()-1, AF$1-1))</f>
        <v>0</v>
      </c>
      <c r="AG2052">
        <f t="shared" ref="AG2052:AG2115" ca="1" si="496">YEAR(C2052)</f>
        <v>1900</v>
      </c>
      <c r="AH2052">
        <f t="shared" ref="AH2052:AH2115" ca="1" si="497">MONTH(C2052)</f>
        <v>1</v>
      </c>
      <c r="AI2052">
        <f t="shared" ref="AI2052:AI2115" ca="1" si="498">DAY(C2052)</f>
        <v>0</v>
      </c>
      <c r="AJ2052" t="str">
        <f t="shared" ca="1" si="494"/>
        <v/>
      </c>
      <c r="AK2052" t="str">
        <f t="shared" ref="AK2052:AK2115" ca="1" si="499">TEXT(C2052, "HH:MM")</f>
        <v>00:00</v>
      </c>
      <c r="AL2052" s="4">
        <f t="shared" ca="1" si="495"/>
        <v>0</v>
      </c>
      <c r="AM2052">
        <f t="shared" ca="1" si="493"/>
        <v>0</v>
      </c>
      <c r="AN2052">
        <f t="shared" ref="AN2052:AN2115" ca="1" si="500">MAX(S2052,Z2052)</f>
        <v>0</v>
      </c>
      <c r="AO2052">
        <f t="shared" ref="AO2052:AO2115" ca="1" si="501">MAX(R2052,W2052)</f>
        <v>0</v>
      </c>
      <c r="AP2052">
        <f t="shared" ref="AP2052:AP2115" ca="1" si="502">K2052+N2052</f>
        <v>0</v>
      </c>
      <c r="AQ2052">
        <f t="shared" ref="AQ2052:AQ2115" ca="1" si="503">L2052+O2052</f>
        <v>0</v>
      </c>
      <c r="AR2052">
        <f t="shared" ref="AR2052:AR2115" ca="1" si="504">M2052+P2052</f>
        <v>0</v>
      </c>
      <c r="AS2052">
        <f t="shared" ref="AS2052:AS2115" ca="1" si="505">AC2052+SUM(D2052:M2052,R2052:T2052)</f>
        <v>0</v>
      </c>
      <c r="AT2052">
        <f t="shared" ref="AT2052:AT2115" ca="1" si="506">AD2052+SUM(U2052:AB2052)</f>
        <v>0</v>
      </c>
    </row>
    <row r="2053" spans="1:46" hidden="1">
      <c r="A2053">
        <f ca="1">IF(ISNA(A$1), 0, OFFSET(data!$A$1, ROW()-1, A$1-1))</f>
        <v>0</v>
      </c>
      <c r="B2053">
        <f ca="1">IF(ISNA(B$1), 0, OFFSET(data!$A$1, ROW()-1, B$1-1))</f>
        <v>0</v>
      </c>
      <c r="C2053" s="8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0, OFFSET(data!$A$1, ROW()-1, AD$1-1))</f>
        <v>0</v>
      </c>
      <c r="AE2053">
        <f ca="1">IF(ISNA(AE$1), 0, OFFSET(data!$A$1, ROW()-1, AE$1-1))</f>
        <v>0</v>
      </c>
      <c r="AF2053">
        <f ca="1">IF(ISNA(AF$1), 0, OFFSET(data!$A$1, ROW()-1, AF$1-1))</f>
        <v>0</v>
      </c>
      <c r="AG2053">
        <f t="shared" ca="1" si="496"/>
        <v>1900</v>
      </c>
      <c r="AH2053">
        <f t="shared" ca="1" si="497"/>
        <v>1</v>
      </c>
      <c r="AI2053">
        <f t="shared" ca="1" si="498"/>
        <v>0</v>
      </c>
      <c r="AJ2053" t="str">
        <f t="shared" ca="1" si="494"/>
        <v/>
      </c>
      <c r="AK2053" t="str">
        <f t="shared" ca="1" si="499"/>
        <v>00:00</v>
      </c>
      <c r="AL2053" s="4">
        <f t="shared" ca="1" si="495"/>
        <v>0</v>
      </c>
      <c r="AM2053">
        <f t="shared" ca="1" si="493"/>
        <v>0</v>
      </c>
      <c r="AN2053">
        <f t="shared" ca="1" si="500"/>
        <v>0</v>
      </c>
      <c r="AO2053">
        <f t="shared" ca="1" si="501"/>
        <v>0</v>
      </c>
      <c r="AP2053">
        <f t="shared" ca="1" si="502"/>
        <v>0</v>
      </c>
      <c r="AQ2053">
        <f t="shared" ca="1" si="503"/>
        <v>0</v>
      </c>
      <c r="AR2053">
        <f t="shared" ca="1" si="504"/>
        <v>0</v>
      </c>
      <c r="AS2053">
        <f t="shared" ca="1" si="505"/>
        <v>0</v>
      </c>
      <c r="AT2053">
        <f t="shared" ca="1" si="506"/>
        <v>0</v>
      </c>
    </row>
    <row r="2054" spans="1:46" hidden="1">
      <c r="A2054">
        <f ca="1">IF(ISNA(A$1), 0, OFFSET(data!$A$1, ROW()-1, A$1-1))</f>
        <v>0</v>
      </c>
      <c r="B2054">
        <f ca="1">IF(ISNA(B$1), 0, OFFSET(data!$A$1, ROW()-1, B$1-1))</f>
        <v>0</v>
      </c>
      <c r="C2054" s="8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0, OFFSET(data!$A$1, ROW()-1, AD$1-1))</f>
        <v>0</v>
      </c>
      <c r="AE2054">
        <f ca="1">IF(ISNA(AE$1), 0, OFFSET(data!$A$1, ROW()-1, AE$1-1))</f>
        <v>0</v>
      </c>
      <c r="AF2054">
        <f ca="1">IF(ISNA(AF$1), 0, OFFSET(data!$A$1, ROW()-1, AF$1-1))</f>
        <v>0</v>
      </c>
      <c r="AG2054">
        <f t="shared" ca="1" si="496"/>
        <v>1900</v>
      </c>
      <c r="AH2054">
        <f t="shared" ca="1" si="497"/>
        <v>1</v>
      </c>
      <c r="AI2054">
        <f t="shared" ca="1" si="498"/>
        <v>0</v>
      </c>
      <c r="AJ2054" t="str">
        <f t="shared" ca="1" si="494"/>
        <v/>
      </c>
      <c r="AK2054" t="str">
        <f t="shared" ca="1" si="499"/>
        <v>00:00</v>
      </c>
      <c r="AL2054" s="4">
        <f t="shared" ca="1" si="495"/>
        <v>0</v>
      </c>
      <c r="AM2054">
        <f t="shared" ca="1" si="493"/>
        <v>0</v>
      </c>
      <c r="AN2054">
        <f t="shared" ca="1" si="500"/>
        <v>0</v>
      </c>
      <c r="AO2054">
        <f t="shared" ca="1" si="501"/>
        <v>0</v>
      </c>
      <c r="AP2054">
        <f t="shared" ca="1" si="502"/>
        <v>0</v>
      </c>
      <c r="AQ2054">
        <f t="shared" ca="1" si="503"/>
        <v>0</v>
      </c>
      <c r="AR2054">
        <f t="shared" ca="1" si="504"/>
        <v>0</v>
      </c>
      <c r="AS2054">
        <f t="shared" ca="1" si="505"/>
        <v>0</v>
      </c>
      <c r="AT2054">
        <f t="shared" ca="1" si="506"/>
        <v>0</v>
      </c>
    </row>
    <row r="2055" spans="1:46" hidden="1">
      <c r="A2055">
        <f ca="1">IF(ISNA(A$1), 0, OFFSET(data!$A$1, ROW()-1, A$1-1))</f>
        <v>0</v>
      </c>
      <c r="B2055">
        <f ca="1">IF(ISNA(B$1), 0, OFFSET(data!$A$1, ROW()-1, B$1-1))</f>
        <v>0</v>
      </c>
      <c r="C2055" s="8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0, OFFSET(data!$A$1, ROW()-1, AD$1-1))</f>
        <v>0</v>
      </c>
      <c r="AE2055">
        <f ca="1">IF(ISNA(AE$1), 0, OFFSET(data!$A$1, ROW()-1, AE$1-1))</f>
        <v>0</v>
      </c>
      <c r="AF2055">
        <f ca="1">IF(ISNA(AF$1), 0, OFFSET(data!$A$1, ROW()-1, AF$1-1))</f>
        <v>0</v>
      </c>
      <c r="AG2055">
        <f t="shared" ca="1" si="496"/>
        <v>1900</v>
      </c>
      <c r="AH2055">
        <f t="shared" ca="1" si="497"/>
        <v>1</v>
      </c>
      <c r="AI2055">
        <f t="shared" ca="1" si="498"/>
        <v>0</v>
      </c>
      <c r="AJ2055" t="str">
        <f t="shared" ca="1" si="494"/>
        <v/>
      </c>
      <c r="AK2055" t="str">
        <f t="shared" ca="1" si="499"/>
        <v>00:00</v>
      </c>
      <c r="AL2055" s="4">
        <f t="shared" ca="1" si="495"/>
        <v>0</v>
      </c>
      <c r="AM2055">
        <f t="shared" ca="1" si="493"/>
        <v>0</v>
      </c>
      <c r="AN2055">
        <f t="shared" ca="1" si="500"/>
        <v>0</v>
      </c>
      <c r="AO2055">
        <f t="shared" ca="1" si="501"/>
        <v>0</v>
      </c>
      <c r="AP2055">
        <f t="shared" ca="1" si="502"/>
        <v>0</v>
      </c>
      <c r="AQ2055">
        <f t="shared" ca="1" si="503"/>
        <v>0</v>
      </c>
      <c r="AR2055">
        <f t="shared" ca="1" si="504"/>
        <v>0</v>
      </c>
      <c r="AS2055">
        <f t="shared" ca="1" si="505"/>
        <v>0</v>
      </c>
      <c r="AT2055">
        <f t="shared" ca="1" si="506"/>
        <v>0</v>
      </c>
    </row>
    <row r="2056" spans="1:46" hidden="1">
      <c r="A2056">
        <f ca="1">IF(ISNA(A$1), 0, OFFSET(data!$A$1, ROW()-1, A$1-1))</f>
        <v>0</v>
      </c>
      <c r="B2056">
        <f ca="1">IF(ISNA(B$1), 0, OFFSET(data!$A$1, ROW()-1, B$1-1))</f>
        <v>0</v>
      </c>
      <c r="C2056" s="8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0, OFFSET(data!$A$1, ROW()-1, AD$1-1))</f>
        <v>0</v>
      </c>
      <c r="AE2056">
        <f ca="1">IF(ISNA(AE$1), 0, OFFSET(data!$A$1, ROW()-1, AE$1-1))</f>
        <v>0</v>
      </c>
      <c r="AF2056">
        <f ca="1">IF(ISNA(AF$1), 0, OFFSET(data!$A$1, ROW()-1, AF$1-1))</f>
        <v>0</v>
      </c>
      <c r="AG2056">
        <f t="shared" ca="1" si="496"/>
        <v>1900</v>
      </c>
      <c r="AH2056">
        <f t="shared" ca="1" si="497"/>
        <v>1</v>
      </c>
      <c r="AI2056">
        <f t="shared" ca="1" si="498"/>
        <v>0</v>
      </c>
      <c r="AJ2056" t="str">
        <f t="shared" ca="1" si="494"/>
        <v/>
      </c>
      <c r="AK2056" t="str">
        <f t="shared" ca="1" si="499"/>
        <v>00:00</v>
      </c>
      <c r="AL2056" s="4">
        <f t="shared" ca="1" si="495"/>
        <v>0</v>
      </c>
      <c r="AM2056">
        <f t="shared" ca="1" si="493"/>
        <v>0</v>
      </c>
      <c r="AN2056">
        <f t="shared" ca="1" si="500"/>
        <v>0</v>
      </c>
      <c r="AO2056">
        <f t="shared" ca="1" si="501"/>
        <v>0</v>
      </c>
      <c r="AP2056">
        <f t="shared" ca="1" si="502"/>
        <v>0</v>
      </c>
      <c r="AQ2056">
        <f t="shared" ca="1" si="503"/>
        <v>0</v>
      </c>
      <c r="AR2056">
        <f t="shared" ca="1" si="504"/>
        <v>0</v>
      </c>
      <c r="AS2056">
        <f t="shared" ca="1" si="505"/>
        <v>0</v>
      </c>
      <c r="AT2056">
        <f t="shared" ca="1" si="506"/>
        <v>0</v>
      </c>
    </row>
    <row r="2057" spans="1:46" hidden="1">
      <c r="A2057">
        <f ca="1">IF(ISNA(A$1), 0, OFFSET(data!$A$1, ROW()-1, A$1-1))</f>
        <v>0</v>
      </c>
      <c r="B2057">
        <f ca="1">IF(ISNA(B$1), 0, OFFSET(data!$A$1, ROW()-1, B$1-1))</f>
        <v>0</v>
      </c>
      <c r="C2057" s="8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0, OFFSET(data!$A$1, ROW()-1, AD$1-1))</f>
        <v>0</v>
      </c>
      <c r="AE2057">
        <f ca="1">IF(ISNA(AE$1), 0, OFFSET(data!$A$1, ROW()-1, AE$1-1))</f>
        <v>0</v>
      </c>
      <c r="AF2057">
        <f ca="1">IF(ISNA(AF$1), 0, OFFSET(data!$A$1, ROW()-1, AF$1-1))</f>
        <v>0</v>
      </c>
      <c r="AG2057">
        <f t="shared" ca="1" si="496"/>
        <v>1900</v>
      </c>
      <c r="AH2057">
        <f t="shared" ca="1" si="497"/>
        <v>1</v>
      </c>
      <c r="AI2057">
        <f t="shared" ca="1" si="498"/>
        <v>0</v>
      </c>
      <c r="AJ2057" t="str">
        <f t="shared" ca="1" si="494"/>
        <v/>
      </c>
      <c r="AK2057" t="str">
        <f t="shared" ca="1" si="499"/>
        <v>00:00</v>
      </c>
      <c r="AL2057" s="4">
        <f t="shared" ca="1" si="495"/>
        <v>0</v>
      </c>
      <c r="AM2057">
        <f t="shared" ca="1" si="493"/>
        <v>0</v>
      </c>
      <c r="AN2057">
        <f t="shared" ca="1" si="500"/>
        <v>0</v>
      </c>
      <c r="AO2057">
        <f t="shared" ca="1" si="501"/>
        <v>0</v>
      </c>
      <c r="AP2057">
        <f t="shared" ca="1" si="502"/>
        <v>0</v>
      </c>
      <c r="AQ2057">
        <f t="shared" ca="1" si="503"/>
        <v>0</v>
      </c>
      <c r="AR2057">
        <f t="shared" ca="1" si="504"/>
        <v>0</v>
      </c>
      <c r="AS2057">
        <f t="shared" ca="1" si="505"/>
        <v>0</v>
      </c>
      <c r="AT2057">
        <f t="shared" ca="1" si="506"/>
        <v>0</v>
      </c>
    </row>
    <row r="2058" spans="1:46" hidden="1">
      <c r="A2058">
        <f ca="1">IF(ISNA(A$1), 0, OFFSET(data!$A$1, ROW()-1, A$1-1))</f>
        <v>0</v>
      </c>
      <c r="B2058">
        <f ca="1">IF(ISNA(B$1), 0, OFFSET(data!$A$1, ROW()-1, B$1-1))</f>
        <v>0</v>
      </c>
      <c r="C2058" s="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0, OFFSET(data!$A$1, ROW()-1, AD$1-1))</f>
        <v>0</v>
      </c>
      <c r="AE2058">
        <f ca="1">IF(ISNA(AE$1), 0, OFFSET(data!$A$1, ROW()-1, AE$1-1))</f>
        <v>0</v>
      </c>
      <c r="AF2058">
        <f ca="1">IF(ISNA(AF$1), 0, OFFSET(data!$A$1, ROW()-1, AF$1-1))</f>
        <v>0</v>
      </c>
      <c r="AG2058">
        <f t="shared" ca="1" si="496"/>
        <v>1900</v>
      </c>
      <c r="AH2058">
        <f t="shared" ca="1" si="497"/>
        <v>1</v>
      </c>
      <c r="AI2058">
        <f t="shared" ca="1" si="498"/>
        <v>0</v>
      </c>
      <c r="AJ2058" t="str">
        <f t="shared" ca="1" si="494"/>
        <v/>
      </c>
      <c r="AK2058" t="str">
        <f t="shared" ca="1" si="499"/>
        <v>00:00</v>
      </c>
      <c r="AL2058" s="4">
        <f t="shared" ca="1" si="495"/>
        <v>0</v>
      </c>
      <c r="AM2058">
        <f t="shared" ca="1" si="493"/>
        <v>0</v>
      </c>
      <c r="AN2058">
        <f t="shared" ca="1" si="500"/>
        <v>0</v>
      </c>
      <c r="AO2058">
        <f t="shared" ca="1" si="501"/>
        <v>0</v>
      </c>
      <c r="AP2058">
        <f t="shared" ca="1" si="502"/>
        <v>0</v>
      </c>
      <c r="AQ2058">
        <f t="shared" ca="1" si="503"/>
        <v>0</v>
      </c>
      <c r="AR2058">
        <f t="shared" ca="1" si="504"/>
        <v>0</v>
      </c>
      <c r="AS2058">
        <f t="shared" ca="1" si="505"/>
        <v>0</v>
      </c>
      <c r="AT2058">
        <f t="shared" ca="1" si="506"/>
        <v>0</v>
      </c>
    </row>
    <row r="2059" spans="1:46" hidden="1">
      <c r="A2059">
        <f ca="1">IF(ISNA(A$1), 0, OFFSET(data!$A$1, ROW()-1, A$1-1))</f>
        <v>0</v>
      </c>
      <c r="B2059">
        <f ca="1">IF(ISNA(B$1), 0, OFFSET(data!$A$1, ROW()-1, B$1-1))</f>
        <v>0</v>
      </c>
      <c r="C2059" s="8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0, OFFSET(data!$A$1, ROW()-1, AD$1-1))</f>
        <v>0</v>
      </c>
      <c r="AE2059">
        <f ca="1">IF(ISNA(AE$1), 0, OFFSET(data!$A$1, ROW()-1, AE$1-1))</f>
        <v>0</v>
      </c>
      <c r="AF2059">
        <f ca="1">IF(ISNA(AF$1), 0, OFFSET(data!$A$1, ROW()-1, AF$1-1))</f>
        <v>0</v>
      </c>
      <c r="AG2059">
        <f t="shared" ca="1" si="496"/>
        <v>1900</v>
      </c>
      <c r="AH2059">
        <f t="shared" ca="1" si="497"/>
        <v>1</v>
      </c>
      <c r="AI2059">
        <f t="shared" ca="1" si="498"/>
        <v>0</v>
      </c>
      <c r="AJ2059" t="str">
        <f t="shared" ca="1" si="494"/>
        <v/>
      </c>
      <c r="AK2059" t="str">
        <f t="shared" ca="1" si="499"/>
        <v>00:00</v>
      </c>
      <c r="AL2059" s="4">
        <f t="shared" ca="1" si="495"/>
        <v>0</v>
      </c>
      <c r="AM2059">
        <f t="shared" ca="1" si="493"/>
        <v>0</v>
      </c>
      <c r="AN2059">
        <f t="shared" ca="1" si="500"/>
        <v>0</v>
      </c>
      <c r="AO2059">
        <f t="shared" ca="1" si="501"/>
        <v>0</v>
      </c>
      <c r="AP2059">
        <f t="shared" ca="1" si="502"/>
        <v>0</v>
      </c>
      <c r="AQ2059">
        <f t="shared" ca="1" si="503"/>
        <v>0</v>
      </c>
      <c r="AR2059">
        <f t="shared" ca="1" si="504"/>
        <v>0</v>
      </c>
      <c r="AS2059">
        <f t="shared" ca="1" si="505"/>
        <v>0</v>
      </c>
      <c r="AT2059">
        <f t="shared" ca="1" si="506"/>
        <v>0</v>
      </c>
    </row>
    <row r="2060" spans="1:46" hidden="1">
      <c r="A2060">
        <f ca="1">IF(ISNA(A$1), 0, OFFSET(data!$A$1, ROW()-1, A$1-1))</f>
        <v>0</v>
      </c>
      <c r="B2060">
        <f ca="1">IF(ISNA(B$1), 0, OFFSET(data!$A$1, ROW()-1, B$1-1))</f>
        <v>0</v>
      </c>
      <c r="C2060" s="8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0, OFFSET(data!$A$1, ROW()-1, AD$1-1))</f>
        <v>0</v>
      </c>
      <c r="AE2060">
        <f ca="1">IF(ISNA(AE$1), 0, OFFSET(data!$A$1, ROW()-1, AE$1-1))</f>
        <v>0</v>
      </c>
      <c r="AF2060">
        <f ca="1">IF(ISNA(AF$1), 0, OFFSET(data!$A$1, ROW()-1, AF$1-1))</f>
        <v>0</v>
      </c>
      <c r="AG2060">
        <f t="shared" ca="1" si="496"/>
        <v>1900</v>
      </c>
      <c r="AH2060">
        <f t="shared" ca="1" si="497"/>
        <v>1</v>
      </c>
      <c r="AI2060">
        <f t="shared" ca="1" si="498"/>
        <v>0</v>
      </c>
      <c r="AJ2060" t="str">
        <f t="shared" ca="1" si="494"/>
        <v/>
      </c>
      <c r="AK2060" t="str">
        <f t="shared" ca="1" si="499"/>
        <v>00:00</v>
      </c>
      <c r="AL2060" s="4">
        <f t="shared" ca="1" si="495"/>
        <v>0</v>
      </c>
      <c r="AM2060">
        <f t="shared" ca="1" si="493"/>
        <v>0</v>
      </c>
      <c r="AN2060">
        <f t="shared" ca="1" si="500"/>
        <v>0</v>
      </c>
      <c r="AO2060">
        <f t="shared" ca="1" si="501"/>
        <v>0</v>
      </c>
      <c r="AP2060">
        <f t="shared" ca="1" si="502"/>
        <v>0</v>
      </c>
      <c r="AQ2060">
        <f t="shared" ca="1" si="503"/>
        <v>0</v>
      </c>
      <c r="AR2060">
        <f t="shared" ca="1" si="504"/>
        <v>0</v>
      </c>
      <c r="AS2060">
        <f t="shared" ca="1" si="505"/>
        <v>0</v>
      </c>
      <c r="AT2060">
        <f t="shared" ca="1" si="506"/>
        <v>0</v>
      </c>
    </row>
    <row r="2061" spans="1:46" hidden="1">
      <c r="A2061">
        <f ca="1">IF(ISNA(A$1), 0, OFFSET(data!$A$1, ROW()-1, A$1-1))</f>
        <v>0</v>
      </c>
      <c r="B2061">
        <f ca="1">IF(ISNA(B$1), 0, OFFSET(data!$A$1, ROW()-1, B$1-1))</f>
        <v>0</v>
      </c>
      <c r="C2061" s="8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0, OFFSET(data!$A$1, ROW()-1, AD$1-1))</f>
        <v>0</v>
      </c>
      <c r="AE2061">
        <f ca="1">IF(ISNA(AE$1), 0, OFFSET(data!$A$1, ROW()-1, AE$1-1))</f>
        <v>0</v>
      </c>
      <c r="AF2061">
        <f ca="1">IF(ISNA(AF$1), 0, OFFSET(data!$A$1, ROW()-1, AF$1-1))</f>
        <v>0</v>
      </c>
      <c r="AG2061">
        <f t="shared" ca="1" si="496"/>
        <v>1900</v>
      </c>
      <c r="AH2061">
        <f t="shared" ca="1" si="497"/>
        <v>1</v>
      </c>
      <c r="AI2061">
        <f t="shared" ca="1" si="498"/>
        <v>0</v>
      </c>
      <c r="AJ2061" t="str">
        <f t="shared" ca="1" si="494"/>
        <v/>
      </c>
      <c r="AK2061" t="str">
        <f t="shared" ca="1" si="499"/>
        <v>00:00</v>
      </c>
      <c r="AL2061" s="4">
        <f t="shared" ca="1" si="495"/>
        <v>0</v>
      </c>
      <c r="AM2061">
        <f t="shared" ca="1" si="493"/>
        <v>0</v>
      </c>
      <c r="AN2061">
        <f t="shared" ca="1" si="500"/>
        <v>0</v>
      </c>
      <c r="AO2061">
        <f t="shared" ca="1" si="501"/>
        <v>0</v>
      </c>
      <c r="AP2061">
        <f t="shared" ca="1" si="502"/>
        <v>0</v>
      </c>
      <c r="AQ2061">
        <f t="shared" ca="1" si="503"/>
        <v>0</v>
      </c>
      <c r="AR2061">
        <f t="shared" ca="1" si="504"/>
        <v>0</v>
      </c>
      <c r="AS2061">
        <f t="shared" ca="1" si="505"/>
        <v>0</v>
      </c>
      <c r="AT2061">
        <f t="shared" ca="1" si="506"/>
        <v>0</v>
      </c>
    </row>
    <row r="2062" spans="1:46" hidden="1">
      <c r="A2062">
        <f ca="1">IF(ISNA(A$1), 0, OFFSET(data!$A$1, ROW()-1, A$1-1))</f>
        <v>0</v>
      </c>
      <c r="B2062">
        <f ca="1">IF(ISNA(B$1), 0, OFFSET(data!$A$1, ROW()-1, B$1-1))</f>
        <v>0</v>
      </c>
      <c r="C2062" s="8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0, OFFSET(data!$A$1, ROW()-1, AD$1-1))</f>
        <v>0</v>
      </c>
      <c r="AE2062">
        <f ca="1">IF(ISNA(AE$1), 0, OFFSET(data!$A$1, ROW()-1, AE$1-1))</f>
        <v>0</v>
      </c>
      <c r="AF2062">
        <f ca="1">IF(ISNA(AF$1), 0, OFFSET(data!$A$1, ROW()-1, AF$1-1))</f>
        <v>0</v>
      </c>
      <c r="AG2062">
        <f t="shared" ca="1" si="496"/>
        <v>1900</v>
      </c>
      <c r="AH2062">
        <f t="shared" ca="1" si="497"/>
        <v>1</v>
      </c>
      <c r="AI2062">
        <f t="shared" ca="1" si="498"/>
        <v>0</v>
      </c>
      <c r="AJ2062" t="str">
        <f t="shared" ca="1" si="494"/>
        <v/>
      </c>
      <c r="AK2062" t="str">
        <f t="shared" ca="1" si="499"/>
        <v>00:00</v>
      </c>
      <c r="AL2062" s="4">
        <f t="shared" ca="1" si="495"/>
        <v>0</v>
      </c>
      <c r="AM2062">
        <f t="shared" ca="1" si="493"/>
        <v>0</v>
      </c>
      <c r="AN2062">
        <f t="shared" ca="1" si="500"/>
        <v>0</v>
      </c>
      <c r="AO2062">
        <f t="shared" ca="1" si="501"/>
        <v>0</v>
      </c>
      <c r="AP2062">
        <f t="shared" ca="1" si="502"/>
        <v>0</v>
      </c>
      <c r="AQ2062">
        <f t="shared" ca="1" si="503"/>
        <v>0</v>
      </c>
      <c r="AR2062">
        <f t="shared" ca="1" si="504"/>
        <v>0</v>
      </c>
      <c r="AS2062">
        <f t="shared" ca="1" si="505"/>
        <v>0</v>
      </c>
      <c r="AT2062">
        <f t="shared" ca="1" si="506"/>
        <v>0</v>
      </c>
    </row>
    <row r="2063" spans="1:46" hidden="1">
      <c r="A2063">
        <f ca="1">IF(ISNA(A$1), 0, OFFSET(data!$A$1, ROW()-1, A$1-1))</f>
        <v>0</v>
      </c>
      <c r="B2063">
        <f ca="1">IF(ISNA(B$1), 0, OFFSET(data!$A$1, ROW()-1, B$1-1))</f>
        <v>0</v>
      </c>
      <c r="C2063" s="8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0, OFFSET(data!$A$1, ROW()-1, AD$1-1))</f>
        <v>0</v>
      </c>
      <c r="AE2063">
        <f ca="1">IF(ISNA(AE$1), 0, OFFSET(data!$A$1, ROW()-1, AE$1-1))</f>
        <v>0</v>
      </c>
      <c r="AF2063">
        <f ca="1">IF(ISNA(AF$1), 0, OFFSET(data!$A$1, ROW()-1, AF$1-1))</f>
        <v>0</v>
      </c>
      <c r="AG2063">
        <f t="shared" ca="1" si="496"/>
        <v>1900</v>
      </c>
      <c r="AH2063">
        <f t="shared" ca="1" si="497"/>
        <v>1</v>
      </c>
      <c r="AI2063">
        <f t="shared" ca="1" si="498"/>
        <v>0</v>
      </c>
      <c r="AJ2063" t="str">
        <f t="shared" ca="1" si="494"/>
        <v/>
      </c>
      <c r="AK2063" t="str">
        <f t="shared" ca="1" si="499"/>
        <v>00:00</v>
      </c>
      <c r="AL2063" s="4">
        <f t="shared" ca="1" si="495"/>
        <v>0</v>
      </c>
      <c r="AM2063">
        <f t="shared" ca="1" si="493"/>
        <v>0</v>
      </c>
      <c r="AN2063">
        <f t="shared" ca="1" si="500"/>
        <v>0</v>
      </c>
      <c r="AO2063">
        <f t="shared" ca="1" si="501"/>
        <v>0</v>
      </c>
      <c r="AP2063">
        <f t="shared" ca="1" si="502"/>
        <v>0</v>
      </c>
      <c r="AQ2063">
        <f t="shared" ca="1" si="503"/>
        <v>0</v>
      </c>
      <c r="AR2063">
        <f t="shared" ca="1" si="504"/>
        <v>0</v>
      </c>
      <c r="AS2063">
        <f t="shared" ca="1" si="505"/>
        <v>0</v>
      </c>
      <c r="AT2063">
        <f t="shared" ca="1" si="506"/>
        <v>0</v>
      </c>
    </row>
    <row r="2064" spans="1:46" hidden="1">
      <c r="A2064">
        <f ca="1">IF(ISNA(A$1), 0, OFFSET(data!$A$1, ROW()-1, A$1-1))</f>
        <v>0</v>
      </c>
      <c r="B2064">
        <f ca="1">IF(ISNA(B$1), 0, OFFSET(data!$A$1, ROW()-1, B$1-1))</f>
        <v>0</v>
      </c>
      <c r="C2064" s="8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0, OFFSET(data!$A$1, ROW()-1, AD$1-1))</f>
        <v>0</v>
      </c>
      <c r="AE2064">
        <f ca="1">IF(ISNA(AE$1), 0, OFFSET(data!$A$1, ROW()-1, AE$1-1))</f>
        <v>0</v>
      </c>
      <c r="AF2064">
        <f ca="1">IF(ISNA(AF$1), 0, OFFSET(data!$A$1, ROW()-1, AF$1-1))</f>
        <v>0</v>
      </c>
      <c r="AG2064">
        <f t="shared" ca="1" si="496"/>
        <v>1900</v>
      </c>
      <c r="AH2064">
        <f t="shared" ca="1" si="497"/>
        <v>1</v>
      </c>
      <c r="AI2064">
        <f t="shared" ca="1" si="498"/>
        <v>0</v>
      </c>
      <c r="AJ2064" t="str">
        <f t="shared" ca="1" si="494"/>
        <v/>
      </c>
      <c r="AK2064" t="str">
        <f t="shared" ca="1" si="499"/>
        <v>00:00</v>
      </c>
      <c r="AL2064" s="4">
        <f t="shared" ca="1" si="495"/>
        <v>0</v>
      </c>
      <c r="AM2064">
        <f t="shared" ca="1" si="493"/>
        <v>0</v>
      </c>
      <c r="AN2064">
        <f t="shared" ca="1" si="500"/>
        <v>0</v>
      </c>
      <c r="AO2064">
        <f t="shared" ca="1" si="501"/>
        <v>0</v>
      </c>
      <c r="AP2064">
        <f t="shared" ca="1" si="502"/>
        <v>0</v>
      </c>
      <c r="AQ2064">
        <f t="shared" ca="1" si="503"/>
        <v>0</v>
      </c>
      <c r="AR2064">
        <f t="shared" ca="1" si="504"/>
        <v>0</v>
      </c>
      <c r="AS2064">
        <f t="shared" ca="1" si="505"/>
        <v>0</v>
      </c>
      <c r="AT2064">
        <f t="shared" ca="1" si="506"/>
        <v>0</v>
      </c>
    </row>
    <row r="2065" spans="1:46" hidden="1">
      <c r="A2065">
        <f ca="1">IF(ISNA(A$1), 0, OFFSET(data!$A$1, ROW()-1, A$1-1))</f>
        <v>0</v>
      </c>
      <c r="B2065">
        <f ca="1">IF(ISNA(B$1), 0, OFFSET(data!$A$1, ROW()-1, B$1-1))</f>
        <v>0</v>
      </c>
      <c r="C2065" s="8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0, OFFSET(data!$A$1, ROW()-1, AD$1-1))</f>
        <v>0</v>
      </c>
      <c r="AE2065">
        <f ca="1">IF(ISNA(AE$1), 0, OFFSET(data!$A$1, ROW()-1, AE$1-1))</f>
        <v>0</v>
      </c>
      <c r="AF2065">
        <f ca="1">IF(ISNA(AF$1), 0, OFFSET(data!$A$1, ROW()-1, AF$1-1))</f>
        <v>0</v>
      </c>
      <c r="AG2065">
        <f t="shared" ca="1" si="496"/>
        <v>1900</v>
      </c>
      <c r="AH2065">
        <f t="shared" ca="1" si="497"/>
        <v>1</v>
      </c>
      <c r="AI2065">
        <f t="shared" ca="1" si="498"/>
        <v>0</v>
      </c>
      <c r="AJ2065" t="str">
        <f t="shared" ca="1" si="494"/>
        <v/>
      </c>
      <c r="AK2065" t="str">
        <f t="shared" ca="1" si="499"/>
        <v>00:00</v>
      </c>
      <c r="AL2065" s="4">
        <f t="shared" ca="1" si="495"/>
        <v>0</v>
      </c>
      <c r="AM2065">
        <f t="shared" ca="1" si="493"/>
        <v>0</v>
      </c>
      <c r="AN2065">
        <f t="shared" ca="1" si="500"/>
        <v>0</v>
      </c>
      <c r="AO2065">
        <f t="shared" ca="1" si="501"/>
        <v>0</v>
      </c>
      <c r="AP2065">
        <f t="shared" ca="1" si="502"/>
        <v>0</v>
      </c>
      <c r="AQ2065">
        <f t="shared" ca="1" si="503"/>
        <v>0</v>
      </c>
      <c r="AR2065">
        <f t="shared" ca="1" si="504"/>
        <v>0</v>
      </c>
      <c r="AS2065">
        <f t="shared" ca="1" si="505"/>
        <v>0</v>
      </c>
      <c r="AT2065">
        <f t="shared" ca="1" si="506"/>
        <v>0</v>
      </c>
    </row>
    <row r="2066" spans="1:46" hidden="1">
      <c r="A2066">
        <f ca="1">IF(ISNA(A$1), 0, OFFSET(data!$A$1, ROW()-1, A$1-1))</f>
        <v>0</v>
      </c>
      <c r="B2066">
        <f ca="1">IF(ISNA(B$1), 0, OFFSET(data!$A$1, ROW()-1, B$1-1))</f>
        <v>0</v>
      </c>
      <c r="C2066" s="8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0, OFFSET(data!$A$1, ROW()-1, AD$1-1))</f>
        <v>0</v>
      </c>
      <c r="AE2066">
        <f ca="1">IF(ISNA(AE$1), 0, OFFSET(data!$A$1, ROW()-1, AE$1-1))</f>
        <v>0</v>
      </c>
      <c r="AF2066">
        <f ca="1">IF(ISNA(AF$1), 0, OFFSET(data!$A$1, ROW()-1, AF$1-1))</f>
        <v>0</v>
      </c>
      <c r="AG2066">
        <f t="shared" ca="1" si="496"/>
        <v>1900</v>
      </c>
      <c r="AH2066">
        <f t="shared" ca="1" si="497"/>
        <v>1</v>
      </c>
      <c r="AI2066">
        <f t="shared" ca="1" si="498"/>
        <v>0</v>
      </c>
      <c r="AJ2066" t="str">
        <f t="shared" ca="1" si="494"/>
        <v/>
      </c>
      <c r="AK2066" t="str">
        <f t="shared" ca="1" si="499"/>
        <v>00:00</v>
      </c>
      <c r="AL2066" s="4">
        <f t="shared" ca="1" si="495"/>
        <v>0</v>
      </c>
      <c r="AM2066">
        <f t="shared" ca="1" si="493"/>
        <v>0</v>
      </c>
      <c r="AN2066">
        <f t="shared" ca="1" si="500"/>
        <v>0</v>
      </c>
      <c r="AO2066">
        <f t="shared" ca="1" si="501"/>
        <v>0</v>
      </c>
      <c r="AP2066">
        <f t="shared" ca="1" si="502"/>
        <v>0</v>
      </c>
      <c r="AQ2066">
        <f t="shared" ca="1" si="503"/>
        <v>0</v>
      </c>
      <c r="AR2066">
        <f t="shared" ca="1" si="504"/>
        <v>0</v>
      </c>
      <c r="AS2066">
        <f t="shared" ca="1" si="505"/>
        <v>0</v>
      </c>
      <c r="AT2066">
        <f t="shared" ca="1" si="506"/>
        <v>0</v>
      </c>
    </row>
    <row r="2067" spans="1:46" hidden="1">
      <c r="A2067">
        <f ca="1">IF(ISNA(A$1), 0, OFFSET(data!$A$1, ROW()-1, A$1-1))</f>
        <v>0</v>
      </c>
      <c r="B2067">
        <f ca="1">IF(ISNA(B$1), 0, OFFSET(data!$A$1, ROW()-1, B$1-1))</f>
        <v>0</v>
      </c>
      <c r="C2067" s="8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0, OFFSET(data!$A$1, ROW()-1, AD$1-1))</f>
        <v>0</v>
      </c>
      <c r="AE2067">
        <f ca="1">IF(ISNA(AE$1), 0, OFFSET(data!$A$1, ROW()-1, AE$1-1))</f>
        <v>0</v>
      </c>
      <c r="AF2067">
        <f ca="1">IF(ISNA(AF$1), 0, OFFSET(data!$A$1, ROW()-1, AF$1-1))</f>
        <v>0</v>
      </c>
      <c r="AG2067">
        <f t="shared" ca="1" si="496"/>
        <v>1900</v>
      </c>
      <c r="AH2067">
        <f t="shared" ca="1" si="497"/>
        <v>1</v>
      </c>
      <c r="AI2067">
        <f t="shared" ca="1" si="498"/>
        <v>0</v>
      </c>
      <c r="AJ2067" t="str">
        <f t="shared" ca="1" si="494"/>
        <v/>
      </c>
      <c r="AK2067" t="str">
        <f t="shared" ca="1" si="499"/>
        <v>00:00</v>
      </c>
      <c r="AL2067" s="4">
        <f t="shared" ca="1" si="495"/>
        <v>0</v>
      </c>
      <c r="AM2067">
        <f t="shared" ca="1" si="493"/>
        <v>0</v>
      </c>
      <c r="AN2067">
        <f t="shared" ca="1" si="500"/>
        <v>0</v>
      </c>
      <c r="AO2067">
        <f t="shared" ca="1" si="501"/>
        <v>0</v>
      </c>
      <c r="AP2067">
        <f t="shared" ca="1" si="502"/>
        <v>0</v>
      </c>
      <c r="AQ2067">
        <f t="shared" ca="1" si="503"/>
        <v>0</v>
      </c>
      <c r="AR2067">
        <f t="shared" ca="1" si="504"/>
        <v>0</v>
      </c>
      <c r="AS2067">
        <f t="shared" ca="1" si="505"/>
        <v>0</v>
      </c>
      <c r="AT2067">
        <f t="shared" ca="1" si="506"/>
        <v>0</v>
      </c>
    </row>
    <row r="2068" spans="1:46" hidden="1">
      <c r="A2068">
        <f ca="1">IF(ISNA(A$1), 0, OFFSET(data!$A$1, ROW()-1, A$1-1))</f>
        <v>0</v>
      </c>
      <c r="B2068">
        <f ca="1">IF(ISNA(B$1), 0, OFFSET(data!$A$1, ROW()-1, B$1-1))</f>
        <v>0</v>
      </c>
      <c r="C2068" s="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0, OFFSET(data!$A$1, ROW()-1, AD$1-1))</f>
        <v>0</v>
      </c>
      <c r="AE2068">
        <f ca="1">IF(ISNA(AE$1), 0, OFFSET(data!$A$1, ROW()-1, AE$1-1))</f>
        <v>0</v>
      </c>
      <c r="AF2068">
        <f ca="1">IF(ISNA(AF$1), 0, OFFSET(data!$A$1, ROW()-1, AF$1-1))</f>
        <v>0</v>
      </c>
      <c r="AG2068">
        <f t="shared" ca="1" si="496"/>
        <v>1900</v>
      </c>
      <c r="AH2068">
        <f t="shared" ca="1" si="497"/>
        <v>1</v>
      </c>
      <c r="AI2068">
        <f t="shared" ca="1" si="498"/>
        <v>0</v>
      </c>
      <c r="AJ2068" t="str">
        <f t="shared" ca="1" si="494"/>
        <v/>
      </c>
      <c r="AK2068" t="str">
        <f t="shared" ca="1" si="499"/>
        <v>00:00</v>
      </c>
      <c r="AL2068" s="4">
        <f t="shared" ca="1" si="495"/>
        <v>0</v>
      </c>
      <c r="AM2068">
        <f t="shared" ca="1" si="493"/>
        <v>0</v>
      </c>
      <c r="AN2068">
        <f t="shared" ca="1" si="500"/>
        <v>0</v>
      </c>
      <c r="AO2068">
        <f t="shared" ca="1" si="501"/>
        <v>0</v>
      </c>
      <c r="AP2068">
        <f t="shared" ca="1" si="502"/>
        <v>0</v>
      </c>
      <c r="AQ2068">
        <f t="shared" ca="1" si="503"/>
        <v>0</v>
      </c>
      <c r="AR2068">
        <f t="shared" ca="1" si="504"/>
        <v>0</v>
      </c>
      <c r="AS2068">
        <f t="shared" ca="1" si="505"/>
        <v>0</v>
      </c>
      <c r="AT2068">
        <f t="shared" ca="1" si="506"/>
        <v>0</v>
      </c>
    </row>
    <row r="2069" spans="1:46" hidden="1">
      <c r="A2069">
        <f ca="1">IF(ISNA(A$1), 0, OFFSET(data!$A$1, ROW()-1, A$1-1))</f>
        <v>0</v>
      </c>
      <c r="B2069">
        <f ca="1">IF(ISNA(B$1), 0, OFFSET(data!$A$1, ROW()-1, B$1-1))</f>
        <v>0</v>
      </c>
      <c r="C2069" s="8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0, OFFSET(data!$A$1, ROW()-1, AD$1-1))</f>
        <v>0</v>
      </c>
      <c r="AE2069">
        <f ca="1">IF(ISNA(AE$1), 0, OFFSET(data!$A$1, ROW()-1, AE$1-1))</f>
        <v>0</v>
      </c>
      <c r="AF2069">
        <f ca="1">IF(ISNA(AF$1), 0, OFFSET(data!$A$1, ROW()-1, AF$1-1))</f>
        <v>0</v>
      </c>
      <c r="AG2069">
        <f t="shared" ca="1" si="496"/>
        <v>1900</v>
      </c>
      <c r="AH2069">
        <f t="shared" ca="1" si="497"/>
        <v>1</v>
      </c>
      <c r="AI2069">
        <f t="shared" ca="1" si="498"/>
        <v>0</v>
      </c>
      <c r="AJ2069" t="str">
        <f t="shared" ca="1" si="494"/>
        <v/>
      </c>
      <c r="AK2069" t="str">
        <f t="shared" ca="1" si="499"/>
        <v>00:00</v>
      </c>
      <c r="AL2069" s="4">
        <f t="shared" ca="1" si="495"/>
        <v>0</v>
      </c>
      <c r="AM2069">
        <f t="shared" ca="1" si="493"/>
        <v>0</v>
      </c>
      <c r="AN2069">
        <f t="shared" ca="1" si="500"/>
        <v>0</v>
      </c>
      <c r="AO2069">
        <f t="shared" ca="1" si="501"/>
        <v>0</v>
      </c>
      <c r="AP2069">
        <f t="shared" ca="1" si="502"/>
        <v>0</v>
      </c>
      <c r="AQ2069">
        <f t="shared" ca="1" si="503"/>
        <v>0</v>
      </c>
      <c r="AR2069">
        <f t="shared" ca="1" si="504"/>
        <v>0</v>
      </c>
      <c r="AS2069">
        <f t="shared" ca="1" si="505"/>
        <v>0</v>
      </c>
      <c r="AT2069">
        <f t="shared" ca="1" si="506"/>
        <v>0</v>
      </c>
    </row>
    <row r="2070" spans="1:46" hidden="1">
      <c r="A2070">
        <f ca="1">IF(ISNA(A$1), 0, OFFSET(data!$A$1, ROW()-1, A$1-1))</f>
        <v>0</v>
      </c>
      <c r="B2070">
        <f ca="1">IF(ISNA(B$1), 0, OFFSET(data!$A$1, ROW()-1, B$1-1))</f>
        <v>0</v>
      </c>
      <c r="C2070" s="8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0, OFFSET(data!$A$1, ROW()-1, AD$1-1))</f>
        <v>0</v>
      </c>
      <c r="AE2070">
        <f ca="1">IF(ISNA(AE$1), 0, OFFSET(data!$A$1, ROW()-1, AE$1-1))</f>
        <v>0</v>
      </c>
      <c r="AF2070">
        <f ca="1">IF(ISNA(AF$1), 0, OFFSET(data!$A$1, ROW()-1, AF$1-1))</f>
        <v>0</v>
      </c>
      <c r="AG2070">
        <f t="shared" ca="1" si="496"/>
        <v>1900</v>
      </c>
      <c r="AH2070">
        <f t="shared" ca="1" si="497"/>
        <v>1</v>
      </c>
      <c r="AI2070">
        <f t="shared" ca="1" si="498"/>
        <v>0</v>
      </c>
      <c r="AJ2070" t="str">
        <f t="shared" ca="1" si="494"/>
        <v/>
      </c>
      <c r="AK2070" t="str">
        <f t="shared" ca="1" si="499"/>
        <v>00:00</v>
      </c>
      <c r="AL2070" s="4">
        <f t="shared" ca="1" si="495"/>
        <v>0</v>
      </c>
      <c r="AM2070">
        <f t="shared" ca="1" si="493"/>
        <v>0</v>
      </c>
      <c r="AN2070">
        <f t="shared" ca="1" si="500"/>
        <v>0</v>
      </c>
      <c r="AO2070">
        <f t="shared" ca="1" si="501"/>
        <v>0</v>
      </c>
      <c r="AP2070">
        <f t="shared" ca="1" si="502"/>
        <v>0</v>
      </c>
      <c r="AQ2070">
        <f t="shared" ca="1" si="503"/>
        <v>0</v>
      </c>
      <c r="AR2070">
        <f t="shared" ca="1" si="504"/>
        <v>0</v>
      </c>
      <c r="AS2070">
        <f t="shared" ca="1" si="505"/>
        <v>0</v>
      </c>
      <c r="AT2070">
        <f t="shared" ca="1" si="506"/>
        <v>0</v>
      </c>
    </row>
    <row r="2071" spans="1:46" hidden="1">
      <c r="A2071">
        <f ca="1">IF(ISNA(A$1), 0, OFFSET(data!$A$1, ROW()-1, A$1-1))</f>
        <v>0</v>
      </c>
      <c r="B2071">
        <f ca="1">IF(ISNA(B$1), 0, OFFSET(data!$A$1, ROW()-1, B$1-1))</f>
        <v>0</v>
      </c>
      <c r="C2071" s="8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0, OFFSET(data!$A$1, ROW()-1, AD$1-1))</f>
        <v>0</v>
      </c>
      <c r="AE2071">
        <f ca="1">IF(ISNA(AE$1), 0, OFFSET(data!$A$1, ROW()-1, AE$1-1))</f>
        <v>0</v>
      </c>
      <c r="AF2071">
        <f ca="1">IF(ISNA(AF$1), 0, OFFSET(data!$A$1, ROW()-1, AF$1-1))</f>
        <v>0</v>
      </c>
      <c r="AG2071">
        <f t="shared" ca="1" si="496"/>
        <v>1900</v>
      </c>
      <c r="AH2071">
        <f t="shared" ca="1" si="497"/>
        <v>1</v>
      </c>
      <c r="AI2071">
        <f t="shared" ca="1" si="498"/>
        <v>0</v>
      </c>
      <c r="AJ2071" t="str">
        <f t="shared" ca="1" si="494"/>
        <v/>
      </c>
      <c r="AK2071" t="str">
        <f t="shared" ca="1" si="499"/>
        <v>00:00</v>
      </c>
      <c r="AL2071" s="4">
        <f t="shared" ca="1" si="495"/>
        <v>0</v>
      </c>
      <c r="AM2071">
        <f t="shared" ca="1" si="493"/>
        <v>0</v>
      </c>
      <c r="AN2071">
        <f t="shared" ca="1" si="500"/>
        <v>0</v>
      </c>
      <c r="AO2071">
        <f t="shared" ca="1" si="501"/>
        <v>0</v>
      </c>
      <c r="AP2071">
        <f t="shared" ca="1" si="502"/>
        <v>0</v>
      </c>
      <c r="AQ2071">
        <f t="shared" ca="1" si="503"/>
        <v>0</v>
      </c>
      <c r="AR2071">
        <f t="shared" ca="1" si="504"/>
        <v>0</v>
      </c>
      <c r="AS2071">
        <f t="shared" ca="1" si="505"/>
        <v>0</v>
      </c>
      <c r="AT2071">
        <f t="shared" ca="1" si="506"/>
        <v>0</v>
      </c>
    </row>
    <row r="2072" spans="1:46" hidden="1">
      <c r="A2072">
        <f ca="1">IF(ISNA(A$1), 0, OFFSET(data!$A$1, ROW()-1, A$1-1))</f>
        <v>0</v>
      </c>
      <c r="B2072">
        <f ca="1">IF(ISNA(B$1), 0, OFFSET(data!$A$1, ROW()-1, B$1-1))</f>
        <v>0</v>
      </c>
      <c r="C2072" s="8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0, OFFSET(data!$A$1, ROW()-1, AD$1-1))</f>
        <v>0</v>
      </c>
      <c r="AE2072">
        <f ca="1">IF(ISNA(AE$1), 0, OFFSET(data!$A$1, ROW()-1, AE$1-1))</f>
        <v>0</v>
      </c>
      <c r="AF2072">
        <f ca="1">IF(ISNA(AF$1), 0, OFFSET(data!$A$1, ROW()-1, AF$1-1))</f>
        <v>0</v>
      </c>
      <c r="AG2072">
        <f t="shared" ca="1" si="496"/>
        <v>1900</v>
      </c>
      <c r="AH2072">
        <f t="shared" ca="1" si="497"/>
        <v>1</v>
      </c>
      <c r="AI2072">
        <f t="shared" ca="1" si="498"/>
        <v>0</v>
      </c>
      <c r="AJ2072" t="str">
        <f t="shared" ca="1" si="494"/>
        <v/>
      </c>
      <c r="AK2072" t="str">
        <f t="shared" ca="1" si="499"/>
        <v>00:00</v>
      </c>
      <c r="AL2072" s="4">
        <f t="shared" ca="1" si="495"/>
        <v>0</v>
      </c>
      <c r="AM2072">
        <f t="shared" ca="1" si="493"/>
        <v>0</v>
      </c>
      <c r="AN2072">
        <f t="shared" ca="1" si="500"/>
        <v>0</v>
      </c>
      <c r="AO2072">
        <f t="shared" ca="1" si="501"/>
        <v>0</v>
      </c>
      <c r="AP2072">
        <f t="shared" ca="1" si="502"/>
        <v>0</v>
      </c>
      <c r="AQ2072">
        <f t="shared" ca="1" si="503"/>
        <v>0</v>
      </c>
      <c r="AR2072">
        <f t="shared" ca="1" si="504"/>
        <v>0</v>
      </c>
      <c r="AS2072">
        <f t="shared" ca="1" si="505"/>
        <v>0</v>
      </c>
      <c r="AT2072">
        <f t="shared" ca="1" si="506"/>
        <v>0</v>
      </c>
    </row>
    <row r="2073" spans="1:46" hidden="1">
      <c r="A2073">
        <f ca="1">IF(ISNA(A$1), 0, OFFSET(data!$A$1, ROW()-1, A$1-1))</f>
        <v>0</v>
      </c>
      <c r="B2073">
        <f ca="1">IF(ISNA(B$1), 0, OFFSET(data!$A$1, ROW()-1, B$1-1))</f>
        <v>0</v>
      </c>
      <c r="C2073" s="8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0, OFFSET(data!$A$1, ROW()-1, AD$1-1))</f>
        <v>0</v>
      </c>
      <c r="AE2073">
        <f ca="1">IF(ISNA(AE$1), 0, OFFSET(data!$A$1, ROW()-1, AE$1-1))</f>
        <v>0</v>
      </c>
      <c r="AF2073">
        <f ca="1">IF(ISNA(AF$1), 0, OFFSET(data!$A$1, ROW()-1, AF$1-1))</f>
        <v>0</v>
      </c>
      <c r="AG2073">
        <f t="shared" ca="1" si="496"/>
        <v>1900</v>
      </c>
      <c r="AH2073">
        <f t="shared" ca="1" si="497"/>
        <v>1</v>
      </c>
      <c r="AI2073">
        <f t="shared" ca="1" si="498"/>
        <v>0</v>
      </c>
      <c r="AJ2073" t="str">
        <f t="shared" ca="1" si="494"/>
        <v/>
      </c>
      <c r="AK2073" t="str">
        <f t="shared" ca="1" si="499"/>
        <v>00:00</v>
      </c>
      <c r="AL2073" s="4">
        <f t="shared" ca="1" si="495"/>
        <v>0</v>
      </c>
      <c r="AM2073">
        <f t="shared" ca="1" si="493"/>
        <v>0</v>
      </c>
      <c r="AN2073">
        <f t="shared" ca="1" si="500"/>
        <v>0</v>
      </c>
      <c r="AO2073">
        <f t="shared" ca="1" si="501"/>
        <v>0</v>
      </c>
      <c r="AP2073">
        <f t="shared" ca="1" si="502"/>
        <v>0</v>
      </c>
      <c r="AQ2073">
        <f t="shared" ca="1" si="503"/>
        <v>0</v>
      </c>
      <c r="AR2073">
        <f t="shared" ca="1" si="504"/>
        <v>0</v>
      </c>
      <c r="AS2073">
        <f t="shared" ca="1" si="505"/>
        <v>0</v>
      </c>
      <c r="AT2073">
        <f t="shared" ca="1" si="506"/>
        <v>0</v>
      </c>
    </row>
    <row r="2074" spans="1:46" hidden="1">
      <c r="A2074">
        <f ca="1">IF(ISNA(A$1), 0, OFFSET(data!$A$1, ROW()-1, A$1-1))</f>
        <v>0</v>
      </c>
      <c r="B2074">
        <f ca="1">IF(ISNA(B$1), 0, OFFSET(data!$A$1, ROW()-1, B$1-1))</f>
        <v>0</v>
      </c>
      <c r="C2074" s="8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0, OFFSET(data!$A$1, ROW()-1, AD$1-1))</f>
        <v>0</v>
      </c>
      <c r="AE2074">
        <f ca="1">IF(ISNA(AE$1), 0, OFFSET(data!$A$1, ROW()-1, AE$1-1))</f>
        <v>0</v>
      </c>
      <c r="AF2074">
        <f ca="1">IF(ISNA(AF$1), 0, OFFSET(data!$A$1, ROW()-1, AF$1-1))</f>
        <v>0</v>
      </c>
      <c r="AG2074">
        <f t="shared" ca="1" si="496"/>
        <v>1900</v>
      </c>
      <c r="AH2074">
        <f t="shared" ca="1" si="497"/>
        <v>1</v>
      </c>
      <c r="AI2074">
        <f t="shared" ca="1" si="498"/>
        <v>0</v>
      </c>
      <c r="AJ2074" t="str">
        <f t="shared" ca="1" si="494"/>
        <v/>
      </c>
      <c r="AK2074" t="str">
        <f t="shared" ca="1" si="499"/>
        <v>00:00</v>
      </c>
      <c r="AL2074" s="4">
        <f t="shared" ca="1" si="495"/>
        <v>0</v>
      </c>
      <c r="AM2074">
        <f t="shared" ca="1" si="493"/>
        <v>0</v>
      </c>
      <c r="AN2074">
        <f t="shared" ca="1" si="500"/>
        <v>0</v>
      </c>
      <c r="AO2074">
        <f t="shared" ca="1" si="501"/>
        <v>0</v>
      </c>
      <c r="AP2074">
        <f t="shared" ca="1" si="502"/>
        <v>0</v>
      </c>
      <c r="AQ2074">
        <f t="shared" ca="1" si="503"/>
        <v>0</v>
      </c>
      <c r="AR2074">
        <f t="shared" ca="1" si="504"/>
        <v>0</v>
      </c>
      <c r="AS2074">
        <f t="shared" ca="1" si="505"/>
        <v>0</v>
      </c>
      <c r="AT2074">
        <f t="shared" ca="1" si="506"/>
        <v>0</v>
      </c>
    </row>
    <row r="2075" spans="1:46" hidden="1">
      <c r="A2075">
        <f ca="1">IF(ISNA(A$1), 0, OFFSET(data!$A$1, ROW()-1, A$1-1))</f>
        <v>0</v>
      </c>
      <c r="B2075">
        <f ca="1">IF(ISNA(B$1), 0, OFFSET(data!$A$1, ROW()-1, B$1-1))</f>
        <v>0</v>
      </c>
      <c r="C2075" s="8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0, OFFSET(data!$A$1, ROW()-1, AD$1-1))</f>
        <v>0</v>
      </c>
      <c r="AE2075">
        <f ca="1">IF(ISNA(AE$1), 0, OFFSET(data!$A$1, ROW()-1, AE$1-1))</f>
        <v>0</v>
      </c>
      <c r="AF2075">
        <f ca="1">IF(ISNA(AF$1), 0, OFFSET(data!$A$1, ROW()-1, AF$1-1))</f>
        <v>0</v>
      </c>
      <c r="AG2075">
        <f t="shared" ca="1" si="496"/>
        <v>1900</v>
      </c>
      <c r="AH2075">
        <f t="shared" ca="1" si="497"/>
        <v>1</v>
      </c>
      <c r="AI2075">
        <f t="shared" ca="1" si="498"/>
        <v>0</v>
      </c>
      <c r="AJ2075" t="str">
        <f t="shared" ca="1" si="494"/>
        <v/>
      </c>
      <c r="AK2075" t="str">
        <f t="shared" ca="1" si="499"/>
        <v>00:00</v>
      </c>
      <c r="AL2075" s="4">
        <f t="shared" ca="1" si="495"/>
        <v>0</v>
      </c>
      <c r="AM2075">
        <f t="shared" ca="1" si="493"/>
        <v>0</v>
      </c>
      <c r="AN2075">
        <f t="shared" ca="1" si="500"/>
        <v>0</v>
      </c>
      <c r="AO2075">
        <f t="shared" ca="1" si="501"/>
        <v>0</v>
      </c>
      <c r="AP2075">
        <f t="shared" ca="1" si="502"/>
        <v>0</v>
      </c>
      <c r="AQ2075">
        <f t="shared" ca="1" si="503"/>
        <v>0</v>
      </c>
      <c r="AR2075">
        <f t="shared" ca="1" si="504"/>
        <v>0</v>
      </c>
      <c r="AS2075">
        <f t="shared" ca="1" si="505"/>
        <v>0</v>
      </c>
      <c r="AT2075">
        <f t="shared" ca="1" si="506"/>
        <v>0</v>
      </c>
    </row>
    <row r="2076" spans="1:46" hidden="1">
      <c r="A2076">
        <f ca="1">IF(ISNA(A$1), 0, OFFSET(data!$A$1, ROW()-1, A$1-1))</f>
        <v>0</v>
      </c>
      <c r="B2076">
        <f ca="1">IF(ISNA(B$1), 0, OFFSET(data!$A$1, ROW()-1, B$1-1))</f>
        <v>0</v>
      </c>
      <c r="C2076" s="8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0, OFFSET(data!$A$1, ROW()-1, AD$1-1))</f>
        <v>0</v>
      </c>
      <c r="AE2076">
        <f ca="1">IF(ISNA(AE$1), 0, OFFSET(data!$A$1, ROW()-1, AE$1-1))</f>
        <v>0</v>
      </c>
      <c r="AF2076">
        <f ca="1">IF(ISNA(AF$1), 0, OFFSET(data!$A$1, ROW()-1, AF$1-1))</f>
        <v>0</v>
      </c>
      <c r="AG2076">
        <f t="shared" ca="1" si="496"/>
        <v>1900</v>
      </c>
      <c r="AH2076">
        <f t="shared" ca="1" si="497"/>
        <v>1</v>
      </c>
      <c r="AI2076">
        <f t="shared" ca="1" si="498"/>
        <v>0</v>
      </c>
      <c r="AJ2076" t="str">
        <f t="shared" ca="1" si="494"/>
        <v/>
      </c>
      <c r="AK2076" t="str">
        <f t="shared" ca="1" si="499"/>
        <v>00:00</v>
      </c>
      <c r="AL2076" s="4">
        <f t="shared" ca="1" si="495"/>
        <v>0</v>
      </c>
      <c r="AM2076">
        <f t="shared" ca="1" si="493"/>
        <v>0</v>
      </c>
      <c r="AN2076">
        <f t="shared" ca="1" si="500"/>
        <v>0</v>
      </c>
      <c r="AO2076">
        <f t="shared" ca="1" si="501"/>
        <v>0</v>
      </c>
      <c r="AP2076">
        <f t="shared" ca="1" si="502"/>
        <v>0</v>
      </c>
      <c r="AQ2076">
        <f t="shared" ca="1" si="503"/>
        <v>0</v>
      </c>
      <c r="AR2076">
        <f t="shared" ca="1" si="504"/>
        <v>0</v>
      </c>
      <c r="AS2076">
        <f t="shared" ca="1" si="505"/>
        <v>0</v>
      </c>
      <c r="AT2076">
        <f t="shared" ca="1" si="506"/>
        <v>0</v>
      </c>
    </row>
    <row r="2077" spans="1:46" hidden="1">
      <c r="A2077">
        <f ca="1">IF(ISNA(A$1), 0, OFFSET(data!$A$1, ROW()-1, A$1-1))</f>
        <v>0</v>
      </c>
      <c r="B2077">
        <f ca="1">IF(ISNA(B$1), 0, OFFSET(data!$A$1, ROW()-1, B$1-1))</f>
        <v>0</v>
      </c>
      <c r="C2077" s="8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0, OFFSET(data!$A$1, ROW()-1, AD$1-1))</f>
        <v>0</v>
      </c>
      <c r="AE2077">
        <f ca="1">IF(ISNA(AE$1), 0, OFFSET(data!$A$1, ROW()-1, AE$1-1))</f>
        <v>0</v>
      </c>
      <c r="AF2077">
        <f ca="1">IF(ISNA(AF$1), 0, OFFSET(data!$A$1, ROW()-1, AF$1-1))</f>
        <v>0</v>
      </c>
      <c r="AG2077">
        <f t="shared" ca="1" si="496"/>
        <v>1900</v>
      </c>
      <c r="AH2077">
        <f t="shared" ca="1" si="497"/>
        <v>1</v>
      </c>
      <c r="AI2077">
        <f t="shared" ca="1" si="498"/>
        <v>0</v>
      </c>
      <c r="AJ2077" t="str">
        <f t="shared" ca="1" si="494"/>
        <v/>
      </c>
      <c r="AK2077" t="str">
        <f t="shared" ca="1" si="499"/>
        <v>00:00</v>
      </c>
      <c r="AL2077" s="4">
        <f t="shared" ca="1" si="495"/>
        <v>0</v>
      </c>
      <c r="AM2077">
        <f t="shared" ca="1" si="493"/>
        <v>0</v>
      </c>
      <c r="AN2077">
        <f t="shared" ca="1" si="500"/>
        <v>0</v>
      </c>
      <c r="AO2077">
        <f t="shared" ca="1" si="501"/>
        <v>0</v>
      </c>
      <c r="AP2077">
        <f t="shared" ca="1" si="502"/>
        <v>0</v>
      </c>
      <c r="AQ2077">
        <f t="shared" ca="1" si="503"/>
        <v>0</v>
      </c>
      <c r="AR2077">
        <f t="shared" ca="1" si="504"/>
        <v>0</v>
      </c>
      <c r="AS2077">
        <f t="shared" ca="1" si="505"/>
        <v>0</v>
      </c>
      <c r="AT2077">
        <f t="shared" ca="1" si="506"/>
        <v>0</v>
      </c>
    </row>
    <row r="2078" spans="1:46" hidden="1">
      <c r="A2078">
        <f ca="1">IF(ISNA(A$1), 0, OFFSET(data!$A$1, ROW()-1, A$1-1))</f>
        <v>0</v>
      </c>
      <c r="B2078">
        <f ca="1">IF(ISNA(B$1), 0, OFFSET(data!$A$1, ROW()-1, B$1-1))</f>
        <v>0</v>
      </c>
      <c r="C2078" s="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0, OFFSET(data!$A$1, ROW()-1, AD$1-1))</f>
        <v>0</v>
      </c>
      <c r="AE2078">
        <f ca="1">IF(ISNA(AE$1), 0, OFFSET(data!$A$1, ROW()-1, AE$1-1))</f>
        <v>0</v>
      </c>
      <c r="AF2078">
        <f ca="1">IF(ISNA(AF$1), 0, OFFSET(data!$A$1, ROW()-1, AF$1-1))</f>
        <v>0</v>
      </c>
      <c r="AG2078">
        <f t="shared" ca="1" si="496"/>
        <v>1900</v>
      </c>
      <c r="AH2078">
        <f t="shared" ca="1" si="497"/>
        <v>1</v>
      </c>
      <c r="AI2078">
        <f t="shared" ca="1" si="498"/>
        <v>0</v>
      </c>
      <c r="AJ2078" t="str">
        <f t="shared" ca="1" si="494"/>
        <v/>
      </c>
      <c r="AK2078" t="str">
        <f t="shared" ca="1" si="499"/>
        <v>00:00</v>
      </c>
      <c r="AL2078" s="4">
        <f t="shared" ca="1" si="495"/>
        <v>0</v>
      </c>
      <c r="AM2078">
        <f t="shared" ca="1" si="493"/>
        <v>0</v>
      </c>
      <c r="AN2078">
        <f t="shared" ca="1" si="500"/>
        <v>0</v>
      </c>
      <c r="AO2078">
        <f t="shared" ca="1" si="501"/>
        <v>0</v>
      </c>
      <c r="AP2078">
        <f t="shared" ca="1" si="502"/>
        <v>0</v>
      </c>
      <c r="AQ2078">
        <f t="shared" ca="1" si="503"/>
        <v>0</v>
      </c>
      <c r="AR2078">
        <f t="shared" ca="1" si="504"/>
        <v>0</v>
      </c>
      <c r="AS2078">
        <f t="shared" ca="1" si="505"/>
        <v>0</v>
      </c>
      <c r="AT2078">
        <f t="shared" ca="1" si="506"/>
        <v>0</v>
      </c>
    </row>
    <row r="2079" spans="1:46" hidden="1">
      <c r="A2079">
        <f ca="1">IF(ISNA(A$1), 0, OFFSET(data!$A$1, ROW()-1, A$1-1))</f>
        <v>0</v>
      </c>
      <c r="B2079">
        <f ca="1">IF(ISNA(B$1), 0, OFFSET(data!$A$1, ROW()-1, B$1-1))</f>
        <v>0</v>
      </c>
      <c r="C2079" s="8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0, OFFSET(data!$A$1, ROW()-1, AD$1-1))</f>
        <v>0</v>
      </c>
      <c r="AE2079">
        <f ca="1">IF(ISNA(AE$1), 0, OFFSET(data!$A$1, ROW()-1, AE$1-1))</f>
        <v>0</v>
      </c>
      <c r="AF2079">
        <f ca="1">IF(ISNA(AF$1), 0, OFFSET(data!$A$1, ROW()-1, AF$1-1))</f>
        <v>0</v>
      </c>
      <c r="AG2079">
        <f t="shared" ca="1" si="496"/>
        <v>1900</v>
      </c>
      <c r="AH2079">
        <f t="shared" ca="1" si="497"/>
        <v>1</v>
      </c>
      <c r="AI2079">
        <f t="shared" ca="1" si="498"/>
        <v>0</v>
      </c>
      <c r="AJ2079" t="str">
        <f t="shared" ca="1" si="494"/>
        <v/>
      </c>
      <c r="AK2079" t="str">
        <f t="shared" ca="1" si="499"/>
        <v>00:00</v>
      </c>
      <c r="AL2079" s="4">
        <f t="shared" ca="1" si="495"/>
        <v>0</v>
      </c>
      <c r="AM2079">
        <f t="shared" ca="1" si="493"/>
        <v>0</v>
      </c>
      <c r="AN2079">
        <f t="shared" ca="1" si="500"/>
        <v>0</v>
      </c>
      <c r="AO2079">
        <f t="shared" ca="1" si="501"/>
        <v>0</v>
      </c>
      <c r="AP2079">
        <f t="shared" ca="1" si="502"/>
        <v>0</v>
      </c>
      <c r="AQ2079">
        <f t="shared" ca="1" si="503"/>
        <v>0</v>
      </c>
      <c r="AR2079">
        <f t="shared" ca="1" si="504"/>
        <v>0</v>
      </c>
      <c r="AS2079">
        <f t="shared" ca="1" si="505"/>
        <v>0</v>
      </c>
      <c r="AT2079">
        <f t="shared" ca="1" si="506"/>
        <v>0</v>
      </c>
    </row>
    <row r="2080" spans="1:46" hidden="1">
      <c r="A2080">
        <f ca="1">IF(ISNA(A$1), 0, OFFSET(data!$A$1, ROW()-1, A$1-1))</f>
        <v>0</v>
      </c>
      <c r="B2080">
        <f ca="1">IF(ISNA(B$1), 0, OFFSET(data!$A$1, ROW()-1, B$1-1))</f>
        <v>0</v>
      </c>
      <c r="C2080" s="8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0, OFFSET(data!$A$1, ROW()-1, AD$1-1))</f>
        <v>0</v>
      </c>
      <c r="AE2080">
        <f ca="1">IF(ISNA(AE$1), 0, OFFSET(data!$A$1, ROW()-1, AE$1-1))</f>
        <v>0</v>
      </c>
      <c r="AF2080">
        <f ca="1">IF(ISNA(AF$1), 0, OFFSET(data!$A$1, ROW()-1, AF$1-1))</f>
        <v>0</v>
      </c>
      <c r="AG2080">
        <f t="shared" ca="1" si="496"/>
        <v>1900</v>
      </c>
      <c r="AH2080">
        <f t="shared" ca="1" si="497"/>
        <v>1</v>
      </c>
      <c r="AI2080">
        <f t="shared" ca="1" si="498"/>
        <v>0</v>
      </c>
      <c r="AJ2080" t="str">
        <f t="shared" ca="1" si="494"/>
        <v/>
      </c>
      <c r="AK2080" t="str">
        <f t="shared" ca="1" si="499"/>
        <v>00:00</v>
      </c>
      <c r="AL2080" s="4">
        <f t="shared" ca="1" si="495"/>
        <v>0</v>
      </c>
      <c r="AM2080">
        <f t="shared" ca="1" si="493"/>
        <v>0</v>
      </c>
      <c r="AN2080">
        <f t="shared" ca="1" si="500"/>
        <v>0</v>
      </c>
      <c r="AO2080">
        <f t="shared" ca="1" si="501"/>
        <v>0</v>
      </c>
      <c r="AP2080">
        <f t="shared" ca="1" si="502"/>
        <v>0</v>
      </c>
      <c r="AQ2080">
        <f t="shared" ca="1" si="503"/>
        <v>0</v>
      </c>
      <c r="AR2080">
        <f t="shared" ca="1" si="504"/>
        <v>0</v>
      </c>
      <c r="AS2080">
        <f t="shared" ca="1" si="505"/>
        <v>0</v>
      </c>
      <c r="AT2080">
        <f t="shared" ca="1" si="506"/>
        <v>0</v>
      </c>
    </row>
    <row r="2081" spans="1:46" hidden="1">
      <c r="A2081">
        <f ca="1">IF(ISNA(A$1), 0, OFFSET(data!$A$1, ROW()-1, A$1-1))</f>
        <v>0</v>
      </c>
      <c r="B2081">
        <f ca="1">IF(ISNA(B$1), 0, OFFSET(data!$A$1, ROW()-1, B$1-1))</f>
        <v>0</v>
      </c>
      <c r="C2081" s="8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0, OFFSET(data!$A$1, ROW()-1, AD$1-1))</f>
        <v>0</v>
      </c>
      <c r="AE2081">
        <f ca="1">IF(ISNA(AE$1), 0, OFFSET(data!$A$1, ROW()-1, AE$1-1))</f>
        <v>0</v>
      </c>
      <c r="AF2081">
        <f ca="1">IF(ISNA(AF$1), 0, OFFSET(data!$A$1, ROW()-1, AF$1-1))</f>
        <v>0</v>
      </c>
      <c r="AG2081">
        <f t="shared" ca="1" si="496"/>
        <v>1900</v>
      </c>
      <c r="AH2081">
        <f t="shared" ca="1" si="497"/>
        <v>1</v>
      </c>
      <c r="AI2081">
        <f t="shared" ca="1" si="498"/>
        <v>0</v>
      </c>
      <c r="AJ2081" t="str">
        <f t="shared" ca="1" si="494"/>
        <v/>
      </c>
      <c r="AK2081" t="str">
        <f t="shared" ca="1" si="499"/>
        <v>00:00</v>
      </c>
      <c r="AL2081" s="4">
        <f t="shared" ca="1" si="495"/>
        <v>0</v>
      </c>
      <c r="AM2081">
        <f t="shared" ca="1" si="493"/>
        <v>0</v>
      </c>
      <c r="AN2081">
        <f t="shared" ca="1" si="500"/>
        <v>0</v>
      </c>
      <c r="AO2081">
        <f t="shared" ca="1" si="501"/>
        <v>0</v>
      </c>
      <c r="AP2081">
        <f t="shared" ca="1" si="502"/>
        <v>0</v>
      </c>
      <c r="AQ2081">
        <f t="shared" ca="1" si="503"/>
        <v>0</v>
      </c>
      <c r="AR2081">
        <f t="shared" ca="1" si="504"/>
        <v>0</v>
      </c>
      <c r="AS2081">
        <f t="shared" ca="1" si="505"/>
        <v>0</v>
      </c>
      <c r="AT2081">
        <f t="shared" ca="1" si="506"/>
        <v>0</v>
      </c>
    </row>
    <row r="2082" spans="1:46" hidden="1">
      <c r="A2082">
        <f ca="1">IF(ISNA(A$1), 0, OFFSET(data!$A$1, ROW()-1, A$1-1))</f>
        <v>0</v>
      </c>
      <c r="B2082">
        <f ca="1">IF(ISNA(B$1), 0, OFFSET(data!$A$1, ROW()-1, B$1-1))</f>
        <v>0</v>
      </c>
      <c r="C2082" s="8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0, OFFSET(data!$A$1, ROW()-1, AD$1-1))</f>
        <v>0</v>
      </c>
      <c r="AE2082">
        <f ca="1">IF(ISNA(AE$1), 0, OFFSET(data!$A$1, ROW()-1, AE$1-1))</f>
        <v>0</v>
      </c>
      <c r="AF2082">
        <f ca="1">IF(ISNA(AF$1), 0, OFFSET(data!$A$1, ROW()-1, AF$1-1))</f>
        <v>0</v>
      </c>
      <c r="AG2082">
        <f t="shared" ca="1" si="496"/>
        <v>1900</v>
      </c>
      <c r="AH2082">
        <f t="shared" ca="1" si="497"/>
        <v>1</v>
      </c>
      <c r="AI2082">
        <f t="shared" ca="1" si="498"/>
        <v>0</v>
      </c>
      <c r="AJ2082" t="str">
        <f t="shared" ca="1" si="494"/>
        <v/>
      </c>
      <c r="AK2082" t="str">
        <f t="shared" ca="1" si="499"/>
        <v>00:00</v>
      </c>
      <c r="AL2082" s="4">
        <f t="shared" ca="1" si="495"/>
        <v>0</v>
      </c>
      <c r="AM2082">
        <f t="shared" ca="1" si="493"/>
        <v>0</v>
      </c>
      <c r="AN2082">
        <f t="shared" ca="1" si="500"/>
        <v>0</v>
      </c>
      <c r="AO2082">
        <f t="shared" ca="1" si="501"/>
        <v>0</v>
      </c>
      <c r="AP2082">
        <f t="shared" ca="1" si="502"/>
        <v>0</v>
      </c>
      <c r="AQ2082">
        <f t="shared" ca="1" si="503"/>
        <v>0</v>
      </c>
      <c r="AR2082">
        <f t="shared" ca="1" si="504"/>
        <v>0</v>
      </c>
      <c r="AS2082">
        <f t="shared" ca="1" si="505"/>
        <v>0</v>
      </c>
      <c r="AT2082">
        <f t="shared" ca="1" si="506"/>
        <v>0</v>
      </c>
    </row>
    <row r="2083" spans="1:46" hidden="1">
      <c r="A2083">
        <f ca="1">IF(ISNA(A$1), 0, OFFSET(data!$A$1, ROW()-1, A$1-1))</f>
        <v>0</v>
      </c>
      <c r="B2083">
        <f ca="1">IF(ISNA(B$1), 0, OFFSET(data!$A$1, ROW()-1, B$1-1))</f>
        <v>0</v>
      </c>
      <c r="C2083" s="8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0, OFFSET(data!$A$1, ROW()-1, AD$1-1))</f>
        <v>0</v>
      </c>
      <c r="AE2083">
        <f ca="1">IF(ISNA(AE$1), 0, OFFSET(data!$A$1, ROW()-1, AE$1-1))</f>
        <v>0</v>
      </c>
      <c r="AF2083">
        <f ca="1">IF(ISNA(AF$1), 0, OFFSET(data!$A$1, ROW()-1, AF$1-1))</f>
        <v>0</v>
      </c>
      <c r="AG2083">
        <f t="shared" ca="1" si="496"/>
        <v>1900</v>
      </c>
      <c r="AH2083">
        <f t="shared" ca="1" si="497"/>
        <v>1</v>
      </c>
      <c r="AI2083">
        <f t="shared" ca="1" si="498"/>
        <v>0</v>
      </c>
      <c r="AJ2083" t="str">
        <f t="shared" ca="1" si="494"/>
        <v/>
      </c>
      <c r="AK2083" t="str">
        <f t="shared" ca="1" si="499"/>
        <v>00:00</v>
      </c>
      <c r="AL2083" s="4">
        <f t="shared" ca="1" si="495"/>
        <v>0</v>
      </c>
      <c r="AM2083">
        <f t="shared" ca="1" si="493"/>
        <v>0</v>
      </c>
      <c r="AN2083">
        <f t="shared" ca="1" si="500"/>
        <v>0</v>
      </c>
      <c r="AO2083">
        <f t="shared" ca="1" si="501"/>
        <v>0</v>
      </c>
      <c r="AP2083">
        <f t="shared" ca="1" si="502"/>
        <v>0</v>
      </c>
      <c r="AQ2083">
        <f t="shared" ca="1" si="503"/>
        <v>0</v>
      </c>
      <c r="AR2083">
        <f t="shared" ca="1" si="504"/>
        <v>0</v>
      </c>
      <c r="AS2083">
        <f t="shared" ca="1" si="505"/>
        <v>0</v>
      </c>
      <c r="AT2083">
        <f t="shared" ca="1" si="506"/>
        <v>0</v>
      </c>
    </row>
    <row r="2084" spans="1:46" hidden="1">
      <c r="A2084">
        <f ca="1">IF(ISNA(A$1), 0, OFFSET(data!$A$1, ROW()-1, A$1-1))</f>
        <v>0</v>
      </c>
      <c r="B2084">
        <f ca="1">IF(ISNA(B$1), 0, OFFSET(data!$A$1, ROW()-1, B$1-1))</f>
        <v>0</v>
      </c>
      <c r="C2084" s="8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0, OFFSET(data!$A$1, ROW()-1, AD$1-1))</f>
        <v>0</v>
      </c>
      <c r="AE2084">
        <f ca="1">IF(ISNA(AE$1), 0, OFFSET(data!$A$1, ROW()-1, AE$1-1))</f>
        <v>0</v>
      </c>
      <c r="AF2084">
        <f ca="1">IF(ISNA(AF$1), 0, OFFSET(data!$A$1, ROW()-1, AF$1-1))</f>
        <v>0</v>
      </c>
      <c r="AG2084">
        <f t="shared" ca="1" si="496"/>
        <v>1900</v>
      </c>
      <c r="AH2084">
        <f t="shared" ca="1" si="497"/>
        <v>1</v>
      </c>
      <c r="AI2084">
        <f t="shared" ca="1" si="498"/>
        <v>0</v>
      </c>
      <c r="AJ2084" t="str">
        <f t="shared" ca="1" si="494"/>
        <v/>
      </c>
      <c r="AK2084" t="str">
        <f t="shared" ca="1" si="499"/>
        <v>00:00</v>
      </c>
      <c r="AL2084" s="4">
        <f t="shared" ca="1" si="495"/>
        <v>0</v>
      </c>
      <c r="AM2084">
        <f t="shared" ca="1" si="493"/>
        <v>0</v>
      </c>
      <c r="AN2084">
        <f t="shared" ca="1" si="500"/>
        <v>0</v>
      </c>
      <c r="AO2084">
        <f t="shared" ca="1" si="501"/>
        <v>0</v>
      </c>
      <c r="AP2084">
        <f t="shared" ca="1" si="502"/>
        <v>0</v>
      </c>
      <c r="AQ2084">
        <f t="shared" ca="1" si="503"/>
        <v>0</v>
      </c>
      <c r="AR2084">
        <f t="shared" ca="1" si="504"/>
        <v>0</v>
      </c>
      <c r="AS2084">
        <f t="shared" ca="1" si="505"/>
        <v>0</v>
      </c>
      <c r="AT2084">
        <f t="shared" ca="1" si="506"/>
        <v>0</v>
      </c>
    </row>
    <row r="2085" spans="1:46" hidden="1">
      <c r="A2085">
        <f ca="1">IF(ISNA(A$1), 0, OFFSET(data!$A$1, ROW()-1, A$1-1))</f>
        <v>0</v>
      </c>
      <c r="B2085">
        <f ca="1">IF(ISNA(B$1), 0, OFFSET(data!$A$1, ROW()-1, B$1-1))</f>
        <v>0</v>
      </c>
      <c r="C2085" s="8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0, OFFSET(data!$A$1, ROW()-1, AD$1-1))</f>
        <v>0</v>
      </c>
      <c r="AE2085">
        <f ca="1">IF(ISNA(AE$1), 0, OFFSET(data!$A$1, ROW()-1, AE$1-1))</f>
        <v>0</v>
      </c>
      <c r="AF2085">
        <f ca="1">IF(ISNA(AF$1), 0, OFFSET(data!$A$1, ROW()-1, AF$1-1))</f>
        <v>0</v>
      </c>
      <c r="AG2085">
        <f t="shared" ca="1" si="496"/>
        <v>1900</v>
      </c>
      <c r="AH2085">
        <f t="shared" ca="1" si="497"/>
        <v>1</v>
      </c>
      <c r="AI2085">
        <f t="shared" ca="1" si="498"/>
        <v>0</v>
      </c>
      <c r="AJ2085" t="str">
        <f t="shared" ca="1" si="494"/>
        <v/>
      </c>
      <c r="AK2085" t="str">
        <f t="shared" ca="1" si="499"/>
        <v>00:00</v>
      </c>
      <c r="AL2085" s="4">
        <f t="shared" ca="1" si="495"/>
        <v>0</v>
      </c>
      <c r="AM2085">
        <f t="shared" ca="1" si="493"/>
        <v>0</v>
      </c>
      <c r="AN2085">
        <f t="shared" ca="1" si="500"/>
        <v>0</v>
      </c>
      <c r="AO2085">
        <f t="shared" ca="1" si="501"/>
        <v>0</v>
      </c>
      <c r="AP2085">
        <f t="shared" ca="1" si="502"/>
        <v>0</v>
      </c>
      <c r="AQ2085">
        <f t="shared" ca="1" si="503"/>
        <v>0</v>
      </c>
      <c r="AR2085">
        <f t="shared" ca="1" si="504"/>
        <v>0</v>
      </c>
      <c r="AS2085">
        <f t="shared" ca="1" si="505"/>
        <v>0</v>
      </c>
      <c r="AT2085">
        <f t="shared" ca="1" si="506"/>
        <v>0</v>
      </c>
    </row>
    <row r="2086" spans="1:46" hidden="1">
      <c r="A2086">
        <f ca="1">IF(ISNA(A$1), 0, OFFSET(data!$A$1, ROW()-1, A$1-1))</f>
        <v>0</v>
      </c>
      <c r="B2086">
        <f ca="1">IF(ISNA(B$1), 0, OFFSET(data!$A$1, ROW()-1, B$1-1))</f>
        <v>0</v>
      </c>
      <c r="C2086" s="8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0, OFFSET(data!$A$1, ROW()-1, AD$1-1))</f>
        <v>0</v>
      </c>
      <c r="AE2086">
        <f ca="1">IF(ISNA(AE$1), 0, OFFSET(data!$A$1, ROW()-1, AE$1-1))</f>
        <v>0</v>
      </c>
      <c r="AF2086">
        <f ca="1">IF(ISNA(AF$1), 0, OFFSET(data!$A$1, ROW()-1, AF$1-1))</f>
        <v>0</v>
      </c>
      <c r="AG2086">
        <f t="shared" ca="1" si="496"/>
        <v>1900</v>
      </c>
      <c r="AH2086">
        <f t="shared" ca="1" si="497"/>
        <v>1</v>
      </c>
      <c r="AI2086">
        <f t="shared" ca="1" si="498"/>
        <v>0</v>
      </c>
      <c r="AJ2086" t="str">
        <f t="shared" ca="1" si="494"/>
        <v/>
      </c>
      <c r="AK2086" t="str">
        <f t="shared" ca="1" si="499"/>
        <v>00:00</v>
      </c>
      <c r="AL2086" s="4">
        <f t="shared" ca="1" si="495"/>
        <v>0</v>
      </c>
      <c r="AM2086">
        <f t="shared" ca="1" si="493"/>
        <v>0</v>
      </c>
      <c r="AN2086">
        <f t="shared" ca="1" si="500"/>
        <v>0</v>
      </c>
      <c r="AO2086">
        <f t="shared" ca="1" si="501"/>
        <v>0</v>
      </c>
      <c r="AP2086">
        <f t="shared" ca="1" si="502"/>
        <v>0</v>
      </c>
      <c r="AQ2086">
        <f t="shared" ca="1" si="503"/>
        <v>0</v>
      </c>
      <c r="AR2086">
        <f t="shared" ca="1" si="504"/>
        <v>0</v>
      </c>
      <c r="AS2086">
        <f t="shared" ca="1" si="505"/>
        <v>0</v>
      </c>
      <c r="AT2086">
        <f t="shared" ca="1" si="506"/>
        <v>0</v>
      </c>
    </row>
    <row r="2087" spans="1:46" hidden="1">
      <c r="A2087">
        <f ca="1">IF(ISNA(A$1), 0, OFFSET(data!$A$1, ROW()-1, A$1-1))</f>
        <v>0</v>
      </c>
      <c r="B2087">
        <f ca="1">IF(ISNA(B$1), 0, OFFSET(data!$A$1, ROW()-1, B$1-1))</f>
        <v>0</v>
      </c>
      <c r="C2087" s="8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0, OFFSET(data!$A$1, ROW()-1, AD$1-1))</f>
        <v>0</v>
      </c>
      <c r="AE2087">
        <f ca="1">IF(ISNA(AE$1), 0, OFFSET(data!$A$1, ROW()-1, AE$1-1))</f>
        <v>0</v>
      </c>
      <c r="AF2087">
        <f ca="1">IF(ISNA(AF$1), 0, OFFSET(data!$A$1, ROW()-1, AF$1-1))</f>
        <v>0</v>
      </c>
      <c r="AG2087">
        <f t="shared" ca="1" si="496"/>
        <v>1900</v>
      </c>
      <c r="AH2087">
        <f t="shared" ca="1" si="497"/>
        <v>1</v>
      </c>
      <c r="AI2087">
        <f t="shared" ca="1" si="498"/>
        <v>0</v>
      </c>
      <c r="AJ2087" t="str">
        <f t="shared" ca="1" si="494"/>
        <v/>
      </c>
      <c r="AK2087" t="str">
        <f t="shared" ca="1" si="499"/>
        <v>00:00</v>
      </c>
      <c r="AL2087" s="4">
        <f t="shared" ca="1" si="495"/>
        <v>0</v>
      </c>
      <c r="AM2087">
        <f t="shared" ca="1" si="493"/>
        <v>0</v>
      </c>
      <c r="AN2087">
        <f t="shared" ca="1" si="500"/>
        <v>0</v>
      </c>
      <c r="AO2087">
        <f t="shared" ca="1" si="501"/>
        <v>0</v>
      </c>
      <c r="AP2087">
        <f t="shared" ca="1" si="502"/>
        <v>0</v>
      </c>
      <c r="AQ2087">
        <f t="shared" ca="1" si="503"/>
        <v>0</v>
      </c>
      <c r="AR2087">
        <f t="shared" ca="1" si="504"/>
        <v>0</v>
      </c>
      <c r="AS2087">
        <f t="shared" ca="1" si="505"/>
        <v>0</v>
      </c>
      <c r="AT2087">
        <f t="shared" ca="1" si="506"/>
        <v>0</v>
      </c>
    </row>
    <row r="2088" spans="1:46" hidden="1">
      <c r="A2088">
        <f ca="1">IF(ISNA(A$1), 0, OFFSET(data!$A$1, ROW()-1, A$1-1))</f>
        <v>0</v>
      </c>
      <c r="B2088">
        <f ca="1">IF(ISNA(B$1), 0, OFFSET(data!$A$1, ROW()-1, B$1-1))</f>
        <v>0</v>
      </c>
      <c r="C2088" s="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0, OFFSET(data!$A$1, ROW()-1, AD$1-1))</f>
        <v>0</v>
      </c>
      <c r="AE2088">
        <f ca="1">IF(ISNA(AE$1), 0, OFFSET(data!$A$1, ROW()-1, AE$1-1))</f>
        <v>0</v>
      </c>
      <c r="AF2088">
        <f ca="1">IF(ISNA(AF$1), 0, OFFSET(data!$A$1, ROW()-1, AF$1-1))</f>
        <v>0</v>
      </c>
      <c r="AG2088">
        <f t="shared" ca="1" si="496"/>
        <v>1900</v>
      </c>
      <c r="AH2088">
        <f t="shared" ca="1" si="497"/>
        <v>1</v>
      </c>
      <c r="AI2088">
        <f t="shared" ca="1" si="498"/>
        <v>0</v>
      </c>
      <c r="AJ2088" t="str">
        <f t="shared" ca="1" si="494"/>
        <v/>
      </c>
      <c r="AK2088" t="str">
        <f t="shared" ca="1" si="499"/>
        <v>00:00</v>
      </c>
      <c r="AL2088" s="4">
        <f t="shared" ca="1" si="495"/>
        <v>0</v>
      </c>
      <c r="AM2088">
        <f t="shared" ca="1" si="493"/>
        <v>0</v>
      </c>
      <c r="AN2088">
        <f t="shared" ca="1" si="500"/>
        <v>0</v>
      </c>
      <c r="AO2088">
        <f t="shared" ca="1" si="501"/>
        <v>0</v>
      </c>
      <c r="AP2088">
        <f t="shared" ca="1" si="502"/>
        <v>0</v>
      </c>
      <c r="AQ2088">
        <f t="shared" ca="1" si="503"/>
        <v>0</v>
      </c>
      <c r="AR2088">
        <f t="shared" ca="1" si="504"/>
        <v>0</v>
      </c>
      <c r="AS2088">
        <f t="shared" ca="1" si="505"/>
        <v>0</v>
      </c>
      <c r="AT2088">
        <f t="shared" ca="1" si="506"/>
        <v>0</v>
      </c>
    </row>
    <row r="2089" spans="1:46" hidden="1">
      <c r="A2089">
        <f ca="1">IF(ISNA(A$1), 0, OFFSET(data!$A$1, ROW()-1, A$1-1))</f>
        <v>0</v>
      </c>
      <c r="B2089">
        <f ca="1">IF(ISNA(B$1), 0, OFFSET(data!$A$1, ROW()-1, B$1-1))</f>
        <v>0</v>
      </c>
      <c r="C2089" s="8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0, OFFSET(data!$A$1, ROW()-1, AD$1-1))</f>
        <v>0</v>
      </c>
      <c r="AE2089">
        <f ca="1">IF(ISNA(AE$1), 0, OFFSET(data!$A$1, ROW()-1, AE$1-1))</f>
        <v>0</v>
      </c>
      <c r="AF2089">
        <f ca="1">IF(ISNA(AF$1), 0, OFFSET(data!$A$1, ROW()-1, AF$1-1))</f>
        <v>0</v>
      </c>
      <c r="AG2089">
        <f t="shared" ca="1" si="496"/>
        <v>1900</v>
      </c>
      <c r="AH2089">
        <f t="shared" ca="1" si="497"/>
        <v>1</v>
      </c>
      <c r="AI2089">
        <f t="shared" ca="1" si="498"/>
        <v>0</v>
      </c>
      <c r="AJ2089" t="str">
        <f t="shared" ca="1" si="494"/>
        <v/>
      </c>
      <c r="AK2089" t="str">
        <f t="shared" ca="1" si="499"/>
        <v>00:00</v>
      </c>
      <c r="AL2089" s="4">
        <f t="shared" ca="1" si="495"/>
        <v>0</v>
      </c>
      <c r="AM2089">
        <f t="shared" ca="1" si="493"/>
        <v>0</v>
      </c>
      <c r="AN2089">
        <f t="shared" ca="1" si="500"/>
        <v>0</v>
      </c>
      <c r="AO2089">
        <f t="shared" ca="1" si="501"/>
        <v>0</v>
      </c>
      <c r="AP2089">
        <f t="shared" ca="1" si="502"/>
        <v>0</v>
      </c>
      <c r="AQ2089">
        <f t="shared" ca="1" si="503"/>
        <v>0</v>
      </c>
      <c r="AR2089">
        <f t="shared" ca="1" si="504"/>
        <v>0</v>
      </c>
      <c r="AS2089">
        <f t="shared" ca="1" si="505"/>
        <v>0</v>
      </c>
      <c r="AT2089">
        <f t="shared" ca="1" si="506"/>
        <v>0</v>
      </c>
    </row>
    <row r="2090" spans="1:46" hidden="1">
      <c r="A2090">
        <f ca="1">IF(ISNA(A$1), 0, OFFSET(data!$A$1, ROW()-1, A$1-1))</f>
        <v>0</v>
      </c>
      <c r="B2090">
        <f ca="1">IF(ISNA(B$1), 0, OFFSET(data!$A$1, ROW()-1, B$1-1))</f>
        <v>0</v>
      </c>
      <c r="C2090" s="8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0, OFFSET(data!$A$1, ROW()-1, AD$1-1))</f>
        <v>0</v>
      </c>
      <c r="AE2090">
        <f ca="1">IF(ISNA(AE$1), 0, OFFSET(data!$A$1, ROW()-1, AE$1-1))</f>
        <v>0</v>
      </c>
      <c r="AF2090">
        <f ca="1">IF(ISNA(AF$1), 0, OFFSET(data!$A$1, ROW()-1, AF$1-1))</f>
        <v>0</v>
      </c>
      <c r="AG2090">
        <f t="shared" ca="1" si="496"/>
        <v>1900</v>
      </c>
      <c r="AH2090">
        <f t="shared" ca="1" si="497"/>
        <v>1</v>
      </c>
      <c r="AI2090">
        <f t="shared" ca="1" si="498"/>
        <v>0</v>
      </c>
      <c r="AJ2090" t="str">
        <f t="shared" ca="1" si="494"/>
        <v/>
      </c>
      <c r="AK2090" t="str">
        <f t="shared" ca="1" si="499"/>
        <v>00:00</v>
      </c>
      <c r="AL2090" s="4">
        <f t="shared" ca="1" si="495"/>
        <v>0</v>
      </c>
      <c r="AM2090">
        <f t="shared" ca="1" si="493"/>
        <v>0</v>
      </c>
      <c r="AN2090">
        <f t="shared" ca="1" si="500"/>
        <v>0</v>
      </c>
      <c r="AO2090">
        <f t="shared" ca="1" si="501"/>
        <v>0</v>
      </c>
      <c r="AP2090">
        <f t="shared" ca="1" si="502"/>
        <v>0</v>
      </c>
      <c r="AQ2090">
        <f t="shared" ca="1" si="503"/>
        <v>0</v>
      </c>
      <c r="AR2090">
        <f t="shared" ca="1" si="504"/>
        <v>0</v>
      </c>
      <c r="AS2090">
        <f t="shared" ca="1" si="505"/>
        <v>0</v>
      </c>
      <c r="AT2090">
        <f t="shared" ca="1" si="506"/>
        <v>0</v>
      </c>
    </row>
    <row r="2091" spans="1:46" hidden="1">
      <c r="A2091">
        <f ca="1">IF(ISNA(A$1), 0, OFFSET(data!$A$1, ROW()-1, A$1-1))</f>
        <v>0</v>
      </c>
      <c r="B2091">
        <f ca="1">IF(ISNA(B$1), 0, OFFSET(data!$A$1, ROW()-1, B$1-1))</f>
        <v>0</v>
      </c>
      <c r="C2091" s="8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0, OFFSET(data!$A$1, ROW()-1, AD$1-1))</f>
        <v>0</v>
      </c>
      <c r="AE2091">
        <f ca="1">IF(ISNA(AE$1), 0, OFFSET(data!$A$1, ROW()-1, AE$1-1))</f>
        <v>0</v>
      </c>
      <c r="AF2091">
        <f ca="1">IF(ISNA(AF$1), 0, OFFSET(data!$A$1, ROW()-1, AF$1-1))</f>
        <v>0</v>
      </c>
      <c r="AG2091">
        <f t="shared" ca="1" si="496"/>
        <v>1900</v>
      </c>
      <c r="AH2091">
        <f t="shared" ca="1" si="497"/>
        <v>1</v>
      </c>
      <c r="AI2091">
        <f t="shared" ca="1" si="498"/>
        <v>0</v>
      </c>
      <c r="AJ2091" t="str">
        <f t="shared" ca="1" si="494"/>
        <v/>
      </c>
      <c r="AK2091" t="str">
        <f t="shared" ca="1" si="499"/>
        <v>00:00</v>
      </c>
      <c r="AL2091" s="4">
        <f t="shared" ca="1" si="495"/>
        <v>0</v>
      </c>
      <c r="AM2091">
        <f t="shared" ca="1" si="493"/>
        <v>0</v>
      </c>
      <c r="AN2091">
        <f t="shared" ca="1" si="500"/>
        <v>0</v>
      </c>
      <c r="AO2091">
        <f t="shared" ca="1" si="501"/>
        <v>0</v>
      </c>
      <c r="AP2091">
        <f t="shared" ca="1" si="502"/>
        <v>0</v>
      </c>
      <c r="AQ2091">
        <f t="shared" ca="1" si="503"/>
        <v>0</v>
      </c>
      <c r="AR2091">
        <f t="shared" ca="1" si="504"/>
        <v>0</v>
      </c>
      <c r="AS2091">
        <f t="shared" ca="1" si="505"/>
        <v>0</v>
      </c>
      <c r="AT2091">
        <f t="shared" ca="1" si="506"/>
        <v>0</v>
      </c>
    </row>
    <row r="2092" spans="1:46" hidden="1">
      <c r="A2092">
        <f ca="1">IF(ISNA(A$1), 0, OFFSET(data!$A$1, ROW()-1, A$1-1))</f>
        <v>0</v>
      </c>
      <c r="B2092">
        <f ca="1">IF(ISNA(B$1), 0, OFFSET(data!$A$1, ROW()-1, B$1-1))</f>
        <v>0</v>
      </c>
      <c r="C2092" s="8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0, OFFSET(data!$A$1, ROW()-1, AD$1-1))</f>
        <v>0</v>
      </c>
      <c r="AE2092">
        <f ca="1">IF(ISNA(AE$1), 0, OFFSET(data!$A$1, ROW()-1, AE$1-1))</f>
        <v>0</v>
      </c>
      <c r="AF2092">
        <f ca="1">IF(ISNA(AF$1), 0, OFFSET(data!$A$1, ROW()-1, AF$1-1))</f>
        <v>0</v>
      </c>
      <c r="AG2092">
        <f t="shared" ca="1" si="496"/>
        <v>1900</v>
      </c>
      <c r="AH2092">
        <f t="shared" ca="1" si="497"/>
        <v>1</v>
      </c>
      <c r="AI2092">
        <f t="shared" ca="1" si="498"/>
        <v>0</v>
      </c>
      <c r="AJ2092" t="str">
        <f t="shared" ca="1" si="494"/>
        <v/>
      </c>
      <c r="AK2092" t="str">
        <f t="shared" ca="1" si="499"/>
        <v>00:00</v>
      </c>
      <c r="AL2092" s="4">
        <f t="shared" ca="1" si="495"/>
        <v>0</v>
      </c>
      <c r="AM2092">
        <f t="shared" ca="1" si="493"/>
        <v>0</v>
      </c>
      <c r="AN2092">
        <f t="shared" ca="1" si="500"/>
        <v>0</v>
      </c>
      <c r="AO2092">
        <f t="shared" ca="1" si="501"/>
        <v>0</v>
      </c>
      <c r="AP2092">
        <f t="shared" ca="1" si="502"/>
        <v>0</v>
      </c>
      <c r="AQ2092">
        <f t="shared" ca="1" si="503"/>
        <v>0</v>
      </c>
      <c r="AR2092">
        <f t="shared" ca="1" si="504"/>
        <v>0</v>
      </c>
      <c r="AS2092">
        <f t="shared" ca="1" si="505"/>
        <v>0</v>
      </c>
      <c r="AT2092">
        <f t="shared" ca="1" si="506"/>
        <v>0</v>
      </c>
    </row>
    <row r="2093" spans="1:46" hidden="1">
      <c r="A2093">
        <f ca="1">IF(ISNA(A$1), 0, OFFSET(data!$A$1, ROW()-1, A$1-1))</f>
        <v>0</v>
      </c>
      <c r="B2093">
        <f ca="1">IF(ISNA(B$1), 0, OFFSET(data!$A$1, ROW()-1, B$1-1))</f>
        <v>0</v>
      </c>
      <c r="C2093" s="8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0, OFFSET(data!$A$1, ROW()-1, AD$1-1))</f>
        <v>0</v>
      </c>
      <c r="AE2093">
        <f ca="1">IF(ISNA(AE$1), 0, OFFSET(data!$A$1, ROW()-1, AE$1-1))</f>
        <v>0</v>
      </c>
      <c r="AF2093">
        <f ca="1">IF(ISNA(AF$1), 0, OFFSET(data!$A$1, ROW()-1, AF$1-1))</f>
        <v>0</v>
      </c>
      <c r="AG2093">
        <f t="shared" ca="1" si="496"/>
        <v>1900</v>
      </c>
      <c r="AH2093">
        <f t="shared" ca="1" si="497"/>
        <v>1</v>
      </c>
      <c r="AI2093">
        <f t="shared" ca="1" si="498"/>
        <v>0</v>
      </c>
      <c r="AJ2093" t="str">
        <f t="shared" ca="1" si="494"/>
        <v/>
      </c>
      <c r="AK2093" t="str">
        <f t="shared" ca="1" si="499"/>
        <v>00:00</v>
      </c>
      <c r="AL2093" s="4">
        <f t="shared" ca="1" si="495"/>
        <v>0</v>
      </c>
      <c r="AM2093">
        <f t="shared" ca="1" si="493"/>
        <v>0</v>
      </c>
      <c r="AN2093">
        <f t="shared" ca="1" si="500"/>
        <v>0</v>
      </c>
      <c r="AO2093">
        <f t="shared" ca="1" si="501"/>
        <v>0</v>
      </c>
      <c r="AP2093">
        <f t="shared" ca="1" si="502"/>
        <v>0</v>
      </c>
      <c r="AQ2093">
        <f t="shared" ca="1" si="503"/>
        <v>0</v>
      </c>
      <c r="AR2093">
        <f t="shared" ca="1" si="504"/>
        <v>0</v>
      </c>
      <c r="AS2093">
        <f t="shared" ca="1" si="505"/>
        <v>0</v>
      </c>
      <c r="AT2093">
        <f t="shared" ca="1" si="506"/>
        <v>0</v>
      </c>
    </row>
    <row r="2094" spans="1:46" hidden="1">
      <c r="A2094">
        <f ca="1">IF(ISNA(A$1), 0, OFFSET(data!$A$1, ROW()-1, A$1-1))</f>
        <v>0</v>
      </c>
      <c r="B2094">
        <f ca="1">IF(ISNA(B$1), 0, OFFSET(data!$A$1, ROW()-1, B$1-1))</f>
        <v>0</v>
      </c>
      <c r="C2094" s="8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0, OFFSET(data!$A$1, ROW()-1, AD$1-1))</f>
        <v>0</v>
      </c>
      <c r="AE2094">
        <f ca="1">IF(ISNA(AE$1), 0, OFFSET(data!$A$1, ROW()-1, AE$1-1))</f>
        <v>0</v>
      </c>
      <c r="AF2094">
        <f ca="1">IF(ISNA(AF$1), 0, OFFSET(data!$A$1, ROW()-1, AF$1-1))</f>
        <v>0</v>
      </c>
      <c r="AG2094">
        <f t="shared" ca="1" si="496"/>
        <v>1900</v>
      </c>
      <c r="AH2094">
        <f t="shared" ca="1" si="497"/>
        <v>1</v>
      </c>
      <c r="AI2094">
        <f t="shared" ca="1" si="498"/>
        <v>0</v>
      </c>
      <c r="AJ2094" t="str">
        <f t="shared" ca="1" si="494"/>
        <v/>
      </c>
      <c r="AK2094" t="str">
        <f t="shared" ca="1" si="499"/>
        <v>00:00</v>
      </c>
      <c r="AL2094" s="4">
        <f t="shared" ca="1" si="495"/>
        <v>0</v>
      </c>
      <c r="AM2094">
        <f t="shared" ca="1" si="493"/>
        <v>0</v>
      </c>
      <c r="AN2094">
        <f t="shared" ca="1" si="500"/>
        <v>0</v>
      </c>
      <c r="AO2094">
        <f t="shared" ca="1" si="501"/>
        <v>0</v>
      </c>
      <c r="AP2094">
        <f t="shared" ca="1" si="502"/>
        <v>0</v>
      </c>
      <c r="AQ2094">
        <f t="shared" ca="1" si="503"/>
        <v>0</v>
      </c>
      <c r="AR2094">
        <f t="shared" ca="1" si="504"/>
        <v>0</v>
      </c>
      <c r="AS2094">
        <f t="shared" ca="1" si="505"/>
        <v>0</v>
      </c>
      <c r="AT2094">
        <f t="shared" ca="1" si="506"/>
        <v>0</v>
      </c>
    </row>
    <row r="2095" spans="1:46" hidden="1">
      <c r="A2095">
        <f ca="1">IF(ISNA(A$1), 0, OFFSET(data!$A$1, ROW()-1, A$1-1))</f>
        <v>0</v>
      </c>
      <c r="B2095">
        <f ca="1">IF(ISNA(B$1), 0, OFFSET(data!$A$1, ROW()-1, B$1-1))</f>
        <v>0</v>
      </c>
      <c r="C2095" s="8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0, OFFSET(data!$A$1, ROW()-1, AD$1-1))</f>
        <v>0</v>
      </c>
      <c r="AE2095">
        <f ca="1">IF(ISNA(AE$1), 0, OFFSET(data!$A$1, ROW()-1, AE$1-1))</f>
        <v>0</v>
      </c>
      <c r="AF2095">
        <f ca="1">IF(ISNA(AF$1), 0, OFFSET(data!$A$1, ROW()-1, AF$1-1))</f>
        <v>0</v>
      </c>
      <c r="AG2095">
        <f t="shared" ca="1" si="496"/>
        <v>1900</v>
      </c>
      <c r="AH2095">
        <f t="shared" ca="1" si="497"/>
        <v>1</v>
      </c>
      <c r="AI2095">
        <f t="shared" ca="1" si="498"/>
        <v>0</v>
      </c>
      <c r="AJ2095" t="str">
        <f t="shared" ca="1" si="494"/>
        <v/>
      </c>
      <c r="AK2095" t="str">
        <f t="shared" ca="1" si="499"/>
        <v>00:00</v>
      </c>
      <c r="AL2095" s="4">
        <f t="shared" ca="1" si="495"/>
        <v>0</v>
      </c>
      <c r="AM2095">
        <f t="shared" ca="1" si="493"/>
        <v>0</v>
      </c>
      <c r="AN2095">
        <f t="shared" ca="1" si="500"/>
        <v>0</v>
      </c>
      <c r="AO2095">
        <f t="shared" ca="1" si="501"/>
        <v>0</v>
      </c>
      <c r="AP2095">
        <f t="shared" ca="1" si="502"/>
        <v>0</v>
      </c>
      <c r="AQ2095">
        <f t="shared" ca="1" si="503"/>
        <v>0</v>
      </c>
      <c r="AR2095">
        <f t="shared" ca="1" si="504"/>
        <v>0</v>
      </c>
      <c r="AS2095">
        <f t="shared" ca="1" si="505"/>
        <v>0</v>
      </c>
      <c r="AT2095">
        <f t="shared" ca="1" si="506"/>
        <v>0</v>
      </c>
    </row>
    <row r="2096" spans="1:46" hidden="1">
      <c r="A2096">
        <f ca="1">IF(ISNA(A$1), 0, OFFSET(data!$A$1, ROW()-1, A$1-1))</f>
        <v>0</v>
      </c>
      <c r="B2096">
        <f ca="1">IF(ISNA(B$1), 0, OFFSET(data!$A$1, ROW()-1, B$1-1))</f>
        <v>0</v>
      </c>
      <c r="C2096" s="8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0, OFFSET(data!$A$1, ROW()-1, AD$1-1))</f>
        <v>0</v>
      </c>
      <c r="AE2096">
        <f ca="1">IF(ISNA(AE$1), 0, OFFSET(data!$A$1, ROW()-1, AE$1-1))</f>
        <v>0</v>
      </c>
      <c r="AF2096">
        <f ca="1">IF(ISNA(AF$1), 0, OFFSET(data!$A$1, ROW()-1, AF$1-1))</f>
        <v>0</v>
      </c>
      <c r="AG2096">
        <f t="shared" ca="1" si="496"/>
        <v>1900</v>
      </c>
      <c r="AH2096">
        <f t="shared" ca="1" si="497"/>
        <v>1</v>
      </c>
      <c r="AI2096">
        <f t="shared" ca="1" si="498"/>
        <v>0</v>
      </c>
      <c r="AJ2096" t="str">
        <f t="shared" ca="1" si="494"/>
        <v/>
      </c>
      <c r="AK2096" t="str">
        <f t="shared" ca="1" si="499"/>
        <v>00:00</v>
      </c>
      <c r="AL2096" s="4">
        <f t="shared" ca="1" si="495"/>
        <v>0</v>
      </c>
      <c r="AM2096">
        <f t="shared" ca="1" si="493"/>
        <v>0</v>
      </c>
      <c r="AN2096">
        <f t="shared" ca="1" si="500"/>
        <v>0</v>
      </c>
      <c r="AO2096">
        <f t="shared" ca="1" si="501"/>
        <v>0</v>
      </c>
      <c r="AP2096">
        <f t="shared" ca="1" si="502"/>
        <v>0</v>
      </c>
      <c r="AQ2096">
        <f t="shared" ca="1" si="503"/>
        <v>0</v>
      </c>
      <c r="AR2096">
        <f t="shared" ca="1" si="504"/>
        <v>0</v>
      </c>
      <c r="AS2096">
        <f t="shared" ca="1" si="505"/>
        <v>0</v>
      </c>
      <c r="AT2096">
        <f t="shared" ca="1" si="506"/>
        <v>0</v>
      </c>
    </row>
    <row r="2097" spans="1:46" hidden="1">
      <c r="A2097">
        <f ca="1">IF(ISNA(A$1), 0, OFFSET(data!$A$1, ROW()-1, A$1-1))</f>
        <v>0</v>
      </c>
      <c r="B2097">
        <f ca="1">IF(ISNA(B$1), 0, OFFSET(data!$A$1, ROW()-1, B$1-1))</f>
        <v>0</v>
      </c>
      <c r="C2097" s="8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0, OFFSET(data!$A$1, ROW()-1, AD$1-1))</f>
        <v>0</v>
      </c>
      <c r="AE2097">
        <f ca="1">IF(ISNA(AE$1), 0, OFFSET(data!$A$1, ROW()-1, AE$1-1))</f>
        <v>0</v>
      </c>
      <c r="AF2097">
        <f ca="1">IF(ISNA(AF$1), 0, OFFSET(data!$A$1, ROW()-1, AF$1-1))</f>
        <v>0</v>
      </c>
      <c r="AG2097">
        <f t="shared" ca="1" si="496"/>
        <v>1900</v>
      </c>
      <c r="AH2097">
        <f t="shared" ca="1" si="497"/>
        <v>1</v>
      </c>
      <c r="AI2097">
        <f t="shared" ca="1" si="498"/>
        <v>0</v>
      </c>
      <c r="AJ2097" t="str">
        <f t="shared" ca="1" si="494"/>
        <v/>
      </c>
      <c r="AK2097" t="str">
        <f t="shared" ca="1" si="499"/>
        <v>00:00</v>
      </c>
      <c r="AL2097" s="4">
        <f t="shared" ca="1" si="495"/>
        <v>0</v>
      </c>
      <c r="AM2097">
        <f t="shared" ca="1" si="493"/>
        <v>0</v>
      </c>
      <c r="AN2097">
        <f t="shared" ca="1" si="500"/>
        <v>0</v>
      </c>
      <c r="AO2097">
        <f t="shared" ca="1" si="501"/>
        <v>0</v>
      </c>
      <c r="AP2097">
        <f t="shared" ca="1" si="502"/>
        <v>0</v>
      </c>
      <c r="AQ2097">
        <f t="shared" ca="1" si="503"/>
        <v>0</v>
      </c>
      <c r="AR2097">
        <f t="shared" ca="1" si="504"/>
        <v>0</v>
      </c>
      <c r="AS2097">
        <f t="shared" ca="1" si="505"/>
        <v>0</v>
      </c>
      <c r="AT2097">
        <f t="shared" ca="1" si="506"/>
        <v>0</v>
      </c>
    </row>
    <row r="2098" spans="1:46" hidden="1">
      <c r="A2098">
        <f ca="1">IF(ISNA(A$1), 0, OFFSET(data!$A$1, ROW()-1, A$1-1))</f>
        <v>0</v>
      </c>
      <c r="B2098">
        <f ca="1">IF(ISNA(B$1), 0, OFFSET(data!$A$1, ROW()-1, B$1-1))</f>
        <v>0</v>
      </c>
      <c r="C2098" s="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0, OFFSET(data!$A$1, ROW()-1, AD$1-1))</f>
        <v>0</v>
      </c>
      <c r="AE2098">
        <f ca="1">IF(ISNA(AE$1), 0, OFFSET(data!$A$1, ROW()-1, AE$1-1))</f>
        <v>0</v>
      </c>
      <c r="AF2098">
        <f ca="1">IF(ISNA(AF$1), 0, OFFSET(data!$A$1, ROW()-1, AF$1-1))</f>
        <v>0</v>
      </c>
      <c r="AG2098">
        <f t="shared" ca="1" si="496"/>
        <v>1900</v>
      </c>
      <c r="AH2098">
        <f t="shared" ca="1" si="497"/>
        <v>1</v>
      </c>
      <c r="AI2098">
        <f t="shared" ca="1" si="498"/>
        <v>0</v>
      </c>
      <c r="AJ2098" t="str">
        <f t="shared" ca="1" si="494"/>
        <v/>
      </c>
      <c r="AK2098" t="str">
        <f t="shared" ca="1" si="499"/>
        <v>00:00</v>
      </c>
      <c r="AL2098" s="4">
        <f t="shared" ca="1" si="495"/>
        <v>0</v>
      </c>
      <c r="AM2098">
        <f t="shared" ca="1" si="493"/>
        <v>0</v>
      </c>
      <c r="AN2098">
        <f t="shared" ca="1" si="500"/>
        <v>0</v>
      </c>
      <c r="AO2098">
        <f t="shared" ca="1" si="501"/>
        <v>0</v>
      </c>
      <c r="AP2098">
        <f t="shared" ca="1" si="502"/>
        <v>0</v>
      </c>
      <c r="AQ2098">
        <f t="shared" ca="1" si="503"/>
        <v>0</v>
      </c>
      <c r="AR2098">
        <f t="shared" ca="1" si="504"/>
        <v>0</v>
      </c>
      <c r="AS2098">
        <f t="shared" ca="1" si="505"/>
        <v>0</v>
      </c>
      <c r="AT2098">
        <f t="shared" ca="1" si="506"/>
        <v>0</v>
      </c>
    </row>
    <row r="2099" spans="1:46" hidden="1">
      <c r="A2099">
        <f ca="1">IF(ISNA(A$1), 0, OFFSET(data!$A$1, ROW()-1, A$1-1))</f>
        <v>0</v>
      </c>
      <c r="B2099">
        <f ca="1">IF(ISNA(B$1), 0, OFFSET(data!$A$1, ROW()-1, B$1-1))</f>
        <v>0</v>
      </c>
      <c r="C2099" s="8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0, OFFSET(data!$A$1, ROW()-1, AD$1-1))</f>
        <v>0</v>
      </c>
      <c r="AE2099">
        <f ca="1">IF(ISNA(AE$1), 0, OFFSET(data!$A$1, ROW()-1, AE$1-1))</f>
        <v>0</v>
      </c>
      <c r="AF2099">
        <f ca="1">IF(ISNA(AF$1), 0, OFFSET(data!$A$1, ROW()-1, AF$1-1))</f>
        <v>0</v>
      </c>
      <c r="AG2099">
        <f t="shared" ca="1" si="496"/>
        <v>1900</v>
      </c>
      <c r="AH2099">
        <f t="shared" ca="1" si="497"/>
        <v>1</v>
      </c>
      <c r="AI2099">
        <f t="shared" ca="1" si="498"/>
        <v>0</v>
      </c>
      <c r="AJ2099" t="str">
        <f t="shared" ca="1" si="494"/>
        <v/>
      </c>
      <c r="AK2099" t="str">
        <f t="shared" ca="1" si="499"/>
        <v>00:00</v>
      </c>
      <c r="AL2099" s="4">
        <f t="shared" ca="1" si="495"/>
        <v>0</v>
      </c>
      <c r="AM2099">
        <f t="shared" ca="1" si="493"/>
        <v>0</v>
      </c>
      <c r="AN2099">
        <f t="shared" ca="1" si="500"/>
        <v>0</v>
      </c>
      <c r="AO2099">
        <f t="shared" ca="1" si="501"/>
        <v>0</v>
      </c>
      <c r="AP2099">
        <f t="shared" ca="1" si="502"/>
        <v>0</v>
      </c>
      <c r="AQ2099">
        <f t="shared" ca="1" si="503"/>
        <v>0</v>
      </c>
      <c r="AR2099">
        <f t="shared" ca="1" si="504"/>
        <v>0</v>
      </c>
      <c r="AS2099">
        <f t="shared" ca="1" si="505"/>
        <v>0</v>
      </c>
      <c r="AT2099">
        <f t="shared" ca="1" si="506"/>
        <v>0</v>
      </c>
    </row>
    <row r="2100" spans="1:46" hidden="1">
      <c r="A2100">
        <f ca="1">IF(ISNA(A$1), 0, OFFSET(data!$A$1, ROW()-1, A$1-1))</f>
        <v>0</v>
      </c>
      <c r="B2100">
        <f ca="1">IF(ISNA(B$1), 0, OFFSET(data!$A$1, ROW()-1, B$1-1))</f>
        <v>0</v>
      </c>
      <c r="C2100" s="8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0, OFFSET(data!$A$1, ROW()-1, AD$1-1))</f>
        <v>0</v>
      </c>
      <c r="AE2100">
        <f ca="1">IF(ISNA(AE$1), 0, OFFSET(data!$A$1, ROW()-1, AE$1-1))</f>
        <v>0</v>
      </c>
      <c r="AF2100">
        <f ca="1">IF(ISNA(AF$1), 0, OFFSET(data!$A$1, ROW()-1, AF$1-1))</f>
        <v>0</v>
      </c>
      <c r="AG2100">
        <f t="shared" ca="1" si="496"/>
        <v>1900</v>
      </c>
      <c r="AH2100">
        <f t="shared" ca="1" si="497"/>
        <v>1</v>
      </c>
      <c r="AI2100">
        <f t="shared" ca="1" si="498"/>
        <v>0</v>
      </c>
      <c r="AJ2100" t="str">
        <f t="shared" ca="1" si="494"/>
        <v/>
      </c>
      <c r="AK2100" t="str">
        <f t="shared" ca="1" si="499"/>
        <v>00:00</v>
      </c>
      <c r="AL2100" s="4">
        <f t="shared" ca="1" si="495"/>
        <v>0</v>
      </c>
      <c r="AM2100">
        <f t="shared" ref="AM2100:AM2163" ca="1" si="507">U2100+X2100</f>
        <v>0</v>
      </c>
      <c r="AN2100">
        <f t="shared" ca="1" si="500"/>
        <v>0</v>
      </c>
      <c r="AO2100">
        <f t="shared" ca="1" si="501"/>
        <v>0</v>
      </c>
      <c r="AP2100">
        <f t="shared" ca="1" si="502"/>
        <v>0</v>
      </c>
      <c r="AQ2100">
        <f t="shared" ca="1" si="503"/>
        <v>0</v>
      </c>
      <c r="AR2100">
        <f t="shared" ca="1" si="504"/>
        <v>0</v>
      </c>
      <c r="AS2100">
        <f t="shared" ca="1" si="505"/>
        <v>0</v>
      </c>
      <c r="AT2100">
        <f t="shared" ca="1" si="506"/>
        <v>0</v>
      </c>
    </row>
    <row r="2101" spans="1:46" hidden="1">
      <c r="A2101">
        <f ca="1">IF(ISNA(A$1), 0, OFFSET(data!$A$1, ROW()-1, A$1-1))</f>
        <v>0</v>
      </c>
      <c r="B2101">
        <f ca="1">IF(ISNA(B$1), 0, OFFSET(data!$A$1, ROW()-1, B$1-1))</f>
        <v>0</v>
      </c>
      <c r="C2101" s="8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0, OFFSET(data!$A$1, ROW()-1, AD$1-1))</f>
        <v>0</v>
      </c>
      <c r="AE2101">
        <f ca="1">IF(ISNA(AE$1), 0, OFFSET(data!$A$1, ROW()-1, AE$1-1))</f>
        <v>0</v>
      </c>
      <c r="AF2101">
        <f ca="1">IF(ISNA(AF$1), 0, OFFSET(data!$A$1, ROW()-1, AF$1-1))</f>
        <v>0</v>
      </c>
      <c r="AG2101">
        <f t="shared" ca="1" si="496"/>
        <v>1900</v>
      </c>
      <c r="AH2101">
        <f t="shared" ca="1" si="497"/>
        <v>1</v>
      </c>
      <c r="AI2101">
        <f t="shared" ca="1" si="498"/>
        <v>0</v>
      </c>
      <c r="AJ2101" t="str">
        <f t="shared" ca="1" si="494"/>
        <v/>
      </c>
      <c r="AK2101" t="str">
        <f t="shared" ca="1" si="499"/>
        <v>00:00</v>
      </c>
      <c r="AL2101" s="4">
        <f t="shared" ca="1" si="495"/>
        <v>0</v>
      </c>
      <c r="AM2101">
        <f t="shared" ca="1" si="507"/>
        <v>0</v>
      </c>
      <c r="AN2101">
        <f t="shared" ca="1" si="500"/>
        <v>0</v>
      </c>
      <c r="AO2101">
        <f t="shared" ca="1" si="501"/>
        <v>0</v>
      </c>
      <c r="AP2101">
        <f t="shared" ca="1" si="502"/>
        <v>0</v>
      </c>
      <c r="AQ2101">
        <f t="shared" ca="1" si="503"/>
        <v>0</v>
      </c>
      <c r="AR2101">
        <f t="shared" ca="1" si="504"/>
        <v>0</v>
      </c>
      <c r="AS2101">
        <f t="shared" ca="1" si="505"/>
        <v>0</v>
      </c>
      <c r="AT2101">
        <f t="shared" ca="1" si="506"/>
        <v>0</v>
      </c>
    </row>
    <row r="2102" spans="1:46" hidden="1">
      <c r="A2102">
        <f ca="1">IF(ISNA(A$1), 0, OFFSET(data!$A$1, ROW()-1, A$1-1))</f>
        <v>0</v>
      </c>
      <c r="B2102">
        <f ca="1">IF(ISNA(B$1), 0, OFFSET(data!$A$1, ROW()-1, B$1-1))</f>
        <v>0</v>
      </c>
      <c r="C2102" s="8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0, OFFSET(data!$A$1, ROW()-1, AD$1-1))</f>
        <v>0</v>
      </c>
      <c r="AE2102">
        <f ca="1">IF(ISNA(AE$1), 0, OFFSET(data!$A$1, ROW()-1, AE$1-1))</f>
        <v>0</v>
      </c>
      <c r="AF2102">
        <f ca="1">IF(ISNA(AF$1), 0, OFFSET(data!$A$1, ROW()-1, AF$1-1))</f>
        <v>0</v>
      </c>
      <c r="AG2102">
        <f t="shared" ca="1" si="496"/>
        <v>1900</v>
      </c>
      <c r="AH2102">
        <f t="shared" ca="1" si="497"/>
        <v>1</v>
      </c>
      <c r="AI2102">
        <f t="shared" ca="1" si="498"/>
        <v>0</v>
      </c>
      <c r="AJ2102" t="str">
        <f t="shared" ca="1" si="494"/>
        <v/>
      </c>
      <c r="AK2102" t="str">
        <f t="shared" ca="1" si="499"/>
        <v>00:00</v>
      </c>
      <c r="AL2102" s="4">
        <f t="shared" ca="1" si="495"/>
        <v>0</v>
      </c>
      <c r="AM2102">
        <f t="shared" ca="1" si="507"/>
        <v>0</v>
      </c>
      <c r="AN2102">
        <f t="shared" ca="1" si="500"/>
        <v>0</v>
      </c>
      <c r="AO2102">
        <f t="shared" ca="1" si="501"/>
        <v>0</v>
      </c>
      <c r="AP2102">
        <f t="shared" ca="1" si="502"/>
        <v>0</v>
      </c>
      <c r="AQ2102">
        <f t="shared" ca="1" si="503"/>
        <v>0</v>
      </c>
      <c r="AR2102">
        <f t="shared" ca="1" si="504"/>
        <v>0</v>
      </c>
      <c r="AS2102">
        <f t="shared" ca="1" si="505"/>
        <v>0</v>
      </c>
      <c r="AT2102">
        <f t="shared" ca="1" si="506"/>
        <v>0</v>
      </c>
    </row>
    <row r="2103" spans="1:46" hidden="1">
      <c r="A2103">
        <f ca="1">IF(ISNA(A$1), 0, OFFSET(data!$A$1, ROW()-1, A$1-1))</f>
        <v>0</v>
      </c>
      <c r="B2103">
        <f ca="1">IF(ISNA(B$1), 0, OFFSET(data!$A$1, ROW()-1, B$1-1))</f>
        <v>0</v>
      </c>
      <c r="C2103" s="8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0, OFFSET(data!$A$1, ROW()-1, AD$1-1))</f>
        <v>0</v>
      </c>
      <c r="AE2103">
        <f ca="1">IF(ISNA(AE$1), 0, OFFSET(data!$A$1, ROW()-1, AE$1-1))</f>
        <v>0</v>
      </c>
      <c r="AF2103">
        <f ca="1">IF(ISNA(AF$1), 0, OFFSET(data!$A$1, ROW()-1, AF$1-1))</f>
        <v>0</v>
      </c>
      <c r="AG2103">
        <f t="shared" ca="1" si="496"/>
        <v>1900</v>
      </c>
      <c r="AH2103">
        <f t="shared" ca="1" si="497"/>
        <v>1</v>
      </c>
      <c r="AI2103">
        <f t="shared" ca="1" si="498"/>
        <v>0</v>
      </c>
      <c r="AJ2103" t="str">
        <f t="shared" ca="1" si="494"/>
        <v/>
      </c>
      <c r="AK2103" t="str">
        <f t="shared" ca="1" si="499"/>
        <v>00:00</v>
      </c>
      <c r="AL2103" s="4">
        <f t="shared" ca="1" si="495"/>
        <v>0</v>
      </c>
      <c r="AM2103">
        <f t="shared" ca="1" si="507"/>
        <v>0</v>
      </c>
      <c r="AN2103">
        <f t="shared" ca="1" si="500"/>
        <v>0</v>
      </c>
      <c r="AO2103">
        <f t="shared" ca="1" si="501"/>
        <v>0</v>
      </c>
      <c r="AP2103">
        <f t="shared" ca="1" si="502"/>
        <v>0</v>
      </c>
      <c r="AQ2103">
        <f t="shared" ca="1" si="503"/>
        <v>0</v>
      </c>
      <c r="AR2103">
        <f t="shared" ca="1" si="504"/>
        <v>0</v>
      </c>
      <c r="AS2103">
        <f t="shared" ca="1" si="505"/>
        <v>0</v>
      </c>
      <c r="AT2103">
        <f t="shared" ca="1" si="506"/>
        <v>0</v>
      </c>
    </row>
    <row r="2104" spans="1:46" hidden="1">
      <c r="A2104">
        <f ca="1">IF(ISNA(A$1), 0, OFFSET(data!$A$1, ROW()-1, A$1-1))</f>
        <v>0</v>
      </c>
      <c r="B2104">
        <f ca="1">IF(ISNA(B$1), 0, OFFSET(data!$A$1, ROW()-1, B$1-1))</f>
        <v>0</v>
      </c>
      <c r="C2104" s="8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0, OFFSET(data!$A$1, ROW()-1, AD$1-1))</f>
        <v>0</v>
      </c>
      <c r="AE2104">
        <f ca="1">IF(ISNA(AE$1), 0, OFFSET(data!$A$1, ROW()-1, AE$1-1))</f>
        <v>0</v>
      </c>
      <c r="AF2104">
        <f ca="1">IF(ISNA(AF$1), 0, OFFSET(data!$A$1, ROW()-1, AF$1-1))</f>
        <v>0</v>
      </c>
      <c r="AG2104">
        <f t="shared" ca="1" si="496"/>
        <v>1900</v>
      </c>
      <c r="AH2104">
        <f t="shared" ca="1" si="497"/>
        <v>1</v>
      </c>
      <c r="AI2104">
        <f t="shared" ca="1" si="498"/>
        <v>0</v>
      </c>
      <c r="AJ2104" t="str">
        <f t="shared" ca="1" si="494"/>
        <v/>
      </c>
      <c r="AK2104" t="str">
        <f t="shared" ca="1" si="499"/>
        <v>00:00</v>
      </c>
      <c r="AL2104" s="4">
        <f t="shared" ca="1" si="495"/>
        <v>0</v>
      </c>
      <c r="AM2104">
        <f t="shared" ca="1" si="507"/>
        <v>0</v>
      </c>
      <c r="AN2104">
        <f t="shared" ca="1" si="500"/>
        <v>0</v>
      </c>
      <c r="AO2104">
        <f t="shared" ca="1" si="501"/>
        <v>0</v>
      </c>
      <c r="AP2104">
        <f t="shared" ca="1" si="502"/>
        <v>0</v>
      </c>
      <c r="AQ2104">
        <f t="shared" ca="1" si="503"/>
        <v>0</v>
      </c>
      <c r="AR2104">
        <f t="shared" ca="1" si="504"/>
        <v>0</v>
      </c>
      <c r="AS2104">
        <f t="shared" ca="1" si="505"/>
        <v>0</v>
      </c>
      <c r="AT2104">
        <f t="shared" ca="1" si="506"/>
        <v>0</v>
      </c>
    </row>
    <row r="2105" spans="1:46" hidden="1">
      <c r="A2105">
        <f ca="1">IF(ISNA(A$1), 0, OFFSET(data!$A$1, ROW()-1, A$1-1))</f>
        <v>0</v>
      </c>
      <c r="B2105">
        <f ca="1">IF(ISNA(B$1), 0, OFFSET(data!$A$1, ROW()-1, B$1-1))</f>
        <v>0</v>
      </c>
      <c r="C2105" s="8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0, OFFSET(data!$A$1, ROW()-1, AD$1-1))</f>
        <v>0</v>
      </c>
      <c r="AE2105">
        <f ca="1">IF(ISNA(AE$1), 0, OFFSET(data!$A$1, ROW()-1, AE$1-1))</f>
        <v>0</v>
      </c>
      <c r="AF2105">
        <f ca="1">IF(ISNA(AF$1), 0, OFFSET(data!$A$1, ROW()-1, AF$1-1))</f>
        <v>0</v>
      </c>
      <c r="AG2105">
        <f t="shared" ca="1" si="496"/>
        <v>1900</v>
      </c>
      <c r="AH2105">
        <f t="shared" ca="1" si="497"/>
        <v>1</v>
      </c>
      <c r="AI2105">
        <f t="shared" ca="1" si="498"/>
        <v>0</v>
      </c>
      <c r="AJ2105" t="str">
        <f t="shared" ca="1" si="494"/>
        <v/>
      </c>
      <c r="AK2105" t="str">
        <f t="shared" ca="1" si="499"/>
        <v>00:00</v>
      </c>
      <c r="AL2105" s="4">
        <f t="shared" ca="1" si="495"/>
        <v>0</v>
      </c>
      <c r="AM2105">
        <f t="shared" ca="1" si="507"/>
        <v>0</v>
      </c>
      <c r="AN2105">
        <f t="shared" ca="1" si="500"/>
        <v>0</v>
      </c>
      <c r="AO2105">
        <f t="shared" ca="1" si="501"/>
        <v>0</v>
      </c>
      <c r="AP2105">
        <f t="shared" ca="1" si="502"/>
        <v>0</v>
      </c>
      <c r="AQ2105">
        <f t="shared" ca="1" si="503"/>
        <v>0</v>
      </c>
      <c r="AR2105">
        <f t="shared" ca="1" si="504"/>
        <v>0</v>
      </c>
      <c r="AS2105">
        <f t="shared" ca="1" si="505"/>
        <v>0</v>
      </c>
      <c r="AT2105">
        <f t="shared" ca="1" si="506"/>
        <v>0</v>
      </c>
    </row>
    <row r="2106" spans="1:46" hidden="1">
      <c r="A2106">
        <f ca="1">IF(ISNA(A$1), 0, OFFSET(data!$A$1, ROW()-1, A$1-1))</f>
        <v>0</v>
      </c>
      <c r="B2106">
        <f ca="1">IF(ISNA(B$1), 0, OFFSET(data!$A$1, ROW()-1, B$1-1))</f>
        <v>0</v>
      </c>
      <c r="C2106" s="8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0, OFFSET(data!$A$1, ROW()-1, AD$1-1))</f>
        <v>0</v>
      </c>
      <c r="AE2106">
        <f ca="1">IF(ISNA(AE$1), 0, OFFSET(data!$A$1, ROW()-1, AE$1-1))</f>
        <v>0</v>
      </c>
      <c r="AF2106">
        <f ca="1">IF(ISNA(AF$1), 0, OFFSET(data!$A$1, ROW()-1, AF$1-1))</f>
        <v>0</v>
      </c>
      <c r="AG2106">
        <f t="shared" ca="1" si="496"/>
        <v>1900</v>
      </c>
      <c r="AH2106">
        <f t="shared" ca="1" si="497"/>
        <v>1</v>
      </c>
      <c r="AI2106">
        <f t="shared" ca="1" si="498"/>
        <v>0</v>
      </c>
      <c r="AJ2106" t="str">
        <f t="shared" ca="1" si="494"/>
        <v/>
      </c>
      <c r="AK2106" t="str">
        <f t="shared" ca="1" si="499"/>
        <v>00:00</v>
      </c>
      <c r="AL2106" s="4">
        <f t="shared" ca="1" si="495"/>
        <v>0</v>
      </c>
      <c r="AM2106">
        <f t="shared" ca="1" si="507"/>
        <v>0</v>
      </c>
      <c r="AN2106">
        <f t="shared" ca="1" si="500"/>
        <v>0</v>
      </c>
      <c r="AO2106">
        <f t="shared" ca="1" si="501"/>
        <v>0</v>
      </c>
      <c r="AP2106">
        <f t="shared" ca="1" si="502"/>
        <v>0</v>
      </c>
      <c r="AQ2106">
        <f t="shared" ca="1" si="503"/>
        <v>0</v>
      </c>
      <c r="AR2106">
        <f t="shared" ca="1" si="504"/>
        <v>0</v>
      </c>
      <c r="AS2106">
        <f t="shared" ca="1" si="505"/>
        <v>0</v>
      </c>
      <c r="AT2106">
        <f t="shared" ca="1" si="506"/>
        <v>0</v>
      </c>
    </row>
    <row r="2107" spans="1:46" hidden="1">
      <c r="A2107">
        <f ca="1">IF(ISNA(A$1), 0, OFFSET(data!$A$1, ROW()-1, A$1-1))</f>
        <v>0</v>
      </c>
      <c r="B2107">
        <f ca="1">IF(ISNA(B$1), 0, OFFSET(data!$A$1, ROW()-1, B$1-1))</f>
        <v>0</v>
      </c>
      <c r="C2107" s="8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0, OFFSET(data!$A$1, ROW()-1, AD$1-1))</f>
        <v>0</v>
      </c>
      <c r="AE2107">
        <f ca="1">IF(ISNA(AE$1), 0, OFFSET(data!$A$1, ROW()-1, AE$1-1))</f>
        <v>0</v>
      </c>
      <c r="AF2107">
        <f ca="1">IF(ISNA(AF$1), 0, OFFSET(data!$A$1, ROW()-1, AF$1-1))</f>
        <v>0</v>
      </c>
      <c r="AG2107">
        <f t="shared" ca="1" si="496"/>
        <v>1900</v>
      </c>
      <c r="AH2107">
        <f t="shared" ca="1" si="497"/>
        <v>1</v>
      </c>
      <c r="AI2107">
        <f t="shared" ca="1" si="498"/>
        <v>0</v>
      </c>
      <c r="AJ2107" t="str">
        <f t="shared" ca="1" si="494"/>
        <v/>
      </c>
      <c r="AK2107" t="str">
        <f t="shared" ca="1" si="499"/>
        <v>00:00</v>
      </c>
      <c r="AL2107" s="4">
        <f t="shared" ca="1" si="495"/>
        <v>0</v>
      </c>
      <c r="AM2107">
        <f t="shared" ca="1" si="507"/>
        <v>0</v>
      </c>
      <c r="AN2107">
        <f t="shared" ca="1" si="500"/>
        <v>0</v>
      </c>
      <c r="AO2107">
        <f t="shared" ca="1" si="501"/>
        <v>0</v>
      </c>
      <c r="AP2107">
        <f t="shared" ca="1" si="502"/>
        <v>0</v>
      </c>
      <c r="AQ2107">
        <f t="shared" ca="1" si="503"/>
        <v>0</v>
      </c>
      <c r="AR2107">
        <f t="shared" ca="1" si="504"/>
        <v>0</v>
      </c>
      <c r="AS2107">
        <f t="shared" ca="1" si="505"/>
        <v>0</v>
      </c>
      <c r="AT2107">
        <f t="shared" ca="1" si="506"/>
        <v>0</v>
      </c>
    </row>
    <row r="2108" spans="1:46" hidden="1">
      <c r="A2108">
        <f ca="1">IF(ISNA(A$1), 0, OFFSET(data!$A$1, ROW()-1, A$1-1))</f>
        <v>0</v>
      </c>
      <c r="B2108">
        <f ca="1">IF(ISNA(B$1), 0, OFFSET(data!$A$1, ROW()-1, B$1-1))</f>
        <v>0</v>
      </c>
      <c r="C2108" s="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0, OFFSET(data!$A$1, ROW()-1, AD$1-1))</f>
        <v>0</v>
      </c>
      <c r="AE2108">
        <f ca="1">IF(ISNA(AE$1), 0, OFFSET(data!$A$1, ROW()-1, AE$1-1))</f>
        <v>0</v>
      </c>
      <c r="AF2108">
        <f ca="1">IF(ISNA(AF$1), 0, OFFSET(data!$A$1, ROW()-1, AF$1-1))</f>
        <v>0</v>
      </c>
      <c r="AG2108">
        <f t="shared" ca="1" si="496"/>
        <v>1900</v>
      </c>
      <c r="AH2108">
        <f t="shared" ca="1" si="497"/>
        <v>1</v>
      </c>
      <c r="AI2108">
        <f t="shared" ca="1" si="498"/>
        <v>0</v>
      </c>
      <c r="AJ2108" t="str">
        <f t="shared" ca="1" si="494"/>
        <v/>
      </c>
      <c r="AK2108" t="str">
        <f t="shared" ca="1" si="499"/>
        <v>00:00</v>
      </c>
      <c r="AL2108" s="4">
        <f t="shared" ca="1" si="495"/>
        <v>0</v>
      </c>
      <c r="AM2108">
        <f t="shared" ca="1" si="507"/>
        <v>0</v>
      </c>
      <c r="AN2108">
        <f t="shared" ca="1" si="500"/>
        <v>0</v>
      </c>
      <c r="AO2108">
        <f t="shared" ca="1" si="501"/>
        <v>0</v>
      </c>
      <c r="AP2108">
        <f t="shared" ca="1" si="502"/>
        <v>0</v>
      </c>
      <c r="AQ2108">
        <f t="shared" ca="1" si="503"/>
        <v>0</v>
      </c>
      <c r="AR2108">
        <f t="shared" ca="1" si="504"/>
        <v>0</v>
      </c>
      <c r="AS2108">
        <f t="shared" ca="1" si="505"/>
        <v>0</v>
      </c>
      <c r="AT2108">
        <f t="shared" ca="1" si="506"/>
        <v>0</v>
      </c>
    </row>
    <row r="2109" spans="1:46" hidden="1">
      <c r="A2109">
        <f ca="1">IF(ISNA(A$1), 0, OFFSET(data!$A$1, ROW()-1, A$1-1))</f>
        <v>0</v>
      </c>
      <c r="B2109">
        <f ca="1">IF(ISNA(B$1), 0, OFFSET(data!$A$1, ROW()-1, B$1-1))</f>
        <v>0</v>
      </c>
      <c r="C2109" s="8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0, OFFSET(data!$A$1, ROW()-1, AD$1-1))</f>
        <v>0</v>
      </c>
      <c r="AE2109">
        <f ca="1">IF(ISNA(AE$1), 0, OFFSET(data!$A$1, ROW()-1, AE$1-1))</f>
        <v>0</v>
      </c>
      <c r="AF2109">
        <f ca="1">IF(ISNA(AF$1), 0, OFFSET(data!$A$1, ROW()-1, AF$1-1))</f>
        <v>0</v>
      </c>
      <c r="AG2109">
        <f t="shared" ca="1" si="496"/>
        <v>1900</v>
      </c>
      <c r="AH2109">
        <f t="shared" ca="1" si="497"/>
        <v>1</v>
      </c>
      <c r="AI2109">
        <f t="shared" ca="1" si="498"/>
        <v>0</v>
      </c>
      <c r="AJ2109" t="str">
        <f t="shared" ca="1" si="494"/>
        <v/>
      </c>
      <c r="AK2109" t="str">
        <f t="shared" ca="1" si="499"/>
        <v>00:00</v>
      </c>
      <c r="AL2109" s="4">
        <f t="shared" ca="1" si="495"/>
        <v>0</v>
      </c>
      <c r="AM2109">
        <f t="shared" ca="1" si="507"/>
        <v>0</v>
      </c>
      <c r="AN2109">
        <f t="shared" ca="1" si="500"/>
        <v>0</v>
      </c>
      <c r="AO2109">
        <f t="shared" ca="1" si="501"/>
        <v>0</v>
      </c>
      <c r="AP2109">
        <f t="shared" ca="1" si="502"/>
        <v>0</v>
      </c>
      <c r="AQ2109">
        <f t="shared" ca="1" si="503"/>
        <v>0</v>
      </c>
      <c r="AR2109">
        <f t="shared" ca="1" si="504"/>
        <v>0</v>
      </c>
      <c r="AS2109">
        <f t="shared" ca="1" si="505"/>
        <v>0</v>
      </c>
      <c r="AT2109">
        <f t="shared" ca="1" si="506"/>
        <v>0</v>
      </c>
    </row>
    <row r="2110" spans="1:46" hidden="1">
      <c r="A2110">
        <f ca="1">IF(ISNA(A$1), 0, OFFSET(data!$A$1, ROW()-1, A$1-1))</f>
        <v>0</v>
      </c>
      <c r="B2110">
        <f ca="1">IF(ISNA(B$1), 0, OFFSET(data!$A$1, ROW()-1, B$1-1))</f>
        <v>0</v>
      </c>
      <c r="C2110" s="8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0, OFFSET(data!$A$1, ROW()-1, AD$1-1))</f>
        <v>0</v>
      </c>
      <c r="AE2110">
        <f ca="1">IF(ISNA(AE$1), 0, OFFSET(data!$A$1, ROW()-1, AE$1-1))</f>
        <v>0</v>
      </c>
      <c r="AF2110">
        <f ca="1">IF(ISNA(AF$1), 0, OFFSET(data!$A$1, ROW()-1, AF$1-1))</f>
        <v>0</v>
      </c>
      <c r="AG2110">
        <f t="shared" ca="1" si="496"/>
        <v>1900</v>
      </c>
      <c r="AH2110">
        <f t="shared" ca="1" si="497"/>
        <v>1</v>
      </c>
      <c r="AI2110">
        <f t="shared" ca="1" si="498"/>
        <v>0</v>
      </c>
      <c r="AJ2110" t="str">
        <f t="shared" ca="1" si="494"/>
        <v/>
      </c>
      <c r="AK2110" t="str">
        <f t="shared" ca="1" si="499"/>
        <v>00:00</v>
      </c>
      <c r="AL2110" s="4">
        <f t="shared" ca="1" si="495"/>
        <v>0</v>
      </c>
      <c r="AM2110">
        <f t="shared" ca="1" si="507"/>
        <v>0</v>
      </c>
      <c r="AN2110">
        <f t="shared" ca="1" si="500"/>
        <v>0</v>
      </c>
      <c r="AO2110">
        <f t="shared" ca="1" si="501"/>
        <v>0</v>
      </c>
      <c r="AP2110">
        <f t="shared" ca="1" si="502"/>
        <v>0</v>
      </c>
      <c r="AQ2110">
        <f t="shared" ca="1" si="503"/>
        <v>0</v>
      </c>
      <c r="AR2110">
        <f t="shared" ca="1" si="504"/>
        <v>0</v>
      </c>
      <c r="AS2110">
        <f t="shared" ca="1" si="505"/>
        <v>0</v>
      </c>
      <c r="AT2110">
        <f t="shared" ca="1" si="506"/>
        <v>0</v>
      </c>
    </row>
    <row r="2111" spans="1:46" hidden="1">
      <c r="A2111">
        <f ca="1">IF(ISNA(A$1), 0, OFFSET(data!$A$1, ROW()-1, A$1-1))</f>
        <v>0</v>
      </c>
      <c r="B2111">
        <f ca="1">IF(ISNA(B$1), 0, OFFSET(data!$A$1, ROW()-1, B$1-1))</f>
        <v>0</v>
      </c>
      <c r="C2111" s="8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0, OFFSET(data!$A$1, ROW()-1, AD$1-1))</f>
        <v>0</v>
      </c>
      <c r="AE2111">
        <f ca="1">IF(ISNA(AE$1), 0, OFFSET(data!$A$1, ROW()-1, AE$1-1))</f>
        <v>0</v>
      </c>
      <c r="AF2111">
        <f ca="1">IF(ISNA(AF$1), 0, OFFSET(data!$A$1, ROW()-1, AF$1-1))</f>
        <v>0</v>
      </c>
      <c r="AG2111">
        <f t="shared" ca="1" si="496"/>
        <v>1900</v>
      </c>
      <c r="AH2111">
        <f t="shared" ca="1" si="497"/>
        <v>1</v>
      </c>
      <c r="AI2111">
        <f t="shared" ca="1" si="498"/>
        <v>0</v>
      </c>
      <c r="AJ2111" t="str">
        <f t="shared" ca="1" si="494"/>
        <v/>
      </c>
      <c r="AK2111" t="str">
        <f t="shared" ca="1" si="499"/>
        <v>00:00</v>
      </c>
      <c r="AL2111" s="4">
        <f t="shared" ca="1" si="495"/>
        <v>0</v>
      </c>
      <c r="AM2111">
        <f t="shared" ca="1" si="507"/>
        <v>0</v>
      </c>
      <c r="AN2111">
        <f t="shared" ca="1" si="500"/>
        <v>0</v>
      </c>
      <c r="AO2111">
        <f t="shared" ca="1" si="501"/>
        <v>0</v>
      </c>
      <c r="AP2111">
        <f t="shared" ca="1" si="502"/>
        <v>0</v>
      </c>
      <c r="AQ2111">
        <f t="shared" ca="1" si="503"/>
        <v>0</v>
      </c>
      <c r="AR2111">
        <f t="shared" ca="1" si="504"/>
        <v>0</v>
      </c>
      <c r="AS2111">
        <f t="shared" ca="1" si="505"/>
        <v>0</v>
      </c>
      <c r="AT2111">
        <f t="shared" ca="1" si="506"/>
        <v>0</v>
      </c>
    </row>
    <row r="2112" spans="1:46" hidden="1">
      <c r="A2112">
        <f ca="1">IF(ISNA(A$1), 0, OFFSET(data!$A$1, ROW()-1, A$1-1))</f>
        <v>0</v>
      </c>
      <c r="B2112">
        <f ca="1">IF(ISNA(B$1), 0, OFFSET(data!$A$1, ROW()-1, B$1-1))</f>
        <v>0</v>
      </c>
      <c r="C2112" s="8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0, OFFSET(data!$A$1, ROW()-1, AD$1-1))</f>
        <v>0</v>
      </c>
      <c r="AE2112">
        <f ca="1">IF(ISNA(AE$1), 0, OFFSET(data!$A$1, ROW()-1, AE$1-1))</f>
        <v>0</v>
      </c>
      <c r="AF2112">
        <f ca="1">IF(ISNA(AF$1), 0, OFFSET(data!$A$1, ROW()-1, AF$1-1))</f>
        <v>0</v>
      </c>
      <c r="AG2112">
        <f t="shared" ca="1" si="496"/>
        <v>1900</v>
      </c>
      <c r="AH2112">
        <f t="shared" ca="1" si="497"/>
        <v>1</v>
      </c>
      <c r="AI2112">
        <f t="shared" ca="1" si="498"/>
        <v>0</v>
      </c>
      <c r="AJ2112" t="str">
        <f t="shared" ca="1" si="494"/>
        <v/>
      </c>
      <c r="AK2112" t="str">
        <f t="shared" ca="1" si="499"/>
        <v>00:00</v>
      </c>
      <c r="AL2112" s="4">
        <f t="shared" ca="1" si="495"/>
        <v>0</v>
      </c>
      <c r="AM2112">
        <f t="shared" ca="1" si="507"/>
        <v>0</v>
      </c>
      <c r="AN2112">
        <f t="shared" ca="1" si="500"/>
        <v>0</v>
      </c>
      <c r="AO2112">
        <f t="shared" ca="1" si="501"/>
        <v>0</v>
      </c>
      <c r="AP2112">
        <f t="shared" ca="1" si="502"/>
        <v>0</v>
      </c>
      <c r="AQ2112">
        <f t="shared" ca="1" si="503"/>
        <v>0</v>
      </c>
      <c r="AR2112">
        <f t="shared" ca="1" si="504"/>
        <v>0</v>
      </c>
      <c r="AS2112">
        <f t="shared" ca="1" si="505"/>
        <v>0</v>
      </c>
      <c r="AT2112">
        <f t="shared" ca="1" si="506"/>
        <v>0</v>
      </c>
    </row>
    <row r="2113" spans="1:46" hidden="1">
      <c r="A2113">
        <f ca="1">IF(ISNA(A$1), 0, OFFSET(data!$A$1, ROW()-1, A$1-1))</f>
        <v>0</v>
      </c>
      <c r="B2113">
        <f ca="1">IF(ISNA(B$1), 0, OFFSET(data!$A$1, ROW()-1, B$1-1))</f>
        <v>0</v>
      </c>
      <c r="C2113" s="8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0, OFFSET(data!$A$1, ROW()-1, AD$1-1))</f>
        <v>0</v>
      </c>
      <c r="AE2113">
        <f ca="1">IF(ISNA(AE$1), 0, OFFSET(data!$A$1, ROW()-1, AE$1-1))</f>
        <v>0</v>
      </c>
      <c r="AF2113">
        <f ca="1">IF(ISNA(AF$1), 0, OFFSET(data!$A$1, ROW()-1, AF$1-1))</f>
        <v>0</v>
      </c>
      <c r="AG2113">
        <f t="shared" ca="1" si="496"/>
        <v>1900</v>
      </c>
      <c r="AH2113">
        <f t="shared" ca="1" si="497"/>
        <v>1</v>
      </c>
      <c r="AI2113">
        <f t="shared" ca="1" si="498"/>
        <v>0</v>
      </c>
      <c r="AJ2113" t="str">
        <f t="shared" ca="1" si="494"/>
        <v/>
      </c>
      <c r="AK2113" t="str">
        <f t="shared" ca="1" si="499"/>
        <v>00:00</v>
      </c>
      <c r="AL2113" s="4">
        <f t="shared" ca="1" si="495"/>
        <v>0</v>
      </c>
      <c r="AM2113">
        <f t="shared" ca="1" si="507"/>
        <v>0</v>
      </c>
      <c r="AN2113">
        <f t="shared" ca="1" si="500"/>
        <v>0</v>
      </c>
      <c r="AO2113">
        <f t="shared" ca="1" si="501"/>
        <v>0</v>
      </c>
      <c r="AP2113">
        <f t="shared" ca="1" si="502"/>
        <v>0</v>
      </c>
      <c r="AQ2113">
        <f t="shared" ca="1" si="503"/>
        <v>0</v>
      </c>
      <c r="AR2113">
        <f t="shared" ca="1" si="504"/>
        <v>0</v>
      </c>
      <c r="AS2113">
        <f t="shared" ca="1" si="505"/>
        <v>0</v>
      </c>
      <c r="AT2113">
        <f t="shared" ca="1" si="506"/>
        <v>0</v>
      </c>
    </row>
    <row r="2114" spans="1:46" hidden="1">
      <c r="A2114">
        <f ca="1">IF(ISNA(A$1), 0, OFFSET(data!$A$1, ROW()-1, A$1-1))</f>
        <v>0</v>
      </c>
      <c r="B2114">
        <f ca="1">IF(ISNA(B$1), 0, OFFSET(data!$A$1, ROW()-1, B$1-1))</f>
        <v>0</v>
      </c>
      <c r="C2114" s="8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0, OFFSET(data!$A$1, ROW()-1, AD$1-1))</f>
        <v>0</v>
      </c>
      <c r="AE2114">
        <f ca="1">IF(ISNA(AE$1), 0, OFFSET(data!$A$1, ROW()-1, AE$1-1))</f>
        <v>0</v>
      </c>
      <c r="AF2114">
        <f ca="1">IF(ISNA(AF$1), 0, OFFSET(data!$A$1, ROW()-1, AF$1-1))</f>
        <v>0</v>
      </c>
      <c r="AG2114">
        <f t="shared" ca="1" si="496"/>
        <v>1900</v>
      </c>
      <c r="AH2114">
        <f t="shared" ca="1" si="497"/>
        <v>1</v>
      </c>
      <c r="AI2114">
        <f t="shared" ca="1" si="498"/>
        <v>0</v>
      </c>
      <c r="AJ2114" t="str">
        <f t="shared" ca="1" si="494"/>
        <v/>
      </c>
      <c r="AK2114" t="str">
        <f t="shared" ca="1" si="499"/>
        <v>00:00</v>
      </c>
      <c r="AL2114" s="4">
        <f t="shared" ca="1" si="495"/>
        <v>0</v>
      </c>
      <c r="AM2114">
        <f t="shared" ca="1" si="507"/>
        <v>0</v>
      </c>
      <c r="AN2114">
        <f t="shared" ca="1" si="500"/>
        <v>0</v>
      </c>
      <c r="AO2114">
        <f t="shared" ca="1" si="501"/>
        <v>0</v>
      </c>
      <c r="AP2114">
        <f t="shared" ca="1" si="502"/>
        <v>0</v>
      </c>
      <c r="AQ2114">
        <f t="shared" ca="1" si="503"/>
        <v>0</v>
      </c>
      <c r="AR2114">
        <f t="shared" ca="1" si="504"/>
        <v>0</v>
      </c>
      <c r="AS2114">
        <f t="shared" ca="1" si="505"/>
        <v>0</v>
      </c>
      <c r="AT2114">
        <f t="shared" ca="1" si="506"/>
        <v>0</v>
      </c>
    </row>
    <row r="2115" spans="1:46" hidden="1">
      <c r="A2115">
        <f ca="1">IF(ISNA(A$1), 0, OFFSET(data!$A$1, ROW()-1, A$1-1))</f>
        <v>0</v>
      </c>
      <c r="B2115">
        <f ca="1">IF(ISNA(B$1), 0, OFFSET(data!$A$1, ROW()-1, B$1-1))</f>
        <v>0</v>
      </c>
      <c r="C2115" s="8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0, OFFSET(data!$A$1, ROW()-1, AD$1-1))</f>
        <v>0</v>
      </c>
      <c r="AE2115">
        <f ca="1">IF(ISNA(AE$1), 0, OFFSET(data!$A$1, ROW()-1, AE$1-1))</f>
        <v>0</v>
      </c>
      <c r="AF2115">
        <f ca="1">IF(ISNA(AF$1), 0, OFFSET(data!$A$1, ROW()-1, AF$1-1))</f>
        <v>0</v>
      </c>
      <c r="AG2115">
        <f t="shared" ca="1" si="496"/>
        <v>1900</v>
      </c>
      <c r="AH2115">
        <f t="shared" ca="1" si="497"/>
        <v>1</v>
      </c>
      <c r="AI2115">
        <f t="shared" ca="1" si="498"/>
        <v>0</v>
      </c>
      <c r="AJ2115" t="str">
        <f t="shared" ref="AJ2115:AJ2178" ca="1" si="508">IF(RIGHT(C2115, 5)="12:00", AI2115, "")</f>
        <v/>
      </c>
      <c r="AK2115" t="str">
        <f t="shared" ca="1" si="499"/>
        <v>00:00</v>
      </c>
      <c r="AL2115" s="4">
        <f t="shared" ref="AL2115:AL2178" ca="1" si="509">AE2115/1000</f>
        <v>0</v>
      </c>
      <c r="AM2115">
        <f t="shared" ca="1" si="507"/>
        <v>0</v>
      </c>
      <c r="AN2115">
        <f t="shared" ca="1" si="500"/>
        <v>0</v>
      </c>
      <c r="AO2115">
        <f t="shared" ca="1" si="501"/>
        <v>0</v>
      </c>
      <c r="AP2115">
        <f t="shared" ca="1" si="502"/>
        <v>0</v>
      </c>
      <c r="AQ2115">
        <f t="shared" ca="1" si="503"/>
        <v>0</v>
      </c>
      <c r="AR2115">
        <f t="shared" ca="1" si="504"/>
        <v>0</v>
      </c>
      <c r="AS2115">
        <f t="shared" ca="1" si="505"/>
        <v>0</v>
      </c>
      <c r="AT2115">
        <f t="shared" ca="1" si="506"/>
        <v>0</v>
      </c>
    </row>
    <row r="2116" spans="1:46" hidden="1">
      <c r="A2116">
        <f ca="1">IF(ISNA(A$1), 0, OFFSET(data!$A$1, ROW()-1, A$1-1))</f>
        <v>0</v>
      </c>
      <c r="B2116">
        <f ca="1">IF(ISNA(B$1), 0, OFFSET(data!$A$1, ROW()-1, B$1-1))</f>
        <v>0</v>
      </c>
      <c r="C2116" s="8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0, OFFSET(data!$A$1, ROW()-1, AD$1-1))</f>
        <v>0</v>
      </c>
      <c r="AE2116">
        <f ca="1">IF(ISNA(AE$1), 0, OFFSET(data!$A$1, ROW()-1, AE$1-1))</f>
        <v>0</v>
      </c>
      <c r="AF2116">
        <f ca="1">IF(ISNA(AF$1), 0, OFFSET(data!$A$1, ROW()-1, AF$1-1))</f>
        <v>0</v>
      </c>
      <c r="AG2116">
        <f t="shared" ref="AG2116:AG2179" ca="1" si="510">YEAR(C2116)</f>
        <v>1900</v>
      </c>
      <c r="AH2116">
        <f t="shared" ref="AH2116:AH2179" ca="1" si="511">MONTH(C2116)</f>
        <v>1</v>
      </c>
      <c r="AI2116">
        <f t="shared" ref="AI2116:AI2179" ca="1" si="512">DAY(C2116)</f>
        <v>0</v>
      </c>
      <c r="AJ2116" t="str">
        <f t="shared" ca="1" si="508"/>
        <v/>
      </c>
      <c r="AK2116" t="str">
        <f t="shared" ref="AK2116:AK2179" ca="1" si="513">TEXT(C2116, "HH:MM")</f>
        <v>00:00</v>
      </c>
      <c r="AL2116" s="4">
        <f t="shared" ca="1" si="509"/>
        <v>0</v>
      </c>
      <c r="AM2116">
        <f t="shared" ca="1" si="507"/>
        <v>0</v>
      </c>
      <c r="AN2116">
        <f t="shared" ref="AN2116:AN2179" ca="1" si="514">MAX(S2116,Z2116)</f>
        <v>0</v>
      </c>
      <c r="AO2116">
        <f t="shared" ref="AO2116:AO2179" ca="1" si="515">MAX(R2116,W2116)</f>
        <v>0</v>
      </c>
      <c r="AP2116">
        <f t="shared" ref="AP2116:AP2179" ca="1" si="516">K2116+N2116</f>
        <v>0</v>
      </c>
      <c r="AQ2116">
        <f t="shared" ref="AQ2116:AQ2179" ca="1" si="517">L2116+O2116</f>
        <v>0</v>
      </c>
      <c r="AR2116">
        <f t="shared" ref="AR2116:AR2179" ca="1" si="518">M2116+P2116</f>
        <v>0</v>
      </c>
      <c r="AS2116">
        <f t="shared" ref="AS2116:AS2179" ca="1" si="519">AC2116+SUM(D2116:M2116,R2116:T2116)</f>
        <v>0</v>
      </c>
      <c r="AT2116">
        <f t="shared" ref="AT2116:AT2179" ca="1" si="520">AD2116+SUM(U2116:AB2116)</f>
        <v>0</v>
      </c>
    </row>
    <row r="2117" spans="1:46" hidden="1">
      <c r="A2117">
        <f ca="1">IF(ISNA(A$1), 0, OFFSET(data!$A$1, ROW()-1, A$1-1))</f>
        <v>0</v>
      </c>
      <c r="B2117">
        <f ca="1">IF(ISNA(B$1), 0, OFFSET(data!$A$1, ROW()-1, B$1-1))</f>
        <v>0</v>
      </c>
      <c r="C2117" s="8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0, OFFSET(data!$A$1, ROW()-1, AD$1-1))</f>
        <v>0</v>
      </c>
      <c r="AE2117">
        <f ca="1">IF(ISNA(AE$1), 0, OFFSET(data!$A$1, ROW()-1, AE$1-1))</f>
        <v>0</v>
      </c>
      <c r="AF2117">
        <f ca="1">IF(ISNA(AF$1), 0, OFFSET(data!$A$1, ROW()-1, AF$1-1))</f>
        <v>0</v>
      </c>
      <c r="AG2117">
        <f t="shared" ca="1" si="510"/>
        <v>1900</v>
      </c>
      <c r="AH2117">
        <f t="shared" ca="1" si="511"/>
        <v>1</v>
      </c>
      <c r="AI2117">
        <f t="shared" ca="1" si="512"/>
        <v>0</v>
      </c>
      <c r="AJ2117" t="str">
        <f t="shared" ca="1" si="508"/>
        <v/>
      </c>
      <c r="AK2117" t="str">
        <f t="shared" ca="1" si="513"/>
        <v>00:00</v>
      </c>
      <c r="AL2117" s="4">
        <f t="shared" ca="1" si="509"/>
        <v>0</v>
      </c>
      <c r="AM2117">
        <f t="shared" ca="1" si="507"/>
        <v>0</v>
      </c>
      <c r="AN2117">
        <f t="shared" ca="1" si="514"/>
        <v>0</v>
      </c>
      <c r="AO2117">
        <f t="shared" ca="1" si="515"/>
        <v>0</v>
      </c>
      <c r="AP2117">
        <f t="shared" ca="1" si="516"/>
        <v>0</v>
      </c>
      <c r="AQ2117">
        <f t="shared" ca="1" si="517"/>
        <v>0</v>
      </c>
      <c r="AR2117">
        <f t="shared" ca="1" si="518"/>
        <v>0</v>
      </c>
      <c r="AS2117">
        <f t="shared" ca="1" si="519"/>
        <v>0</v>
      </c>
      <c r="AT2117">
        <f t="shared" ca="1" si="520"/>
        <v>0</v>
      </c>
    </row>
    <row r="2118" spans="1:46" hidden="1">
      <c r="A2118">
        <f ca="1">IF(ISNA(A$1), 0, OFFSET(data!$A$1, ROW()-1, A$1-1))</f>
        <v>0</v>
      </c>
      <c r="B2118">
        <f ca="1">IF(ISNA(B$1), 0, OFFSET(data!$A$1, ROW()-1, B$1-1))</f>
        <v>0</v>
      </c>
      <c r="C2118" s="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0, OFFSET(data!$A$1, ROW()-1, AD$1-1))</f>
        <v>0</v>
      </c>
      <c r="AE2118">
        <f ca="1">IF(ISNA(AE$1), 0, OFFSET(data!$A$1, ROW()-1, AE$1-1))</f>
        <v>0</v>
      </c>
      <c r="AF2118">
        <f ca="1">IF(ISNA(AF$1), 0, OFFSET(data!$A$1, ROW()-1, AF$1-1))</f>
        <v>0</v>
      </c>
      <c r="AG2118">
        <f t="shared" ca="1" si="510"/>
        <v>1900</v>
      </c>
      <c r="AH2118">
        <f t="shared" ca="1" si="511"/>
        <v>1</v>
      </c>
      <c r="AI2118">
        <f t="shared" ca="1" si="512"/>
        <v>0</v>
      </c>
      <c r="AJ2118" t="str">
        <f t="shared" ca="1" si="508"/>
        <v/>
      </c>
      <c r="AK2118" t="str">
        <f t="shared" ca="1" si="513"/>
        <v>00:00</v>
      </c>
      <c r="AL2118" s="4">
        <f t="shared" ca="1" si="509"/>
        <v>0</v>
      </c>
      <c r="AM2118">
        <f t="shared" ca="1" si="507"/>
        <v>0</v>
      </c>
      <c r="AN2118">
        <f t="shared" ca="1" si="514"/>
        <v>0</v>
      </c>
      <c r="AO2118">
        <f t="shared" ca="1" si="515"/>
        <v>0</v>
      </c>
      <c r="AP2118">
        <f t="shared" ca="1" si="516"/>
        <v>0</v>
      </c>
      <c r="AQ2118">
        <f t="shared" ca="1" si="517"/>
        <v>0</v>
      </c>
      <c r="AR2118">
        <f t="shared" ca="1" si="518"/>
        <v>0</v>
      </c>
      <c r="AS2118">
        <f t="shared" ca="1" si="519"/>
        <v>0</v>
      </c>
      <c r="AT2118">
        <f t="shared" ca="1" si="520"/>
        <v>0</v>
      </c>
    </row>
    <row r="2119" spans="1:46" hidden="1">
      <c r="A2119">
        <f ca="1">IF(ISNA(A$1), 0, OFFSET(data!$A$1, ROW()-1, A$1-1))</f>
        <v>0</v>
      </c>
      <c r="B2119">
        <f ca="1">IF(ISNA(B$1), 0, OFFSET(data!$A$1, ROW()-1, B$1-1))</f>
        <v>0</v>
      </c>
      <c r="C2119" s="8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0, OFFSET(data!$A$1, ROW()-1, AD$1-1))</f>
        <v>0</v>
      </c>
      <c r="AE2119">
        <f ca="1">IF(ISNA(AE$1), 0, OFFSET(data!$A$1, ROW()-1, AE$1-1))</f>
        <v>0</v>
      </c>
      <c r="AF2119">
        <f ca="1">IF(ISNA(AF$1), 0, OFFSET(data!$A$1, ROW()-1, AF$1-1))</f>
        <v>0</v>
      </c>
      <c r="AG2119">
        <f t="shared" ca="1" si="510"/>
        <v>1900</v>
      </c>
      <c r="AH2119">
        <f t="shared" ca="1" si="511"/>
        <v>1</v>
      </c>
      <c r="AI2119">
        <f t="shared" ca="1" si="512"/>
        <v>0</v>
      </c>
      <c r="AJ2119" t="str">
        <f t="shared" ca="1" si="508"/>
        <v/>
      </c>
      <c r="AK2119" t="str">
        <f t="shared" ca="1" si="513"/>
        <v>00:00</v>
      </c>
      <c r="AL2119" s="4">
        <f t="shared" ca="1" si="509"/>
        <v>0</v>
      </c>
      <c r="AM2119">
        <f t="shared" ca="1" si="507"/>
        <v>0</v>
      </c>
      <c r="AN2119">
        <f t="shared" ca="1" si="514"/>
        <v>0</v>
      </c>
      <c r="AO2119">
        <f t="shared" ca="1" si="515"/>
        <v>0</v>
      </c>
      <c r="AP2119">
        <f t="shared" ca="1" si="516"/>
        <v>0</v>
      </c>
      <c r="AQ2119">
        <f t="shared" ca="1" si="517"/>
        <v>0</v>
      </c>
      <c r="AR2119">
        <f t="shared" ca="1" si="518"/>
        <v>0</v>
      </c>
      <c r="AS2119">
        <f t="shared" ca="1" si="519"/>
        <v>0</v>
      </c>
      <c r="AT2119">
        <f t="shared" ca="1" si="520"/>
        <v>0</v>
      </c>
    </row>
    <row r="2120" spans="1:46" hidden="1">
      <c r="A2120">
        <f ca="1">IF(ISNA(A$1), 0, OFFSET(data!$A$1, ROW()-1, A$1-1))</f>
        <v>0</v>
      </c>
      <c r="B2120">
        <f ca="1">IF(ISNA(B$1), 0, OFFSET(data!$A$1, ROW()-1, B$1-1))</f>
        <v>0</v>
      </c>
      <c r="C2120" s="8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0, OFFSET(data!$A$1, ROW()-1, AD$1-1))</f>
        <v>0</v>
      </c>
      <c r="AE2120">
        <f ca="1">IF(ISNA(AE$1), 0, OFFSET(data!$A$1, ROW()-1, AE$1-1))</f>
        <v>0</v>
      </c>
      <c r="AF2120">
        <f ca="1">IF(ISNA(AF$1), 0, OFFSET(data!$A$1, ROW()-1, AF$1-1))</f>
        <v>0</v>
      </c>
      <c r="AG2120">
        <f t="shared" ca="1" si="510"/>
        <v>1900</v>
      </c>
      <c r="AH2120">
        <f t="shared" ca="1" si="511"/>
        <v>1</v>
      </c>
      <c r="AI2120">
        <f t="shared" ca="1" si="512"/>
        <v>0</v>
      </c>
      <c r="AJ2120" t="str">
        <f t="shared" ca="1" si="508"/>
        <v/>
      </c>
      <c r="AK2120" t="str">
        <f t="shared" ca="1" si="513"/>
        <v>00:00</v>
      </c>
      <c r="AL2120" s="4">
        <f t="shared" ca="1" si="509"/>
        <v>0</v>
      </c>
      <c r="AM2120">
        <f t="shared" ca="1" si="507"/>
        <v>0</v>
      </c>
      <c r="AN2120">
        <f t="shared" ca="1" si="514"/>
        <v>0</v>
      </c>
      <c r="AO2120">
        <f t="shared" ca="1" si="515"/>
        <v>0</v>
      </c>
      <c r="AP2120">
        <f t="shared" ca="1" si="516"/>
        <v>0</v>
      </c>
      <c r="AQ2120">
        <f t="shared" ca="1" si="517"/>
        <v>0</v>
      </c>
      <c r="AR2120">
        <f t="shared" ca="1" si="518"/>
        <v>0</v>
      </c>
      <c r="AS2120">
        <f t="shared" ca="1" si="519"/>
        <v>0</v>
      </c>
      <c r="AT2120">
        <f t="shared" ca="1" si="520"/>
        <v>0</v>
      </c>
    </row>
    <row r="2121" spans="1:46" hidden="1">
      <c r="A2121">
        <f ca="1">IF(ISNA(A$1), 0, OFFSET(data!$A$1, ROW()-1, A$1-1))</f>
        <v>0</v>
      </c>
      <c r="B2121">
        <f ca="1">IF(ISNA(B$1), 0, OFFSET(data!$A$1, ROW()-1, B$1-1))</f>
        <v>0</v>
      </c>
      <c r="C2121" s="8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0, OFFSET(data!$A$1, ROW()-1, AD$1-1))</f>
        <v>0</v>
      </c>
      <c r="AE2121">
        <f ca="1">IF(ISNA(AE$1), 0, OFFSET(data!$A$1, ROW()-1, AE$1-1))</f>
        <v>0</v>
      </c>
      <c r="AF2121">
        <f ca="1">IF(ISNA(AF$1), 0, OFFSET(data!$A$1, ROW()-1, AF$1-1))</f>
        <v>0</v>
      </c>
      <c r="AG2121">
        <f t="shared" ca="1" si="510"/>
        <v>1900</v>
      </c>
      <c r="AH2121">
        <f t="shared" ca="1" si="511"/>
        <v>1</v>
      </c>
      <c r="AI2121">
        <f t="shared" ca="1" si="512"/>
        <v>0</v>
      </c>
      <c r="AJ2121" t="str">
        <f t="shared" ca="1" si="508"/>
        <v/>
      </c>
      <c r="AK2121" t="str">
        <f t="shared" ca="1" si="513"/>
        <v>00:00</v>
      </c>
      <c r="AL2121" s="4">
        <f t="shared" ca="1" si="509"/>
        <v>0</v>
      </c>
      <c r="AM2121">
        <f t="shared" ca="1" si="507"/>
        <v>0</v>
      </c>
      <c r="AN2121">
        <f t="shared" ca="1" si="514"/>
        <v>0</v>
      </c>
      <c r="AO2121">
        <f t="shared" ca="1" si="515"/>
        <v>0</v>
      </c>
      <c r="AP2121">
        <f t="shared" ca="1" si="516"/>
        <v>0</v>
      </c>
      <c r="AQ2121">
        <f t="shared" ca="1" si="517"/>
        <v>0</v>
      </c>
      <c r="AR2121">
        <f t="shared" ca="1" si="518"/>
        <v>0</v>
      </c>
      <c r="AS2121">
        <f t="shared" ca="1" si="519"/>
        <v>0</v>
      </c>
      <c r="AT2121">
        <f t="shared" ca="1" si="520"/>
        <v>0</v>
      </c>
    </row>
    <row r="2122" spans="1:46" hidden="1">
      <c r="A2122">
        <f ca="1">IF(ISNA(A$1), 0, OFFSET(data!$A$1, ROW()-1, A$1-1))</f>
        <v>0</v>
      </c>
      <c r="B2122">
        <f ca="1">IF(ISNA(B$1), 0, OFFSET(data!$A$1, ROW()-1, B$1-1))</f>
        <v>0</v>
      </c>
      <c r="C2122" s="8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0, OFFSET(data!$A$1, ROW()-1, AD$1-1))</f>
        <v>0</v>
      </c>
      <c r="AE2122">
        <f ca="1">IF(ISNA(AE$1), 0, OFFSET(data!$A$1, ROW()-1, AE$1-1))</f>
        <v>0</v>
      </c>
      <c r="AF2122">
        <f ca="1">IF(ISNA(AF$1), 0, OFFSET(data!$A$1, ROW()-1, AF$1-1))</f>
        <v>0</v>
      </c>
      <c r="AG2122">
        <f t="shared" ca="1" si="510"/>
        <v>1900</v>
      </c>
      <c r="AH2122">
        <f t="shared" ca="1" si="511"/>
        <v>1</v>
      </c>
      <c r="AI2122">
        <f t="shared" ca="1" si="512"/>
        <v>0</v>
      </c>
      <c r="AJ2122" t="str">
        <f t="shared" ca="1" si="508"/>
        <v/>
      </c>
      <c r="AK2122" t="str">
        <f t="shared" ca="1" si="513"/>
        <v>00:00</v>
      </c>
      <c r="AL2122" s="4">
        <f t="shared" ca="1" si="509"/>
        <v>0</v>
      </c>
      <c r="AM2122">
        <f t="shared" ca="1" si="507"/>
        <v>0</v>
      </c>
      <c r="AN2122">
        <f t="shared" ca="1" si="514"/>
        <v>0</v>
      </c>
      <c r="AO2122">
        <f t="shared" ca="1" si="515"/>
        <v>0</v>
      </c>
      <c r="AP2122">
        <f t="shared" ca="1" si="516"/>
        <v>0</v>
      </c>
      <c r="AQ2122">
        <f t="shared" ca="1" si="517"/>
        <v>0</v>
      </c>
      <c r="AR2122">
        <f t="shared" ca="1" si="518"/>
        <v>0</v>
      </c>
      <c r="AS2122">
        <f t="shared" ca="1" si="519"/>
        <v>0</v>
      </c>
      <c r="AT2122">
        <f t="shared" ca="1" si="520"/>
        <v>0</v>
      </c>
    </row>
    <row r="2123" spans="1:46" hidden="1">
      <c r="A2123">
        <f ca="1">IF(ISNA(A$1), 0, OFFSET(data!$A$1, ROW()-1, A$1-1))</f>
        <v>0</v>
      </c>
      <c r="B2123">
        <f ca="1">IF(ISNA(B$1), 0, OFFSET(data!$A$1, ROW()-1, B$1-1))</f>
        <v>0</v>
      </c>
      <c r="C2123" s="8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0, OFFSET(data!$A$1, ROW()-1, AD$1-1))</f>
        <v>0</v>
      </c>
      <c r="AE2123">
        <f ca="1">IF(ISNA(AE$1), 0, OFFSET(data!$A$1, ROW()-1, AE$1-1))</f>
        <v>0</v>
      </c>
      <c r="AF2123">
        <f ca="1">IF(ISNA(AF$1), 0, OFFSET(data!$A$1, ROW()-1, AF$1-1))</f>
        <v>0</v>
      </c>
      <c r="AG2123">
        <f t="shared" ca="1" si="510"/>
        <v>1900</v>
      </c>
      <c r="AH2123">
        <f t="shared" ca="1" si="511"/>
        <v>1</v>
      </c>
      <c r="AI2123">
        <f t="shared" ca="1" si="512"/>
        <v>0</v>
      </c>
      <c r="AJ2123" t="str">
        <f t="shared" ca="1" si="508"/>
        <v/>
      </c>
      <c r="AK2123" t="str">
        <f t="shared" ca="1" si="513"/>
        <v>00:00</v>
      </c>
      <c r="AL2123" s="4">
        <f t="shared" ca="1" si="509"/>
        <v>0</v>
      </c>
      <c r="AM2123">
        <f t="shared" ca="1" si="507"/>
        <v>0</v>
      </c>
      <c r="AN2123">
        <f t="shared" ca="1" si="514"/>
        <v>0</v>
      </c>
      <c r="AO2123">
        <f t="shared" ca="1" si="515"/>
        <v>0</v>
      </c>
      <c r="AP2123">
        <f t="shared" ca="1" si="516"/>
        <v>0</v>
      </c>
      <c r="AQ2123">
        <f t="shared" ca="1" si="517"/>
        <v>0</v>
      </c>
      <c r="AR2123">
        <f t="shared" ca="1" si="518"/>
        <v>0</v>
      </c>
      <c r="AS2123">
        <f t="shared" ca="1" si="519"/>
        <v>0</v>
      </c>
      <c r="AT2123">
        <f t="shared" ca="1" si="520"/>
        <v>0</v>
      </c>
    </row>
    <row r="2124" spans="1:46" hidden="1">
      <c r="A2124">
        <f ca="1">IF(ISNA(A$1), 0, OFFSET(data!$A$1, ROW()-1, A$1-1))</f>
        <v>0</v>
      </c>
      <c r="B2124">
        <f ca="1">IF(ISNA(B$1), 0, OFFSET(data!$A$1, ROW()-1, B$1-1))</f>
        <v>0</v>
      </c>
      <c r="C2124" s="8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0, OFFSET(data!$A$1, ROW()-1, AD$1-1))</f>
        <v>0</v>
      </c>
      <c r="AE2124">
        <f ca="1">IF(ISNA(AE$1), 0, OFFSET(data!$A$1, ROW()-1, AE$1-1))</f>
        <v>0</v>
      </c>
      <c r="AF2124">
        <f ca="1">IF(ISNA(AF$1), 0, OFFSET(data!$A$1, ROW()-1, AF$1-1))</f>
        <v>0</v>
      </c>
      <c r="AG2124">
        <f t="shared" ca="1" si="510"/>
        <v>1900</v>
      </c>
      <c r="AH2124">
        <f t="shared" ca="1" si="511"/>
        <v>1</v>
      </c>
      <c r="AI2124">
        <f t="shared" ca="1" si="512"/>
        <v>0</v>
      </c>
      <c r="AJ2124" t="str">
        <f t="shared" ca="1" si="508"/>
        <v/>
      </c>
      <c r="AK2124" t="str">
        <f t="shared" ca="1" si="513"/>
        <v>00:00</v>
      </c>
      <c r="AL2124" s="4">
        <f t="shared" ca="1" si="509"/>
        <v>0</v>
      </c>
      <c r="AM2124">
        <f t="shared" ca="1" si="507"/>
        <v>0</v>
      </c>
      <c r="AN2124">
        <f t="shared" ca="1" si="514"/>
        <v>0</v>
      </c>
      <c r="AO2124">
        <f t="shared" ca="1" si="515"/>
        <v>0</v>
      </c>
      <c r="AP2124">
        <f t="shared" ca="1" si="516"/>
        <v>0</v>
      </c>
      <c r="AQ2124">
        <f t="shared" ca="1" si="517"/>
        <v>0</v>
      </c>
      <c r="AR2124">
        <f t="shared" ca="1" si="518"/>
        <v>0</v>
      </c>
      <c r="AS2124">
        <f t="shared" ca="1" si="519"/>
        <v>0</v>
      </c>
      <c r="AT2124">
        <f t="shared" ca="1" si="520"/>
        <v>0</v>
      </c>
    </row>
    <row r="2125" spans="1:46" hidden="1">
      <c r="A2125">
        <f ca="1">IF(ISNA(A$1), 0, OFFSET(data!$A$1, ROW()-1, A$1-1))</f>
        <v>0</v>
      </c>
      <c r="B2125">
        <f ca="1">IF(ISNA(B$1), 0, OFFSET(data!$A$1, ROW()-1, B$1-1))</f>
        <v>0</v>
      </c>
      <c r="C2125" s="8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0, OFFSET(data!$A$1, ROW()-1, AD$1-1))</f>
        <v>0</v>
      </c>
      <c r="AE2125">
        <f ca="1">IF(ISNA(AE$1), 0, OFFSET(data!$A$1, ROW()-1, AE$1-1))</f>
        <v>0</v>
      </c>
      <c r="AF2125">
        <f ca="1">IF(ISNA(AF$1), 0, OFFSET(data!$A$1, ROW()-1, AF$1-1))</f>
        <v>0</v>
      </c>
      <c r="AG2125">
        <f t="shared" ca="1" si="510"/>
        <v>1900</v>
      </c>
      <c r="AH2125">
        <f t="shared" ca="1" si="511"/>
        <v>1</v>
      </c>
      <c r="AI2125">
        <f t="shared" ca="1" si="512"/>
        <v>0</v>
      </c>
      <c r="AJ2125" t="str">
        <f t="shared" ca="1" si="508"/>
        <v/>
      </c>
      <c r="AK2125" t="str">
        <f t="shared" ca="1" si="513"/>
        <v>00:00</v>
      </c>
      <c r="AL2125" s="4">
        <f t="shared" ca="1" si="509"/>
        <v>0</v>
      </c>
      <c r="AM2125">
        <f t="shared" ca="1" si="507"/>
        <v>0</v>
      </c>
      <c r="AN2125">
        <f t="shared" ca="1" si="514"/>
        <v>0</v>
      </c>
      <c r="AO2125">
        <f t="shared" ca="1" si="515"/>
        <v>0</v>
      </c>
      <c r="AP2125">
        <f t="shared" ca="1" si="516"/>
        <v>0</v>
      </c>
      <c r="AQ2125">
        <f t="shared" ca="1" si="517"/>
        <v>0</v>
      </c>
      <c r="AR2125">
        <f t="shared" ca="1" si="518"/>
        <v>0</v>
      </c>
      <c r="AS2125">
        <f t="shared" ca="1" si="519"/>
        <v>0</v>
      </c>
      <c r="AT2125">
        <f t="shared" ca="1" si="520"/>
        <v>0</v>
      </c>
    </row>
    <row r="2126" spans="1:46" hidden="1">
      <c r="A2126">
        <f ca="1">IF(ISNA(A$1), 0, OFFSET(data!$A$1, ROW()-1, A$1-1))</f>
        <v>0</v>
      </c>
      <c r="B2126">
        <f ca="1">IF(ISNA(B$1), 0, OFFSET(data!$A$1, ROW()-1, B$1-1))</f>
        <v>0</v>
      </c>
      <c r="C2126" s="8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0, OFFSET(data!$A$1, ROW()-1, AD$1-1))</f>
        <v>0</v>
      </c>
      <c r="AE2126">
        <f ca="1">IF(ISNA(AE$1), 0, OFFSET(data!$A$1, ROW()-1, AE$1-1))</f>
        <v>0</v>
      </c>
      <c r="AF2126">
        <f ca="1">IF(ISNA(AF$1), 0, OFFSET(data!$A$1, ROW()-1, AF$1-1))</f>
        <v>0</v>
      </c>
      <c r="AG2126">
        <f t="shared" ca="1" si="510"/>
        <v>1900</v>
      </c>
      <c r="AH2126">
        <f t="shared" ca="1" si="511"/>
        <v>1</v>
      </c>
      <c r="AI2126">
        <f t="shared" ca="1" si="512"/>
        <v>0</v>
      </c>
      <c r="AJ2126" t="str">
        <f t="shared" ca="1" si="508"/>
        <v/>
      </c>
      <c r="AK2126" t="str">
        <f t="shared" ca="1" si="513"/>
        <v>00:00</v>
      </c>
      <c r="AL2126" s="4">
        <f t="shared" ca="1" si="509"/>
        <v>0</v>
      </c>
      <c r="AM2126">
        <f t="shared" ca="1" si="507"/>
        <v>0</v>
      </c>
      <c r="AN2126">
        <f t="shared" ca="1" si="514"/>
        <v>0</v>
      </c>
      <c r="AO2126">
        <f t="shared" ca="1" si="515"/>
        <v>0</v>
      </c>
      <c r="AP2126">
        <f t="shared" ca="1" si="516"/>
        <v>0</v>
      </c>
      <c r="AQ2126">
        <f t="shared" ca="1" si="517"/>
        <v>0</v>
      </c>
      <c r="AR2126">
        <f t="shared" ca="1" si="518"/>
        <v>0</v>
      </c>
      <c r="AS2126">
        <f t="shared" ca="1" si="519"/>
        <v>0</v>
      </c>
      <c r="AT2126">
        <f t="shared" ca="1" si="520"/>
        <v>0</v>
      </c>
    </row>
    <row r="2127" spans="1:46" hidden="1">
      <c r="A2127">
        <f ca="1">IF(ISNA(A$1), 0, OFFSET(data!$A$1, ROW()-1, A$1-1))</f>
        <v>0</v>
      </c>
      <c r="B2127">
        <f ca="1">IF(ISNA(B$1), 0, OFFSET(data!$A$1, ROW()-1, B$1-1))</f>
        <v>0</v>
      </c>
      <c r="C2127" s="8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0, OFFSET(data!$A$1, ROW()-1, AD$1-1))</f>
        <v>0</v>
      </c>
      <c r="AE2127">
        <f ca="1">IF(ISNA(AE$1), 0, OFFSET(data!$A$1, ROW()-1, AE$1-1))</f>
        <v>0</v>
      </c>
      <c r="AF2127">
        <f ca="1">IF(ISNA(AF$1), 0, OFFSET(data!$A$1, ROW()-1, AF$1-1))</f>
        <v>0</v>
      </c>
      <c r="AG2127">
        <f t="shared" ca="1" si="510"/>
        <v>1900</v>
      </c>
      <c r="AH2127">
        <f t="shared" ca="1" si="511"/>
        <v>1</v>
      </c>
      <c r="AI2127">
        <f t="shared" ca="1" si="512"/>
        <v>0</v>
      </c>
      <c r="AJ2127" t="str">
        <f t="shared" ca="1" si="508"/>
        <v/>
      </c>
      <c r="AK2127" t="str">
        <f t="shared" ca="1" si="513"/>
        <v>00:00</v>
      </c>
      <c r="AL2127" s="4">
        <f t="shared" ca="1" si="509"/>
        <v>0</v>
      </c>
      <c r="AM2127">
        <f t="shared" ca="1" si="507"/>
        <v>0</v>
      </c>
      <c r="AN2127">
        <f t="shared" ca="1" si="514"/>
        <v>0</v>
      </c>
      <c r="AO2127">
        <f t="shared" ca="1" si="515"/>
        <v>0</v>
      </c>
      <c r="AP2127">
        <f t="shared" ca="1" si="516"/>
        <v>0</v>
      </c>
      <c r="AQ2127">
        <f t="shared" ca="1" si="517"/>
        <v>0</v>
      </c>
      <c r="AR2127">
        <f t="shared" ca="1" si="518"/>
        <v>0</v>
      </c>
      <c r="AS2127">
        <f t="shared" ca="1" si="519"/>
        <v>0</v>
      </c>
      <c r="AT2127">
        <f t="shared" ca="1" si="520"/>
        <v>0</v>
      </c>
    </row>
    <row r="2128" spans="1:46" hidden="1">
      <c r="A2128">
        <f ca="1">IF(ISNA(A$1), 0, OFFSET(data!$A$1, ROW()-1, A$1-1))</f>
        <v>0</v>
      </c>
      <c r="B2128">
        <f ca="1">IF(ISNA(B$1), 0, OFFSET(data!$A$1, ROW()-1, B$1-1))</f>
        <v>0</v>
      </c>
      <c r="C2128" s="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0, OFFSET(data!$A$1, ROW()-1, AD$1-1))</f>
        <v>0</v>
      </c>
      <c r="AE2128">
        <f ca="1">IF(ISNA(AE$1), 0, OFFSET(data!$A$1, ROW()-1, AE$1-1))</f>
        <v>0</v>
      </c>
      <c r="AF2128">
        <f ca="1">IF(ISNA(AF$1), 0, OFFSET(data!$A$1, ROW()-1, AF$1-1))</f>
        <v>0</v>
      </c>
      <c r="AG2128">
        <f t="shared" ca="1" si="510"/>
        <v>1900</v>
      </c>
      <c r="AH2128">
        <f t="shared" ca="1" si="511"/>
        <v>1</v>
      </c>
      <c r="AI2128">
        <f t="shared" ca="1" si="512"/>
        <v>0</v>
      </c>
      <c r="AJ2128" t="str">
        <f t="shared" ca="1" si="508"/>
        <v/>
      </c>
      <c r="AK2128" t="str">
        <f t="shared" ca="1" si="513"/>
        <v>00:00</v>
      </c>
      <c r="AL2128" s="4">
        <f t="shared" ca="1" si="509"/>
        <v>0</v>
      </c>
      <c r="AM2128">
        <f t="shared" ca="1" si="507"/>
        <v>0</v>
      </c>
      <c r="AN2128">
        <f t="shared" ca="1" si="514"/>
        <v>0</v>
      </c>
      <c r="AO2128">
        <f t="shared" ca="1" si="515"/>
        <v>0</v>
      </c>
      <c r="AP2128">
        <f t="shared" ca="1" si="516"/>
        <v>0</v>
      </c>
      <c r="AQ2128">
        <f t="shared" ca="1" si="517"/>
        <v>0</v>
      </c>
      <c r="AR2128">
        <f t="shared" ca="1" si="518"/>
        <v>0</v>
      </c>
      <c r="AS2128">
        <f t="shared" ca="1" si="519"/>
        <v>0</v>
      </c>
      <c r="AT2128">
        <f t="shared" ca="1" si="520"/>
        <v>0</v>
      </c>
    </row>
    <row r="2129" spans="1:46" hidden="1">
      <c r="A2129">
        <f ca="1">IF(ISNA(A$1), 0, OFFSET(data!$A$1, ROW()-1, A$1-1))</f>
        <v>0</v>
      </c>
      <c r="B2129">
        <f ca="1">IF(ISNA(B$1), 0, OFFSET(data!$A$1, ROW()-1, B$1-1))</f>
        <v>0</v>
      </c>
      <c r="C2129" s="8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0, OFFSET(data!$A$1, ROW()-1, AD$1-1))</f>
        <v>0</v>
      </c>
      <c r="AE2129">
        <f ca="1">IF(ISNA(AE$1), 0, OFFSET(data!$A$1, ROW()-1, AE$1-1))</f>
        <v>0</v>
      </c>
      <c r="AF2129">
        <f ca="1">IF(ISNA(AF$1), 0, OFFSET(data!$A$1, ROW()-1, AF$1-1))</f>
        <v>0</v>
      </c>
      <c r="AG2129">
        <f t="shared" ca="1" si="510"/>
        <v>1900</v>
      </c>
      <c r="AH2129">
        <f t="shared" ca="1" si="511"/>
        <v>1</v>
      </c>
      <c r="AI2129">
        <f t="shared" ca="1" si="512"/>
        <v>0</v>
      </c>
      <c r="AJ2129" t="str">
        <f t="shared" ca="1" si="508"/>
        <v/>
      </c>
      <c r="AK2129" t="str">
        <f t="shared" ca="1" si="513"/>
        <v>00:00</v>
      </c>
      <c r="AL2129" s="4">
        <f t="shared" ca="1" si="509"/>
        <v>0</v>
      </c>
      <c r="AM2129">
        <f t="shared" ca="1" si="507"/>
        <v>0</v>
      </c>
      <c r="AN2129">
        <f t="shared" ca="1" si="514"/>
        <v>0</v>
      </c>
      <c r="AO2129">
        <f t="shared" ca="1" si="515"/>
        <v>0</v>
      </c>
      <c r="AP2129">
        <f t="shared" ca="1" si="516"/>
        <v>0</v>
      </c>
      <c r="AQ2129">
        <f t="shared" ca="1" si="517"/>
        <v>0</v>
      </c>
      <c r="AR2129">
        <f t="shared" ca="1" si="518"/>
        <v>0</v>
      </c>
      <c r="AS2129">
        <f t="shared" ca="1" si="519"/>
        <v>0</v>
      </c>
      <c r="AT2129">
        <f t="shared" ca="1" si="520"/>
        <v>0</v>
      </c>
    </row>
    <row r="2130" spans="1:46" hidden="1">
      <c r="A2130">
        <f ca="1">IF(ISNA(A$1), 0, OFFSET(data!$A$1, ROW()-1, A$1-1))</f>
        <v>0</v>
      </c>
      <c r="B2130">
        <f ca="1">IF(ISNA(B$1), 0, OFFSET(data!$A$1, ROW()-1, B$1-1))</f>
        <v>0</v>
      </c>
      <c r="C2130" s="8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0, OFFSET(data!$A$1, ROW()-1, AD$1-1))</f>
        <v>0</v>
      </c>
      <c r="AE2130">
        <f ca="1">IF(ISNA(AE$1), 0, OFFSET(data!$A$1, ROW()-1, AE$1-1))</f>
        <v>0</v>
      </c>
      <c r="AF2130">
        <f ca="1">IF(ISNA(AF$1), 0, OFFSET(data!$A$1, ROW()-1, AF$1-1))</f>
        <v>0</v>
      </c>
      <c r="AG2130">
        <f t="shared" ca="1" si="510"/>
        <v>1900</v>
      </c>
      <c r="AH2130">
        <f t="shared" ca="1" si="511"/>
        <v>1</v>
      </c>
      <c r="AI2130">
        <f t="shared" ca="1" si="512"/>
        <v>0</v>
      </c>
      <c r="AJ2130" t="str">
        <f t="shared" ca="1" si="508"/>
        <v/>
      </c>
      <c r="AK2130" t="str">
        <f t="shared" ca="1" si="513"/>
        <v>00:00</v>
      </c>
      <c r="AL2130" s="4">
        <f t="shared" ca="1" si="509"/>
        <v>0</v>
      </c>
      <c r="AM2130">
        <f t="shared" ca="1" si="507"/>
        <v>0</v>
      </c>
      <c r="AN2130">
        <f t="shared" ca="1" si="514"/>
        <v>0</v>
      </c>
      <c r="AO2130">
        <f t="shared" ca="1" si="515"/>
        <v>0</v>
      </c>
      <c r="AP2130">
        <f t="shared" ca="1" si="516"/>
        <v>0</v>
      </c>
      <c r="AQ2130">
        <f t="shared" ca="1" si="517"/>
        <v>0</v>
      </c>
      <c r="AR2130">
        <f t="shared" ca="1" si="518"/>
        <v>0</v>
      </c>
      <c r="AS2130">
        <f t="shared" ca="1" si="519"/>
        <v>0</v>
      </c>
      <c r="AT2130">
        <f t="shared" ca="1" si="520"/>
        <v>0</v>
      </c>
    </row>
    <row r="2131" spans="1:46" hidden="1">
      <c r="A2131">
        <f ca="1">IF(ISNA(A$1), 0, OFFSET(data!$A$1, ROW()-1, A$1-1))</f>
        <v>0</v>
      </c>
      <c r="B2131">
        <f ca="1">IF(ISNA(B$1), 0, OFFSET(data!$A$1, ROW()-1, B$1-1))</f>
        <v>0</v>
      </c>
      <c r="C2131" s="8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0, OFFSET(data!$A$1, ROW()-1, AD$1-1))</f>
        <v>0</v>
      </c>
      <c r="AE2131">
        <f ca="1">IF(ISNA(AE$1), 0, OFFSET(data!$A$1, ROW()-1, AE$1-1))</f>
        <v>0</v>
      </c>
      <c r="AF2131">
        <f ca="1">IF(ISNA(AF$1), 0, OFFSET(data!$A$1, ROW()-1, AF$1-1))</f>
        <v>0</v>
      </c>
      <c r="AG2131">
        <f t="shared" ca="1" si="510"/>
        <v>1900</v>
      </c>
      <c r="AH2131">
        <f t="shared" ca="1" si="511"/>
        <v>1</v>
      </c>
      <c r="AI2131">
        <f t="shared" ca="1" si="512"/>
        <v>0</v>
      </c>
      <c r="AJ2131" t="str">
        <f t="shared" ca="1" si="508"/>
        <v/>
      </c>
      <c r="AK2131" t="str">
        <f t="shared" ca="1" si="513"/>
        <v>00:00</v>
      </c>
      <c r="AL2131" s="4">
        <f t="shared" ca="1" si="509"/>
        <v>0</v>
      </c>
      <c r="AM2131">
        <f t="shared" ca="1" si="507"/>
        <v>0</v>
      </c>
      <c r="AN2131">
        <f t="shared" ca="1" si="514"/>
        <v>0</v>
      </c>
      <c r="AO2131">
        <f t="shared" ca="1" si="515"/>
        <v>0</v>
      </c>
      <c r="AP2131">
        <f t="shared" ca="1" si="516"/>
        <v>0</v>
      </c>
      <c r="AQ2131">
        <f t="shared" ca="1" si="517"/>
        <v>0</v>
      </c>
      <c r="AR2131">
        <f t="shared" ca="1" si="518"/>
        <v>0</v>
      </c>
      <c r="AS2131">
        <f t="shared" ca="1" si="519"/>
        <v>0</v>
      </c>
      <c r="AT2131">
        <f t="shared" ca="1" si="520"/>
        <v>0</v>
      </c>
    </row>
    <row r="2132" spans="1:46" hidden="1">
      <c r="A2132">
        <f ca="1">IF(ISNA(A$1), 0, OFFSET(data!$A$1, ROW()-1, A$1-1))</f>
        <v>0</v>
      </c>
      <c r="B2132">
        <f ca="1">IF(ISNA(B$1), 0, OFFSET(data!$A$1, ROW()-1, B$1-1))</f>
        <v>0</v>
      </c>
      <c r="C2132" s="8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0, OFFSET(data!$A$1, ROW()-1, AD$1-1))</f>
        <v>0</v>
      </c>
      <c r="AE2132">
        <f ca="1">IF(ISNA(AE$1), 0, OFFSET(data!$A$1, ROW()-1, AE$1-1))</f>
        <v>0</v>
      </c>
      <c r="AF2132">
        <f ca="1">IF(ISNA(AF$1), 0, OFFSET(data!$A$1, ROW()-1, AF$1-1))</f>
        <v>0</v>
      </c>
      <c r="AG2132">
        <f t="shared" ca="1" si="510"/>
        <v>1900</v>
      </c>
      <c r="AH2132">
        <f t="shared" ca="1" si="511"/>
        <v>1</v>
      </c>
      <c r="AI2132">
        <f t="shared" ca="1" si="512"/>
        <v>0</v>
      </c>
      <c r="AJ2132" t="str">
        <f t="shared" ca="1" si="508"/>
        <v/>
      </c>
      <c r="AK2132" t="str">
        <f t="shared" ca="1" si="513"/>
        <v>00:00</v>
      </c>
      <c r="AL2132" s="4">
        <f t="shared" ca="1" si="509"/>
        <v>0</v>
      </c>
      <c r="AM2132">
        <f t="shared" ca="1" si="507"/>
        <v>0</v>
      </c>
      <c r="AN2132">
        <f t="shared" ca="1" si="514"/>
        <v>0</v>
      </c>
      <c r="AO2132">
        <f t="shared" ca="1" si="515"/>
        <v>0</v>
      </c>
      <c r="AP2132">
        <f t="shared" ca="1" si="516"/>
        <v>0</v>
      </c>
      <c r="AQ2132">
        <f t="shared" ca="1" si="517"/>
        <v>0</v>
      </c>
      <c r="AR2132">
        <f t="shared" ca="1" si="518"/>
        <v>0</v>
      </c>
      <c r="AS2132">
        <f t="shared" ca="1" si="519"/>
        <v>0</v>
      </c>
      <c r="AT2132">
        <f t="shared" ca="1" si="520"/>
        <v>0</v>
      </c>
    </row>
    <row r="2133" spans="1:46" hidden="1">
      <c r="A2133">
        <f ca="1">IF(ISNA(A$1), 0, OFFSET(data!$A$1, ROW()-1, A$1-1))</f>
        <v>0</v>
      </c>
      <c r="B2133">
        <f ca="1">IF(ISNA(B$1), 0, OFFSET(data!$A$1, ROW()-1, B$1-1))</f>
        <v>0</v>
      </c>
      <c r="C2133" s="8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0, OFFSET(data!$A$1, ROW()-1, AD$1-1))</f>
        <v>0</v>
      </c>
      <c r="AE2133">
        <f ca="1">IF(ISNA(AE$1), 0, OFFSET(data!$A$1, ROW()-1, AE$1-1))</f>
        <v>0</v>
      </c>
      <c r="AF2133">
        <f ca="1">IF(ISNA(AF$1), 0, OFFSET(data!$A$1, ROW()-1, AF$1-1))</f>
        <v>0</v>
      </c>
      <c r="AG2133">
        <f t="shared" ca="1" si="510"/>
        <v>1900</v>
      </c>
      <c r="AH2133">
        <f t="shared" ca="1" si="511"/>
        <v>1</v>
      </c>
      <c r="AI2133">
        <f t="shared" ca="1" si="512"/>
        <v>0</v>
      </c>
      <c r="AJ2133" t="str">
        <f t="shared" ca="1" si="508"/>
        <v/>
      </c>
      <c r="AK2133" t="str">
        <f t="shared" ca="1" si="513"/>
        <v>00:00</v>
      </c>
      <c r="AL2133" s="4">
        <f t="shared" ca="1" si="509"/>
        <v>0</v>
      </c>
      <c r="AM2133">
        <f t="shared" ca="1" si="507"/>
        <v>0</v>
      </c>
      <c r="AN2133">
        <f t="shared" ca="1" si="514"/>
        <v>0</v>
      </c>
      <c r="AO2133">
        <f t="shared" ca="1" si="515"/>
        <v>0</v>
      </c>
      <c r="AP2133">
        <f t="shared" ca="1" si="516"/>
        <v>0</v>
      </c>
      <c r="AQ2133">
        <f t="shared" ca="1" si="517"/>
        <v>0</v>
      </c>
      <c r="AR2133">
        <f t="shared" ca="1" si="518"/>
        <v>0</v>
      </c>
      <c r="AS2133">
        <f t="shared" ca="1" si="519"/>
        <v>0</v>
      </c>
      <c r="AT2133">
        <f t="shared" ca="1" si="520"/>
        <v>0</v>
      </c>
    </row>
    <row r="2134" spans="1:46" hidden="1">
      <c r="A2134">
        <f ca="1">IF(ISNA(A$1), 0, OFFSET(data!$A$1, ROW()-1, A$1-1))</f>
        <v>0</v>
      </c>
      <c r="B2134">
        <f ca="1">IF(ISNA(B$1), 0, OFFSET(data!$A$1, ROW()-1, B$1-1))</f>
        <v>0</v>
      </c>
      <c r="C2134" s="8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0, OFFSET(data!$A$1, ROW()-1, AD$1-1))</f>
        <v>0</v>
      </c>
      <c r="AE2134">
        <f ca="1">IF(ISNA(AE$1), 0, OFFSET(data!$A$1, ROW()-1, AE$1-1))</f>
        <v>0</v>
      </c>
      <c r="AF2134">
        <f ca="1">IF(ISNA(AF$1), 0, OFFSET(data!$A$1, ROW()-1, AF$1-1))</f>
        <v>0</v>
      </c>
      <c r="AG2134">
        <f t="shared" ca="1" si="510"/>
        <v>1900</v>
      </c>
      <c r="AH2134">
        <f t="shared" ca="1" si="511"/>
        <v>1</v>
      </c>
      <c r="AI2134">
        <f t="shared" ca="1" si="512"/>
        <v>0</v>
      </c>
      <c r="AJ2134" t="str">
        <f t="shared" ca="1" si="508"/>
        <v/>
      </c>
      <c r="AK2134" t="str">
        <f t="shared" ca="1" si="513"/>
        <v>00:00</v>
      </c>
      <c r="AL2134" s="4">
        <f t="shared" ca="1" si="509"/>
        <v>0</v>
      </c>
      <c r="AM2134">
        <f t="shared" ca="1" si="507"/>
        <v>0</v>
      </c>
      <c r="AN2134">
        <f t="shared" ca="1" si="514"/>
        <v>0</v>
      </c>
      <c r="AO2134">
        <f t="shared" ca="1" si="515"/>
        <v>0</v>
      </c>
      <c r="AP2134">
        <f t="shared" ca="1" si="516"/>
        <v>0</v>
      </c>
      <c r="AQ2134">
        <f t="shared" ca="1" si="517"/>
        <v>0</v>
      </c>
      <c r="AR2134">
        <f t="shared" ca="1" si="518"/>
        <v>0</v>
      </c>
      <c r="AS2134">
        <f t="shared" ca="1" si="519"/>
        <v>0</v>
      </c>
      <c r="AT2134">
        <f t="shared" ca="1" si="520"/>
        <v>0</v>
      </c>
    </row>
    <row r="2135" spans="1:46" hidden="1">
      <c r="A2135">
        <f ca="1">IF(ISNA(A$1), 0, OFFSET(data!$A$1, ROW()-1, A$1-1))</f>
        <v>0</v>
      </c>
      <c r="B2135">
        <f ca="1">IF(ISNA(B$1), 0, OFFSET(data!$A$1, ROW()-1, B$1-1))</f>
        <v>0</v>
      </c>
      <c r="C2135" s="8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0, OFFSET(data!$A$1, ROW()-1, AD$1-1))</f>
        <v>0</v>
      </c>
      <c r="AE2135">
        <f ca="1">IF(ISNA(AE$1), 0, OFFSET(data!$A$1, ROW()-1, AE$1-1))</f>
        <v>0</v>
      </c>
      <c r="AF2135">
        <f ca="1">IF(ISNA(AF$1), 0, OFFSET(data!$A$1, ROW()-1, AF$1-1))</f>
        <v>0</v>
      </c>
      <c r="AG2135">
        <f t="shared" ca="1" si="510"/>
        <v>1900</v>
      </c>
      <c r="AH2135">
        <f t="shared" ca="1" si="511"/>
        <v>1</v>
      </c>
      <c r="AI2135">
        <f t="shared" ca="1" si="512"/>
        <v>0</v>
      </c>
      <c r="AJ2135" t="str">
        <f t="shared" ca="1" si="508"/>
        <v/>
      </c>
      <c r="AK2135" t="str">
        <f t="shared" ca="1" si="513"/>
        <v>00:00</v>
      </c>
      <c r="AL2135" s="4">
        <f t="shared" ca="1" si="509"/>
        <v>0</v>
      </c>
      <c r="AM2135">
        <f t="shared" ca="1" si="507"/>
        <v>0</v>
      </c>
      <c r="AN2135">
        <f t="shared" ca="1" si="514"/>
        <v>0</v>
      </c>
      <c r="AO2135">
        <f t="shared" ca="1" si="515"/>
        <v>0</v>
      </c>
      <c r="AP2135">
        <f t="shared" ca="1" si="516"/>
        <v>0</v>
      </c>
      <c r="AQ2135">
        <f t="shared" ca="1" si="517"/>
        <v>0</v>
      </c>
      <c r="AR2135">
        <f t="shared" ca="1" si="518"/>
        <v>0</v>
      </c>
      <c r="AS2135">
        <f t="shared" ca="1" si="519"/>
        <v>0</v>
      </c>
      <c r="AT2135">
        <f t="shared" ca="1" si="520"/>
        <v>0</v>
      </c>
    </row>
    <row r="2136" spans="1:46" hidden="1">
      <c r="A2136">
        <f ca="1">IF(ISNA(A$1), 0, OFFSET(data!$A$1, ROW()-1, A$1-1))</f>
        <v>0</v>
      </c>
      <c r="B2136">
        <f ca="1">IF(ISNA(B$1), 0, OFFSET(data!$A$1, ROW()-1, B$1-1))</f>
        <v>0</v>
      </c>
      <c r="C2136" s="8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0, OFFSET(data!$A$1, ROW()-1, AD$1-1))</f>
        <v>0</v>
      </c>
      <c r="AE2136">
        <f ca="1">IF(ISNA(AE$1), 0, OFFSET(data!$A$1, ROW()-1, AE$1-1))</f>
        <v>0</v>
      </c>
      <c r="AF2136">
        <f ca="1">IF(ISNA(AF$1), 0, OFFSET(data!$A$1, ROW()-1, AF$1-1))</f>
        <v>0</v>
      </c>
      <c r="AG2136">
        <f t="shared" ca="1" si="510"/>
        <v>1900</v>
      </c>
      <c r="AH2136">
        <f t="shared" ca="1" si="511"/>
        <v>1</v>
      </c>
      <c r="AI2136">
        <f t="shared" ca="1" si="512"/>
        <v>0</v>
      </c>
      <c r="AJ2136" t="str">
        <f t="shared" ca="1" si="508"/>
        <v/>
      </c>
      <c r="AK2136" t="str">
        <f t="shared" ca="1" si="513"/>
        <v>00:00</v>
      </c>
      <c r="AL2136" s="4">
        <f t="shared" ca="1" si="509"/>
        <v>0</v>
      </c>
      <c r="AM2136">
        <f t="shared" ca="1" si="507"/>
        <v>0</v>
      </c>
      <c r="AN2136">
        <f t="shared" ca="1" si="514"/>
        <v>0</v>
      </c>
      <c r="AO2136">
        <f t="shared" ca="1" si="515"/>
        <v>0</v>
      </c>
      <c r="AP2136">
        <f t="shared" ca="1" si="516"/>
        <v>0</v>
      </c>
      <c r="AQ2136">
        <f t="shared" ca="1" si="517"/>
        <v>0</v>
      </c>
      <c r="AR2136">
        <f t="shared" ca="1" si="518"/>
        <v>0</v>
      </c>
      <c r="AS2136">
        <f t="shared" ca="1" si="519"/>
        <v>0</v>
      </c>
      <c r="AT2136">
        <f t="shared" ca="1" si="520"/>
        <v>0</v>
      </c>
    </row>
    <row r="2137" spans="1:46" hidden="1">
      <c r="A2137">
        <f ca="1">IF(ISNA(A$1), 0, OFFSET(data!$A$1, ROW()-1, A$1-1))</f>
        <v>0</v>
      </c>
      <c r="B2137">
        <f ca="1">IF(ISNA(B$1), 0, OFFSET(data!$A$1, ROW()-1, B$1-1))</f>
        <v>0</v>
      </c>
      <c r="C2137" s="8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0, OFFSET(data!$A$1, ROW()-1, AD$1-1))</f>
        <v>0</v>
      </c>
      <c r="AE2137">
        <f ca="1">IF(ISNA(AE$1), 0, OFFSET(data!$A$1, ROW()-1, AE$1-1))</f>
        <v>0</v>
      </c>
      <c r="AF2137">
        <f ca="1">IF(ISNA(AF$1), 0, OFFSET(data!$A$1, ROW()-1, AF$1-1))</f>
        <v>0</v>
      </c>
      <c r="AG2137">
        <f t="shared" ca="1" si="510"/>
        <v>1900</v>
      </c>
      <c r="AH2137">
        <f t="shared" ca="1" si="511"/>
        <v>1</v>
      </c>
      <c r="AI2137">
        <f t="shared" ca="1" si="512"/>
        <v>0</v>
      </c>
      <c r="AJ2137" t="str">
        <f t="shared" ca="1" si="508"/>
        <v/>
      </c>
      <c r="AK2137" t="str">
        <f t="shared" ca="1" si="513"/>
        <v>00:00</v>
      </c>
      <c r="AL2137" s="4">
        <f t="shared" ca="1" si="509"/>
        <v>0</v>
      </c>
      <c r="AM2137">
        <f t="shared" ca="1" si="507"/>
        <v>0</v>
      </c>
      <c r="AN2137">
        <f t="shared" ca="1" si="514"/>
        <v>0</v>
      </c>
      <c r="AO2137">
        <f t="shared" ca="1" si="515"/>
        <v>0</v>
      </c>
      <c r="AP2137">
        <f t="shared" ca="1" si="516"/>
        <v>0</v>
      </c>
      <c r="AQ2137">
        <f t="shared" ca="1" si="517"/>
        <v>0</v>
      </c>
      <c r="AR2137">
        <f t="shared" ca="1" si="518"/>
        <v>0</v>
      </c>
      <c r="AS2137">
        <f t="shared" ca="1" si="519"/>
        <v>0</v>
      </c>
      <c r="AT2137">
        <f t="shared" ca="1" si="520"/>
        <v>0</v>
      </c>
    </row>
    <row r="2138" spans="1:46" hidden="1">
      <c r="A2138">
        <f ca="1">IF(ISNA(A$1), 0, OFFSET(data!$A$1, ROW()-1, A$1-1))</f>
        <v>0</v>
      </c>
      <c r="B2138">
        <f ca="1">IF(ISNA(B$1), 0, OFFSET(data!$A$1, ROW()-1, B$1-1))</f>
        <v>0</v>
      </c>
      <c r="C2138" s="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0, OFFSET(data!$A$1, ROW()-1, AD$1-1))</f>
        <v>0</v>
      </c>
      <c r="AE2138">
        <f ca="1">IF(ISNA(AE$1), 0, OFFSET(data!$A$1, ROW()-1, AE$1-1))</f>
        <v>0</v>
      </c>
      <c r="AF2138">
        <f ca="1">IF(ISNA(AF$1), 0, OFFSET(data!$A$1, ROW()-1, AF$1-1))</f>
        <v>0</v>
      </c>
      <c r="AG2138">
        <f t="shared" ca="1" si="510"/>
        <v>1900</v>
      </c>
      <c r="AH2138">
        <f t="shared" ca="1" si="511"/>
        <v>1</v>
      </c>
      <c r="AI2138">
        <f t="shared" ca="1" si="512"/>
        <v>0</v>
      </c>
      <c r="AJ2138" t="str">
        <f t="shared" ca="1" si="508"/>
        <v/>
      </c>
      <c r="AK2138" t="str">
        <f t="shared" ca="1" si="513"/>
        <v>00:00</v>
      </c>
      <c r="AL2138" s="4">
        <f t="shared" ca="1" si="509"/>
        <v>0</v>
      </c>
      <c r="AM2138">
        <f t="shared" ca="1" si="507"/>
        <v>0</v>
      </c>
      <c r="AN2138">
        <f t="shared" ca="1" si="514"/>
        <v>0</v>
      </c>
      <c r="AO2138">
        <f t="shared" ca="1" si="515"/>
        <v>0</v>
      </c>
      <c r="AP2138">
        <f t="shared" ca="1" si="516"/>
        <v>0</v>
      </c>
      <c r="AQ2138">
        <f t="shared" ca="1" si="517"/>
        <v>0</v>
      </c>
      <c r="AR2138">
        <f t="shared" ca="1" si="518"/>
        <v>0</v>
      </c>
      <c r="AS2138">
        <f t="shared" ca="1" si="519"/>
        <v>0</v>
      </c>
      <c r="AT2138">
        <f t="shared" ca="1" si="520"/>
        <v>0</v>
      </c>
    </row>
    <row r="2139" spans="1:46" hidden="1">
      <c r="A2139">
        <f ca="1">IF(ISNA(A$1), 0, OFFSET(data!$A$1, ROW()-1, A$1-1))</f>
        <v>0</v>
      </c>
      <c r="B2139">
        <f ca="1">IF(ISNA(B$1), 0, OFFSET(data!$A$1, ROW()-1, B$1-1))</f>
        <v>0</v>
      </c>
      <c r="C2139" s="8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0, OFFSET(data!$A$1, ROW()-1, AD$1-1))</f>
        <v>0</v>
      </c>
      <c r="AE2139">
        <f ca="1">IF(ISNA(AE$1), 0, OFFSET(data!$A$1, ROW()-1, AE$1-1))</f>
        <v>0</v>
      </c>
      <c r="AF2139">
        <f ca="1">IF(ISNA(AF$1), 0, OFFSET(data!$A$1, ROW()-1, AF$1-1))</f>
        <v>0</v>
      </c>
      <c r="AG2139">
        <f t="shared" ca="1" si="510"/>
        <v>1900</v>
      </c>
      <c r="AH2139">
        <f t="shared" ca="1" si="511"/>
        <v>1</v>
      </c>
      <c r="AI2139">
        <f t="shared" ca="1" si="512"/>
        <v>0</v>
      </c>
      <c r="AJ2139" t="str">
        <f t="shared" ca="1" si="508"/>
        <v/>
      </c>
      <c r="AK2139" t="str">
        <f t="shared" ca="1" si="513"/>
        <v>00:00</v>
      </c>
      <c r="AL2139" s="4">
        <f t="shared" ca="1" si="509"/>
        <v>0</v>
      </c>
      <c r="AM2139">
        <f t="shared" ca="1" si="507"/>
        <v>0</v>
      </c>
      <c r="AN2139">
        <f t="shared" ca="1" si="514"/>
        <v>0</v>
      </c>
      <c r="AO2139">
        <f t="shared" ca="1" si="515"/>
        <v>0</v>
      </c>
      <c r="AP2139">
        <f t="shared" ca="1" si="516"/>
        <v>0</v>
      </c>
      <c r="AQ2139">
        <f t="shared" ca="1" si="517"/>
        <v>0</v>
      </c>
      <c r="AR2139">
        <f t="shared" ca="1" si="518"/>
        <v>0</v>
      </c>
      <c r="AS2139">
        <f t="shared" ca="1" si="519"/>
        <v>0</v>
      </c>
      <c r="AT2139">
        <f t="shared" ca="1" si="520"/>
        <v>0</v>
      </c>
    </row>
    <row r="2140" spans="1:46" hidden="1">
      <c r="A2140">
        <f ca="1">IF(ISNA(A$1), 0, OFFSET(data!$A$1, ROW()-1, A$1-1))</f>
        <v>0</v>
      </c>
      <c r="B2140">
        <f ca="1">IF(ISNA(B$1), 0, OFFSET(data!$A$1, ROW()-1, B$1-1))</f>
        <v>0</v>
      </c>
      <c r="C2140" s="8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0, OFFSET(data!$A$1, ROW()-1, AD$1-1))</f>
        <v>0</v>
      </c>
      <c r="AE2140">
        <f ca="1">IF(ISNA(AE$1), 0, OFFSET(data!$A$1, ROW()-1, AE$1-1))</f>
        <v>0</v>
      </c>
      <c r="AF2140">
        <f ca="1">IF(ISNA(AF$1), 0, OFFSET(data!$A$1, ROW()-1, AF$1-1))</f>
        <v>0</v>
      </c>
      <c r="AG2140">
        <f t="shared" ca="1" si="510"/>
        <v>1900</v>
      </c>
      <c r="AH2140">
        <f t="shared" ca="1" si="511"/>
        <v>1</v>
      </c>
      <c r="AI2140">
        <f t="shared" ca="1" si="512"/>
        <v>0</v>
      </c>
      <c r="AJ2140" t="str">
        <f t="shared" ca="1" si="508"/>
        <v/>
      </c>
      <c r="AK2140" t="str">
        <f t="shared" ca="1" si="513"/>
        <v>00:00</v>
      </c>
      <c r="AL2140" s="4">
        <f t="shared" ca="1" si="509"/>
        <v>0</v>
      </c>
      <c r="AM2140">
        <f t="shared" ca="1" si="507"/>
        <v>0</v>
      </c>
      <c r="AN2140">
        <f t="shared" ca="1" si="514"/>
        <v>0</v>
      </c>
      <c r="AO2140">
        <f t="shared" ca="1" si="515"/>
        <v>0</v>
      </c>
      <c r="AP2140">
        <f t="shared" ca="1" si="516"/>
        <v>0</v>
      </c>
      <c r="AQ2140">
        <f t="shared" ca="1" si="517"/>
        <v>0</v>
      </c>
      <c r="AR2140">
        <f t="shared" ca="1" si="518"/>
        <v>0</v>
      </c>
      <c r="AS2140">
        <f t="shared" ca="1" si="519"/>
        <v>0</v>
      </c>
      <c r="AT2140">
        <f t="shared" ca="1" si="520"/>
        <v>0</v>
      </c>
    </row>
    <row r="2141" spans="1:46" hidden="1">
      <c r="A2141">
        <f ca="1">IF(ISNA(A$1), 0, OFFSET(data!$A$1, ROW()-1, A$1-1))</f>
        <v>0</v>
      </c>
      <c r="B2141">
        <f ca="1">IF(ISNA(B$1), 0, OFFSET(data!$A$1, ROW()-1, B$1-1))</f>
        <v>0</v>
      </c>
      <c r="C2141" s="8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0, OFFSET(data!$A$1, ROW()-1, AD$1-1))</f>
        <v>0</v>
      </c>
      <c r="AE2141">
        <f ca="1">IF(ISNA(AE$1), 0, OFFSET(data!$A$1, ROW()-1, AE$1-1))</f>
        <v>0</v>
      </c>
      <c r="AF2141">
        <f ca="1">IF(ISNA(AF$1), 0, OFFSET(data!$A$1, ROW()-1, AF$1-1))</f>
        <v>0</v>
      </c>
      <c r="AG2141">
        <f t="shared" ca="1" si="510"/>
        <v>1900</v>
      </c>
      <c r="AH2141">
        <f t="shared" ca="1" si="511"/>
        <v>1</v>
      </c>
      <c r="AI2141">
        <f t="shared" ca="1" si="512"/>
        <v>0</v>
      </c>
      <c r="AJ2141" t="str">
        <f t="shared" ca="1" si="508"/>
        <v/>
      </c>
      <c r="AK2141" t="str">
        <f t="shared" ca="1" si="513"/>
        <v>00:00</v>
      </c>
      <c r="AL2141" s="4">
        <f t="shared" ca="1" si="509"/>
        <v>0</v>
      </c>
      <c r="AM2141">
        <f t="shared" ca="1" si="507"/>
        <v>0</v>
      </c>
      <c r="AN2141">
        <f t="shared" ca="1" si="514"/>
        <v>0</v>
      </c>
      <c r="AO2141">
        <f t="shared" ca="1" si="515"/>
        <v>0</v>
      </c>
      <c r="AP2141">
        <f t="shared" ca="1" si="516"/>
        <v>0</v>
      </c>
      <c r="AQ2141">
        <f t="shared" ca="1" si="517"/>
        <v>0</v>
      </c>
      <c r="AR2141">
        <f t="shared" ca="1" si="518"/>
        <v>0</v>
      </c>
      <c r="AS2141">
        <f t="shared" ca="1" si="519"/>
        <v>0</v>
      </c>
      <c r="AT2141">
        <f t="shared" ca="1" si="520"/>
        <v>0</v>
      </c>
    </row>
    <row r="2142" spans="1:46" hidden="1">
      <c r="A2142">
        <f ca="1">IF(ISNA(A$1), 0, OFFSET(data!$A$1, ROW()-1, A$1-1))</f>
        <v>0</v>
      </c>
      <c r="B2142">
        <f ca="1">IF(ISNA(B$1), 0, OFFSET(data!$A$1, ROW()-1, B$1-1))</f>
        <v>0</v>
      </c>
      <c r="C2142" s="8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0, OFFSET(data!$A$1, ROW()-1, AD$1-1))</f>
        <v>0</v>
      </c>
      <c r="AE2142">
        <f ca="1">IF(ISNA(AE$1), 0, OFFSET(data!$A$1, ROW()-1, AE$1-1))</f>
        <v>0</v>
      </c>
      <c r="AF2142">
        <f ca="1">IF(ISNA(AF$1), 0, OFFSET(data!$A$1, ROW()-1, AF$1-1))</f>
        <v>0</v>
      </c>
      <c r="AG2142">
        <f t="shared" ca="1" si="510"/>
        <v>1900</v>
      </c>
      <c r="AH2142">
        <f t="shared" ca="1" si="511"/>
        <v>1</v>
      </c>
      <c r="AI2142">
        <f t="shared" ca="1" si="512"/>
        <v>0</v>
      </c>
      <c r="AJ2142" t="str">
        <f t="shared" ca="1" si="508"/>
        <v/>
      </c>
      <c r="AK2142" t="str">
        <f t="shared" ca="1" si="513"/>
        <v>00:00</v>
      </c>
      <c r="AL2142" s="4">
        <f t="shared" ca="1" si="509"/>
        <v>0</v>
      </c>
      <c r="AM2142">
        <f t="shared" ca="1" si="507"/>
        <v>0</v>
      </c>
      <c r="AN2142">
        <f t="shared" ca="1" si="514"/>
        <v>0</v>
      </c>
      <c r="AO2142">
        <f t="shared" ca="1" si="515"/>
        <v>0</v>
      </c>
      <c r="AP2142">
        <f t="shared" ca="1" si="516"/>
        <v>0</v>
      </c>
      <c r="AQ2142">
        <f t="shared" ca="1" si="517"/>
        <v>0</v>
      </c>
      <c r="AR2142">
        <f t="shared" ca="1" si="518"/>
        <v>0</v>
      </c>
      <c r="AS2142">
        <f t="shared" ca="1" si="519"/>
        <v>0</v>
      </c>
      <c r="AT2142">
        <f t="shared" ca="1" si="520"/>
        <v>0</v>
      </c>
    </row>
    <row r="2143" spans="1:46" hidden="1">
      <c r="A2143">
        <f ca="1">IF(ISNA(A$1), 0, OFFSET(data!$A$1, ROW()-1, A$1-1))</f>
        <v>0</v>
      </c>
      <c r="B2143">
        <f ca="1">IF(ISNA(B$1), 0, OFFSET(data!$A$1, ROW()-1, B$1-1))</f>
        <v>0</v>
      </c>
      <c r="C2143" s="8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0, OFFSET(data!$A$1, ROW()-1, AD$1-1))</f>
        <v>0</v>
      </c>
      <c r="AE2143">
        <f ca="1">IF(ISNA(AE$1), 0, OFFSET(data!$A$1, ROW()-1, AE$1-1))</f>
        <v>0</v>
      </c>
      <c r="AF2143">
        <f ca="1">IF(ISNA(AF$1), 0, OFFSET(data!$A$1, ROW()-1, AF$1-1))</f>
        <v>0</v>
      </c>
      <c r="AG2143">
        <f t="shared" ca="1" si="510"/>
        <v>1900</v>
      </c>
      <c r="AH2143">
        <f t="shared" ca="1" si="511"/>
        <v>1</v>
      </c>
      <c r="AI2143">
        <f t="shared" ca="1" si="512"/>
        <v>0</v>
      </c>
      <c r="AJ2143" t="str">
        <f t="shared" ca="1" si="508"/>
        <v/>
      </c>
      <c r="AK2143" t="str">
        <f t="shared" ca="1" si="513"/>
        <v>00:00</v>
      </c>
      <c r="AL2143" s="4">
        <f t="shared" ca="1" si="509"/>
        <v>0</v>
      </c>
      <c r="AM2143">
        <f t="shared" ca="1" si="507"/>
        <v>0</v>
      </c>
      <c r="AN2143">
        <f t="shared" ca="1" si="514"/>
        <v>0</v>
      </c>
      <c r="AO2143">
        <f t="shared" ca="1" si="515"/>
        <v>0</v>
      </c>
      <c r="AP2143">
        <f t="shared" ca="1" si="516"/>
        <v>0</v>
      </c>
      <c r="AQ2143">
        <f t="shared" ca="1" si="517"/>
        <v>0</v>
      </c>
      <c r="AR2143">
        <f t="shared" ca="1" si="518"/>
        <v>0</v>
      </c>
      <c r="AS2143">
        <f t="shared" ca="1" si="519"/>
        <v>0</v>
      </c>
      <c r="AT2143">
        <f t="shared" ca="1" si="520"/>
        <v>0</v>
      </c>
    </row>
    <row r="2144" spans="1:46" hidden="1">
      <c r="A2144">
        <f ca="1">IF(ISNA(A$1), 0, OFFSET(data!$A$1, ROW()-1, A$1-1))</f>
        <v>0</v>
      </c>
      <c r="B2144">
        <f ca="1">IF(ISNA(B$1), 0, OFFSET(data!$A$1, ROW()-1, B$1-1))</f>
        <v>0</v>
      </c>
      <c r="C2144" s="8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0, OFFSET(data!$A$1, ROW()-1, AD$1-1))</f>
        <v>0</v>
      </c>
      <c r="AE2144">
        <f ca="1">IF(ISNA(AE$1), 0, OFFSET(data!$A$1, ROW()-1, AE$1-1))</f>
        <v>0</v>
      </c>
      <c r="AF2144">
        <f ca="1">IF(ISNA(AF$1), 0, OFFSET(data!$A$1, ROW()-1, AF$1-1))</f>
        <v>0</v>
      </c>
      <c r="AG2144">
        <f t="shared" ca="1" si="510"/>
        <v>1900</v>
      </c>
      <c r="AH2144">
        <f t="shared" ca="1" si="511"/>
        <v>1</v>
      </c>
      <c r="AI2144">
        <f t="shared" ca="1" si="512"/>
        <v>0</v>
      </c>
      <c r="AJ2144" t="str">
        <f t="shared" ca="1" si="508"/>
        <v/>
      </c>
      <c r="AK2144" t="str">
        <f t="shared" ca="1" si="513"/>
        <v>00:00</v>
      </c>
      <c r="AL2144" s="4">
        <f t="shared" ca="1" si="509"/>
        <v>0</v>
      </c>
      <c r="AM2144">
        <f t="shared" ca="1" si="507"/>
        <v>0</v>
      </c>
      <c r="AN2144">
        <f t="shared" ca="1" si="514"/>
        <v>0</v>
      </c>
      <c r="AO2144">
        <f t="shared" ca="1" si="515"/>
        <v>0</v>
      </c>
      <c r="AP2144">
        <f t="shared" ca="1" si="516"/>
        <v>0</v>
      </c>
      <c r="AQ2144">
        <f t="shared" ca="1" si="517"/>
        <v>0</v>
      </c>
      <c r="AR2144">
        <f t="shared" ca="1" si="518"/>
        <v>0</v>
      </c>
      <c r="AS2144">
        <f t="shared" ca="1" si="519"/>
        <v>0</v>
      </c>
      <c r="AT2144">
        <f t="shared" ca="1" si="520"/>
        <v>0</v>
      </c>
    </row>
    <row r="2145" spans="1:46" hidden="1">
      <c r="A2145">
        <f ca="1">IF(ISNA(A$1), 0, OFFSET(data!$A$1, ROW()-1, A$1-1))</f>
        <v>0</v>
      </c>
      <c r="B2145">
        <f ca="1">IF(ISNA(B$1), 0, OFFSET(data!$A$1, ROW()-1, B$1-1))</f>
        <v>0</v>
      </c>
      <c r="C2145" s="8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0, OFFSET(data!$A$1, ROW()-1, AD$1-1))</f>
        <v>0</v>
      </c>
      <c r="AE2145">
        <f ca="1">IF(ISNA(AE$1), 0, OFFSET(data!$A$1, ROW()-1, AE$1-1))</f>
        <v>0</v>
      </c>
      <c r="AF2145">
        <f ca="1">IF(ISNA(AF$1), 0, OFFSET(data!$A$1, ROW()-1, AF$1-1))</f>
        <v>0</v>
      </c>
      <c r="AG2145">
        <f t="shared" ca="1" si="510"/>
        <v>1900</v>
      </c>
      <c r="AH2145">
        <f t="shared" ca="1" si="511"/>
        <v>1</v>
      </c>
      <c r="AI2145">
        <f t="shared" ca="1" si="512"/>
        <v>0</v>
      </c>
      <c r="AJ2145" t="str">
        <f t="shared" ca="1" si="508"/>
        <v/>
      </c>
      <c r="AK2145" t="str">
        <f t="shared" ca="1" si="513"/>
        <v>00:00</v>
      </c>
      <c r="AL2145" s="4">
        <f t="shared" ca="1" si="509"/>
        <v>0</v>
      </c>
      <c r="AM2145">
        <f t="shared" ca="1" si="507"/>
        <v>0</v>
      </c>
      <c r="AN2145">
        <f t="shared" ca="1" si="514"/>
        <v>0</v>
      </c>
      <c r="AO2145">
        <f t="shared" ca="1" si="515"/>
        <v>0</v>
      </c>
      <c r="AP2145">
        <f t="shared" ca="1" si="516"/>
        <v>0</v>
      </c>
      <c r="AQ2145">
        <f t="shared" ca="1" si="517"/>
        <v>0</v>
      </c>
      <c r="AR2145">
        <f t="shared" ca="1" si="518"/>
        <v>0</v>
      </c>
      <c r="AS2145">
        <f t="shared" ca="1" si="519"/>
        <v>0</v>
      </c>
      <c r="AT2145">
        <f t="shared" ca="1" si="520"/>
        <v>0</v>
      </c>
    </row>
    <row r="2146" spans="1:46" hidden="1">
      <c r="A2146">
        <f ca="1">IF(ISNA(A$1), 0, OFFSET(data!$A$1, ROW()-1, A$1-1))</f>
        <v>0</v>
      </c>
      <c r="B2146">
        <f ca="1">IF(ISNA(B$1), 0, OFFSET(data!$A$1, ROW()-1, B$1-1))</f>
        <v>0</v>
      </c>
      <c r="C2146" s="8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0, OFFSET(data!$A$1, ROW()-1, AD$1-1))</f>
        <v>0</v>
      </c>
      <c r="AE2146">
        <f ca="1">IF(ISNA(AE$1), 0, OFFSET(data!$A$1, ROW()-1, AE$1-1))</f>
        <v>0</v>
      </c>
      <c r="AF2146">
        <f ca="1">IF(ISNA(AF$1), 0, OFFSET(data!$A$1, ROW()-1, AF$1-1))</f>
        <v>0</v>
      </c>
      <c r="AG2146">
        <f t="shared" ca="1" si="510"/>
        <v>1900</v>
      </c>
      <c r="AH2146">
        <f t="shared" ca="1" si="511"/>
        <v>1</v>
      </c>
      <c r="AI2146">
        <f t="shared" ca="1" si="512"/>
        <v>0</v>
      </c>
      <c r="AJ2146" t="str">
        <f t="shared" ca="1" si="508"/>
        <v/>
      </c>
      <c r="AK2146" t="str">
        <f t="shared" ca="1" si="513"/>
        <v>00:00</v>
      </c>
      <c r="AL2146" s="4">
        <f t="shared" ca="1" si="509"/>
        <v>0</v>
      </c>
      <c r="AM2146">
        <f t="shared" ca="1" si="507"/>
        <v>0</v>
      </c>
      <c r="AN2146">
        <f t="shared" ca="1" si="514"/>
        <v>0</v>
      </c>
      <c r="AO2146">
        <f t="shared" ca="1" si="515"/>
        <v>0</v>
      </c>
      <c r="AP2146">
        <f t="shared" ca="1" si="516"/>
        <v>0</v>
      </c>
      <c r="AQ2146">
        <f t="shared" ca="1" si="517"/>
        <v>0</v>
      </c>
      <c r="AR2146">
        <f t="shared" ca="1" si="518"/>
        <v>0</v>
      </c>
      <c r="AS2146">
        <f t="shared" ca="1" si="519"/>
        <v>0</v>
      </c>
      <c r="AT2146">
        <f t="shared" ca="1" si="520"/>
        <v>0</v>
      </c>
    </row>
    <row r="2147" spans="1:46" hidden="1">
      <c r="A2147">
        <f ca="1">IF(ISNA(A$1), 0, OFFSET(data!$A$1, ROW()-1, A$1-1))</f>
        <v>0</v>
      </c>
      <c r="B2147">
        <f ca="1">IF(ISNA(B$1), 0, OFFSET(data!$A$1, ROW()-1, B$1-1))</f>
        <v>0</v>
      </c>
      <c r="C2147" s="8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0, OFFSET(data!$A$1, ROW()-1, AD$1-1))</f>
        <v>0</v>
      </c>
      <c r="AE2147">
        <f ca="1">IF(ISNA(AE$1), 0, OFFSET(data!$A$1, ROW()-1, AE$1-1))</f>
        <v>0</v>
      </c>
      <c r="AF2147">
        <f ca="1">IF(ISNA(AF$1), 0, OFFSET(data!$A$1, ROW()-1, AF$1-1))</f>
        <v>0</v>
      </c>
      <c r="AG2147">
        <f t="shared" ca="1" si="510"/>
        <v>1900</v>
      </c>
      <c r="AH2147">
        <f t="shared" ca="1" si="511"/>
        <v>1</v>
      </c>
      <c r="AI2147">
        <f t="shared" ca="1" si="512"/>
        <v>0</v>
      </c>
      <c r="AJ2147" t="str">
        <f t="shared" ca="1" si="508"/>
        <v/>
      </c>
      <c r="AK2147" t="str">
        <f t="shared" ca="1" si="513"/>
        <v>00:00</v>
      </c>
      <c r="AL2147" s="4">
        <f t="shared" ca="1" si="509"/>
        <v>0</v>
      </c>
      <c r="AM2147">
        <f t="shared" ca="1" si="507"/>
        <v>0</v>
      </c>
      <c r="AN2147">
        <f t="shared" ca="1" si="514"/>
        <v>0</v>
      </c>
      <c r="AO2147">
        <f t="shared" ca="1" si="515"/>
        <v>0</v>
      </c>
      <c r="AP2147">
        <f t="shared" ca="1" si="516"/>
        <v>0</v>
      </c>
      <c r="AQ2147">
        <f t="shared" ca="1" si="517"/>
        <v>0</v>
      </c>
      <c r="AR2147">
        <f t="shared" ca="1" si="518"/>
        <v>0</v>
      </c>
      <c r="AS2147">
        <f t="shared" ca="1" si="519"/>
        <v>0</v>
      </c>
      <c r="AT2147">
        <f t="shared" ca="1" si="520"/>
        <v>0</v>
      </c>
    </row>
    <row r="2148" spans="1:46" hidden="1">
      <c r="A2148">
        <f ca="1">IF(ISNA(A$1), 0, OFFSET(data!$A$1, ROW()-1, A$1-1))</f>
        <v>0</v>
      </c>
      <c r="B2148">
        <f ca="1">IF(ISNA(B$1), 0, OFFSET(data!$A$1, ROW()-1, B$1-1))</f>
        <v>0</v>
      </c>
      <c r="C2148" s="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0, OFFSET(data!$A$1, ROW()-1, AD$1-1))</f>
        <v>0</v>
      </c>
      <c r="AE2148">
        <f ca="1">IF(ISNA(AE$1), 0, OFFSET(data!$A$1, ROW()-1, AE$1-1))</f>
        <v>0</v>
      </c>
      <c r="AF2148">
        <f ca="1">IF(ISNA(AF$1), 0, OFFSET(data!$A$1, ROW()-1, AF$1-1))</f>
        <v>0</v>
      </c>
      <c r="AG2148">
        <f t="shared" ca="1" si="510"/>
        <v>1900</v>
      </c>
      <c r="AH2148">
        <f t="shared" ca="1" si="511"/>
        <v>1</v>
      </c>
      <c r="AI2148">
        <f t="shared" ca="1" si="512"/>
        <v>0</v>
      </c>
      <c r="AJ2148" t="str">
        <f t="shared" ca="1" si="508"/>
        <v/>
      </c>
      <c r="AK2148" t="str">
        <f t="shared" ca="1" si="513"/>
        <v>00:00</v>
      </c>
      <c r="AL2148" s="4">
        <f t="shared" ca="1" si="509"/>
        <v>0</v>
      </c>
      <c r="AM2148">
        <f t="shared" ca="1" si="507"/>
        <v>0</v>
      </c>
      <c r="AN2148">
        <f t="shared" ca="1" si="514"/>
        <v>0</v>
      </c>
      <c r="AO2148">
        <f t="shared" ca="1" si="515"/>
        <v>0</v>
      </c>
      <c r="AP2148">
        <f t="shared" ca="1" si="516"/>
        <v>0</v>
      </c>
      <c r="AQ2148">
        <f t="shared" ca="1" si="517"/>
        <v>0</v>
      </c>
      <c r="AR2148">
        <f t="shared" ca="1" si="518"/>
        <v>0</v>
      </c>
      <c r="AS2148">
        <f t="shared" ca="1" si="519"/>
        <v>0</v>
      </c>
      <c r="AT2148">
        <f t="shared" ca="1" si="520"/>
        <v>0</v>
      </c>
    </row>
    <row r="2149" spans="1:46" hidden="1">
      <c r="A2149">
        <f ca="1">IF(ISNA(A$1), 0, OFFSET(data!$A$1, ROW()-1, A$1-1))</f>
        <v>0</v>
      </c>
      <c r="B2149">
        <f ca="1">IF(ISNA(B$1), 0, OFFSET(data!$A$1, ROW()-1, B$1-1))</f>
        <v>0</v>
      </c>
      <c r="C2149" s="8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0, OFFSET(data!$A$1, ROW()-1, AD$1-1))</f>
        <v>0</v>
      </c>
      <c r="AE2149">
        <f ca="1">IF(ISNA(AE$1), 0, OFFSET(data!$A$1, ROW()-1, AE$1-1))</f>
        <v>0</v>
      </c>
      <c r="AF2149">
        <f ca="1">IF(ISNA(AF$1), 0, OFFSET(data!$A$1, ROW()-1, AF$1-1))</f>
        <v>0</v>
      </c>
      <c r="AG2149">
        <f t="shared" ca="1" si="510"/>
        <v>1900</v>
      </c>
      <c r="AH2149">
        <f t="shared" ca="1" si="511"/>
        <v>1</v>
      </c>
      <c r="AI2149">
        <f t="shared" ca="1" si="512"/>
        <v>0</v>
      </c>
      <c r="AJ2149" t="str">
        <f t="shared" ca="1" si="508"/>
        <v/>
      </c>
      <c r="AK2149" t="str">
        <f t="shared" ca="1" si="513"/>
        <v>00:00</v>
      </c>
      <c r="AL2149" s="4">
        <f t="shared" ca="1" si="509"/>
        <v>0</v>
      </c>
      <c r="AM2149">
        <f t="shared" ca="1" si="507"/>
        <v>0</v>
      </c>
      <c r="AN2149">
        <f t="shared" ca="1" si="514"/>
        <v>0</v>
      </c>
      <c r="AO2149">
        <f t="shared" ca="1" si="515"/>
        <v>0</v>
      </c>
      <c r="AP2149">
        <f t="shared" ca="1" si="516"/>
        <v>0</v>
      </c>
      <c r="AQ2149">
        <f t="shared" ca="1" si="517"/>
        <v>0</v>
      </c>
      <c r="AR2149">
        <f t="shared" ca="1" si="518"/>
        <v>0</v>
      </c>
      <c r="AS2149">
        <f t="shared" ca="1" si="519"/>
        <v>0</v>
      </c>
      <c r="AT2149">
        <f t="shared" ca="1" si="520"/>
        <v>0</v>
      </c>
    </row>
    <row r="2150" spans="1:46" hidden="1">
      <c r="A2150">
        <f ca="1">IF(ISNA(A$1), 0, OFFSET(data!$A$1, ROW()-1, A$1-1))</f>
        <v>0</v>
      </c>
      <c r="B2150">
        <f ca="1">IF(ISNA(B$1), 0, OFFSET(data!$A$1, ROW()-1, B$1-1))</f>
        <v>0</v>
      </c>
      <c r="C2150" s="8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0, OFFSET(data!$A$1, ROW()-1, AD$1-1))</f>
        <v>0</v>
      </c>
      <c r="AE2150">
        <f ca="1">IF(ISNA(AE$1), 0, OFFSET(data!$A$1, ROW()-1, AE$1-1))</f>
        <v>0</v>
      </c>
      <c r="AF2150">
        <f ca="1">IF(ISNA(AF$1), 0, OFFSET(data!$A$1, ROW()-1, AF$1-1))</f>
        <v>0</v>
      </c>
      <c r="AG2150">
        <f t="shared" ca="1" si="510"/>
        <v>1900</v>
      </c>
      <c r="AH2150">
        <f t="shared" ca="1" si="511"/>
        <v>1</v>
      </c>
      <c r="AI2150">
        <f t="shared" ca="1" si="512"/>
        <v>0</v>
      </c>
      <c r="AJ2150" t="str">
        <f t="shared" ca="1" si="508"/>
        <v/>
      </c>
      <c r="AK2150" t="str">
        <f t="shared" ca="1" si="513"/>
        <v>00:00</v>
      </c>
      <c r="AL2150" s="4">
        <f t="shared" ca="1" si="509"/>
        <v>0</v>
      </c>
      <c r="AM2150">
        <f t="shared" ca="1" si="507"/>
        <v>0</v>
      </c>
      <c r="AN2150">
        <f t="shared" ca="1" si="514"/>
        <v>0</v>
      </c>
      <c r="AO2150">
        <f t="shared" ca="1" si="515"/>
        <v>0</v>
      </c>
      <c r="AP2150">
        <f t="shared" ca="1" si="516"/>
        <v>0</v>
      </c>
      <c r="AQ2150">
        <f t="shared" ca="1" si="517"/>
        <v>0</v>
      </c>
      <c r="AR2150">
        <f t="shared" ca="1" si="518"/>
        <v>0</v>
      </c>
      <c r="AS2150">
        <f t="shared" ca="1" si="519"/>
        <v>0</v>
      </c>
      <c r="AT2150">
        <f t="shared" ca="1" si="520"/>
        <v>0</v>
      </c>
    </row>
    <row r="2151" spans="1:46" hidden="1">
      <c r="A2151">
        <f ca="1">IF(ISNA(A$1), 0, OFFSET(data!$A$1, ROW()-1, A$1-1))</f>
        <v>0</v>
      </c>
      <c r="B2151">
        <f ca="1">IF(ISNA(B$1), 0, OFFSET(data!$A$1, ROW()-1, B$1-1))</f>
        <v>0</v>
      </c>
      <c r="C2151" s="8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0, OFFSET(data!$A$1, ROW()-1, AD$1-1))</f>
        <v>0</v>
      </c>
      <c r="AE2151">
        <f ca="1">IF(ISNA(AE$1), 0, OFFSET(data!$A$1, ROW()-1, AE$1-1))</f>
        <v>0</v>
      </c>
      <c r="AF2151">
        <f ca="1">IF(ISNA(AF$1), 0, OFFSET(data!$A$1, ROW()-1, AF$1-1))</f>
        <v>0</v>
      </c>
      <c r="AG2151">
        <f t="shared" ca="1" si="510"/>
        <v>1900</v>
      </c>
      <c r="AH2151">
        <f t="shared" ca="1" si="511"/>
        <v>1</v>
      </c>
      <c r="AI2151">
        <f t="shared" ca="1" si="512"/>
        <v>0</v>
      </c>
      <c r="AJ2151" t="str">
        <f t="shared" ca="1" si="508"/>
        <v/>
      </c>
      <c r="AK2151" t="str">
        <f t="shared" ca="1" si="513"/>
        <v>00:00</v>
      </c>
      <c r="AL2151" s="4">
        <f t="shared" ca="1" si="509"/>
        <v>0</v>
      </c>
      <c r="AM2151">
        <f t="shared" ca="1" si="507"/>
        <v>0</v>
      </c>
      <c r="AN2151">
        <f t="shared" ca="1" si="514"/>
        <v>0</v>
      </c>
      <c r="AO2151">
        <f t="shared" ca="1" si="515"/>
        <v>0</v>
      </c>
      <c r="AP2151">
        <f t="shared" ca="1" si="516"/>
        <v>0</v>
      </c>
      <c r="AQ2151">
        <f t="shared" ca="1" si="517"/>
        <v>0</v>
      </c>
      <c r="AR2151">
        <f t="shared" ca="1" si="518"/>
        <v>0</v>
      </c>
      <c r="AS2151">
        <f t="shared" ca="1" si="519"/>
        <v>0</v>
      </c>
      <c r="AT2151">
        <f t="shared" ca="1" si="520"/>
        <v>0</v>
      </c>
    </row>
    <row r="2152" spans="1:46" hidden="1">
      <c r="A2152">
        <f ca="1">IF(ISNA(A$1), 0, OFFSET(data!$A$1, ROW()-1, A$1-1))</f>
        <v>0</v>
      </c>
      <c r="B2152">
        <f ca="1">IF(ISNA(B$1), 0, OFFSET(data!$A$1, ROW()-1, B$1-1))</f>
        <v>0</v>
      </c>
      <c r="C2152" s="8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0, OFFSET(data!$A$1, ROW()-1, AD$1-1))</f>
        <v>0</v>
      </c>
      <c r="AE2152">
        <f ca="1">IF(ISNA(AE$1), 0, OFFSET(data!$A$1, ROW()-1, AE$1-1))</f>
        <v>0</v>
      </c>
      <c r="AF2152">
        <f ca="1">IF(ISNA(AF$1), 0, OFFSET(data!$A$1, ROW()-1, AF$1-1))</f>
        <v>0</v>
      </c>
      <c r="AG2152">
        <f t="shared" ca="1" si="510"/>
        <v>1900</v>
      </c>
      <c r="AH2152">
        <f t="shared" ca="1" si="511"/>
        <v>1</v>
      </c>
      <c r="AI2152">
        <f t="shared" ca="1" si="512"/>
        <v>0</v>
      </c>
      <c r="AJ2152" t="str">
        <f t="shared" ca="1" si="508"/>
        <v/>
      </c>
      <c r="AK2152" t="str">
        <f t="shared" ca="1" si="513"/>
        <v>00:00</v>
      </c>
      <c r="AL2152" s="4">
        <f t="shared" ca="1" si="509"/>
        <v>0</v>
      </c>
      <c r="AM2152">
        <f t="shared" ca="1" si="507"/>
        <v>0</v>
      </c>
      <c r="AN2152">
        <f t="shared" ca="1" si="514"/>
        <v>0</v>
      </c>
      <c r="AO2152">
        <f t="shared" ca="1" si="515"/>
        <v>0</v>
      </c>
      <c r="AP2152">
        <f t="shared" ca="1" si="516"/>
        <v>0</v>
      </c>
      <c r="AQ2152">
        <f t="shared" ca="1" si="517"/>
        <v>0</v>
      </c>
      <c r="AR2152">
        <f t="shared" ca="1" si="518"/>
        <v>0</v>
      </c>
      <c r="AS2152">
        <f t="shared" ca="1" si="519"/>
        <v>0</v>
      </c>
      <c r="AT2152">
        <f t="shared" ca="1" si="520"/>
        <v>0</v>
      </c>
    </row>
    <row r="2153" spans="1:46" hidden="1">
      <c r="A2153">
        <f ca="1">IF(ISNA(A$1), 0, OFFSET(data!$A$1, ROW()-1, A$1-1))</f>
        <v>0</v>
      </c>
      <c r="B2153">
        <f ca="1">IF(ISNA(B$1), 0, OFFSET(data!$A$1, ROW()-1, B$1-1))</f>
        <v>0</v>
      </c>
      <c r="C2153" s="8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0, OFFSET(data!$A$1, ROW()-1, AD$1-1))</f>
        <v>0</v>
      </c>
      <c r="AE2153">
        <f ca="1">IF(ISNA(AE$1), 0, OFFSET(data!$A$1, ROW()-1, AE$1-1))</f>
        <v>0</v>
      </c>
      <c r="AF2153">
        <f ca="1">IF(ISNA(AF$1), 0, OFFSET(data!$A$1, ROW()-1, AF$1-1))</f>
        <v>0</v>
      </c>
      <c r="AG2153">
        <f t="shared" ca="1" si="510"/>
        <v>1900</v>
      </c>
      <c r="AH2153">
        <f t="shared" ca="1" si="511"/>
        <v>1</v>
      </c>
      <c r="AI2153">
        <f t="shared" ca="1" si="512"/>
        <v>0</v>
      </c>
      <c r="AJ2153" t="str">
        <f t="shared" ca="1" si="508"/>
        <v/>
      </c>
      <c r="AK2153" t="str">
        <f t="shared" ca="1" si="513"/>
        <v>00:00</v>
      </c>
      <c r="AL2153" s="4">
        <f t="shared" ca="1" si="509"/>
        <v>0</v>
      </c>
      <c r="AM2153">
        <f t="shared" ca="1" si="507"/>
        <v>0</v>
      </c>
      <c r="AN2153">
        <f t="shared" ca="1" si="514"/>
        <v>0</v>
      </c>
      <c r="AO2153">
        <f t="shared" ca="1" si="515"/>
        <v>0</v>
      </c>
      <c r="AP2153">
        <f t="shared" ca="1" si="516"/>
        <v>0</v>
      </c>
      <c r="AQ2153">
        <f t="shared" ca="1" si="517"/>
        <v>0</v>
      </c>
      <c r="AR2153">
        <f t="shared" ca="1" si="518"/>
        <v>0</v>
      </c>
      <c r="AS2153">
        <f t="shared" ca="1" si="519"/>
        <v>0</v>
      </c>
      <c r="AT2153">
        <f t="shared" ca="1" si="520"/>
        <v>0</v>
      </c>
    </row>
    <row r="2154" spans="1:46" hidden="1">
      <c r="A2154">
        <f ca="1">IF(ISNA(A$1), 0, OFFSET(data!$A$1, ROW()-1, A$1-1))</f>
        <v>0</v>
      </c>
      <c r="B2154">
        <f ca="1">IF(ISNA(B$1), 0, OFFSET(data!$A$1, ROW()-1, B$1-1))</f>
        <v>0</v>
      </c>
      <c r="C2154" s="8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0, OFFSET(data!$A$1, ROW()-1, AD$1-1))</f>
        <v>0</v>
      </c>
      <c r="AE2154">
        <f ca="1">IF(ISNA(AE$1), 0, OFFSET(data!$A$1, ROW()-1, AE$1-1))</f>
        <v>0</v>
      </c>
      <c r="AF2154">
        <f ca="1">IF(ISNA(AF$1), 0, OFFSET(data!$A$1, ROW()-1, AF$1-1))</f>
        <v>0</v>
      </c>
      <c r="AG2154">
        <f t="shared" ca="1" si="510"/>
        <v>1900</v>
      </c>
      <c r="AH2154">
        <f t="shared" ca="1" si="511"/>
        <v>1</v>
      </c>
      <c r="AI2154">
        <f t="shared" ca="1" si="512"/>
        <v>0</v>
      </c>
      <c r="AJ2154" t="str">
        <f t="shared" ca="1" si="508"/>
        <v/>
      </c>
      <c r="AK2154" t="str">
        <f t="shared" ca="1" si="513"/>
        <v>00:00</v>
      </c>
      <c r="AL2154" s="4">
        <f t="shared" ca="1" si="509"/>
        <v>0</v>
      </c>
      <c r="AM2154">
        <f t="shared" ca="1" si="507"/>
        <v>0</v>
      </c>
      <c r="AN2154">
        <f t="shared" ca="1" si="514"/>
        <v>0</v>
      </c>
      <c r="AO2154">
        <f t="shared" ca="1" si="515"/>
        <v>0</v>
      </c>
      <c r="AP2154">
        <f t="shared" ca="1" si="516"/>
        <v>0</v>
      </c>
      <c r="AQ2154">
        <f t="shared" ca="1" si="517"/>
        <v>0</v>
      </c>
      <c r="AR2154">
        <f t="shared" ca="1" si="518"/>
        <v>0</v>
      </c>
      <c r="AS2154">
        <f t="shared" ca="1" si="519"/>
        <v>0</v>
      </c>
      <c r="AT2154">
        <f t="shared" ca="1" si="520"/>
        <v>0</v>
      </c>
    </row>
    <row r="2155" spans="1:46" hidden="1">
      <c r="A2155">
        <f ca="1">IF(ISNA(A$1), 0, OFFSET(data!$A$1, ROW()-1, A$1-1))</f>
        <v>0</v>
      </c>
      <c r="B2155">
        <f ca="1">IF(ISNA(B$1), 0, OFFSET(data!$A$1, ROW()-1, B$1-1))</f>
        <v>0</v>
      </c>
      <c r="C2155" s="8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0, OFFSET(data!$A$1, ROW()-1, AD$1-1))</f>
        <v>0</v>
      </c>
      <c r="AE2155">
        <f ca="1">IF(ISNA(AE$1), 0, OFFSET(data!$A$1, ROW()-1, AE$1-1))</f>
        <v>0</v>
      </c>
      <c r="AF2155">
        <f ca="1">IF(ISNA(AF$1), 0, OFFSET(data!$A$1, ROW()-1, AF$1-1))</f>
        <v>0</v>
      </c>
      <c r="AG2155">
        <f t="shared" ca="1" si="510"/>
        <v>1900</v>
      </c>
      <c r="AH2155">
        <f t="shared" ca="1" si="511"/>
        <v>1</v>
      </c>
      <c r="AI2155">
        <f t="shared" ca="1" si="512"/>
        <v>0</v>
      </c>
      <c r="AJ2155" t="str">
        <f t="shared" ca="1" si="508"/>
        <v/>
      </c>
      <c r="AK2155" t="str">
        <f t="shared" ca="1" si="513"/>
        <v>00:00</v>
      </c>
      <c r="AL2155" s="4">
        <f t="shared" ca="1" si="509"/>
        <v>0</v>
      </c>
      <c r="AM2155">
        <f t="shared" ca="1" si="507"/>
        <v>0</v>
      </c>
      <c r="AN2155">
        <f t="shared" ca="1" si="514"/>
        <v>0</v>
      </c>
      <c r="AO2155">
        <f t="shared" ca="1" si="515"/>
        <v>0</v>
      </c>
      <c r="AP2155">
        <f t="shared" ca="1" si="516"/>
        <v>0</v>
      </c>
      <c r="AQ2155">
        <f t="shared" ca="1" si="517"/>
        <v>0</v>
      </c>
      <c r="AR2155">
        <f t="shared" ca="1" si="518"/>
        <v>0</v>
      </c>
      <c r="AS2155">
        <f t="shared" ca="1" si="519"/>
        <v>0</v>
      </c>
      <c r="AT2155">
        <f t="shared" ca="1" si="520"/>
        <v>0</v>
      </c>
    </row>
    <row r="2156" spans="1:46" hidden="1">
      <c r="A2156">
        <f ca="1">IF(ISNA(A$1), 0, OFFSET(data!$A$1, ROW()-1, A$1-1))</f>
        <v>0</v>
      </c>
      <c r="B2156">
        <f ca="1">IF(ISNA(B$1), 0, OFFSET(data!$A$1, ROW()-1, B$1-1))</f>
        <v>0</v>
      </c>
      <c r="C2156" s="8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0, OFFSET(data!$A$1, ROW()-1, AD$1-1))</f>
        <v>0</v>
      </c>
      <c r="AE2156">
        <f ca="1">IF(ISNA(AE$1), 0, OFFSET(data!$A$1, ROW()-1, AE$1-1))</f>
        <v>0</v>
      </c>
      <c r="AF2156">
        <f ca="1">IF(ISNA(AF$1), 0, OFFSET(data!$A$1, ROW()-1, AF$1-1))</f>
        <v>0</v>
      </c>
      <c r="AG2156">
        <f t="shared" ca="1" si="510"/>
        <v>1900</v>
      </c>
      <c r="AH2156">
        <f t="shared" ca="1" si="511"/>
        <v>1</v>
      </c>
      <c r="AI2156">
        <f t="shared" ca="1" si="512"/>
        <v>0</v>
      </c>
      <c r="AJ2156" t="str">
        <f t="shared" ca="1" si="508"/>
        <v/>
      </c>
      <c r="AK2156" t="str">
        <f t="shared" ca="1" si="513"/>
        <v>00:00</v>
      </c>
      <c r="AL2156" s="4">
        <f t="shared" ca="1" si="509"/>
        <v>0</v>
      </c>
      <c r="AM2156">
        <f t="shared" ca="1" si="507"/>
        <v>0</v>
      </c>
      <c r="AN2156">
        <f t="shared" ca="1" si="514"/>
        <v>0</v>
      </c>
      <c r="AO2156">
        <f t="shared" ca="1" si="515"/>
        <v>0</v>
      </c>
      <c r="AP2156">
        <f t="shared" ca="1" si="516"/>
        <v>0</v>
      </c>
      <c r="AQ2156">
        <f t="shared" ca="1" si="517"/>
        <v>0</v>
      </c>
      <c r="AR2156">
        <f t="shared" ca="1" si="518"/>
        <v>0</v>
      </c>
      <c r="AS2156">
        <f t="shared" ca="1" si="519"/>
        <v>0</v>
      </c>
      <c r="AT2156">
        <f t="shared" ca="1" si="520"/>
        <v>0</v>
      </c>
    </row>
    <row r="2157" spans="1:46" hidden="1">
      <c r="A2157">
        <f ca="1">IF(ISNA(A$1), 0, OFFSET(data!$A$1, ROW()-1, A$1-1))</f>
        <v>0</v>
      </c>
      <c r="B2157">
        <f ca="1">IF(ISNA(B$1), 0, OFFSET(data!$A$1, ROW()-1, B$1-1))</f>
        <v>0</v>
      </c>
      <c r="C2157" s="8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0, OFFSET(data!$A$1, ROW()-1, AD$1-1))</f>
        <v>0</v>
      </c>
      <c r="AE2157">
        <f ca="1">IF(ISNA(AE$1), 0, OFFSET(data!$A$1, ROW()-1, AE$1-1))</f>
        <v>0</v>
      </c>
      <c r="AF2157">
        <f ca="1">IF(ISNA(AF$1), 0, OFFSET(data!$A$1, ROW()-1, AF$1-1))</f>
        <v>0</v>
      </c>
      <c r="AG2157">
        <f t="shared" ca="1" si="510"/>
        <v>1900</v>
      </c>
      <c r="AH2157">
        <f t="shared" ca="1" si="511"/>
        <v>1</v>
      </c>
      <c r="AI2157">
        <f t="shared" ca="1" si="512"/>
        <v>0</v>
      </c>
      <c r="AJ2157" t="str">
        <f t="shared" ca="1" si="508"/>
        <v/>
      </c>
      <c r="AK2157" t="str">
        <f t="shared" ca="1" si="513"/>
        <v>00:00</v>
      </c>
      <c r="AL2157" s="4">
        <f t="shared" ca="1" si="509"/>
        <v>0</v>
      </c>
      <c r="AM2157">
        <f t="shared" ca="1" si="507"/>
        <v>0</v>
      </c>
      <c r="AN2157">
        <f t="shared" ca="1" si="514"/>
        <v>0</v>
      </c>
      <c r="AO2157">
        <f t="shared" ca="1" si="515"/>
        <v>0</v>
      </c>
      <c r="AP2157">
        <f t="shared" ca="1" si="516"/>
        <v>0</v>
      </c>
      <c r="AQ2157">
        <f t="shared" ca="1" si="517"/>
        <v>0</v>
      </c>
      <c r="AR2157">
        <f t="shared" ca="1" si="518"/>
        <v>0</v>
      </c>
      <c r="AS2157">
        <f t="shared" ca="1" si="519"/>
        <v>0</v>
      </c>
      <c r="AT2157">
        <f t="shared" ca="1" si="520"/>
        <v>0</v>
      </c>
    </row>
    <row r="2158" spans="1:46" hidden="1">
      <c r="A2158">
        <f ca="1">IF(ISNA(A$1), 0, OFFSET(data!$A$1, ROW()-1, A$1-1))</f>
        <v>0</v>
      </c>
      <c r="B2158">
        <f ca="1">IF(ISNA(B$1), 0, OFFSET(data!$A$1, ROW()-1, B$1-1))</f>
        <v>0</v>
      </c>
      <c r="C2158" s="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0, OFFSET(data!$A$1, ROW()-1, AD$1-1))</f>
        <v>0</v>
      </c>
      <c r="AE2158">
        <f ca="1">IF(ISNA(AE$1), 0, OFFSET(data!$A$1, ROW()-1, AE$1-1))</f>
        <v>0</v>
      </c>
      <c r="AF2158">
        <f ca="1">IF(ISNA(AF$1), 0, OFFSET(data!$A$1, ROW()-1, AF$1-1))</f>
        <v>0</v>
      </c>
      <c r="AG2158">
        <f t="shared" ca="1" si="510"/>
        <v>1900</v>
      </c>
      <c r="AH2158">
        <f t="shared" ca="1" si="511"/>
        <v>1</v>
      </c>
      <c r="AI2158">
        <f t="shared" ca="1" si="512"/>
        <v>0</v>
      </c>
      <c r="AJ2158" t="str">
        <f t="shared" ca="1" si="508"/>
        <v/>
      </c>
      <c r="AK2158" t="str">
        <f t="shared" ca="1" si="513"/>
        <v>00:00</v>
      </c>
      <c r="AL2158" s="4">
        <f t="shared" ca="1" si="509"/>
        <v>0</v>
      </c>
      <c r="AM2158">
        <f t="shared" ca="1" si="507"/>
        <v>0</v>
      </c>
      <c r="AN2158">
        <f t="shared" ca="1" si="514"/>
        <v>0</v>
      </c>
      <c r="AO2158">
        <f t="shared" ca="1" si="515"/>
        <v>0</v>
      </c>
      <c r="AP2158">
        <f t="shared" ca="1" si="516"/>
        <v>0</v>
      </c>
      <c r="AQ2158">
        <f t="shared" ca="1" si="517"/>
        <v>0</v>
      </c>
      <c r="AR2158">
        <f t="shared" ca="1" si="518"/>
        <v>0</v>
      </c>
      <c r="AS2158">
        <f t="shared" ca="1" si="519"/>
        <v>0</v>
      </c>
      <c r="AT2158">
        <f t="shared" ca="1" si="520"/>
        <v>0</v>
      </c>
    </row>
    <row r="2159" spans="1:46" hidden="1">
      <c r="A2159">
        <f ca="1">IF(ISNA(A$1), 0, OFFSET(data!$A$1, ROW()-1, A$1-1))</f>
        <v>0</v>
      </c>
      <c r="B2159">
        <f ca="1">IF(ISNA(B$1), 0, OFFSET(data!$A$1, ROW()-1, B$1-1))</f>
        <v>0</v>
      </c>
      <c r="C2159" s="8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0, OFFSET(data!$A$1, ROW()-1, AD$1-1))</f>
        <v>0</v>
      </c>
      <c r="AE2159">
        <f ca="1">IF(ISNA(AE$1), 0, OFFSET(data!$A$1, ROW()-1, AE$1-1))</f>
        <v>0</v>
      </c>
      <c r="AF2159">
        <f ca="1">IF(ISNA(AF$1), 0, OFFSET(data!$A$1, ROW()-1, AF$1-1))</f>
        <v>0</v>
      </c>
      <c r="AG2159">
        <f t="shared" ca="1" si="510"/>
        <v>1900</v>
      </c>
      <c r="AH2159">
        <f t="shared" ca="1" si="511"/>
        <v>1</v>
      </c>
      <c r="AI2159">
        <f t="shared" ca="1" si="512"/>
        <v>0</v>
      </c>
      <c r="AJ2159" t="str">
        <f t="shared" ca="1" si="508"/>
        <v/>
      </c>
      <c r="AK2159" t="str">
        <f t="shared" ca="1" si="513"/>
        <v>00:00</v>
      </c>
      <c r="AL2159" s="4">
        <f t="shared" ca="1" si="509"/>
        <v>0</v>
      </c>
      <c r="AM2159">
        <f t="shared" ca="1" si="507"/>
        <v>0</v>
      </c>
      <c r="AN2159">
        <f t="shared" ca="1" si="514"/>
        <v>0</v>
      </c>
      <c r="AO2159">
        <f t="shared" ca="1" si="515"/>
        <v>0</v>
      </c>
      <c r="AP2159">
        <f t="shared" ca="1" si="516"/>
        <v>0</v>
      </c>
      <c r="AQ2159">
        <f t="shared" ca="1" si="517"/>
        <v>0</v>
      </c>
      <c r="AR2159">
        <f t="shared" ca="1" si="518"/>
        <v>0</v>
      </c>
      <c r="AS2159">
        <f t="shared" ca="1" si="519"/>
        <v>0</v>
      </c>
      <c r="AT2159">
        <f t="shared" ca="1" si="520"/>
        <v>0</v>
      </c>
    </row>
    <row r="2160" spans="1:46" hidden="1">
      <c r="A2160">
        <f ca="1">IF(ISNA(A$1), 0, OFFSET(data!$A$1, ROW()-1, A$1-1))</f>
        <v>0</v>
      </c>
      <c r="B2160">
        <f ca="1">IF(ISNA(B$1), 0, OFFSET(data!$A$1, ROW()-1, B$1-1))</f>
        <v>0</v>
      </c>
      <c r="C2160" s="8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0, OFFSET(data!$A$1, ROW()-1, AD$1-1))</f>
        <v>0</v>
      </c>
      <c r="AE2160">
        <f ca="1">IF(ISNA(AE$1), 0, OFFSET(data!$A$1, ROW()-1, AE$1-1))</f>
        <v>0</v>
      </c>
      <c r="AF2160">
        <f ca="1">IF(ISNA(AF$1), 0, OFFSET(data!$A$1, ROW()-1, AF$1-1))</f>
        <v>0</v>
      </c>
      <c r="AG2160">
        <f t="shared" ca="1" si="510"/>
        <v>1900</v>
      </c>
      <c r="AH2160">
        <f t="shared" ca="1" si="511"/>
        <v>1</v>
      </c>
      <c r="AI2160">
        <f t="shared" ca="1" si="512"/>
        <v>0</v>
      </c>
      <c r="AJ2160" t="str">
        <f t="shared" ca="1" si="508"/>
        <v/>
      </c>
      <c r="AK2160" t="str">
        <f t="shared" ca="1" si="513"/>
        <v>00:00</v>
      </c>
      <c r="AL2160" s="4">
        <f t="shared" ca="1" si="509"/>
        <v>0</v>
      </c>
      <c r="AM2160">
        <f t="shared" ca="1" si="507"/>
        <v>0</v>
      </c>
      <c r="AN2160">
        <f t="shared" ca="1" si="514"/>
        <v>0</v>
      </c>
      <c r="AO2160">
        <f t="shared" ca="1" si="515"/>
        <v>0</v>
      </c>
      <c r="AP2160">
        <f t="shared" ca="1" si="516"/>
        <v>0</v>
      </c>
      <c r="AQ2160">
        <f t="shared" ca="1" si="517"/>
        <v>0</v>
      </c>
      <c r="AR2160">
        <f t="shared" ca="1" si="518"/>
        <v>0</v>
      </c>
      <c r="AS2160">
        <f t="shared" ca="1" si="519"/>
        <v>0</v>
      </c>
      <c r="AT2160">
        <f t="shared" ca="1" si="520"/>
        <v>0</v>
      </c>
    </row>
    <row r="2161" spans="1:46" hidden="1">
      <c r="A2161">
        <f ca="1">IF(ISNA(A$1), 0, OFFSET(data!$A$1, ROW()-1, A$1-1))</f>
        <v>0</v>
      </c>
      <c r="B2161">
        <f ca="1">IF(ISNA(B$1), 0, OFFSET(data!$A$1, ROW()-1, B$1-1))</f>
        <v>0</v>
      </c>
      <c r="C2161" s="8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0, OFFSET(data!$A$1, ROW()-1, AD$1-1))</f>
        <v>0</v>
      </c>
      <c r="AE2161">
        <f ca="1">IF(ISNA(AE$1), 0, OFFSET(data!$A$1, ROW()-1, AE$1-1))</f>
        <v>0</v>
      </c>
      <c r="AF2161">
        <f ca="1">IF(ISNA(AF$1), 0, OFFSET(data!$A$1, ROW()-1, AF$1-1))</f>
        <v>0</v>
      </c>
      <c r="AG2161">
        <f t="shared" ca="1" si="510"/>
        <v>1900</v>
      </c>
      <c r="AH2161">
        <f t="shared" ca="1" si="511"/>
        <v>1</v>
      </c>
      <c r="AI2161">
        <f t="shared" ca="1" si="512"/>
        <v>0</v>
      </c>
      <c r="AJ2161" t="str">
        <f t="shared" ca="1" si="508"/>
        <v/>
      </c>
      <c r="AK2161" t="str">
        <f t="shared" ca="1" si="513"/>
        <v>00:00</v>
      </c>
      <c r="AL2161" s="4">
        <f t="shared" ca="1" si="509"/>
        <v>0</v>
      </c>
      <c r="AM2161">
        <f t="shared" ca="1" si="507"/>
        <v>0</v>
      </c>
      <c r="AN2161">
        <f t="shared" ca="1" si="514"/>
        <v>0</v>
      </c>
      <c r="AO2161">
        <f t="shared" ca="1" si="515"/>
        <v>0</v>
      </c>
      <c r="AP2161">
        <f t="shared" ca="1" si="516"/>
        <v>0</v>
      </c>
      <c r="AQ2161">
        <f t="shared" ca="1" si="517"/>
        <v>0</v>
      </c>
      <c r="AR2161">
        <f t="shared" ca="1" si="518"/>
        <v>0</v>
      </c>
      <c r="AS2161">
        <f t="shared" ca="1" si="519"/>
        <v>0</v>
      </c>
      <c r="AT2161">
        <f t="shared" ca="1" si="520"/>
        <v>0</v>
      </c>
    </row>
    <row r="2162" spans="1:46" hidden="1">
      <c r="A2162">
        <f ca="1">IF(ISNA(A$1), 0, OFFSET(data!$A$1, ROW()-1, A$1-1))</f>
        <v>0</v>
      </c>
      <c r="B2162">
        <f ca="1">IF(ISNA(B$1), 0, OFFSET(data!$A$1, ROW()-1, B$1-1))</f>
        <v>0</v>
      </c>
      <c r="C2162" s="8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0, OFFSET(data!$A$1, ROW()-1, AD$1-1))</f>
        <v>0</v>
      </c>
      <c r="AE2162">
        <f ca="1">IF(ISNA(AE$1), 0, OFFSET(data!$A$1, ROW()-1, AE$1-1))</f>
        <v>0</v>
      </c>
      <c r="AF2162">
        <f ca="1">IF(ISNA(AF$1), 0, OFFSET(data!$A$1, ROW()-1, AF$1-1))</f>
        <v>0</v>
      </c>
      <c r="AG2162">
        <f t="shared" ca="1" si="510"/>
        <v>1900</v>
      </c>
      <c r="AH2162">
        <f t="shared" ca="1" si="511"/>
        <v>1</v>
      </c>
      <c r="AI2162">
        <f t="shared" ca="1" si="512"/>
        <v>0</v>
      </c>
      <c r="AJ2162" t="str">
        <f t="shared" ca="1" si="508"/>
        <v/>
      </c>
      <c r="AK2162" t="str">
        <f t="shared" ca="1" si="513"/>
        <v>00:00</v>
      </c>
      <c r="AL2162" s="4">
        <f t="shared" ca="1" si="509"/>
        <v>0</v>
      </c>
      <c r="AM2162">
        <f t="shared" ca="1" si="507"/>
        <v>0</v>
      </c>
      <c r="AN2162">
        <f t="shared" ca="1" si="514"/>
        <v>0</v>
      </c>
      <c r="AO2162">
        <f t="shared" ca="1" si="515"/>
        <v>0</v>
      </c>
      <c r="AP2162">
        <f t="shared" ca="1" si="516"/>
        <v>0</v>
      </c>
      <c r="AQ2162">
        <f t="shared" ca="1" si="517"/>
        <v>0</v>
      </c>
      <c r="AR2162">
        <f t="shared" ca="1" si="518"/>
        <v>0</v>
      </c>
      <c r="AS2162">
        <f t="shared" ca="1" si="519"/>
        <v>0</v>
      </c>
      <c r="AT2162">
        <f t="shared" ca="1" si="520"/>
        <v>0</v>
      </c>
    </row>
    <row r="2163" spans="1:46" hidden="1">
      <c r="A2163">
        <f ca="1">IF(ISNA(A$1), 0, OFFSET(data!$A$1, ROW()-1, A$1-1))</f>
        <v>0</v>
      </c>
      <c r="B2163">
        <f ca="1">IF(ISNA(B$1), 0, OFFSET(data!$A$1, ROW()-1, B$1-1))</f>
        <v>0</v>
      </c>
      <c r="C2163" s="8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0, OFFSET(data!$A$1, ROW()-1, AD$1-1))</f>
        <v>0</v>
      </c>
      <c r="AE2163">
        <f ca="1">IF(ISNA(AE$1), 0, OFFSET(data!$A$1, ROW()-1, AE$1-1))</f>
        <v>0</v>
      </c>
      <c r="AF2163">
        <f ca="1">IF(ISNA(AF$1), 0, OFFSET(data!$A$1, ROW()-1, AF$1-1))</f>
        <v>0</v>
      </c>
      <c r="AG2163">
        <f t="shared" ca="1" si="510"/>
        <v>1900</v>
      </c>
      <c r="AH2163">
        <f t="shared" ca="1" si="511"/>
        <v>1</v>
      </c>
      <c r="AI2163">
        <f t="shared" ca="1" si="512"/>
        <v>0</v>
      </c>
      <c r="AJ2163" t="str">
        <f t="shared" ca="1" si="508"/>
        <v/>
      </c>
      <c r="AK2163" t="str">
        <f t="shared" ca="1" si="513"/>
        <v>00:00</v>
      </c>
      <c r="AL2163" s="4">
        <f t="shared" ca="1" si="509"/>
        <v>0</v>
      </c>
      <c r="AM2163">
        <f t="shared" ca="1" si="507"/>
        <v>0</v>
      </c>
      <c r="AN2163">
        <f t="shared" ca="1" si="514"/>
        <v>0</v>
      </c>
      <c r="AO2163">
        <f t="shared" ca="1" si="515"/>
        <v>0</v>
      </c>
      <c r="AP2163">
        <f t="shared" ca="1" si="516"/>
        <v>0</v>
      </c>
      <c r="AQ2163">
        <f t="shared" ca="1" si="517"/>
        <v>0</v>
      </c>
      <c r="AR2163">
        <f t="shared" ca="1" si="518"/>
        <v>0</v>
      </c>
      <c r="AS2163">
        <f t="shared" ca="1" si="519"/>
        <v>0</v>
      </c>
      <c r="AT2163">
        <f t="shared" ca="1" si="520"/>
        <v>0</v>
      </c>
    </row>
    <row r="2164" spans="1:46" hidden="1">
      <c r="A2164">
        <f ca="1">IF(ISNA(A$1), 0, OFFSET(data!$A$1, ROW()-1, A$1-1))</f>
        <v>0</v>
      </c>
      <c r="B2164">
        <f ca="1">IF(ISNA(B$1), 0, OFFSET(data!$A$1, ROW()-1, B$1-1))</f>
        <v>0</v>
      </c>
      <c r="C2164" s="8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0, OFFSET(data!$A$1, ROW()-1, AD$1-1))</f>
        <v>0</v>
      </c>
      <c r="AE2164">
        <f ca="1">IF(ISNA(AE$1), 0, OFFSET(data!$A$1, ROW()-1, AE$1-1))</f>
        <v>0</v>
      </c>
      <c r="AF2164">
        <f ca="1">IF(ISNA(AF$1), 0, OFFSET(data!$A$1, ROW()-1, AF$1-1))</f>
        <v>0</v>
      </c>
      <c r="AG2164">
        <f t="shared" ca="1" si="510"/>
        <v>1900</v>
      </c>
      <c r="AH2164">
        <f t="shared" ca="1" si="511"/>
        <v>1</v>
      </c>
      <c r="AI2164">
        <f t="shared" ca="1" si="512"/>
        <v>0</v>
      </c>
      <c r="AJ2164" t="str">
        <f t="shared" ca="1" si="508"/>
        <v/>
      </c>
      <c r="AK2164" t="str">
        <f t="shared" ca="1" si="513"/>
        <v>00:00</v>
      </c>
      <c r="AL2164" s="4">
        <f t="shared" ca="1" si="509"/>
        <v>0</v>
      </c>
      <c r="AM2164">
        <f t="shared" ref="AM2164:AM2227" ca="1" si="521">U2164+X2164</f>
        <v>0</v>
      </c>
      <c r="AN2164">
        <f t="shared" ca="1" si="514"/>
        <v>0</v>
      </c>
      <c r="AO2164">
        <f t="shared" ca="1" si="515"/>
        <v>0</v>
      </c>
      <c r="AP2164">
        <f t="shared" ca="1" si="516"/>
        <v>0</v>
      </c>
      <c r="AQ2164">
        <f t="shared" ca="1" si="517"/>
        <v>0</v>
      </c>
      <c r="AR2164">
        <f t="shared" ca="1" si="518"/>
        <v>0</v>
      </c>
      <c r="AS2164">
        <f t="shared" ca="1" si="519"/>
        <v>0</v>
      </c>
      <c r="AT2164">
        <f t="shared" ca="1" si="520"/>
        <v>0</v>
      </c>
    </row>
    <row r="2165" spans="1:46" hidden="1">
      <c r="A2165">
        <f ca="1">IF(ISNA(A$1), 0, OFFSET(data!$A$1, ROW()-1, A$1-1))</f>
        <v>0</v>
      </c>
      <c r="B2165">
        <f ca="1">IF(ISNA(B$1), 0, OFFSET(data!$A$1, ROW()-1, B$1-1))</f>
        <v>0</v>
      </c>
      <c r="C2165" s="8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0, OFFSET(data!$A$1, ROW()-1, AD$1-1))</f>
        <v>0</v>
      </c>
      <c r="AE2165">
        <f ca="1">IF(ISNA(AE$1), 0, OFFSET(data!$A$1, ROW()-1, AE$1-1))</f>
        <v>0</v>
      </c>
      <c r="AF2165">
        <f ca="1">IF(ISNA(AF$1), 0, OFFSET(data!$A$1, ROW()-1, AF$1-1))</f>
        <v>0</v>
      </c>
      <c r="AG2165">
        <f t="shared" ca="1" si="510"/>
        <v>1900</v>
      </c>
      <c r="AH2165">
        <f t="shared" ca="1" si="511"/>
        <v>1</v>
      </c>
      <c r="AI2165">
        <f t="shared" ca="1" si="512"/>
        <v>0</v>
      </c>
      <c r="AJ2165" t="str">
        <f t="shared" ca="1" si="508"/>
        <v/>
      </c>
      <c r="AK2165" t="str">
        <f t="shared" ca="1" si="513"/>
        <v>00:00</v>
      </c>
      <c r="AL2165" s="4">
        <f t="shared" ca="1" si="509"/>
        <v>0</v>
      </c>
      <c r="AM2165">
        <f t="shared" ca="1" si="521"/>
        <v>0</v>
      </c>
      <c r="AN2165">
        <f t="shared" ca="1" si="514"/>
        <v>0</v>
      </c>
      <c r="AO2165">
        <f t="shared" ca="1" si="515"/>
        <v>0</v>
      </c>
      <c r="AP2165">
        <f t="shared" ca="1" si="516"/>
        <v>0</v>
      </c>
      <c r="AQ2165">
        <f t="shared" ca="1" si="517"/>
        <v>0</v>
      </c>
      <c r="AR2165">
        <f t="shared" ca="1" si="518"/>
        <v>0</v>
      </c>
      <c r="AS2165">
        <f t="shared" ca="1" si="519"/>
        <v>0</v>
      </c>
      <c r="AT2165">
        <f t="shared" ca="1" si="520"/>
        <v>0</v>
      </c>
    </row>
    <row r="2166" spans="1:46" hidden="1">
      <c r="A2166">
        <f ca="1">IF(ISNA(A$1), 0, OFFSET(data!$A$1, ROW()-1, A$1-1))</f>
        <v>0</v>
      </c>
      <c r="B2166">
        <f ca="1">IF(ISNA(B$1), 0, OFFSET(data!$A$1, ROW()-1, B$1-1))</f>
        <v>0</v>
      </c>
      <c r="C2166" s="8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0, OFFSET(data!$A$1, ROW()-1, AD$1-1))</f>
        <v>0</v>
      </c>
      <c r="AE2166">
        <f ca="1">IF(ISNA(AE$1), 0, OFFSET(data!$A$1, ROW()-1, AE$1-1))</f>
        <v>0</v>
      </c>
      <c r="AF2166">
        <f ca="1">IF(ISNA(AF$1), 0, OFFSET(data!$A$1, ROW()-1, AF$1-1))</f>
        <v>0</v>
      </c>
      <c r="AG2166">
        <f t="shared" ca="1" si="510"/>
        <v>1900</v>
      </c>
      <c r="AH2166">
        <f t="shared" ca="1" si="511"/>
        <v>1</v>
      </c>
      <c r="AI2166">
        <f t="shared" ca="1" si="512"/>
        <v>0</v>
      </c>
      <c r="AJ2166" t="str">
        <f t="shared" ca="1" si="508"/>
        <v/>
      </c>
      <c r="AK2166" t="str">
        <f t="shared" ca="1" si="513"/>
        <v>00:00</v>
      </c>
      <c r="AL2166" s="4">
        <f t="shared" ca="1" si="509"/>
        <v>0</v>
      </c>
      <c r="AM2166">
        <f t="shared" ca="1" si="521"/>
        <v>0</v>
      </c>
      <c r="AN2166">
        <f t="shared" ca="1" si="514"/>
        <v>0</v>
      </c>
      <c r="AO2166">
        <f t="shared" ca="1" si="515"/>
        <v>0</v>
      </c>
      <c r="AP2166">
        <f t="shared" ca="1" si="516"/>
        <v>0</v>
      </c>
      <c r="AQ2166">
        <f t="shared" ca="1" si="517"/>
        <v>0</v>
      </c>
      <c r="AR2166">
        <f t="shared" ca="1" si="518"/>
        <v>0</v>
      </c>
      <c r="AS2166">
        <f t="shared" ca="1" si="519"/>
        <v>0</v>
      </c>
      <c r="AT2166">
        <f t="shared" ca="1" si="520"/>
        <v>0</v>
      </c>
    </row>
    <row r="2167" spans="1:46" hidden="1">
      <c r="A2167">
        <f ca="1">IF(ISNA(A$1), 0, OFFSET(data!$A$1, ROW()-1, A$1-1))</f>
        <v>0</v>
      </c>
      <c r="B2167">
        <f ca="1">IF(ISNA(B$1), 0, OFFSET(data!$A$1, ROW()-1, B$1-1))</f>
        <v>0</v>
      </c>
      <c r="C2167" s="8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0, OFFSET(data!$A$1, ROW()-1, AD$1-1))</f>
        <v>0</v>
      </c>
      <c r="AE2167">
        <f ca="1">IF(ISNA(AE$1), 0, OFFSET(data!$A$1, ROW()-1, AE$1-1))</f>
        <v>0</v>
      </c>
      <c r="AF2167">
        <f ca="1">IF(ISNA(AF$1), 0, OFFSET(data!$A$1, ROW()-1, AF$1-1))</f>
        <v>0</v>
      </c>
      <c r="AG2167">
        <f t="shared" ca="1" si="510"/>
        <v>1900</v>
      </c>
      <c r="AH2167">
        <f t="shared" ca="1" si="511"/>
        <v>1</v>
      </c>
      <c r="AI2167">
        <f t="shared" ca="1" si="512"/>
        <v>0</v>
      </c>
      <c r="AJ2167" t="str">
        <f t="shared" ca="1" si="508"/>
        <v/>
      </c>
      <c r="AK2167" t="str">
        <f t="shared" ca="1" si="513"/>
        <v>00:00</v>
      </c>
      <c r="AL2167" s="4">
        <f t="shared" ca="1" si="509"/>
        <v>0</v>
      </c>
      <c r="AM2167">
        <f t="shared" ca="1" si="521"/>
        <v>0</v>
      </c>
      <c r="AN2167">
        <f t="shared" ca="1" si="514"/>
        <v>0</v>
      </c>
      <c r="AO2167">
        <f t="shared" ca="1" si="515"/>
        <v>0</v>
      </c>
      <c r="AP2167">
        <f t="shared" ca="1" si="516"/>
        <v>0</v>
      </c>
      <c r="AQ2167">
        <f t="shared" ca="1" si="517"/>
        <v>0</v>
      </c>
      <c r="AR2167">
        <f t="shared" ca="1" si="518"/>
        <v>0</v>
      </c>
      <c r="AS2167">
        <f t="shared" ca="1" si="519"/>
        <v>0</v>
      </c>
      <c r="AT2167">
        <f t="shared" ca="1" si="520"/>
        <v>0</v>
      </c>
    </row>
    <row r="2168" spans="1:46" hidden="1">
      <c r="A2168">
        <f ca="1">IF(ISNA(A$1), 0, OFFSET(data!$A$1, ROW()-1, A$1-1))</f>
        <v>0</v>
      </c>
      <c r="B2168">
        <f ca="1">IF(ISNA(B$1), 0, OFFSET(data!$A$1, ROW()-1, B$1-1))</f>
        <v>0</v>
      </c>
      <c r="C2168" s="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0, OFFSET(data!$A$1, ROW()-1, AD$1-1))</f>
        <v>0</v>
      </c>
      <c r="AE2168">
        <f ca="1">IF(ISNA(AE$1), 0, OFFSET(data!$A$1, ROW()-1, AE$1-1))</f>
        <v>0</v>
      </c>
      <c r="AF2168">
        <f ca="1">IF(ISNA(AF$1), 0, OFFSET(data!$A$1, ROW()-1, AF$1-1))</f>
        <v>0</v>
      </c>
      <c r="AG2168">
        <f t="shared" ca="1" si="510"/>
        <v>1900</v>
      </c>
      <c r="AH2168">
        <f t="shared" ca="1" si="511"/>
        <v>1</v>
      </c>
      <c r="AI2168">
        <f t="shared" ca="1" si="512"/>
        <v>0</v>
      </c>
      <c r="AJ2168" t="str">
        <f t="shared" ca="1" si="508"/>
        <v/>
      </c>
      <c r="AK2168" t="str">
        <f t="shared" ca="1" si="513"/>
        <v>00:00</v>
      </c>
      <c r="AL2168" s="4">
        <f t="shared" ca="1" si="509"/>
        <v>0</v>
      </c>
      <c r="AM2168">
        <f t="shared" ca="1" si="521"/>
        <v>0</v>
      </c>
      <c r="AN2168">
        <f t="shared" ca="1" si="514"/>
        <v>0</v>
      </c>
      <c r="AO2168">
        <f t="shared" ca="1" si="515"/>
        <v>0</v>
      </c>
      <c r="AP2168">
        <f t="shared" ca="1" si="516"/>
        <v>0</v>
      </c>
      <c r="AQ2168">
        <f t="shared" ca="1" si="517"/>
        <v>0</v>
      </c>
      <c r="AR2168">
        <f t="shared" ca="1" si="518"/>
        <v>0</v>
      </c>
      <c r="AS2168">
        <f t="shared" ca="1" si="519"/>
        <v>0</v>
      </c>
      <c r="AT2168">
        <f t="shared" ca="1" si="520"/>
        <v>0</v>
      </c>
    </row>
    <row r="2169" spans="1:46" hidden="1">
      <c r="A2169">
        <f ca="1">IF(ISNA(A$1), 0, OFFSET(data!$A$1, ROW()-1, A$1-1))</f>
        <v>0</v>
      </c>
      <c r="B2169">
        <f ca="1">IF(ISNA(B$1), 0, OFFSET(data!$A$1, ROW()-1, B$1-1))</f>
        <v>0</v>
      </c>
      <c r="C2169" s="8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0, OFFSET(data!$A$1, ROW()-1, AD$1-1))</f>
        <v>0</v>
      </c>
      <c r="AE2169">
        <f ca="1">IF(ISNA(AE$1), 0, OFFSET(data!$A$1, ROW()-1, AE$1-1))</f>
        <v>0</v>
      </c>
      <c r="AF2169">
        <f ca="1">IF(ISNA(AF$1), 0, OFFSET(data!$A$1, ROW()-1, AF$1-1))</f>
        <v>0</v>
      </c>
      <c r="AG2169">
        <f t="shared" ca="1" si="510"/>
        <v>1900</v>
      </c>
      <c r="AH2169">
        <f t="shared" ca="1" si="511"/>
        <v>1</v>
      </c>
      <c r="AI2169">
        <f t="shared" ca="1" si="512"/>
        <v>0</v>
      </c>
      <c r="AJ2169" t="str">
        <f t="shared" ca="1" si="508"/>
        <v/>
      </c>
      <c r="AK2169" t="str">
        <f t="shared" ca="1" si="513"/>
        <v>00:00</v>
      </c>
      <c r="AL2169" s="4">
        <f t="shared" ca="1" si="509"/>
        <v>0</v>
      </c>
      <c r="AM2169">
        <f t="shared" ca="1" si="521"/>
        <v>0</v>
      </c>
      <c r="AN2169">
        <f t="shared" ca="1" si="514"/>
        <v>0</v>
      </c>
      <c r="AO2169">
        <f t="shared" ca="1" si="515"/>
        <v>0</v>
      </c>
      <c r="AP2169">
        <f t="shared" ca="1" si="516"/>
        <v>0</v>
      </c>
      <c r="AQ2169">
        <f t="shared" ca="1" si="517"/>
        <v>0</v>
      </c>
      <c r="AR2169">
        <f t="shared" ca="1" si="518"/>
        <v>0</v>
      </c>
      <c r="AS2169">
        <f t="shared" ca="1" si="519"/>
        <v>0</v>
      </c>
      <c r="AT2169">
        <f t="shared" ca="1" si="520"/>
        <v>0</v>
      </c>
    </row>
    <row r="2170" spans="1:46" hidden="1">
      <c r="A2170">
        <f ca="1">IF(ISNA(A$1), 0, OFFSET(data!$A$1, ROW()-1, A$1-1))</f>
        <v>0</v>
      </c>
      <c r="B2170">
        <f ca="1">IF(ISNA(B$1), 0, OFFSET(data!$A$1, ROW()-1, B$1-1))</f>
        <v>0</v>
      </c>
      <c r="C2170" s="8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0, OFFSET(data!$A$1, ROW()-1, AD$1-1))</f>
        <v>0</v>
      </c>
      <c r="AE2170">
        <f ca="1">IF(ISNA(AE$1), 0, OFFSET(data!$A$1, ROW()-1, AE$1-1))</f>
        <v>0</v>
      </c>
      <c r="AF2170">
        <f ca="1">IF(ISNA(AF$1), 0, OFFSET(data!$A$1, ROW()-1, AF$1-1))</f>
        <v>0</v>
      </c>
      <c r="AG2170">
        <f t="shared" ca="1" si="510"/>
        <v>1900</v>
      </c>
      <c r="AH2170">
        <f t="shared" ca="1" si="511"/>
        <v>1</v>
      </c>
      <c r="AI2170">
        <f t="shared" ca="1" si="512"/>
        <v>0</v>
      </c>
      <c r="AJ2170" t="str">
        <f t="shared" ca="1" si="508"/>
        <v/>
      </c>
      <c r="AK2170" t="str">
        <f t="shared" ca="1" si="513"/>
        <v>00:00</v>
      </c>
      <c r="AL2170" s="4">
        <f t="shared" ca="1" si="509"/>
        <v>0</v>
      </c>
      <c r="AM2170">
        <f t="shared" ca="1" si="521"/>
        <v>0</v>
      </c>
      <c r="AN2170">
        <f t="shared" ca="1" si="514"/>
        <v>0</v>
      </c>
      <c r="AO2170">
        <f t="shared" ca="1" si="515"/>
        <v>0</v>
      </c>
      <c r="AP2170">
        <f t="shared" ca="1" si="516"/>
        <v>0</v>
      </c>
      <c r="AQ2170">
        <f t="shared" ca="1" si="517"/>
        <v>0</v>
      </c>
      <c r="AR2170">
        <f t="shared" ca="1" si="518"/>
        <v>0</v>
      </c>
      <c r="AS2170">
        <f t="shared" ca="1" si="519"/>
        <v>0</v>
      </c>
      <c r="AT2170">
        <f t="shared" ca="1" si="520"/>
        <v>0</v>
      </c>
    </row>
    <row r="2171" spans="1:46" hidden="1">
      <c r="A2171">
        <f ca="1">IF(ISNA(A$1), 0, OFFSET(data!$A$1, ROW()-1, A$1-1))</f>
        <v>0</v>
      </c>
      <c r="B2171">
        <f ca="1">IF(ISNA(B$1), 0, OFFSET(data!$A$1, ROW()-1, B$1-1))</f>
        <v>0</v>
      </c>
      <c r="C2171" s="8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0, OFFSET(data!$A$1, ROW()-1, AD$1-1))</f>
        <v>0</v>
      </c>
      <c r="AE2171">
        <f ca="1">IF(ISNA(AE$1), 0, OFFSET(data!$A$1, ROW()-1, AE$1-1))</f>
        <v>0</v>
      </c>
      <c r="AF2171">
        <f ca="1">IF(ISNA(AF$1), 0, OFFSET(data!$A$1, ROW()-1, AF$1-1))</f>
        <v>0</v>
      </c>
      <c r="AG2171">
        <f t="shared" ca="1" si="510"/>
        <v>1900</v>
      </c>
      <c r="AH2171">
        <f t="shared" ca="1" si="511"/>
        <v>1</v>
      </c>
      <c r="AI2171">
        <f t="shared" ca="1" si="512"/>
        <v>0</v>
      </c>
      <c r="AJ2171" t="str">
        <f t="shared" ca="1" si="508"/>
        <v/>
      </c>
      <c r="AK2171" t="str">
        <f t="shared" ca="1" si="513"/>
        <v>00:00</v>
      </c>
      <c r="AL2171" s="4">
        <f t="shared" ca="1" si="509"/>
        <v>0</v>
      </c>
      <c r="AM2171">
        <f t="shared" ca="1" si="521"/>
        <v>0</v>
      </c>
      <c r="AN2171">
        <f t="shared" ca="1" si="514"/>
        <v>0</v>
      </c>
      <c r="AO2171">
        <f t="shared" ca="1" si="515"/>
        <v>0</v>
      </c>
      <c r="AP2171">
        <f t="shared" ca="1" si="516"/>
        <v>0</v>
      </c>
      <c r="AQ2171">
        <f t="shared" ca="1" si="517"/>
        <v>0</v>
      </c>
      <c r="AR2171">
        <f t="shared" ca="1" si="518"/>
        <v>0</v>
      </c>
      <c r="AS2171">
        <f t="shared" ca="1" si="519"/>
        <v>0</v>
      </c>
      <c r="AT2171">
        <f t="shared" ca="1" si="520"/>
        <v>0</v>
      </c>
    </row>
    <row r="2172" spans="1:46" hidden="1">
      <c r="A2172">
        <f ca="1">IF(ISNA(A$1), 0, OFFSET(data!$A$1, ROW()-1, A$1-1))</f>
        <v>0</v>
      </c>
      <c r="B2172">
        <f ca="1">IF(ISNA(B$1), 0, OFFSET(data!$A$1, ROW()-1, B$1-1))</f>
        <v>0</v>
      </c>
      <c r="C2172" s="8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0, OFFSET(data!$A$1, ROW()-1, AD$1-1))</f>
        <v>0</v>
      </c>
      <c r="AE2172">
        <f ca="1">IF(ISNA(AE$1), 0, OFFSET(data!$A$1, ROW()-1, AE$1-1))</f>
        <v>0</v>
      </c>
      <c r="AF2172">
        <f ca="1">IF(ISNA(AF$1), 0, OFFSET(data!$A$1, ROW()-1, AF$1-1))</f>
        <v>0</v>
      </c>
      <c r="AG2172">
        <f t="shared" ca="1" si="510"/>
        <v>1900</v>
      </c>
      <c r="AH2172">
        <f t="shared" ca="1" si="511"/>
        <v>1</v>
      </c>
      <c r="AI2172">
        <f t="shared" ca="1" si="512"/>
        <v>0</v>
      </c>
      <c r="AJ2172" t="str">
        <f t="shared" ca="1" si="508"/>
        <v/>
      </c>
      <c r="AK2172" t="str">
        <f t="shared" ca="1" si="513"/>
        <v>00:00</v>
      </c>
      <c r="AL2172" s="4">
        <f t="shared" ca="1" si="509"/>
        <v>0</v>
      </c>
      <c r="AM2172">
        <f t="shared" ca="1" si="521"/>
        <v>0</v>
      </c>
      <c r="AN2172">
        <f t="shared" ca="1" si="514"/>
        <v>0</v>
      </c>
      <c r="AO2172">
        <f t="shared" ca="1" si="515"/>
        <v>0</v>
      </c>
      <c r="AP2172">
        <f t="shared" ca="1" si="516"/>
        <v>0</v>
      </c>
      <c r="AQ2172">
        <f t="shared" ca="1" si="517"/>
        <v>0</v>
      </c>
      <c r="AR2172">
        <f t="shared" ca="1" si="518"/>
        <v>0</v>
      </c>
      <c r="AS2172">
        <f t="shared" ca="1" si="519"/>
        <v>0</v>
      </c>
      <c r="AT2172">
        <f t="shared" ca="1" si="520"/>
        <v>0</v>
      </c>
    </row>
    <row r="2173" spans="1:46" hidden="1">
      <c r="A2173">
        <f ca="1">IF(ISNA(A$1), 0, OFFSET(data!$A$1, ROW()-1, A$1-1))</f>
        <v>0</v>
      </c>
      <c r="B2173">
        <f ca="1">IF(ISNA(B$1), 0, OFFSET(data!$A$1, ROW()-1, B$1-1))</f>
        <v>0</v>
      </c>
      <c r="C2173" s="8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0, OFFSET(data!$A$1, ROW()-1, AD$1-1))</f>
        <v>0</v>
      </c>
      <c r="AE2173">
        <f ca="1">IF(ISNA(AE$1), 0, OFFSET(data!$A$1, ROW()-1, AE$1-1))</f>
        <v>0</v>
      </c>
      <c r="AF2173">
        <f ca="1">IF(ISNA(AF$1), 0, OFFSET(data!$A$1, ROW()-1, AF$1-1))</f>
        <v>0</v>
      </c>
      <c r="AG2173">
        <f t="shared" ca="1" si="510"/>
        <v>1900</v>
      </c>
      <c r="AH2173">
        <f t="shared" ca="1" si="511"/>
        <v>1</v>
      </c>
      <c r="AI2173">
        <f t="shared" ca="1" si="512"/>
        <v>0</v>
      </c>
      <c r="AJ2173" t="str">
        <f t="shared" ca="1" si="508"/>
        <v/>
      </c>
      <c r="AK2173" t="str">
        <f t="shared" ca="1" si="513"/>
        <v>00:00</v>
      </c>
      <c r="AL2173" s="4">
        <f t="shared" ca="1" si="509"/>
        <v>0</v>
      </c>
      <c r="AM2173">
        <f t="shared" ca="1" si="521"/>
        <v>0</v>
      </c>
      <c r="AN2173">
        <f t="shared" ca="1" si="514"/>
        <v>0</v>
      </c>
      <c r="AO2173">
        <f t="shared" ca="1" si="515"/>
        <v>0</v>
      </c>
      <c r="AP2173">
        <f t="shared" ca="1" si="516"/>
        <v>0</v>
      </c>
      <c r="AQ2173">
        <f t="shared" ca="1" si="517"/>
        <v>0</v>
      </c>
      <c r="AR2173">
        <f t="shared" ca="1" si="518"/>
        <v>0</v>
      </c>
      <c r="AS2173">
        <f t="shared" ca="1" si="519"/>
        <v>0</v>
      </c>
      <c r="AT2173">
        <f t="shared" ca="1" si="520"/>
        <v>0</v>
      </c>
    </row>
    <row r="2174" spans="1:46" hidden="1">
      <c r="A2174">
        <f ca="1">IF(ISNA(A$1), 0, OFFSET(data!$A$1, ROW()-1, A$1-1))</f>
        <v>0</v>
      </c>
      <c r="B2174">
        <f ca="1">IF(ISNA(B$1), 0, OFFSET(data!$A$1, ROW()-1, B$1-1))</f>
        <v>0</v>
      </c>
      <c r="C2174" s="8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0, OFFSET(data!$A$1, ROW()-1, AD$1-1))</f>
        <v>0</v>
      </c>
      <c r="AE2174">
        <f ca="1">IF(ISNA(AE$1), 0, OFFSET(data!$A$1, ROW()-1, AE$1-1))</f>
        <v>0</v>
      </c>
      <c r="AF2174">
        <f ca="1">IF(ISNA(AF$1), 0, OFFSET(data!$A$1, ROW()-1, AF$1-1))</f>
        <v>0</v>
      </c>
      <c r="AG2174">
        <f t="shared" ca="1" si="510"/>
        <v>1900</v>
      </c>
      <c r="AH2174">
        <f t="shared" ca="1" si="511"/>
        <v>1</v>
      </c>
      <c r="AI2174">
        <f t="shared" ca="1" si="512"/>
        <v>0</v>
      </c>
      <c r="AJ2174" t="str">
        <f t="shared" ca="1" si="508"/>
        <v/>
      </c>
      <c r="AK2174" t="str">
        <f t="shared" ca="1" si="513"/>
        <v>00:00</v>
      </c>
      <c r="AL2174" s="4">
        <f t="shared" ca="1" si="509"/>
        <v>0</v>
      </c>
      <c r="AM2174">
        <f t="shared" ca="1" si="521"/>
        <v>0</v>
      </c>
      <c r="AN2174">
        <f t="shared" ca="1" si="514"/>
        <v>0</v>
      </c>
      <c r="AO2174">
        <f t="shared" ca="1" si="515"/>
        <v>0</v>
      </c>
      <c r="AP2174">
        <f t="shared" ca="1" si="516"/>
        <v>0</v>
      </c>
      <c r="AQ2174">
        <f t="shared" ca="1" si="517"/>
        <v>0</v>
      </c>
      <c r="AR2174">
        <f t="shared" ca="1" si="518"/>
        <v>0</v>
      </c>
      <c r="AS2174">
        <f t="shared" ca="1" si="519"/>
        <v>0</v>
      </c>
      <c r="AT2174">
        <f t="shared" ca="1" si="520"/>
        <v>0</v>
      </c>
    </row>
    <row r="2175" spans="1:46" hidden="1">
      <c r="A2175">
        <f ca="1">IF(ISNA(A$1), 0, OFFSET(data!$A$1, ROW()-1, A$1-1))</f>
        <v>0</v>
      </c>
      <c r="B2175">
        <f ca="1">IF(ISNA(B$1), 0, OFFSET(data!$A$1, ROW()-1, B$1-1))</f>
        <v>0</v>
      </c>
      <c r="C2175" s="8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0, OFFSET(data!$A$1, ROW()-1, AD$1-1))</f>
        <v>0</v>
      </c>
      <c r="AE2175">
        <f ca="1">IF(ISNA(AE$1), 0, OFFSET(data!$A$1, ROW()-1, AE$1-1))</f>
        <v>0</v>
      </c>
      <c r="AF2175">
        <f ca="1">IF(ISNA(AF$1), 0, OFFSET(data!$A$1, ROW()-1, AF$1-1))</f>
        <v>0</v>
      </c>
      <c r="AG2175">
        <f t="shared" ca="1" si="510"/>
        <v>1900</v>
      </c>
      <c r="AH2175">
        <f t="shared" ca="1" si="511"/>
        <v>1</v>
      </c>
      <c r="AI2175">
        <f t="shared" ca="1" si="512"/>
        <v>0</v>
      </c>
      <c r="AJ2175" t="str">
        <f t="shared" ca="1" si="508"/>
        <v/>
      </c>
      <c r="AK2175" t="str">
        <f t="shared" ca="1" si="513"/>
        <v>00:00</v>
      </c>
      <c r="AL2175" s="4">
        <f t="shared" ca="1" si="509"/>
        <v>0</v>
      </c>
      <c r="AM2175">
        <f t="shared" ca="1" si="521"/>
        <v>0</v>
      </c>
      <c r="AN2175">
        <f t="shared" ca="1" si="514"/>
        <v>0</v>
      </c>
      <c r="AO2175">
        <f t="shared" ca="1" si="515"/>
        <v>0</v>
      </c>
      <c r="AP2175">
        <f t="shared" ca="1" si="516"/>
        <v>0</v>
      </c>
      <c r="AQ2175">
        <f t="shared" ca="1" si="517"/>
        <v>0</v>
      </c>
      <c r="AR2175">
        <f t="shared" ca="1" si="518"/>
        <v>0</v>
      </c>
      <c r="AS2175">
        <f t="shared" ca="1" si="519"/>
        <v>0</v>
      </c>
      <c r="AT2175">
        <f t="shared" ca="1" si="520"/>
        <v>0</v>
      </c>
    </row>
    <row r="2176" spans="1:46" hidden="1">
      <c r="A2176">
        <f ca="1">IF(ISNA(A$1), 0, OFFSET(data!$A$1, ROW()-1, A$1-1))</f>
        <v>0</v>
      </c>
      <c r="B2176">
        <f ca="1">IF(ISNA(B$1), 0, OFFSET(data!$A$1, ROW()-1, B$1-1))</f>
        <v>0</v>
      </c>
      <c r="C2176" s="8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0, OFFSET(data!$A$1, ROW()-1, AD$1-1))</f>
        <v>0</v>
      </c>
      <c r="AE2176">
        <f ca="1">IF(ISNA(AE$1), 0, OFFSET(data!$A$1, ROW()-1, AE$1-1))</f>
        <v>0</v>
      </c>
      <c r="AF2176">
        <f ca="1">IF(ISNA(AF$1), 0, OFFSET(data!$A$1, ROW()-1, AF$1-1))</f>
        <v>0</v>
      </c>
      <c r="AG2176">
        <f t="shared" ca="1" si="510"/>
        <v>1900</v>
      </c>
      <c r="AH2176">
        <f t="shared" ca="1" si="511"/>
        <v>1</v>
      </c>
      <c r="AI2176">
        <f t="shared" ca="1" si="512"/>
        <v>0</v>
      </c>
      <c r="AJ2176" t="str">
        <f t="shared" ca="1" si="508"/>
        <v/>
      </c>
      <c r="AK2176" t="str">
        <f t="shared" ca="1" si="513"/>
        <v>00:00</v>
      </c>
      <c r="AL2176" s="4">
        <f t="shared" ca="1" si="509"/>
        <v>0</v>
      </c>
      <c r="AM2176">
        <f t="shared" ca="1" si="521"/>
        <v>0</v>
      </c>
      <c r="AN2176">
        <f t="shared" ca="1" si="514"/>
        <v>0</v>
      </c>
      <c r="AO2176">
        <f t="shared" ca="1" si="515"/>
        <v>0</v>
      </c>
      <c r="AP2176">
        <f t="shared" ca="1" si="516"/>
        <v>0</v>
      </c>
      <c r="AQ2176">
        <f t="shared" ca="1" si="517"/>
        <v>0</v>
      </c>
      <c r="AR2176">
        <f t="shared" ca="1" si="518"/>
        <v>0</v>
      </c>
      <c r="AS2176">
        <f t="shared" ca="1" si="519"/>
        <v>0</v>
      </c>
      <c r="AT2176">
        <f t="shared" ca="1" si="520"/>
        <v>0</v>
      </c>
    </row>
    <row r="2177" spans="1:46" hidden="1">
      <c r="A2177">
        <f ca="1">IF(ISNA(A$1), 0, OFFSET(data!$A$1, ROW()-1, A$1-1))</f>
        <v>0</v>
      </c>
      <c r="B2177">
        <f ca="1">IF(ISNA(B$1), 0, OFFSET(data!$A$1, ROW()-1, B$1-1))</f>
        <v>0</v>
      </c>
      <c r="C2177" s="8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0, OFFSET(data!$A$1, ROW()-1, AD$1-1))</f>
        <v>0</v>
      </c>
      <c r="AE2177">
        <f ca="1">IF(ISNA(AE$1), 0, OFFSET(data!$A$1, ROW()-1, AE$1-1))</f>
        <v>0</v>
      </c>
      <c r="AF2177">
        <f ca="1">IF(ISNA(AF$1), 0, OFFSET(data!$A$1, ROW()-1, AF$1-1))</f>
        <v>0</v>
      </c>
      <c r="AG2177">
        <f t="shared" ca="1" si="510"/>
        <v>1900</v>
      </c>
      <c r="AH2177">
        <f t="shared" ca="1" si="511"/>
        <v>1</v>
      </c>
      <c r="AI2177">
        <f t="shared" ca="1" si="512"/>
        <v>0</v>
      </c>
      <c r="AJ2177" t="str">
        <f t="shared" ca="1" si="508"/>
        <v/>
      </c>
      <c r="AK2177" t="str">
        <f t="shared" ca="1" si="513"/>
        <v>00:00</v>
      </c>
      <c r="AL2177" s="4">
        <f t="shared" ca="1" si="509"/>
        <v>0</v>
      </c>
      <c r="AM2177">
        <f t="shared" ca="1" si="521"/>
        <v>0</v>
      </c>
      <c r="AN2177">
        <f t="shared" ca="1" si="514"/>
        <v>0</v>
      </c>
      <c r="AO2177">
        <f t="shared" ca="1" si="515"/>
        <v>0</v>
      </c>
      <c r="AP2177">
        <f t="shared" ca="1" si="516"/>
        <v>0</v>
      </c>
      <c r="AQ2177">
        <f t="shared" ca="1" si="517"/>
        <v>0</v>
      </c>
      <c r="AR2177">
        <f t="shared" ca="1" si="518"/>
        <v>0</v>
      </c>
      <c r="AS2177">
        <f t="shared" ca="1" si="519"/>
        <v>0</v>
      </c>
      <c r="AT2177">
        <f t="shared" ca="1" si="520"/>
        <v>0</v>
      </c>
    </row>
    <row r="2178" spans="1:46" hidden="1">
      <c r="A2178">
        <f ca="1">IF(ISNA(A$1), 0, OFFSET(data!$A$1, ROW()-1, A$1-1))</f>
        <v>0</v>
      </c>
      <c r="B2178">
        <f ca="1">IF(ISNA(B$1), 0, OFFSET(data!$A$1, ROW()-1, B$1-1))</f>
        <v>0</v>
      </c>
      <c r="C2178" s="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0, OFFSET(data!$A$1, ROW()-1, AD$1-1))</f>
        <v>0</v>
      </c>
      <c r="AE2178">
        <f ca="1">IF(ISNA(AE$1), 0, OFFSET(data!$A$1, ROW()-1, AE$1-1))</f>
        <v>0</v>
      </c>
      <c r="AF2178">
        <f ca="1">IF(ISNA(AF$1), 0, OFFSET(data!$A$1, ROW()-1, AF$1-1))</f>
        <v>0</v>
      </c>
      <c r="AG2178">
        <f t="shared" ca="1" si="510"/>
        <v>1900</v>
      </c>
      <c r="AH2178">
        <f t="shared" ca="1" si="511"/>
        <v>1</v>
      </c>
      <c r="AI2178">
        <f t="shared" ca="1" si="512"/>
        <v>0</v>
      </c>
      <c r="AJ2178" t="str">
        <f t="shared" ca="1" si="508"/>
        <v/>
      </c>
      <c r="AK2178" t="str">
        <f t="shared" ca="1" si="513"/>
        <v>00:00</v>
      </c>
      <c r="AL2178" s="4">
        <f t="shared" ca="1" si="509"/>
        <v>0</v>
      </c>
      <c r="AM2178">
        <f t="shared" ca="1" si="521"/>
        <v>0</v>
      </c>
      <c r="AN2178">
        <f t="shared" ca="1" si="514"/>
        <v>0</v>
      </c>
      <c r="AO2178">
        <f t="shared" ca="1" si="515"/>
        <v>0</v>
      </c>
      <c r="AP2178">
        <f t="shared" ca="1" si="516"/>
        <v>0</v>
      </c>
      <c r="AQ2178">
        <f t="shared" ca="1" si="517"/>
        <v>0</v>
      </c>
      <c r="AR2178">
        <f t="shared" ca="1" si="518"/>
        <v>0</v>
      </c>
      <c r="AS2178">
        <f t="shared" ca="1" si="519"/>
        <v>0</v>
      </c>
      <c r="AT2178">
        <f t="shared" ca="1" si="520"/>
        <v>0</v>
      </c>
    </row>
    <row r="2179" spans="1:46" hidden="1">
      <c r="A2179">
        <f ca="1">IF(ISNA(A$1), 0, OFFSET(data!$A$1, ROW()-1, A$1-1))</f>
        <v>0</v>
      </c>
      <c r="B2179">
        <f ca="1">IF(ISNA(B$1), 0, OFFSET(data!$A$1, ROW()-1, B$1-1))</f>
        <v>0</v>
      </c>
      <c r="C2179" s="8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0, OFFSET(data!$A$1, ROW()-1, AD$1-1))</f>
        <v>0</v>
      </c>
      <c r="AE2179">
        <f ca="1">IF(ISNA(AE$1), 0, OFFSET(data!$A$1, ROW()-1, AE$1-1))</f>
        <v>0</v>
      </c>
      <c r="AF2179">
        <f ca="1">IF(ISNA(AF$1), 0, OFFSET(data!$A$1, ROW()-1, AF$1-1))</f>
        <v>0</v>
      </c>
      <c r="AG2179">
        <f t="shared" ca="1" si="510"/>
        <v>1900</v>
      </c>
      <c r="AH2179">
        <f t="shared" ca="1" si="511"/>
        <v>1</v>
      </c>
      <c r="AI2179">
        <f t="shared" ca="1" si="512"/>
        <v>0</v>
      </c>
      <c r="AJ2179" t="str">
        <f t="shared" ref="AJ2179:AJ2242" ca="1" si="522">IF(RIGHT(C2179, 5)="12:00", AI2179, "")</f>
        <v/>
      </c>
      <c r="AK2179" t="str">
        <f t="shared" ca="1" si="513"/>
        <v>00:00</v>
      </c>
      <c r="AL2179" s="4">
        <f t="shared" ref="AL2179:AL2242" ca="1" si="523">AE2179/1000</f>
        <v>0</v>
      </c>
      <c r="AM2179">
        <f t="shared" ca="1" si="521"/>
        <v>0</v>
      </c>
      <c r="AN2179">
        <f t="shared" ca="1" si="514"/>
        <v>0</v>
      </c>
      <c r="AO2179">
        <f t="shared" ca="1" si="515"/>
        <v>0</v>
      </c>
      <c r="AP2179">
        <f t="shared" ca="1" si="516"/>
        <v>0</v>
      </c>
      <c r="AQ2179">
        <f t="shared" ca="1" si="517"/>
        <v>0</v>
      </c>
      <c r="AR2179">
        <f t="shared" ca="1" si="518"/>
        <v>0</v>
      </c>
      <c r="AS2179">
        <f t="shared" ca="1" si="519"/>
        <v>0</v>
      </c>
      <c r="AT2179">
        <f t="shared" ca="1" si="520"/>
        <v>0</v>
      </c>
    </row>
    <row r="2180" spans="1:46" hidden="1">
      <c r="A2180">
        <f ca="1">IF(ISNA(A$1), 0, OFFSET(data!$A$1, ROW()-1, A$1-1))</f>
        <v>0</v>
      </c>
      <c r="B2180">
        <f ca="1">IF(ISNA(B$1), 0, OFFSET(data!$A$1, ROW()-1, B$1-1))</f>
        <v>0</v>
      </c>
      <c r="C2180" s="8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0, OFFSET(data!$A$1, ROW()-1, AD$1-1))</f>
        <v>0</v>
      </c>
      <c r="AE2180">
        <f ca="1">IF(ISNA(AE$1), 0, OFFSET(data!$A$1, ROW()-1, AE$1-1))</f>
        <v>0</v>
      </c>
      <c r="AF2180">
        <f ca="1">IF(ISNA(AF$1), 0, OFFSET(data!$A$1, ROW()-1, AF$1-1))</f>
        <v>0</v>
      </c>
      <c r="AG2180">
        <f t="shared" ref="AG2180:AG2243" ca="1" si="524">YEAR(C2180)</f>
        <v>1900</v>
      </c>
      <c r="AH2180">
        <f t="shared" ref="AH2180:AH2243" ca="1" si="525">MONTH(C2180)</f>
        <v>1</v>
      </c>
      <c r="AI2180">
        <f t="shared" ref="AI2180:AI2243" ca="1" si="526">DAY(C2180)</f>
        <v>0</v>
      </c>
      <c r="AJ2180" t="str">
        <f t="shared" ca="1" si="522"/>
        <v/>
      </c>
      <c r="AK2180" t="str">
        <f t="shared" ref="AK2180:AK2243" ca="1" si="527">TEXT(C2180, "HH:MM")</f>
        <v>00:00</v>
      </c>
      <c r="AL2180" s="4">
        <f t="shared" ca="1" si="523"/>
        <v>0</v>
      </c>
      <c r="AM2180">
        <f t="shared" ca="1" si="521"/>
        <v>0</v>
      </c>
      <c r="AN2180">
        <f t="shared" ref="AN2180:AN2243" ca="1" si="528">MAX(S2180,Z2180)</f>
        <v>0</v>
      </c>
      <c r="AO2180">
        <f t="shared" ref="AO2180:AO2243" ca="1" si="529">MAX(R2180,W2180)</f>
        <v>0</v>
      </c>
      <c r="AP2180">
        <f t="shared" ref="AP2180:AP2243" ca="1" si="530">K2180+N2180</f>
        <v>0</v>
      </c>
      <c r="AQ2180">
        <f t="shared" ref="AQ2180:AQ2243" ca="1" si="531">L2180+O2180</f>
        <v>0</v>
      </c>
      <c r="AR2180">
        <f t="shared" ref="AR2180:AR2243" ca="1" si="532">M2180+P2180</f>
        <v>0</v>
      </c>
      <c r="AS2180">
        <f t="shared" ref="AS2180:AS2243" ca="1" si="533">AC2180+SUM(D2180:M2180,R2180:T2180)</f>
        <v>0</v>
      </c>
      <c r="AT2180">
        <f t="shared" ref="AT2180:AT2243" ca="1" si="534">AD2180+SUM(U2180:AB2180)</f>
        <v>0</v>
      </c>
    </row>
    <row r="2181" spans="1:46" hidden="1">
      <c r="A2181">
        <f ca="1">IF(ISNA(A$1), 0, OFFSET(data!$A$1, ROW()-1, A$1-1))</f>
        <v>0</v>
      </c>
      <c r="B2181">
        <f ca="1">IF(ISNA(B$1), 0, OFFSET(data!$A$1, ROW()-1, B$1-1))</f>
        <v>0</v>
      </c>
      <c r="C2181" s="8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0, OFFSET(data!$A$1, ROW()-1, AD$1-1))</f>
        <v>0</v>
      </c>
      <c r="AE2181">
        <f ca="1">IF(ISNA(AE$1), 0, OFFSET(data!$A$1, ROW()-1, AE$1-1))</f>
        <v>0</v>
      </c>
      <c r="AF2181">
        <f ca="1">IF(ISNA(AF$1), 0, OFFSET(data!$A$1, ROW()-1, AF$1-1))</f>
        <v>0</v>
      </c>
      <c r="AG2181">
        <f t="shared" ca="1" si="524"/>
        <v>1900</v>
      </c>
      <c r="AH2181">
        <f t="shared" ca="1" si="525"/>
        <v>1</v>
      </c>
      <c r="AI2181">
        <f t="shared" ca="1" si="526"/>
        <v>0</v>
      </c>
      <c r="AJ2181" t="str">
        <f t="shared" ca="1" si="522"/>
        <v/>
      </c>
      <c r="AK2181" t="str">
        <f t="shared" ca="1" si="527"/>
        <v>00:00</v>
      </c>
      <c r="AL2181" s="4">
        <f t="shared" ca="1" si="523"/>
        <v>0</v>
      </c>
      <c r="AM2181">
        <f t="shared" ca="1" si="521"/>
        <v>0</v>
      </c>
      <c r="AN2181">
        <f t="shared" ca="1" si="528"/>
        <v>0</v>
      </c>
      <c r="AO2181">
        <f t="shared" ca="1" si="529"/>
        <v>0</v>
      </c>
      <c r="AP2181">
        <f t="shared" ca="1" si="530"/>
        <v>0</v>
      </c>
      <c r="AQ2181">
        <f t="shared" ca="1" si="531"/>
        <v>0</v>
      </c>
      <c r="AR2181">
        <f t="shared" ca="1" si="532"/>
        <v>0</v>
      </c>
      <c r="AS2181">
        <f t="shared" ca="1" si="533"/>
        <v>0</v>
      </c>
      <c r="AT2181">
        <f t="shared" ca="1" si="534"/>
        <v>0</v>
      </c>
    </row>
    <row r="2182" spans="1:46" hidden="1">
      <c r="A2182">
        <f ca="1">IF(ISNA(A$1), 0, OFFSET(data!$A$1, ROW()-1, A$1-1))</f>
        <v>0</v>
      </c>
      <c r="B2182">
        <f ca="1">IF(ISNA(B$1), 0, OFFSET(data!$A$1, ROW()-1, B$1-1))</f>
        <v>0</v>
      </c>
      <c r="C2182" s="8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0, OFFSET(data!$A$1, ROW()-1, AD$1-1))</f>
        <v>0</v>
      </c>
      <c r="AE2182">
        <f ca="1">IF(ISNA(AE$1), 0, OFFSET(data!$A$1, ROW()-1, AE$1-1))</f>
        <v>0</v>
      </c>
      <c r="AF2182">
        <f ca="1">IF(ISNA(AF$1), 0, OFFSET(data!$A$1, ROW()-1, AF$1-1))</f>
        <v>0</v>
      </c>
      <c r="AG2182">
        <f t="shared" ca="1" si="524"/>
        <v>1900</v>
      </c>
      <c r="AH2182">
        <f t="shared" ca="1" si="525"/>
        <v>1</v>
      </c>
      <c r="AI2182">
        <f t="shared" ca="1" si="526"/>
        <v>0</v>
      </c>
      <c r="AJ2182" t="str">
        <f t="shared" ca="1" si="522"/>
        <v/>
      </c>
      <c r="AK2182" t="str">
        <f t="shared" ca="1" si="527"/>
        <v>00:00</v>
      </c>
      <c r="AL2182" s="4">
        <f t="shared" ca="1" si="523"/>
        <v>0</v>
      </c>
      <c r="AM2182">
        <f t="shared" ca="1" si="521"/>
        <v>0</v>
      </c>
      <c r="AN2182">
        <f t="shared" ca="1" si="528"/>
        <v>0</v>
      </c>
      <c r="AO2182">
        <f t="shared" ca="1" si="529"/>
        <v>0</v>
      </c>
      <c r="AP2182">
        <f t="shared" ca="1" si="530"/>
        <v>0</v>
      </c>
      <c r="AQ2182">
        <f t="shared" ca="1" si="531"/>
        <v>0</v>
      </c>
      <c r="AR2182">
        <f t="shared" ca="1" si="532"/>
        <v>0</v>
      </c>
      <c r="AS2182">
        <f t="shared" ca="1" si="533"/>
        <v>0</v>
      </c>
      <c r="AT2182">
        <f t="shared" ca="1" si="534"/>
        <v>0</v>
      </c>
    </row>
    <row r="2183" spans="1:46" hidden="1">
      <c r="A2183">
        <f ca="1">IF(ISNA(A$1), 0, OFFSET(data!$A$1, ROW()-1, A$1-1))</f>
        <v>0</v>
      </c>
      <c r="B2183">
        <f ca="1">IF(ISNA(B$1), 0, OFFSET(data!$A$1, ROW()-1, B$1-1))</f>
        <v>0</v>
      </c>
      <c r="C2183" s="8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0, OFFSET(data!$A$1, ROW()-1, AD$1-1))</f>
        <v>0</v>
      </c>
      <c r="AE2183">
        <f ca="1">IF(ISNA(AE$1), 0, OFFSET(data!$A$1, ROW()-1, AE$1-1))</f>
        <v>0</v>
      </c>
      <c r="AF2183">
        <f ca="1">IF(ISNA(AF$1), 0, OFFSET(data!$A$1, ROW()-1, AF$1-1))</f>
        <v>0</v>
      </c>
      <c r="AG2183">
        <f t="shared" ca="1" si="524"/>
        <v>1900</v>
      </c>
      <c r="AH2183">
        <f t="shared" ca="1" si="525"/>
        <v>1</v>
      </c>
      <c r="AI2183">
        <f t="shared" ca="1" si="526"/>
        <v>0</v>
      </c>
      <c r="AJ2183" t="str">
        <f t="shared" ca="1" si="522"/>
        <v/>
      </c>
      <c r="AK2183" t="str">
        <f t="shared" ca="1" si="527"/>
        <v>00:00</v>
      </c>
      <c r="AL2183" s="4">
        <f t="shared" ca="1" si="523"/>
        <v>0</v>
      </c>
      <c r="AM2183">
        <f t="shared" ca="1" si="521"/>
        <v>0</v>
      </c>
      <c r="AN2183">
        <f t="shared" ca="1" si="528"/>
        <v>0</v>
      </c>
      <c r="AO2183">
        <f t="shared" ca="1" si="529"/>
        <v>0</v>
      </c>
      <c r="AP2183">
        <f t="shared" ca="1" si="530"/>
        <v>0</v>
      </c>
      <c r="AQ2183">
        <f t="shared" ca="1" si="531"/>
        <v>0</v>
      </c>
      <c r="AR2183">
        <f t="shared" ca="1" si="532"/>
        <v>0</v>
      </c>
      <c r="AS2183">
        <f t="shared" ca="1" si="533"/>
        <v>0</v>
      </c>
      <c r="AT2183">
        <f t="shared" ca="1" si="534"/>
        <v>0</v>
      </c>
    </row>
    <row r="2184" spans="1:46" hidden="1">
      <c r="A2184">
        <f ca="1">IF(ISNA(A$1), 0, OFFSET(data!$A$1, ROW()-1, A$1-1))</f>
        <v>0</v>
      </c>
      <c r="B2184">
        <f ca="1">IF(ISNA(B$1), 0, OFFSET(data!$A$1, ROW()-1, B$1-1))</f>
        <v>0</v>
      </c>
      <c r="C2184" s="8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0, OFFSET(data!$A$1, ROW()-1, AD$1-1))</f>
        <v>0</v>
      </c>
      <c r="AE2184">
        <f ca="1">IF(ISNA(AE$1), 0, OFFSET(data!$A$1, ROW()-1, AE$1-1))</f>
        <v>0</v>
      </c>
      <c r="AF2184">
        <f ca="1">IF(ISNA(AF$1), 0, OFFSET(data!$A$1, ROW()-1, AF$1-1))</f>
        <v>0</v>
      </c>
      <c r="AG2184">
        <f t="shared" ca="1" si="524"/>
        <v>1900</v>
      </c>
      <c r="AH2184">
        <f t="shared" ca="1" si="525"/>
        <v>1</v>
      </c>
      <c r="AI2184">
        <f t="shared" ca="1" si="526"/>
        <v>0</v>
      </c>
      <c r="AJ2184" t="str">
        <f t="shared" ca="1" si="522"/>
        <v/>
      </c>
      <c r="AK2184" t="str">
        <f t="shared" ca="1" si="527"/>
        <v>00:00</v>
      </c>
      <c r="AL2184" s="4">
        <f t="shared" ca="1" si="523"/>
        <v>0</v>
      </c>
      <c r="AM2184">
        <f t="shared" ca="1" si="521"/>
        <v>0</v>
      </c>
      <c r="AN2184">
        <f t="shared" ca="1" si="528"/>
        <v>0</v>
      </c>
      <c r="AO2184">
        <f t="shared" ca="1" si="529"/>
        <v>0</v>
      </c>
      <c r="AP2184">
        <f t="shared" ca="1" si="530"/>
        <v>0</v>
      </c>
      <c r="AQ2184">
        <f t="shared" ca="1" si="531"/>
        <v>0</v>
      </c>
      <c r="AR2184">
        <f t="shared" ca="1" si="532"/>
        <v>0</v>
      </c>
      <c r="AS2184">
        <f t="shared" ca="1" si="533"/>
        <v>0</v>
      </c>
      <c r="AT2184">
        <f t="shared" ca="1" si="534"/>
        <v>0</v>
      </c>
    </row>
    <row r="2185" spans="1:46" hidden="1">
      <c r="A2185">
        <f ca="1">IF(ISNA(A$1), 0, OFFSET(data!$A$1, ROW()-1, A$1-1))</f>
        <v>0</v>
      </c>
      <c r="B2185">
        <f ca="1">IF(ISNA(B$1), 0, OFFSET(data!$A$1, ROW()-1, B$1-1))</f>
        <v>0</v>
      </c>
      <c r="C2185" s="8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0, OFFSET(data!$A$1, ROW()-1, AD$1-1))</f>
        <v>0</v>
      </c>
      <c r="AE2185">
        <f ca="1">IF(ISNA(AE$1), 0, OFFSET(data!$A$1, ROW()-1, AE$1-1))</f>
        <v>0</v>
      </c>
      <c r="AF2185">
        <f ca="1">IF(ISNA(AF$1), 0, OFFSET(data!$A$1, ROW()-1, AF$1-1))</f>
        <v>0</v>
      </c>
      <c r="AG2185">
        <f t="shared" ca="1" si="524"/>
        <v>1900</v>
      </c>
      <c r="AH2185">
        <f t="shared" ca="1" si="525"/>
        <v>1</v>
      </c>
      <c r="AI2185">
        <f t="shared" ca="1" si="526"/>
        <v>0</v>
      </c>
      <c r="AJ2185" t="str">
        <f t="shared" ca="1" si="522"/>
        <v/>
      </c>
      <c r="AK2185" t="str">
        <f t="shared" ca="1" si="527"/>
        <v>00:00</v>
      </c>
      <c r="AL2185" s="4">
        <f t="shared" ca="1" si="523"/>
        <v>0</v>
      </c>
      <c r="AM2185">
        <f t="shared" ca="1" si="521"/>
        <v>0</v>
      </c>
      <c r="AN2185">
        <f t="shared" ca="1" si="528"/>
        <v>0</v>
      </c>
      <c r="AO2185">
        <f t="shared" ca="1" si="529"/>
        <v>0</v>
      </c>
      <c r="AP2185">
        <f t="shared" ca="1" si="530"/>
        <v>0</v>
      </c>
      <c r="AQ2185">
        <f t="shared" ca="1" si="531"/>
        <v>0</v>
      </c>
      <c r="AR2185">
        <f t="shared" ca="1" si="532"/>
        <v>0</v>
      </c>
      <c r="AS2185">
        <f t="shared" ca="1" si="533"/>
        <v>0</v>
      </c>
      <c r="AT2185">
        <f t="shared" ca="1" si="534"/>
        <v>0</v>
      </c>
    </row>
    <row r="2186" spans="1:46" hidden="1">
      <c r="A2186">
        <f ca="1">IF(ISNA(A$1), 0, OFFSET(data!$A$1, ROW()-1, A$1-1))</f>
        <v>0</v>
      </c>
      <c r="B2186">
        <f ca="1">IF(ISNA(B$1), 0, OFFSET(data!$A$1, ROW()-1, B$1-1))</f>
        <v>0</v>
      </c>
      <c r="C2186" s="8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0, OFFSET(data!$A$1, ROW()-1, AD$1-1))</f>
        <v>0</v>
      </c>
      <c r="AE2186">
        <f ca="1">IF(ISNA(AE$1), 0, OFFSET(data!$A$1, ROW()-1, AE$1-1))</f>
        <v>0</v>
      </c>
      <c r="AF2186">
        <f ca="1">IF(ISNA(AF$1), 0, OFFSET(data!$A$1, ROW()-1, AF$1-1))</f>
        <v>0</v>
      </c>
      <c r="AG2186">
        <f t="shared" ca="1" si="524"/>
        <v>1900</v>
      </c>
      <c r="AH2186">
        <f t="shared" ca="1" si="525"/>
        <v>1</v>
      </c>
      <c r="AI2186">
        <f t="shared" ca="1" si="526"/>
        <v>0</v>
      </c>
      <c r="AJ2186" t="str">
        <f t="shared" ca="1" si="522"/>
        <v/>
      </c>
      <c r="AK2186" t="str">
        <f t="shared" ca="1" si="527"/>
        <v>00:00</v>
      </c>
      <c r="AL2186" s="4">
        <f t="shared" ca="1" si="523"/>
        <v>0</v>
      </c>
      <c r="AM2186">
        <f t="shared" ca="1" si="521"/>
        <v>0</v>
      </c>
      <c r="AN2186">
        <f t="shared" ca="1" si="528"/>
        <v>0</v>
      </c>
      <c r="AO2186">
        <f t="shared" ca="1" si="529"/>
        <v>0</v>
      </c>
      <c r="AP2186">
        <f t="shared" ca="1" si="530"/>
        <v>0</v>
      </c>
      <c r="AQ2186">
        <f t="shared" ca="1" si="531"/>
        <v>0</v>
      </c>
      <c r="AR2186">
        <f t="shared" ca="1" si="532"/>
        <v>0</v>
      </c>
      <c r="AS2186">
        <f t="shared" ca="1" si="533"/>
        <v>0</v>
      </c>
      <c r="AT2186">
        <f t="shared" ca="1" si="534"/>
        <v>0</v>
      </c>
    </row>
    <row r="2187" spans="1:46" hidden="1">
      <c r="A2187">
        <f ca="1">IF(ISNA(A$1), 0, OFFSET(data!$A$1, ROW()-1, A$1-1))</f>
        <v>0</v>
      </c>
      <c r="B2187">
        <f ca="1">IF(ISNA(B$1), 0, OFFSET(data!$A$1, ROW()-1, B$1-1))</f>
        <v>0</v>
      </c>
      <c r="C2187" s="8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0, OFFSET(data!$A$1, ROW()-1, AD$1-1))</f>
        <v>0</v>
      </c>
      <c r="AE2187">
        <f ca="1">IF(ISNA(AE$1), 0, OFFSET(data!$A$1, ROW()-1, AE$1-1))</f>
        <v>0</v>
      </c>
      <c r="AF2187">
        <f ca="1">IF(ISNA(AF$1), 0, OFFSET(data!$A$1, ROW()-1, AF$1-1))</f>
        <v>0</v>
      </c>
      <c r="AG2187">
        <f t="shared" ca="1" si="524"/>
        <v>1900</v>
      </c>
      <c r="AH2187">
        <f t="shared" ca="1" si="525"/>
        <v>1</v>
      </c>
      <c r="AI2187">
        <f t="shared" ca="1" si="526"/>
        <v>0</v>
      </c>
      <c r="AJ2187" t="str">
        <f t="shared" ca="1" si="522"/>
        <v/>
      </c>
      <c r="AK2187" t="str">
        <f t="shared" ca="1" si="527"/>
        <v>00:00</v>
      </c>
      <c r="AL2187" s="4">
        <f t="shared" ca="1" si="523"/>
        <v>0</v>
      </c>
      <c r="AM2187">
        <f t="shared" ca="1" si="521"/>
        <v>0</v>
      </c>
      <c r="AN2187">
        <f t="shared" ca="1" si="528"/>
        <v>0</v>
      </c>
      <c r="AO2187">
        <f t="shared" ca="1" si="529"/>
        <v>0</v>
      </c>
      <c r="AP2187">
        <f t="shared" ca="1" si="530"/>
        <v>0</v>
      </c>
      <c r="AQ2187">
        <f t="shared" ca="1" si="531"/>
        <v>0</v>
      </c>
      <c r="AR2187">
        <f t="shared" ca="1" si="532"/>
        <v>0</v>
      </c>
      <c r="AS2187">
        <f t="shared" ca="1" si="533"/>
        <v>0</v>
      </c>
      <c r="AT2187">
        <f t="shared" ca="1" si="534"/>
        <v>0</v>
      </c>
    </row>
    <row r="2188" spans="1:46" hidden="1">
      <c r="A2188">
        <f ca="1">IF(ISNA(A$1), 0, OFFSET(data!$A$1, ROW()-1, A$1-1))</f>
        <v>0</v>
      </c>
      <c r="B2188">
        <f ca="1">IF(ISNA(B$1), 0, OFFSET(data!$A$1, ROW()-1, B$1-1))</f>
        <v>0</v>
      </c>
      <c r="C2188" s="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0, OFFSET(data!$A$1, ROW()-1, AD$1-1))</f>
        <v>0</v>
      </c>
      <c r="AE2188">
        <f ca="1">IF(ISNA(AE$1), 0, OFFSET(data!$A$1, ROW()-1, AE$1-1))</f>
        <v>0</v>
      </c>
      <c r="AF2188">
        <f ca="1">IF(ISNA(AF$1), 0, OFFSET(data!$A$1, ROW()-1, AF$1-1))</f>
        <v>0</v>
      </c>
      <c r="AG2188">
        <f t="shared" ca="1" si="524"/>
        <v>1900</v>
      </c>
      <c r="AH2188">
        <f t="shared" ca="1" si="525"/>
        <v>1</v>
      </c>
      <c r="AI2188">
        <f t="shared" ca="1" si="526"/>
        <v>0</v>
      </c>
      <c r="AJ2188" t="str">
        <f t="shared" ca="1" si="522"/>
        <v/>
      </c>
      <c r="AK2188" t="str">
        <f t="shared" ca="1" si="527"/>
        <v>00:00</v>
      </c>
      <c r="AL2188" s="4">
        <f t="shared" ca="1" si="523"/>
        <v>0</v>
      </c>
      <c r="AM2188">
        <f t="shared" ca="1" si="521"/>
        <v>0</v>
      </c>
      <c r="AN2188">
        <f t="shared" ca="1" si="528"/>
        <v>0</v>
      </c>
      <c r="AO2188">
        <f t="shared" ca="1" si="529"/>
        <v>0</v>
      </c>
      <c r="AP2188">
        <f t="shared" ca="1" si="530"/>
        <v>0</v>
      </c>
      <c r="AQ2188">
        <f t="shared" ca="1" si="531"/>
        <v>0</v>
      </c>
      <c r="AR2188">
        <f t="shared" ca="1" si="532"/>
        <v>0</v>
      </c>
      <c r="AS2188">
        <f t="shared" ca="1" si="533"/>
        <v>0</v>
      </c>
      <c r="AT2188">
        <f t="shared" ca="1" si="534"/>
        <v>0</v>
      </c>
    </row>
    <row r="2189" spans="1:46" hidden="1">
      <c r="A2189">
        <f ca="1">IF(ISNA(A$1), 0, OFFSET(data!$A$1, ROW()-1, A$1-1))</f>
        <v>0</v>
      </c>
      <c r="B2189">
        <f ca="1">IF(ISNA(B$1), 0, OFFSET(data!$A$1, ROW()-1, B$1-1))</f>
        <v>0</v>
      </c>
      <c r="C2189" s="8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0, OFFSET(data!$A$1, ROW()-1, AD$1-1))</f>
        <v>0</v>
      </c>
      <c r="AE2189">
        <f ca="1">IF(ISNA(AE$1), 0, OFFSET(data!$A$1, ROW()-1, AE$1-1))</f>
        <v>0</v>
      </c>
      <c r="AF2189">
        <f ca="1">IF(ISNA(AF$1), 0, OFFSET(data!$A$1, ROW()-1, AF$1-1))</f>
        <v>0</v>
      </c>
      <c r="AG2189">
        <f t="shared" ca="1" si="524"/>
        <v>1900</v>
      </c>
      <c r="AH2189">
        <f t="shared" ca="1" si="525"/>
        <v>1</v>
      </c>
      <c r="AI2189">
        <f t="shared" ca="1" si="526"/>
        <v>0</v>
      </c>
      <c r="AJ2189" t="str">
        <f t="shared" ca="1" si="522"/>
        <v/>
      </c>
      <c r="AK2189" t="str">
        <f t="shared" ca="1" si="527"/>
        <v>00:00</v>
      </c>
      <c r="AL2189" s="4">
        <f t="shared" ca="1" si="523"/>
        <v>0</v>
      </c>
      <c r="AM2189">
        <f t="shared" ca="1" si="521"/>
        <v>0</v>
      </c>
      <c r="AN2189">
        <f t="shared" ca="1" si="528"/>
        <v>0</v>
      </c>
      <c r="AO2189">
        <f t="shared" ca="1" si="529"/>
        <v>0</v>
      </c>
      <c r="AP2189">
        <f t="shared" ca="1" si="530"/>
        <v>0</v>
      </c>
      <c r="AQ2189">
        <f t="shared" ca="1" si="531"/>
        <v>0</v>
      </c>
      <c r="AR2189">
        <f t="shared" ca="1" si="532"/>
        <v>0</v>
      </c>
      <c r="AS2189">
        <f t="shared" ca="1" si="533"/>
        <v>0</v>
      </c>
      <c r="AT2189">
        <f t="shared" ca="1" si="534"/>
        <v>0</v>
      </c>
    </row>
    <row r="2190" spans="1:46" hidden="1">
      <c r="A2190">
        <f ca="1">IF(ISNA(A$1), 0, OFFSET(data!$A$1, ROW()-1, A$1-1))</f>
        <v>0</v>
      </c>
      <c r="B2190">
        <f ca="1">IF(ISNA(B$1), 0, OFFSET(data!$A$1, ROW()-1, B$1-1))</f>
        <v>0</v>
      </c>
      <c r="C2190" s="8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0, OFFSET(data!$A$1, ROW()-1, AD$1-1))</f>
        <v>0</v>
      </c>
      <c r="AE2190">
        <f ca="1">IF(ISNA(AE$1), 0, OFFSET(data!$A$1, ROW()-1, AE$1-1))</f>
        <v>0</v>
      </c>
      <c r="AF2190">
        <f ca="1">IF(ISNA(AF$1), 0, OFFSET(data!$A$1, ROW()-1, AF$1-1))</f>
        <v>0</v>
      </c>
      <c r="AG2190">
        <f t="shared" ca="1" si="524"/>
        <v>1900</v>
      </c>
      <c r="AH2190">
        <f t="shared" ca="1" si="525"/>
        <v>1</v>
      </c>
      <c r="AI2190">
        <f t="shared" ca="1" si="526"/>
        <v>0</v>
      </c>
      <c r="AJ2190" t="str">
        <f t="shared" ca="1" si="522"/>
        <v/>
      </c>
      <c r="AK2190" t="str">
        <f t="shared" ca="1" si="527"/>
        <v>00:00</v>
      </c>
      <c r="AL2190" s="4">
        <f t="shared" ca="1" si="523"/>
        <v>0</v>
      </c>
      <c r="AM2190">
        <f t="shared" ca="1" si="521"/>
        <v>0</v>
      </c>
      <c r="AN2190">
        <f t="shared" ca="1" si="528"/>
        <v>0</v>
      </c>
      <c r="AO2190">
        <f t="shared" ca="1" si="529"/>
        <v>0</v>
      </c>
      <c r="AP2190">
        <f t="shared" ca="1" si="530"/>
        <v>0</v>
      </c>
      <c r="AQ2190">
        <f t="shared" ca="1" si="531"/>
        <v>0</v>
      </c>
      <c r="AR2190">
        <f t="shared" ca="1" si="532"/>
        <v>0</v>
      </c>
      <c r="AS2190">
        <f t="shared" ca="1" si="533"/>
        <v>0</v>
      </c>
      <c r="AT2190">
        <f t="shared" ca="1" si="534"/>
        <v>0</v>
      </c>
    </row>
    <row r="2191" spans="1:46" hidden="1">
      <c r="A2191">
        <f ca="1">IF(ISNA(A$1), 0, OFFSET(data!$A$1, ROW()-1, A$1-1))</f>
        <v>0</v>
      </c>
      <c r="B2191">
        <f ca="1">IF(ISNA(B$1), 0, OFFSET(data!$A$1, ROW()-1, B$1-1))</f>
        <v>0</v>
      </c>
      <c r="C2191" s="8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0, OFFSET(data!$A$1, ROW()-1, AD$1-1))</f>
        <v>0</v>
      </c>
      <c r="AE2191">
        <f ca="1">IF(ISNA(AE$1), 0, OFFSET(data!$A$1, ROW()-1, AE$1-1))</f>
        <v>0</v>
      </c>
      <c r="AF2191">
        <f ca="1">IF(ISNA(AF$1), 0, OFFSET(data!$A$1, ROW()-1, AF$1-1))</f>
        <v>0</v>
      </c>
      <c r="AG2191">
        <f t="shared" ca="1" si="524"/>
        <v>1900</v>
      </c>
      <c r="AH2191">
        <f t="shared" ca="1" si="525"/>
        <v>1</v>
      </c>
      <c r="AI2191">
        <f t="shared" ca="1" si="526"/>
        <v>0</v>
      </c>
      <c r="AJ2191" t="str">
        <f t="shared" ca="1" si="522"/>
        <v/>
      </c>
      <c r="AK2191" t="str">
        <f t="shared" ca="1" si="527"/>
        <v>00:00</v>
      </c>
      <c r="AL2191" s="4">
        <f t="shared" ca="1" si="523"/>
        <v>0</v>
      </c>
      <c r="AM2191">
        <f t="shared" ca="1" si="521"/>
        <v>0</v>
      </c>
      <c r="AN2191">
        <f t="shared" ca="1" si="528"/>
        <v>0</v>
      </c>
      <c r="AO2191">
        <f t="shared" ca="1" si="529"/>
        <v>0</v>
      </c>
      <c r="AP2191">
        <f t="shared" ca="1" si="530"/>
        <v>0</v>
      </c>
      <c r="AQ2191">
        <f t="shared" ca="1" si="531"/>
        <v>0</v>
      </c>
      <c r="AR2191">
        <f t="shared" ca="1" si="532"/>
        <v>0</v>
      </c>
      <c r="AS2191">
        <f t="shared" ca="1" si="533"/>
        <v>0</v>
      </c>
      <c r="AT2191">
        <f t="shared" ca="1" si="534"/>
        <v>0</v>
      </c>
    </row>
    <row r="2192" spans="1:46" hidden="1">
      <c r="A2192">
        <f ca="1">IF(ISNA(A$1), 0, OFFSET(data!$A$1, ROW()-1, A$1-1))</f>
        <v>0</v>
      </c>
      <c r="B2192">
        <f ca="1">IF(ISNA(B$1), 0, OFFSET(data!$A$1, ROW()-1, B$1-1))</f>
        <v>0</v>
      </c>
      <c r="C2192" s="8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0, OFFSET(data!$A$1, ROW()-1, AD$1-1))</f>
        <v>0</v>
      </c>
      <c r="AE2192">
        <f ca="1">IF(ISNA(AE$1), 0, OFFSET(data!$A$1, ROW()-1, AE$1-1))</f>
        <v>0</v>
      </c>
      <c r="AF2192">
        <f ca="1">IF(ISNA(AF$1), 0, OFFSET(data!$A$1, ROW()-1, AF$1-1))</f>
        <v>0</v>
      </c>
      <c r="AG2192">
        <f t="shared" ca="1" si="524"/>
        <v>1900</v>
      </c>
      <c r="AH2192">
        <f t="shared" ca="1" si="525"/>
        <v>1</v>
      </c>
      <c r="AI2192">
        <f t="shared" ca="1" si="526"/>
        <v>0</v>
      </c>
      <c r="AJ2192" t="str">
        <f t="shared" ca="1" si="522"/>
        <v/>
      </c>
      <c r="AK2192" t="str">
        <f t="shared" ca="1" si="527"/>
        <v>00:00</v>
      </c>
      <c r="AL2192" s="4">
        <f t="shared" ca="1" si="523"/>
        <v>0</v>
      </c>
      <c r="AM2192">
        <f t="shared" ca="1" si="521"/>
        <v>0</v>
      </c>
      <c r="AN2192">
        <f t="shared" ca="1" si="528"/>
        <v>0</v>
      </c>
      <c r="AO2192">
        <f t="shared" ca="1" si="529"/>
        <v>0</v>
      </c>
      <c r="AP2192">
        <f t="shared" ca="1" si="530"/>
        <v>0</v>
      </c>
      <c r="AQ2192">
        <f t="shared" ca="1" si="531"/>
        <v>0</v>
      </c>
      <c r="AR2192">
        <f t="shared" ca="1" si="532"/>
        <v>0</v>
      </c>
      <c r="AS2192">
        <f t="shared" ca="1" si="533"/>
        <v>0</v>
      </c>
      <c r="AT2192">
        <f t="shared" ca="1" si="534"/>
        <v>0</v>
      </c>
    </row>
    <row r="2193" spans="1:46" hidden="1">
      <c r="A2193">
        <f ca="1">IF(ISNA(A$1), 0, OFFSET(data!$A$1, ROW()-1, A$1-1))</f>
        <v>0</v>
      </c>
      <c r="B2193">
        <f ca="1">IF(ISNA(B$1), 0, OFFSET(data!$A$1, ROW()-1, B$1-1))</f>
        <v>0</v>
      </c>
      <c r="C2193" s="8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0, OFFSET(data!$A$1, ROW()-1, AD$1-1))</f>
        <v>0</v>
      </c>
      <c r="AE2193">
        <f ca="1">IF(ISNA(AE$1), 0, OFFSET(data!$A$1, ROW()-1, AE$1-1))</f>
        <v>0</v>
      </c>
      <c r="AF2193">
        <f ca="1">IF(ISNA(AF$1), 0, OFFSET(data!$A$1, ROW()-1, AF$1-1))</f>
        <v>0</v>
      </c>
      <c r="AG2193">
        <f t="shared" ca="1" si="524"/>
        <v>1900</v>
      </c>
      <c r="AH2193">
        <f t="shared" ca="1" si="525"/>
        <v>1</v>
      </c>
      <c r="AI2193">
        <f t="shared" ca="1" si="526"/>
        <v>0</v>
      </c>
      <c r="AJ2193" t="str">
        <f t="shared" ca="1" si="522"/>
        <v/>
      </c>
      <c r="AK2193" t="str">
        <f t="shared" ca="1" si="527"/>
        <v>00:00</v>
      </c>
      <c r="AL2193" s="4">
        <f t="shared" ca="1" si="523"/>
        <v>0</v>
      </c>
      <c r="AM2193">
        <f t="shared" ca="1" si="521"/>
        <v>0</v>
      </c>
      <c r="AN2193">
        <f t="shared" ca="1" si="528"/>
        <v>0</v>
      </c>
      <c r="AO2193">
        <f t="shared" ca="1" si="529"/>
        <v>0</v>
      </c>
      <c r="AP2193">
        <f t="shared" ca="1" si="530"/>
        <v>0</v>
      </c>
      <c r="AQ2193">
        <f t="shared" ca="1" si="531"/>
        <v>0</v>
      </c>
      <c r="AR2193">
        <f t="shared" ca="1" si="532"/>
        <v>0</v>
      </c>
      <c r="AS2193">
        <f t="shared" ca="1" si="533"/>
        <v>0</v>
      </c>
      <c r="AT2193">
        <f t="shared" ca="1" si="534"/>
        <v>0</v>
      </c>
    </row>
    <row r="2194" spans="1:46" hidden="1">
      <c r="A2194">
        <f ca="1">IF(ISNA(A$1), 0, OFFSET(data!$A$1, ROW()-1, A$1-1))</f>
        <v>0</v>
      </c>
      <c r="B2194">
        <f ca="1">IF(ISNA(B$1), 0, OFFSET(data!$A$1, ROW()-1, B$1-1))</f>
        <v>0</v>
      </c>
      <c r="C2194" s="8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0, OFFSET(data!$A$1, ROW()-1, AD$1-1))</f>
        <v>0</v>
      </c>
      <c r="AE2194">
        <f ca="1">IF(ISNA(AE$1), 0, OFFSET(data!$A$1, ROW()-1, AE$1-1))</f>
        <v>0</v>
      </c>
      <c r="AF2194">
        <f ca="1">IF(ISNA(AF$1), 0, OFFSET(data!$A$1, ROW()-1, AF$1-1))</f>
        <v>0</v>
      </c>
      <c r="AG2194">
        <f t="shared" ca="1" si="524"/>
        <v>1900</v>
      </c>
      <c r="AH2194">
        <f t="shared" ca="1" si="525"/>
        <v>1</v>
      </c>
      <c r="AI2194">
        <f t="shared" ca="1" si="526"/>
        <v>0</v>
      </c>
      <c r="AJ2194" t="str">
        <f t="shared" ca="1" si="522"/>
        <v/>
      </c>
      <c r="AK2194" t="str">
        <f t="shared" ca="1" si="527"/>
        <v>00:00</v>
      </c>
      <c r="AL2194" s="4">
        <f t="shared" ca="1" si="523"/>
        <v>0</v>
      </c>
      <c r="AM2194">
        <f t="shared" ca="1" si="521"/>
        <v>0</v>
      </c>
      <c r="AN2194">
        <f t="shared" ca="1" si="528"/>
        <v>0</v>
      </c>
      <c r="AO2194">
        <f t="shared" ca="1" si="529"/>
        <v>0</v>
      </c>
      <c r="AP2194">
        <f t="shared" ca="1" si="530"/>
        <v>0</v>
      </c>
      <c r="AQ2194">
        <f t="shared" ca="1" si="531"/>
        <v>0</v>
      </c>
      <c r="AR2194">
        <f t="shared" ca="1" si="532"/>
        <v>0</v>
      </c>
      <c r="AS2194">
        <f t="shared" ca="1" si="533"/>
        <v>0</v>
      </c>
      <c r="AT2194">
        <f t="shared" ca="1" si="534"/>
        <v>0</v>
      </c>
    </row>
    <row r="2195" spans="1:46" hidden="1">
      <c r="A2195">
        <f ca="1">IF(ISNA(A$1), 0, OFFSET(data!$A$1, ROW()-1, A$1-1))</f>
        <v>0</v>
      </c>
      <c r="B2195">
        <f ca="1">IF(ISNA(B$1), 0, OFFSET(data!$A$1, ROW()-1, B$1-1))</f>
        <v>0</v>
      </c>
      <c r="C2195" s="8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0, OFFSET(data!$A$1, ROW()-1, AD$1-1))</f>
        <v>0</v>
      </c>
      <c r="AE2195">
        <f ca="1">IF(ISNA(AE$1), 0, OFFSET(data!$A$1, ROW()-1, AE$1-1))</f>
        <v>0</v>
      </c>
      <c r="AF2195">
        <f ca="1">IF(ISNA(AF$1), 0, OFFSET(data!$A$1, ROW()-1, AF$1-1))</f>
        <v>0</v>
      </c>
      <c r="AG2195">
        <f t="shared" ca="1" si="524"/>
        <v>1900</v>
      </c>
      <c r="AH2195">
        <f t="shared" ca="1" si="525"/>
        <v>1</v>
      </c>
      <c r="AI2195">
        <f t="shared" ca="1" si="526"/>
        <v>0</v>
      </c>
      <c r="AJ2195" t="str">
        <f t="shared" ca="1" si="522"/>
        <v/>
      </c>
      <c r="AK2195" t="str">
        <f t="shared" ca="1" si="527"/>
        <v>00:00</v>
      </c>
      <c r="AL2195" s="4">
        <f t="shared" ca="1" si="523"/>
        <v>0</v>
      </c>
      <c r="AM2195">
        <f t="shared" ca="1" si="521"/>
        <v>0</v>
      </c>
      <c r="AN2195">
        <f t="shared" ca="1" si="528"/>
        <v>0</v>
      </c>
      <c r="AO2195">
        <f t="shared" ca="1" si="529"/>
        <v>0</v>
      </c>
      <c r="AP2195">
        <f t="shared" ca="1" si="530"/>
        <v>0</v>
      </c>
      <c r="AQ2195">
        <f t="shared" ca="1" si="531"/>
        <v>0</v>
      </c>
      <c r="AR2195">
        <f t="shared" ca="1" si="532"/>
        <v>0</v>
      </c>
      <c r="AS2195">
        <f t="shared" ca="1" si="533"/>
        <v>0</v>
      </c>
      <c r="AT2195">
        <f t="shared" ca="1" si="534"/>
        <v>0</v>
      </c>
    </row>
    <row r="2196" spans="1:46" hidden="1">
      <c r="A2196">
        <f ca="1">IF(ISNA(A$1), 0, OFFSET(data!$A$1, ROW()-1, A$1-1))</f>
        <v>0</v>
      </c>
      <c r="B2196">
        <f ca="1">IF(ISNA(B$1), 0, OFFSET(data!$A$1, ROW()-1, B$1-1))</f>
        <v>0</v>
      </c>
      <c r="C2196" s="8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0, OFFSET(data!$A$1, ROW()-1, AD$1-1))</f>
        <v>0</v>
      </c>
      <c r="AE2196">
        <f ca="1">IF(ISNA(AE$1), 0, OFFSET(data!$A$1, ROW()-1, AE$1-1))</f>
        <v>0</v>
      </c>
      <c r="AF2196">
        <f ca="1">IF(ISNA(AF$1), 0, OFFSET(data!$A$1, ROW()-1, AF$1-1))</f>
        <v>0</v>
      </c>
      <c r="AG2196">
        <f t="shared" ca="1" si="524"/>
        <v>1900</v>
      </c>
      <c r="AH2196">
        <f t="shared" ca="1" si="525"/>
        <v>1</v>
      </c>
      <c r="AI2196">
        <f t="shared" ca="1" si="526"/>
        <v>0</v>
      </c>
      <c r="AJ2196" t="str">
        <f t="shared" ca="1" si="522"/>
        <v/>
      </c>
      <c r="AK2196" t="str">
        <f t="shared" ca="1" si="527"/>
        <v>00:00</v>
      </c>
      <c r="AL2196" s="4">
        <f t="shared" ca="1" si="523"/>
        <v>0</v>
      </c>
      <c r="AM2196">
        <f t="shared" ca="1" si="521"/>
        <v>0</v>
      </c>
      <c r="AN2196">
        <f t="shared" ca="1" si="528"/>
        <v>0</v>
      </c>
      <c r="AO2196">
        <f t="shared" ca="1" si="529"/>
        <v>0</v>
      </c>
      <c r="AP2196">
        <f t="shared" ca="1" si="530"/>
        <v>0</v>
      </c>
      <c r="AQ2196">
        <f t="shared" ca="1" si="531"/>
        <v>0</v>
      </c>
      <c r="AR2196">
        <f t="shared" ca="1" si="532"/>
        <v>0</v>
      </c>
      <c r="AS2196">
        <f t="shared" ca="1" si="533"/>
        <v>0</v>
      </c>
      <c r="AT2196">
        <f t="shared" ca="1" si="534"/>
        <v>0</v>
      </c>
    </row>
    <row r="2197" spans="1:46" hidden="1">
      <c r="A2197">
        <f ca="1">IF(ISNA(A$1), 0, OFFSET(data!$A$1, ROW()-1, A$1-1))</f>
        <v>0</v>
      </c>
      <c r="B2197">
        <f ca="1">IF(ISNA(B$1), 0, OFFSET(data!$A$1, ROW()-1, B$1-1))</f>
        <v>0</v>
      </c>
      <c r="C2197" s="8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0, OFFSET(data!$A$1, ROW()-1, AD$1-1))</f>
        <v>0</v>
      </c>
      <c r="AE2197">
        <f ca="1">IF(ISNA(AE$1), 0, OFFSET(data!$A$1, ROW()-1, AE$1-1))</f>
        <v>0</v>
      </c>
      <c r="AF2197">
        <f ca="1">IF(ISNA(AF$1), 0, OFFSET(data!$A$1, ROW()-1, AF$1-1))</f>
        <v>0</v>
      </c>
      <c r="AG2197">
        <f t="shared" ca="1" si="524"/>
        <v>1900</v>
      </c>
      <c r="AH2197">
        <f t="shared" ca="1" si="525"/>
        <v>1</v>
      </c>
      <c r="AI2197">
        <f t="shared" ca="1" si="526"/>
        <v>0</v>
      </c>
      <c r="AJ2197" t="str">
        <f t="shared" ca="1" si="522"/>
        <v/>
      </c>
      <c r="AK2197" t="str">
        <f t="shared" ca="1" si="527"/>
        <v>00:00</v>
      </c>
      <c r="AL2197" s="4">
        <f t="shared" ca="1" si="523"/>
        <v>0</v>
      </c>
      <c r="AM2197">
        <f t="shared" ca="1" si="521"/>
        <v>0</v>
      </c>
      <c r="AN2197">
        <f t="shared" ca="1" si="528"/>
        <v>0</v>
      </c>
      <c r="AO2197">
        <f t="shared" ca="1" si="529"/>
        <v>0</v>
      </c>
      <c r="AP2197">
        <f t="shared" ca="1" si="530"/>
        <v>0</v>
      </c>
      <c r="AQ2197">
        <f t="shared" ca="1" si="531"/>
        <v>0</v>
      </c>
      <c r="AR2197">
        <f t="shared" ca="1" si="532"/>
        <v>0</v>
      </c>
      <c r="AS2197">
        <f t="shared" ca="1" si="533"/>
        <v>0</v>
      </c>
      <c r="AT2197">
        <f t="shared" ca="1" si="534"/>
        <v>0</v>
      </c>
    </row>
    <row r="2198" spans="1:46" hidden="1">
      <c r="A2198">
        <f ca="1">IF(ISNA(A$1), 0, OFFSET(data!$A$1, ROW()-1, A$1-1))</f>
        <v>0</v>
      </c>
      <c r="B2198">
        <f ca="1">IF(ISNA(B$1), 0, OFFSET(data!$A$1, ROW()-1, B$1-1))</f>
        <v>0</v>
      </c>
      <c r="C2198" s="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0, OFFSET(data!$A$1, ROW()-1, AD$1-1))</f>
        <v>0</v>
      </c>
      <c r="AE2198">
        <f ca="1">IF(ISNA(AE$1), 0, OFFSET(data!$A$1, ROW()-1, AE$1-1))</f>
        <v>0</v>
      </c>
      <c r="AF2198">
        <f ca="1">IF(ISNA(AF$1), 0, OFFSET(data!$A$1, ROW()-1, AF$1-1))</f>
        <v>0</v>
      </c>
      <c r="AG2198">
        <f t="shared" ca="1" si="524"/>
        <v>1900</v>
      </c>
      <c r="AH2198">
        <f t="shared" ca="1" si="525"/>
        <v>1</v>
      </c>
      <c r="AI2198">
        <f t="shared" ca="1" si="526"/>
        <v>0</v>
      </c>
      <c r="AJ2198" t="str">
        <f t="shared" ca="1" si="522"/>
        <v/>
      </c>
      <c r="AK2198" t="str">
        <f t="shared" ca="1" si="527"/>
        <v>00:00</v>
      </c>
      <c r="AL2198" s="4">
        <f t="shared" ca="1" si="523"/>
        <v>0</v>
      </c>
      <c r="AM2198">
        <f t="shared" ca="1" si="521"/>
        <v>0</v>
      </c>
      <c r="AN2198">
        <f t="shared" ca="1" si="528"/>
        <v>0</v>
      </c>
      <c r="AO2198">
        <f t="shared" ca="1" si="529"/>
        <v>0</v>
      </c>
      <c r="AP2198">
        <f t="shared" ca="1" si="530"/>
        <v>0</v>
      </c>
      <c r="AQ2198">
        <f t="shared" ca="1" si="531"/>
        <v>0</v>
      </c>
      <c r="AR2198">
        <f t="shared" ca="1" si="532"/>
        <v>0</v>
      </c>
      <c r="AS2198">
        <f t="shared" ca="1" si="533"/>
        <v>0</v>
      </c>
      <c r="AT2198">
        <f t="shared" ca="1" si="534"/>
        <v>0</v>
      </c>
    </row>
    <row r="2199" spans="1:46" hidden="1">
      <c r="A2199">
        <f ca="1">IF(ISNA(A$1), 0, OFFSET(data!$A$1, ROW()-1, A$1-1))</f>
        <v>0</v>
      </c>
      <c r="B2199">
        <f ca="1">IF(ISNA(B$1), 0, OFFSET(data!$A$1, ROW()-1, B$1-1))</f>
        <v>0</v>
      </c>
      <c r="C2199" s="8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0, OFFSET(data!$A$1, ROW()-1, AD$1-1))</f>
        <v>0</v>
      </c>
      <c r="AE2199">
        <f ca="1">IF(ISNA(AE$1), 0, OFFSET(data!$A$1, ROW()-1, AE$1-1))</f>
        <v>0</v>
      </c>
      <c r="AF2199">
        <f ca="1">IF(ISNA(AF$1), 0, OFFSET(data!$A$1, ROW()-1, AF$1-1))</f>
        <v>0</v>
      </c>
      <c r="AG2199">
        <f t="shared" ca="1" si="524"/>
        <v>1900</v>
      </c>
      <c r="AH2199">
        <f t="shared" ca="1" si="525"/>
        <v>1</v>
      </c>
      <c r="AI2199">
        <f t="shared" ca="1" si="526"/>
        <v>0</v>
      </c>
      <c r="AJ2199" t="str">
        <f t="shared" ca="1" si="522"/>
        <v/>
      </c>
      <c r="AK2199" t="str">
        <f t="shared" ca="1" si="527"/>
        <v>00:00</v>
      </c>
      <c r="AL2199" s="4">
        <f t="shared" ca="1" si="523"/>
        <v>0</v>
      </c>
      <c r="AM2199">
        <f t="shared" ca="1" si="521"/>
        <v>0</v>
      </c>
      <c r="AN2199">
        <f t="shared" ca="1" si="528"/>
        <v>0</v>
      </c>
      <c r="AO2199">
        <f t="shared" ca="1" si="529"/>
        <v>0</v>
      </c>
      <c r="AP2199">
        <f t="shared" ca="1" si="530"/>
        <v>0</v>
      </c>
      <c r="AQ2199">
        <f t="shared" ca="1" si="531"/>
        <v>0</v>
      </c>
      <c r="AR2199">
        <f t="shared" ca="1" si="532"/>
        <v>0</v>
      </c>
      <c r="AS2199">
        <f t="shared" ca="1" si="533"/>
        <v>0</v>
      </c>
      <c r="AT2199">
        <f t="shared" ca="1" si="534"/>
        <v>0</v>
      </c>
    </row>
    <row r="2200" spans="1:46" hidden="1">
      <c r="A2200">
        <f ca="1">IF(ISNA(A$1), 0, OFFSET(data!$A$1, ROW()-1, A$1-1))</f>
        <v>0</v>
      </c>
      <c r="B2200">
        <f ca="1">IF(ISNA(B$1), 0, OFFSET(data!$A$1, ROW()-1, B$1-1))</f>
        <v>0</v>
      </c>
      <c r="C2200" s="8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0, OFFSET(data!$A$1, ROW()-1, AD$1-1))</f>
        <v>0</v>
      </c>
      <c r="AE2200">
        <f ca="1">IF(ISNA(AE$1), 0, OFFSET(data!$A$1, ROW()-1, AE$1-1))</f>
        <v>0</v>
      </c>
      <c r="AF2200">
        <f ca="1">IF(ISNA(AF$1), 0, OFFSET(data!$A$1, ROW()-1, AF$1-1))</f>
        <v>0</v>
      </c>
      <c r="AG2200">
        <f t="shared" ca="1" si="524"/>
        <v>1900</v>
      </c>
      <c r="AH2200">
        <f t="shared" ca="1" si="525"/>
        <v>1</v>
      </c>
      <c r="AI2200">
        <f t="shared" ca="1" si="526"/>
        <v>0</v>
      </c>
      <c r="AJ2200" t="str">
        <f t="shared" ca="1" si="522"/>
        <v/>
      </c>
      <c r="AK2200" t="str">
        <f t="shared" ca="1" si="527"/>
        <v>00:00</v>
      </c>
      <c r="AL2200" s="4">
        <f t="shared" ca="1" si="523"/>
        <v>0</v>
      </c>
      <c r="AM2200">
        <f t="shared" ca="1" si="521"/>
        <v>0</v>
      </c>
      <c r="AN2200">
        <f t="shared" ca="1" si="528"/>
        <v>0</v>
      </c>
      <c r="AO2200">
        <f t="shared" ca="1" si="529"/>
        <v>0</v>
      </c>
      <c r="AP2200">
        <f t="shared" ca="1" si="530"/>
        <v>0</v>
      </c>
      <c r="AQ2200">
        <f t="shared" ca="1" si="531"/>
        <v>0</v>
      </c>
      <c r="AR2200">
        <f t="shared" ca="1" si="532"/>
        <v>0</v>
      </c>
      <c r="AS2200">
        <f t="shared" ca="1" si="533"/>
        <v>0</v>
      </c>
      <c r="AT2200">
        <f t="shared" ca="1" si="534"/>
        <v>0</v>
      </c>
    </row>
    <row r="2201" spans="1:46" hidden="1">
      <c r="A2201">
        <f ca="1">IF(ISNA(A$1), 0, OFFSET(data!$A$1, ROW()-1, A$1-1))</f>
        <v>0</v>
      </c>
      <c r="B2201">
        <f ca="1">IF(ISNA(B$1), 0, OFFSET(data!$A$1, ROW()-1, B$1-1))</f>
        <v>0</v>
      </c>
      <c r="C2201" s="8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0, OFFSET(data!$A$1, ROW()-1, AD$1-1))</f>
        <v>0</v>
      </c>
      <c r="AE2201">
        <f ca="1">IF(ISNA(AE$1), 0, OFFSET(data!$A$1, ROW()-1, AE$1-1))</f>
        <v>0</v>
      </c>
      <c r="AF2201">
        <f ca="1">IF(ISNA(AF$1), 0, OFFSET(data!$A$1, ROW()-1, AF$1-1))</f>
        <v>0</v>
      </c>
      <c r="AG2201">
        <f t="shared" ca="1" si="524"/>
        <v>1900</v>
      </c>
      <c r="AH2201">
        <f t="shared" ca="1" si="525"/>
        <v>1</v>
      </c>
      <c r="AI2201">
        <f t="shared" ca="1" si="526"/>
        <v>0</v>
      </c>
      <c r="AJ2201" t="str">
        <f t="shared" ca="1" si="522"/>
        <v/>
      </c>
      <c r="AK2201" t="str">
        <f t="shared" ca="1" si="527"/>
        <v>00:00</v>
      </c>
      <c r="AL2201" s="4">
        <f t="shared" ca="1" si="523"/>
        <v>0</v>
      </c>
      <c r="AM2201">
        <f t="shared" ca="1" si="521"/>
        <v>0</v>
      </c>
      <c r="AN2201">
        <f t="shared" ca="1" si="528"/>
        <v>0</v>
      </c>
      <c r="AO2201">
        <f t="shared" ca="1" si="529"/>
        <v>0</v>
      </c>
      <c r="AP2201">
        <f t="shared" ca="1" si="530"/>
        <v>0</v>
      </c>
      <c r="AQ2201">
        <f t="shared" ca="1" si="531"/>
        <v>0</v>
      </c>
      <c r="AR2201">
        <f t="shared" ca="1" si="532"/>
        <v>0</v>
      </c>
      <c r="AS2201">
        <f t="shared" ca="1" si="533"/>
        <v>0</v>
      </c>
      <c r="AT2201">
        <f t="shared" ca="1" si="534"/>
        <v>0</v>
      </c>
    </row>
    <row r="2202" spans="1:46" hidden="1">
      <c r="A2202">
        <f ca="1">IF(ISNA(A$1), 0, OFFSET(data!$A$1, ROW()-1, A$1-1))</f>
        <v>0</v>
      </c>
      <c r="B2202">
        <f ca="1">IF(ISNA(B$1), 0, OFFSET(data!$A$1, ROW()-1, B$1-1))</f>
        <v>0</v>
      </c>
      <c r="C2202" s="8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0, OFFSET(data!$A$1, ROW()-1, AD$1-1))</f>
        <v>0</v>
      </c>
      <c r="AE2202">
        <f ca="1">IF(ISNA(AE$1), 0, OFFSET(data!$A$1, ROW()-1, AE$1-1))</f>
        <v>0</v>
      </c>
      <c r="AF2202">
        <f ca="1">IF(ISNA(AF$1), 0, OFFSET(data!$A$1, ROW()-1, AF$1-1))</f>
        <v>0</v>
      </c>
      <c r="AG2202">
        <f t="shared" ca="1" si="524"/>
        <v>1900</v>
      </c>
      <c r="AH2202">
        <f t="shared" ca="1" si="525"/>
        <v>1</v>
      </c>
      <c r="AI2202">
        <f t="shared" ca="1" si="526"/>
        <v>0</v>
      </c>
      <c r="AJ2202" t="str">
        <f t="shared" ca="1" si="522"/>
        <v/>
      </c>
      <c r="AK2202" t="str">
        <f t="shared" ca="1" si="527"/>
        <v>00:00</v>
      </c>
      <c r="AL2202" s="4">
        <f t="shared" ca="1" si="523"/>
        <v>0</v>
      </c>
      <c r="AM2202">
        <f t="shared" ca="1" si="521"/>
        <v>0</v>
      </c>
      <c r="AN2202">
        <f t="shared" ca="1" si="528"/>
        <v>0</v>
      </c>
      <c r="AO2202">
        <f t="shared" ca="1" si="529"/>
        <v>0</v>
      </c>
      <c r="AP2202">
        <f t="shared" ca="1" si="530"/>
        <v>0</v>
      </c>
      <c r="AQ2202">
        <f t="shared" ca="1" si="531"/>
        <v>0</v>
      </c>
      <c r="AR2202">
        <f t="shared" ca="1" si="532"/>
        <v>0</v>
      </c>
      <c r="AS2202">
        <f t="shared" ca="1" si="533"/>
        <v>0</v>
      </c>
      <c r="AT2202">
        <f t="shared" ca="1" si="534"/>
        <v>0</v>
      </c>
    </row>
    <row r="2203" spans="1:46" hidden="1">
      <c r="A2203">
        <f ca="1">IF(ISNA(A$1), 0, OFFSET(data!$A$1, ROW()-1, A$1-1))</f>
        <v>0</v>
      </c>
      <c r="B2203">
        <f ca="1">IF(ISNA(B$1), 0, OFFSET(data!$A$1, ROW()-1, B$1-1))</f>
        <v>0</v>
      </c>
      <c r="C2203" s="8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0, OFFSET(data!$A$1, ROW()-1, AD$1-1))</f>
        <v>0</v>
      </c>
      <c r="AE2203">
        <f ca="1">IF(ISNA(AE$1), 0, OFFSET(data!$A$1, ROW()-1, AE$1-1))</f>
        <v>0</v>
      </c>
      <c r="AF2203">
        <f ca="1">IF(ISNA(AF$1), 0, OFFSET(data!$A$1, ROW()-1, AF$1-1))</f>
        <v>0</v>
      </c>
      <c r="AG2203">
        <f t="shared" ca="1" si="524"/>
        <v>1900</v>
      </c>
      <c r="AH2203">
        <f t="shared" ca="1" si="525"/>
        <v>1</v>
      </c>
      <c r="AI2203">
        <f t="shared" ca="1" si="526"/>
        <v>0</v>
      </c>
      <c r="AJ2203" t="str">
        <f t="shared" ca="1" si="522"/>
        <v/>
      </c>
      <c r="AK2203" t="str">
        <f t="shared" ca="1" si="527"/>
        <v>00:00</v>
      </c>
      <c r="AL2203" s="4">
        <f t="shared" ca="1" si="523"/>
        <v>0</v>
      </c>
      <c r="AM2203">
        <f t="shared" ca="1" si="521"/>
        <v>0</v>
      </c>
      <c r="AN2203">
        <f t="shared" ca="1" si="528"/>
        <v>0</v>
      </c>
      <c r="AO2203">
        <f t="shared" ca="1" si="529"/>
        <v>0</v>
      </c>
      <c r="AP2203">
        <f t="shared" ca="1" si="530"/>
        <v>0</v>
      </c>
      <c r="AQ2203">
        <f t="shared" ca="1" si="531"/>
        <v>0</v>
      </c>
      <c r="AR2203">
        <f t="shared" ca="1" si="532"/>
        <v>0</v>
      </c>
      <c r="AS2203">
        <f t="shared" ca="1" si="533"/>
        <v>0</v>
      </c>
      <c r="AT2203">
        <f t="shared" ca="1" si="534"/>
        <v>0</v>
      </c>
    </row>
    <row r="2204" spans="1:46" hidden="1">
      <c r="A2204">
        <f ca="1">IF(ISNA(A$1), 0, OFFSET(data!$A$1, ROW()-1, A$1-1))</f>
        <v>0</v>
      </c>
      <c r="B2204">
        <f ca="1">IF(ISNA(B$1), 0, OFFSET(data!$A$1, ROW()-1, B$1-1))</f>
        <v>0</v>
      </c>
      <c r="C2204" s="8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0, OFFSET(data!$A$1, ROW()-1, AD$1-1))</f>
        <v>0</v>
      </c>
      <c r="AE2204">
        <f ca="1">IF(ISNA(AE$1), 0, OFFSET(data!$A$1, ROW()-1, AE$1-1))</f>
        <v>0</v>
      </c>
      <c r="AF2204">
        <f ca="1">IF(ISNA(AF$1), 0, OFFSET(data!$A$1, ROW()-1, AF$1-1))</f>
        <v>0</v>
      </c>
      <c r="AG2204">
        <f t="shared" ca="1" si="524"/>
        <v>1900</v>
      </c>
      <c r="AH2204">
        <f t="shared" ca="1" si="525"/>
        <v>1</v>
      </c>
      <c r="AI2204">
        <f t="shared" ca="1" si="526"/>
        <v>0</v>
      </c>
      <c r="AJ2204" t="str">
        <f t="shared" ca="1" si="522"/>
        <v/>
      </c>
      <c r="AK2204" t="str">
        <f t="shared" ca="1" si="527"/>
        <v>00:00</v>
      </c>
      <c r="AL2204" s="4">
        <f t="shared" ca="1" si="523"/>
        <v>0</v>
      </c>
      <c r="AM2204">
        <f t="shared" ca="1" si="521"/>
        <v>0</v>
      </c>
      <c r="AN2204">
        <f t="shared" ca="1" si="528"/>
        <v>0</v>
      </c>
      <c r="AO2204">
        <f t="shared" ca="1" si="529"/>
        <v>0</v>
      </c>
      <c r="AP2204">
        <f t="shared" ca="1" si="530"/>
        <v>0</v>
      </c>
      <c r="AQ2204">
        <f t="shared" ca="1" si="531"/>
        <v>0</v>
      </c>
      <c r="AR2204">
        <f t="shared" ca="1" si="532"/>
        <v>0</v>
      </c>
      <c r="AS2204">
        <f t="shared" ca="1" si="533"/>
        <v>0</v>
      </c>
      <c r="AT2204">
        <f t="shared" ca="1" si="534"/>
        <v>0</v>
      </c>
    </row>
    <row r="2205" spans="1:46" hidden="1">
      <c r="A2205">
        <f ca="1">IF(ISNA(A$1), 0, OFFSET(data!$A$1, ROW()-1, A$1-1))</f>
        <v>0</v>
      </c>
      <c r="B2205">
        <f ca="1">IF(ISNA(B$1), 0, OFFSET(data!$A$1, ROW()-1, B$1-1))</f>
        <v>0</v>
      </c>
      <c r="C2205" s="8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0, OFFSET(data!$A$1, ROW()-1, AD$1-1))</f>
        <v>0</v>
      </c>
      <c r="AE2205">
        <f ca="1">IF(ISNA(AE$1), 0, OFFSET(data!$A$1, ROW()-1, AE$1-1))</f>
        <v>0</v>
      </c>
      <c r="AF2205">
        <f ca="1">IF(ISNA(AF$1), 0, OFFSET(data!$A$1, ROW()-1, AF$1-1))</f>
        <v>0</v>
      </c>
      <c r="AG2205">
        <f t="shared" ca="1" si="524"/>
        <v>1900</v>
      </c>
      <c r="AH2205">
        <f t="shared" ca="1" si="525"/>
        <v>1</v>
      </c>
      <c r="AI2205">
        <f t="shared" ca="1" si="526"/>
        <v>0</v>
      </c>
      <c r="AJ2205" t="str">
        <f t="shared" ca="1" si="522"/>
        <v/>
      </c>
      <c r="AK2205" t="str">
        <f t="shared" ca="1" si="527"/>
        <v>00:00</v>
      </c>
      <c r="AL2205" s="4">
        <f t="shared" ca="1" si="523"/>
        <v>0</v>
      </c>
      <c r="AM2205">
        <f t="shared" ca="1" si="521"/>
        <v>0</v>
      </c>
      <c r="AN2205">
        <f t="shared" ca="1" si="528"/>
        <v>0</v>
      </c>
      <c r="AO2205">
        <f t="shared" ca="1" si="529"/>
        <v>0</v>
      </c>
      <c r="AP2205">
        <f t="shared" ca="1" si="530"/>
        <v>0</v>
      </c>
      <c r="AQ2205">
        <f t="shared" ca="1" si="531"/>
        <v>0</v>
      </c>
      <c r="AR2205">
        <f t="shared" ca="1" si="532"/>
        <v>0</v>
      </c>
      <c r="AS2205">
        <f t="shared" ca="1" si="533"/>
        <v>0</v>
      </c>
      <c r="AT2205">
        <f t="shared" ca="1" si="534"/>
        <v>0</v>
      </c>
    </row>
    <row r="2206" spans="1:46" hidden="1">
      <c r="A2206">
        <f ca="1">IF(ISNA(A$1), 0, OFFSET(data!$A$1, ROW()-1, A$1-1))</f>
        <v>0</v>
      </c>
      <c r="B2206">
        <f ca="1">IF(ISNA(B$1), 0, OFFSET(data!$A$1, ROW()-1, B$1-1))</f>
        <v>0</v>
      </c>
      <c r="C2206" s="8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0, OFFSET(data!$A$1, ROW()-1, AD$1-1))</f>
        <v>0</v>
      </c>
      <c r="AE2206">
        <f ca="1">IF(ISNA(AE$1), 0, OFFSET(data!$A$1, ROW()-1, AE$1-1))</f>
        <v>0</v>
      </c>
      <c r="AF2206">
        <f ca="1">IF(ISNA(AF$1), 0, OFFSET(data!$A$1, ROW()-1, AF$1-1))</f>
        <v>0</v>
      </c>
      <c r="AG2206">
        <f t="shared" ca="1" si="524"/>
        <v>1900</v>
      </c>
      <c r="AH2206">
        <f t="shared" ca="1" si="525"/>
        <v>1</v>
      </c>
      <c r="AI2206">
        <f t="shared" ca="1" si="526"/>
        <v>0</v>
      </c>
      <c r="AJ2206" t="str">
        <f t="shared" ca="1" si="522"/>
        <v/>
      </c>
      <c r="AK2206" t="str">
        <f t="shared" ca="1" si="527"/>
        <v>00:00</v>
      </c>
      <c r="AL2206" s="4">
        <f t="shared" ca="1" si="523"/>
        <v>0</v>
      </c>
      <c r="AM2206">
        <f t="shared" ca="1" si="521"/>
        <v>0</v>
      </c>
      <c r="AN2206">
        <f t="shared" ca="1" si="528"/>
        <v>0</v>
      </c>
      <c r="AO2206">
        <f t="shared" ca="1" si="529"/>
        <v>0</v>
      </c>
      <c r="AP2206">
        <f t="shared" ca="1" si="530"/>
        <v>0</v>
      </c>
      <c r="AQ2206">
        <f t="shared" ca="1" si="531"/>
        <v>0</v>
      </c>
      <c r="AR2206">
        <f t="shared" ca="1" si="532"/>
        <v>0</v>
      </c>
      <c r="AS2206">
        <f t="shared" ca="1" si="533"/>
        <v>0</v>
      </c>
      <c r="AT2206">
        <f t="shared" ca="1" si="534"/>
        <v>0</v>
      </c>
    </row>
    <row r="2207" spans="1:46" hidden="1">
      <c r="A2207">
        <f ca="1">IF(ISNA(A$1), 0, OFFSET(data!$A$1, ROW()-1, A$1-1))</f>
        <v>0</v>
      </c>
      <c r="B2207">
        <f ca="1">IF(ISNA(B$1), 0, OFFSET(data!$A$1, ROW()-1, B$1-1))</f>
        <v>0</v>
      </c>
      <c r="C2207" s="8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0, OFFSET(data!$A$1, ROW()-1, AD$1-1))</f>
        <v>0</v>
      </c>
      <c r="AE2207">
        <f ca="1">IF(ISNA(AE$1), 0, OFFSET(data!$A$1, ROW()-1, AE$1-1))</f>
        <v>0</v>
      </c>
      <c r="AF2207">
        <f ca="1">IF(ISNA(AF$1), 0, OFFSET(data!$A$1, ROW()-1, AF$1-1))</f>
        <v>0</v>
      </c>
      <c r="AG2207">
        <f t="shared" ca="1" si="524"/>
        <v>1900</v>
      </c>
      <c r="AH2207">
        <f t="shared" ca="1" si="525"/>
        <v>1</v>
      </c>
      <c r="AI2207">
        <f t="shared" ca="1" si="526"/>
        <v>0</v>
      </c>
      <c r="AJ2207" t="str">
        <f t="shared" ca="1" si="522"/>
        <v/>
      </c>
      <c r="AK2207" t="str">
        <f t="shared" ca="1" si="527"/>
        <v>00:00</v>
      </c>
      <c r="AL2207" s="4">
        <f t="shared" ca="1" si="523"/>
        <v>0</v>
      </c>
      <c r="AM2207">
        <f t="shared" ca="1" si="521"/>
        <v>0</v>
      </c>
      <c r="AN2207">
        <f t="shared" ca="1" si="528"/>
        <v>0</v>
      </c>
      <c r="AO2207">
        <f t="shared" ca="1" si="529"/>
        <v>0</v>
      </c>
      <c r="AP2207">
        <f t="shared" ca="1" si="530"/>
        <v>0</v>
      </c>
      <c r="AQ2207">
        <f t="shared" ca="1" si="531"/>
        <v>0</v>
      </c>
      <c r="AR2207">
        <f t="shared" ca="1" si="532"/>
        <v>0</v>
      </c>
      <c r="AS2207">
        <f t="shared" ca="1" si="533"/>
        <v>0</v>
      </c>
      <c r="AT2207">
        <f t="shared" ca="1" si="534"/>
        <v>0</v>
      </c>
    </row>
    <row r="2208" spans="1:46" hidden="1">
      <c r="A2208">
        <f ca="1">IF(ISNA(A$1), 0, OFFSET(data!$A$1, ROW()-1, A$1-1))</f>
        <v>0</v>
      </c>
      <c r="B2208">
        <f ca="1">IF(ISNA(B$1), 0, OFFSET(data!$A$1, ROW()-1, B$1-1))</f>
        <v>0</v>
      </c>
      <c r="C2208" s="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0, OFFSET(data!$A$1, ROW()-1, AD$1-1))</f>
        <v>0</v>
      </c>
      <c r="AE2208">
        <f ca="1">IF(ISNA(AE$1), 0, OFFSET(data!$A$1, ROW()-1, AE$1-1))</f>
        <v>0</v>
      </c>
      <c r="AF2208">
        <f ca="1">IF(ISNA(AF$1), 0, OFFSET(data!$A$1, ROW()-1, AF$1-1))</f>
        <v>0</v>
      </c>
      <c r="AG2208">
        <f t="shared" ca="1" si="524"/>
        <v>1900</v>
      </c>
      <c r="AH2208">
        <f t="shared" ca="1" si="525"/>
        <v>1</v>
      </c>
      <c r="AI2208">
        <f t="shared" ca="1" si="526"/>
        <v>0</v>
      </c>
      <c r="AJ2208" t="str">
        <f t="shared" ca="1" si="522"/>
        <v/>
      </c>
      <c r="AK2208" t="str">
        <f t="shared" ca="1" si="527"/>
        <v>00:00</v>
      </c>
      <c r="AL2208" s="4">
        <f t="shared" ca="1" si="523"/>
        <v>0</v>
      </c>
      <c r="AM2208">
        <f t="shared" ca="1" si="521"/>
        <v>0</v>
      </c>
      <c r="AN2208">
        <f t="shared" ca="1" si="528"/>
        <v>0</v>
      </c>
      <c r="AO2208">
        <f t="shared" ca="1" si="529"/>
        <v>0</v>
      </c>
      <c r="AP2208">
        <f t="shared" ca="1" si="530"/>
        <v>0</v>
      </c>
      <c r="AQ2208">
        <f t="shared" ca="1" si="531"/>
        <v>0</v>
      </c>
      <c r="AR2208">
        <f t="shared" ca="1" si="532"/>
        <v>0</v>
      </c>
      <c r="AS2208">
        <f t="shared" ca="1" si="533"/>
        <v>0</v>
      </c>
      <c r="AT2208">
        <f t="shared" ca="1" si="534"/>
        <v>0</v>
      </c>
    </row>
    <row r="2209" spans="1:46" hidden="1">
      <c r="A2209">
        <f ca="1">IF(ISNA(A$1), 0, OFFSET(data!$A$1, ROW()-1, A$1-1))</f>
        <v>0</v>
      </c>
      <c r="B2209">
        <f ca="1">IF(ISNA(B$1), 0, OFFSET(data!$A$1, ROW()-1, B$1-1))</f>
        <v>0</v>
      </c>
      <c r="C2209" s="8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0, OFFSET(data!$A$1, ROW()-1, AD$1-1))</f>
        <v>0</v>
      </c>
      <c r="AE2209">
        <f ca="1">IF(ISNA(AE$1), 0, OFFSET(data!$A$1, ROW()-1, AE$1-1))</f>
        <v>0</v>
      </c>
      <c r="AF2209">
        <f ca="1">IF(ISNA(AF$1), 0, OFFSET(data!$A$1, ROW()-1, AF$1-1))</f>
        <v>0</v>
      </c>
      <c r="AG2209">
        <f t="shared" ca="1" si="524"/>
        <v>1900</v>
      </c>
      <c r="AH2209">
        <f t="shared" ca="1" si="525"/>
        <v>1</v>
      </c>
      <c r="AI2209">
        <f t="shared" ca="1" si="526"/>
        <v>0</v>
      </c>
      <c r="AJ2209" t="str">
        <f t="shared" ca="1" si="522"/>
        <v/>
      </c>
      <c r="AK2209" t="str">
        <f t="shared" ca="1" si="527"/>
        <v>00:00</v>
      </c>
      <c r="AL2209" s="4">
        <f t="shared" ca="1" si="523"/>
        <v>0</v>
      </c>
      <c r="AM2209">
        <f t="shared" ca="1" si="521"/>
        <v>0</v>
      </c>
      <c r="AN2209">
        <f t="shared" ca="1" si="528"/>
        <v>0</v>
      </c>
      <c r="AO2209">
        <f t="shared" ca="1" si="529"/>
        <v>0</v>
      </c>
      <c r="AP2209">
        <f t="shared" ca="1" si="530"/>
        <v>0</v>
      </c>
      <c r="AQ2209">
        <f t="shared" ca="1" si="531"/>
        <v>0</v>
      </c>
      <c r="AR2209">
        <f t="shared" ca="1" si="532"/>
        <v>0</v>
      </c>
      <c r="AS2209">
        <f t="shared" ca="1" si="533"/>
        <v>0</v>
      </c>
      <c r="AT2209">
        <f t="shared" ca="1" si="534"/>
        <v>0</v>
      </c>
    </row>
    <row r="2210" spans="1:46" hidden="1">
      <c r="A2210">
        <f ca="1">IF(ISNA(A$1), 0, OFFSET(data!$A$1, ROW()-1, A$1-1))</f>
        <v>0</v>
      </c>
      <c r="B2210">
        <f ca="1">IF(ISNA(B$1), 0, OFFSET(data!$A$1, ROW()-1, B$1-1))</f>
        <v>0</v>
      </c>
      <c r="C2210" s="8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0, OFFSET(data!$A$1, ROW()-1, AD$1-1))</f>
        <v>0</v>
      </c>
      <c r="AE2210">
        <f ca="1">IF(ISNA(AE$1), 0, OFFSET(data!$A$1, ROW()-1, AE$1-1))</f>
        <v>0</v>
      </c>
      <c r="AF2210">
        <f ca="1">IF(ISNA(AF$1), 0, OFFSET(data!$A$1, ROW()-1, AF$1-1))</f>
        <v>0</v>
      </c>
      <c r="AG2210">
        <f t="shared" ca="1" si="524"/>
        <v>1900</v>
      </c>
      <c r="AH2210">
        <f t="shared" ca="1" si="525"/>
        <v>1</v>
      </c>
      <c r="AI2210">
        <f t="shared" ca="1" si="526"/>
        <v>0</v>
      </c>
      <c r="AJ2210" t="str">
        <f t="shared" ca="1" si="522"/>
        <v/>
      </c>
      <c r="AK2210" t="str">
        <f t="shared" ca="1" si="527"/>
        <v>00:00</v>
      </c>
      <c r="AL2210" s="4">
        <f t="shared" ca="1" si="523"/>
        <v>0</v>
      </c>
      <c r="AM2210">
        <f t="shared" ca="1" si="521"/>
        <v>0</v>
      </c>
      <c r="AN2210">
        <f t="shared" ca="1" si="528"/>
        <v>0</v>
      </c>
      <c r="AO2210">
        <f t="shared" ca="1" si="529"/>
        <v>0</v>
      </c>
      <c r="AP2210">
        <f t="shared" ca="1" si="530"/>
        <v>0</v>
      </c>
      <c r="AQ2210">
        <f t="shared" ca="1" si="531"/>
        <v>0</v>
      </c>
      <c r="AR2210">
        <f t="shared" ca="1" si="532"/>
        <v>0</v>
      </c>
      <c r="AS2210">
        <f t="shared" ca="1" si="533"/>
        <v>0</v>
      </c>
      <c r="AT2210">
        <f t="shared" ca="1" si="534"/>
        <v>0</v>
      </c>
    </row>
    <row r="2211" spans="1:46" hidden="1">
      <c r="A2211">
        <f ca="1">IF(ISNA(A$1), 0, OFFSET(data!$A$1, ROW()-1, A$1-1))</f>
        <v>0</v>
      </c>
      <c r="B2211">
        <f ca="1">IF(ISNA(B$1), 0, OFFSET(data!$A$1, ROW()-1, B$1-1))</f>
        <v>0</v>
      </c>
      <c r="C2211" s="8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0, OFFSET(data!$A$1, ROW()-1, AD$1-1))</f>
        <v>0</v>
      </c>
      <c r="AE2211">
        <f ca="1">IF(ISNA(AE$1), 0, OFFSET(data!$A$1, ROW()-1, AE$1-1))</f>
        <v>0</v>
      </c>
      <c r="AF2211">
        <f ca="1">IF(ISNA(AF$1), 0, OFFSET(data!$A$1, ROW()-1, AF$1-1))</f>
        <v>0</v>
      </c>
      <c r="AG2211">
        <f t="shared" ca="1" si="524"/>
        <v>1900</v>
      </c>
      <c r="AH2211">
        <f t="shared" ca="1" si="525"/>
        <v>1</v>
      </c>
      <c r="AI2211">
        <f t="shared" ca="1" si="526"/>
        <v>0</v>
      </c>
      <c r="AJ2211" t="str">
        <f t="shared" ca="1" si="522"/>
        <v/>
      </c>
      <c r="AK2211" t="str">
        <f t="shared" ca="1" si="527"/>
        <v>00:00</v>
      </c>
      <c r="AL2211" s="4">
        <f t="shared" ca="1" si="523"/>
        <v>0</v>
      </c>
      <c r="AM2211">
        <f t="shared" ca="1" si="521"/>
        <v>0</v>
      </c>
      <c r="AN2211">
        <f t="shared" ca="1" si="528"/>
        <v>0</v>
      </c>
      <c r="AO2211">
        <f t="shared" ca="1" si="529"/>
        <v>0</v>
      </c>
      <c r="AP2211">
        <f t="shared" ca="1" si="530"/>
        <v>0</v>
      </c>
      <c r="AQ2211">
        <f t="shared" ca="1" si="531"/>
        <v>0</v>
      </c>
      <c r="AR2211">
        <f t="shared" ca="1" si="532"/>
        <v>0</v>
      </c>
      <c r="AS2211">
        <f t="shared" ca="1" si="533"/>
        <v>0</v>
      </c>
      <c r="AT2211">
        <f t="shared" ca="1" si="534"/>
        <v>0</v>
      </c>
    </row>
    <row r="2212" spans="1:46" hidden="1">
      <c r="A2212">
        <f ca="1">IF(ISNA(A$1), 0, OFFSET(data!$A$1, ROW()-1, A$1-1))</f>
        <v>0</v>
      </c>
      <c r="B2212">
        <f ca="1">IF(ISNA(B$1), 0, OFFSET(data!$A$1, ROW()-1, B$1-1))</f>
        <v>0</v>
      </c>
      <c r="C2212" s="8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0, OFFSET(data!$A$1, ROW()-1, AD$1-1))</f>
        <v>0</v>
      </c>
      <c r="AE2212">
        <f ca="1">IF(ISNA(AE$1), 0, OFFSET(data!$A$1, ROW()-1, AE$1-1))</f>
        <v>0</v>
      </c>
      <c r="AF2212">
        <f ca="1">IF(ISNA(AF$1), 0, OFFSET(data!$A$1, ROW()-1, AF$1-1))</f>
        <v>0</v>
      </c>
      <c r="AG2212">
        <f t="shared" ca="1" si="524"/>
        <v>1900</v>
      </c>
      <c r="AH2212">
        <f t="shared" ca="1" si="525"/>
        <v>1</v>
      </c>
      <c r="AI2212">
        <f t="shared" ca="1" si="526"/>
        <v>0</v>
      </c>
      <c r="AJ2212" t="str">
        <f t="shared" ca="1" si="522"/>
        <v/>
      </c>
      <c r="AK2212" t="str">
        <f t="shared" ca="1" si="527"/>
        <v>00:00</v>
      </c>
      <c r="AL2212" s="4">
        <f t="shared" ca="1" si="523"/>
        <v>0</v>
      </c>
      <c r="AM2212">
        <f t="shared" ca="1" si="521"/>
        <v>0</v>
      </c>
      <c r="AN2212">
        <f t="shared" ca="1" si="528"/>
        <v>0</v>
      </c>
      <c r="AO2212">
        <f t="shared" ca="1" si="529"/>
        <v>0</v>
      </c>
      <c r="AP2212">
        <f t="shared" ca="1" si="530"/>
        <v>0</v>
      </c>
      <c r="AQ2212">
        <f t="shared" ca="1" si="531"/>
        <v>0</v>
      </c>
      <c r="AR2212">
        <f t="shared" ca="1" si="532"/>
        <v>0</v>
      </c>
      <c r="AS2212">
        <f t="shared" ca="1" si="533"/>
        <v>0</v>
      </c>
      <c r="AT2212">
        <f t="shared" ca="1" si="534"/>
        <v>0</v>
      </c>
    </row>
    <row r="2213" spans="1:46" hidden="1">
      <c r="A2213">
        <f ca="1">IF(ISNA(A$1), 0, OFFSET(data!$A$1, ROW()-1, A$1-1))</f>
        <v>0</v>
      </c>
      <c r="B2213">
        <f ca="1">IF(ISNA(B$1), 0, OFFSET(data!$A$1, ROW()-1, B$1-1))</f>
        <v>0</v>
      </c>
      <c r="C2213" s="8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0, OFFSET(data!$A$1, ROW()-1, AD$1-1))</f>
        <v>0</v>
      </c>
      <c r="AE2213">
        <f ca="1">IF(ISNA(AE$1), 0, OFFSET(data!$A$1, ROW()-1, AE$1-1))</f>
        <v>0</v>
      </c>
      <c r="AF2213">
        <f ca="1">IF(ISNA(AF$1), 0, OFFSET(data!$A$1, ROW()-1, AF$1-1))</f>
        <v>0</v>
      </c>
      <c r="AG2213">
        <f t="shared" ca="1" si="524"/>
        <v>1900</v>
      </c>
      <c r="AH2213">
        <f t="shared" ca="1" si="525"/>
        <v>1</v>
      </c>
      <c r="AI2213">
        <f t="shared" ca="1" si="526"/>
        <v>0</v>
      </c>
      <c r="AJ2213" t="str">
        <f t="shared" ca="1" si="522"/>
        <v/>
      </c>
      <c r="AK2213" t="str">
        <f t="shared" ca="1" si="527"/>
        <v>00:00</v>
      </c>
      <c r="AL2213" s="4">
        <f t="shared" ca="1" si="523"/>
        <v>0</v>
      </c>
      <c r="AM2213">
        <f t="shared" ca="1" si="521"/>
        <v>0</v>
      </c>
      <c r="AN2213">
        <f t="shared" ca="1" si="528"/>
        <v>0</v>
      </c>
      <c r="AO2213">
        <f t="shared" ca="1" si="529"/>
        <v>0</v>
      </c>
      <c r="AP2213">
        <f t="shared" ca="1" si="530"/>
        <v>0</v>
      </c>
      <c r="AQ2213">
        <f t="shared" ca="1" si="531"/>
        <v>0</v>
      </c>
      <c r="AR2213">
        <f t="shared" ca="1" si="532"/>
        <v>0</v>
      </c>
      <c r="AS2213">
        <f t="shared" ca="1" si="533"/>
        <v>0</v>
      </c>
      <c r="AT2213">
        <f t="shared" ca="1" si="534"/>
        <v>0</v>
      </c>
    </row>
    <row r="2214" spans="1:46" hidden="1">
      <c r="A2214">
        <f ca="1">IF(ISNA(A$1), 0, OFFSET(data!$A$1, ROW()-1, A$1-1))</f>
        <v>0</v>
      </c>
      <c r="B2214">
        <f ca="1">IF(ISNA(B$1), 0, OFFSET(data!$A$1, ROW()-1, B$1-1))</f>
        <v>0</v>
      </c>
      <c r="C2214" s="8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0, OFFSET(data!$A$1, ROW()-1, AD$1-1))</f>
        <v>0</v>
      </c>
      <c r="AE2214">
        <f ca="1">IF(ISNA(AE$1), 0, OFFSET(data!$A$1, ROW()-1, AE$1-1))</f>
        <v>0</v>
      </c>
      <c r="AF2214">
        <f ca="1">IF(ISNA(AF$1), 0, OFFSET(data!$A$1, ROW()-1, AF$1-1))</f>
        <v>0</v>
      </c>
      <c r="AG2214">
        <f t="shared" ca="1" si="524"/>
        <v>1900</v>
      </c>
      <c r="AH2214">
        <f t="shared" ca="1" si="525"/>
        <v>1</v>
      </c>
      <c r="AI2214">
        <f t="shared" ca="1" si="526"/>
        <v>0</v>
      </c>
      <c r="AJ2214" t="str">
        <f t="shared" ca="1" si="522"/>
        <v/>
      </c>
      <c r="AK2214" t="str">
        <f t="shared" ca="1" si="527"/>
        <v>00:00</v>
      </c>
      <c r="AL2214" s="4">
        <f t="shared" ca="1" si="523"/>
        <v>0</v>
      </c>
      <c r="AM2214">
        <f t="shared" ca="1" si="521"/>
        <v>0</v>
      </c>
      <c r="AN2214">
        <f t="shared" ca="1" si="528"/>
        <v>0</v>
      </c>
      <c r="AO2214">
        <f t="shared" ca="1" si="529"/>
        <v>0</v>
      </c>
      <c r="AP2214">
        <f t="shared" ca="1" si="530"/>
        <v>0</v>
      </c>
      <c r="AQ2214">
        <f t="shared" ca="1" si="531"/>
        <v>0</v>
      </c>
      <c r="AR2214">
        <f t="shared" ca="1" si="532"/>
        <v>0</v>
      </c>
      <c r="AS2214">
        <f t="shared" ca="1" si="533"/>
        <v>0</v>
      </c>
      <c r="AT2214">
        <f t="shared" ca="1" si="534"/>
        <v>0</v>
      </c>
    </row>
    <row r="2215" spans="1:46" hidden="1">
      <c r="A2215">
        <f ca="1">IF(ISNA(A$1), 0, OFFSET(data!$A$1, ROW()-1, A$1-1))</f>
        <v>0</v>
      </c>
      <c r="B2215">
        <f ca="1">IF(ISNA(B$1), 0, OFFSET(data!$A$1, ROW()-1, B$1-1))</f>
        <v>0</v>
      </c>
      <c r="C2215" s="8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0, OFFSET(data!$A$1, ROW()-1, AD$1-1))</f>
        <v>0</v>
      </c>
      <c r="AE2215">
        <f ca="1">IF(ISNA(AE$1), 0, OFFSET(data!$A$1, ROW()-1, AE$1-1))</f>
        <v>0</v>
      </c>
      <c r="AF2215">
        <f ca="1">IF(ISNA(AF$1), 0, OFFSET(data!$A$1, ROW()-1, AF$1-1))</f>
        <v>0</v>
      </c>
      <c r="AG2215">
        <f t="shared" ca="1" si="524"/>
        <v>1900</v>
      </c>
      <c r="AH2215">
        <f t="shared" ca="1" si="525"/>
        <v>1</v>
      </c>
      <c r="AI2215">
        <f t="shared" ca="1" si="526"/>
        <v>0</v>
      </c>
      <c r="AJ2215" t="str">
        <f t="shared" ca="1" si="522"/>
        <v/>
      </c>
      <c r="AK2215" t="str">
        <f t="shared" ca="1" si="527"/>
        <v>00:00</v>
      </c>
      <c r="AL2215" s="4">
        <f t="shared" ca="1" si="523"/>
        <v>0</v>
      </c>
      <c r="AM2215">
        <f t="shared" ca="1" si="521"/>
        <v>0</v>
      </c>
      <c r="AN2215">
        <f t="shared" ca="1" si="528"/>
        <v>0</v>
      </c>
      <c r="AO2215">
        <f t="shared" ca="1" si="529"/>
        <v>0</v>
      </c>
      <c r="AP2215">
        <f t="shared" ca="1" si="530"/>
        <v>0</v>
      </c>
      <c r="AQ2215">
        <f t="shared" ca="1" si="531"/>
        <v>0</v>
      </c>
      <c r="AR2215">
        <f t="shared" ca="1" si="532"/>
        <v>0</v>
      </c>
      <c r="AS2215">
        <f t="shared" ca="1" si="533"/>
        <v>0</v>
      </c>
      <c r="AT2215">
        <f t="shared" ca="1" si="534"/>
        <v>0</v>
      </c>
    </row>
    <row r="2216" spans="1:46" hidden="1">
      <c r="A2216">
        <f ca="1">IF(ISNA(A$1), 0, OFFSET(data!$A$1, ROW()-1, A$1-1))</f>
        <v>0</v>
      </c>
      <c r="B2216">
        <f ca="1">IF(ISNA(B$1), 0, OFFSET(data!$A$1, ROW()-1, B$1-1))</f>
        <v>0</v>
      </c>
      <c r="C2216" s="8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0, OFFSET(data!$A$1, ROW()-1, AD$1-1))</f>
        <v>0</v>
      </c>
      <c r="AE2216">
        <f ca="1">IF(ISNA(AE$1), 0, OFFSET(data!$A$1, ROW()-1, AE$1-1))</f>
        <v>0</v>
      </c>
      <c r="AF2216">
        <f ca="1">IF(ISNA(AF$1), 0, OFFSET(data!$A$1, ROW()-1, AF$1-1))</f>
        <v>0</v>
      </c>
      <c r="AG2216">
        <f t="shared" ca="1" si="524"/>
        <v>1900</v>
      </c>
      <c r="AH2216">
        <f t="shared" ca="1" si="525"/>
        <v>1</v>
      </c>
      <c r="AI2216">
        <f t="shared" ca="1" si="526"/>
        <v>0</v>
      </c>
      <c r="AJ2216" t="str">
        <f t="shared" ca="1" si="522"/>
        <v/>
      </c>
      <c r="AK2216" t="str">
        <f t="shared" ca="1" si="527"/>
        <v>00:00</v>
      </c>
      <c r="AL2216" s="4">
        <f t="shared" ca="1" si="523"/>
        <v>0</v>
      </c>
      <c r="AM2216">
        <f t="shared" ca="1" si="521"/>
        <v>0</v>
      </c>
      <c r="AN2216">
        <f t="shared" ca="1" si="528"/>
        <v>0</v>
      </c>
      <c r="AO2216">
        <f t="shared" ca="1" si="529"/>
        <v>0</v>
      </c>
      <c r="AP2216">
        <f t="shared" ca="1" si="530"/>
        <v>0</v>
      </c>
      <c r="AQ2216">
        <f t="shared" ca="1" si="531"/>
        <v>0</v>
      </c>
      <c r="AR2216">
        <f t="shared" ca="1" si="532"/>
        <v>0</v>
      </c>
      <c r="AS2216">
        <f t="shared" ca="1" si="533"/>
        <v>0</v>
      </c>
      <c r="AT2216">
        <f t="shared" ca="1" si="534"/>
        <v>0</v>
      </c>
    </row>
    <row r="2217" spans="1:46" hidden="1">
      <c r="A2217">
        <f ca="1">IF(ISNA(A$1), 0, OFFSET(data!$A$1, ROW()-1, A$1-1))</f>
        <v>0</v>
      </c>
      <c r="B2217">
        <f ca="1">IF(ISNA(B$1), 0, OFFSET(data!$A$1, ROW()-1, B$1-1))</f>
        <v>0</v>
      </c>
      <c r="C2217" s="8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0, OFFSET(data!$A$1, ROW()-1, AD$1-1))</f>
        <v>0</v>
      </c>
      <c r="AE2217">
        <f ca="1">IF(ISNA(AE$1), 0, OFFSET(data!$A$1, ROW()-1, AE$1-1))</f>
        <v>0</v>
      </c>
      <c r="AF2217">
        <f ca="1">IF(ISNA(AF$1), 0, OFFSET(data!$A$1, ROW()-1, AF$1-1))</f>
        <v>0</v>
      </c>
      <c r="AG2217">
        <f t="shared" ca="1" si="524"/>
        <v>1900</v>
      </c>
      <c r="AH2217">
        <f t="shared" ca="1" si="525"/>
        <v>1</v>
      </c>
      <c r="AI2217">
        <f t="shared" ca="1" si="526"/>
        <v>0</v>
      </c>
      <c r="AJ2217" t="str">
        <f t="shared" ca="1" si="522"/>
        <v/>
      </c>
      <c r="AK2217" t="str">
        <f t="shared" ca="1" si="527"/>
        <v>00:00</v>
      </c>
      <c r="AL2217" s="4">
        <f t="shared" ca="1" si="523"/>
        <v>0</v>
      </c>
      <c r="AM2217">
        <f t="shared" ca="1" si="521"/>
        <v>0</v>
      </c>
      <c r="AN2217">
        <f t="shared" ca="1" si="528"/>
        <v>0</v>
      </c>
      <c r="AO2217">
        <f t="shared" ca="1" si="529"/>
        <v>0</v>
      </c>
      <c r="AP2217">
        <f t="shared" ca="1" si="530"/>
        <v>0</v>
      </c>
      <c r="AQ2217">
        <f t="shared" ca="1" si="531"/>
        <v>0</v>
      </c>
      <c r="AR2217">
        <f t="shared" ca="1" si="532"/>
        <v>0</v>
      </c>
      <c r="AS2217">
        <f t="shared" ca="1" si="533"/>
        <v>0</v>
      </c>
      <c r="AT2217">
        <f t="shared" ca="1" si="534"/>
        <v>0</v>
      </c>
    </row>
    <row r="2218" spans="1:46" hidden="1">
      <c r="A2218">
        <f ca="1">IF(ISNA(A$1), 0, OFFSET(data!$A$1, ROW()-1, A$1-1))</f>
        <v>0</v>
      </c>
      <c r="B2218">
        <f ca="1">IF(ISNA(B$1), 0, OFFSET(data!$A$1, ROW()-1, B$1-1))</f>
        <v>0</v>
      </c>
      <c r="C2218" s="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0, OFFSET(data!$A$1, ROW()-1, AD$1-1))</f>
        <v>0</v>
      </c>
      <c r="AE2218">
        <f ca="1">IF(ISNA(AE$1), 0, OFFSET(data!$A$1, ROW()-1, AE$1-1))</f>
        <v>0</v>
      </c>
      <c r="AF2218">
        <f ca="1">IF(ISNA(AF$1), 0, OFFSET(data!$A$1, ROW()-1, AF$1-1))</f>
        <v>0</v>
      </c>
      <c r="AG2218">
        <f t="shared" ca="1" si="524"/>
        <v>1900</v>
      </c>
      <c r="AH2218">
        <f t="shared" ca="1" si="525"/>
        <v>1</v>
      </c>
      <c r="AI2218">
        <f t="shared" ca="1" si="526"/>
        <v>0</v>
      </c>
      <c r="AJ2218" t="str">
        <f t="shared" ca="1" si="522"/>
        <v/>
      </c>
      <c r="AK2218" t="str">
        <f t="shared" ca="1" si="527"/>
        <v>00:00</v>
      </c>
      <c r="AL2218" s="4">
        <f t="shared" ca="1" si="523"/>
        <v>0</v>
      </c>
      <c r="AM2218">
        <f t="shared" ca="1" si="521"/>
        <v>0</v>
      </c>
      <c r="AN2218">
        <f t="shared" ca="1" si="528"/>
        <v>0</v>
      </c>
      <c r="AO2218">
        <f t="shared" ca="1" si="529"/>
        <v>0</v>
      </c>
      <c r="AP2218">
        <f t="shared" ca="1" si="530"/>
        <v>0</v>
      </c>
      <c r="AQ2218">
        <f t="shared" ca="1" si="531"/>
        <v>0</v>
      </c>
      <c r="AR2218">
        <f t="shared" ca="1" si="532"/>
        <v>0</v>
      </c>
      <c r="AS2218">
        <f t="shared" ca="1" si="533"/>
        <v>0</v>
      </c>
      <c r="AT2218">
        <f t="shared" ca="1" si="534"/>
        <v>0</v>
      </c>
    </row>
    <row r="2219" spans="1:46" hidden="1">
      <c r="A2219">
        <f ca="1">IF(ISNA(A$1), 0, OFFSET(data!$A$1, ROW()-1, A$1-1))</f>
        <v>0</v>
      </c>
      <c r="B2219">
        <f ca="1">IF(ISNA(B$1), 0, OFFSET(data!$A$1, ROW()-1, B$1-1))</f>
        <v>0</v>
      </c>
      <c r="C2219" s="8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0, OFFSET(data!$A$1, ROW()-1, AD$1-1))</f>
        <v>0</v>
      </c>
      <c r="AE2219">
        <f ca="1">IF(ISNA(AE$1), 0, OFFSET(data!$A$1, ROW()-1, AE$1-1))</f>
        <v>0</v>
      </c>
      <c r="AF2219">
        <f ca="1">IF(ISNA(AF$1), 0, OFFSET(data!$A$1, ROW()-1, AF$1-1))</f>
        <v>0</v>
      </c>
      <c r="AG2219">
        <f t="shared" ca="1" si="524"/>
        <v>1900</v>
      </c>
      <c r="AH2219">
        <f t="shared" ca="1" si="525"/>
        <v>1</v>
      </c>
      <c r="AI2219">
        <f t="shared" ca="1" si="526"/>
        <v>0</v>
      </c>
      <c r="AJ2219" t="str">
        <f t="shared" ca="1" si="522"/>
        <v/>
      </c>
      <c r="AK2219" t="str">
        <f t="shared" ca="1" si="527"/>
        <v>00:00</v>
      </c>
      <c r="AL2219" s="4">
        <f t="shared" ca="1" si="523"/>
        <v>0</v>
      </c>
      <c r="AM2219">
        <f t="shared" ca="1" si="521"/>
        <v>0</v>
      </c>
      <c r="AN2219">
        <f t="shared" ca="1" si="528"/>
        <v>0</v>
      </c>
      <c r="AO2219">
        <f t="shared" ca="1" si="529"/>
        <v>0</v>
      </c>
      <c r="AP2219">
        <f t="shared" ca="1" si="530"/>
        <v>0</v>
      </c>
      <c r="AQ2219">
        <f t="shared" ca="1" si="531"/>
        <v>0</v>
      </c>
      <c r="AR2219">
        <f t="shared" ca="1" si="532"/>
        <v>0</v>
      </c>
      <c r="AS2219">
        <f t="shared" ca="1" si="533"/>
        <v>0</v>
      </c>
      <c r="AT2219">
        <f t="shared" ca="1" si="534"/>
        <v>0</v>
      </c>
    </row>
    <row r="2220" spans="1:46" hidden="1">
      <c r="A2220">
        <f ca="1">IF(ISNA(A$1), 0, OFFSET(data!$A$1, ROW()-1, A$1-1))</f>
        <v>0</v>
      </c>
      <c r="B2220">
        <f ca="1">IF(ISNA(B$1), 0, OFFSET(data!$A$1, ROW()-1, B$1-1))</f>
        <v>0</v>
      </c>
      <c r="C2220" s="8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0, OFFSET(data!$A$1, ROW()-1, AD$1-1))</f>
        <v>0</v>
      </c>
      <c r="AE2220">
        <f ca="1">IF(ISNA(AE$1), 0, OFFSET(data!$A$1, ROW()-1, AE$1-1))</f>
        <v>0</v>
      </c>
      <c r="AF2220">
        <f ca="1">IF(ISNA(AF$1), 0, OFFSET(data!$A$1, ROW()-1, AF$1-1))</f>
        <v>0</v>
      </c>
      <c r="AG2220">
        <f t="shared" ca="1" si="524"/>
        <v>1900</v>
      </c>
      <c r="AH2220">
        <f t="shared" ca="1" si="525"/>
        <v>1</v>
      </c>
      <c r="AI2220">
        <f t="shared" ca="1" si="526"/>
        <v>0</v>
      </c>
      <c r="AJ2220" t="str">
        <f t="shared" ca="1" si="522"/>
        <v/>
      </c>
      <c r="AK2220" t="str">
        <f t="shared" ca="1" si="527"/>
        <v>00:00</v>
      </c>
      <c r="AL2220" s="4">
        <f t="shared" ca="1" si="523"/>
        <v>0</v>
      </c>
      <c r="AM2220">
        <f t="shared" ca="1" si="521"/>
        <v>0</v>
      </c>
      <c r="AN2220">
        <f t="shared" ca="1" si="528"/>
        <v>0</v>
      </c>
      <c r="AO2220">
        <f t="shared" ca="1" si="529"/>
        <v>0</v>
      </c>
      <c r="AP2220">
        <f t="shared" ca="1" si="530"/>
        <v>0</v>
      </c>
      <c r="AQ2220">
        <f t="shared" ca="1" si="531"/>
        <v>0</v>
      </c>
      <c r="AR2220">
        <f t="shared" ca="1" si="532"/>
        <v>0</v>
      </c>
      <c r="AS2220">
        <f t="shared" ca="1" si="533"/>
        <v>0</v>
      </c>
      <c r="AT2220">
        <f t="shared" ca="1" si="534"/>
        <v>0</v>
      </c>
    </row>
    <row r="2221" spans="1:46" hidden="1">
      <c r="A2221">
        <f ca="1">IF(ISNA(A$1), 0, OFFSET(data!$A$1, ROW()-1, A$1-1))</f>
        <v>0</v>
      </c>
      <c r="B2221">
        <f ca="1">IF(ISNA(B$1), 0, OFFSET(data!$A$1, ROW()-1, B$1-1))</f>
        <v>0</v>
      </c>
      <c r="C2221" s="8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0, OFFSET(data!$A$1, ROW()-1, AD$1-1))</f>
        <v>0</v>
      </c>
      <c r="AE2221">
        <f ca="1">IF(ISNA(AE$1), 0, OFFSET(data!$A$1, ROW()-1, AE$1-1))</f>
        <v>0</v>
      </c>
      <c r="AF2221">
        <f ca="1">IF(ISNA(AF$1), 0, OFFSET(data!$A$1, ROW()-1, AF$1-1))</f>
        <v>0</v>
      </c>
      <c r="AG2221">
        <f t="shared" ca="1" si="524"/>
        <v>1900</v>
      </c>
      <c r="AH2221">
        <f t="shared" ca="1" si="525"/>
        <v>1</v>
      </c>
      <c r="AI2221">
        <f t="shared" ca="1" si="526"/>
        <v>0</v>
      </c>
      <c r="AJ2221" t="str">
        <f t="shared" ca="1" si="522"/>
        <v/>
      </c>
      <c r="AK2221" t="str">
        <f t="shared" ca="1" si="527"/>
        <v>00:00</v>
      </c>
      <c r="AL2221" s="4">
        <f t="shared" ca="1" si="523"/>
        <v>0</v>
      </c>
      <c r="AM2221">
        <f t="shared" ca="1" si="521"/>
        <v>0</v>
      </c>
      <c r="AN2221">
        <f t="shared" ca="1" si="528"/>
        <v>0</v>
      </c>
      <c r="AO2221">
        <f t="shared" ca="1" si="529"/>
        <v>0</v>
      </c>
      <c r="AP2221">
        <f t="shared" ca="1" si="530"/>
        <v>0</v>
      </c>
      <c r="AQ2221">
        <f t="shared" ca="1" si="531"/>
        <v>0</v>
      </c>
      <c r="AR2221">
        <f t="shared" ca="1" si="532"/>
        <v>0</v>
      </c>
      <c r="AS2221">
        <f t="shared" ca="1" si="533"/>
        <v>0</v>
      </c>
      <c r="AT2221">
        <f t="shared" ca="1" si="534"/>
        <v>0</v>
      </c>
    </row>
    <row r="2222" spans="1:46" hidden="1">
      <c r="A2222">
        <f ca="1">IF(ISNA(A$1), 0, OFFSET(data!$A$1, ROW()-1, A$1-1))</f>
        <v>0</v>
      </c>
      <c r="B2222">
        <f ca="1">IF(ISNA(B$1), 0, OFFSET(data!$A$1, ROW()-1, B$1-1))</f>
        <v>0</v>
      </c>
      <c r="C2222" s="8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0, OFFSET(data!$A$1, ROW()-1, AD$1-1))</f>
        <v>0</v>
      </c>
      <c r="AE2222">
        <f ca="1">IF(ISNA(AE$1), 0, OFFSET(data!$A$1, ROW()-1, AE$1-1))</f>
        <v>0</v>
      </c>
      <c r="AF2222">
        <f ca="1">IF(ISNA(AF$1), 0, OFFSET(data!$A$1, ROW()-1, AF$1-1))</f>
        <v>0</v>
      </c>
      <c r="AG2222">
        <f t="shared" ca="1" si="524"/>
        <v>1900</v>
      </c>
      <c r="AH2222">
        <f t="shared" ca="1" si="525"/>
        <v>1</v>
      </c>
      <c r="AI2222">
        <f t="shared" ca="1" si="526"/>
        <v>0</v>
      </c>
      <c r="AJ2222" t="str">
        <f t="shared" ca="1" si="522"/>
        <v/>
      </c>
      <c r="AK2222" t="str">
        <f t="shared" ca="1" si="527"/>
        <v>00:00</v>
      </c>
      <c r="AL2222" s="4">
        <f t="shared" ca="1" si="523"/>
        <v>0</v>
      </c>
      <c r="AM2222">
        <f t="shared" ca="1" si="521"/>
        <v>0</v>
      </c>
      <c r="AN2222">
        <f t="shared" ca="1" si="528"/>
        <v>0</v>
      </c>
      <c r="AO2222">
        <f t="shared" ca="1" si="529"/>
        <v>0</v>
      </c>
      <c r="AP2222">
        <f t="shared" ca="1" si="530"/>
        <v>0</v>
      </c>
      <c r="AQ2222">
        <f t="shared" ca="1" si="531"/>
        <v>0</v>
      </c>
      <c r="AR2222">
        <f t="shared" ca="1" si="532"/>
        <v>0</v>
      </c>
      <c r="AS2222">
        <f t="shared" ca="1" si="533"/>
        <v>0</v>
      </c>
      <c r="AT2222">
        <f t="shared" ca="1" si="534"/>
        <v>0</v>
      </c>
    </row>
    <row r="2223" spans="1:46" hidden="1">
      <c r="A2223">
        <f ca="1">IF(ISNA(A$1), 0, OFFSET(data!$A$1, ROW()-1, A$1-1))</f>
        <v>0</v>
      </c>
      <c r="B2223">
        <f ca="1">IF(ISNA(B$1), 0, OFFSET(data!$A$1, ROW()-1, B$1-1))</f>
        <v>0</v>
      </c>
      <c r="C2223" s="8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0, OFFSET(data!$A$1, ROW()-1, AD$1-1))</f>
        <v>0</v>
      </c>
      <c r="AE2223">
        <f ca="1">IF(ISNA(AE$1), 0, OFFSET(data!$A$1, ROW()-1, AE$1-1))</f>
        <v>0</v>
      </c>
      <c r="AF2223">
        <f ca="1">IF(ISNA(AF$1), 0, OFFSET(data!$A$1, ROW()-1, AF$1-1))</f>
        <v>0</v>
      </c>
      <c r="AG2223">
        <f t="shared" ca="1" si="524"/>
        <v>1900</v>
      </c>
      <c r="AH2223">
        <f t="shared" ca="1" si="525"/>
        <v>1</v>
      </c>
      <c r="AI2223">
        <f t="shared" ca="1" si="526"/>
        <v>0</v>
      </c>
      <c r="AJ2223" t="str">
        <f t="shared" ca="1" si="522"/>
        <v/>
      </c>
      <c r="AK2223" t="str">
        <f t="shared" ca="1" si="527"/>
        <v>00:00</v>
      </c>
      <c r="AL2223" s="4">
        <f t="shared" ca="1" si="523"/>
        <v>0</v>
      </c>
      <c r="AM2223">
        <f t="shared" ca="1" si="521"/>
        <v>0</v>
      </c>
      <c r="AN2223">
        <f t="shared" ca="1" si="528"/>
        <v>0</v>
      </c>
      <c r="AO2223">
        <f t="shared" ca="1" si="529"/>
        <v>0</v>
      </c>
      <c r="AP2223">
        <f t="shared" ca="1" si="530"/>
        <v>0</v>
      </c>
      <c r="AQ2223">
        <f t="shared" ca="1" si="531"/>
        <v>0</v>
      </c>
      <c r="AR2223">
        <f t="shared" ca="1" si="532"/>
        <v>0</v>
      </c>
      <c r="AS2223">
        <f t="shared" ca="1" si="533"/>
        <v>0</v>
      </c>
      <c r="AT2223">
        <f t="shared" ca="1" si="534"/>
        <v>0</v>
      </c>
    </row>
    <row r="2224" spans="1:46" hidden="1">
      <c r="A2224">
        <f ca="1">IF(ISNA(A$1), 0, OFFSET(data!$A$1, ROW()-1, A$1-1))</f>
        <v>0</v>
      </c>
      <c r="B2224">
        <f ca="1">IF(ISNA(B$1), 0, OFFSET(data!$A$1, ROW()-1, B$1-1))</f>
        <v>0</v>
      </c>
      <c r="C2224" s="8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0, OFFSET(data!$A$1, ROW()-1, AD$1-1))</f>
        <v>0</v>
      </c>
      <c r="AE2224">
        <f ca="1">IF(ISNA(AE$1), 0, OFFSET(data!$A$1, ROW()-1, AE$1-1))</f>
        <v>0</v>
      </c>
      <c r="AF2224">
        <f ca="1">IF(ISNA(AF$1), 0, OFFSET(data!$A$1, ROW()-1, AF$1-1))</f>
        <v>0</v>
      </c>
      <c r="AG2224">
        <f t="shared" ca="1" si="524"/>
        <v>1900</v>
      </c>
      <c r="AH2224">
        <f t="shared" ca="1" si="525"/>
        <v>1</v>
      </c>
      <c r="AI2224">
        <f t="shared" ca="1" si="526"/>
        <v>0</v>
      </c>
      <c r="AJ2224" t="str">
        <f t="shared" ca="1" si="522"/>
        <v/>
      </c>
      <c r="AK2224" t="str">
        <f t="shared" ca="1" si="527"/>
        <v>00:00</v>
      </c>
      <c r="AL2224" s="4">
        <f t="shared" ca="1" si="523"/>
        <v>0</v>
      </c>
      <c r="AM2224">
        <f t="shared" ca="1" si="521"/>
        <v>0</v>
      </c>
      <c r="AN2224">
        <f t="shared" ca="1" si="528"/>
        <v>0</v>
      </c>
      <c r="AO2224">
        <f t="shared" ca="1" si="529"/>
        <v>0</v>
      </c>
      <c r="AP2224">
        <f t="shared" ca="1" si="530"/>
        <v>0</v>
      </c>
      <c r="AQ2224">
        <f t="shared" ca="1" si="531"/>
        <v>0</v>
      </c>
      <c r="AR2224">
        <f t="shared" ca="1" si="532"/>
        <v>0</v>
      </c>
      <c r="AS2224">
        <f t="shared" ca="1" si="533"/>
        <v>0</v>
      </c>
      <c r="AT2224">
        <f t="shared" ca="1" si="534"/>
        <v>0</v>
      </c>
    </row>
    <row r="2225" spans="1:46" hidden="1">
      <c r="A2225">
        <f ca="1">IF(ISNA(A$1), 0, OFFSET(data!$A$1, ROW()-1, A$1-1))</f>
        <v>0</v>
      </c>
      <c r="B2225">
        <f ca="1">IF(ISNA(B$1), 0, OFFSET(data!$A$1, ROW()-1, B$1-1))</f>
        <v>0</v>
      </c>
      <c r="C2225" s="8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0, OFFSET(data!$A$1, ROW()-1, AD$1-1))</f>
        <v>0</v>
      </c>
      <c r="AE2225">
        <f ca="1">IF(ISNA(AE$1), 0, OFFSET(data!$A$1, ROW()-1, AE$1-1))</f>
        <v>0</v>
      </c>
      <c r="AF2225">
        <f ca="1">IF(ISNA(AF$1), 0, OFFSET(data!$A$1, ROW()-1, AF$1-1))</f>
        <v>0</v>
      </c>
      <c r="AG2225">
        <f t="shared" ca="1" si="524"/>
        <v>1900</v>
      </c>
      <c r="AH2225">
        <f t="shared" ca="1" si="525"/>
        <v>1</v>
      </c>
      <c r="AI2225">
        <f t="shared" ca="1" si="526"/>
        <v>0</v>
      </c>
      <c r="AJ2225" t="str">
        <f t="shared" ca="1" si="522"/>
        <v/>
      </c>
      <c r="AK2225" t="str">
        <f t="shared" ca="1" si="527"/>
        <v>00:00</v>
      </c>
      <c r="AL2225" s="4">
        <f t="shared" ca="1" si="523"/>
        <v>0</v>
      </c>
      <c r="AM2225">
        <f t="shared" ca="1" si="521"/>
        <v>0</v>
      </c>
      <c r="AN2225">
        <f t="shared" ca="1" si="528"/>
        <v>0</v>
      </c>
      <c r="AO2225">
        <f t="shared" ca="1" si="529"/>
        <v>0</v>
      </c>
      <c r="AP2225">
        <f t="shared" ca="1" si="530"/>
        <v>0</v>
      </c>
      <c r="AQ2225">
        <f t="shared" ca="1" si="531"/>
        <v>0</v>
      </c>
      <c r="AR2225">
        <f t="shared" ca="1" si="532"/>
        <v>0</v>
      </c>
      <c r="AS2225">
        <f t="shared" ca="1" si="533"/>
        <v>0</v>
      </c>
      <c r="AT2225">
        <f t="shared" ca="1" si="534"/>
        <v>0</v>
      </c>
    </row>
    <row r="2226" spans="1:46" hidden="1">
      <c r="A2226">
        <f ca="1">IF(ISNA(A$1), 0, OFFSET(data!$A$1, ROW()-1, A$1-1))</f>
        <v>0</v>
      </c>
      <c r="B2226">
        <f ca="1">IF(ISNA(B$1), 0, OFFSET(data!$A$1, ROW()-1, B$1-1))</f>
        <v>0</v>
      </c>
      <c r="C2226" s="8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0, OFFSET(data!$A$1, ROW()-1, AD$1-1))</f>
        <v>0</v>
      </c>
      <c r="AE2226">
        <f ca="1">IF(ISNA(AE$1), 0, OFFSET(data!$A$1, ROW()-1, AE$1-1))</f>
        <v>0</v>
      </c>
      <c r="AF2226">
        <f ca="1">IF(ISNA(AF$1), 0, OFFSET(data!$A$1, ROW()-1, AF$1-1))</f>
        <v>0</v>
      </c>
      <c r="AG2226">
        <f t="shared" ca="1" si="524"/>
        <v>1900</v>
      </c>
      <c r="AH2226">
        <f t="shared" ca="1" si="525"/>
        <v>1</v>
      </c>
      <c r="AI2226">
        <f t="shared" ca="1" si="526"/>
        <v>0</v>
      </c>
      <c r="AJ2226" t="str">
        <f t="shared" ca="1" si="522"/>
        <v/>
      </c>
      <c r="AK2226" t="str">
        <f t="shared" ca="1" si="527"/>
        <v>00:00</v>
      </c>
      <c r="AL2226" s="4">
        <f t="shared" ca="1" si="523"/>
        <v>0</v>
      </c>
      <c r="AM2226">
        <f t="shared" ca="1" si="521"/>
        <v>0</v>
      </c>
      <c r="AN2226">
        <f t="shared" ca="1" si="528"/>
        <v>0</v>
      </c>
      <c r="AO2226">
        <f t="shared" ca="1" si="529"/>
        <v>0</v>
      </c>
      <c r="AP2226">
        <f t="shared" ca="1" si="530"/>
        <v>0</v>
      </c>
      <c r="AQ2226">
        <f t="shared" ca="1" si="531"/>
        <v>0</v>
      </c>
      <c r="AR2226">
        <f t="shared" ca="1" si="532"/>
        <v>0</v>
      </c>
      <c r="AS2226">
        <f t="shared" ca="1" si="533"/>
        <v>0</v>
      </c>
      <c r="AT2226">
        <f t="shared" ca="1" si="534"/>
        <v>0</v>
      </c>
    </row>
    <row r="2227" spans="1:46" hidden="1">
      <c r="A2227">
        <f ca="1">IF(ISNA(A$1), 0, OFFSET(data!$A$1, ROW()-1, A$1-1))</f>
        <v>0</v>
      </c>
      <c r="B2227">
        <f ca="1">IF(ISNA(B$1), 0, OFFSET(data!$A$1, ROW()-1, B$1-1))</f>
        <v>0</v>
      </c>
      <c r="C2227" s="8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0, OFFSET(data!$A$1, ROW()-1, AD$1-1))</f>
        <v>0</v>
      </c>
      <c r="AE2227">
        <f ca="1">IF(ISNA(AE$1), 0, OFFSET(data!$A$1, ROW()-1, AE$1-1))</f>
        <v>0</v>
      </c>
      <c r="AF2227">
        <f ca="1">IF(ISNA(AF$1), 0, OFFSET(data!$A$1, ROW()-1, AF$1-1))</f>
        <v>0</v>
      </c>
      <c r="AG2227">
        <f t="shared" ca="1" si="524"/>
        <v>1900</v>
      </c>
      <c r="AH2227">
        <f t="shared" ca="1" si="525"/>
        <v>1</v>
      </c>
      <c r="AI2227">
        <f t="shared" ca="1" si="526"/>
        <v>0</v>
      </c>
      <c r="AJ2227" t="str">
        <f t="shared" ca="1" si="522"/>
        <v/>
      </c>
      <c r="AK2227" t="str">
        <f t="shared" ca="1" si="527"/>
        <v>00:00</v>
      </c>
      <c r="AL2227" s="4">
        <f t="shared" ca="1" si="523"/>
        <v>0</v>
      </c>
      <c r="AM2227">
        <f t="shared" ca="1" si="521"/>
        <v>0</v>
      </c>
      <c r="AN2227">
        <f t="shared" ca="1" si="528"/>
        <v>0</v>
      </c>
      <c r="AO2227">
        <f t="shared" ca="1" si="529"/>
        <v>0</v>
      </c>
      <c r="AP2227">
        <f t="shared" ca="1" si="530"/>
        <v>0</v>
      </c>
      <c r="AQ2227">
        <f t="shared" ca="1" si="531"/>
        <v>0</v>
      </c>
      <c r="AR2227">
        <f t="shared" ca="1" si="532"/>
        <v>0</v>
      </c>
      <c r="AS2227">
        <f t="shared" ca="1" si="533"/>
        <v>0</v>
      </c>
      <c r="AT2227">
        <f t="shared" ca="1" si="534"/>
        <v>0</v>
      </c>
    </row>
    <row r="2228" spans="1:46" hidden="1">
      <c r="A2228">
        <f ca="1">IF(ISNA(A$1), 0, OFFSET(data!$A$1, ROW()-1, A$1-1))</f>
        <v>0</v>
      </c>
      <c r="B2228">
        <f ca="1">IF(ISNA(B$1), 0, OFFSET(data!$A$1, ROW()-1, B$1-1))</f>
        <v>0</v>
      </c>
      <c r="C2228" s="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0, OFFSET(data!$A$1, ROW()-1, AD$1-1))</f>
        <v>0</v>
      </c>
      <c r="AE2228">
        <f ca="1">IF(ISNA(AE$1), 0, OFFSET(data!$A$1, ROW()-1, AE$1-1))</f>
        <v>0</v>
      </c>
      <c r="AF2228">
        <f ca="1">IF(ISNA(AF$1), 0, OFFSET(data!$A$1, ROW()-1, AF$1-1))</f>
        <v>0</v>
      </c>
      <c r="AG2228">
        <f t="shared" ca="1" si="524"/>
        <v>1900</v>
      </c>
      <c r="AH2228">
        <f t="shared" ca="1" si="525"/>
        <v>1</v>
      </c>
      <c r="AI2228">
        <f t="shared" ca="1" si="526"/>
        <v>0</v>
      </c>
      <c r="AJ2228" t="str">
        <f t="shared" ca="1" si="522"/>
        <v/>
      </c>
      <c r="AK2228" t="str">
        <f t="shared" ca="1" si="527"/>
        <v>00:00</v>
      </c>
      <c r="AL2228" s="4">
        <f t="shared" ca="1" si="523"/>
        <v>0</v>
      </c>
      <c r="AM2228">
        <f t="shared" ref="AM2228:AM2291" ca="1" si="535">U2228+X2228</f>
        <v>0</v>
      </c>
      <c r="AN2228">
        <f t="shared" ca="1" si="528"/>
        <v>0</v>
      </c>
      <c r="AO2228">
        <f t="shared" ca="1" si="529"/>
        <v>0</v>
      </c>
      <c r="AP2228">
        <f t="shared" ca="1" si="530"/>
        <v>0</v>
      </c>
      <c r="AQ2228">
        <f t="shared" ca="1" si="531"/>
        <v>0</v>
      </c>
      <c r="AR2228">
        <f t="shared" ca="1" si="532"/>
        <v>0</v>
      </c>
      <c r="AS2228">
        <f t="shared" ca="1" si="533"/>
        <v>0</v>
      </c>
      <c r="AT2228">
        <f t="shared" ca="1" si="534"/>
        <v>0</v>
      </c>
    </row>
    <row r="2229" spans="1:46" hidden="1">
      <c r="A2229">
        <f ca="1">IF(ISNA(A$1), 0, OFFSET(data!$A$1, ROW()-1, A$1-1))</f>
        <v>0</v>
      </c>
      <c r="B2229">
        <f ca="1">IF(ISNA(B$1), 0, OFFSET(data!$A$1, ROW()-1, B$1-1))</f>
        <v>0</v>
      </c>
      <c r="C2229" s="8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0, OFFSET(data!$A$1, ROW()-1, AD$1-1))</f>
        <v>0</v>
      </c>
      <c r="AE2229">
        <f ca="1">IF(ISNA(AE$1), 0, OFFSET(data!$A$1, ROW()-1, AE$1-1))</f>
        <v>0</v>
      </c>
      <c r="AF2229">
        <f ca="1">IF(ISNA(AF$1), 0, OFFSET(data!$A$1, ROW()-1, AF$1-1))</f>
        <v>0</v>
      </c>
      <c r="AG2229">
        <f t="shared" ca="1" si="524"/>
        <v>1900</v>
      </c>
      <c r="AH2229">
        <f t="shared" ca="1" si="525"/>
        <v>1</v>
      </c>
      <c r="AI2229">
        <f t="shared" ca="1" si="526"/>
        <v>0</v>
      </c>
      <c r="AJ2229" t="str">
        <f t="shared" ca="1" si="522"/>
        <v/>
      </c>
      <c r="AK2229" t="str">
        <f t="shared" ca="1" si="527"/>
        <v>00:00</v>
      </c>
      <c r="AL2229" s="4">
        <f t="shared" ca="1" si="523"/>
        <v>0</v>
      </c>
      <c r="AM2229">
        <f t="shared" ca="1" si="535"/>
        <v>0</v>
      </c>
      <c r="AN2229">
        <f t="shared" ca="1" si="528"/>
        <v>0</v>
      </c>
      <c r="AO2229">
        <f t="shared" ca="1" si="529"/>
        <v>0</v>
      </c>
      <c r="AP2229">
        <f t="shared" ca="1" si="530"/>
        <v>0</v>
      </c>
      <c r="AQ2229">
        <f t="shared" ca="1" si="531"/>
        <v>0</v>
      </c>
      <c r="AR2229">
        <f t="shared" ca="1" si="532"/>
        <v>0</v>
      </c>
      <c r="AS2229">
        <f t="shared" ca="1" si="533"/>
        <v>0</v>
      </c>
      <c r="AT2229">
        <f t="shared" ca="1" si="534"/>
        <v>0</v>
      </c>
    </row>
    <row r="2230" spans="1:46" hidden="1">
      <c r="A2230">
        <f ca="1">IF(ISNA(A$1), 0, OFFSET(data!$A$1, ROW()-1, A$1-1))</f>
        <v>0</v>
      </c>
      <c r="B2230">
        <f ca="1">IF(ISNA(B$1), 0, OFFSET(data!$A$1, ROW()-1, B$1-1))</f>
        <v>0</v>
      </c>
      <c r="C2230" s="8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0, OFFSET(data!$A$1, ROW()-1, AD$1-1))</f>
        <v>0</v>
      </c>
      <c r="AE2230">
        <f ca="1">IF(ISNA(AE$1), 0, OFFSET(data!$A$1, ROW()-1, AE$1-1))</f>
        <v>0</v>
      </c>
      <c r="AF2230">
        <f ca="1">IF(ISNA(AF$1), 0, OFFSET(data!$A$1, ROW()-1, AF$1-1))</f>
        <v>0</v>
      </c>
      <c r="AG2230">
        <f t="shared" ca="1" si="524"/>
        <v>1900</v>
      </c>
      <c r="AH2230">
        <f t="shared" ca="1" si="525"/>
        <v>1</v>
      </c>
      <c r="AI2230">
        <f t="shared" ca="1" si="526"/>
        <v>0</v>
      </c>
      <c r="AJ2230" t="str">
        <f t="shared" ca="1" si="522"/>
        <v/>
      </c>
      <c r="AK2230" t="str">
        <f t="shared" ca="1" si="527"/>
        <v>00:00</v>
      </c>
      <c r="AL2230" s="4">
        <f t="shared" ca="1" si="523"/>
        <v>0</v>
      </c>
      <c r="AM2230">
        <f t="shared" ca="1" si="535"/>
        <v>0</v>
      </c>
      <c r="AN2230">
        <f t="shared" ca="1" si="528"/>
        <v>0</v>
      </c>
      <c r="AO2230">
        <f t="shared" ca="1" si="529"/>
        <v>0</v>
      </c>
      <c r="AP2230">
        <f t="shared" ca="1" si="530"/>
        <v>0</v>
      </c>
      <c r="AQ2230">
        <f t="shared" ca="1" si="531"/>
        <v>0</v>
      </c>
      <c r="AR2230">
        <f t="shared" ca="1" si="532"/>
        <v>0</v>
      </c>
      <c r="AS2230">
        <f t="shared" ca="1" si="533"/>
        <v>0</v>
      </c>
      <c r="AT2230">
        <f t="shared" ca="1" si="534"/>
        <v>0</v>
      </c>
    </row>
    <row r="2231" spans="1:46" hidden="1">
      <c r="A2231">
        <f ca="1">IF(ISNA(A$1), 0, OFFSET(data!$A$1, ROW()-1, A$1-1))</f>
        <v>0</v>
      </c>
      <c r="B2231">
        <f ca="1">IF(ISNA(B$1), 0, OFFSET(data!$A$1, ROW()-1, B$1-1))</f>
        <v>0</v>
      </c>
      <c r="C2231" s="8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0, OFFSET(data!$A$1, ROW()-1, AD$1-1))</f>
        <v>0</v>
      </c>
      <c r="AE2231">
        <f ca="1">IF(ISNA(AE$1), 0, OFFSET(data!$A$1, ROW()-1, AE$1-1))</f>
        <v>0</v>
      </c>
      <c r="AF2231">
        <f ca="1">IF(ISNA(AF$1), 0, OFFSET(data!$A$1, ROW()-1, AF$1-1))</f>
        <v>0</v>
      </c>
      <c r="AG2231">
        <f t="shared" ca="1" si="524"/>
        <v>1900</v>
      </c>
      <c r="AH2231">
        <f t="shared" ca="1" si="525"/>
        <v>1</v>
      </c>
      <c r="AI2231">
        <f t="shared" ca="1" si="526"/>
        <v>0</v>
      </c>
      <c r="AJ2231" t="str">
        <f t="shared" ca="1" si="522"/>
        <v/>
      </c>
      <c r="AK2231" t="str">
        <f t="shared" ca="1" si="527"/>
        <v>00:00</v>
      </c>
      <c r="AL2231" s="4">
        <f t="shared" ca="1" si="523"/>
        <v>0</v>
      </c>
      <c r="AM2231">
        <f t="shared" ca="1" si="535"/>
        <v>0</v>
      </c>
      <c r="AN2231">
        <f t="shared" ca="1" si="528"/>
        <v>0</v>
      </c>
      <c r="AO2231">
        <f t="shared" ca="1" si="529"/>
        <v>0</v>
      </c>
      <c r="AP2231">
        <f t="shared" ca="1" si="530"/>
        <v>0</v>
      </c>
      <c r="AQ2231">
        <f t="shared" ca="1" si="531"/>
        <v>0</v>
      </c>
      <c r="AR2231">
        <f t="shared" ca="1" si="532"/>
        <v>0</v>
      </c>
      <c r="AS2231">
        <f t="shared" ca="1" si="533"/>
        <v>0</v>
      </c>
      <c r="AT2231">
        <f t="shared" ca="1" si="534"/>
        <v>0</v>
      </c>
    </row>
    <row r="2232" spans="1:46" hidden="1">
      <c r="A2232">
        <f ca="1">IF(ISNA(A$1), 0, OFFSET(data!$A$1, ROW()-1, A$1-1))</f>
        <v>0</v>
      </c>
      <c r="B2232">
        <f ca="1">IF(ISNA(B$1), 0, OFFSET(data!$A$1, ROW()-1, B$1-1))</f>
        <v>0</v>
      </c>
      <c r="C2232" s="8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0, OFFSET(data!$A$1, ROW()-1, AD$1-1))</f>
        <v>0</v>
      </c>
      <c r="AE2232">
        <f ca="1">IF(ISNA(AE$1), 0, OFFSET(data!$A$1, ROW()-1, AE$1-1))</f>
        <v>0</v>
      </c>
      <c r="AF2232">
        <f ca="1">IF(ISNA(AF$1), 0, OFFSET(data!$A$1, ROW()-1, AF$1-1))</f>
        <v>0</v>
      </c>
      <c r="AG2232">
        <f t="shared" ca="1" si="524"/>
        <v>1900</v>
      </c>
      <c r="AH2232">
        <f t="shared" ca="1" si="525"/>
        <v>1</v>
      </c>
      <c r="AI2232">
        <f t="shared" ca="1" si="526"/>
        <v>0</v>
      </c>
      <c r="AJ2232" t="str">
        <f t="shared" ca="1" si="522"/>
        <v/>
      </c>
      <c r="AK2232" t="str">
        <f t="shared" ca="1" si="527"/>
        <v>00:00</v>
      </c>
      <c r="AL2232" s="4">
        <f t="shared" ca="1" si="523"/>
        <v>0</v>
      </c>
      <c r="AM2232">
        <f t="shared" ca="1" si="535"/>
        <v>0</v>
      </c>
      <c r="AN2232">
        <f t="shared" ca="1" si="528"/>
        <v>0</v>
      </c>
      <c r="AO2232">
        <f t="shared" ca="1" si="529"/>
        <v>0</v>
      </c>
      <c r="AP2232">
        <f t="shared" ca="1" si="530"/>
        <v>0</v>
      </c>
      <c r="AQ2232">
        <f t="shared" ca="1" si="531"/>
        <v>0</v>
      </c>
      <c r="AR2232">
        <f t="shared" ca="1" si="532"/>
        <v>0</v>
      </c>
      <c r="AS2232">
        <f t="shared" ca="1" si="533"/>
        <v>0</v>
      </c>
      <c r="AT2232">
        <f t="shared" ca="1" si="534"/>
        <v>0</v>
      </c>
    </row>
    <row r="2233" spans="1:46" hidden="1">
      <c r="A2233">
        <f ca="1">IF(ISNA(A$1), 0, OFFSET(data!$A$1, ROW()-1, A$1-1))</f>
        <v>0</v>
      </c>
      <c r="B2233">
        <f ca="1">IF(ISNA(B$1), 0, OFFSET(data!$A$1, ROW()-1, B$1-1))</f>
        <v>0</v>
      </c>
      <c r="C2233" s="8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0, OFFSET(data!$A$1, ROW()-1, AD$1-1))</f>
        <v>0</v>
      </c>
      <c r="AE2233">
        <f ca="1">IF(ISNA(AE$1), 0, OFFSET(data!$A$1, ROW()-1, AE$1-1))</f>
        <v>0</v>
      </c>
      <c r="AF2233">
        <f ca="1">IF(ISNA(AF$1), 0, OFFSET(data!$A$1, ROW()-1, AF$1-1))</f>
        <v>0</v>
      </c>
      <c r="AG2233">
        <f t="shared" ca="1" si="524"/>
        <v>1900</v>
      </c>
      <c r="AH2233">
        <f t="shared" ca="1" si="525"/>
        <v>1</v>
      </c>
      <c r="AI2233">
        <f t="shared" ca="1" si="526"/>
        <v>0</v>
      </c>
      <c r="AJ2233" t="str">
        <f t="shared" ca="1" si="522"/>
        <v/>
      </c>
      <c r="AK2233" t="str">
        <f t="shared" ca="1" si="527"/>
        <v>00:00</v>
      </c>
      <c r="AL2233" s="4">
        <f t="shared" ca="1" si="523"/>
        <v>0</v>
      </c>
      <c r="AM2233">
        <f t="shared" ca="1" si="535"/>
        <v>0</v>
      </c>
      <c r="AN2233">
        <f t="shared" ca="1" si="528"/>
        <v>0</v>
      </c>
      <c r="AO2233">
        <f t="shared" ca="1" si="529"/>
        <v>0</v>
      </c>
      <c r="AP2233">
        <f t="shared" ca="1" si="530"/>
        <v>0</v>
      </c>
      <c r="AQ2233">
        <f t="shared" ca="1" si="531"/>
        <v>0</v>
      </c>
      <c r="AR2233">
        <f t="shared" ca="1" si="532"/>
        <v>0</v>
      </c>
      <c r="AS2233">
        <f t="shared" ca="1" si="533"/>
        <v>0</v>
      </c>
      <c r="AT2233">
        <f t="shared" ca="1" si="534"/>
        <v>0</v>
      </c>
    </row>
    <row r="2234" spans="1:46" hidden="1">
      <c r="A2234">
        <f ca="1">IF(ISNA(A$1), 0, OFFSET(data!$A$1, ROW()-1, A$1-1))</f>
        <v>0</v>
      </c>
      <c r="B2234">
        <f ca="1">IF(ISNA(B$1), 0, OFFSET(data!$A$1, ROW()-1, B$1-1))</f>
        <v>0</v>
      </c>
      <c r="C2234" s="8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0, OFFSET(data!$A$1, ROW()-1, AD$1-1))</f>
        <v>0</v>
      </c>
      <c r="AE2234">
        <f ca="1">IF(ISNA(AE$1), 0, OFFSET(data!$A$1, ROW()-1, AE$1-1))</f>
        <v>0</v>
      </c>
      <c r="AF2234">
        <f ca="1">IF(ISNA(AF$1), 0, OFFSET(data!$A$1, ROW()-1, AF$1-1))</f>
        <v>0</v>
      </c>
      <c r="AG2234">
        <f t="shared" ca="1" si="524"/>
        <v>1900</v>
      </c>
      <c r="AH2234">
        <f t="shared" ca="1" si="525"/>
        <v>1</v>
      </c>
      <c r="AI2234">
        <f t="shared" ca="1" si="526"/>
        <v>0</v>
      </c>
      <c r="AJ2234" t="str">
        <f t="shared" ca="1" si="522"/>
        <v/>
      </c>
      <c r="AK2234" t="str">
        <f t="shared" ca="1" si="527"/>
        <v>00:00</v>
      </c>
      <c r="AL2234" s="4">
        <f t="shared" ca="1" si="523"/>
        <v>0</v>
      </c>
      <c r="AM2234">
        <f t="shared" ca="1" si="535"/>
        <v>0</v>
      </c>
      <c r="AN2234">
        <f t="shared" ca="1" si="528"/>
        <v>0</v>
      </c>
      <c r="AO2234">
        <f t="shared" ca="1" si="529"/>
        <v>0</v>
      </c>
      <c r="AP2234">
        <f t="shared" ca="1" si="530"/>
        <v>0</v>
      </c>
      <c r="AQ2234">
        <f t="shared" ca="1" si="531"/>
        <v>0</v>
      </c>
      <c r="AR2234">
        <f t="shared" ca="1" si="532"/>
        <v>0</v>
      </c>
      <c r="AS2234">
        <f t="shared" ca="1" si="533"/>
        <v>0</v>
      </c>
      <c r="AT2234">
        <f t="shared" ca="1" si="534"/>
        <v>0</v>
      </c>
    </row>
    <row r="2235" spans="1:46" hidden="1">
      <c r="A2235">
        <f ca="1">IF(ISNA(A$1), 0, OFFSET(data!$A$1, ROW()-1, A$1-1))</f>
        <v>0</v>
      </c>
      <c r="B2235">
        <f ca="1">IF(ISNA(B$1), 0, OFFSET(data!$A$1, ROW()-1, B$1-1))</f>
        <v>0</v>
      </c>
      <c r="C2235" s="8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0, OFFSET(data!$A$1, ROW()-1, AD$1-1))</f>
        <v>0</v>
      </c>
      <c r="AE2235">
        <f ca="1">IF(ISNA(AE$1), 0, OFFSET(data!$A$1, ROW()-1, AE$1-1))</f>
        <v>0</v>
      </c>
      <c r="AF2235">
        <f ca="1">IF(ISNA(AF$1), 0, OFFSET(data!$A$1, ROW()-1, AF$1-1))</f>
        <v>0</v>
      </c>
      <c r="AG2235">
        <f t="shared" ca="1" si="524"/>
        <v>1900</v>
      </c>
      <c r="AH2235">
        <f t="shared" ca="1" si="525"/>
        <v>1</v>
      </c>
      <c r="AI2235">
        <f t="shared" ca="1" si="526"/>
        <v>0</v>
      </c>
      <c r="AJ2235" t="str">
        <f t="shared" ca="1" si="522"/>
        <v/>
      </c>
      <c r="AK2235" t="str">
        <f t="shared" ca="1" si="527"/>
        <v>00:00</v>
      </c>
      <c r="AL2235" s="4">
        <f t="shared" ca="1" si="523"/>
        <v>0</v>
      </c>
      <c r="AM2235">
        <f t="shared" ca="1" si="535"/>
        <v>0</v>
      </c>
      <c r="AN2235">
        <f t="shared" ca="1" si="528"/>
        <v>0</v>
      </c>
      <c r="AO2235">
        <f t="shared" ca="1" si="529"/>
        <v>0</v>
      </c>
      <c r="AP2235">
        <f t="shared" ca="1" si="530"/>
        <v>0</v>
      </c>
      <c r="AQ2235">
        <f t="shared" ca="1" si="531"/>
        <v>0</v>
      </c>
      <c r="AR2235">
        <f t="shared" ca="1" si="532"/>
        <v>0</v>
      </c>
      <c r="AS2235">
        <f t="shared" ca="1" si="533"/>
        <v>0</v>
      </c>
      <c r="AT2235">
        <f t="shared" ca="1" si="534"/>
        <v>0</v>
      </c>
    </row>
    <row r="2236" spans="1:46" hidden="1">
      <c r="A2236">
        <f ca="1">IF(ISNA(A$1), 0, OFFSET(data!$A$1, ROW()-1, A$1-1))</f>
        <v>0</v>
      </c>
      <c r="B2236">
        <f ca="1">IF(ISNA(B$1), 0, OFFSET(data!$A$1, ROW()-1, B$1-1))</f>
        <v>0</v>
      </c>
      <c r="C2236" s="8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0, OFFSET(data!$A$1, ROW()-1, AD$1-1))</f>
        <v>0</v>
      </c>
      <c r="AE2236">
        <f ca="1">IF(ISNA(AE$1), 0, OFFSET(data!$A$1, ROW()-1, AE$1-1))</f>
        <v>0</v>
      </c>
      <c r="AF2236">
        <f ca="1">IF(ISNA(AF$1), 0, OFFSET(data!$A$1, ROW()-1, AF$1-1))</f>
        <v>0</v>
      </c>
      <c r="AG2236">
        <f t="shared" ca="1" si="524"/>
        <v>1900</v>
      </c>
      <c r="AH2236">
        <f t="shared" ca="1" si="525"/>
        <v>1</v>
      </c>
      <c r="AI2236">
        <f t="shared" ca="1" si="526"/>
        <v>0</v>
      </c>
      <c r="AJ2236" t="str">
        <f t="shared" ca="1" si="522"/>
        <v/>
      </c>
      <c r="AK2236" t="str">
        <f t="shared" ca="1" si="527"/>
        <v>00:00</v>
      </c>
      <c r="AL2236" s="4">
        <f t="shared" ca="1" si="523"/>
        <v>0</v>
      </c>
      <c r="AM2236">
        <f t="shared" ca="1" si="535"/>
        <v>0</v>
      </c>
      <c r="AN2236">
        <f t="shared" ca="1" si="528"/>
        <v>0</v>
      </c>
      <c r="AO2236">
        <f t="shared" ca="1" si="529"/>
        <v>0</v>
      </c>
      <c r="AP2236">
        <f t="shared" ca="1" si="530"/>
        <v>0</v>
      </c>
      <c r="AQ2236">
        <f t="shared" ca="1" si="531"/>
        <v>0</v>
      </c>
      <c r="AR2236">
        <f t="shared" ca="1" si="532"/>
        <v>0</v>
      </c>
      <c r="AS2236">
        <f t="shared" ca="1" si="533"/>
        <v>0</v>
      </c>
      <c r="AT2236">
        <f t="shared" ca="1" si="534"/>
        <v>0</v>
      </c>
    </row>
    <row r="2237" spans="1:46" hidden="1">
      <c r="A2237">
        <f ca="1">IF(ISNA(A$1), 0, OFFSET(data!$A$1, ROW()-1, A$1-1))</f>
        <v>0</v>
      </c>
      <c r="B2237">
        <f ca="1">IF(ISNA(B$1), 0, OFFSET(data!$A$1, ROW()-1, B$1-1))</f>
        <v>0</v>
      </c>
      <c r="C2237" s="8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0, OFFSET(data!$A$1, ROW()-1, AD$1-1))</f>
        <v>0</v>
      </c>
      <c r="AE2237">
        <f ca="1">IF(ISNA(AE$1), 0, OFFSET(data!$A$1, ROW()-1, AE$1-1))</f>
        <v>0</v>
      </c>
      <c r="AF2237">
        <f ca="1">IF(ISNA(AF$1), 0, OFFSET(data!$A$1, ROW()-1, AF$1-1))</f>
        <v>0</v>
      </c>
      <c r="AG2237">
        <f t="shared" ca="1" si="524"/>
        <v>1900</v>
      </c>
      <c r="AH2237">
        <f t="shared" ca="1" si="525"/>
        <v>1</v>
      </c>
      <c r="AI2237">
        <f t="shared" ca="1" si="526"/>
        <v>0</v>
      </c>
      <c r="AJ2237" t="str">
        <f t="shared" ca="1" si="522"/>
        <v/>
      </c>
      <c r="AK2237" t="str">
        <f t="shared" ca="1" si="527"/>
        <v>00:00</v>
      </c>
      <c r="AL2237" s="4">
        <f t="shared" ca="1" si="523"/>
        <v>0</v>
      </c>
      <c r="AM2237">
        <f t="shared" ca="1" si="535"/>
        <v>0</v>
      </c>
      <c r="AN2237">
        <f t="shared" ca="1" si="528"/>
        <v>0</v>
      </c>
      <c r="AO2237">
        <f t="shared" ca="1" si="529"/>
        <v>0</v>
      </c>
      <c r="AP2237">
        <f t="shared" ca="1" si="530"/>
        <v>0</v>
      </c>
      <c r="AQ2237">
        <f t="shared" ca="1" si="531"/>
        <v>0</v>
      </c>
      <c r="AR2237">
        <f t="shared" ca="1" si="532"/>
        <v>0</v>
      </c>
      <c r="AS2237">
        <f t="shared" ca="1" si="533"/>
        <v>0</v>
      </c>
      <c r="AT2237">
        <f t="shared" ca="1" si="534"/>
        <v>0</v>
      </c>
    </row>
    <row r="2238" spans="1:46" hidden="1">
      <c r="A2238">
        <f ca="1">IF(ISNA(A$1), 0, OFFSET(data!$A$1, ROW()-1, A$1-1))</f>
        <v>0</v>
      </c>
      <c r="B2238">
        <f ca="1">IF(ISNA(B$1), 0, OFFSET(data!$A$1, ROW()-1, B$1-1))</f>
        <v>0</v>
      </c>
      <c r="C2238" s="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0, OFFSET(data!$A$1, ROW()-1, AD$1-1))</f>
        <v>0</v>
      </c>
      <c r="AE2238">
        <f ca="1">IF(ISNA(AE$1), 0, OFFSET(data!$A$1, ROW()-1, AE$1-1))</f>
        <v>0</v>
      </c>
      <c r="AF2238">
        <f ca="1">IF(ISNA(AF$1), 0, OFFSET(data!$A$1, ROW()-1, AF$1-1))</f>
        <v>0</v>
      </c>
      <c r="AG2238">
        <f t="shared" ca="1" si="524"/>
        <v>1900</v>
      </c>
      <c r="AH2238">
        <f t="shared" ca="1" si="525"/>
        <v>1</v>
      </c>
      <c r="AI2238">
        <f t="shared" ca="1" si="526"/>
        <v>0</v>
      </c>
      <c r="AJ2238" t="str">
        <f t="shared" ca="1" si="522"/>
        <v/>
      </c>
      <c r="AK2238" t="str">
        <f t="shared" ca="1" si="527"/>
        <v>00:00</v>
      </c>
      <c r="AL2238" s="4">
        <f t="shared" ca="1" si="523"/>
        <v>0</v>
      </c>
      <c r="AM2238">
        <f t="shared" ca="1" si="535"/>
        <v>0</v>
      </c>
      <c r="AN2238">
        <f t="shared" ca="1" si="528"/>
        <v>0</v>
      </c>
      <c r="AO2238">
        <f t="shared" ca="1" si="529"/>
        <v>0</v>
      </c>
      <c r="AP2238">
        <f t="shared" ca="1" si="530"/>
        <v>0</v>
      </c>
      <c r="AQ2238">
        <f t="shared" ca="1" si="531"/>
        <v>0</v>
      </c>
      <c r="AR2238">
        <f t="shared" ca="1" si="532"/>
        <v>0</v>
      </c>
      <c r="AS2238">
        <f t="shared" ca="1" si="533"/>
        <v>0</v>
      </c>
      <c r="AT2238">
        <f t="shared" ca="1" si="534"/>
        <v>0</v>
      </c>
    </row>
    <row r="2239" spans="1:46" hidden="1">
      <c r="A2239">
        <f ca="1">IF(ISNA(A$1), 0, OFFSET(data!$A$1, ROW()-1, A$1-1))</f>
        <v>0</v>
      </c>
      <c r="B2239">
        <f ca="1">IF(ISNA(B$1), 0, OFFSET(data!$A$1, ROW()-1, B$1-1))</f>
        <v>0</v>
      </c>
      <c r="C2239" s="8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0, OFFSET(data!$A$1, ROW()-1, AD$1-1))</f>
        <v>0</v>
      </c>
      <c r="AE2239">
        <f ca="1">IF(ISNA(AE$1), 0, OFFSET(data!$A$1, ROW()-1, AE$1-1))</f>
        <v>0</v>
      </c>
      <c r="AF2239">
        <f ca="1">IF(ISNA(AF$1), 0, OFFSET(data!$A$1, ROW()-1, AF$1-1))</f>
        <v>0</v>
      </c>
      <c r="AG2239">
        <f t="shared" ca="1" si="524"/>
        <v>1900</v>
      </c>
      <c r="AH2239">
        <f t="shared" ca="1" si="525"/>
        <v>1</v>
      </c>
      <c r="AI2239">
        <f t="shared" ca="1" si="526"/>
        <v>0</v>
      </c>
      <c r="AJ2239" t="str">
        <f t="shared" ca="1" si="522"/>
        <v/>
      </c>
      <c r="AK2239" t="str">
        <f t="shared" ca="1" si="527"/>
        <v>00:00</v>
      </c>
      <c r="AL2239" s="4">
        <f t="shared" ca="1" si="523"/>
        <v>0</v>
      </c>
      <c r="AM2239">
        <f t="shared" ca="1" si="535"/>
        <v>0</v>
      </c>
      <c r="AN2239">
        <f t="shared" ca="1" si="528"/>
        <v>0</v>
      </c>
      <c r="AO2239">
        <f t="shared" ca="1" si="529"/>
        <v>0</v>
      </c>
      <c r="AP2239">
        <f t="shared" ca="1" si="530"/>
        <v>0</v>
      </c>
      <c r="AQ2239">
        <f t="shared" ca="1" si="531"/>
        <v>0</v>
      </c>
      <c r="AR2239">
        <f t="shared" ca="1" si="532"/>
        <v>0</v>
      </c>
      <c r="AS2239">
        <f t="shared" ca="1" si="533"/>
        <v>0</v>
      </c>
      <c r="AT2239">
        <f t="shared" ca="1" si="534"/>
        <v>0</v>
      </c>
    </row>
    <row r="2240" spans="1:46" hidden="1">
      <c r="A2240">
        <f ca="1">IF(ISNA(A$1), 0, OFFSET(data!$A$1, ROW()-1, A$1-1))</f>
        <v>0</v>
      </c>
      <c r="B2240">
        <f ca="1">IF(ISNA(B$1), 0, OFFSET(data!$A$1, ROW()-1, B$1-1))</f>
        <v>0</v>
      </c>
      <c r="C2240" s="8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0, OFFSET(data!$A$1, ROW()-1, AD$1-1))</f>
        <v>0</v>
      </c>
      <c r="AE2240">
        <f ca="1">IF(ISNA(AE$1), 0, OFFSET(data!$A$1, ROW()-1, AE$1-1))</f>
        <v>0</v>
      </c>
      <c r="AF2240">
        <f ca="1">IF(ISNA(AF$1), 0, OFFSET(data!$A$1, ROW()-1, AF$1-1))</f>
        <v>0</v>
      </c>
      <c r="AG2240">
        <f t="shared" ca="1" si="524"/>
        <v>1900</v>
      </c>
      <c r="AH2240">
        <f t="shared" ca="1" si="525"/>
        <v>1</v>
      </c>
      <c r="AI2240">
        <f t="shared" ca="1" si="526"/>
        <v>0</v>
      </c>
      <c r="AJ2240" t="str">
        <f t="shared" ca="1" si="522"/>
        <v/>
      </c>
      <c r="AK2240" t="str">
        <f t="shared" ca="1" si="527"/>
        <v>00:00</v>
      </c>
      <c r="AL2240" s="4">
        <f t="shared" ca="1" si="523"/>
        <v>0</v>
      </c>
      <c r="AM2240">
        <f t="shared" ca="1" si="535"/>
        <v>0</v>
      </c>
      <c r="AN2240">
        <f t="shared" ca="1" si="528"/>
        <v>0</v>
      </c>
      <c r="AO2240">
        <f t="shared" ca="1" si="529"/>
        <v>0</v>
      </c>
      <c r="AP2240">
        <f t="shared" ca="1" si="530"/>
        <v>0</v>
      </c>
      <c r="AQ2240">
        <f t="shared" ca="1" si="531"/>
        <v>0</v>
      </c>
      <c r="AR2240">
        <f t="shared" ca="1" si="532"/>
        <v>0</v>
      </c>
      <c r="AS2240">
        <f t="shared" ca="1" si="533"/>
        <v>0</v>
      </c>
      <c r="AT2240">
        <f t="shared" ca="1" si="534"/>
        <v>0</v>
      </c>
    </row>
    <row r="2241" spans="1:46" hidden="1">
      <c r="A2241">
        <f ca="1">IF(ISNA(A$1), 0, OFFSET(data!$A$1, ROW()-1, A$1-1))</f>
        <v>0</v>
      </c>
      <c r="B2241">
        <f ca="1">IF(ISNA(B$1), 0, OFFSET(data!$A$1, ROW()-1, B$1-1))</f>
        <v>0</v>
      </c>
      <c r="C2241" s="8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0, OFFSET(data!$A$1, ROW()-1, AD$1-1))</f>
        <v>0</v>
      </c>
      <c r="AE2241">
        <f ca="1">IF(ISNA(AE$1), 0, OFFSET(data!$A$1, ROW()-1, AE$1-1))</f>
        <v>0</v>
      </c>
      <c r="AF2241">
        <f ca="1">IF(ISNA(AF$1), 0, OFFSET(data!$A$1, ROW()-1, AF$1-1))</f>
        <v>0</v>
      </c>
      <c r="AG2241">
        <f t="shared" ca="1" si="524"/>
        <v>1900</v>
      </c>
      <c r="AH2241">
        <f t="shared" ca="1" si="525"/>
        <v>1</v>
      </c>
      <c r="AI2241">
        <f t="shared" ca="1" si="526"/>
        <v>0</v>
      </c>
      <c r="AJ2241" t="str">
        <f t="shared" ca="1" si="522"/>
        <v/>
      </c>
      <c r="AK2241" t="str">
        <f t="shared" ca="1" si="527"/>
        <v>00:00</v>
      </c>
      <c r="AL2241" s="4">
        <f t="shared" ca="1" si="523"/>
        <v>0</v>
      </c>
      <c r="AM2241">
        <f t="shared" ca="1" si="535"/>
        <v>0</v>
      </c>
      <c r="AN2241">
        <f t="shared" ca="1" si="528"/>
        <v>0</v>
      </c>
      <c r="AO2241">
        <f t="shared" ca="1" si="529"/>
        <v>0</v>
      </c>
      <c r="AP2241">
        <f t="shared" ca="1" si="530"/>
        <v>0</v>
      </c>
      <c r="AQ2241">
        <f t="shared" ca="1" si="531"/>
        <v>0</v>
      </c>
      <c r="AR2241">
        <f t="shared" ca="1" si="532"/>
        <v>0</v>
      </c>
      <c r="AS2241">
        <f t="shared" ca="1" si="533"/>
        <v>0</v>
      </c>
      <c r="AT2241">
        <f t="shared" ca="1" si="534"/>
        <v>0</v>
      </c>
    </row>
    <row r="2242" spans="1:46" hidden="1">
      <c r="A2242">
        <f ca="1">IF(ISNA(A$1), 0, OFFSET(data!$A$1, ROW()-1, A$1-1))</f>
        <v>0</v>
      </c>
      <c r="B2242">
        <f ca="1">IF(ISNA(B$1), 0, OFFSET(data!$A$1, ROW()-1, B$1-1))</f>
        <v>0</v>
      </c>
      <c r="C2242" s="8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0, OFFSET(data!$A$1, ROW()-1, AD$1-1))</f>
        <v>0</v>
      </c>
      <c r="AE2242">
        <f ca="1">IF(ISNA(AE$1), 0, OFFSET(data!$A$1, ROW()-1, AE$1-1))</f>
        <v>0</v>
      </c>
      <c r="AF2242">
        <f ca="1">IF(ISNA(AF$1), 0, OFFSET(data!$A$1, ROW()-1, AF$1-1))</f>
        <v>0</v>
      </c>
      <c r="AG2242">
        <f t="shared" ca="1" si="524"/>
        <v>1900</v>
      </c>
      <c r="AH2242">
        <f t="shared" ca="1" si="525"/>
        <v>1</v>
      </c>
      <c r="AI2242">
        <f t="shared" ca="1" si="526"/>
        <v>0</v>
      </c>
      <c r="AJ2242" t="str">
        <f t="shared" ca="1" si="522"/>
        <v/>
      </c>
      <c r="AK2242" t="str">
        <f t="shared" ca="1" si="527"/>
        <v>00:00</v>
      </c>
      <c r="AL2242" s="4">
        <f t="shared" ca="1" si="523"/>
        <v>0</v>
      </c>
      <c r="AM2242">
        <f t="shared" ca="1" si="535"/>
        <v>0</v>
      </c>
      <c r="AN2242">
        <f t="shared" ca="1" si="528"/>
        <v>0</v>
      </c>
      <c r="AO2242">
        <f t="shared" ca="1" si="529"/>
        <v>0</v>
      </c>
      <c r="AP2242">
        <f t="shared" ca="1" si="530"/>
        <v>0</v>
      </c>
      <c r="AQ2242">
        <f t="shared" ca="1" si="531"/>
        <v>0</v>
      </c>
      <c r="AR2242">
        <f t="shared" ca="1" si="532"/>
        <v>0</v>
      </c>
      <c r="AS2242">
        <f t="shared" ca="1" si="533"/>
        <v>0</v>
      </c>
      <c r="AT2242">
        <f t="shared" ca="1" si="534"/>
        <v>0</v>
      </c>
    </row>
    <row r="2243" spans="1:46" hidden="1">
      <c r="A2243">
        <f ca="1">IF(ISNA(A$1), 0, OFFSET(data!$A$1, ROW()-1, A$1-1))</f>
        <v>0</v>
      </c>
      <c r="B2243">
        <f ca="1">IF(ISNA(B$1), 0, OFFSET(data!$A$1, ROW()-1, B$1-1))</f>
        <v>0</v>
      </c>
      <c r="C2243" s="8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0, OFFSET(data!$A$1, ROW()-1, AD$1-1))</f>
        <v>0</v>
      </c>
      <c r="AE2243">
        <f ca="1">IF(ISNA(AE$1), 0, OFFSET(data!$A$1, ROW()-1, AE$1-1))</f>
        <v>0</v>
      </c>
      <c r="AF2243">
        <f ca="1">IF(ISNA(AF$1), 0, OFFSET(data!$A$1, ROW()-1, AF$1-1))</f>
        <v>0</v>
      </c>
      <c r="AG2243">
        <f t="shared" ca="1" si="524"/>
        <v>1900</v>
      </c>
      <c r="AH2243">
        <f t="shared" ca="1" si="525"/>
        <v>1</v>
      </c>
      <c r="AI2243">
        <f t="shared" ca="1" si="526"/>
        <v>0</v>
      </c>
      <c r="AJ2243" t="str">
        <f t="shared" ref="AJ2243:AJ2305" ca="1" si="536">IF(RIGHT(C2243, 5)="12:00", AI2243, "")</f>
        <v/>
      </c>
      <c r="AK2243" t="str">
        <f t="shared" ca="1" si="527"/>
        <v>00:00</v>
      </c>
      <c r="AL2243" s="4">
        <f t="shared" ref="AL2243:AL2305" ca="1" si="537">AE2243/1000</f>
        <v>0</v>
      </c>
      <c r="AM2243">
        <f t="shared" ca="1" si="535"/>
        <v>0</v>
      </c>
      <c r="AN2243">
        <f t="shared" ca="1" si="528"/>
        <v>0</v>
      </c>
      <c r="AO2243">
        <f t="shared" ca="1" si="529"/>
        <v>0</v>
      </c>
      <c r="AP2243">
        <f t="shared" ca="1" si="530"/>
        <v>0</v>
      </c>
      <c r="AQ2243">
        <f t="shared" ca="1" si="531"/>
        <v>0</v>
      </c>
      <c r="AR2243">
        <f t="shared" ca="1" si="532"/>
        <v>0</v>
      </c>
      <c r="AS2243">
        <f t="shared" ca="1" si="533"/>
        <v>0</v>
      </c>
      <c r="AT2243">
        <f t="shared" ca="1" si="534"/>
        <v>0</v>
      </c>
    </row>
    <row r="2244" spans="1:46" hidden="1">
      <c r="A2244">
        <f ca="1">IF(ISNA(A$1), 0, OFFSET(data!$A$1, ROW()-1, A$1-1))</f>
        <v>0</v>
      </c>
      <c r="B2244">
        <f ca="1">IF(ISNA(B$1), 0, OFFSET(data!$A$1, ROW()-1, B$1-1))</f>
        <v>0</v>
      </c>
      <c r="C2244" s="8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0, OFFSET(data!$A$1, ROW()-1, AD$1-1))</f>
        <v>0</v>
      </c>
      <c r="AE2244">
        <f ca="1">IF(ISNA(AE$1), 0, OFFSET(data!$A$1, ROW()-1, AE$1-1))</f>
        <v>0</v>
      </c>
      <c r="AF2244">
        <f ca="1">IF(ISNA(AF$1), 0, OFFSET(data!$A$1, ROW()-1, AF$1-1))</f>
        <v>0</v>
      </c>
      <c r="AG2244">
        <f t="shared" ref="AG2244:AG2305" ca="1" si="538">YEAR(C2244)</f>
        <v>1900</v>
      </c>
      <c r="AH2244">
        <f t="shared" ref="AH2244:AH2305" ca="1" si="539">MONTH(C2244)</f>
        <v>1</v>
      </c>
      <c r="AI2244">
        <f t="shared" ref="AI2244:AI2305" ca="1" si="540">DAY(C2244)</f>
        <v>0</v>
      </c>
      <c r="AJ2244" t="str">
        <f t="shared" ca="1" si="536"/>
        <v/>
      </c>
      <c r="AK2244" t="str">
        <f t="shared" ref="AK2244:AK2305" ca="1" si="541">TEXT(C2244, "HH:MM")</f>
        <v>00:00</v>
      </c>
      <c r="AL2244" s="4">
        <f t="shared" ca="1" si="537"/>
        <v>0</v>
      </c>
      <c r="AM2244">
        <f t="shared" ca="1" si="535"/>
        <v>0</v>
      </c>
      <c r="AN2244">
        <f t="shared" ref="AN2244:AN2305" ca="1" si="542">MAX(S2244,Z2244)</f>
        <v>0</v>
      </c>
      <c r="AO2244">
        <f t="shared" ref="AO2244:AO2305" ca="1" si="543">MAX(R2244,W2244)</f>
        <v>0</v>
      </c>
      <c r="AP2244">
        <f t="shared" ref="AP2244:AP2305" ca="1" si="544">K2244+N2244</f>
        <v>0</v>
      </c>
      <c r="AQ2244">
        <f t="shared" ref="AQ2244:AQ2305" ca="1" si="545">L2244+O2244</f>
        <v>0</v>
      </c>
      <c r="AR2244">
        <f t="shared" ref="AR2244:AR2305" ca="1" si="546">M2244+P2244</f>
        <v>0</v>
      </c>
      <c r="AS2244">
        <f t="shared" ref="AS2244:AS2305" ca="1" si="547">AC2244+SUM(D2244:M2244,R2244:T2244)</f>
        <v>0</v>
      </c>
      <c r="AT2244">
        <f t="shared" ref="AT2244:AT2305" ca="1" si="548">AD2244+SUM(U2244:AB2244)</f>
        <v>0</v>
      </c>
    </row>
    <row r="2245" spans="1:46" hidden="1">
      <c r="A2245">
        <f ca="1">IF(ISNA(A$1), 0, OFFSET(data!$A$1, ROW()-1, A$1-1))</f>
        <v>0</v>
      </c>
      <c r="B2245">
        <f ca="1">IF(ISNA(B$1), 0, OFFSET(data!$A$1, ROW()-1, B$1-1))</f>
        <v>0</v>
      </c>
      <c r="C2245" s="8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0, OFFSET(data!$A$1, ROW()-1, AD$1-1))</f>
        <v>0</v>
      </c>
      <c r="AE2245">
        <f ca="1">IF(ISNA(AE$1), 0, OFFSET(data!$A$1, ROW()-1, AE$1-1))</f>
        <v>0</v>
      </c>
      <c r="AF2245">
        <f ca="1">IF(ISNA(AF$1), 0, OFFSET(data!$A$1, ROW()-1, AF$1-1))</f>
        <v>0</v>
      </c>
      <c r="AG2245">
        <f t="shared" ca="1" si="538"/>
        <v>1900</v>
      </c>
      <c r="AH2245">
        <f t="shared" ca="1" si="539"/>
        <v>1</v>
      </c>
      <c r="AI2245">
        <f t="shared" ca="1" si="540"/>
        <v>0</v>
      </c>
      <c r="AJ2245" t="str">
        <f t="shared" ca="1" si="536"/>
        <v/>
      </c>
      <c r="AK2245" t="str">
        <f t="shared" ca="1" si="541"/>
        <v>00:00</v>
      </c>
      <c r="AL2245" s="4">
        <f t="shared" ca="1" si="537"/>
        <v>0</v>
      </c>
      <c r="AM2245">
        <f t="shared" ca="1" si="535"/>
        <v>0</v>
      </c>
      <c r="AN2245">
        <f t="shared" ca="1" si="542"/>
        <v>0</v>
      </c>
      <c r="AO2245">
        <f t="shared" ca="1" si="543"/>
        <v>0</v>
      </c>
      <c r="AP2245">
        <f t="shared" ca="1" si="544"/>
        <v>0</v>
      </c>
      <c r="AQ2245">
        <f t="shared" ca="1" si="545"/>
        <v>0</v>
      </c>
      <c r="AR2245">
        <f t="shared" ca="1" si="546"/>
        <v>0</v>
      </c>
      <c r="AS2245">
        <f t="shared" ca="1" si="547"/>
        <v>0</v>
      </c>
      <c r="AT2245">
        <f t="shared" ca="1" si="548"/>
        <v>0</v>
      </c>
    </row>
    <row r="2246" spans="1:46" hidden="1">
      <c r="A2246">
        <f ca="1">IF(ISNA(A$1), 0, OFFSET(data!$A$1, ROW()-1, A$1-1))</f>
        <v>0</v>
      </c>
      <c r="B2246">
        <f ca="1">IF(ISNA(B$1), 0, OFFSET(data!$A$1, ROW()-1, B$1-1))</f>
        <v>0</v>
      </c>
      <c r="C2246" s="8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0, OFFSET(data!$A$1, ROW()-1, AD$1-1))</f>
        <v>0</v>
      </c>
      <c r="AE2246">
        <f ca="1">IF(ISNA(AE$1), 0, OFFSET(data!$A$1, ROW()-1, AE$1-1))</f>
        <v>0</v>
      </c>
      <c r="AF2246">
        <f ca="1">IF(ISNA(AF$1), 0, OFFSET(data!$A$1, ROW()-1, AF$1-1))</f>
        <v>0</v>
      </c>
      <c r="AG2246">
        <f t="shared" ca="1" si="538"/>
        <v>1900</v>
      </c>
      <c r="AH2246">
        <f t="shared" ca="1" si="539"/>
        <v>1</v>
      </c>
      <c r="AI2246">
        <f t="shared" ca="1" si="540"/>
        <v>0</v>
      </c>
      <c r="AJ2246" t="str">
        <f t="shared" ca="1" si="536"/>
        <v/>
      </c>
      <c r="AK2246" t="str">
        <f t="shared" ca="1" si="541"/>
        <v>00:00</v>
      </c>
      <c r="AL2246" s="4">
        <f t="shared" ca="1" si="537"/>
        <v>0</v>
      </c>
      <c r="AM2246">
        <f t="shared" ca="1" si="535"/>
        <v>0</v>
      </c>
      <c r="AN2246">
        <f t="shared" ca="1" si="542"/>
        <v>0</v>
      </c>
      <c r="AO2246">
        <f t="shared" ca="1" si="543"/>
        <v>0</v>
      </c>
      <c r="AP2246">
        <f t="shared" ca="1" si="544"/>
        <v>0</v>
      </c>
      <c r="AQ2246">
        <f t="shared" ca="1" si="545"/>
        <v>0</v>
      </c>
      <c r="AR2246">
        <f t="shared" ca="1" si="546"/>
        <v>0</v>
      </c>
      <c r="AS2246">
        <f t="shared" ca="1" si="547"/>
        <v>0</v>
      </c>
      <c r="AT2246">
        <f t="shared" ca="1" si="548"/>
        <v>0</v>
      </c>
    </row>
    <row r="2247" spans="1:46" hidden="1">
      <c r="A2247">
        <f ca="1">IF(ISNA(A$1), 0, OFFSET(data!$A$1, ROW()-1, A$1-1))</f>
        <v>0</v>
      </c>
      <c r="B2247">
        <f ca="1">IF(ISNA(B$1), 0, OFFSET(data!$A$1, ROW()-1, B$1-1))</f>
        <v>0</v>
      </c>
      <c r="C2247" s="8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0, OFFSET(data!$A$1, ROW()-1, AD$1-1))</f>
        <v>0</v>
      </c>
      <c r="AE2247">
        <f ca="1">IF(ISNA(AE$1), 0, OFFSET(data!$A$1, ROW()-1, AE$1-1))</f>
        <v>0</v>
      </c>
      <c r="AF2247">
        <f ca="1">IF(ISNA(AF$1), 0, OFFSET(data!$A$1, ROW()-1, AF$1-1))</f>
        <v>0</v>
      </c>
      <c r="AG2247">
        <f t="shared" ca="1" si="538"/>
        <v>1900</v>
      </c>
      <c r="AH2247">
        <f t="shared" ca="1" si="539"/>
        <v>1</v>
      </c>
      <c r="AI2247">
        <f t="shared" ca="1" si="540"/>
        <v>0</v>
      </c>
      <c r="AJ2247" t="str">
        <f t="shared" ca="1" si="536"/>
        <v/>
      </c>
      <c r="AK2247" t="str">
        <f t="shared" ca="1" si="541"/>
        <v>00:00</v>
      </c>
      <c r="AL2247" s="4">
        <f t="shared" ca="1" si="537"/>
        <v>0</v>
      </c>
      <c r="AM2247">
        <f t="shared" ca="1" si="535"/>
        <v>0</v>
      </c>
      <c r="AN2247">
        <f t="shared" ca="1" si="542"/>
        <v>0</v>
      </c>
      <c r="AO2247">
        <f t="shared" ca="1" si="543"/>
        <v>0</v>
      </c>
      <c r="AP2247">
        <f t="shared" ca="1" si="544"/>
        <v>0</v>
      </c>
      <c r="AQ2247">
        <f t="shared" ca="1" si="545"/>
        <v>0</v>
      </c>
      <c r="AR2247">
        <f t="shared" ca="1" si="546"/>
        <v>0</v>
      </c>
      <c r="AS2247">
        <f t="shared" ca="1" si="547"/>
        <v>0</v>
      </c>
      <c r="AT2247">
        <f t="shared" ca="1" si="548"/>
        <v>0</v>
      </c>
    </row>
    <row r="2248" spans="1:46" hidden="1">
      <c r="A2248">
        <f ca="1">IF(ISNA(A$1), 0, OFFSET(data!$A$1, ROW()-1, A$1-1))</f>
        <v>0</v>
      </c>
      <c r="B2248">
        <f ca="1">IF(ISNA(B$1), 0, OFFSET(data!$A$1, ROW()-1, B$1-1))</f>
        <v>0</v>
      </c>
      <c r="C2248" s="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0, OFFSET(data!$A$1, ROW()-1, AD$1-1))</f>
        <v>0</v>
      </c>
      <c r="AE2248">
        <f ca="1">IF(ISNA(AE$1), 0, OFFSET(data!$A$1, ROW()-1, AE$1-1))</f>
        <v>0</v>
      </c>
      <c r="AF2248">
        <f ca="1">IF(ISNA(AF$1), 0, OFFSET(data!$A$1, ROW()-1, AF$1-1))</f>
        <v>0</v>
      </c>
      <c r="AG2248">
        <f t="shared" ca="1" si="538"/>
        <v>1900</v>
      </c>
      <c r="AH2248">
        <f t="shared" ca="1" si="539"/>
        <v>1</v>
      </c>
      <c r="AI2248">
        <f t="shared" ca="1" si="540"/>
        <v>0</v>
      </c>
      <c r="AJ2248" t="str">
        <f t="shared" ca="1" si="536"/>
        <v/>
      </c>
      <c r="AK2248" t="str">
        <f t="shared" ca="1" si="541"/>
        <v>00:00</v>
      </c>
      <c r="AL2248" s="4">
        <f t="shared" ca="1" si="537"/>
        <v>0</v>
      </c>
      <c r="AM2248">
        <f t="shared" ca="1" si="535"/>
        <v>0</v>
      </c>
      <c r="AN2248">
        <f t="shared" ca="1" si="542"/>
        <v>0</v>
      </c>
      <c r="AO2248">
        <f t="shared" ca="1" si="543"/>
        <v>0</v>
      </c>
      <c r="AP2248">
        <f t="shared" ca="1" si="544"/>
        <v>0</v>
      </c>
      <c r="AQ2248">
        <f t="shared" ca="1" si="545"/>
        <v>0</v>
      </c>
      <c r="AR2248">
        <f t="shared" ca="1" si="546"/>
        <v>0</v>
      </c>
      <c r="AS2248">
        <f t="shared" ca="1" si="547"/>
        <v>0</v>
      </c>
      <c r="AT2248">
        <f t="shared" ca="1" si="548"/>
        <v>0</v>
      </c>
    </row>
    <row r="2249" spans="1:46" hidden="1">
      <c r="A2249">
        <f ca="1">IF(ISNA(A$1), 0, OFFSET(data!$A$1, ROW()-1, A$1-1))</f>
        <v>0</v>
      </c>
      <c r="B2249">
        <f ca="1">IF(ISNA(B$1), 0, OFFSET(data!$A$1, ROW()-1, B$1-1))</f>
        <v>0</v>
      </c>
      <c r="C2249" s="8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0, OFFSET(data!$A$1, ROW()-1, AD$1-1))</f>
        <v>0</v>
      </c>
      <c r="AE2249">
        <f ca="1">IF(ISNA(AE$1), 0, OFFSET(data!$A$1, ROW()-1, AE$1-1))</f>
        <v>0</v>
      </c>
      <c r="AF2249">
        <f ca="1">IF(ISNA(AF$1), 0, OFFSET(data!$A$1, ROW()-1, AF$1-1))</f>
        <v>0</v>
      </c>
      <c r="AG2249">
        <f t="shared" ca="1" si="538"/>
        <v>1900</v>
      </c>
      <c r="AH2249">
        <f t="shared" ca="1" si="539"/>
        <v>1</v>
      </c>
      <c r="AI2249">
        <f t="shared" ca="1" si="540"/>
        <v>0</v>
      </c>
      <c r="AJ2249" t="str">
        <f t="shared" ca="1" si="536"/>
        <v/>
      </c>
      <c r="AK2249" t="str">
        <f t="shared" ca="1" si="541"/>
        <v>00:00</v>
      </c>
      <c r="AL2249" s="4">
        <f t="shared" ca="1" si="537"/>
        <v>0</v>
      </c>
      <c r="AM2249">
        <f t="shared" ca="1" si="535"/>
        <v>0</v>
      </c>
      <c r="AN2249">
        <f t="shared" ca="1" si="542"/>
        <v>0</v>
      </c>
      <c r="AO2249">
        <f t="shared" ca="1" si="543"/>
        <v>0</v>
      </c>
      <c r="AP2249">
        <f t="shared" ca="1" si="544"/>
        <v>0</v>
      </c>
      <c r="AQ2249">
        <f t="shared" ca="1" si="545"/>
        <v>0</v>
      </c>
      <c r="AR2249">
        <f t="shared" ca="1" si="546"/>
        <v>0</v>
      </c>
      <c r="AS2249">
        <f t="shared" ca="1" si="547"/>
        <v>0</v>
      </c>
      <c r="AT2249">
        <f t="shared" ca="1" si="548"/>
        <v>0</v>
      </c>
    </row>
    <row r="2250" spans="1:46" hidden="1">
      <c r="A2250">
        <f ca="1">IF(ISNA(A$1), 0, OFFSET(data!$A$1, ROW()-1, A$1-1))</f>
        <v>0</v>
      </c>
      <c r="B2250">
        <f ca="1">IF(ISNA(B$1), 0, OFFSET(data!$A$1, ROW()-1, B$1-1))</f>
        <v>0</v>
      </c>
      <c r="C2250" s="8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0, OFFSET(data!$A$1, ROW()-1, AD$1-1))</f>
        <v>0</v>
      </c>
      <c r="AE2250">
        <f ca="1">IF(ISNA(AE$1), 0, OFFSET(data!$A$1, ROW()-1, AE$1-1))</f>
        <v>0</v>
      </c>
      <c r="AF2250">
        <f ca="1">IF(ISNA(AF$1), 0, OFFSET(data!$A$1, ROW()-1, AF$1-1))</f>
        <v>0</v>
      </c>
      <c r="AG2250">
        <f t="shared" ca="1" si="538"/>
        <v>1900</v>
      </c>
      <c r="AH2250">
        <f t="shared" ca="1" si="539"/>
        <v>1</v>
      </c>
      <c r="AI2250">
        <f t="shared" ca="1" si="540"/>
        <v>0</v>
      </c>
      <c r="AJ2250" t="str">
        <f t="shared" ca="1" si="536"/>
        <v/>
      </c>
      <c r="AK2250" t="str">
        <f t="shared" ca="1" si="541"/>
        <v>00:00</v>
      </c>
      <c r="AL2250" s="4">
        <f t="shared" ca="1" si="537"/>
        <v>0</v>
      </c>
      <c r="AM2250">
        <f t="shared" ca="1" si="535"/>
        <v>0</v>
      </c>
      <c r="AN2250">
        <f t="shared" ca="1" si="542"/>
        <v>0</v>
      </c>
      <c r="AO2250">
        <f t="shared" ca="1" si="543"/>
        <v>0</v>
      </c>
      <c r="AP2250">
        <f t="shared" ca="1" si="544"/>
        <v>0</v>
      </c>
      <c r="AQ2250">
        <f t="shared" ca="1" si="545"/>
        <v>0</v>
      </c>
      <c r="AR2250">
        <f t="shared" ca="1" si="546"/>
        <v>0</v>
      </c>
      <c r="AS2250">
        <f t="shared" ca="1" si="547"/>
        <v>0</v>
      </c>
      <c r="AT2250">
        <f t="shared" ca="1" si="548"/>
        <v>0</v>
      </c>
    </row>
    <row r="2251" spans="1:46" hidden="1">
      <c r="A2251">
        <f ca="1">IF(ISNA(A$1), 0, OFFSET(data!$A$1, ROW()-1, A$1-1))</f>
        <v>0</v>
      </c>
      <c r="B2251">
        <f ca="1">IF(ISNA(B$1), 0, OFFSET(data!$A$1, ROW()-1, B$1-1))</f>
        <v>0</v>
      </c>
      <c r="C2251" s="8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0, OFFSET(data!$A$1, ROW()-1, AD$1-1))</f>
        <v>0</v>
      </c>
      <c r="AE2251">
        <f ca="1">IF(ISNA(AE$1), 0, OFFSET(data!$A$1, ROW()-1, AE$1-1))</f>
        <v>0</v>
      </c>
      <c r="AF2251">
        <f ca="1">IF(ISNA(AF$1), 0, OFFSET(data!$A$1, ROW()-1, AF$1-1))</f>
        <v>0</v>
      </c>
      <c r="AG2251">
        <f t="shared" ca="1" si="538"/>
        <v>1900</v>
      </c>
      <c r="AH2251">
        <f t="shared" ca="1" si="539"/>
        <v>1</v>
      </c>
      <c r="AI2251">
        <f t="shared" ca="1" si="540"/>
        <v>0</v>
      </c>
      <c r="AJ2251" t="str">
        <f t="shared" ca="1" si="536"/>
        <v/>
      </c>
      <c r="AK2251" t="str">
        <f t="shared" ca="1" si="541"/>
        <v>00:00</v>
      </c>
      <c r="AL2251" s="4">
        <f t="shared" ca="1" si="537"/>
        <v>0</v>
      </c>
      <c r="AM2251">
        <f t="shared" ca="1" si="535"/>
        <v>0</v>
      </c>
      <c r="AN2251">
        <f t="shared" ca="1" si="542"/>
        <v>0</v>
      </c>
      <c r="AO2251">
        <f t="shared" ca="1" si="543"/>
        <v>0</v>
      </c>
      <c r="AP2251">
        <f t="shared" ca="1" si="544"/>
        <v>0</v>
      </c>
      <c r="AQ2251">
        <f t="shared" ca="1" si="545"/>
        <v>0</v>
      </c>
      <c r="AR2251">
        <f t="shared" ca="1" si="546"/>
        <v>0</v>
      </c>
      <c r="AS2251">
        <f t="shared" ca="1" si="547"/>
        <v>0</v>
      </c>
      <c r="AT2251">
        <f t="shared" ca="1" si="548"/>
        <v>0</v>
      </c>
    </row>
    <row r="2252" spans="1:46" hidden="1">
      <c r="A2252">
        <f ca="1">IF(ISNA(A$1), 0, OFFSET(data!$A$1, ROW()-1, A$1-1))</f>
        <v>0</v>
      </c>
      <c r="B2252">
        <f ca="1">IF(ISNA(B$1), 0, OFFSET(data!$A$1, ROW()-1, B$1-1))</f>
        <v>0</v>
      </c>
      <c r="C2252" s="8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0, OFFSET(data!$A$1, ROW()-1, AD$1-1))</f>
        <v>0</v>
      </c>
      <c r="AE2252">
        <f ca="1">IF(ISNA(AE$1), 0, OFFSET(data!$A$1, ROW()-1, AE$1-1))</f>
        <v>0</v>
      </c>
      <c r="AF2252">
        <f ca="1">IF(ISNA(AF$1), 0, OFFSET(data!$A$1, ROW()-1, AF$1-1))</f>
        <v>0</v>
      </c>
      <c r="AG2252">
        <f t="shared" ca="1" si="538"/>
        <v>1900</v>
      </c>
      <c r="AH2252">
        <f t="shared" ca="1" si="539"/>
        <v>1</v>
      </c>
      <c r="AI2252">
        <f t="shared" ca="1" si="540"/>
        <v>0</v>
      </c>
      <c r="AJ2252" t="str">
        <f t="shared" ca="1" si="536"/>
        <v/>
      </c>
      <c r="AK2252" t="str">
        <f t="shared" ca="1" si="541"/>
        <v>00:00</v>
      </c>
      <c r="AL2252" s="4">
        <f t="shared" ca="1" si="537"/>
        <v>0</v>
      </c>
      <c r="AM2252">
        <f t="shared" ca="1" si="535"/>
        <v>0</v>
      </c>
      <c r="AN2252">
        <f t="shared" ca="1" si="542"/>
        <v>0</v>
      </c>
      <c r="AO2252">
        <f t="shared" ca="1" si="543"/>
        <v>0</v>
      </c>
      <c r="AP2252">
        <f t="shared" ca="1" si="544"/>
        <v>0</v>
      </c>
      <c r="AQ2252">
        <f t="shared" ca="1" si="545"/>
        <v>0</v>
      </c>
      <c r="AR2252">
        <f t="shared" ca="1" si="546"/>
        <v>0</v>
      </c>
      <c r="AS2252">
        <f t="shared" ca="1" si="547"/>
        <v>0</v>
      </c>
      <c r="AT2252">
        <f t="shared" ca="1" si="548"/>
        <v>0</v>
      </c>
    </row>
    <row r="2253" spans="1:46" hidden="1">
      <c r="A2253">
        <f ca="1">IF(ISNA(A$1), 0, OFFSET(data!$A$1, ROW()-1, A$1-1))</f>
        <v>0</v>
      </c>
      <c r="B2253">
        <f ca="1">IF(ISNA(B$1), 0, OFFSET(data!$A$1, ROW()-1, B$1-1))</f>
        <v>0</v>
      </c>
      <c r="C2253" s="8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0, OFFSET(data!$A$1, ROW()-1, AD$1-1))</f>
        <v>0</v>
      </c>
      <c r="AE2253">
        <f ca="1">IF(ISNA(AE$1), 0, OFFSET(data!$A$1, ROW()-1, AE$1-1))</f>
        <v>0</v>
      </c>
      <c r="AF2253">
        <f ca="1">IF(ISNA(AF$1), 0, OFFSET(data!$A$1, ROW()-1, AF$1-1))</f>
        <v>0</v>
      </c>
      <c r="AG2253">
        <f t="shared" ca="1" si="538"/>
        <v>1900</v>
      </c>
      <c r="AH2253">
        <f t="shared" ca="1" si="539"/>
        <v>1</v>
      </c>
      <c r="AI2253">
        <f t="shared" ca="1" si="540"/>
        <v>0</v>
      </c>
      <c r="AJ2253" t="str">
        <f t="shared" ca="1" si="536"/>
        <v/>
      </c>
      <c r="AK2253" t="str">
        <f t="shared" ca="1" si="541"/>
        <v>00:00</v>
      </c>
      <c r="AL2253" s="4">
        <f t="shared" ca="1" si="537"/>
        <v>0</v>
      </c>
      <c r="AM2253">
        <f t="shared" ca="1" si="535"/>
        <v>0</v>
      </c>
      <c r="AN2253">
        <f t="shared" ca="1" si="542"/>
        <v>0</v>
      </c>
      <c r="AO2253">
        <f t="shared" ca="1" si="543"/>
        <v>0</v>
      </c>
      <c r="AP2253">
        <f t="shared" ca="1" si="544"/>
        <v>0</v>
      </c>
      <c r="AQ2253">
        <f t="shared" ca="1" si="545"/>
        <v>0</v>
      </c>
      <c r="AR2253">
        <f t="shared" ca="1" si="546"/>
        <v>0</v>
      </c>
      <c r="AS2253">
        <f t="shared" ca="1" si="547"/>
        <v>0</v>
      </c>
      <c r="AT2253">
        <f t="shared" ca="1" si="548"/>
        <v>0</v>
      </c>
    </row>
    <row r="2254" spans="1:46" hidden="1">
      <c r="A2254">
        <f ca="1">IF(ISNA(A$1), 0, OFFSET(data!$A$1, ROW()-1, A$1-1))</f>
        <v>0</v>
      </c>
      <c r="B2254">
        <f ca="1">IF(ISNA(B$1), 0, OFFSET(data!$A$1, ROW()-1, B$1-1))</f>
        <v>0</v>
      </c>
      <c r="C2254" s="8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0, OFFSET(data!$A$1, ROW()-1, AD$1-1))</f>
        <v>0</v>
      </c>
      <c r="AE2254">
        <f ca="1">IF(ISNA(AE$1), 0, OFFSET(data!$A$1, ROW()-1, AE$1-1))</f>
        <v>0</v>
      </c>
      <c r="AF2254">
        <f ca="1">IF(ISNA(AF$1), 0, OFFSET(data!$A$1, ROW()-1, AF$1-1))</f>
        <v>0</v>
      </c>
      <c r="AG2254">
        <f t="shared" ca="1" si="538"/>
        <v>1900</v>
      </c>
      <c r="AH2254">
        <f t="shared" ca="1" si="539"/>
        <v>1</v>
      </c>
      <c r="AI2254">
        <f t="shared" ca="1" si="540"/>
        <v>0</v>
      </c>
      <c r="AJ2254" t="str">
        <f t="shared" ca="1" si="536"/>
        <v/>
      </c>
      <c r="AK2254" t="str">
        <f t="shared" ca="1" si="541"/>
        <v>00:00</v>
      </c>
      <c r="AL2254" s="4">
        <f t="shared" ca="1" si="537"/>
        <v>0</v>
      </c>
      <c r="AM2254">
        <f t="shared" ca="1" si="535"/>
        <v>0</v>
      </c>
      <c r="AN2254">
        <f t="shared" ca="1" si="542"/>
        <v>0</v>
      </c>
      <c r="AO2254">
        <f t="shared" ca="1" si="543"/>
        <v>0</v>
      </c>
      <c r="AP2254">
        <f t="shared" ca="1" si="544"/>
        <v>0</v>
      </c>
      <c r="AQ2254">
        <f t="shared" ca="1" si="545"/>
        <v>0</v>
      </c>
      <c r="AR2254">
        <f t="shared" ca="1" si="546"/>
        <v>0</v>
      </c>
      <c r="AS2254">
        <f t="shared" ca="1" si="547"/>
        <v>0</v>
      </c>
      <c r="AT2254">
        <f t="shared" ca="1" si="548"/>
        <v>0</v>
      </c>
    </row>
    <row r="2255" spans="1:46" hidden="1">
      <c r="A2255">
        <f ca="1">IF(ISNA(A$1), 0, OFFSET(data!$A$1, ROW()-1, A$1-1))</f>
        <v>0</v>
      </c>
      <c r="B2255">
        <f ca="1">IF(ISNA(B$1), 0, OFFSET(data!$A$1, ROW()-1, B$1-1))</f>
        <v>0</v>
      </c>
      <c r="C2255" s="8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0, OFFSET(data!$A$1, ROW()-1, AD$1-1))</f>
        <v>0</v>
      </c>
      <c r="AE2255">
        <f ca="1">IF(ISNA(AE$1), 0, OFFSET(data!$A$1, ROW()-1, AE$1-1))</f>
        <v>0</v>
      </c>
      <c r="AF2255">
        <f ca="1">IF(ISNA(AF$1), 0, OFFSET(data!$A$1, ROW()-1, AF$1-1))</f>
        <v>0</v>
      </c>
      <c r="AG2255">
        <f t="shared" ca="1" si="538"/>
        <v>1900</v>
      </c>
      <c r="AH2255">
        <f t="shared" ca="1" si="539"/>
        <v>1</v>
      </c>
      <c r="AI2255">
        <f t="shared" ca="1" si="540"/>
        <v>0</v>
      </c>
      <c r="AJ2255" t="str">
        <f t="shared" ca="1" si="536"/>
        <v/>
      </c>
      <c r="AK2255" t="str">
        <f t="shared" ca="1" si="541"/>
        <v>00:00</v>
      </c>
      <c r="AL2255" s="4">
        <f t="shared" ca="1" si="537"/>
        <v>0</v>
      </c>
      <c r="AM2255">
        <f t="shared" ca="1" si="535"/>
        <v>0</v>
      </c>
      <c r="AN2255">
        <f t="shared" ca="1" si="542"/>
        <v>0</v>
      </c>
      <c r="AO2255">
        <f t="shared" ca="1" si="543"/>
        <v>0</v>
      </c>
      <c r="AP2255">
        <f t="shared" ca="1" si="544"/>
        <v>0</v>
      </c>
      <c r="AQ2255">
        <f t="shared" ca="1" si="545"/>
        <v>0</v>
      </c>
      <c r="AR2255">
        <f t="shared" ca="1" si="546"/>
        <v>0</v>
      </c>
      <c r="AS2255">
        <f t="shared" ca="1" si="547"/>
        <v>0</v>
      </c>
      <c r="AT2255">
        <f t="shared" ca="1" si="548"/>
        <v>0</v>
      </c>
    </row>
    <row r="2256" spans="1:46" hidden="1">
      <c r="A2256">
        <f ca="1">IF(ISNA(A$1), 0, OFFSET(data!$A$1, ROW()-1, A$1-1))</f>
        <v>0</v>
      </c>
      <c r="B2256">
        <f ca="1">IF(ISNA(B$1), 0, OFFSET(data!$A$1, ROW()-1, B$1-1))</f>
        <v>0</v>
      </c>
      <c r="C2256" s="8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0, OFFSET(data!$A$1, ROW()-1, AD$1-1))</f>
        <v>0</v>
      </c>
      <c r="AE2256">
        <f ca="1">IF(ISNA(AE$1), 0, OFFSET(data!$A$1, ROW()-1, AE$1-1))</f>
        <v>0</v>
      </c>
      <c r="AF2256">
        <f ca="1">IF(ISNA(AF$1), 0, OFFSET(data!$A$1, ROW()-1, AF$1-1))</f>
        <v>0</v>
      </c>
      <c r="AG2256">
        <f t="shared" ca="1" si="538"/>
        <v>1900</v>
      </c>
      <c r="AH2256">
        <f t="shared" ca="1" si="539"/>
        <v>1</v>
      </c>
      <c r="AI2256">
        <f t="shared" ca="1" si="540"/>
        <v>0</v>
      </c>
      <c r="AJ2256" t="str">
        <f t="shared" ca="1" si="536"/>
        <v/>
      </c>
      <c r="AK2256" t="str">
        <f t="shared" ca="1" si="541"/>
        <v>00:00</v>
      </c>
      <c r="AL2256" s="4">
        <f t="shared" ca="1" si="537"/>
        <v>0</v>
      </c>
      <c r="AM2256">
        <f t="shared" ca="1" si="535"/>
        <v>0</v>
      </c>
      <c r="AN2256">
        <f t="shared" ca="1" si="542"/>
        <v>0</v>
      </c>
      <c r="AO2256">
        <f t="shared" ca="1" si="543"/>
        <v>0</v>
      </c>
      <c r="AP2256">
        <f t="shared" ca="1" si="544"/>
        <v>0</v>
      </c>
      <c r="AQ2256">
        <f t="shared" ca="1" si="545"/>
        <v>0</v>
      </c>
      <c r="AR2256">
        <f t="shared" ca="1" si="546"/>
        <v>0</v>
      </c>
      <c r="AS2256">
        <f t="shared" ca="1" si="547"/>
        <v>0</v>
      </c>
      <c r="AT2256">
        <f t="shared" ca="1" si="548"/>
        <v>0</v>
      </c>
    </row>
    <row r="2257" spans="1:46" hidden="1">
      <c r="A2257">
        <f ca="1">IF(ISNA(A$1), 0, OFFSET(data!$A$1, ROW()-1, A$1-1))</f>
        <v>0</v>
      </c>
      <c r="B2257">
        <f ca="1">IF(ISNA(B$1), 0, OFFSET(data!$A$1, ROW()-1, B$1-1))</f>
        <v>0</v>
      </c>
      <c r="C2257" s="8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0, OFFSET(data!$A$1, ROW()-1, AD$1-1))</f>
        <v>0</v>
      </c>
      <c r="AE2257">
        <f ca="1">IF(ISNA(AE$1), 0, OFFSET(data!$A$1, ROW()-1, AE$1-1))</f>
        <v>0</v>
      </c>
      <c r="AF2257">
        <f ca="1">IF(ISNA(AF$1), 0, OFFSET(data!$A$1, ROW()-1, AF$1-1))</f>
        <v>0</v>
      </c>
      <c r="AG2257">
        <f t="shared" ca="1" si="538"/>
        <v>1900</v>
      </c>
      <c r="AH2257">
        <f t="shared" ca="1" si="539"/>
        <v>1</v>
      </c>
      <c r="AI2257">
        <f t="shared" ca="1" si="540"/>
        <v>0</v>
      </c>
      <c r="AJ2257" t="str">
        <f t="shared" ca="1" si="536"/>
        <v/>
      </c>
      <c r="AK2257" t="str">
        <f t="shared" ca="1" si="541"/>
        <v>00:00</v>
      </c>
      <c r="AL2257" s="4">
        <f t="shared" ca="1" si="537"/>
        <v>0</v>
      </c>
      <c r="AM2257">
        <f t="shared" ca="1" si="535"/>
        <v>0</v>
      </c>
      <c r="AN2257">
        <f t="shared" ca="1" si="542"/>
        <v>0</v>
      </c>
      <c r="AO2257">
        <f t="shared" ca="1" si="543"/>
        <v>0</v>
      </c>
      <c r="AP2257">
        <f t="shared" ca="1" si="544"/>
        <v>0</v>
      </c>
      <c r="AQ2257">
        <f t="shared" ca="1" si="545"/>
        <v>0</v>
      </c>
      <c r="AR2257">
        <f t="shared" ca="1" si="546"/>
        <v>0</v>
      </c>
      <c r="AS2257">
        <f t="shared" ca="1" si="547"/>
        <v>0</v>
      </c>
      <c r="AT2257">
        <f t="shared" ca="1" si="548"/>
        <v>0</v>
      </c>
    </row>
    <row r="2258" spans="1:46" hidden="1">
      <c r="A2258">
        <f ca="1">IF(ISNA(A$1), 0, OFFSET(data!$A$1, ROW()-1, A$1-1))</f>
        <v>0</v>
      </c>
      <c r="B2258">
        <f ca="1">IF(ISNA(B$1), 0, OFFSET(data!$A$1, ROW()-1, B$1-1))</f>
        <v>0</v>
      </c>
      <c r="C2258" s="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0, OFFSET(data!$A$1, ROW()-1, AD$1-1))</f>
        <v>0</v>
      </c>
      <c r="AE2258">
        <f ca="1">IF(ISNA(AE$1), 0, OFFSET(data!$A$1, ROW()-1, AE$1-1))</f>
        <v>0</v>
      </c>
      <c r="AF2258">
        <f ca="1">IF(ISNA(AF$1), 0, OFFSET(data!$A$1, ROW()-1, AF$1-1))</f>
        <v>0</v>
      </c>
      <c r="AG2258">
        <f t="shared" ca="1" si="538"/>
        <v>1900</v>
      </c>
      <c r="AH2258">
        <f t="shared" ca="1" si="539"/>
        <v>1</v>
      </c>
      <c r="AI2258">
        <f t="shared" ca="1" si="540"/>
        <v>0</v>
      </c>
      <c r="AJ2258" t="str">
        <f t="shared" ca="1" si="536"/>
        <v/>
      </c>
      <c r="AK2258" t="str">
        <f t="shared" ca="1" si="541"/>
        <v>00:00</v>
      </c>
      <c r="AL2258" s="4">
        <f t="shared" ca="1" si="537"/>
        <v>0</v>
      </c>
      <c r="AM2258">
        <f t="shared" ca="1" si="535"/>
        <v>0</v>
      </c>
      <c r="AN2258">
        <f t="shared" ca="1" si="542"/>
        <v>0</v>
      </c>
      <c r="AO2258">
        <f t="shared" ca="1" si="543"/>
        <v>0</v>
      </c>
      <c r="AP2258">
        <f t="shared" ca="1" si="544"/>
        <v>0</v>
      </c>
      <c r="AQ2258">
        <f t="shared" ca="1" si="545"/>
        <v>0</v>
      </c>
      <c r="AR2258">
        <f t="shared" ca="1" si="546"/>
        <v>0</v>
      </c>
      <c r="AS2258">
        <f t="shared" ca="1" si="547"/>
        <v>0</v>
      </c>
      <c r="AT2258">
        <f t="shared" ca="1" si="548"/>
        <v>0</v>
      </c>
    </row>
    <row r="2259" spans="1:46" hidden="1">
      <c r="A2259">
        <f ca="1">IF(ISNA(A$1), 0, OFFSET(data!$A$1, ROW()-1, A$1-1))</f>
        <v>0</v>
      </c>
      <c r="B2259">
        <f ca="1">IF(ISNA(B$1), 0, OFFSET(data!$A$1, ROW()-1, B$1-1))</f>
        <v>0</v>
      </c>
      <c r="C2259" s="8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0, OFFSET(data!$A$1, ROW()-1, AD$1-1))</f>
        <v>0</v>
      </c>
      <c r="AE2259">
        <f ca="1">IF(ISNA(AE$1), 0, OFFSET(data!$A$1, ROW()-1, AE$1-1))</f>
        <v>0</v>
      </c>
      <c r="AF2259">
        <f ca="1">IF(ISNA(AF$1), 0, OFFSET(data!$A$1, ROW()-1, AF$1-1))</f>
        <v>0</v>
      </c>
      <c r="AG2259">
        <f t="shared" ca="1" si="538"/>
        <v>1900</v>
      </c>
      <c r="AH2259">
        <f t="shared" ca="1" si="539"/>
        <v>1</v>
      </c>
      <c r="AI2259">
        <f t="shared" ca="1" si="540"/>
        <v>0</v>
      </c>
      <c r="AJ2259" t="str">
        <f t="shared" ca="1" si="536"/>
        <v/>
      </c>
      <c r="AK2259" t="str">
        <f t="shared" ca="1" si="541"/>
        <v>00:00</v>
      </c>
      <c r="AL2259" s="4">
        <f t="shared" ca="1" si="537"/>
        <v>0</v>
      </c>
      <c r="AM2259">
        <f t="shared" ca="1" si="535"/>
        <v>0</v>
      </c>
      <c r="AN2259">
        <f t="shared" ca="1" si="542"/>
        <v>0</v>
      </c>
      <c r="AO2259">
        <f t="shared" ca="1" si="543"/>
        <v>0</v>
      </c>
      <c r="AP2259">
        <f t="shared" ca="1" si="544"/>
        <v>0</v>
      </c>
      <c r="AQ2259">
        <f t="shared" ca="1" si="545"/>
        <v>0</v>
      </c>
      <c r="AR2259">
        <f t="shared" ca="1" si="546"/>
        <v>0</v>
      </c>
      <c r="AS2259">
        <f t="shared" ca="1" si="547"/>
        <v>0</v>
      </c>
      <c r="AT2259">
        <f t="shared" ca="1" si="548"/>
        <v>0</v>
      </c>
    </row>
    <row r="2260" spans="1:46" hidden="1">
      <c r="A2260">
        <f ca="1">IF(ISNA(A$1), 0, OFFSET(data!$A$1, ROW()-1, A$1-1))</f>
        <v>0</v>
      </c>
      <c r="B2260">
        <f ca="1">IF(ISNA(B$1), 0, OFFSET(data!$A$1, ROW()-1, B$1-1))</f>
        <v>0</v>
      </c>
      <c r="C2260" s="8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0, OFFSET(data!$A$1, ROW()-1, AD$1-1))</f>
        <v>0</v>
      </c>
      <c r="AE2260">
        <f ca="1">IF(ISNA(AE$1), 0, OFFSET(data!$A$1, ROW()-1, AE$1-1))</f>
        <v>0</v>
      </c>
      <c r="AF2260">
        <f ca="1">IF(ISNA(AF$1), 0, OFFSET(data!$A$1, ROW()-1, AF$1-1))</f>
        <v>0</v>
      </c>
      <c r="AG2260">
        <f t="shared" ca="1" si="538"/>
        <v>1900</v>
      </c>
      <c r="AH2260">
        <f t="shared" ca="1" si="539"/>
        <v>1</v>
      </c>
      <c r="AI2260">
        <f t="shared" ca="1" si="540"/>
        <v>0</v>
      </c>
      <c r="AJ2260" t="str">
        <f t="shared" ca="1" si="536"/>
        <v/>
      </c>
      <c r="AK2260" t="str">
        <f t="shared" ca="1" si="541"/>
        <v>00:00</v>
      </c>
      <c r="AL2260" s="4">
        <f t="shared" ca="1" si="537"/>
        <v>0</v>
      </c>
      <c r="AM2260">
        <f t="shared" ca="1" si="535"/>
        <v>0</v>
      </c>
      <c r="AN2260">
        <f t="shared" ca="1" si="542"/>
        <v>0</v>
      </c>
      <c r="AO2260">
        <f t="shared" ca="1" si="543"/>
        <v>0</v>
      </c>
      <c r="AP2260">
        <f t="shared" ca="1" si="544"/>
        <v>0</v>
      </c>
      <c r="AQ2260">
        <f t="shared" ca="1" si="545"/>
        <v>0</v>
      </c>
      <c r="AR2260">
        <f t="shared" ca="1" si="546"/>
        <v>0</v>
      </c>
      <c r="AS2260">
        <f t="shared" ca="1" si="547"/>
        <v>0</v>
      </c>
      <c r="AT2260">
        <f t="shared" ca="1" si="548"/>
        <v>0</v>
      </c>
    </row>
    <row r="2261" spans="1:46" hidden="1">
      <c r="A2261">
        <f ca="1">IF(ISNA(A$1), 0, OFFSET(data!$A$1, ROW()-1, A$1-1))</f>
        <v>0</v>
      </c>
      <c r="B2261">
        <f ca="1">IF(ISNA(B$1), 0, OFFSET(data!$A$1, ROW()-1, B$1-1))</f>
        <v>0</v>
      </c>
      <c r="C2261" s="8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0, OFFSET(data!$A$1, ROW()-1, AD$1-1))</f>
        <v>0</v>
      </c>
      <c r="AE2261">
        <f ca="1">IF(ISNA(AE$1), 0, OFFSET(data!$A$1, ROW()-1, AE$1-1))</f>
        <v>0</v>
      </c>
      <c r="AF2261">
        <f ca="1">IF(ISNA(AF$1), 0, OFFSET(data!$A$1, ROW()-1, AF$1-1))</f>
        <v>0</v>
      </c>
      <c r="AG2261">
        <f t="shared" ca="1" si="538"/>
        <v>1900</v>
      </c>
      <c r="AH2261">
        <f t="shared" ca="1" si="539"/>
        <v>1</v>
      </c>
      <c r="AI2261">
        <f t="shared" ca="1" si="540"/>
        <v>0</v>
      </c>
      <c r="AJ2261" t="str">
        <f t="shared" ca="1" si="536"/>
        <v/>
      </c>
      <c r="AK2261" t="str">
        <f t="shared" ca="1" si="541"/>
        <v>00:00</v>
      </c>
      <c r="AL2261" s="4">
        <f t="shared" ca="1" si="537"/>
        <v>0</v>
      </c>
      <c r="AM2261">
        <f t="shared" ca="1" si="535"/>
        <v>0</v>
      </c>
      <c r="AN2261">
        <f t="shared" ca="1" si="542"/>
        <v>0</v>
      </c>
      <c r="AO2261">
        <f t="shared" ca="1" si="543"/>
        <v>0</v>
      </c>
      <c r="AP2261">
        <f t="shared" ca="1" si="544"/>
        <v>0</v>
      </c>
      <c r="AQ2261">
        <f t="shared" ca="1" si="545"/>
        <v>0</v>
      </c>
      <c r="AR2261">
        <f t="shared" ca="1" si="546"/>
        <v>0</v>
      </c>
      <c r="AS2261">
        <f t="shared" ca="1" si="547"/>
        <v>0</v>
      </c>
      <c r="AT2261">
        <f t="shared" ca="1" si="548"/>
        <v>0</v>
      </c>
    </row>
    <row r="2262" spans="1:46" hidden="1">
      <c r="A2262">
        <f ca="1">IF(ISNA(A$1), 0, OFFSET(data!$A$1, ROW()-1, A$1-1))</f>
        <v>0</v>
      </c>
      <c r="B2262">
        <f ca="1">IF(ISNA(B$1), 0, OFFSET(data!$A$1, ROW()-1, B$1-1))</f>
        <v>0</v>
      </c>
      <c r="C2262" s="8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0, OFFSET(data!$A$1, ROW()-1, AD$1-1))</f>
        <v>0</v>
      </c>
      <c r="AE2262">
        <f ca="1">IF(ISNA(AE$1), 0, OFFSET(data!$A$1, ROW()-1, AE$1-1))</f>
        <v>0</v>
      </c>
      <c r="AF2262">
        <f ca="1">IF(ISNA(AF$1), 0, OFFSET(data!$A$1, ROW()-1, AF$1-1))</f>
        <v>0</v>
      </c>
      <c r="AG2262">
        <f t="shared" ca="1" si="538"/>
        <v>1900</v>
      </c>
      <c r="AH2262">
        <f t="shared" ca="1" si="539"/>
        <v>1</v>
      </c>
      <c r="AI2262">
        <f t="shared" ca="1" si="540"/>
        <v>0</v>
      </c>
      <c r="AJ2262" t="str">
        <f t="shared" ca="1" si="536"/>
        <v/>
      </c>
      <c r="AK2262" t="str">
        <f t="shared" ca="1" si="541"/>
        <v>00:00</v>
      </c>
      <c r="AL2262" s="4">
        <f t="shared" ca="1" si="537"/>
        <v>0</v>
      </c>
      <c r="AM2262">
        <f t="shared" ca="1" si="535"/>
        <v>0</v>
      </c>
      <c r="AN2262">
        <f t="shared" ca="1" si="542"/>
        <v>0</v>
      </c>
      <c r="AO2262">
        <f t="shared" ca="1" si="543"/>
        <v>0</v>
      </c>
      <c r="AP2262">
        <f t="shared" ca="1" si="544"/>
        <v>0</v>
      </c>
      <c r="AQ2262">
        <f t="shared" ca="1" si="545"/>
        <v>0</v>
      </c>
      <c r="AR2262">
        <f t="shared" ca="1" si="546"/>
        <v>0</v>
      </c>
      <c r="AS2262">
        <f t="shared" ca="1" si="547"/>
        <v>0</v>
      </c>
      <c r="AT2262">
        <f t="shared" ca="1" si="548"/>
        <v>0</v>
      </c>
    </row>
    <row r="2263" spans="1:46" hidden="1">
      <c r="A2263">
        <f ca="1">IF(ISNA(A$1), 0, OFFSET(data!$A$1, ROW()-1, A$1-1))</f>
        <v>0</v>
      </c>
      <c r="B2263">
        <f ca="1">IF(ISNA(B$1), 0, OFFSET(data!$A$1, ROW()-1, B$1-1))</f>
        <v>0</v>
      </c>
      <c r="C2263" s="8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0, OFFSET(data!$A$1, ROW()-1, AD$1-1))</f>
        <v>0</v>
      </c>
      <c r="AE2263">
        <f ca="1">IF(ISNA(AE$1), 0, OFFSET(data!$A$1, ROW()-1, AE$1-1))</f>
        <v>0</v>
      </c>
      <c r="AF2263">
        <f ca="1">IF(ISNA(AF$1), 0, OFFSET(data!$A$1, ROW()-1, AF$1-1))</f>
        <v>0</v>
      </c>
      <c r="AG2263">
        <f t="shared" ca="1" si="538"/>
        <v>1900</v>
      </c>
      <c r="AH2263">
        <f t="shared" ca="1" si="539"/>
        <v>1</v>
      </c>
      <c r="AI2263">
        <f t="shared" ca="1" si="540"/>
        <v>0</v>
      </c>
      <c r="AJ2263" t="str">
        <f t="shared" ca="1" si="536"/>
        <v/>
      </c>
      <c r="AK2263" t="str">
        <f t="shared" ca="1" si="541"/>
        <v>00:00</v>
      </c>
      <c r="AL2263" s="4">
        <f t="shared" ca="1" si="537"/>
        <v>0</v>
      </c>
      <c r="AM2263">
        <f t="shared" ca="1" si="535"/>
        <v>0</v>
      </c>
      <c r="AN2263">
        <f t="shared" ca="1" si="542"/>
        <v>0</v>
      </c>
      <c r="AO2263">
        <f t="shared" ca="1" si="543"/>
        <v>0</v>
      </c>
      <c r="AP2263">
        <f t="shared" ca="1" si="544"/>
        <v>0</v>
      </c>
      <c r="AQ2263">
        <f t="shared" ca="1" si="545"/>
        <v>0</v>
      </c>
      <c r="AR2263">
        <f t="shared" ca="1" si="546"/>
        <v>0</v>
      </c>
      <c r="AS2263">
        <f t="shared" ca="1" si="547"/>
        <v>0</v>
      </c>
      <c r="AT2263">
        <f t="shared" ca="1" si="548"/>
        <v>0</v>
      </c>
    </row>
    <row r="2264" spans="1:46" hidden="1">
      <c r="A2264">
        <f ca="1">IF(ISNA(A$1), 0, OFFSET(data!$A$1, ROW()-1, A$1-1))</f>
        <v>0</v>
      </c>
      <c r="B2264">
        <f ca="1">IF(ISNA(B$1), 0, OFFSET(data!$A$1, ROW()-1, B$1-1))</f>
        <v>0</v>
      </c>
      <c r="C2264" s="8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0, OFFSET(data!$A$1, ROW()-1, AD$1-1))</f>
        <v>0</v>
      </c>
      <c r="AE2264">
        <f ca="1">IF(ISNA(AE$1), 0, OFFSET(data!$A$1, ROW()-1, AE$1-1))</f>
        <v>0</v>
      </c>
      <c r="AF2264">
        <f ca="1">IF(ISNA(AF$1), 0, OFFSET(data!$A$1, ROW()-1, AF$1-1))</f>
        <v>0</v>
      </c>
      <c r="AG2264">
        <f t="shared" ca="1" si="538"/>
        <v>1900</v>
      </c>
      <c r="AH2264">
        <f t="shared" ca="1" si="539"/>
        <v>1</v>
      </c>
      <c r="AI2264">
        <f t="shared" ca="1" si="540"/>
        <v>0</v>
      </c>
      <c r="AJ2264" t="str">
        <f t="shared" ca="1" si="536"/>
        <v/>
      </c>
      <c r="AK2264" t="str">
        <f t="shared" ca="1" si="541"/>
        <v>00:00</v>
      </c>
      <c r="AL2264" s="4">
        <f t="shared" ca="1" si="537"/>
        <v>0</v>
      </c>
      <c r="AM2264">
        <f t="shared" ca="1" si="535"/>
        <v>0</v>
      </c>
      <c r="AN2264">
        <f t="shared" ca="1" si="542"/>
        <v>0</v>
      </c>
      <c r="AO2264">
        <f t="shared" ca="1" si="543"/>
        <v>0</v>
      </c>
      <c r="AP2264">
        <f t="shared" ca="1" si="544"/>
        <v>0</v>
      </c>
      <c r="AQ2264">
        <f t="shared" ca="1" si="545"/>
        <v>0</v>
      </c>
      <c r="AR2264">
        <f t="shared" ca="1" si="546"/>
        <v>0</v>
      </c>
      <c r="AS2264">
        <f t="shared" ca="1" si="547"/>
        <v>0</v>
      </c>
      <c r="AT2264">
        <f t="shared" ca="1" si="548"/>
        <v>0</v>
      </c>
    </row>
    <row r="2265" spans="1:46" hidden="1">
      <c r="A2265">
        <f ca="1">IF(ISNA(A$1), 0, OFFSET(data!$A$1, ROW()-1, A$1-1))</f>
        <v>0</v>
      </c>
      <c r="B2265">
        <f ca="1">IF(ISNA(B$1), 0, OFFSET(data!$A$1, ROW()-1, B$1-1))</f>
        <v>0</v>
      </c>
      <c r="C2265" s="8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0, OFFSET(data!$A$1, ROW()-1, AD$1-1))</f>
        <v>0</v>
      </c>
      <c r="AE2265">
        <f ca="1">IF(ISNA(AE$1), 0, OFFSET(data!$A$1, ROW()-1, AE$1-1))</f>
        <v>0</v>
      </c>
      <c r="AF2265">
        <f ca="1">IF(ISNA(AF$1), 0, OFFSET(data!$A$1, ROW()-1, AF$1-1))</f>
        <v>0</v>
      </c>
      <c r="AG2265">
        <f t="shared" ca="1" si="538"/>
        <v>1900</v>
      </c>
      <c r="AH2265">
        <f t="shared" ca="1" si="539"/>
        <v>1</v>
      </c>
      <c r="AI2265">
        <f t="shared" ca="1" si="540"/>
        <v>0</v>
      </c>
      <c r="AJ2265" t="str">
        <f t="shared" ca="1" si="536"/>
        <v/>
      </c>
      <c r="AK2265" t="str">
        <f t="shared" ca="1" si="541"/>
        <v>00:00</v>
      </c>
      <c r="AL2265" s="4">
        <f t="shared" ca="1" si="537"/>
        <v>0</v>
      </c>
      <c r="AM2265">
        <f t="shared" ca="1" si="535"/>
        <v>0</v>
      </c>
      <c r="AN2265">
        <f t="shared" ca="1" si="542"/>
        <v>0</v>
      </c>
      <c r="AO2265">
        <f t="shared" ca="1" si="543"/>
        <v>0</v>
      </c>
      <c r="AP2265">
        <f t="shared" ca="1" si="544"/>
        <v>0</v>
      </c>
      <c r="AQ2265">
        <f t="shared" ca="1" si="545"/>
        <v>0</v>
      </c>
      <c r="AR2265">
        <f t="shared" ca="1" si="546"/>
        <v>0</v>
      </c>
      <c r="AS2265">
        <f t="shared" ca="1" si="547"/>
        <v>0</v>
      </c>
      <c r="AT2265">
        <f t="shared" ca="1" si="548"/>
        <v>0</v>
      </c>
    </row>
    <row r="2266" spans="1:46" hidden="1">
      <c r="A2266">
        <f ca="1">IF(ISNA(A$1), 0, OFFSET(data!$A$1, ROW()-1, A$1-1))</f>
        <v>0</v>
      </c>
      <c r="B2266">
        <f ca="1">IF(ISNA(B$1), 0, OFFSET(data!$A$1, ROW()-1, B$1-1))</f>
        <v>0</v>
      </c>
      <c r="C2266" s="8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0, OFFSET(data!$A$1, ROW()-1, AD$1-1))</f>
        <v>0</v>
      </c>
      <c r="AE2266">
        <f ca="1">IF(ISNA(AE$1), 0, OFFSET(data!$A$1, ROW()-1, AE$1-1))</f>
        <v>0</v>
      </c>
      <c r="AF2266">
        <f ca="1">IF(ISNA(AF$1), 0, OFFSET(data!$A$1, ROW()-1, AF$1-1))</f>
        <v>0</v>
      </c>
      <c r="AG2266">
        <f t="shared" ca="1" si="538"/>
        <v>1900</v>
      </c>
      <c r="AH2266">
        <f t="shared" ca="1" si="539"/>
        <v>1</v>
      </c>
      <c r="AI2266">
        <f t="shared" ca="1" si="540"/>
        <v>0</v>
      </c>
      <c r="AJ2266" t="str">
        <f t="shared" ca="1" si="536"/>
        <v/>
      </c>
      <c r="AK2266" t="str">
        <f t="shared" ca="1" si="541"/>
        <v>00:00</v>
      </c>
      <c r="AL2266" s="4">
        <f t="shared" ca="1" si="537"/>
        <v>0</v>
      </c>
      <c r="AM2266">
        <f t="shared" ca="1" si="535"/>
        <v>0</v>
      </c>
      <c r="AN2266">
        <f t="shared" ca="1" si="542"/>
        <v>0</v>
      </c>
      <c r="AO2266">
        <f t="shared" ca="1" si="543"/>
        <v>0</v>
      </c>
      <c r="AP2266">
        <f t="shared" ca="1" si="544"/>
        <v>0</v>
      </c>
      <c r="AQ2266">
        <f t="shared" ca="1" si="545"/>
        <v>0</v>
      </c>
      <c r="AR2266">
        <f t="shared" ca="1" si="546"/>
        <v>0</v>
      </c>
      <c r="AS2266">
        <f t="shared" ca="1" si="547"/>
        <v>0</v>
      </c>
      <c r="AT2266">
        <f t="shared" ca="1" si="548"/>
        <v>0</v>
      </c>
    </row>
    <row r="2267" spans="1:46" hidden="1">
      <c r="A2267">
        <f ca="1">IF(ISNA(A$1), 0, OFFSET(data!$A$1, ROW()-1, A$1-1))</f>
        <v>0</v>
      </c>
      <c r="B2267">
        <f ca="1">IF(ISNA(B$1), 0, OFFSET(data!$A$1, ROW()-1, B$1-1))</f>
        <v>0</v>
      </c>
      <c r="C2267" s="8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0, OFFSET(data!$A$1, ROW()-1, AD$1-1))</f>
        <v>0</v>
      </c>
      <c r="AE2267">
        <f ca="1">IF(ISNA(AE$1), 0, OFFSET(data!$A$1, ROW()-1, AE$1-1))</f>
        <v>0</v>
      </c>
      <c r="AF2267">
        <f ca="1">IF(ISNA(AF$1), 0, OFFSET(data!$A$1, ROW()-1, AF$1-1))</f>
        <v>0</v>
      </c>
      <c r="AG2267">
        <f t="shared" ca="1" si="538"/>
        <v>1900</v>
      </c>
      <c r="AH2267">
        <f t="shared" ca="1" si="539"/>
        <v>1</v>
      </c>
      <c r="AI2267">
        <f t="shared" ca="1" si="540"/>
        <v>0</v>
      </c>
      <c r="AJ2267" t="str">
        <f t="shared" ca="1" si="536"/>
        <v/>
      </c>
      <c r="AK2267" t="str">
        <f t="shared" ca="1" si="541"/>
        <v>00:00</v>
      </c>
      <c r="AL2267" s="4">
        <f t="shared" ca="1" si="537"/>
        <v>0</v>
      </c>
      <c r="AM2267">
        <f t="shared" ca="1" si="535"/>
        <v>0</v>
      </c>
      <c r="AN2267">
        <f t="shared" ca="1" si="542"/>
        <v>0</v>
      </c>
      <c r="AO2267">
        <f t="shared" ca="1" si="543"/>
        <v>0</v>
      </c>
      <c r="AP2267">
        <f t="shared" ca="1" si="544"/>
        <v>0</v>
      </c>
      <c r="AQ2267">
        <f t="shared" ca="1" si="545"/>
        <v>0</v>
      </c>
      <c r="AR2267">
        <f t="shared" ca="1" si="546"/>
        <v>0</v>
      </c>
      <c r="AS2267">
        <f t="shared" ca="1" si="547"/>
        <v>0</v>
      </c>
      <c r="AT2267">
        <f t="shared" ca="1" si="548"/>
        <v>0</v>
      </c>
    </row>
    <row r="2268" spans="1:46" hidden="1">
      <c r="A2268">
        <f ca="1">IF(ISNA(A$1), 0, OFFSET(data!$A$1, ROW()-1, A$1-1))</f>
        <v>0</v>
      </c>
      <c r="B2268">
        <f ca="1">IF(ISNA(B$1), 0, OFFSET(data!$A$1, ROW()-1, B$1-1))</f>
        <v>0</v>
      </c>
      <c r="C2268" s="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0, OFFSET(data!$A$1, ROW()-1, AD$1-1))</f>
        <v>0</v>
      </c>
      <c r="AE2268">
        <f ca="1">IF(ISNA(AE$1), 0, OFFSET(data!$A$1, ROW()-1, AE$1-1))</f>
        <v>0</v>
      </c>
      <c r="AF2268">
        <f ca="1">IF(ISNA(AF$1), 0, OFFSET(data!$A$1, ROW()-1, AF$1-1))</f>
        <v>0</v>
      </c>
      <c r="AG2268">
        <f t="shared" ca="1" si="538"/>
        <v>1900</v>
      </c>
      <c r="AH2268">
        <f t="shared" ca="1" si="539"/>
        <v>1</v>
      </c>
      <c r="AI2268">
        <f t="shared" ca="1" si="540"/>
        <v>0</v>
      </c>
      <c r="AJ2268" t="str">
        <f t="shared" ca="1" si="536"/>
        <v/>
      </c>
      <c r="AK2268" t="str">
        <f t="shared" ca="1" si="541"/>
        <v>00:00</v>
      </c>
      <c r="AL2268" s="4">
        <f t="shared" ca="1" si="537"/>
        <v>0</v>
      </c>
      <c r="AM2268">
        <f t="shared" ca="1" si="535"/>
        <v>0</v>
      </c>
      <c r="AN2268">
        <f t="shared" ca="1" si="542"/>
        <v>0</v>
      </c>
      <c r="AO2268">
        <f t="shared" ca="1" si="543"/>
        <v>0</v>
      </c>
      <c r="AP2268">
        <f t="shared" ca="1" si="544"/>
        <v>0</v>
      </c>
      <c r="AQ2268">
        <f t="shared" ca="1" si="545"/>
        <v>0</v>
      </c>
      <c r="AR2268">
        <f t="shared" ca="1" si="546"/>
        <v>0</v>
      </c>
      <c r="AS2268">
        <f t="shared" ca="1" si="547"/>
        <v>0</v>
      </c>
      <c r="AT2268">
        <f t="shared" ca="1" si="548"/>
        <v>0</v>
      </c>
    </row>
    <row r="2269" spans="1:46" hidden="1">
      <c r="A2269">
        <f ca="1">IF(ISNA(A$1), 0, OFFSET(data!$A$1, ROW()-1, A$1-1))</f>
        <v>0</v>
      </c>
      <c r="B2269">
        <f ca="1">IF(ISNA(B$1), 0, OFFSET(data!$A$1, ROW()-1, B$1-1))</f>
        <v>0</v>
      </c>
      <c r="C2269" s="8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0, OFFSET(data!$A$1, ROW()-1, AD$1-1))</f>
        <v>0</v>
      </c>
      <c r="AE2269">
        <f ca="1">IF(ISNA(AE$1), 0, OFFSET(data!$A$1, ROW()-1, AE$1-1))</f>
        <v>0</v>
      </c>
      <c r="AF2269">
        <f ca="1">IF(ISNA(AF$1), 0, OFFSET(data!$A$1, ROW()-1, AF$1-1))</f>
        <v>0</v>
      </c>
      <c r="AG2269">
        <f t="shared" ca="1" si="538"/>
        <v>1900</v>
      </c>
      <c r="AH2269">
        <f t="shared" ca="1" si="539"/>
        <v>1</v>
      </c>
      <c r="AI2269">
        <f t="shared" ca="1" si="540"/>
        <v>0</v>
      </c>
      <c r="AJ2269" t="str">
        <f t="shared" ca="1" si="536"/>
        <v/>
      </c>
      <c r="AK2269" t="str">
        <f t="shared" ca="1" si="541"/>
        <v>00:00</v>
      </c>
      <c r="AL2269" s="4">
        <f t="shared" ca="1" si="537"/>
        <v>0</v>
      </c>
      <c r="AM2269">
        <f t="shared" ca="1" si="535"/>
        <v>0</v>
      </c>
      <c r="AN2269">
        <f t="shared" ca="1" si="542"/>
        <v>0</v>
      </c>
      <c r="AO2269">
        <f t="shared" ca="1" si="543"/>
        <v>0</v>
      </c>
      <c r="AP2269">
        <f t="shared" ca="1" si="544"/>
        <v>0</v>
      </c>
      <c r="AQ2269">
        <f t="shared" ca="1" si="545"/>
        <v>0</v>
      </c>
      <c r="AR2269">
        <f t="shared" ca="1" si="546"/>
        <v>0</v>
      </c>
      <c r="AS2269">
        <f t="shared" ca="1" si="547"/>
        <v>0</v>
      </c>
      <c r="AT2269">
        <f t="shared" ca="1" si="548"/>
        <v>0</v>
      </c>
    </row>
    <row r="2270" spans="1:46" hidden="1">
      <c r="A2270">
        <f ca="1">IF(ISNA(A$1), 0, OFFSET(data!$A$1, ROW()-1, A$1-1))</f>
        <v>0</v>
      </c>
      <c r="B2270">
        <f ca="1">IF(ISNA(B$1), 0, OFFSET(data!$A$1, ROW()-1, B$1-1))</f>
        <v>0</v>
      </c>
      <c r="C2270" s="8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0, OFFSET(data!$A$1, ROW()-1, AD$1-1))</f>
        <v>0</v>
      </c>
      <c r="AE2270">
        <f ca="1">IF(ISNA(AE$1), 0, OFFSET(data!$A$1, ROW()-1, AE$1-1))</f>
        <v>0</v>
      </c>
      <c r="AF2270">
        <f ca="1">IF(ISNA(AF$1), 0, OFFSET(data!$A$1, ROW()-1, AF$1-1))</f>
        <v>0</v>
      </c>
      <c r="AG2270">
        <f t="shared" ca="1" si="538"/>
        <v>1900</v>
      </c>
      <c r="AH2270">
        <f t="shared" ca="1" si="539"/>
        <v>1</v>
      </c>
      <c r="AI2270">
        <f t="shared" ca="1" si="540"/>
        <v>0</v>
      </c>
      <c r="AJ2270" t="str">
        <f t="shared" ca="1" si="536"/>
        <v/>
      </c>
      <c r="AK2270" t="str">
        <f t="shared" ca="1" si="541"/>
        <v>00:00</v>
      </c>
      <c r="AL2270" s="4">
        <f t="shared" ca="1" si="537"/>
        <v>0</v>
      </c>
      <c r="AM2270">
        <f t="shared" ca="1" si="535"/>
        <v>0</v>
      </c>
      <c r="AN2270">
        <f t="shared" ca="1" si="542"/>
        <v>0</v>
      </c>
      <c r="AO2270">
        <f t="shared" ca="1" si="543"/>
        <v>0</v>
      </c>
      <c r="AP2270">
        <f t="shared" ca="1" si="544"/>
        <v>0</v>
      </c>
      <c r="AQ2270">
        <f t="shared" ca="1" si="545"/>
        <v>0</v>
      </c>
      <c r="AR2270">
        <f t="shared" ca="1" si="546"/>
        <v>0</v>
      </c>
      <c r="AS2270">
        <f t="shared" ca="1" si="547"/>
        <v>0</v>
      </c>
      <c r="AT2270">
        <f t="shared" ca="1" si="548"/>
        <v>0</v>
      </c>
    </row>
    <row r="2271" spans="1:46" hidden="1">
      <c r="A2271">
        <f ca="1">IF(ISNA(A$1), 0, OFFSET(data!$A$1, ROW()-1, A$1-1))</f>
        <v>0</v>
      </c>
      <c r="B2271">
        <f ca="1">IF(ISNA(B$1), 0, OFFSET(data!$A$1, ROW()-1, B$1-1))</f>
        <v>0</v>
      </c>
      <c r="C2271" s="8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0, OFFSET(data!$A$1, ROW()-1, AD$1-1))</f>
        <v>0</v>
      </c>
      <c r="AE2271">
        <f ca="1">IF(ISNA(AE$1), 0, OFFSET(data!$A$1, ROW()-1, AE$1-1))</f>
        <v>0</v>
      </c>
      <c r="AF2271">
        <f ca="1">IF(ISNA(AF$1), 0, OFFSET(data!$A$1, ROW()-1, AF$1-1))</f>
        <v>0</v>
      </c>
      <c r="AG2271">
        <f t="shared" ca="1" si="538"/>
        <v>1900</v>
      </c>
      <c r="AH2271">
        <f t="shared" ca="1" si="539"/>
        <v>1</v>
      </c>
      <c r="AI2271">
        <f t="shared" ca="1" si="540"/>
        <v>0</v>
      </c>
      <c r="AJ2271" t="str">
        <f t="shared" ca="1" si="536"/>
        <v/>
      </c>
      <c r="AK2271" t="str">
        <f t="shared" ca="1" si="541"/>
        <v>00:00</v>
      </c>
      <c r="AL2271" s="4">
        <f t="shared" ca="1" si="537"/>
        <v>0</v>
      </c>
      <c r="AM2271">
        <f t="shared" ca="1" si="535"/>
        <v>0</v>
      </c>
      <c r="AN2271">
        <f t="shared" ca="1" si="542"/>
        <v>0</v>
      </c>
      <c r="AO2271">
        <f t="shared" ca="1" si="543"/>
        <v>0</v>
      </c>
      <c r="AP2271">
        <f t="shared" ca="1" si="544"/>
        <v>0</v>
      </c>
      <c r="AQ2271">
        <f t="shared" ca="1" si="545"/>
        <v>0</v>
      </c>
      <c r="AR2271">
        <f t="shared" ca="1" si="546"/>
        <v>0</v>
      </c>
      <c r="AS2271">
        <f t="shared" ca="1" si="547"/>
        <v>0</v>
      </c>
      <c r="AT2271">
        <f t="shared" ca="1" si="548"/>
        <v>0</v>
      </c>
    </row>
    <row r="2272" spans="1:46" hidden="1">
      <c r="A2272">
        <f ca="1">IF(ISNA(A$1), 0, OFFSET(data!$A$1, ROW()-1, A$1-1))</f>
        <v>0</v>
      </c>
      <c r="B2272">
        <f ca="1">IF(ISNA(B$1), 0, OFFSET(data!$A$1, ROW()-1, B$1-1))</f>
        <v>0</v>
      </c>
      <c r="C2272" s="8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0, OFFSET(data!$A$1, ROW()-1, AD$1-1))</f>
        <v>0</v>
      </c>
      <c r="AE2272">
        <f ca="1">IF(ISNA(AE$1), 0, OFFSET(data!$A$1, ROW()-1, AE$1-1))</f>
        <v>0</v>
      </c>
      <c r="AF2272">
        <f ca="1">IF(ISNA(AF$1), 0, OFFSET(data!$A$1, ROW()-1, AF$1-1))</f>
        <v>0</v>
      </c>
      <c r="AG2272">
        <f t="shared" ca="1" si="538"/>
        <v>1900</v>
      </c>
      <c r="AH2272">
        <f t="shared" ca="1" si="539"/>
        <v>1</v>
      </c>
      <c r="AI2272">
        <f t="shared" ca="1" si="540"/>
        <v>0</v>
      </c>
      <c r="AJ2272" t="str">
        <f t="shared" ca="1" si="536"/>
        <v/>
      </c>
      <c r="AK2272" t="str">
        <f t="shared" ca="1" si="541"/>
        <v>00:00</v>
      </c>
      <c r="AL2272" s="4">
        <f t="shared" ca="1" si="537"/>
        <v>0</v>
      </c>
      <c r="AM2272">
        <f t="shared" ca="1" si="535"/>
        <v>0</v>
      </c>
      <c r="AN2272">
        <f t="shared" ca="1" si="542"/>
        <v>0</v>
      </c>
      <c r="AO2272">
        <f t="shared" ca="1" si="543"/>
        <v>0</v>
      </c>
      <c r="AP2272">
        <f t="shared" ca="1" si="544"/>
        <v>0</v>
      </c>
      <c r="AQ2272">
        <f t="shared" ca="1" si="545"/>
        <v>0</v>
      </c>
      <c r="AR2272">
        <f t="shared" ca="1" si="546"/>
        <v>0</v>
      </c>
      <c r="AS2272">
        <f t="shared" ca="1" si="547"/>
        <v>0</v>
      </c>
      <c r="AT2272">
        <f t="shared" ca="1" si="548"/>
        <v>0</v>
      </c>
    </row>
    <row r="2273" spans="1:46" hidden="1">
      <c r="A2273">
        <f ca="1">IF(ISNA(A$1), 0, OFFSET(data!$A$1, ROW()-1, A$1-1))</f>
        <v>0</v>
      </c>
      <c r="B2273">
        <f ca="1">IF(ISNA(B$1), 0, OFFSET(data!$A$1, ROW()-1, B$1-1))</f>
        <v>0</v>
      </c>
      <c r="C2273" s="8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0, OFFSET(data!$A$1, ROW()-1, AD$1-1))</f>
        <v>0</v>
      </c>
      <c r="AE2273">
        <f ca="1">IF(ISNA(AE$1), 0, OFFSET(data!$A$1, ROW()-1, AE$1-1))</f>
        <v>0</v>
      </c>
      <c r="AF2273">
        <f ca="1">IF(ISNA(AF$1), 0, OFFSET(data!$A$1, ROW()-1, AF$1-1))</f>
        <v>0</v>
      </c>
      <c r="AG2273">
        <f t="shared" ca="1" si="538"/>
        <v>1900</v>
      </c>
      <c r="AH2273">
        <f t="shared" ca="1" si="539"/>
        <v>1</v>
      </c>
      <c r="AI2273">
        <f t="shared" ca="1" si="540"/>
        <v>0</v>
      </c>
      <c r="AJ2273" t="str">
        <f t="shared" ca="1" si="536"/>
        <v/>
      </c>
      <c r="AK2273" t="str">
        <f t="shared" ca="1" si="541"/>
        <v>00:00</v>
      </c>
      <c r="AL2273" s="4">
        <f t="shared" ca="1" si="537"/>
        <v>0</v>
      </c>
      <c r="AM2273">
        <f t="shared" ca="1" si="535"/>
        <v>0</v>
      </c>
      <c r="AN2273">
        <f t="shared" ca="1" si="542"/>
        <v>0</v>
      </c>
      <c r="AO2273">
        <f t="shared" ca="1" si="543"/>
        <v>0</v>
      </c>
      <c r="AP2273">
        <f t="shared" ca="1" si="544"/>
        <v>0</v>
      </c>
      <c r="AQ2273">
        <f t="shared" ca="1" si="545"/>
        <v>0</v>
      </c>
      <c r="AR2273">
        <f t="shared" ca="1" si="546"/>
        <v>0</v>
      </c>
      <c r="AS2273">
        <f t="shared" ca="1" si="547"/>
        <v>0</v>
      </c>
      <c r="AT2273">
        <f t="shared" ca="1" si="548"/>
        <v>0</v>
      </c>
    </row>
    <row r="2274" spans="1:46" hidden="1">
      <c r="A2274">
        <f ca="1">IF(ISNA(A$1), 0, OFFSET(data!$A$1, ROW()-1, A$1-1))</f>
        <v>0</v>
      </c>
      <c r="B2274">
        <f ca="1">IF(ISNA(B$1), 0, OFFSET(data!$A$1, ROW()-1, B$1-1))</f>
        <v>0</v>
      </c>
      <c r="C2274" s="8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0, OFFSET(data!$A$1, ROW()-1, AD$1-1))</f>
        <v>0</v>
      </c>
      <c r="AE2274">
        <f ca="1">IF(ISNA(AE$1), 0, OFFSET(data!$A$1, ROW()-1, AE$1-1))</f>
        <v>0</v>
      </c>
      <c r="AF2274">
        <f ca="1">IF(ISNA(AF$1), 0, OFFSET(data!$A$1, ROW()-1, AF$1-1))</f>
        <v>0</v>
      </c>
      <c r="AG2274">
        <f t="shared" ca="1" si="538"/>
        <v>1900</v>
      </c>
      <c r="AH2274">
        <f t="shared" ca="1" si="539"/>
        <v>1</v>
      </c>
      <c r="AI2274">
        <f t="shared" ca="1" si="540"/>
        <v>0</v>
      </c>
      <c r="AJ2274" t="str">
        <f t="shared" ca="1" si="536"/>
        <v/>
      </c>
      <c r="AK2274" t="str">
        <f t="shared" ca="1" si="541"/>
        <v>00:00</v>
      </c>
      <c r="AL2274" s="4">
        <f t="shared" ca="1" si="537"/>
        <v>0</v>
      </c>
      <c r="AM2274">
        <f t="shared" ca="1" si="535"/>
        <v>0</v>
      </c>
      <c r="AN2274">
        <f t="shared" ca="1" si="542"/>
        <v>0</v>
      </c>
      <c r="AO2274">
        <f t="shared" ca="1" si="543"/>
        <v>0</v>
      </c>
      <c r="AP2274">
        <f t="shared" ca="1" si="544"/>
        <v>0</v>
      </c>
      <c r="AQ2274">
        <f t="shared" ca="1" si="545"/>
        <v>0</v>
      </c>
      <c r="AR2274">
        <f t="shared" ca="1" si="546"/>
        <v>0</v>
      </c>
      <c r="AS2274">
        <f t="shared" ca="1" si="547"/>
        <v>0</v>
      </c>
      <c r="AT2274">
        <f t="shared" ca="1" si="548"/>
        <v>0</v>
      </c>
    </row>
    <row r="2275" spans="1:46" hidden="1">
      <c r="A2275">
        <f ca="1">IF(ISNA(A$1), 0, OFFSET(data!$A$1, ROW()-1, A$1-1))</f>
        <v>0</v>
      </c>
      <c r="B2275">
        <f ca="1">IF(ISNA(B$1), 0, OFFSET(data!$A$1, ROW()-1, B$1-1))</f>
        <v>0</v>
      </c>
      <c r="C2275" s="8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0, OFFSET(data!$A$1, ROW()-1, AD$1-1))</f>
        <v>0</v>
      </c>
      <c r="AE2275">
        <f ca="1">IF(ISNA(AE$1), 0, OFFSET(data!$A$1, ROW()-1, AE$1-1))</f>
        <v>0</v>
      </c>
      <c r="AF2275">
        <f ca="1">IF(ISNA(AF$1), 0, OFFSET(data!$A$1, ROW()-1, AF$1-1))</f>
        <v>0</v>
      </c>
      <c r="AG2275">
        <f t="shared" ca="1" si="538"/>
        <v>1900</v>
      </c>
      <c r="AH2275">
        <f t="shared" ca="1" si="539"/>
        <v>1</v>
      </c>
      <c r="AI2275">
        <f t="shared" ca="1" si="540"/>
        <v>0</v>
      </c>
      <c r="AJ2275" t="str">
        <f t="shared" ca="1" si="536"/>
        <v/>
      </c>
      <c r="AK2275" t="str">
        <f t="shared" ca="1" si="541"/>
        <v>00:00</v>
      </c>
      <c r="AL2275" s="4">
        <f t="shared" ca="1" si="537"/>
        <v>0</v>
      </c>
      <c r="AM2275">
        <f t="shared" ca="1" si="535"/>
        <v>0</v>
      </c>
      <c r="AN2275">
        <f t="shared" ca="1" si="542"/>
        <v>0</v>
      </c>
      <c r="AO2275">
        <f t="shared" ca="1" si="543"/>
        <v>0</v>
      </c>
      <c r="AP2275">
        <f t="shared" ca="1" si="544"/>
        <v>0</v>
      </c>
      <c r="AQ2275">
        <f t="shared" ca="1" si="545"/>
        <v>0</v>
      </c>
      <c r="AR2275">
        <f t="shared" ca="1" si="546"/>
        <v>0</v>
      </c>
      <c r="AS2275">
        <f t="shared" ca="1" si="547"/>
        <v>0</v>
      </c>
      <c r="AT2275">
        <f t="shared" ca="1" si="548"/>
        <v>0</v>
      </c>
    </row>
    <row r="2276" spans="1:46" hidden="1">
      <c r="A2276">
        <f ca="1">IF(ISNA(A$1), 0, OFFSET(data!$A$1, ROW()-1, A$1-1))</f>
        <v>0</v>
      </c>
      <c r="B2276">
        <f ca="1">IF(ISNA(B$1), 0, OFFSET(data!$A$1, ROW()-1, B$1-1))</f>
        <v>0</v>
      </c>
      <c r="C2276" s="8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0, OFFSET(data!$A$1, ROW()-1, AD$1-1))</f>
        <v>0</v>
      </c>
      <c r="AE2276">
        <f ca="1">IF(ISNA(AE$1), 0, OFFSET(data!$A$1, ROW()-1, AE$1-1))</f>
        <v>0</v>
      </c>
      <c r="AF2276">
        <f ca="1">IF(ISNA(AF$1), 0, OFFSET(data!$A$1, ROW()-1, AF$1-1))</f>
        <v>0</v>
      </c>
      <c r="AG2276">
        <f t="shared" ca="1" si="538"/>
        <v>1900</v>
      </c>
      <c r="AH2276">
        <f t="shared" ca="1" si="539"/>
        <v>1</v>
      </c>
      <c r="AI2276">
        <f t="shared" ca="1" si="540"/>
        <v>0</v>
      </c>
      <c r="AJ2276" t="str">
        <f t="shared" ca="1" si="536"/>
        <v/>
      </c>
      <c r="AK2276" t="str">
        <f t="shared" ca="1" si="541"/>
        <v>00:00</v>
      </c>
      <c r="AL2276" s="4">
        <f t="shared" ca="1" si="537"/>
        <v>0</v>
      </c>
      <c r="AM2276">
        <f t="shared" ca="1" si="535"/>
        <v>0</v>
      </c>
      <c r="AN2276">
        <f t="shared" ca="1" si="542"/>
        <v>0</v>
      </c>
      <c r="AO2276">
        <f t="shared" ca="1" si="543"/>
        <v>0</v>
      </c>
      <c r="AP2276">
        <f t="shared" ca="1" si="544"/>
        <v>0</v>
      </c>
      <c r="AQ2276">
        <f t="shared" ca="1" si="545"/>
        <v>0</v>
      </c>
      <c r="AR2276">
        <f t="shared" ca="1" si="546"/>
        <v>0</v>
      </c>
      <c r="AS2276">
        <f t="shared" ca="1" si="547"/>
        <v>0</v>
      </c>
      <c r="AT2276">
        <f t="shared" ca="1" si="548"/>
        <v>0</v>
      </c>
    </row>
    <row r="2277" spans="1:46" hidden="1">
      <c r="A2277">
        <f ca="1">IF(ISNA(A$1), 0, OFFSET(data!$A$1, ROW()-1, A$1-1))</f>
        <v>0</v>
      </c>
      <c r="B2277">
        <f ca="1">IF(ISNA(B$1), 0, OFFSET(data!$A$1, ROW()-1, B$1-1))</f>
        <v>0</v>
      </c>
      <c r="C2277" s="8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0, OFFSET(data!$A$1, ROW()-1, AD$1-1))</f>
        <v>0</v>
      </c>
      <c r="AE2277">
        <f ca="1">IF(ISNA(AE$1), 0, OFFSET(data!$A$1, ROW()-1, AE$1-1))</f>
        <v>0</v>
      </c>
      <c r="AF2277">
        <f ca="1">IF(ISNA(AF$1), 0, OFFSET(data!$A$1, ROW()-1, AF$1-1))</f>
        <v>0</v>
      </c>
      <c r="AG2277">
        <f t="shared" ca="1" si="538"/>
        <v>1900</v>
      </c>
      <c r="AH2277">
        <f t="shared" ca="1" si="539"/>
        <v>1</v>
      </c>
      <c r="AI2277">
        <f t="shared" ca="1" si="540"/>
        <v>0</v>
      </c>
      <c r="AJ2277" t="str">
        <f t="shared" ca="1" si="536"/>
        <v/>
      </c>
      <c r="AK2277" t="str">
        <f t="shared" ca="1" si="541"/>
        <v>00:00</v>
      </c>
      <c r="AL2277" s="4">
        <f t="shared" ca="1" si="537"/>
        <v>0</v>
      </c>
      <c r="AM2277">
        <f t="shared" ca="1" si="535"/>
        <v>0</v>
      </c>
      <c r="AN2277">
        <f t="shared" ca="1" si="542"/>
        <v>0</v>
      </c>
      <c r="AO2277">
        <f t="shared" ca="1" si="543"/>
        <v>0</v>
      </c>
      <c r="AP2277">
        <f t="shared" ca="1" si="544"/>
        <v>0</v>
      </c>
      <c r="AQ2277">
        <f t="shared" ca="1" si="545"/>
        <v>0</v>
      </c>
      <c r="AR2277">
        <f t="shared" ca="1" si="546"/>
        <v>0</v>
      </c>
      <c r="AS2277">
        <f t="shared" ca="1" si="547"/>
        <v>0</v>
      </c>
      <c r="AT2277">
        <f t="shared" ca="1" si="548"/>
        <v>0</v>
      </c>
    </row>
    <row r="2278" spans="1:46" hidden="1">
      <c r="A2278">
        <f ca="1">IF(ISNA(A$1), 0, OFFSET(data!$A$1, ROW()-1, A$1-1))</f>
        <v>0</v>
      </c>
      <c r="B2278">
        <f ca="1">IF(ISNA(B$1), 0, OFFSET(data!$A$1, ROW()-1, B$1-1))</f>
        <v>0</v>
      </c>
      <c r="C2278" s="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0, OFFSET(data!$A$1, ROW()-1, AD$1-1))</f>
        <v>0</v>
      </c>
      <c r="AE2278">
        <f ca="1">IF(ISNA(AE$1), 0, OFFSET(data!$A$1, ROW()-1, AE$1-1))</f>
        <v>0</v>
      </c>
      <c r="AF2278">
        <f ca="1">IF(ISNA(AF$1), 0, OFFSET(data!$A$1, ROW()-1, AF$1-1))</f>
        <v>0</v>
      </c>
      <c r="AG2278">
        <f t="shared" ca="1" si="538"/>
        <v>1900</v>
      </c>
      <c r="AH2278">
        <f t="shared" ca="1" si="539"/>
        <v>1</v>
      </c>
      <c r="AI2278">
        <f t="shared" ca="1" si="540"/>
        <v>0</v>
      </c>
      <c r="AJ2278" t="str">
        <f t="shared" ca="1" si="536"/>
        <v/>
      </c>
      <c r="AK2278" t="str">
        <f t="shared" ca="1" si="541"/>
        <v>00:00</v>
      </c>
      <c r="AL2278" s="4">
        <f t="shared" ca="1" si="537"/>
        <v>0</v>
      </c>
      <c r="AM2278">
        <f t="shared" ca="1" si="535"/>
        <v>0</v>
      </c>
      <c r="AN2278">
        <f t="shared" ca="1" si="542"/>
        <v>0</v>
      </c>
      <c r="AO2278">
        <f t="shared" ca="1" si="543"/>
        <v>0</v>
      </c>
      <c r="AP2278">
        <f t="shared" ca="1" si="544"/>
        <v>0</v>
      </c>
      <c r="AQ2278">
        <f t="shared" ca="1" si="545"/>
        <v>0</v>
      </c>
      <c r="AR2278">
        <f t="shared" ca="1" si="546"/>
        <v>0</v>
      </c>
      <c r="AS2278">
        <f t="shared" ca="1" si="547"/>
        <v>0</v>
      </c>
      <c r="AT2278">
        <f t="shared" ca="1" si="548"/>
        <v>0</v>
      </c>
    </row>
    <row r="2279" spans="1:46" hidden="1">
      <c r="A2279">
        <f ca="1">IF(ISNA(A$1), 0, OFFSET(data!$A$1, ROW()-1, A$1-1))</f>
        <v>0</v>
      </c>
      <c r="B2279">
        <f ca="1">IF(ISNA(B$1), 0, OFFSET(data!$A$1, ROW()-1, B$1-1))</f>
        <v>0</v>
      </c>
      <c r="C2279" s="8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0, OFFSET(data!$A$1, ROW()-1, AD$1-1))</f>
        <v>0</v>
      </c>
      <c r="AE2279">
        <f ca="1">IF(ISNA(AE$1), 0, OFFSET(data!$A$1, ROW()-1, AE$1-1))</f>
        <v>0</v>
      </c>
      <c r="AF2279">
        <f ca="1">IF(ISNA(AF$1), 0, OFFSET(data!$A$1, ROW()-1, AF$1-1))</f>
        <v>0</v>
      </c>
      <c r="AG2279">
        <f t="shared" ca="1" si="538"/>
        <v>1900</v>
      </c>
      <c r="AH2279">
        <f t="shared" ca="1" si="539"/>
        <v>1</v>
      </c>
      <c r="AI2279">
        <f t="shared" ca="1" si="540"/>
        <v>0</v>
      </c>
      <c r="AJ2279" t="str">
        <f t="shared" ca="1" si="536"/>
        <v/>
      </c>
      <c r="AK2279" t="str">
        <f t="shared" ca="1" si="541"/>
        <v>00:00</v>
      </c>
      <c r="AL2279" s="4">
        <f t="shared" ca="1" si="537"/>
        <v>0</v>
      </c>
      <c r="AM2279">
        <f t="shared" ca="1" si="535"/>
        <v>0</v>
      </c>
      <c r="AN2279">
        <f t="shared" ca="1" si="542"/>
        <v>0</v>
      </c>
      <c r="AO2279">
        <f t="shared" ca="1" si="543"/>
        <v>0</v>
      </c>
      <c r="AP2279">
        <f t="shared" ca="1" si="544"/>
        <v>0</v>
      </c>
      <c r="AQ2279">
        <f t="shared" ca="1" si="545"/>
        <v>0</v>
      </c>
      <c r="AR2279">
        <f t="shared" ca="1" si="546"/>
        <v>0</v>
      </c>
      <c r="AS2279">
        <f t="shared" ca="1" si="547"/>
        <v>0</v>
      </c>
      <c r="AT2279">
        <f t="shared" ca="1" si="548"/>
        <v>0</v>
      </c>
    </row>
    <row r="2280" spans="1:46" hidden="1">
      <c r="A2280">
        <f ca="1">IF(ISNA(A$1), 0, OFFSET(data!$A$1, ROW()-1, A$1-1))</f>
        <v>0</v>
      </c>
      <c r="B2280">
        <f ca="1">IF(ISNA(B$1), 0, OFFSET(data!$A$1, ROW()-1, B$1-1))</f>
        <v>0</v>
      </c>
      <c r="C2280" s="8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0, OFFSET(data!$A$1, ROW()-1, AD$1-1))</f>
        <v>0</v>
      </c>
      <c r="AE2280">
        <f ca="1">IF(ISNA(AE$1), 0, OFFSET(data!$A$1, ROW()-1, AE$1-1))</f>
        <v>0</v>
      </c>
      <c r="AF2280">
        <f ca="1">IF(ISNA(AF$1), 0, OFFSET(data!$A$1, ROW()-1, AF$1-1))</f>
        <v>0</v>
      </c>
      <c r="AG2280">
        <f t="shared" ca="1" si="538"/>
        <v>1900</v>
      </c>
      <c r="AH2280">
        <f t="shared" ca="1" si="539"/>
        <v>1</v>
      </c>
      <c r="AI2280">
        <f t="shared" ca="1" si="540"/>
        <v>0</v>
      </c>
      <c r="AJ2280" t="str">
        <f t="shared" ca="1" si="536"/>
        <v/>
      </c>
      <c r="AK2280" t="str">
        <f t="shared" ca="1" si="541"/>
        <v>00:00</v>
      </c>
      <c r="AL2280" s="4">
        <f t="shared" ca="1" si="537"/>
        <v>0</v>
      </c>
      <c r="AM2280">
        <f t="shared" ca="1" si="535"/>
        <v>0</v>
      </c>
      <c r="AN2280">
        <f t="shared" ca="1" si="542"/>
        <v>0</v>
      </c>
      <c r="AO2280">
        <f t="shared" ca="1" si="543"/>
        <v>0</v>
      </c>
      <c r="AP2280">
        <f t="shared" ca="1" si="544"/>
        <v>0</v>
      </c>
      <c r="AQ2280">
        <f t="shared" ca="1" si="545"/>
        <v>0</v>
      </c>
      <c r="AR2280">
        <f t="shared" ca="1" si="546"/>
        <v>0</v>
      </c>
      <c r="AS2280">
        <f t="shared" ca="1" si="547"/>
        <v>0</v>
      </c>
      <c r="AT2280">
        <f t="shared" ca="1" si="548"/>
        <v>0</v>
      </c>
    </row>
    <row r="2281" spans="1:46" hidden="1">
      <c r="A2281">
        <f ca="1">IF(ISNA(A$1), 0, OFFSET(data!$A$1, ROW()-1, A$1-1))</f>
        <v>0</v>
      </c>
      <c r="B2281">
        <f ca="1">IF(ISNA(B$1), 0, OFFSET(data!$A$1, ROW()-1, B$1-1))</f>
        <v>0</v>
      </c>
      <c r="C2281" s="8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0, OFFSET(data!$A$1, ROW()-1, AD$1-1))</f>
        <v>0</v>
      </c>
      <c r="AE2281">
        <f ca="1">IF(ISNA(AE$1), 0, OFFSET(data!$A$1, ROW()-1, AE$1-1))</f>
        <v>0</v>
      </c>
      <c r="AF2281">
        <f ca="1">IF(ISNA(AF$1), 0, OFFSET(data!$A$1, ROW()-1, AF$1-1))</f>
        <v>0</v>
      </c>
      <c r="AG2281">
        <f t="shared" ca="1" si="538"/>
        <v>1900</v>
      </c>
      <c r="AH2281">
        <f t="shared" ca="1" si="539"/>
        <v>1</v>
      </c>
      <c r="AI2281">
        <f t="shared" ca="1" si="540"/>
        <v>0</v>
      </c>
      <c r="AJ2281" t="str">
        <f t="shared" ca="1" si="536"/>
        <v/>
      </c>
      <c r="AK2281" t="str">
        <f t="shared" ca="1" si="541"/>
        <v>00:00</v>
      </c>
      <c r="AL2281" s="4">
        <f t="shared" ca="1" si="537"/>
        <v>0</v>
      </c>
      <c r="AM2281">
        <f t="shared" ca="1" si="535"/>
        <v>0</v>
      </c>
      <c r="AN2281">
        <f t="shared" ca="1" si="542"/>
        <v>0</v>
      </c>
      <c r="AO2281">
        <f t="shared" ca="1" si="543"/>
        <v>0</v>
      </c>
      <c r="AP2281">
        <f t="shared" ca="1" si="544"/>
        <v>0</v>
      </c>
      <c r="AQ2281">
        <f t="shared" ca="1" si="545"/>
        <v>0</v>
      </c>
      <c r="AR2281">
        <f t="shared" ca="1" si="546"/>
        <v>0</v>
      </c>
      <c r="AS2281">
        <f t="shared" ca="1" si="547"/>
        <v>0</v>
      </c>
      <c r="AT2281">
        <f t="shared" ca="1" si="548"/>
        <v>0</v>
      </c>
    </row>
    <row r="2282" spans="1:46" hidden="1">
      <c r="A2282">
        <f ca="1">IF(ISNA(A$1), 0, OFFSET(data!$A$1, ROW()-1, A$1-1))</f>
        <v>0</v>
      </c>
      <c r="B2282">
        <f ca="1">IF(ISNA(B$1), 0, OFFSET(data!$A$1, ROW()-1, B$1-1))</f>
        <v>0</v>
      </c>
      <c r="C2282" s="8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0, OFFSET(data!$A$1, ROW()-1, AD$1-1))</f>
        <v>0</v>
      </c>
      <c r="AE2282">
        <f ca="1">IF(ISNA(AE$1), 0, OFFSET(data!$A$1, ROW()-1, AE$1-1))</f>
        <v>0</v>
      </c>
      <c r="AF2282">
        <f ca="1">IF(ISNA(AF$1), 0, OFFSET(data!$A$1, ROW()-1, AF$1-1))</f>
        <v>0</v>
      </c>
      <c r="AG2282">
        <f t="shared" ca="1" si="538"/>
        <v>1900</v>
      </c>
      <c r="AH2282">
        <f t="shared" ca="1" si="539"/>
        <v>1</v>
      </c>
      <c r="AI2282">
        <f t="shared" ca="1" si="540"/>
        <v>0</v>
      </c>
      <c r="AJ2282" t="str">
        <f t="shared" ca="1" si="536"/>
        <v/>
      </c>
      <c r="AK2282" t="str">
        <f t="shared" ca="1" si="541"/>
        <v>00:00</v>
      </c>
      <c r="AL2282" s="4">
        <f t="shared" ca="1" si="537"/>
        <v>0</v>
      </c>
      <c r="AM2282">
        <f t="shared" ca="1" si="535"/>
        <v>0</v>
      </c>
      <c r="AN2282">
        <f t="shared" ca="1" si="542"/>
        <v>0</v>
      </c>
      <c r="AO2282">
        <f t="shared" ca="1" si="543"/>
        <v>0</v>
      </c>
      <c r="AP2282">
        <f t="shared" ca="1" si="544"/>
        <v>0</v>
      </c>
      <c r="AQ2282">
        <f t="shared" ca="1" si="545"/>
        <v>0</v>
      </c>
      <c r="AR2282">
        <f t="shared" ca="1" si="546"/>
        <v>0</v>
      </c>
      <c r="AS2282">
        <f t="shared" ca="1" si="547"/>
        <v>0</v>
      </c>
      <c r="AT2282">
        <f t="shared" ca="1" si="548"/>
        <v>0</v>
      </c>
    </row>
    <row r="2283" spans="1:46" hidden="1">
      <c r="A2283">
        <f ca="1">IF(ISNA(A$1), 0, OFFSET(data!$A$1, ROW()-1, A$1-1))</f>
        <v>0</v>
      </c>
      <c r="B2283">
        <f ca="1">IF(ISNA(B$1), 0, OFFSET(data!$A$1, ROW()-1, B$1-1))</f>
        <v>0</v>
      </c>
      <c r="C2283" s="8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0, OFFSET(data!$A$1, ROW()-1, AD$1-1))</f>
        <v>0</v>
      </c>
      <c r="AE2283">
        <f ca="1">IF(ISNA(AE$1), 0, OFFSET(data!$A$1, ROW()-1, AE$1-1))</f>
        <v>0</v>
      </c>
      <c r="AF2283">
        <f ca="1">IF(ISNA(AF$1), 0, OFFSET(data!$A$1, ROW()-1, AF$1-1))</f>
        <v>0</v>
      </c>
      <c r="AG2283">
        <f t="shared" ca="1" si="538"/>
        <v>1900</v>
      </c>
      <c r="AH2283">
        <f t="shared" ca="1" si="539"/>
        <v>1</v>
      </c>
      <c r="AI2283">
        <f t="shared" ca="1" si="540"/>
        <v>0</v>
      </c>
      <c r="AJ2283" t="str">
        <f t="shared" ca="1" si="536"/>
        <v/>
      </c>
      <c r="AK2283" t="str">
        <f t="shared" ca="1" si="541"/>
        <v>00:00</v>
      </c>
      <c r="AL2283" s="4">
        <f t="shared" ca="1" si="537"/>
        <v>0</v>
      </c>
      <c r="AM2283">
        <f t="shared" ca="1" si="535"/>
        <v>0</v>
      </c>
      <c r="AN2283">
        <f t="shared" ca="1" si="542"/>
        <v>0</v>
      </c>
      <c r="AO2283">
        <f t="shared" ca="1" si="543"/>
        <v>0</v>
      </c>
      <c r="AP2283">
        <f t="shared" ca="1" si="544"/>
        <v>0</v>
      </c>
      <c r="AQ2283">
        <f t="shared" ca="1" si="545"/>
        <v>0</v>
      </c>
      <c r="AR2283">
        <f t="shared" ca="1" si="546"/>
        <v>0</v>
      </c>
      <c r="AS2283">
        <f t="shared" ca="1" si="547"/>
        <v>0</v>
      </c>
      <c r="AT2283">
        <f t="shared" ca="1" si="548"/>
        <v>0</v>
      </c>
    </row>
    <row r="2284" spans="1:46" hidden="1">
      <c r="A2284">
        <f ca="1">IF(ISNA(A$1), 0, OFFSET(data!$A$1, ROW()-1, A$1-1))</f>
        <v>0</v>
      </c>
      <c r="B2284">
        <f ca="1">IF(ISNA(B$1), 0, OFFSET(data!$A$1, ROW()-1, B$1-1))</f>
        <v>0</v>
      </c>
      <c r="C2284" s="8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0, OFFSET(data!$A$1, ROW()-1, AD$1-1))</f>
        <v>0</v>
      </c>
      <c r="AE2284">
        <f ca="1">IF(ISNA(AE$1), 0, OFFSET(data!$A$1, ROW()-1, AE$1-1))</f>
        <v>0</v>
      </c>
      <c r="AF2284">
        <f ca="1">IF(ISNA(AF$1), 0, OFFSET(data!$A$1, ROW()-1, AF$1-1))</f>
        <v>0</v>
      </c>
      <c r="AG2284">
        <f t="shared" ca="1" si="538"/>
        <v>1900</v>
      </c>
      <c r="AH2284">
        <f t="shared" ca="1" si="539"/>
        <v>1</v>
      </c>
      <c r="AI2284">
        <f t="shared" ca="1" si="540"/>
        <v>0</v>
      </c>
      <c r="AJ2284" t="str">
        <f t="shared" ca="1" si="536"/>
        <v/>
      </c>
      <c r="AK2284" t="str">
        <f t="shared" ca="1" si="541"/>
        <v>00:00</v>
      </c>
      <c r="AL2284" s="4">
        <f t="shared" ca="1" si="537"/>
        <v>0</v>
      </c>
      <c r="AM2284">
        <f t="shared" ca="1" si="535"/>
        <v>0</v>
      </c>
      <c r="AN2284">
        <f t="shared" ca="1" si="542"/>
        <v>0</v>
      </c>
      <c r="AO2284">
        <f t="shared" ca="1" si="543"/>
        <v>0</v>
      </c>
      <c r="AP2284">
        <f t="shared" ca="1" si="544"/>
        <v>0</v>
      </c>
      <c r="AQ2284">
        <f t="shared" ca="1" si="545"/>
        <v>0</v>
      </c>
      <c r="AR2284">
        <f t="shared" ca="1" si="546"/>
        <v>0</v>
      </c>
      <c r="AS2284">
        <f t="shared" ca="1" si="547"/>
        <v>0</v>
      </c>
      <c r="AT2284">
        <f t="shared" ca="1" si="548"/>
        <v>0</v>
      </c>
    </row>
    <row r="2285" spans="1:46" hidden="1">
      <c r="A2285">
        <f ca="1">IF(ISNA(A$1), 0, OFFSET(data!$A$1, ROW()-1, A$1-1))</f>
        <v>0</v>
      </c>
      <c r="B2285">
        <f ca="1">IF(ISNA(B$1), 0, OFFSET(data!$A$1, ROW()-1, B$1-1))</f>
        <v>0</v>
      </c>
      <c r="C2285" s="8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0, OFFSET(data!$A$1, ROW()-1, AD$1-1))</f>
        <v>0</v>
      </c>
      <c r="AE2285">
        <f ca="1">IF(ISNA(AE$1), 0, OFFSET(data!$A$1, ROW()-1, AE$1-1))</f>
        <v>0</v>
      </c>
      <c r="AF2285">
        <f ca="1">IF(ISNA(AF$1), 0, OFFSET(data!$A$1, ROW()-1, AF$1-1))</f>
        <v>0</v>
      </c>
      <c r="AG2285">
        <f t="shared" ca="1" si="538"/>
        <v>1900</v>
      </c>
      <c r="AH2285">
        <f t="shared" ca="1" si="539"/>
        <v>1</v>
      </c>
      <c r="AI2285">
        <f t="shared" ca="1" si="540"/>
        <v>0</v>
      </c>
      <c r="AJ2285" t="str">
        <f t="shared" ca="1" si="536"/>
        <v/>
      </c>
      <c r="AK2285" t="str">
        <f t="shared" ca="1" si="541"/>
        <v>00:00</v>
      </c>
      <c r="AL2285" s="4">
        <f t="shared" ca="1" si="537"/>
        <v>0</v>
      </c>
      <c r="AM2285">
        <f t="shared" ca="1" si="535"/>
        <v>0</v>
      </c>
      <c r="AN2285">
        <f t="shared" ca="1" si="542"/>
        <v>0</v>
      </c>
      <c r="AO2285">
        <f t="shared" ca="1" si="543"/>
        <v>0</v>
      </c>
      <c r="AP2285">
        <f t="shared" ca="1" si="544"/>
        <v>0</v>
      </c>
      <c r="AQ2285">
        <f t="shared" ca="1" si="545"/>
        <v>0</v>
      </c>
      <c r="AR2285">
        <f t="shared" ca="1" si="546"/>
        <v>0</v>
      </c>
      <c r="AS2285">
        <f t="shared" ca="1" si="547"/>
        <v>0</v>
      </c>
      <c r="AT2285">
        <f t="shared" ca="1" si="548"/>
        <v>0</v>
      </c>
    </row>
    <row r="2286" spans="1:46" hidden="1">
      <c r="A2286">
        <f ca="1">IF(ISNA(A$1), 0, OFFSET(data!$A$1, ROW()-1, A$1-1))</f>
        <v>0</v>
      </c>
      <c r="B2286">
        <f ca="1">IF(ISNA(B$1), 0, OFFSET(data!$A$1, ROW()-1, B$1-1))</f>
        <v>0</v>
      </c>
      <c r="C2286" s="8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0, OFFSET(data!$A$1, ROW()-1, AD$1-1))</f>
        <v>0</v>
      </c>
      <c r="AE2286">
        <f ca="1">IF(ISNA(AE$1), 0, OFFSET(data!$A$1, ROW()-1, AE$1-1))</f>
        <v>0</v>
      </c>
      <c r="AF2286">
        <f ca="1">IF(ISNA(AF$1), 0, OFFSET(data!$A$1, ROW()-1, AF$1-1))</f>
        <v>0</v>
      </c>
      <c r="AG2286">
        <f t="shared" ca="1" si="538"/>
        <v>1900</v>
      </c>
      <c r="AH2286">
        <f t="shared" ca="1" si="539"/>
        <v>1</v>
      </c>
      <c r="AI2286">
        <f t="shared" ca="1" si="540"/>
        <v>0</v>
      </c>
      <c r="AJ2286" t="str">
        <f t="shared" ca="1" si="536"/>
        <v/>
      </c>
      <c r="AK2286" t="str">
        <f t="shared" ca="1" si="541"/>
        <v>00:00</v>
      </c>
      <c r="AL2286" s="4">
        <f t="shared" ca="1" si="537"/>
        <v>0</v>
      </c>
      <c r="AM2286">
        <f t="shared" ca="1" si="535"/>
        <v>0</v>
      </c>
      <c r="AN2286">
        <f t="shared" ca="1" si="542"/>
        <v>0</v>
      </c>
      <c r="AO2286">
        <f t="shared" ca="1" si="543"/>
        <v>0</v>
      </c>
      <c r="AP2286">
        <f t="shared" ca="1" si="544"/>
        <v>0</v>
      </c>
      <c r="AQ2286">
        <f t="shared" ca="1" si="545"/>
        <v>0</v>
      </c>
      <c r="AR2286">
        <f t="shared" ca="1" si="546"/>
        <v>0</v>
      </c>
      <c r="AS2286">
        <f t="shared" ca="1" si="547"/>
        <v>0</v>
      </c>
      <c r="AT2286">
        <f t="shared" ca="1" si="548"/>
        <v>0</v>
      </c>
    </row>
    <row r="2287" spans="1:46" hidden="1">
      <c r="A2287">
        <f ca="1">IF(ISNA(A$1), 0, OFFSET(data!$A$1, ROW()-1, A$1-1))</f>
        <v>0</v>
      </c>
      <c r="B2287">
        <f ca="1">IF(ISNA(B$1), 0, OFFSET(data!$A$1, ROW()-1, B$1-1))</f>
        <v>0</v>
      </c>
      <c r="C2287" s="8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0, OFFSET(data!$A$1, ROW()-1, AD$1-1))</f>
        <v>0</v>
      </c>
      <c r="AE2287">
        <f ca="1">IF(ISNA(AE$1), 0, OFFSET(data!$A$1, ROW()-1, AE$1-1))</f>
        <v>0</v>
      </c>
      <c r="AF2287">
        <f ca="1">IF(ISNA(AF$1), 0, OFFSET(data!$A$1, ROW()-1, AF$1-1))</f>
        <v>0</v>
      </c>
      <c r="AG2287">
        <f t="shared" ca="1" si="538"/>
        <v>1900</v>
      </c>
      <c r="AH2287">
        <f t="shared" ca="1" si="539"/>
        <v>1</v>
      </c>
      <c r="AI2287">
        <f t="shared" ca="1" si="540"/>
        <v>0</v>
      </c>
      <c r="AJ2287" t="str">
        <f t="shared" ca="1" si="536"/>
        <v/>
      </c>
      <c r="AK2287" t="str">
        <f t="shared" ca="1" si="541"/>
        <v>00:00</v>
      </c>
      <c r="AL2287" s="4">
        <f t="shared" ca="1" si="537"/>
        <v>0</v>
      </c>
      <c r="AM2287">
        <f t="shared" ca="1" si="535"/>
        <v>0</v>
      </c>
      <c r="AN2287">
        <f t="shared" ca="1" si="542"/>
        <v>0</v>
      </c>
      <c r="AO2287">
        <f t="shared" ca="1" si="543"/>
        <v>0</v>
      </c>
      <c r="AP2287">
        <f t="shared" ca="1" si="544"/>
        <v>0</v>
      </c>
      <c r="AQ2287">
        <f t="shared" ca="1" si="545"/>
        <v>0</v>
      </c>
      <c r="AR2287">
        <f t="shared" ca="1" si="546"/>
        <v>0</v>
      </c>
      <c r="AS2287">
        <f t="shared" ca="1" si="547"/>
        <v>0</v>
      </c>
      <c r="AT2287">
        <f t="shared" ca="1" si="548"/>
        <v>0</v>
      </c>
    </row>
    <row r="2288" spans="1:46" hidden="1">
      <c r="A2288">
        <f ca="1">IF(ISNA(A$1), 0, OFFSET(data!$A$1, ROW()-1, A$1-1))</f>
        <v>0</v>
      </c>
      <c r="B2288">
        <f ca="1">IF(ISNA(B$1), 0, OFFSET(data!$A$1, ROW()-1, B$1-1))</f>
        <v>0</v>
      </c>
      <c r="C2288" s="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0, OFFSET(data!$A$1, ROW()-1, AD$1-1))</f>
        <v>0</v>
      </c>
      <c r="AE2288">
        <f ca="1">IF(ISNA(AE$1), 0, OFFSET(data!$A$1, ROW()-1, AE$1-1))</f>
        <v>0</v>
      </c>
      <c r="AF2288">
        <f ca="1">IF(ISNA(AF$1), 0, OFFSET(data!$A$1, ROW()-1, AF$1-1))</f>
        <v>0</v>
      </c>
      <c r="AG2288">
        <f t="shared" ca="1" si="538"/>
        <v>1900</v>
      </c>
      <c r="AH2288">
        <f t="shared" ca="1" si="539"/>
        <v>1</v>
      </c>
      <c r="AI2288">
        <f t="shared" ca="1" si="540"/>
        <v>0</v>
      </c>
      <c r="AJ2288" t="str">
        <f t="shared" ca="1" si="536"/>
        <v/>
      </c>
      <c r="AK2288" t="str">
        <f t="shared" ca="1" si="541"/>
        <v>00:00</v>
      </c>
      <c r="AL2288" s="4">
        <f t="shared" ca="1" si="537"/>
        <v>0</v>
      </c>
      <c r="AM2288">
        <f t="shared" ca="1" si="535"/>
        <v>0</v>
      </c>
      <c r="AN2288">
        <f t="shared" ca="1" si="542"/>
        <v>0</v>
      </c>
      <c r="AO2288">
        <f t="shared" ca="1" si="543"/>
        <v>0</v>
      </c>
      <c r="AP2288">
        <f t="shared" ca="1" si="544"/>
        <v>0</v>
      </c>
      <c r="AQ2288">
        <f t="shared" ca="1" si="545"/>
        <v>0</v>
      </c>
      <c r="AR2288">
        <f t="shared" ca="1" si="546"/>
        <v>0</v>
      </c>
      <c r="AS2288">
        <f t="shared" ca="1" si="547"/>
        <v>0</v>
      </c>
      <c r="AT2288">
        <f t="shared" ca="1" si="548"/>
        <v>0</v>
      </c>
    </row>
    <row r="2289" spans="1:46" hidden="1">
      <c r="A2289">
        <f ca="1">IF(ISNA(A$1), 0, OFFSET(data!$A$1, ROW()-1, A$1-1))</f>
        <v>0</v>
      </c>
      <c r="B2289">
        <f ca="1">IF(ISNA(B$1), 0, OFFSET(data!$A$1, ROW()-1, B$1-1))</f>
        <v>0</v>
      </c>
      <c r="C2289" s="8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0, OFFSET(data!$A$1, ROW()-1, AD$1-1))</f>
        <v>0</v>
      </c>
      <c r="AE2289">
        <f ca="1">IF(ISNA(AE$1), 0, OFFSET(data!$A$1, ROW()-1, AE$1-1))</f>
        <v>0</v>
      </c>
      <c r="AF2289">
        <f ca="1">IF(ISNA(AF$1), 0, OFFSET(data!$A$1, ROW()-1, AF$1-1))</f>
        <v>0</v>
      </c>
      <c r="AG2289">
        <f t="shared" ca="1" si="538"/>
        <v>1900</v>
      </c>
      <c r="AH2289">
        <f t="shared" ca="1" si="539"/>
        <v>1</v>
      </c>
      <c r="AI2289">
        <f t="shared" ca="1" si="540"/>
        <v>0</v>
      </c>
      <c r="AJ2289" t="str">
        <f t="shared" ca="1" si="536"/>
        <v/>
      </c>
      <c r="AK2289" t="str">
        <f t="shared" ca="1" si="541"/>
        <v>00:00</v>
      </c>
      <c r="AL2289" s="4">
        <f t="shared" ca="1" si="537"/>
        <v>0</v>
      </c>
      <c r="AM2289">
        <f t="shared" ca="1" si="535"/>
        <v>0</v>
      </c>
      <c r="AN2289">
        <f t="shared" ca="1" si="542"/>
        <v>0</v>
      </c>
      <c r="AO2289">
        <f t="shared" ca="1" si="543"/>
        <v>0</v>
      </c>
      <c r="AP2289">
        <f t="shared" ca="1" si="544"/>
        <v>0</v>
      </c>
      <c r="AQ2289">
        <f t="shared" ca="1" si="545"/>
        <v>0</v>
      </c>
      <c r="AR2289">
        <f t="shared" ca="1" si="546"/>
        <v>0</v>
      </c>
      <c r="AS2289">
        <f t="shared" ca="1" si="547"/>
        <v>0</v>
      </c>
      <c r="AT2289">
        <f t="shared" ca="1" si="548"/>
        <v>0</v>
      </c>
    </row>
    <row r="2290" spans="1:46" hidden="1">
      <c r="A2290">
        <f ca="1">IF(ISNA(A$1), 0, OFFSET(data!$A$1, ROW()-1, A$1-1))</f>
        <v>0</v>
      </c>
      <c r="B2290">
        <f ca="1">IF(ISNA(B$1), 0, OFFSET(data!$A$1, ROW()-1, B$1-1))</f>
        <v>0</v>
      </c>
      <c r="C2290" s="8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0, OFFSET(data!$A$1, ROW()-1, AD$1-1))</f>
        <v>0</v>
      </c>
      <c r="AE2290">
        <f ca="1">IF(ISNA(AE$1), 0, OFFSET(data!$A$1, ROW()-1, AE$1-1))</f>
        <v>0</v>
      </c>
      <c r="AF2290">
        <f ca="1">IF(ISNA(AF$1), 0, OFFSET(data!$A$1, ROW()-1, AF$1-1))</f>
        <v>0</v>
      </c>
      <c r="AG2290">
        <f t="shared" ca="1" si="538"/>
        <v>1900</v>
      </c>
      <c r="AH2290">
        <f t="shared" ca="1" si="539"/>
        <v>1</v>
      </c>
      <c r="AI2290">
        <f t="shared" ca="1" si="540"/>
        <v>0</v>
      </c>
      <c r="AJ2290" t="str">
        <f t="shared" ca="1" si="536"/>
        <v/>
      </c>
      <c r="AK2290" t="str">
        <f t="shared" ca="1" si="541"/>
        <v>00:00</v>
      </c>
      <c r="AL2290" s="4">
        <f t="shared" ca="1" si="537"/>
        <v>0</v>
      </c>
      <c r="AM2290">
        <f t="shared" ca="1" si="535"/>
        <v>0</v>
      </c>
      <c r="AN2290">
        <f t="shared" ca="1" si="542"/>
        <v>0</v>
      </c>
      <c r="AO2290">
        <f t="shared" ca="1" si="543"/>
        <v>0</v>
      </c>
      <c r="AP2290">
        <f t="shared" ca="1" si="544"/>
        <v>0</v>
      </c>
      <c r="AQ2290">
        <f t="shared" ca="1" si="545"/>
        <v>0</v>
      </c>
      <c r="AR2290">
        <f t="shared" ca="1" si="546"/>
        <v>0</v>
      </c>
      <c r="AS2290">
        <f t="shared" ca="1" si="547"/>
        <v>0</v>
      </c>
      <c r="AT2290">
        <f t="shared" ca="1" si="548"/>
        <v>0</v>
      </c>
    </row>
    <row r="2291" spans="1:46" hidden="1">
      <c r="A2291">
        <f ca="1">IF(ISNA(A$1), 0, OFFSET(data!$A$1, ROW()-1, A$1-1))</f>
        <v>0</v>
      </c>
      <c r="B2291">
        <f ca="1">IF(ISNA(B$1), 0, OFFSET(data!$A$1, ROW()-1, B$1-1))</f>
        <v>0</v>
      </c>
      <c r="C2291" s="8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0, OFFSET(data!$A$1, ROW()-1, AD$1-1))</f>
        <v>0</v>
      </c>
      <c r="AE2291">
        <f ca="1">IF(ISNA(AE$1), 0, OFFSET(data!$A$1, ROW()-1, AE$1-1))</f>
        <v>0</v>
      </c>
      <c r="AF2291">
        <f ca="1">IF(ISNA(AF$1), 0, OFFSET(data!$A$1, ROW()-1, AF$1-1))</f>
        <v>0</v>
      </c>
      <c r="AG2291">
        <f t="shared" ca="1" si="538"/>
        <v>1900</v>
      </c>
      <c r="AH2291">
        <f t="shared" ca="1" si="539"/>
        <v>1</v>
      </c>
      <c r="AI2291">
        <f t="shared" ca="1" si="540"/>
        <v>0</v>
      </c>
      <c r="AJ2291" t="str">
        <f t="shared" ca="1" si="536"/>
        <v/>
      </c>
      <c r="AK2291" t="str">
        <f t="shared" ca="1" si="541"/>
        <v>00:00</v>
      </c>
      <c r="AL2291" s="4">
        <f t="shared" ca="1" si="537"/>
        <v>0</v>
      </c>
      <c r="AM2291">
        <f t="shared" ca="1" si="535"/>
        <v>0</v>
      </c>
      <c r="AN2291">
        <f t="shared" ca="1" si="542"/>
        <v>0</v>
      </c>
      <c r="AO2291">
        <f t="shared" ca="1" si="543"/>
        <v>0</v>
      </c>
      <c r="AP2291">
        <f t="shared" ca="1" si="544"/>
        <v>0</v>
      </c>
      <c r="AQ2291">
        <f t="shared" ca="1" si="545"/>
        <v>0</v>
      </c>
      <c r="AR2291">
        <f t="shared" ca="1" si="546"/>
        <v>0</v>
      </c>
      <c r="AS2291">
        <f t="shared" ca="1" si="547"/>
        <v>0</v>
      </c>
      <c r="AT2291">
        <f t="shared" ca="1" si="548"/>
        <v>0</v>
      </c>
    </row>
    <row r="2292" spans="1:46" hidden="1">
      <c r="A2292">
        <f ca="1">IF(ISNA(A$1), 0, OFFSET(data!$A$1, ROW()-1, A$1-1))</f>
        <v>0</v>
      </c>
      <c r="B2292">
        <f ca="1">IF(ISNA(B$1), 0, OFFSET(data!$A$1, ROW()-1, B$1-1))</f>
        <v>0</v>
      </c>
      <c r="C2292" s="8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0, OFFSET(data!$A$1, ROW()-1, AD$1-1))</f>
        <v>0</v>
      </c>
      <c r="AE2292">
        <f ca="1">IF(ISNA(AE$1), 0, OFFSET(data!$A$1, ROW()-1, AE$1-1))</f>
        <v>0</v>
      </c>
      <c r="AF2292">
        <f ca="1">IF(ISNA(AF$1), 0, OFFSET(data!$A$1, ROW()-1, AF$1-1))</f>
        <v>0</v>
      </c>
      <c r="AG2292">
        <f t="shared" ca="1" si="538"/>
        <v>1900</v>
      </c>
      <c r="AH2292">
        <f t="shared" ca="1" si="539"/>
        <v>1</v>
      </c>
      <c r="AI2292">
        <f t="shared" ca="1" si="540"/>
        <v>0</v>
      </c>
      <c r="AJ2292" t="str">
        <f t="shared" ca="1" si="536"/>
        <v/>
      </c>
      <c r="AK2292" t="str">
        <f t="shared" ca="1" si="541"/>
        <v>00:00</v>
      </c>
      <c r="AL2292" s="4">
        <f t="shared" ca="1" si="537"/>
        <v>0</v>
      </c>
      <c r="AM2292">
        <f t="shared" ref="AM2292:AM2305" ca="1" si="549">U2292+X2292</f>
        <v>0</v>
      </c>
      <c r="AN2292">
        <f t="shared" ca="1" si="542"/>
        <v>0</v>
      </c>
      <c r="AO2292">
        <f t="shared" ca="1" si="543"/>
        <v>0</v>
      </c>
      <c r="AP2292">
        <f t="shared" ca="1" si="544"/>
        <v>0</v>
      </c>
      <c r="AQ2292">
        <f t="shared" ca="1" si="545"/>
        <v>0</v>
      </c>
      <c r="AR2292">
        <f t="shared" ca="1" si="546"/>
        <v>0</v>
      </c>
      <c r="AS2292">
        <f t="shared" ca="1" si="547"/>
        <v>0</v>
      </c>
      <c r="AT2292">
        <f t="shared" ca="1" si="548"/>
        <v>0</v>
      </c>
    </row>
    <row r="2293" spans="1:46" hidden="1">
      <c r="A2293">
        <f ca="1">IF(ISNA(A$1), 0, OFFSET(data!$A$1, ROW()-1, A$1-1))</f>
        <v>0</v>
      </c>
      <c r="B2293">
        <f ca="1">IF(ISNA(B$1), 0, OFFSET(data!$A$1, ROW()-1, B$1-1))</f>
        <v>0</v>
      </c>
      <c r="C2293" s="8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0, OFFSET(data!$A$1, ROW()-1, AD$1-1))</f>
        <v>0</v>
      </c>
      <c r="AE2293">
        <f ca="1">IF(ISNA(AE$1), 0, OFFSET(data!$A$1, ROW()-1, AE$1-1))</f>
        <v>0</v>
      </c>
      <c r="AF2293">
        <f ca="1">IF(ISNA(AF$1), 0, OFFSET(data!$A$1, ROW()-1, AF$1-1))</f>
        <v>0</v>
      </c>
      <c r="AG2293">
        <f t="shared" ca="1" si="538"/>
        <v>1900</v>
      </c>
      <c r="AH2293">
        <f t="shared" ca="1" si="539"/>
        <v>1</v>
      </c>
      <c r="AI2293">
        <f t="shared" ca="1" si="540"/>
        <v>0</v>
      </c>
      <c r="AJ2293" t="str">
        <f t="shared" ca="1" si="536"/>
        <v/>
      </c>
      <c r="AK2293" t="str">
        <f t="shared" ca="1" si="541"/>
        <v>00:00</v>
      </c>
      <c r="AL2293" s="4">
        <f t="shared" ca="1" si="537"/>
        <v>0</v>
      </c>
      <c r="AM2293">
        <f t="shared" ca="1" si="549"/>
        <v>0</v>
      </c>
      <c r="AN2293">
        <f t="shared" ca="1" si="542"/>
        <v>0</v>
      </c>
      <c r="AO2293">
        <f t="shared" ca="1" si="543"/>
        <v>0</v>
      </c>
      <c r="AP2293">
        <f t="shared" ca="1" si="544"/>
        <v>0</v>
      </c>
      <c r="AQ2293">
        <f t="shared" ca="1" si="545"/>
        <v>0</v>
      </c>
      <c r="AR2293">
        <f t="shared" ca="1" si="546"/>
        <v>0</v>
      </c>
      <c r="AS2293">
        <f t="shared" ca="1" si="547"/>
        <v>0</v>
      </c>
      <c r="AT2293">
        <f t="shared" ca="1" si="548"/>
        <v>0</v>
      </c>
    </row>
    <row r="2294" spans="1:46" hidden="1">
      <c r="A2294">
        <f ca="1">IF(ISNA(A$1), 0, OFFSET(data!$A$1, ROW()-1, A$1-1))</f>
        <v>0</v>
      </c>
      <c r="B2294">
        <f ca="1">IF(ISNA(B$1), 0, OFFSET(data!$A$1, ROW()-1, B$1-1))</f>
        <v>0</v>
      </c>
      <c r="C2294" s="8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0, OFFSET(data!$A$1, ROW()-1, AD$1-1))</f>
        <v>0</v>
      </c>
      <c r="AE2294">
        <f ca="1">IF(ISNA(AE$1), 0, OFFSET(data!$A$1, ROW()-1, AE$1-1))</f>
        <v>0</v>
      </c>
      <c r="AF2294">
        <f ca="1">IF(ISNA(AF$1), 0, OFFSET(data!$A$1, ROW()-1, AF$1-1))</f>
        <v>0</v>
      </c>
      <c r="AG2294">
        <f t="shared" ca="1" si="538"/>
        <v>1900</v>
      </c>
      <c r="AH2294">
        <f t="shared" ca="1" si="539"/>
        <v>1</v>
      </c>
      <c r="AI2294">
        <f t="shared" ca="1" si="540"/>
        <v>0</v>
      </c>
      <c r="AJ2294" t="str">
        <f t="shared" ca="1" si="536"/>
        <v/>
      </c>
      <c r="AK2294" t="str">
        <f t="shared" ca="1" si="541"/>
        <v>00:00</v>
      </c>
      <c r="AL2294" s="4">
        <f t="shared" ca="1" si="537"/>
        <v>0</v>
      </c>
      <c r="AM2294">
        <f t="shared" ca="1" si="549"/>
        <v>0</v>
      </c>
      <c r="AN2294">
        <f t="shared" ca="1" si="542"/>
        <v>0</v>
      </c>
      <c r="AO2294">
        <f t="shared" ca="1" si="543"/>
        <v>0</v>
      </c>
      <c r="AP2294">
        <f t="shared" ca="1" si="544"/>
        <v>0</v>
      </c>
      <c r="AQ2294">
        <f t="shared" ca="1" si="545"/>
        <v>0</v>
      </c>
      <c r="AR2294">
        <f t="shared" ca="1" si="546"/>
        <v>0</v>
      </c>
      <c r="AS2294">
        <f t="shared" ca="1" si="547"/>
        <v>0</v>
      </c>
      <c r="AT2294">
        <f t="shared" ca="1" si="548"/>
        <v>0</v>
      </c>
    </row>
    <row r="2295" spans="1:46" hidden="1">
      <c r="A2295">
        <f ca="1">IF(ISNA(A$1), 0, OFFSET(data!$A$1, ROW()-1, A$1-1))</f>
        <v>0</v>
      </c>
      <c r="B2295">
        <f ca="1">IF(ISNA(B$1), 0, OFFSET(data!$A$1, ROW()-1, B$1-1))</f>
        <v>0</v>
      </c>
      <c r="C2295" s="8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0, OFFSET(data!$A$1, ROW()-1, AD$1-1))</f>
        <v>0</v>
      </c>
      <c r="AE2295">
        <f ca="1">IF(ISNA(AE$1), 0, OFFSET(data!$A$1, ROW()-1, AE$1-1))</f>
        <v>0</v>
      </c>
      <c r="AF2295">
        <f ca="1">IF(ISNA(AF$1), 0, OFFSET(data!$A$1, ROW()-1, AF$1-1))</f>
        <v>0</v>
      </c>
      <c r="AG2295">
        <f t="shared" ca="1" si="538"/>
        <v>1900</v>
      </c>
      <c r="AH2295">
        <f t="shared" ca="1" si="539"/>
        <v>1</v>
      </c>
      <c r="AI2295">
        <f t="shared" ca="1" si="540"/>
        <v>0</v>
      </c>
      <c r="AJ2295" t="str">
        <f t="shared" ca="1" si="536"/>
        <v/>
      </c>
      <c r="AK2295" t="str">
        <f t="shared" ca="1" si="541"/>
        <v>00:00</v>
      </c>
      <c r="AL2295" s="4">
        <f t="shared" ca="1" si="537"/>
        <v>0</v>
      </c>
      <c r="AM2295">
        <f t="shared" ca="1" si="549"/>
        <v>0</v>
      </c>
      <c r="AN2295">
        <f t="shared" ca="1" si="542"/>
        <v>0</v>
      </c>
      <c r="AO2295">
        <f t="shared" ca="1" si="543"/>
        <v>0</v>
      </c>
      <c r="AP2295">
        <f t="shared" ca="1" si="544"/>
        <v>0</v>
      </c>
      <c r="AQ2295">
        <f t="shared" ca="1" si="545"/>
        <v>0</v>
      </c>
      <c r="AR2295">
        <f t="shared" ca="1" si="546"/>
        <v>0</v>
      </c>
      <c r="AS2295">
        <f t="shared" ca="1" si="547"/>
        <v>0</v>
      </c>
      <c r="AT2295">
        <f t="shared" ca="1" si="548"/>
        <v>0</v>
      </c>
    </row>
    <row r="2296" spans="1:46" hidden="1">
      <c r="A2296">
        <f ca="1">IF(ISNA(A$1), 0, OFFSET(data!$A$1, ROW()-1, A$1-1))</f>
        <v>0</v>
      </c>
      <c r="B2296">
        <f ca="1">IF(ISNA(B$1), 0, OFFSET(data!$A$1, ROW()-1, B$1-1))</f>
        <v>0</v>
      </c>
      <c r="C2296" s="8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0, OFFSET(data!$A$1, ROW()-1, AD$1-1))</f>
        <v>0</v>
      </c>
      <c r="AE2296">
        <f ca="1">IF(ISNA(AE$1), 0, OFFSET(data!$A$1, ROW()-1, AE$1-1))</f>
        <v>0</v>
      </c>
      <c r="AF2296">
        <f ca="1">IF(ISNA(AF$1), 0, OFFSET(data!$A$1, ROW()-1, AF$1-1))</f>
        <v>0</v>
      </c>
      <c r="AG2296">
        <f t="shared" ca="1" si="538"/>
        <v>1900</v>
      </c>
      <c r="AH2296">
        <f t="shared" ca="1" si="539"/>
        <v>1</v>
      </c>
      <c r="AI2296">
        <f t="shared" ca="1" si="540"/>
        <v>0</v>
      </c>
      <c r="AJ2296" t="str">
        <f t="shared" ca="1" si="536"/>
        <v/>
      </c>
      <c r="AK2296" t="str">
        <f t="shared" ca="1" si="541"/>
        <v>00:00</v>
      </c>
      <c r="AL2296" s="4">
        <f t="shared" ca="1" si="537"/>
        <v>0</v>
      </c>
      <c r="AM2296">
        <f t="shared" ca="1" si="549"/>
        <v>0</v>
      </c>
      <c r="AN2296">
        <f t="shared" ca="1" si="542"/>
        <v>0</v>
      </c>
      <c r="AO2296">
        <f t="shared" ca="1" si="543"/>
        <v>0</v>
      </c>
      <c r="AP2296">
        <f t="shared" ca="1" si="544"/>
        <v>0</v>
      </c>
      <c r="AQ2296">
        <f t="shared" ca="1" si="545"/>
        <v>0</v>
      </c>
      <c r="AR2296">
        <f t="shared" ca="1" si="546"/>
        <v>0</v>
      </c>
      <c r="AS2296">
        <f t="shared" ca="1" si="547"/>
        <v>0</v>
      </c>
      <c r="AT2296">
        <f t="shared" ca="1" si="548"/>
        <v>0</v>
      </c>
    </row>
    <row r="2297" spans="1:46" hidden="1">
      <c r="A2297">
        <f ca="1">IF(ISNA(A$1), 0, OFFSET(data!$A$1, ROW()-1, A$1-1))</f>
        <v>0</v>
      </c>
      <c r="B2297">
        <f ca="1">IF(ISNA(B$1), 0, OFFSET(data!$A$1, ROW()-1, B$1-1))</f>
        <v>0</v>
      </c>
      <c r="C2297" s="8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0, OFFSET(data!$A$1, ROW()-1, AD$1-1))</f>
        <v>0</v>
      </c>
      <c r="AE2297">
        <f ca="1">IF(ISNA(AE$1), 0, OFFSET(data!$A$1, ROW()-1, AE$1-1))</f>
        <v>0</v>
      </c>
      <c r="AF2297">
        <f ca="1">IF(ISNA(AF$1), 0, OFFSET(data!$A$1, ROW()-1, AF$1-1))</f>
        <v>0</v>
      </c>
      <c r="AG2297">
        <f t="shared" ca="1" si="538"/>
        <v>1900</v>
      </c>
      <c r="AH2297">
        <f t="shared" ca="1" si="539"/>
        <v>1</v>
      </c>
      <c r="AI2297">
        <f t="shared" ca="1" si="540"/>
        <v>0</v>
      </c>
      <c r="AJ2297" t="str">
        <f t="shared" ca="1" si="536"/>
        <v/>
      </c>
      <c r="AK2297" t="str">
        <f t="shared" ca="1" si="541"/>
        <v>00:00</v>
      </c>
      <c r="AL2297" s="4">
        <f t="shared" ca="1" si="537"/>
        <v>0</v>
      </c>
      <c r="AM2297">
        <f t="shared" ca="1" si="549"/>
        <v>0</v>
      </c>
      <c r="AN2297">
        <f t="shared" ca="1" si="542"/>
        <v>0</v>
      </c>
      <c r="AO2297">
        <f t="shared" ca="1" si="543"/>
        <v>0</v>
      </c>
      <c r="AP2297">
        <f t="shared" ca="1" si="544"/>
        <v>0</v>
      </c>
      <c r="AQ2297">
        <f t="shared" ca="1" si="545"/>
        <v>0</v>
      </c>
      <c r="AR2297">
        <f t="shared" ca="1" si="546"/>
        <v>0</v>
      </c>
      <c r="AS2297">
        <f t="shared" ca="1" si="547"/>
        <v>0</v>
      </c>
      <c r="AT2297">
        <f t="shared" ca="1" si="548"/>
        <v>0</v>
      </c>
    </row>
    <row r="2298" spans="1:46" hidden="1">
      <c r="A2298">
        <f ca="1">IF(ISNA(A$1), 0, OFFSET(data!$A$1, ROW()-1, A$1-1))</f>
        <v>0</v>
      </c>
      <c r="B2298">
        <f ca="1">IF(ISNA(B$1), 0, OFFSET(data!$A$1, ROW()-1, B$1-1))</f>
        <v>0</v>
      </c>
      <c r="C2298" s="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0, OFFSET(data!$A$1, ROW()-1, AD$1-1))</f>
        <v>0</v>
      </c>
      <c r="AE2298">
        <f ca="1">IF(ISNA(AE$1), 0, OFFSET(data!$A$1, ROW()-1, AE$1-1))</f>
        <v>0</v>
      </c>
      <c r="AF2298">
        <f ca="1">IF(ISNA(AF$1), 0, OFFSET(data!$A$1, ROW()-1, AF$1-1))</f>
        <v>0</v>
      </c>
      <c r="AG2298">
        <f t="shared" ca="1" si="538"/>
        <v>1900</v>
      </c>
      <c r="AH2298">
        <f t="shared" ca="1" si="539"/>
        <v>1</v>
      </c>
      <c r="AI2298">
        <f t="shared" ca="1" si="540"/>
        <v>0</v>
      </c>
      <c r="AJ2298" t="str">
        <f t="shared" ca="1" si="536"/>
        <v/>
      </c>
      <c r="AK2298" t="str">
        <f t="shared" ca="1" si="541"/>
        <v>00:00</v>
      </c>
      <c r="AL2298" s="4">
        <f t="shared" ca="1" si="537"/>
        <v>0</v>
      </c>
      <c r="AM2298">
        <f t="shared" ca="1" si="549"/>
        <v>0</v>
      </c>
      <c r="AN2298">
        <f t="shared" ca="1" si="542"/>
        <v>0</v>
      </c>
      <c r="AO2298">
        <f t="shared" ca="1" si="543"/>
        <v>0</v>
      </c>
      <c r="AP2298">
        <f t="shared" ca="1" si="544"/>
        <v>0</v>
      </c>
      <c r="AQ2298">
        <f t="shared" ca="1" si="545"/>
        <v>0</v>
      </c>
      <c r="AR2298">
        <f t="shared" ca="1" si="546"/>
        <v>0</v>
      </c>
      <c r="AS2298">
        <f t="shared" ca="1" si="547"/>
        <v>0</v>
      </c>
      <c r="AT2298">
        <f t="shared" ca="1" si="548"/>
        <v>0</v>
      </c>
    </row>
    <row r="2299" spans="1:46" hidden="1">
      <c r="A2299">
        <f ca="1">IF(ISNA(A$1), 0, OFFSET(data!$A$1, ROW()-1, A$1-1))</f>
        <v>0</v>
      </c>
      <c r="B2299">
        <f ca="1">IF(ISNA(B$1), 0, OFFSET(data!$A$1, ROW()-1, B$1-1))</f>
        <v>0</v>
      </c>
      <c r="C2299" s="8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0, OFFSET(data!$A$1, ROW()-1, AD$1-1))</f>
        <v>0</v>
      </c>
      <c r="AE2299">
        <f ca="1">IF(ISNA(AE$1), 0, OFFSET(data!$A$1, ROW()-1, AE$1-1))</f>
        <v>0</v>
      </c>
      <c r="AF2299">
        <f ca="1">IF(ISNA(AF$1), 0, OFFSET(data!$A$1, ROW()-1, AF$1-1))</f>
        <v>0</v>
      </c>
      <c r="AG2299">
        <f t="shared" ca="1" si="538"/>
        <v>1900</v>
      </c>
      <c r="AH2299">
        <f t="shared" ca="1" si="539"/>
        <v>1</v>
      </c>
      <c r="AI2299">
        <f t="shared" ca="1" si="540"/>
        <v>0</v>
      </c>
      <c r="AJ2299" t="str">
        <f t="shared" ca="1" si="536"/>
        <v/>
      </c>
      <c r="AK2299" t="str">
        <f t="shared" ca="1" si="541"/>
        <v>00:00</v>
      </c>
      <c r="AL2299" s="4">
        <f t="shared" ca="1" si="537"/>
        <v>0</v>
      </c>
      <c r="AM2299">
        <f t="shared" ca="1" si="549"/>
        <v>0</v>
      </c>
      <c r="AN2299">
        <f t="shared" ca="1" si="542"/>
        <v>0</v>
      </c>
      <c r="AO2299">
        <f t="shared" ca="1" si="543"/>
        <v>0</v>
      </c>
      <c r="AP2299">
        <f t="shared" ca="1" si="544"/>
        <v>0</v>
      </c>
      <c r="AQ2299">
        <f t="shared" ca="1" si="545"/>
        <v>0</v>
      </c>
      <c r="AR2299">
        <f t="shared" ca="1" si="546"/>
        <v>0</v>
      </c>
      <c r="AS2299">
        <f t="shared" ca="1" si="547"/>
        <v>0</v>
      </c>
      <c r="AT2299">
        <f t="shared" ca="1" si="548"/>
        <v>0</v>
      </c>
    </row>
    <row r="2300" spans="1:46" hidden="1">
      <c r="A2300">
        <f ca="1">IF(ISNA(A$1), 0, OFFSET(data!$A$1, ROW()-1, A$1-1))</f>
        <v>0</v>
      </c>
      <c r="B2300">
        <f ca="1">IF(ISNA(B$1), 0, OFFSET(data!$A$1, ROW()-1, B$1-1))</f>
        <v>0</v>
      </c>
      <c r="C2300" s="8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0, OFFSET(data!$A$1, ROW()-1, AD$1-1))</f>
        <v>0</v>
      </c>
      <c r="AE2300">
        <f ca="1">IF(ISNA(AE$1), 0, OFFSET(data!$A$1, ROW()-1, AE$1-1))</f>
        <v>0</v>
      </c>
      <c r="AF2300">
        <f ca="1">IF(ISNA(AF$1), 0, OFFSET(data!$A$1, ROW()-1, AF$1-1))</f>
        <v>0</v>
      </c>
      <c r="AG2300">
        <f t="shared" ca="1" si="538"/>
        <v>1900</v>
      </c>
      <c r="AH2300">
        <f t="shared" ca="1" si="539"/>
        <v>1</v>
      </c>
      <c r="AI2300">
        <f t="shared" ca="1" si="540"/>
        <v>0</v>
      </c>
      <c r="AJ2300" t="str">
        <f t="shared" ca="1" si="536"/>
        <v/>
      </c>
      <c r="AK2300" t="str">
        <f t="shared" ca="1" si="541"/>
        <v>00:00</v>
      </c>
      <c r="AL2300" s="4">
        <f t="shared" ca="1" si="537"/>
        <v>0</v>
      </c>
      <c r="AM2300">
        <f t="shared" ca="1" si="549"/>
        <v>0</v>
      </c>
      <c r="AN2300">
        <f t="shared" ca="1" si="542"/>
        <v>0</v>
      </c>
      <c r="AO2300">
        <f t="shared" ca="1" si="543"/>
        <v>0</v>
      </c>
      <c r="AP2300">
        <f t="shared" ca="1" si="544"/>
        <v>0</v>
      </c>
      <c r="AQ2300">
        <f t="shared" ca="1" si="545"/>
        <v>0</v>
      </c>
      <c r="AR2300">
        <f t="shared" ca="1" si="546"/>
        <v>0</v>
      </c>
      <c r="AS2300">
        <f t="shared" ca="1" si="547"/>
        <v>0</v>
      </c>
      <c r="AT2300">
        <f t="shared" ca="1" si="548"/>
        <v>0</v>
      </c>
    </row>
    <row r="2301" spans="1:46" hidden="1">
      <c r="A2301">
        <f ca="1">IF(ISNA(A$1), 0, OFFSET(data!$A$1, ROW()-1, A$1-1))</f>
        <v>0</v>
      </c>
      <c r="B2301">
        <f ca="1">IF(ISNA(B$1), 0, OFFSET(data!$A$1, ROW()-1, B$1-1))</f>
        <v>0</v>
      </c>
      <c r="C2301" s="8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0, OFFSET(data!$A$1, ROW()-1, AD$1-1))</f>
        <v>0</v>
      </c>
      <c r="AE2301">
        <f ca="1">IF(ISNA(AE$1), 0, OFFSET(data!$A$1, ROW()-1, AE$1-1))</f>
        <v>0</v>
      </c>
      <c r="AF2301">
        <f ca="1">IF(ISNA(AF$1), 0, OFFSET(data!$A$1, ROW()-1, AF$1-1))</f>
        <v>0</v>
      </c>
      <c r="AG2301">
        <f t="shared" ca="1" si="538"/>
        <v>1900</v>
      </c>
      <c r="AH2301">
        <f t="shared" ca="1" si="539"/>
        <v>1</v>
      </c>
      <c r="AI2301">
        <f t="shared" ca="1" si="540"/>
        <v>0</v>
      </c>
      <c r="AJ2301" t="str">
        <f t="shared" ca="1" si="536"/>
        <v/>
      </c>
      <c r="AK2301" t="str">
        <f t="shared" ca="1" si="541"/>
        <v>00:00</v>
      </c>
      <c r="AL2301" s="4">
        <f t="shared" ca="1" si="537"/>
        <v>0</v>
      </c>
      <c r="AM2301">
        <f t="shared" ca="1" si="549"/>
        <v>0</v>
      </c>
      <c r="AN2301">
        <f t="shared" ca="1" si="542"/>
        <v>0</v>
      </c>
      <c r="AO2301">
        <f t="shared" ca="1" si="543"/>
        <v>0</v>
      </c>
      <c r="AP2301">
        <f t="shared" ca="1" si="544"/>
        <v>0</v>
      </c>
      <c r="AQ2301">
        <f t="shared" ca="1" si="545"/>
        <v>0</v>
      </c>
      <c r="AR2301">
        <f t="shared" ca="1" si="546"/>
        <v>0</v>
      </c>
      <c r="AS2301">
        <f t="shared" ca="1" si="547"/>
        <v>0</v>
      </c>
      <c r="AT2301">
        <f t="shared" ca="1" si="548"/>
        <v>0</v>
      </c>
    </row>
    <row r="2302" spans="1:46" hidden="1">
      <c r="A2302">
        <f ca="1">IF(ISNA(A$1), 0, OFFSET(data!$A$1, ROW()-1, A$1-1))</f>
        <v>0</v>
      </c>
      <c r="B2302">
        <f ca="1">IF(ISNA(B$1), 0, OFFSET(data!$A$1, ROW()-1, B$1-1))</f>
        <v>0</v>
      </c>
      <c r="C2302" s="8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0, OFFSET(data!$A$1, ROW()-1, AD$1-1))</f>
        <v>0</v>
      </c>
      <c r="AE2302">
        <f ca="1">IF(ISNA(AE$1), 0, OFFSET(data!$A$1, ROW()-1, AE$1-1))</f>
        <v>0</v>
      </c>
      <c r="AF2302">
        <f ca="1">IF(ISNA(AF$1), 0, OFFSET(data!$A$1, ROW()-1, AF$1-1))</f>
        <v>0</v>
      </c>
      <c r="AG2302">
        <f t="shared" ca="1" si="538"/>
        <v>1900</v>
      </c>
      <c r="AH2302">
        <f t="shared" ca="1" si="539"/>
        <v>1</v>
      </c>
      <c r="AI2302">
        <f t="shared" ca="1" si="540"/>
        <v>0</v>
      </c>
      <c r="AJ2302" t="str">
        <f t="shared" ca="1" si="536"/>
        <v/>
      </c>
      <c r="AK2302" t="str">
        <f t="shared" ca="1" si="541"/>
        <v>00:00</v>
      </c>
      <c r="AL2302" s="4">
        <f t="shared" ca="1" si="537"/>
        <v>0</v>
      </c>
      <c r="AM2302">
        <f t="shared" ca="1" si="549"/>
        <v>0</v>
      </c>
      <c r="AN2302">
        <f t="shared" ca="1" si="542"/>
        <v>0</v>
      </c>
      <c r="AO2302">
        <f t="shared" ca="1" si="543"/>
        <v>0</v>
      </c>
      <c r="AP2302">
        <f t="shared" ca="1" si="544"/>
        <v>0</v>
      </c>
      <c r="AQ2302">
        <f t="shared" ca="1" si="545"/>
        <v>0</v>
      </c>
      <c r="AR2302">
        <f t="shared" ca="1" si="546"/>
        <v>0</v>
      </c>
      <c r="AS2302">
        <f t="shared" ca="1" si="547"/>
        <v>0</v>
      </c>
      <c r="AT2302">
        <f t="shared" ca="1" si="548"/>
        <v>0</v>
      </c>
    </row>
    <row r="2303" spans="1:46" hidden="1">
      <c r="A2303">
        <f ca="1">IF(ISNA(A$1), 0, OFFSET(data!$A$1, ROW()-1, A$1-1))</f>
        <v>0</v>
      </c>
      <c r="B2303">
        <f ca="1">IF(ISNA(B$1), 0, OFFSET(data!$A$1, ROW()-1, B$1-1))</f>
        <v>0</v>
      </c>
      <c r="C2303" s="8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0, OFFSET(data!$A$1, ROW()-1, AD$1-1))</f>
        <v>0</v>
      </c>
      <c r="AE2303">
        <f ca="1">IF(ISNA(AE$1), 0, OFFSET(data!$A$1, ROW()-1, AE$1-1))</f>
        <v>0</v>
      </c>
      <c r="AF2303">
        <f ca="1">IF(ISNA(AF$1), 0, OFFSET(data!$A$1, ROW()-1, AF$1-1))</f>
        <v>0</v>
      </c>
      <c r="AG2303">
        <f t="shared" ca="1" si="538"/>
        <v>1900</v>
      </c>
      <c r="AH2303">
        <f t="shared" ca="1" si="539"/>
        <v>1</v>
      </c>
      <c r="AI2303">
        <f t="shared" ca="1" si="540"/>
        <v>0</v>
      </c>
      <c r="AJ2303" t="str">
        <f t="shared" ca="1" si="536"/>
        <v/>
      </c>
      <c r="AK2303" t="str">
        <f t="shared" ca="1" si="541"/>
        <v>00:00</v>
      </c>
      <c r="AL2303" s="4">
        <f t="shared" ca="1" si="537"/>
        <v>0</v>
      </c>
      <c r="AM2303">
        <f t="shared" ca="1" si="549"/>
        <v>0</v>
      </c>
      <c r="AN2303">
        <f t="shared" ca="1" si="542"/>
        <v>0</v>
      </c>
      <c r="AO2303">
        <f t="shared" ca="1" si="543"/>
        <v>0</v>
      </c>
      <c r="AP2303">
        <f t="shared" ca="1" si="544"/>
        <v>0</v>
      </c>
      <c r="AQ2303">
        <f t="shared" ca="1" si="545"/>
        <v>0</v>
      </c>
      <c r="AR2303">
        <f t="shared" ca="1" si="546"/>
        <v>0</v>
      </c>
      <c r="AS2303">
        <f t="shared" ca="1" si="547"/>
        <v>0</v>
      </c>
      <c r="AT2303">
        <f t="shared" ca="1" si="548"/>
        <v>0</v>
      </c>
    </row>
    <row r="2304" spans="1:46" hidden="1">
      <c r="A2304">
        <f ca="1">IF(ISNA(A$1), 0, OFFSET(data!$A$1, ROW()-1, A$1-1))</f>
        <v>0</v>
      </c>
      <c r="B2304">
        <f ca="1">IF(ISNA(B$1), 0, OFFSET(data!$A$1, ROW()-1, B$1-1))</f>
        <v>0</v>
      </c>
      <c r="C2304" s="8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0, OFFSET(data!$A$1, ROW()-1, AD$1-1))</f>
        <v>0</v>
      </c>
      <c r="AE2304">
        <f ca="1">IF(ISNA(AE$1), 0, OFFSET(data!$A$1, ROW()-1, AE$1-1))</f>
        <v>0</v>
      </c>
      <c r="AF2304">
        <f ca="1">IF(ISNA(AF$1), 0, OFFSET(data!$A$1, ROW()-1, AF$1-1))</f>
        <v>0</v>
      </c>
      <c r="AG2304">
        <f t="shared" ca="1" si="538"/>
        <v>1900</v>
      </c>
      <c r="AH2304">
        <f t="shared" ca="1" si="539"/>
        <v>1</v>
      </c>
      <c r="AI2304">
        <f t="shared" ca="1" si="540"/>
        <v>0</v>
      </c>
      <c r="AJ2304" t="str">
        <f t="shared" ca="1" si="536"/>
        <v/>
      </c>
      <c r="AK2304" t="str">
        <f t="shared" ca="1" si="541"/>
        <v>00:00</v>
      </c>
      <c r="AL2304" s="4">
        <f t="shared" ca="1" si="537"/>
        <v>0</v>
      </c>
      <c r="AM2304">
        <f t="shared" ca="1" si="549"/>
        <v>0</v>
      </c>
      <c r="AN2304">
        <f t="shared" ca="1" si="542"/>
        <v>0</v>
      </c>
      <c r="AO2304">
        <f t="shared" ca="1" si="543"/>
        <v>0</v>
      </c>
      <c r="AP2304">
        <f t="shared" ca="1" si="544"/>
        <v>0</v>
      </c>
      <c r="AQ2304">
        <f t="shared" ca="1" si="545"/>
        <v>0</v>
      </c>
      <c r="AR2304">
        <f t="shared" ca="1" si="546"/>
        <v>0</v>
      </c>
      <c r="AS2304">
        <f t="shared" ca="1" si="547"/>
        <v>0</v>
      </c>
      <c r="AT2304">
        <f t="shared" ca="1" si="548"/>
        <v>0</v>
      </c>
    </row>
    <row r="2305" spans="1:46" hidden="1">
      <c r="A2305">
        <f ca="1">IF(ISNA(A$1), 0, OFFSET(data!$A$1, ROW()-1, A$1-1))</f>
        <v>0</v>
      </c>
      <c r="B2305">
        <f ca="1">IF(ISNA(B$1), 0, OFFSET(data!$A$1, ROW()-1, B$1-1))</f>
        <v>0</v>
      </c>
      <c r="C2305" s="8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0, OFFSET(data!$A$1, ROW()-1, AD$1-1))</f>
        <v>0</v>
      </c>
      <c r="AE2305">
        <f ca="1">IF(ISNA(AE$1), 0, OFFSET(data!$A$1, ROW()-1, AE$1-1))</f>
        <v>0</v>
      </c>
      <c r="AF2305">
        <f ca="1">IF(ISNA(AF$1), 0, OFFSET(data!$A$1, ROW()-1, AF$1-1))</f>
        <v>0</v>
      </c>
      <c r="AG2305">
        <f t="shared" ca="1" si="538"/>
        <v>1900</v>
      </c>
      <c r="AH2305">
        <f t="shared" ca="1" si="539"/>
        <v>1</v>
      </c>
      <c r="AI2305">
        <f t="shared" ca="1" si="540"/>
        <v>0</v>
      </c>
      <c r="AJ2305" t="str">
        <f t="shared" ca="1" si="536"/>
        <v/>
      </c>
      <c r="AK2305" t="str">
        <f t="shared" ca="1" si="541"/>
        <v>00:00</v>
      </c>
      <c r="AL2305" s="4">
        <f t="shared" ca="1" si="537"/>
        <v>0</v>
      </c>
      <c r="AM2305">
        <f t="shared" ca="1" si="549"/>
        <v>0</v>
      </c>
      <c r="AN2305">
        <f t="shared" ca="1" si="542"/>
        <v>0</v>
      </c>
      <c r="AO2305">
        <f t="shared" ca="1" si="543"/>
        <v>0</v>
      </c>
      <c r="AP2305">
        <f t="shared" ca="1" si="544"/>
        <v>0</v>
      </c>
      <c r="AQ2305">
        <f t="shared" ca="1" si="545"/>
        <v>0</v>
      </c>
      <c r="AR2305">
        <f t="shared" ca="1" si="546"/>
        <v>0</v>
      </c>
      <c r="AS2305">
        <f t="shared" ca="1" si="547"/>
        <v>0</v>
      </c>
      <c r="AT2305">
        <f t="shared" ca="1" si="548"/>
        <v>0</v>
      </c>
    </row>
    <row r="2307" spans="1:46">
      <c r="D2307">
        <f ca="1">AVERAGE(D807:D809,D816:D818)</f>
        <v>135.61986255129315</v>
      </c>
      <c r="E2307">
        <f t="shared" ref="E2307:AR2307" ca="1" si="550">AVERAGE(E807:E809,E816:E818)</f>
        <v>0</v>
      </c>
      <c r="F2307">
        <f t="shared" ca="1" si="550"/>
        <v>0</v>
      </c>
      <c r="G2307">
        <f t="shared" ca="1" si="550"/>
        <v>0</v>
      </c>
      <c r="H2307">
        <f t="shared" ca="1" si="550"/>
        <v>0</v>
      </c>
      <c r="I2307">
        <f t="shared" ca="1" si="550"/>
        <v>0</v>
      </c>
      <c r="J2307">
        <f t="shared" ca="1" si="550"/>
        <v>0</v>
      </c>
      <c r="K2307">
        <f t="shared" ca="1" si="550"/>
        <v>0</v>
      </c>
      <c r="L2307">
        <f t="shared" ca="1" si="550"/>
        <v>42.800000000000004</v>
      </c>
      <c r="M2307">
        <f t="shared" ca="1" si="550"/>
        <v>108.5536311833332</v>
      </c>
      <c r="N2307">
        <f t="shared" ca="1" si="550"/>
        <v>0</v>
      </c>
      <c r="O2307">
        <f t="shared" ca="1" si="550"/>
        <v>0</v>
      </c>
      <c r="P2307">
        <f t="shared" ca="1" si="550"/>
        <v>0</v>
      </c>
      <c r="Q2307">
        <f t="shared" ca="1" si="550"/>
        <v>0</v>
      </c>
      <c r="R2307">
        <f t="shared" ca="1" si="550"/>
        <v>358.21184581994947</v>
      </c>
      <c r="S2307">
        <f t="shared" ca="1" si="550"/>
        <v>88.154122335752064</v>
      </c>
      <c r="T2307">
        <f t="shared" ca="1" si="550"/>
        <v>0</v>
      </c>
      <c r="U2307">
        <f t="shared" ca="1" si="550"/>
        <v>791.87100245515114</v>
      </c>
      <c r="V2307">
        <f t="shared" ca="1" si="550"/>
        <v>0</v>
      </c>
      <c r="W2307">
        <f t="shared" ca="1" si="550"/>
        <v>0</v>
      </c>
      <c r="X2307">
        <f t="shared" ca="1" si="550"/>
        <v>-79.187100245515111</v>
      </c>
      <c r="Y2307">
        <f t="shared" ca="1" si="550"/>
        <v>20.655559680693198</v>
      </c>
      <c r="Z2307">
        <f t="shared" ca="1" si="550"/>
        <v>0</v>
      </c>
      <c r="AA2307">
        <f t="shared" ca="1" si="550"/>
        <v>0</v>
      </c>
      <c r="AB2307">
        <f t="shared" ca="1" si="550"/>
        <v>0</v>
      </c>
      <c r="AE2307">
        <f t="shared" ca="1" si="550"/>
        <v>115.74424103984983</v>
      </c>
      <c r="AF2307" t="e">
        <f t="shared" ca="1" si="550"/>
        <v>#DIV/0!</v>
      </c>
      <c r="AG2307">
        <f t="shared" ca="1" si="550"/>
        <v>2040</v>
      </c>
      <c r="AH2307">
        <f t="shared" ca="1" si="550"/>
        <v>2</v>
      </c>
      <c r="AI2307">
        <f t="shared" ca="1" si="550"/>
        <v>13.333333333333334</v>
      </c>
      <c r="AJ2307" t="e">
        <f t="shared" ca="1" si="550"/>
        <v>#DIV/0!</v>
      </c>
      <c r="AK2307" t="e">
        <f t="shared" ca="1" si="550"/>
        <v>#DIV/0!</v>
      </c>
      <c r="AL2307">
        <f t="shared" ca="1" si="550"/>
        <v>0.11574424103984983</v>
      </c>
      <c r="AM2307">
        <f t="shared" ca="1" si="550"/>
        <v>712.68390220963613</v>
      </c>
      <c r="AN2307">
        <f t="shared" ca="1" si="550"/>
        <v>88.154122335752064</v>
      </c>
      <c r="AO2307">
        <f t="shared" ca="1" si="550"/>
        <v>358.21184581994947</v>
      </c>
      <c r="AP2307">
        <f t="shared" ca="1" si="550"/>
        <v>0</v>
      </c>
      <c r="AQ2307">
        <f t="shared" ca="1" si="550"/>
        <v>42.800000000000004</v>
      </c>
      <c r="AR2307">
        <f t="shared" ca="1" si="550"/>
        <v>108.5536311833332</v>
      </c>
    </row>
    <row r="2308" spans="1:46">
      <c r="D2308">
        <f ca="1">AVERAGE(D810:D815)</f>
        <v>104.65776255707699</v>
      </c>
      <c r="E2308">
        <f t="shared" ref="E2308:AR2308" ca="1" si="551">AVERAGE(E810:E815)</f>
        <v>0</v>
      </c>
      <c r="F2308">
        <f t="shared" ca="1" si="551"/>
        <v>0</v>
      </c>
      <c r="G2308">
        <f t="shared" ca="1" si="551"/>
        <v>0</v>
      </c>
      <c r="H2308">
        <f t="shared" ca="1" si="551"/>
        <v>0</v>
      </c>
      <c r="I2308">
        <f t="shared" ca="1" si="551"/>
        <v>0</v>
      </c>
      <c r="J2308">
        <f t="shared" ca="1" si="551"/>
        <v>0</v>
      </c>
      <c r="K2308">
        <f t="shared" ca="1" si="551"/>
        <v>1368.1177207950666</v>
      </c>
      <c r="L2308">
        <f t="shared" ca="1" si="551"/>
        <v>42.800000000000004</v>
      </c>
      <c r="M2308">
        <f t="shared" ca="1" si="551"/>
        <v>85.634221483333135</v>
      </c>
      <c r="N2308">
        <f t="shared" ca="1" si="551"/>
        <v>252.5068282180097</v>
      </c>
      <c r="O2308">
        <f t="shared" ca="1" si="551"/>
        <v>0</v>
      </c>
      <c r="P2308">
        <f t="shared" ca="1" si="551"/>
        <v>2.0535823499999997</v>
      </c>
      <c r="Q2308">
        <f t="shared" ca="1" si="551"/>
        <v>0</v>
      </c>
      <c r="R2308">
        <f t="shared" ca="1" si="551"/>
        <v>87.762136508233155</v>
      </c>
      <c r="S2308">
        <f t="shared" ca="1" si="551"/>
        <v>25</v>
      </c>
      <c r="T2308">
        <f t="shared" ca="1" si="551"/>
        <v>0</v>
      </c>
      <c r="U2308">
        <f t="shared" ca="1" si="551"/>
        <v>919.24762205436775</v>
      </c>
      <c r="V2308">
        <f t="shared" ca="1" si="551"/>
        <v>0</v>
      </c>
      <c r="W2308">
        <f t="shared" ca="1" si="551"/>
        <v>492.16188194068485</v>
      </c>
      <c r="X2308">
        <f t="shared" ca="1" si="551"/>
        <v>78.703581530627673</v>
      </c>
      <c r="Y2308">
        <f t="shared" ca="1" si="551"/>
        <v>98.858755818031909</v>
      </c>
      <c r="Z2308">
        <f t="shared" ca="1" si="551"/>
        <v>125.00000000000017</v>
      </c>
      <c r="AA2308">
        <f t="shared" ca="1" si="551"/>
        <v>0</v>
      </c>
      <c r="AB2308">
        <f t="shared" ca="1" si="551"/>
        <v>0</v>
      </c>
      <c r="AE2308">
        <f t="shared" ca="1" si="551"/>
        <v>17.517591069091999</v>
      </c>
      <c r="AF2308" t="e">
        <f t="shared" ca="1" si="551"/>
        <v>#DIV/0!</v>
      </c>
      <c r="AG2308">
        <f t="shared" ca="1" si="551"/>
        <v>2040</v>
      </c>
      <c r="AH2308">
        <f t="shared" ca="1" si="551"/>
        <v>2</v>
      </c>
      <c r="AI2308">
        <f t="shared" ca="1" si="551"/>
        <v>12</v>
      </c>
      <c r="AJ2308" t="e">
        <f t="shared" ca="1" si="551"/>
        <v>#DIV/0!</v>
      </c>
      <c r="AK2308" t="e">
        <f t="shared" ca="1" si="551"/>
        <v>#DIV/0!</v>
      </c>
      <c r="AL2308">
        <f t="shared" ca="1" si="551"/>
        <v>1.7517591069091999E-2</v>
      </c>
      <c r="AM2308">
        <f t="shared" ca="1" si="551"/>
        <v>997.9512035849956</v>
      </c>
      <c r="AN2308">
        <f t="shared" ca="1" si="551"/>
        <v>150.00000000000017</v>
      </c>
      <c r="AO2308">
        <f t="shared" ca="1" si="551"/>
        <v>579.92401844891799</v>
      </c>
      <c r="AP2308">
        <f t="shared" ca="1" si="551"/>
        <v>1620.6245490130761</v>
      </c>
      <c r="AQ2308">
        <f t="shared" ca="1" si="551"/>
        <v>42.800000000000004</v>
      </c>
      <c r="AR2308">
        <f t="shared" ca="1" si="551"/>
        <v>87.687803833333149</v>
      </c>
    </row>
    <row r="2310" spans="1:46">
      <c r="D2310">
        <f ca="1">D$2307</f>
        <v>135.61986255129315</v>
      </c>
      <c r="E2310">
        <f t="shared" ref="E2310:AR2321" ca="1" si="552">E$2307</f>
        <v>0</v>
      </c>
      <c r="F2310">
        <f t="shared" ca="1" si="552"/>
        <v>0</v>
      </c>
      <c r="G2310">
        <f t="shared" ca="1" si="552"/>
        <v>0</v>
      </c>
      <c r="H2310">
        <f t="shared" ca="1" si="552"/>
        <v>0</v>
      </c>
      <c r="I2310">
        <f t="shared" ca="1" si="552"/>
        <v>0</v>
      </c>
      <c r="J2310">
        <f t="shared" ca="1" si="552"/>
        <v>0</v>
      </c>
      <c r="K2310">
        <f t="shared" ca="1" si="552"/>
        <v>0</v>
      </c>
      <c r="L2310">
        <f t="shared" ca="1" si="552"/>
        <v>42.800000000000004</v>
      </c>
      <c r="M2310">
        <f t="shared" ca="1" si="552"/>
        <v>108.5536311833332</v>
      </c>
      <c r="N2310">
        <f t="shared" ca="1" si="552"/>
        <v>0</v>
      </c>
      <c r="O2310">
        <f t="shared" ca="1" si="552"/>
        <v>0</v>
      </c>
      <c r="P2310">
        <f t="shared" ca="1" si="552"/>
        <v>0</v>
      </c>
      <c r="Q2310">
        <f t="shared" ca="1" si="552"/>
        <v>0</v>
      </c>
      <c r="R2310">
        <f t="shared" ca="1" si="552"/>
        <v>358.21184581994947</v>
      </c>
      <c r="S2310">
        <f t="shared" ca="1" si="552"/>
        <v>88.154122335752064</v>
      </c>
      <c r="T2310">
        <f t="shared" ca="1" si="552"/>
        <v>0</v>
      </c>
      <c r="U2310">
        <f t="shared" ca="1" si="552"/>
        <v>791.87100245515114</v>
      </c>
      <c r="V2310">
        <f t="shared" ca="1" si="552"/>
        <v>0</v>
      </c>
      <c r="W2310">
        <f t="shared" ca="1" si="552"/>
        <v>0</v>
      </c>
      <c r="X2310">
        <f t="shared" ca="1" si="552"/>
        <v>-79.187100245515111</v>
      </c>
      <c r="Y2310">
        <f t="shared" ca="1" si="552"/>
        <v>20.655559680693198</v>
      </c>
      <c r="Z2310">
        <f t="shared" ca="1" si="552"/>
        <v>0</v>
      </c>
      <c r="AA2310">
        <f t="shared" ca="1" si="552"/>
        <v>0</v>
      </c>
      <c r="AB2310">
        <f t="shared" ca="1" si="552"/>
        <v>0</v>
      </c>
      <c r="AE2310">
        <f t="shared" ca="1" si="552"/>
        <v>115.74424103984983</v>
      </c>
      <c r="AF2310" t="e">
        <f t="shared" ca="1" si="552"/>
        <v>#DIV/0!</v>
      </c>
      <c r="AG2310">
        <f t="shared" ca="1" si="552"/>
        <v>2040</v>
      </c>
      <c r="AH2310">
        <f t="shared" ca="1" si="552"/>
        <v>2</v>
      </c>
      <c r="AI2310">
        <f t="shared" ca="1" si="552"/>
        <v>13.333333333333334</v>
      </c>
      <c r="AJ2310" t="e">
        <f t="shared" ca="1" si="552"/>
        <v>#DIV/0!</v>
      </c>
      <c r="AK2310" t="e">
        <f t="shared" ca="1" si="552"/>
        <v>#DIV/0!</v>
      </c>
      <c r="AL2310">
        <f t="shared" ca="1" si="552"/>
        <v>0.11574424103984983</v>
      </c>
      <c r="AM2310">
        <f t="shared" ca="1" si="552"/>
        <v>712.68390220963613</v>
      </c>
      <c r="AN2310">
        <f t="shared" ca="1" si="552"/>
        <v>88.154122335752064</v>
      </c>
      <c r="AO2310">
        <f t="shared" ca="1" si="552"/>
        <v>358.21184581994947</v>
      </c>
      <c r="AP2310">
        <f t="shared" ca="1" si="552"/>
        <v>0</v>
      </c>
      <c r="AQ2310">
        <f t="shared" ca="1" si="552"/>
        <v>42.800000000000004</v>
      </c>
      <c r="AR2310">
        <f t="shared" ca="1" si="552"/>
        <v>108.5536311833332</v>
      </c>
    </row>
    <row r="2311" spans="1:46">
      <c r="D2311">
        <f t="shared" ref="D2311:S2321" ca="1" si="553">D$2307</f>
        <v>135.61986255129315</v>
      </c>
      <c r="E2311">
        <f t="shared" ca="1" si="553"/>
        <v>0</v>
      </c>
      <c r="F2311">
        <f t="shared" ca="1" si="553"/>
        <v>0</v>
      </c>
      <c r="G2311">
        <f t="shared" ca="1" si="553"/>
        <v>0</v>
      </c>
      <c r="H2311">
        <f t="shared" ca="1" si="553"/>
        <v>0</v>
      </c>
      <c r="I2311">
        <f t="shared" ca="1" si="553"/>
        <v>0</v>
      </c>
      <c r="J2311">
        <f t="shared" ca="1" si="553"/>
        <v>0</v>
      </c>
      <c r="K2311">
        <f t="shared" ca="1" si="553"/>
        <v>0</v>
      </c>
      <c r="L2311">
        <f t="shared" ca="1" si="553"/>
        <v>42.800000000000004</v>
      </c>
      <c r="M2311">
        <f t="shared" ca="1" si="553"/>
        <v>108.5536311833332</v>
      </c>
      <c r="N2311">
        <f t="shared" ca="1" si="553"/>
        <v>0</v>
      </c>
      <c r="O2311">
        <f t="shared" ca="1" si="553"/>
        <v>0</v>
      </c>
      <c r="P2311">
        <f t="shared" ca="1" si="553"/>
        <v>0</v>
      </c>
      <c r="Q2311">
        <f t="shared" ca="1" si="553"/>
        <v>0</v>
      </c>
      <c r="R2311">
        <f t="shared" ca="1" si="553"/>
        <v>358.21184581994947</v>
      </c>
      <c r="S2311">
        <f t="shared" ca="1" si="553"/>
        <v>88.154122335752064</v>
      </c>
      <c r="T2311">
        <f t="shared" ca="1" si="552"/>
        <v>0</v>
      </c>
      <c r="U2311">
        <f t="shared" ca="1" si="552"/>
        <v>791.87100245515114</v>
      </c>
      <c r="V2311">
        <f t="shared" ca="1" si="552"/>
        <v>0</v>
      </c>
      <c r="W2311">
        <f t="shared" ca="1" si="552"/>
        <v>0</v>
      </c>
      <c r="X2311">
        <f t="shared" ca="1" si="552"/>
        <v>-79.187100245515111</v>
      </c>
      <c r="Y2311">
        <f t="shared" ca="1" si="552"/>
        <v>20.655559680693198</v>
      </c>
      <c r="Z2311">
        <f t="shared" ca="1" si="552"/>
        <v>0</v>
      </c>
      <c r="AA2311">
        <f t="shared" ca="1" si="552"/>
        <v>0</v>
      </c>
      <c r="AB2311">
        <f t="shared" ca="1" si="552"/>
        <v>0</v>
      </c>
      <c r="AE2311">
        <f t="shared" ca="1" si="552"/>
        <v>115.74424103984983</v>
      </c>
      <c r="AF2311" t="e">
        <f t="shared" ca="1" si="552"/>
        <v>#DIV/0!</v>
      </c>
      <c r="AG2311">
        <f t="shared" ca="1" si="552"/>
        <v>2040</v>
      </c>
      <c r="AH2311">
        <f t="shared" ca="1" si="552"/>
        <v>2</v>
      </c>
      <c r="AI2311">
        <f t="shared" ca="1" si="552"/>
        <v>13.333333333333334</v>
      </c>
      <c r="AJ2311" t="e">
        <f t="shared" ca="1" si="552"/>
        <v>#DIV/0!</v>
      </c>
      <c r="AK2311" t="e">
        <f t="shared" ca="1" si="552"/>
        <v>#DIV/0!</v>
      </c>
      <c r="AL2311">
        <f t="shared" ca="1" si="552"/>
        <v>0.11574424103984983</v>
      </c>
      <c r="AM2311">
        <f t="shared" ca="1" si="552"/>
        <v>712.68390220963613</v>
      </c>
      <c r="AN2311">
        <f t="shared" ca="1" si="552"/>
        <v>88.154122335752064</v>
      </c>
      <c r="AO2311">
        <f t="shared" ca="1" si="552"/>
        <v>358.21184581994947</v>
      </c>
      <c r="AP2311">
        <f t="shared" ca="1" si="552"/>
        <v>0</v>
      </c>
      <c r="AQ2311">
        <f t="shared" ca="1" si="552"/>
        <v>42.800000000000004</v>
      </c>
      <c r="AR2311">
        <f t="shared" ca="1" si="552"/>
        <v>108.5536311833332</v>
      </c>
    </row>
    <row r="2312" spans="1:46">
      <c r="D2312">
        <f t="shared" ca="1" si="553"/>
        <v>135.61986255129315</v>
      </c>
      <c r="E2312">
        <f t="shared" ca="1" si="552"/>
        <v>0</v>
      </c>
      <c r="F2312">
        <f t="shared" ca="1" si="552"/>
        <v>0</v>
      </c>
      <c r="G2312">
        <f t="shared" ca="1" si="552"/>
        <v>0</v>
      </c>
      <c r="H2312">
        <f t="shared" ca="1" si="552"/>
        <v>0</v>
      </c>
      <c r="I2312">
        <f t="shared" ca="1" si="552"/>
        <v>0</v>
      </c>
      <c r="J2312">
        <f t="shared" ca="1" si="552"/>
        <v>0</v>
      </c>
      <c r="K2312">
        <f t="shared" ca="1" si="552"/>
        <v>0</v>
      </c>
      <c r="L2312">
        <f t="shared" ca="1" si="552"/>
        <v>42.800000000000004</v>
      </c>
      <c r="M2312">
        <f t="shared" ca="1" si="552"/>
        <v>108.5536311833332</v>
      </c>
      <c r="N2312">
        <f t="shared" ca="1" si="552"/>
        <v>0</v>
      </c>
      <c r="O2312">
        <f t="shared" ca="1" si="552"/>
        <v>0</v>
      </c>
      <c r="P2312">
        <f t="shared" ca="1" si="552"/>
        <v>0</v>
      </c>
      <c r="Q2312">
        <f t="shared" ca="1" si="552"/>
        <v>0</v>
      </c>
      <c r="R2312">
        <f t="shared" ca="1" si="552"/>
        <v>358.21184581994947</v>
      </c>
      <c r="S2312">
        <f t="shared" ca="1" si="552"/>
        <v>88.154122335752064</v>
      </c>
      <c r="T2312">
        <f t="shared" ca="1" si="552"/>
        <v>0</v>
      </c>
      <c r="U2312">
        <f t="shared" ca="1" si="552"/>
        <v>791.87100245515114</v>
      </c>
      <c r="V2312">
        <f t="shared" ca="1" si="552"/>
        <v>0</v>
      </c>
      <c r="W2312">
        <f t="shared" ca="1" si="552"/>
        <v>0</v>
      </c>
      <c r="X2312">
        <f t="shared" ca="1" si="552"/>
        <v>-79.187100245515111</v>
      </c>
      <c r="Y2312">
        <f t="shared" ca="1" si="552"/>
        <v>20.655559680693198</v>
      </c>
      <c r="Z2312">
        <f t="shared" ca="1" si="552"/>
        <v>0</v>
      </c>
      <c r="AA2312">
        <f t="shared" ca="1" si="552"/>
        <v>0</v>
      </c>
      <c r="AB2312">
        <f t="shared" ca="1" si="552"/>
        <v>0</v>
      </c>
      <c r="AE2312">
        <f t="shared" ca="1" si="552"/>
        <v>115.74424103984983</v>
      </c>
      <c r="AF2312" t="e">
        <f t="shared" ca="1" si="552"/>
        <v>#DIV/0!</v>
      </c>
      <c r="AG2312">
        <f t="shared" ca="1" si="552"/>
        <v>2040</v>
      </c>
      <c r="AH2312">
        <f t="shared" ca="1" si="552"/>
        <v>2</v>
      </c>
      <c r="AI2312">
        <f t="shared" ca="1" si="552"/>
        <v>13.333333333333334</v>
      </c>
      <c r="AJ2312" t="e">
        <f t="shared" ca="1" si="552"/>
        <v>#DIV/0!</v>
      </c>
      <c r="AK2312" t="e">
        <f t="shared" ca="1" si="552"/>
        <v>#DIV/0!</v>
      </c>
      <c r="AL2312">
        <f t="shared" ca="1" si="552"/>
        <v>0.11574424103984983</v>
      </c>
      <c r="AM2312">
        <f t="shared" ca="1" si="552"/>
        <v>712.68390220963613</v>
      </c>
      <c r="AN2312">
        <f t="shared" ca="1" si="552"/>
        <v>88.154122335752064</v>
      </c>
      <c r="AO2312">
        <f t="shared" ca="1" si="552"/>
        <v>358.21184581994947</v>
      </c>
      <c r="AP2312">
        <f t="shared" ca="1" si="552"/>
        <v>0</v>
      </c>
      <c r="AQ2312">
        <f t="shared" ca="1" si="552"/>
        <v>42.800000000000004</v>
      </c>
      <c r="AR2312">
        <f t="shared" ca="1" si="552"/>
        <v>108.5536311833332</v>
      </c>
    </row>
    <row r="2313" spans="1:46">
      <c r="D2313">
        <f t="shared" ref="D2313:S2318" ca="1" si="554">D$2308</f>
        <v>104.65776255707699</v>
      </c>
      <c r="E2313">
        <f t="shared" ca="1" si="554"/>
        <v>0</v>
      </c>
      <c r="F2313">
        <f t="shared" ca="1" si="554"/>
        <v>0</v>
      </c>
      <c r="G2313">
        <f t="shared" ca="1" si="554"/>
        <v>0</v>
      </c>
      <c r="H2313">
        <f t="shared" ca="1" si="554"/>
        <v>0</v>
      </c>
      <c r="I2313">
        <f t="shared" ca="1" si="554"/>
        <v>0</v>
      </c>
      <c r="J2313">
        <f t="shared" ca="1" si="554"/>
        <v>0</v>
      </c>
      <c r="K2313">
        <f t="shared" ca="1" si="554"/>
        <v>1368.1177207950666</v>
      </c>
      <c r="L2313">
        <f t="shared" ca="1" si="554"/>
        <v>42.800000000000004</v>
      </c>
      <c r="M2313">
        <f t="shared" ca="1" si="554"/>
        <v>85.634221483333135</v>
      </c>
      <c r="N2313">
        <f t="shared" ca="1" si="554"/>
        <v>252.5068282180097</v>
      </c>
      <c r="O2313">
        <f t="shared" ca="1" si="554"/>
        <v>0</v>
      </c>
      <c r="P2313">
        <f t="shared" ca="1" si="554"/>
        <v>2.0535823499999997</v>
      </c>
      <c r="Q2313">
        <f t="shared" ca="1" si="554"/>
        <v>0</v>
      </c>
      <c r="R2313">
        <f t="shared" ca="1" si="554"/>
        <v>87.762136508233155</v>
      </c>
      <c r="S2313">
        <f t="shared" ca="1" si="554"/>
        <v>25</v>
      </c>
      <c r="T2313">
        <f t="shared" ref="E2313:AR2318" ca="1" si="555">T$2308</f>
        <v>0</v>
      </c>
      <c r="U2313">
        <f t="shared" ca="1" si="555"/>
        <v>919.24762205436775</v>
      </c>
      <c r="V2313">
        <f t="shared" ca="1" si="555"/>
        <v>0</v>
      </c>
      <c r="W2313">
        <f t="shared" ca="1" si="555"/>
        <v>492.16188194068485</v>
      </c>
      <c r="X2313">
        <f t="shared" ca="1" si="555"/>
        <v>78.703581530627673</v>
      </c>
      <c r="Y2313">
        <f t="shared" ca="1" si="555"/>
        <v>98.858755818031909</v>
      </c>
      <c r="Z2313">
        <f t="shared" ca="1" si="555"/>
        <v>125.00000000000017</v>
      </c>
      <c r="AA2313">
        <f t="shared" ca="1" si="555"/>
        <v>0</v>
      </c>
      <c r="AB2313">
        <f t="shared" ca="1" si="555"/>
        <v>0</v>
      </c>
      <c r="AE2313">
        <f t="shared" ca="1" si="555"/>
        <v>17.517591069091999</v>
      </c>
      <c r="AF2313" t="e">
        <f t="shared" ca="1" si="555"/>
        <v>#DIV/0!</v>
      </c>
      <c r="AG2313">
        <f t="shared" ca="1" si="555"/>
        <v>2040</v>
      </c>
      <c r="AH2313">
        <f t="shared" ca="1" si="555"/>
        <v>2</v>
      </c>
      <c r="AI2313">
        <f t="shared" ca="1" si="555"/>
        <v>12</v>
      </c>
      <c r="AJ2313" t="e">
        <f t="shared" ca="1" si="555"/>
        <v>#DIV/0!</v>
      </c>
      <c r="AK2313" t="e">
        <f t="shared" ca="1" si="555"/>
        <v>#DIV/0!</v>
      </c>
      <c r="AL2313">
        <f t="shared" ca="1" si="555"/>
        <v>1.7517591069091999E-2</v>
      </c>
      <c r="AM2313">
        <f t="shared" ca="1" si="555"/>
        <v>997.9512035849956</v>
      </c>
      <c r="AN2313">
        <f t="shared" ca="1" si="555"/>
        <v>150.00000000000017</v>
      </c>
      <c r="AO2313">
        <f t="shared" ca="1" si="555"/>
        <v>579.92401844891799</v>
      </c>
      <c r="AP2313">
        <f t="shared" ca="1" si="555"/>
        <v>1620.6245490130761</v>
      </c>
      <c r="AQ2313">
        <f t="shared" ca="1" si="555"/>
        <v>42.800000000000004</v>
      </c>
      <c r="AR2313">
        <f t="shared" ca="1" si="555"/>
        <v>87.687803833333149</v>
      </c>
    </row>
    <row r="2314" spans="1:46">
      <c r="D2314">
        <f t="shared" ca="1" si="554"/>
        <v>104.65776255707699</v>
      </c>
      <c r="E2314">
        <f t="shared" ca="1" si="555"/>
        <v>0</v>
      </c>
      <c r="F2314">
        <f t="shared" ca="1" si="555"/>
        <v>0</v>
      </c>
      <c r="G2314">
        <f t="shared" ca="1" si="555"/>
        <v>0</v>
      </c>
      <c r="H2314">
        <f t="shared" ca="1" si="555"/>
        <v>0</v>
      </c>
      <c r="I2314">
        <f t="shared" ca="1" si="555"/>
        <v>0</v>
      </c>
      <c r="J2314">
        <f t="shared" ca="1" si="555"/>
        <v>0</v>
      </c>
      <c r="K2314">
        <f t="shared" ca="1" si="555"/>
        <v>1368.1177207950666</v>
      </c>
      <c r="L2314">
        <f t="shared" ca="1" si="555"/>
        <v>42.800000000000004</v>
      </c>
      <c r="M2314">
        <f t="shared" ca="1" si="555"/>
        <v>85.634221483333135</v>
      </c>
      <c r="N2314">
        <f t="shared" ca="1" si="555"/>
        <v>252.5068282180097</v>
      </c>
      <c r="O2314">
        <f t="shared" ca="1" si="555"/>
        <v>0</v>
      </c>
      <c r="P2314">
        <f t="shared" ca="1" si="555"/>
        <v>2.0535823499999997</v>
      </c>
      <c r="Q2314">
        <f t="shared" ca="1" si="555"/>
        <v>0</v>
      </c>
      <c r="R2314">
        <f t="shared" ca="1" si="555"/>
        <v>87.762136508233155</v>
      </c>
      <c r="S2314">
        <f t="shared" ca="1" si="555"/>
        <v>25</v>
      </c>
      <c r="T2314">
        <f t="shared" ca="1" si="555"/>
        <v>0</v>
      </c>
      <c r="U2314">
        <f t="shared" ca="1" si="555"/>
        <v>919.24762205436775</v>
      </c>
      <c r="V2314">
        <f t="shared" ca="1" si="555"/>
        <v>0</v>
      </c>
      <c r="W2314">
        <f t="shared" ca="1" si="555"/>
        <v>492.16188194068485</v>
      </c>
      <c r="X2314">
        <f t="shared" ca="1" si="555"/>
        <v>78.703581530627673</v>
      </c>
      <c r="Y2314">
        <f t="shared" ca="1" si="555"/>
        <v>98.858755818031909</v>
      </c>
      <c r="Z2314">
        <f t="shared" ca="1" si="555"/>
        <v>125.00000000000017</v>
      </c>
      <c r="AA2314">
        <f t="shared" ca="1" si="555"/>
        <v>0</v>
      </c>
      <c r="AB2314">
        <f t="shared" ca="1" si="555"/>
        <v>0</v>
      </c>
      <c r="AE2314">
        <f t="shared" ca="1" si="555"/>
        <v>17.517591069091999</v>
      </c>
      <c r="AF2314" t="e">
        <f t="shared" ca="1" si="555"/>
        <v>#DIV/0!</v>
      </c>
      <c r="AG2314">
        <f t="shared" ca="1" si="555"/>
        <v>2040</v>
      </c>
      <c r="AH2314">
        <f t="shared" ca="1" si="555"/>
        <v>2</v>
      </c>
      <c r="AI2314">
        <f t="shared" ca="1" si="555"/>
        <v>12</v>
      </c>
      <c r="AJ2314" t="e">
        <f t="shared" ca="1" si="555"/>
        <v>#DIV/0!</v>
      </c>
      <c r="AK2314" t="e">
        <f t="shared" ca="1" si="555"/>
        <v>#DIV/0!</v>
      </c>
      <c r="AL2314">
        <f t="shared" ca="1" si="555"/>
        <v>1.7517591069091999E-2</v>
      </c>
      <c r="AM2314">
        <f t="shared" ca="1" si="555"/>
        <v>997.9512035849956</v>
      </c>
      <c r="AN2314">
        <f t="shared" ca="1" si="555"/>
        <v>150.00000000000017</v>
      </c>
      <c r="AO2314">
        <f t="shared" ca="1" si="555"/>
        <v>579.92401844891799</v>
      </c>
      <c r="AP2314">
        <f t="shared" ca="1" si="555"/>
        <v>1620.6245490130761</v>
      </c>
      <c r="AQ2314">
        <f t="shared" ca="1" si="555"/>
        <v>42.800000000000004</v>
      </c>
      <c r="AR2314">
        <f t="shared" ca="1" si="555"/>
        <v>87.687803833333149</v>
      </c>
    </row>
    <row r="2315" spans="1:46">
      <c r="D2315">
        <f t="shared" ca="1" si="554"/>
        <v>104.65776255707699</v>
      </c>
      <c r="E2315">
        <f t="shared" ca="1" si="555"/>
        <v>0</v>
      </c>
      <c r="F2315">
        <f t="shared" ca="1" si="555"/>
        <v>0</v>
      </c>
      <c r="G2315">
        <f t="shared" ca="1" si="555"/>
        <v>0</v>
      </c>
      <c r="H2315">
        <f t="shared" ca="1" si="555"/>
        <v>0</v>
      </c>
      <c r="I2315">
        <f t="shared" ca="1" si="555"/>
        <v>0</v>
      </c>
      <c r="J2315">
        <f t="shared" ca="1" si="555"/>
        <v>0</v>
      </c>
      <c r="K2315">
        <f t="shared" ca="1" si="555"/>
        <v>1368.1177207950666</v>
      </c>
      <c r="L2315">
        <f t="shared" ca="1" si="555"/>
        <v>42.800000000000004</v>
      </c>
      <c r="M2315">
        <f t="shared" ca="1" si="555"/>
        <v>85.634221483333135</v>
      </c>
      <c r="N2315">
        <f t="shared" ca="1" si="555"/>
        <v>252.5068282180097</v>
      </c>
      <c r="O2315">
        <f t="shared" ca="1" si="555"/>
        <v>0</v>
      </c>
      <c r="P2315">
        <f t="shared" ca="1" si="555"/>
        <v>2.0535823499999997</v>
      </c>
      <c r="Q2315">
        <f t="shared" ca="1" si="555"/>
        <v>0</v>
      </c>
      <c r="R2315">
        <f t="shared" ca="1" si="555"/>
        <v>87.762136508233155</v>
      </c>
      <c r="S2315">
        <f t="shared" ca="1" si="555"/>
        <v>25</v>
      </c>
      <c r="T2315">
        <f t="shared" ca="1" si="555"/>
        <v>0</v>
      </c>
      <c r="U2315">
        <f t="shared" ca="1" si="555"/>
        <v>919.24762205436775</v>
      </c>
      <c r="V2315">
        <f t="shared" ca="1" si="555"/>
        <v>0</v>
      </c>
      <c r="W2315">
        <f t="shared" ca="1" si="555"/>
        <v>492.16188194068485</v>
      </c>
      <c r="X2315">
        <f t="shared" ca="1" si="555"/>
        <v>78.703581530627673</v>
      </c>
      <c r="Y2315">
        <f t="shared" ca="1" si="555"/>
        <v>98.858755818031909</v>
      </c>
      <c r="Z2315">
        <f t="shared" ca="1" si="555"/>
        <v>125.00000000000017</v>
      </c>
      <c r="AA2315">
        <f t="shared" ca="1" si="555"/>
        <v>0</v>
      </c>
      <c r="AB2315">
        <f t="shared" ca="1" si="555"/>
        <v>0</v>
      </c>
      <c r="AE2315">
        <f t="shared" ca="1" si="555"/>
        <v>17.517591069091999</v>
      </c>
      <c r="AF2315" t="e">
        <f t="shared" ca="1" si="555"/>
        <v>#DIV/0!</v>
      </c>
      <c r="AG2315">
        <f t="shared" ca="1" si="555"/>
        <v>2040</v>
      </c>
      <c r="AH2315">
        <f t="shared" ca="1" si="555"/>
        <v>2</v>
      </c>
      <c r="AI2315">
        <f t="shared" ca="1" si="555"/>
        <v>12</v>
      </c>
      <c r="AJ2315" t="e">
        <f t="shared" ca="1" si="555"/>
        <v>#DIV/0!</v>
      </c>
      <c r="AK2315" t="e">
        <f t="shared" ca="1" si="555"/>
        <v>#DIV/0!</v>
      </c>
      <c r="AL2315">
        <f t="shared" ca="1" si="555"/>
        <v>1.7517591069091999E-2</v>
      </c>
      <c r="AM2315">
        <f t="shared" ca="1" si="555"/>
        <v>997.9512035849956</v>
      </c>
      <c r="AN2315">
        <f t="shared" ca="1" si="555"/>
        <v>150.00000000000017</v>
      </c>
      <c r="AO2315">
        <f t="shared" ca="1" si="555"/>
        <v>579.92401844891799</v>
      </c>
      <c r="AP2315">
        <f t="shared" ca="1" si="555"/>
        <v>1620.6245490130761</v>
      </c>
      <c r="AQ2315">
        <f t="shared" ca="1" si="555"/>
        <v>42.800000000000004</v>
      </c>
      <c r="AR2315">
        <f t="shared" ca="1" si="555"/>
        <v>87.687803833333149</v>
      </c>
    </row>
    <row r="2316" spans="1:46">
      <c r="D2316">
        <f t="shared" ca="1" si="554"/>
        <v>104.65776255707699</v>
      </c>
      <c r="E2316">
        <f t="shared" ca="1" si="555"/>
        <v>0</v>
      </c>
      <c r="F2316">
        <f t="shared" ca="1" si="555"/>
        <v>0</v>
      </c>
      <c r="G2316">
        <f t="shared" ca="1" si="555"/>
        <v>0</v>
      </c>
      <c r="H2316">
        <f t="shared" ca="1" si="555"/>
        <v>0</v>
      </c>
      <c r="I2316">
        <f t="shared" ca="1" si="555"/>
        <v>0</v>
      </c>
      <c r="J2316">
        <f t="shared" ca="1" si="555"/>
        <v>0</v>
      </c>
      <c r="K2316">
        <f t="shared" ca="1" si="555"/>
        <v>1368.1177207950666</v>
      </c>
      <c r="L2316">
        <f t="shared" ca="1" si="555"/>
        <v>42.800000000000004</v>
      </c>
      <c r="M2316">
        <f t="shared" ca="1" si="555"/>
        <v>85.634221483333135</v>
      </c>
      <c r="N2316">
        <f t="shared" ca="1" si="555"/>
        <v>252.5068282180097</v>
      </c>
      <c r="O2316">
        <f t="shared" ca="1" si="555"/>
        <v>0</v>
      </c>
      <c r="P2316">
        <f t="shared" ca="1" si="555"/>
        <v>2.0535823499999997</v>
      </c>
      <c r="Q2316">
        <f t="shared" ca="1" si="555"/>
        <v>0</v>
      </c>
      <c r="R2316">
        <f t="shared" ca="1" si="555"/>
        <v>87.762136508233155</v>
      </c>
      <c r="S2316">
        <f t="shared" ca="1" si="555"/>
        <v>25</v>
      </c>
      <c r="T2316">
        <f t="shared" ca="1" si="555"/>
        <v>0</v>
      </c>
      <c r="U2316">
        <f t="shared" ca="1" si="555"/>
        <v>919.24762205436775</v>
      </c>
      <c r="V2316">
        <f t="shared" ca="1" si="555"/>
        <v>0</v>
      </c>
      <c r="W2316">
        <f t="shared" ca="1" si="555"/>
        <v>492.16188194068485</v>
      </c>
      <c r="X2316">
        <f t="shared" ca="1" si="555"/>
        <v>78.703581530627673</v>
      </c>
      <c r="Y2316">
        <f t="shared" ca="1" si="555"/>
        <v>98.858755818031909</v>
      </c>
      <c r="Z2316">
        <f t="shared" ca="1" si="555"/>
        <v>125.00000000000017</v>
      </c>
      <c r="AA2316">
        <f t="shared" ca="1" si="555"/>
        <v>0</v>
      </c>
      <c r="AB2316">
        <f t="shared" ca="1" si="555"/>
        <v>0</v>
      </c>
      <c r="AE2316">
        <f t="shared" ca="1" si="555"/>
        <v>17.517591069091999</v>
      </c>
      <c r="AF2316" t="e">
        <f t="shared" ca="1" si="555"/>
        <v>#DIV/0!</v>
      </c>
      <c r="AG2316">
        <f t="shared" ca="1" si="555"/>
        <v>2040</v>
      </c>
      <c r="AH2316">
        <f t="shared" ca="1" si="555"/>
        <v>2</v>
      </c>
      <c r="AI2316">
        <f t="shared" ca="1" si="555"/>
        <v>12</v>
      </c>
      <c r="AJ2316" t="e">
        <f t="shared" ca="1" si="555"/>
        <v>#DIV/0!</v>
      </c>
      <c r="AK2316" t="e">
        <f t="shared" ca="1" si="555"/>
        <v>#DIV/0!</v>
      </c>
      <c r="AL2316">
        <f t="shared" ca="1" si="555"/>
        <v>1.7517591069091999E-2</v>
      </c>
      <c r="AM2316">
        <f t="shared" ca="1" si="555"/>
        <v>997.9512035849956</v>
      </c>
      <c r="AN2316">
        <f t="shared" ca="1" si="555"/>
        <v>150.00000000000017</v>
      </c>
      <c r="AO2316">
        <f t="shared" ca="1" si="555"/>
        <v>579.92401844891799</v>
      </c>
      <c r="AP2316">
        <f t="shared" ca="1" si="555"/>
        <v>1620.6245490130761</v>
      </c>
      <c r="AQ2316">
        <f t="shared" ca="1" si="555"/>
        <v>42.800000000000004</v>
      </c>
      <c r="AR2316">
        <f t="shared" ca="1" si="555"/>
        <v>87.687803833333149</v>
      </c>
    </row>
    <row r="2317" spans="1:46">
      <c r="D2317">
        <f t="shared" ca="1" si="554"/>
        <v>104.65776255707699</v>
      </c>
      <c r="E2317">
        <f t="shared" ca="1" si="555"/>
        <v>0</v>
      </c>
      <c r="F2317">
        <f t="shared" ca="1" si="555"/>
        <v>0</v>
      </c>
      <c r="G2317">
        <f t="shared" ca="1" si="555"/>
        <v>0</v>
      </c>
      <c r="H2317">
        <f t="shared" ca="1" si="555"/>
        <v>0</v>
      </c>
      <c r="I2317">
        <f t="shared" ca="1" si="555"/>
        <v>0</v>
      </c>
      <c r="J2317">
        <f t="shared" ca="1" si="555"/>
        <v>0</v>
      </c>
      <c r="K2317">
        <f t="shared" ca="1" si="555"/>
        <v>1368.1177207950666</v>
      </c>
      <c r="L2317">
        <f t="shared" ca="1" si="555"/>
        <v>42.800000000000004</v>
      </c>
      <c r="M2317">
        <f t="shared" ca="1" si="555"/>
        <v>85.634221483333135</v>
      </c>
      <c r="N2317">
        <f t="shared" ca="1" si="555"/>
        <v>252.5068282180097</v>
      </c>
      <c r="O2317">
        <f t="shared" ca="1" si="555"/>
        <v>0</v>
      </c>
      <c r="P2317">
        <f t="shared" ca="1" si="555"/>
        <v>2.0535823499999997</v>
      </c>
      <c r="Q2317">
        <f t="shared" ca="1" si="555"/>
        <v>0</v>
      </c>
      <c r="R2317">
        <f t="shared" ca="1" si="555"/>
        <v>87.762136508233155</v>
      </c>
      <c r="S2317">
        <f t="shared" ca="1" si="555"/>
        <v>25</v>
      </c>
      <c r="T2317">
        <f t="shared" ca="1" si="555"/>
        <v>0</v>
      </c>
      <c r="U2317">
        <f t="shared" ca="1" si="555"/>
        <v>919.24762205436775</v>
      </c>
      <c r="V2317">
        <f t="shared" ca="1" si="555"/>
        <v>0</v>
      </c>
      <c r="W2317">
        <f t="shared" ca="1" si="555"/>
        <v>492.16188194068485</v>
      </c>
      <c r="X2317">
        <f t="shared" ca="1" si="555"/>
        <v>78.703581530627673</v>
      </c>
      <c r="Y2317">
        <f t="shared" ca="1" si="555"/>
        <v>98.858755818031909</v>
      </c>
      <c r="Z2317">
        <f t="shared" ca="1" si="555"/>
        <v>125.00000000000017</v>
      </c>
      <c r="AA2317">
        <f t="shared" ca="1" si="555"/>
        <v>0</v>
      </c>
      <c r="AB2317">
        <f t="shared" ca="1" si="555"/>
        <v>0</v>
      </c>
      <c r="AE2317">
        <f t="shared" ca="1" si="555"/>
        <v>17.517591069091999</v>
      </c>
      <c r="AF2317" t="e">
        <f t="shared" ca="1" si="555"/>
        <v>#DIV/0!</v>
      </c>
      <c r="AG2317">
        <f t="shared" ca="1" si="555"/>
        <v>2040</v>
      </c>
      <c r="AH2317">
        <f t="shared" ca="1" si="555"/>
        <v>2</v>
      </c>
      <c r="AI2317">
        <f t="shared" ca="1" si="555"/>
        <v>12</v>
      </c>
      <c r="AJ2317" t="e">
        <f t="shared" ca="1" si="555"/>
        <v>#DIV/0!</v>
      </c>
      <c r="AK2317" t="e">
        <f t="shared" ca="1" si="555"/>
        <v>#DIV/0!</v>
      </c>
      <c r="AL2317">
        <f t="shared" ca="1" si="555"/>
        <v>1.7517591069091999E-2</v>
      </c>
      <c r="AM2317">
        <f t="shared" ca="1" si="555"/>
        <v>997.9512035849956</v>
      </c>
      <c r="AN2317">
        <f t="shared" ca="1" si="555"/>
        <v>150.00000000000017</v>
      </c>
      <c r="AO2317">
        <f t="shared" ca="1" si="555"/>
        <v>579.92401844891799</v>
      </c>
      <c r="AP2317">
        <f t="shared" ca="1" si="555"/>
        <v>1620.6245490130761</v>
      </c>
      <c r="AQ2317">
        <f t="shared" ca="1" si="555"/>
        <v>42.800000000000004</v>
      </c>
      <c r="AR2317">
        <f t="shared" ca="1" si="555"/>
        <v>87.687803833333149</v>
      </c>
    </row>
    <row r="2318" spans="1:46">
      <c r="D2318">
        <f t="shared" ca="1" si="554"/>
        <v>104.65776255707699</v>
      </c>
      <c r="E2318">
        <f t="shared" ca="1" si="555"/>
        <v>0</v>
      </c>
      <c r="F2318">
        <f t="shared" ca="1" si="555"/>
        <v>0</v>
      </c>
      <c r="G2318">
        <f t="shared" ca="1" si="555"/>
        <v>0</v>
      </c>
      <c r="H2318">
        <f t="shared" ca="1" si="555"/>
        <v>0</v>
      </c>
      <c r="I2318">
        <f t="shared" ca="1" si="555"/>
        <v>0</v>
      </c>
      <c r="J2318">
        <f t="shared" ca="1" si="555"/>
        <v>0</v>
      </c>
      <c r="K2318">
        <f t="shared" ca="1" si="555"/>
        <v>1368.1177207950666</v>
      </c>
      <c r="L2318">
        <f t="shared" ca="1" si="555"/>
        <v>42.800000000000004</v>
      </c>
      <c r="M2318">
        <f t="shared" ca="1" si="555"/>
        <v>85.634221483333135</v>
      </c>
      <c r="N2318">
        <f t="shared" ca="1" si="555"/>
        <v>252.5068282180097</v>
      </c>
      <c r="O2318">
        <f t="shared" ca="1" si="555"/>
        <v>0</v>
      </c>
      <c r="P2318">
        <f t="shared" ca="1" si="555"/>
        <v>2.0535823499999997</v>
      </c>
      <c r="Q2318">
        <f t="shared" ca="1" si="555"/>
        <v>0</v>
      </c>
      <c r="R2318">
        <f t="shared" ca="1" si="555"/>
        <v>87.762136508233155</v>
      </c>
      <c r="S2318">
        <f t="shared" ca="1" si="555"/>
        <v>25</v>
      </c>
      <c r="T2318">
        <f t="shared" ca="1" si="555"/>
        <v>0</v>
      </c>
      <c r="U2318">
        <f t="shared" ca="1" si="555"/>
        <v>919.24762205436775</v>
      </c>
      <c r="V2318">
        <f t="shared" ca="1" si="555"/>
        <v>0</v>
      </c>
      <c r="W2318">
        <f t="shared" ca="1" si="555"/>
        <v>492.16188194068485</v>
      </c>
      <c r="X2318">
        <f t="shared" ca="1" si="555"/>
        <v>78.703581530627673</v>
      </c>
      <c r="Y2318">
        <f t="shared" ca="1" si="555"/>
        <v>98.858755818031909</v>
      </c>
      <c r="Z2318">
        <f t="shared" ca="1" si="555"/>
        <v>125.00000000000017</v>
      </c>
      <c r="AA2318">
        <f t="shared" ca="1" si="555"/>
        <v>0</v>
      </c>
      <c r="AB2318">
        <f t="shared" ca="1" si="555"/>
        <v>0</v>
      </c>
      <c r="AE2318">
        <f t="shared" ca="1" si="555"/>
        <v>17.517591069091999</v>
      </c>
      <c r="AF2318" t="e">
        <f t="shared" ca="1" si="555"/>
        <v>#DIV/0!</v>
      </c>
      <c r="AG2318">
        <f t="shared" ca="1" si="555"/>
        <v>2040</v>
      </c>
      <c r="AH2318">
        <f t="shared" ca="1" si="555"/>
        <v>2</v>
      </c>
      <c r="AI2318">
        <f t="shared" ca="1" si="555"/>
        <v>12</v>
      </c>
      <c r="AJ2318" t="e">
        <f t="shared" ca="1" si="555"/>
        <v>#DIV/0!</v>
      </c>
      <c r="AK2318" t="e">
        <f t="shared" ca="1" si="555"/>
        <v>#DIV/0!</v>
      </c>
      <c r="AL2318">
        <f t="shared" ca="1" si="555"/>
        <v>1.7517591069091999E-2</v>
      </c>
      <c r="AM2318">
        <f t="shared" ca="1" si="555"/>
        <v>997.9512035849956</v>
      </c>
      <c r="AN2318">
        <f t="shared" ca="1" si="555"/>
        <v>150.00000000000017</v>
      </c>
      <c r="AO2318">
        <f t="shared" ca="1" si="555"/>
        <v>579.92401844891799</v>
      </c>
      <c r="AP2318">
        <f t="shared" ca="1" si="555"/>
        <v>1620.6245490130761</v>
      </c>
      <c r="AQ2318">
        <f t="shared" ca="1" si="555"/>
        <v>42.800000000000004</v>
      </c>
      <c r="AR2318">
        <f t="shared" ca="1" si="555"/>
        <v>87.687803833333149</v>
      </c>
    </row>
    <row r="2319" spans="1:46">
      <c r="D2319">
        <f ca="1">D$2307</f>
        <v>135.61986255129315</v>
      </c>
      <c r="E2319">
        <f t="shared" ref="E2319:AR2319" ca="1" si="556">E$2307</f>
        <v>0</v>
      </c>
      <c r="F2319">
        <f t="shared" ca="1" si="556"/>
        <v>0</v>
      </c>
      <c r="G2319">
        <f t="shared" ca="1" si="556"/>
        <v>0</v>
      </c>
      <c r="H2319">
        <f t="shared" ca="1" si="556"/>
        <v>0</v>
      </c>
      <c r="I2319">
        <f t="shared" ca="1" si="556"/>
        <v>0</v>
      </c>
      <c r="J2319">
        <f t="shared" ca="1" si="556"/>
        <v>0</v>
      </c>
      <c r="K2319">
        <f t="shared" ca="1" si="556"/>
        <v>0</v>
      </c>
      <c r="L2319">
        <f t="shared" ca="1" si="556"/>
        <v>42.800000000000004</v>
      </c>
      <c r="M2319">
        <f t="shared" ca="1" si="556"/>
        <v>108.5536311833332</v>
      </c>
      <c r="N2319">
        <f t="shared" ca="1" si="556"/>
        <v>0</v>
      </c>
      <c r="O2319">
        <f t="shared" ca="1" si="556"/>
        <v>0</v>
      </c>
      <c r="P2319">
        <f t="shared" ca="1" si="556"/>
        <v>0</v>
      </c>
      <c r="Q2319">
        <f t="shared" ca="1" si="556"/>
        <v>0</v>
      </c>
      <c r="R2319">
        <f t="shared" ca="1" si="556"/>
        <v>358.21184581994947</v>
      </c>
      <c r="S2319">
        <f t="shared" ca="1" si="556"/>
        <v>88.154122335752064</v>
      </c>
      <c r="T2319">
        <f t="shared" ca="1" si="556"/>
        <v>0</v>
      </c>
      <c r="U2319">
        <f t="shared" ca="1" si="556"/>
        <v>791.87100245515114</v>
      </c>
      <c r="V2319">
        <f t="shared" ca="1" si="556"/>
        <v>0</v>
      </c>
      <c r="W2319">
        <f t="shared" ca="1" si="556"/>
        <v>0</v>
      </c>
      <c r="X2319">
        <f t="shared" ca="1" si="556"/>
        <v>-79.187100245515111</v>
      </c>
      <c r="Y2319">
        <f t="shared" ca="1" si="556"/>
        <v>20.655559680693198</v>
      </c>
      <c r="Z2319">
        <f t="shared" ca="1" si="556"/>
        <v>0</v>
      </c>
      <c r="AA2319">
        <f t="shared" ca="1" si="556"/>
        <v>0</v>
      </c>
      <c r="AB2319">
        <f t="shared" ca="1" si="556"/>
        <v>0</v>
      </c>
      <c r="AE2319">
        <f t="shared" ca="1" si="556"/>
        <v>115.74424103984983</v>
      </c>
      <c r="AF2319" t="e">
        <f t="shared" ca="1" si="556"/>
        <v>#DIV/0!</v>
      </c>
      <c r="AG2319">
        <f t="shared" ca="1" si="556"/>
        <v>2040</v>
      </c>
      <c r="AH2319">
        <f t="shared" ca="1" si="556"/>
        <v>2</v>
      </c>
      <c r="AI2319">
        <f t="shared" ca="1" si="556"/>
        <v>13.333333333333334</v>
      </c>
      <c r="AJ2319" t="e">
        <f t="shared" ca="1" si="556"/>
        <v>#DIV/0!</v>
      </c>
      <c r="AK2319" t="e">
        <f t="shared" ca="1" si="556"/>
        <v>#DIV/0!</v>
      </c>
      <c r="AL2319">
        <f t="shared" ca="1" si="556"/>
        <v>0.11574424103984983</v>
      </c>
      <c r="AM2319">
        <f t="shared" ca="1" si="556"/>
        <v>712.68390220963613</v>
      </c>
      <c r="AN2319">
        <f t="shared" ca="1" si="556"/>
        <v>88.154122335752064</v>
      </c>
      <c r="AO2319">
        <f t="shared" ca="1" si="556"/>
        <v>358.21184581994947</v>
      </c>
      <c r="AP2319">
        <f t="shared" ca="1" si="556"/>
        <v>0</v>
      </c>
      <c r="AQ2319">
        <f t="shared" ca="1" si="556"/>
        <v>42.800000000000004</v>
      </c>
      <c r="AR2319">
        <f t="shared" ca="1" si="556"/>
        <v>108.5536311833332</v>
      </c>
    </row>
    <row r="2320" spans="1:46">
      <c r="D2320">
        <f t="shared" ca="1" si="553"/>
        <v>135.61986255129315</v>
      </c>
      <c r="E2320">
        <f t="shared" ca="1" si="552"/>
        <v>0</v>
      </c>
      <c r="F2320">
        <f t="shared" ca="1" si="552"/>
        <v>0</v>
      </c>
      <c r="G2320">
        <f t="shared" ca="1" si="552"/>
        <v>0</v>
      </c>
      <c r="H2320">
        <f t="shared" ca="1" si="552"/>
        <v>0</v>
      </c>
      <c r="I2320">
        <f t="shared" ca="1" si="552"/>
        <v>0</v>
      </c>
      <c r="J2320">
        <f t="shared" ca="1" si="552"/>
        <v>0</v>
      </c>
      <c r="K2320">
        <f t="shared" ca="1" si="552"/>
        <v>0</v>
      </c>
      <c r="L2320">
        <f t="shared" ca="1" si="552"/>
        <v>42.800000000000004</v>
      </c>
      <c r="M2320">
        <f t="shared" ca="1" si="552"/>
        <v>108.5536311833332</v>
      </c>
      <c r="N2320">
        <f t="shared" ca="1" si="552"/>
        <v>0</v>
      </c>
      <c r="O2320">
        <f t="shared" ca="1" si="552"/>
        <v>0</v>
      </c>
      <c r="P2320">
        <f t="shared" ca="1" si="552"/>
        <v>0</v>
      </c>
      <c r="Q2320">
        <f t="shared" ca="1" si="552"/>
        <v>0</v>
      </c>
      <c r="R2320">
        <f t="shared" ca="1" si="552"/>
        <v>358.21184581994947</v>
      </c>
      <c r="S2320">
        <f t="shared" ca="1" si="552"/>
        <v>88.154122335752064</v>
      </c>
      <c r="T2320">
        <f t="shared" ca="1" si="552"/>
        <v>0</v>
      </c>
      <c r="U2320">
        <f t="shared" ca="1" si="552"/>
        <v>791.87100245515114</v>
      </c>
      <c r="V2320">
        <f t="shared" ca="1" si="552"/>
        <v>0</v>
      </c>
      <c r="W2320">
        <f t="shared" ca="1" si="552"/>
        <v>0</v>
      </c>
      <c r="X2320">
        <f t="shared" ca="1" si="552"/>
        <v>-79.187100245515111</v>
      </c>
      <c r="Y2320">
        <f t="shared" ca="1" si="552"/>
        <v>20.655559680693198</v>
      </c>
      <c r="Z2320">
        <f t="shared" ca="1" si="552"/>
        <v>0</v>
      </c>
      <c r="AA2320">
        <f t="shared" ca="1" si="552"/>
        <v>0</v>
      </c>
      <c r="AB2320">
        <f t="shared" ca="1" si="552"/>
        <v>0</v>
      </c>
      <c r="AE2320">
        <f t="shared" ca="1" si="552"/>
        <v>115.74424103984983</v>
      </c>
      <c r="AF2320" t="e">
        <f t="shared" ca="1" si="552"/>
        <v>#DIV/0!</v>
      </c>
      <c r="AG2320">
        <f t="shared" ca="1" si="552"/>
        <v>2040</v>
      </c>
      <c r="AH2320">
        <f t="shared" ca="1" si="552"/>
        <v>2</v>
      </c>
      <c r="AI2320">
        <f t="shared" ca="1" si="552"/>
        <v>13.333333333333334</v>
      </c>
      <c r="AJ2320" t="e">
        <f t="shared" ca="1" si="552"/>
        <v>#DIV/0!</v>
      </c>
      <c r="AK2320" t="e">
        <f t="shared" ca="1" si="552"/>
        <v>#DIV/0!</v>
      </c>
      <c r="AL2320">
        <f t="shared" ca="1" si="552"/>
        <v>0.11574424103984983</v>
      </c>
      <c r="AM2320">
        <f t="shared" ca="1" si="552"/>
        <v>712.68390220963613</v>
      </c>
      <c r="AN2320">
        <f t="shared" ca="1" si="552"/>
        <v>88.154122335752064</v>
      </c>
      <c r="AO2320">
        <f t="shared" ca="1" si="552"/>
        <v>358.21184581994947</v>
      </c>
      <c r="AP2320">
        <f t="shared" ca="1" si="552"/>
        <v>0</v>
      </c>
      <c r="AQ2320">
        <f t="shared" ca="1" si="552"/>
        <v>42.800000000000004</v>
      </c>
      <c r="AR2320">
        <f t="shared" ca="1" si="552"/>
        <v>108.5536311833332</v>
      </c>
    </row>
    <row r="2321" spans="4:44">
      <c r="D2321">
        <f t="shared" ca="1" si="553"/>
        <v>135.61986255129315</v>
      </c>
      <c r="E2321">
        <f t="shared" ca="1" si="552"/>
        <v>0</v>
      </c>
      <c r="F2321">
        <f t="shared" ca="1" si="552"/>
        <v>0</v>
      </c>
      <c r="G2321">
        <f t="shared" ca="1" si="552"/>
        <v>0</v>
      </c>
      <c r="H2321">
        <f t="shared" ca="1" si="552"/>
        <v>0</v>
      </c>
      <c r="I2321">
        <f t="shared" ca="1" si="552"/>
        <v>0</v>
      </c>
      <c r="J2321">
        <f t="shared" ca="1" si="552"/>
        <v>0</v>
      </c>
      <c r="K2321">
        <f t="shared" ca="1" si="552"/>
        <v>0</v>
      </c>
      <c r="L2321">
        <f t="shared" ca="1" si="552"/>
        <v>42.800000000000004</v>
      </c>
      <c r="M2321">
        <f t="shared" ca="1" si="552"/>
        <v>108.5536311833332</v>
      </c>
      <c r="N2321">
        <f t="shared" ca="1" si="552"/>
        <v>0</v>
      </c>
      <c r="O2321">
        <f t="shared" ca="1" si="552"/>
        <v>0</v>
      </c>
      <c r="P2321">
        <f t="shared" ca="1" si="552"/>
        <v>0</v>
      </c>
      <c r="Q2321">
        <f t="shared" ca="1" si="552"/>
        <v>0</v>
      </c>
      <c r="R2321">
        <f t="shared" ca="1" si="552"/>
        <v>358.21184581994947</v>
      </c>
      <c r="S2321">
        <f t="shared" ca="1" si="552"/>
        <v>88.154122335752064</v>
      </c>
      <c r="T2321">
        <f t="shared" ca="1" si="552"/>
        <v>0</v>
      </c>
      <c r="U2321">
        <f t="shared" ca="1" si="552"/>
        <v>791.87100245515114</v>
      </c>
      <c r="V2321">
        <f t="shared" ca="1" si="552"/>
        <v>0</v>
      </c>
      <c r="W2321">
        <f t="shared" ca="1" si="552"/>
        <v>0</v>
      </c>
      <c r="X2321">
        <f t="shared" ca="1" si="552"/>
        <v>-79.187100245515111</v>
      </c>
      <c r="Y2321">
        <f t="shared" ca="1" si="552"/>
        <v>20.655559680693198</v>
      </c>
      <c r="Z2321">
        <f t="shared" ca="1" si="552"/>
        <v>0</v>
      </c>
      <c r="AA2321">
        <f t="shared" ca="1" si="552"/>
        <v>0</v>
      </c>
      <c r="AB2321">
        <f t="shared" ca="1" si="552"/>
        <v>0</v>
      </c>
      <c r="AE2321">
        <f t="shared" ca="1" si="552"/>
        <v>115.74424103984983</v>
      </c>
      <c r="AF2321" t="e">
        <f t="shared" ca="1" si="552"/>
        <v>#DIV/0!</v>
      </c>
      <c r="AG2321">
        <f t="shared" ca="1" si="552"/>
        <v>2040</v>
      </c>
      <c r="AH2321">
        <f t="shared" ca="1" si="552"/>
        <v>2</v>
      </c>
      <c r="AI2321">
        <f t="shared" ca="1" si="552"/>
        <v>13.333333333333334</v>
      </c>
      <c r="AJ2321" t="e">
        <f t="shared" ca="1" si="552"/>
        <v>#DIV/0!</v>
      </c>
      <c r="AK2321" t="e">
        <f t="shared" ca="1" si="552"/>
        <v>#DIV/0!</v>
      </c>
      <c r="AL2321">
        <f t="shared" ca="1" si="552"/>
        <v>0.11574424103984983</v>
      </c>
      <c r="AM2321">
        <f t="shared" ca="1" si="552"/>
        <v>712.68390220963613</v>
      </c>
      <c r="AN2321">
        <f t="shared" ca="1" si="552"/>
        <v>88.154122335752064</v>
      </c>
      <c r="AO2321">
        <f t="shared" ca="1" si="552"/>
        <v>358.21184581994947</v>
      </c>
      <c r="AP2321">
        <f t="shared" ca="1" si="552"/>
        <v>0</v>
      </c>
      <c r="AQ2321">
        <f t="shared" ca="1" si="552"/>
        <v>42.800000000000004</v>
      </c>
      <c r="AR2321">
        <f t="shared" ca="1" si="552"/>
        <v>108.5536311833332</v>
      </c>
    </row>
  </sheetData>
  <autoFilter ref="A2:AU2305" xr:uid="{528C64F1-22D5-9E48-8472-FEBB0324360E}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F3:F7"/>
  <sheetViews>
    <sheetView tabSelected="1" topLeftCell="A7" workbookViewId="0">
      <selection activeCell="K45" sqref="K45"/>
    </sheetView>
  </sheetViews>
  <sheetFormatPr baseColWidth="10" defaultRowHeight="16"/>
  <sheetData>
    <row r="3" spans="6:6" ht="16" customHeight="1">
      <c r="F3" s="5"/>
    </row>
    <row r="4" spans="6:6" ht="16" customHeight="1">
      <c r="F4" s="5"/>
    </row>
    <row r="5" spans="6:6" ht="16" customHeight="1">
      <c r="F5" s="5"/>
    </row>
    <row r="6" spans="6:6" ht="16" customHeight="1">
      <c r="F6" s="5"/>
    </row>
    <row r="7" spans="6:6" ht="16" customHeight="1">
      <c r="F7" s="5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filtered</vt:lpstr>
      <vt:lpstr>graphs</vt:lpstr>
      <vt:lpstr>data!energy_sources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2020-06-11T19:42:00Z</dcterms:modified>
</cp:coreProperties>
</file>